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leACER\OneDrive\Škola\Diplomová práce\Vyhodnocení měření\"/>
    </mc:Choice>
  </mc:AlternateContent>
  <bookViews>
    <workbookView xWindow="0" yWindow="0" windowWidth="19200" windowHeight="6210"/>
  </bookViews>
  <sheets>
    <sheet name="M1" sheetId="1" r:id="rId1"/>
    <sheet name="List2" sheetId="4" state="hidden" r:id="rId2"/>
    <sheet name="List1" sheetId="2" state="hidden" r:id="rId3"/>
    <sheet name="3D Interpolace" sheetId="3" r:id="rId4"/>
    <sheet name="Ukázka výpočtu" sheetId="5" state="hidden" r:id="rId5"/>
    <sheet name="List3" sheetId="6" state="hidden" r:id="rId6"/>
    <sheet name="Ukázka balancování" sheetId="7" state="hidden" r:id="rId7"/>
  </sheets>
  <definedNames>
    <definedName name="Analyza">'M1'!$KF$3:$MA$74</definedName>
    <definedName name="Asfalt">'M1'!$BF$3:$CT$63</definedName>
    <definedName name="Body">'M1'!$J$18:$L$32</definedName>
    <definedName name="Data1x0.5">'M1'!$ER$227:$GI$298</definedName>
    <definedName name="Data2x1">'M1'!$ER$3:$GG$68</definedName>
    <definedName name="DeleniNulou">'M1'!$H$25</definedName>
    <definedName name="Deska" localSheetId="6">'M1'!#REF!</definedName>
    <definedName name="Deska">'M1'!#REF!</definedName>
    <definedName name="Deska1x0.5" localSheetId="6">'M1'!#REF!</definedName>
    <definedName name="Deska1x0.5">'M1'!#REF!</definedName>
    <definedName name="Deska2x1">'M1'!$B$35:$D$214</definedName>
    <definedName name="DeskaX" localSheetId="6">'M1'!#REF!</definedName>
    <definedName name="DeskaX">'M1'!#REF!</definedName>
    <definedName name="DeskaY" localSheetId="6">'M1'!#REF!</definedName>
    <definedName name="DeskaY">'M1'!#REF!</definedName>
    <definedName name="DeskaZ" localSheetId="6">'M1'!#REF!</definedName>
    <definedName name="DeskaZ">'M1'!#REF!</definedName>
    <definedName name="Error">'M1'!$F$25:$H$25</definedName>
    <definedName name="koefA">'M1'!$F$29</definedName>
    <definedName name="koefB">'M1'!$G$29</definedName>
    <definedName name="koefC">'M1'!$H$29</definedName>
    <definedName name="kontrola" localSheetId="6">'M1'!#REF!</definedName>
    <definedName name="kontrola">'M1'!#REF!</definedName>
    <definedName name="kontrolnisuma" localSheetId="6">'M1'!#REF!</definedName>
    <definedName name="kontrolnisuma">'M1'!#REF!</definedName>
    <definedName name="LokalniMaxima">'M1'!$RG$3:$SU$63</definedName>
    <definedName name="OperneBody1x0.5">'M1'!$GM$227:$ID$448</definedName>
    <definedName name="OperneBody2x1">'M1'!$GM$3:$IB$218</definedName>
    <definedName name="Rovnice">'M1'!$F$29:$H$29</definedName>
    <definedName name="SouradniceProVypocet">'M1'!$ER$3:$IE$224</definedName>
    <definedName name="TestovaciDeska">List2!$B$2:$L$12</definedName>
    <definedName name="Vstup">'M1'!$C$3:$K$15</definedName>
    <definedName name="VstupniData">'M1'!$CY$3:$EM$63</definedName>
    <definedName name="VybraneBody">'M1'!$F$18:$H$20</definedName>
    <definedName name="VypoctovaData">'M1'!$ER$3:$IE$74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E53" i="1" l="1"/>
  <c r="NF53" i="1"/>
  <c r="NG53" i="1"/>
  <c r="NH53" i="1"/>
  <c r="NE54" i="1"/>
  <c r="NF54" i="1"/>
  <c r="NG54" i="1"/>
  <c r="NH54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GN227" i="1" l="1"/>
  <c r="GO227" i="1"/>
  <c r="GP227" i="1"/>
  <c r="GQ227" i="1"/>
  <c r="GS227" i="1"/>
  <c r="GT227" i="1"/>
  <c r="GU227" i="1"/>
  <c r="GV227" i="1"/>
  <c r="GY227" i="1"/>
  <c r="GZ227" i="1"/>
  <c r="HA227" i="1"/>
  <c r="HB227" i="1"/>
  <c r="HD227" i="1"/>
  <c r="HG227" i="1"/>
  <c r="HJ227" i="1"/>
  <c r="HK227" i="1"/>
  <c r="HL227" i="1"/>
  <c r="HM227" i="1"/>
  <c r="HO227" i="1"/>
  <c r="HP227" i="1"/>
  <c r="HQ227" i="1"/>
  <c r="HR227" i="1"/>
  <c r="HU227" i="1"/>
  <c r="HV227" i="1"/>
  <c r="HW227" i="1"/>
  <c r="HX227" i="1"/>
  <c r="HZ227" i="1"/>
  <c r="IA227" i="1"/>
  <c r="IB227" i="1"/>
  <c r="IC227" i="1"/>
  <c r="GM228" i="1"/>
  <c r="GN228" i="1"/>
  <c r="GO228" i="1"/>
  <c r="GP228" i="1"/>
  <c r="GQ228" i="1"/>
  <c r="GR228" i="1"/>
  <c r="GS228" i="1"/>
  <c r="GT228" i="1"/>
  <c r="GU228" i="1"/>
  <c r="GV228" i="1"/>
  <c r="GW228" i="1"/>
  <c r="GX228" i="1"/>
  <c r="GY228" i="1"/>
  <c r="GZ228" i="1"/>
  <c r="HA228" i="1"/>
  <c r="HB228" i="1"/>
  <c r="HC228" i="1"/>
  <c r="HD228" i="1"/>
  <c r="HE228" i="1"/>
  <c r="HF228" i="1"/>
  <c r="HG228" i="1"/>
  <c r="HH228" i="1"/>
  <c r="HI228" i="1"/>
  <c r="HJ228" i="1"/>
  <c r="HK228" i="1"/>
  <c r="HL228" i="1"/>
  <c r="HM228" i="1"/>
  <c r="HN228" i="1"/>
  <c r="HO228" i="1"/>
  <c r="HP228" i="1"/>
  <c r="HQ228" i="1"/>
  <c r="HR228" i="1"/>
  <c r="HS228" i="1"/>
  <c r="HT228" i="1"/>
  <c r="HU228" i="1"/>
  <c r="HV228" i="1"/>
  <c r="HW228" i="1"/>
  <c r="HX228" i="1"/>
  <c r="HY228" i="1"/>
  <c r="HZ228" i="1"/>
  <c r="IA228" i="1"/>
  <c r="IB228" i="1"/>
  <c r="IC228" i="1"/>
  <c r="ID228" i="1"/>
  <c r="GN229" i="1"/>
  <c r="GO229" i="1"/>
  <c r="GP229" i="1"/>
  <c r="GQ229" i="1"/>
  <c r="GS229" i="1"/>
  <c r="GT229" i="1"/>
  <c r="GU229" i="1"/>
  <c r="GV229" i="1"/>
  <c r="GY229" i="1"/>
  <c r="GZ229" i="1"/>
  <c r="HA229" i="1"/>
  <c r="HB229" i="1"/>
  <c r="HD229" i="1"/>
  <c r="HG229" i="1"/>
  <c r="HJ229" i="1"/>
  <c r="HK229" i="1"/>
  <c r="HL229" i="1"/>
  <c r="HM229" i="1"/>
  <c r="HO229" i="1"/>
  <c r="HR229" i="1"/>
  <c r="HU229" i="1"/>
  <c r="HV229" i="1"/>
  <c r="HW229" i="1"/>
  <c r="HX229" i="1"/>
  <c r="HZ229" i="1"/>
  <c r="IA229" i="1"/>
  <c r="IB229" i="1"/>
  <c r="IC229" i="1"/>
  <c r="GN230" i="1"/>
  <c r="GO230" i="1"/>
  <c r="GP230" i="1"/>
  <c r="GQ230" i="1"/>
  <c r="GS230" i="1"/>
  <c r="GT230" i="1"/>
  <c r="GU230" i="1"/>
  <c r="GV230" i="1"/>
  <c r="GY230" i="1"/>
  <c r="GZ230" i="1"/>
  <c r="HA230" i="1"/>
  <c r="HB230" i="1"/>
  <c r="HD230" i="1"/>
  <c r="HG230" i="1"/>
  <c r="HJ230" i="1"/>
  <c r="HK230" i="1"/>
  <c r="HL230" i="1"/>
  <c r="HM230" i="1"/>
  <c r="HO230" i="1"/>
  <c r="HR230" i="1"/>
  <c r="HU230" i="1"/>
  <c r="HV230" i="1"/>
  <c r="HW230" i="1"/>
  <c r="HX230" i="1"/>
  <c r="HZ230" i="1"/>
  <c r="IA230" i="1"/>
  <c r="IB230" i="1"/>
  <c r="IC230" i="1"/>
  <c r="GM231" i="1"/>
  <c r="GN231" i="1"/>
  <c r="GO231" i="1"/>
  <c r="GP231" i="1"/>
  <c r="GQ231" i="1"/>
  <c r="GR231" i="1"/>
  <c r="GS231" i="1"/>
  <c r="GT231" i="1"/>
  <c r="GU231" i="1"/>
  <c r="GV231" i="1"/>
  <c r="GW231" i="1"/>
  <c r="GX231" i="1"/>
  <c r="GY231" i="1"/>
  <c r="GZ231" i="1"/>
  <c r="HA231" i="1"/>
  <c r="HB231" i="1"/>
  <c r="HC231" i="1"/>
  <c r="HD231" i="1"/>
  <c r="HE231" i="1"/>
  <c r="HF231" i="1"/>
  <c r="HG231" i="1"/>
  <c r="HH231" i="1"/>
  <c r="HI231" i="1"/>
  <c r="HJ231" i="1"/>
  <c r="HK231" i="1"/>
  <c r="HL231" i="1"/>
  <c r="HM231" i="1"/>
  <c r="HN231" i="1"/>
  <c r="HO231" i="1"/>
  <c r="HP231" i="1"/>
  <c r="HQ231" i="1"/>
  <c r="HR231" i="1"/>
  <c r="HS231" i="1"/>
  <c r="HT231" i="1"/>
  <c r="HU231" i="1"/>
  <c r="HV231" i="1"/>
  <c r="HW231" i="1"/>
  <c r="HX231" i="1"/>
  <c r="HY231" i="1"/>
  <c r="HZ231" i="1"/>
  <c r="IA231" i="1"/>
  <c r="IB231" i="1"/>
  <c r="IC231" i="1"/>
  <c r="ID231" i="1"/>
  <c r="GN232" i="1"/>
  <c r="GO232" i="1"/>
  <c r="GP232" i="1"/>
  <c r="GQ232" i="1"/>
  <c r="GS232" i="1"/>
  <c r="GT232" i="1"/>
  <c r="GU232" i="1"/>
  <c r="GV232" i="1"/>
  <c r="GY232" i="1"/>
  <c r="GZ232" i="1"/>
  <c r="HA232" i="1"/>
  <c r="HB232" i="1"/>
  <c r="HD232" i="1"/>
  <c r="HE232" i="1"/>
  <c r="HF232" i="1"/>
  <c r="HG232" i="1"/>
  <c r="HJ232" i="1"/>
  <c r="HK232" i="1"/>
  <c r="HL232" i="1"/>
  <c r="HM232" i="1"/>
  <c r="HO232" i="1"/>
  <c r="HR232" i="1"/>
  <c r="HU232" i="1"/>
  <c r="HV232" i="1"/>
  <c r="HW232" i="1"/>
  <c r="HX232" i="1"/>
  <c r="HZ232" i="1"/>
  <c r="IA232" i="1"/>
  <c r="IB232" i="1"/>
  <c r="IC232" i="1"/>
  <c r="GN233" i="1"/>
  <c r="GO233" i="1"/>
  <c r="GP233" i="1"/>
  <c r="GQ233" i="1"/>
  <c r="GS233" i="1"/>
  <c r="GT233" i="1"/>
  <c r="GU233" i="1"/>
  <c r="GV233" i="1"/>
  <c r="GY233" i="1"/>
  <c r="GZ233" i="1"/>
  <c r="HA233" i="1"/>
  <c r="HB233" i="1"/>
  <c r="HD233" i="1"/>
  <c r="HE233" i="1"/>
  <c r="HF233" i="1"/>
  <c r="HG233" i="1"/>
  <c r="HJ233" i="1"/>
  <c r="HK233" i="1"/>
  <c r="HL233" i="1"/>
  <c r="HM233" i="1"/>
  <c r="HO233" i="1"/>
  <c r="HR233" i="1"/>
  <c r="HU233" i="1"/>
  <c r="HV233" i="1"/>
  <c r="HW233" i="1"/>
  <c r="HX233" i="1"/>
  <c r="HZ233" i="1"/>
  <c r="IA233" i="1"/>
  <c r="IB233" i="1"/>
  <c r="IC233" i="1"/>
  <c r="GM234" i="1"/>
  <c r="GN234" i="1"/>
  <c r="GO234" i="1"/>
  <c r="GP234" i="1"/>
  <c r="GQ234" i="1"/>
  <c r="GR234" i="1"/>
  <c r="GS234" i="1"/>
  <c r="GT234" i="1"/>
  <c r="GU234" i="1"/>
  <c r="GV234" i="1"/>
  <c r="GW234" i="1"/>
  <c r="GX234" i="1"/>
  <c r="GY234" i="1"/>
  <c r="GZ234" i="1"/>
  <c r="HA234" i="1"/>
  <c r="HB234" i="1"/>
  <c r="HC234" i="1"/>
  <c r="HD234" i="1"/>
  <c r="HE234" i="1"/>
  <c r="HF234" i="1"/>
  <c r="HG234" i="1"/>
  <c r="HH234" i="1"/>
  <c r="HI234" i="1"/>
  <c r="HJ234" i="1"/>
  <c r="HK234" i="1"/>
  <c r="HL234" i="1"/>
  <c r="HM234" i="1"/>
  <c r="HN234" i="1"/>
  <c r="HO234" i="1"/>
  <c r="HP234" i="1"/>
  <c r="HQ234" i="1"/>
  <c r="HR234" i="1"/>
  <c r="HS234" i="1"/>
  <c r="HT234" i="1"/>
  <c r="HU234" i="1"/>
  <c r="HV234" i="1"/>
  <c r="HW234" i="1"/>
  <c r="HX234" i="1"/>
  <c r="HY234" i="1"/>
  <c r="HZ234" i="1"/>
  <c r="IA234" i="1"/>
  <c r="IB234" i="1"/>
  <c r="IC234" i="1"/>
  <c r="ID234" i="1"/>
  <c r="GM235" i="1"/>
  <c r="GN235" i="1"/>
  <c r="GO235" i="1"/>
  <c r="GP235" i="1"/>
  <c r="GQ235" i="1"/>
  <c r="GR235" i="1"/>
  <c r="GS235" i="1"/>
  <c r="GT235" i="1"/>
  <c r="GU235" i="1"/>
  <c r="GV235" i="1"/>
  <c r="GW235" i="1"/>
  <c r="GX235" i="1"/>
  <c r="GY235" i="1"/>
  <c r="GZ235" i="1"/>
  <c r="HA235" i="1"/>
  <c r="HB235" i="1"/>
  <c r="HC235" i="1"/>
  <c r="HD235" i="1"/>
  <c r="HE235" i="1"/>
  <c r="HF235" i="1"/>
  <c r="HG235" i="1"/>
  <c r="HH235" i="1"/>
  <c r="HI235" i="1"/>
  <c r="HJ235" i="1"/>
  <c r="HK235" i="1"/>
  <c r="HL235" i="1"/>
  <c r="HM235" i="1"/>
  <c r="HN235" i="1"/>
  <c r="HO235" i="1"/>
  <c r="HP235" i="1"/>
  <c r="HQ235" i="1"/>
  <c r="HR235" i="1"/>
  <c r="HS235" i="1"/>
  <c r="HT235" i="1"/>
  <c r="HU235" i="1"/>
  <c r="HV235" i="1"/>
  <c r="HW235" i="1"/>
  <c r="HX235" i="1"/>
  <c r="HY235" i="1"/>
  <c r="HZ235" i="1"/>
  <c r="IA235" i="1"/>
  <c r="IB235" i="1"/>
  <c r="IC235" i="1"/>
  <c r="ID235" i="1"/>
  <c r="GM236" i="1"/>
  <c r="GN236" i="1"/>
  <c r="GO236" i="1"/>
  <c r="GP236" i="1"/>
  <c r="GQ236" i="1"/>
  <c r="GR236" i="1"/>
  <c r="GS236" i="1"/>
  <c r="GT236" i="1"/>
  <c r="GU236" i="1"/>
  <c r="GV236" i="1"/>
  <c r="GW236" i="1"/>
  <c r="GX236" i="1"/>
  <c r="GY236" i="1"/>
  <c r="GZ236" i="1"/>
  <c r="HA236" i="1"/>
  <c r="HB236" i="1"/>
  <c r="HC236" i="1"/>
  <c r="HD236" i="1"/>
  <c r="HE236" i="1"/>
  <c r="HF236" i="1"/>
  <c r="HG236" i="1"/>
  <c r="HH236" i="1"/>
  <c r="HI236" i="1"/>
  <c r="HJ236" i="1"/>
  <c r="HK236" i="1"/>
  <c r="HL236" i="1"/>
  <c r="HM236" i="1"/>
  <c r="HN236" i="1"/>
  <c r="HO236" i="1"/>
  <c r="HP236" i="1"/>
  <c r="HQ236" i="1"/>
  <c r="HR236" i="1"/>
  <c r="HS236" i="1"/>
  <c r="HT236" i="1"/>
  <c r="HU236" i="1"/>
  <c r="HV236" i="1"/>
  <c r="HW236" i="1"/>
  <c r="HX236" i="1"/>
  <c r="HY236" i="1"/>
  <c r="HZ236" i="1"/>
  <c r="IA236" i="1"/>
  <c r="IB236" i="1"/>
  <c r="IC236" i="1"/>
  <c r="ID236" i="1"/>
  <c r="GM237" i="1"/>
  <c r="GN237" i="1"/>
  <c r="GO237" i="1"/>
  <c r="GP237" i="1"/>
  <c r="GQ237" i="1"/>
  <c r="GR237" i="1"/>
  <c r="GS237" i="1"/>
  <c r="GT237" i="1"/>
  <c r="GU237" i="1"/>
  <c r="GV237" i="1"/>
  <c r="GW237" i="1"/>
  <c r="GX237" i="1"/>
  <c r="GY237" i="1"/>
  <c r="GZ237" i="1"/>
  <c r="HA237" i="1"/>
  <c r="HB237" i="1"/>
  <c r="HC237" i="1"/>
  <c r="HD237" i="1"/>
  <c r="HE237" i="1"/>
  <c r="HF237" i="1"/>
  <c r="HG237" i="1"/>
  <c r="HH237" i="1"/>
  <c r="HI237" i="1"/>
  <c r="HJ237" i="1"/>
  <c r="HK237" i="1"/>
  <c r="HL237" i="1"/>
  <c r="HM237" i="1"/>
  <c r="HN237" i="1"/>
  <c r="HO237" i="1"/>
  <c r="HP237" i="1"/>
  <c r="HQ237" i="1"/>
  <c r="HR237" i="1"/>
  <c r="HS237" i="1"/>
  <c r="HT237" i="1"/>
  <c r="HU237" i="1"/>
  <c r="HV237" i="1"/>
  <c r="HW237" i="1"/>
  <c r="HX237" i="1"/>
  <c r="HY237" i="1"/>
  <c r="HZ237" i="1"/>
  <c r="IA237" i="1"/>
  <c r="IB237" i="1"/>
  <c r="IC237" i="1"/>
  <c r="ID237" i="1"/>
  <c r="GN238" i="1"/>
  <c r="GO238" i="1"/>
  <c r="GP238" i="1"/>
  <c r="GQ238" i="1"/>
  <c r="GS238" i="1"/>
  <c r="GT238" i="1"/>
  <c r="GU238" i="1"/>
  <c r="GV238" i="1"/>
  <c r="GY238" i="1"/>
  <c r="GZ238" i="1"/>
  <c r="HA238" i="1"/>
  <c r="HB238" i="1"/>
  <c r="HD238" i="1"/>
  <c r="HE238" i="1"/>
  <c r="HF238" i="1"/>
  <c r="HG238" i="1"/>
  <c r="HJ238" i="1"/>
  <c r="HK238" i="1"/>
  <c r="HL238" i="1"/>
  <c r="HM238" i="1"/>
  <c r="HO238" i="1"/>
  <c r="HR238" i="1"/>
  <c r="HU238" i="1"/>
  <c r="HV238" i="1"/>
  <c r="HW238" i="1"/>
  <c r="HX238" i="1"/>
  <c r="HZ238" i="1"/>
  <c r="IA238" i="1"/>
  <c r="IB238" i="1"/>
  <c r="IC238" i="1"/>
  <c r="GN239" i="1"/>
  <c r="GO239" i="1"/>
  <c r="GP239" i="1"/>
  <c r="GQ239" i="1"/>
  <c r="GS239" i="1"/>
  <c r="GT239" i="1"/>
  <c r="GU239" i="1"/>
  <c r="GV239" i="1"/>
  <c r="GY239" i="1"/>
  <c r="GZ239" i="1"/>
  <c r="HA239" i="1"/>
  <c r="HB239" i="1"/>
  <c r="HD239" i="1"/>
  <c r="HE239" i="1"/>
  <c r="HF239" i="1"/>
  <c r="HG239" i="1"/>
  <c r="HJ239" i="1"/>
  <c r="HK239" i="1"/>
  <c r="HL239" i="1"/>
  <c r="HM239" i="1"/>
  <c r="HO239" i="1"/>
  <c r="HR239" i="1"/>
  <c r="HU239" i="1"/>
  <c r="HV239" i="1"/>
  <c r="HW239" i="1"/>
  <c r="HX239" i="1"/>
  <c r="HZ239" i="1"/>
  <c r="IA239" i="1"/>
  <c r="IB239" i="1"/>
  <c r="IC239" i="1"/>
  <c r="GN240" i="1"/>
  <c r="GO240" i="1"/>
  <c r="GP240" i="1"/>
  <c r="GQ240" i="1"/>
  <c r="GS240" i="1"/>
  <c r="GT240" i="1"/>
  <c r="GU240" i="1"/>
  <c r="GV240" i="1"/>
  <c r="GY240" i="1"/>
  <c r="GZ240" i="1"/>
  <c r="HA240" i="1"/>
  <c r="HB240" i="1"/>
  <c r="HD240" i="1"/>
  <c r="HE240" i="1"/>
  <c r="HF240" i="1"/>
  <c r="HG240" i="1"/>
  <c r="HJ240" i="1"/>
  <c r="HK240" i="1"/>
  <c r="HL240" i="1"/>
  <c r="HM240" i="1"/>
  <c r="HO240" i="1"/>
  <c r="HR240" i="1"/>
  <c r="HU240" i="1"/>
  <c r="HV240" i="1"/>
  <c r="HW240" i="1"/>
  <c r="HX240" i="1"/>
  <c r="HZ240" i="1"/>
  <c r="IC240" i="1"/>
  <c r="GN241" i="1"/>
  <c r="GO241" i="1"/>
  <c r="GP241" i="1"/>
  <c r="GQ241" i="1"/>
  <c r="GS241" i="1"/>
  <c r="GT241" i="1"/>
  <c r="GU241" i="1"/>
  <c r="GV241" i="1"/>
  <c r="GY241" i="1"/>
  <c r="GZ241" i="1"/>
  <c r="HA241" i="1"/>
  <c r="HB241" i="1"/>
  <c r="HD241" i="1"/>
  <c r="HE241" i="1"/>
  <c r="HF241" i="1"/>
  <c r="HG241" i="1"/>
  <c r="HJ241" i="1"/>
  <c r="HK241" i="1"/>
  <c r="HL241" i="1"/>
  <c r="HM241" i="1"/>
  <c r="HO241" i="1"/>
  <c r="HR241" i="1"/>
  <c r="HU241" i="1"/>
  <c r="HV241" i="1"/>
  <c r="HW241" i="1"/>
  <c r="HX241" i="1"/>
  <c r="HZ241" i="1"/>
  <c r="IC241" i="1"/>
  <c r="GM242" i="1"/>
  <c r="GN242" i="1"/>
  <c r="GO242" i="1"/>
  <c r="GP242" i="1"/>
  <c r="GQ242" i="1"/>
  <c r="GR242" i="1"/>
  <c r="GS242" i="1"/>
  <c r="GT242" i="1"/>
  <c r="GU242" i="1"/>
  <c r="GV242" i="1"/>
  <c r="GW242" i="1"/>
  <c r="GX242" i="1"/>
  <c r="GY242" i="1"/>
  <c r="GZ242" i="1"/>
  <c r="HA242" i="1"/>
  <c r="HB242" i="1"/>
  <c r="HC242" i="1"/>
  <c r="HD242" i="1"/>
  <c r="HE242" i="1"/>
  <c r="HF242" i="1"/>
  <c r="HG242" i="1"/>
  <c r="HH242" i="1"/>
  <c r="HI242" i="1"/>
  <c r="HJ242" i="1"/>
  <c r="HK242" i="1"/>
  <c r="HL242" i="1"/>
  <c r="HM242" i="1"/>
  <c r="HN242" i="1"/>
  <c r="HO242" i="1"/>
  <c r="HP242" i="1"/>
  <c r="HQ242" i="1"/>
  <c r="HR242" i="1"/>
  <c r="HS242" i="1"/>
  <c r="HT242" i="1"/>
  <c r="HU242" i="1"/>
  <c r="HV242" i="1"/>
  <c r="HW242" i="1"/>
  <c r="HX242" i="1"/>
  <c r="HY242" i="1"/>
  <c r="HZ242" i="1"/>
  <c r="IA242" i="1"/>
  <c r="IB242" i="1"/>
  <c r="IC242" i="1"/>
  <c r="ID242" i="1"/>
  <c r="GM243" i="1"/>
  <c r="GN243" i="1"/>
  <c r="GO243" i="1"/>
  <c r="GP243" i="1"/>
  <c r="GQ243" i="1"/>
  <c r="GR243" i="1"/>
  <c r="GS243" i="1"/>
  <c r="GT243" i="1"/>
  <c r="GU243" i="1"/>
  <c r="GV243" i="1"/>
  <c r="GW243" i="1"/>
  <c r="GX243" i="1"/>
  <c r="GY243" i="1"/>
  <c r="GZ243" i="1"/>
  <c r="HA243" i="1"/>
  <c r="HB243" i="1"/>
  <c r="HC243" i="1"/>
  <c r="HD243" i="1"/>
  <c r="HE243" i="1"/>
  <c r="HF243" i="1"/>
  <c r="HG243" i="1"/>
  <c r="HH243" i="1"/>
  <c r="HI243" i="1"/>
  <c r="HJ243" i="1"/>
  <c r="HK243" i="1"/>
  <c r="HL243" i="1"/>
  <c r="HM243" i="1"/>
  <c r="HN243" i="1"/>
  <c r="HO243" i="1"/>
  <c r="HP243" i="1"/>
  <c r="HQ243" i="1"/>
  <c r="HR243" i="1"/>
  <c r="HS243" i="1"/>
  <c r="HT243" i="1"/>
  <c r="HU243" i="1"/>
  <c r="HV243" i="1"/>
  <c r="HW243" i="1"/>
  <c r="HX243" i="1"/>
  <c r="HY243" i="1"/>
  <c r="HZ243" i="1"/>
  <c r="IA243" i="1"/>
  <c r="IB243" i="1"/>
  <c r="IC243" i="1"/>
  <c r="ID243" i="1"/>
  <c r="GN244" i="1"/>
  <c r="GO244" i="1"/>
  <c r="GP244" i="1"/>
  <c r="GQ244" i="1"/>
  <c r="GS244" i="1"/>
  <c r="GT244" i="1"/>
  <c r="GU244" i="1"/>
  <c r="GV244" i="1"/>
  <c r="GY244" i="1"/>
  <c r="GZ244" i="1"/>
  <c r="HA244" i="1"/>
  <c r="HB244" i="1"/>
  <c r="HD244" i="1"/>
  <c r="HE244" i="1"/>
  <c r="HF244" i="1"/>
  <c r="HG244" i="1"/>
  <c r="HJ244" i="1"/>
  <c r="HK244" i="1"/>
  <c r="HL244" i="1"/>
  <c r="HM244" i="1"/>
  <c r="HO244" i="1"/>
  <c r="HP244" i="1"/>
  <c r="HQ244" i="1"/>
  <c r="HR244" i="1"/>
  <c r="HU244" i="1"/>
  <c r="HV244" i="1"/>
  <c r="HW244" i="1"/>
  <c r="HX244" i="1"/>
  <c r="HZ244" i="1"/>
  <c r="IC244" i="1"/>
  <c r="GN245" i="1"/>
  <c r="GO245" i="1"/>
  <c r="GP245" i="1"/>
  <c r="GQ245" i="1"/>
  <c r="GS245" i="1"/>
  <c r="GT245" i="1"/>
  <c r="GU245" i="1"/>
  <c r="GV245" i="1"/>
  <c r="GY245" i="1"/>
  <c r="GZ245" i="1"/>
  <c r="HA245" i="1"/>
  <c r="HB245" i="1"/>
  <c r="HD245" i="1"/>
  <c r="HE245" i="1"/>
  <c r="HF245" i="1"/>
  <c r="HG245" i="1"/>
  <c r="HJ245" i="1"/>
  <c r="HK245" i="1"/>
  <c r="HL245" i="1"/>
  <c r="HM245" i="1"/>
  <c r="HO245" i="1"/>
  <c r="HP245" i="1"/>
  <c r="HQ245" i="1"/>
  <c r="HR245" i="1"/>
  <c r="HU245" i="1"/>
  <c r="HV245" i="1"/>
  <c r="HW245" i="1"/>
  <c r="HX245" i="1"/>
  <c r="HZ245" i="1"/>
  <c r="IC245" i="1"/>
  <c r="GM246" i="1"/>
  <c r="GN246" i="1"/>
  <c r="GO246" i="1"/>
  <c r="GP246" i="1"/>
  <c r="GQ246" i="1"/>
  <c r="GR246" i="1"/>
  <c r="GS246" i="1"/>
  <c r="GT246" i="1"/>
  <c r="GU246" i="1"/>
  <c r="GV246" i="1"/>
  <c r="GW246" i="1"/>
  <c r="GX246" i="1"/>
  <c r="GY246" i="1"/>
  <c r="GZ246" i="1"/>
  <c r="HA246" i="1"/>
  <c r="HB246" i="1"/>
  <c r="HC246" i="1"/>
  <c r="HD246" i="1"/>
  <c r="HE246" i="1"/>
  <c r="HF246" i="1"/>
  <c r="HG246" i="1"/>
  <c r="HH246" i="1"/>
  <c r="HI246" i="1"/>
  <c r="HJ246" i="1"/>
  <c r="HK246" i="1"/>
  <c r="HL246" i="1"/>
  <c r="HM246" i="1"/>
  <c r="HN246" i="1"/>
  <c r="HO246" i="1"/>
  <c r="HP246" i="1"/>
  <c r="HQ246" i="1"/>
  <c r="HR246" i="1"/>
  <c r="HS246" i="1"/>
  <c r="HT246" i="1"/>
  <c r="HU246" i="1"/>
  <c r="HV246" i="1"/>
  <c r="HW246" i="1"/>
  <c r="HX246" i="1"/>
  <c r="HY246" i="1"/>
  <c r="HZ246" i="1"/>
  <c r="IA246" i="1"/>
  <c r="IB246" i="1"/>
  <c r="IC246" i="1"/>
  <c r="ID246" i="1"/>
  <c r="GM247" i="1"/>
  <c r="GN247" i="1"/>
  <c r="GO247" i="1"/>
  <c r="GP247" i="1"/>
  <c r="GQ247" i="1"/>
  <c r="GR247" i="1"/>
  <c r="GS247" i="1"/>
  <c r="GT247" i="1"/>
  <c r="GU247" i="1"/>
  <c r="GV247" i="1"/>
  <c r="GW247" i="1"/>
  <c r="GX247" i="1"/>
  <c r="GY247" i="1"/>
  <c r="GZ247" i="1"/>
  <c r="HA247" i="1"/>
  <c r="HB247" i="1"/>
  <c r="HC247" i="1"/>
  <c r="HD247" i="1"/>
  <c r="HE247" i="1"/>
  <c r="HF247" i="1"/>
  <c r="HG247" i="1"/>
  <c r="HH247" i="1"/>
  <c r="HI247" i="1"/>
  <c r="HJ247" i="1"/>
  <c r="HK247" i="1"/>
  <c r="HL247" i="1"/>
  <c r="HM247" i="1"/>
  <c r="HN247" i="1"/>
  <c r="HO247" i="1"/>
  <c r="HP247" i="1"/>
  <c r="HQ247" i="1"/>
  <c r="HR247" i="1"/>
  <c r="HS247" i="1"/>
  <c r="HT247" i="1"/>
  <c r="HU247" i="1"/>
  <c r="HV247" i="1"/>
  <c r="HW247" i="1"/>
  <c r="HX247" i="1"/>
  <c r="HY247" i="1"/>
  <c r="HZ247" i="1"/>
  <c r="IA247" i="1"/>
  <c r="IB247" i="1"/>
  <c r="IC247" i="1"/>
  <c r="ID247" i="1"/>
  <c r="GM248" i="1"/>
  <c r="GN248" i="1"/>
  <c r="GO248" i="1"/>
  <c r="GP248" i="1"/>
  <c r="GQ248" i="1"/>
  <c r="GR248" i="1"/>
  <c r="GS248" i="1"/>
  <c r="GT248" i="1"/>
  <c r="GU248" i="1"/>
  <c r="GV248" i="1"/>
  <c r="GW248" i="1"/>
  <c r="GX248" i="1"/>
  <c r="GY248" i="1"/>
  <c r="GZ248" i="1"/>
  <c r="HA248" i="1"/>
  <c r="HB248" i="1"/>
  <c r="HC248" i="1"/>
  <c r="HD248" i="1"/>
  <c r="HE248" i="1"/>
  <c r="HF248" i="1"/>
  <c r="HG248" i="1"/>
  <c r="HH248" i="1"/>
  <c r="HI248" i="1"/>
  <c r="HJ248" i="1"/>
  <c r="HK248" i="1"/>
  <c r="HL248" i="1"/>
  <c r="HM248" i="1"/>
  <c r="HN248" i="1"/>
  <c r="HO248" i="1"/>
  <c r="HP248" i="1"/>
  <c r="HQ248" i="1"/>
  <c r="HR248" i="1"/>
  <c r="HS248" i="1"/>
  <c r="HT248" i="1"/>
  <c r="HU248" i="1"/>
  <c r="HV248" i="1"/>
  <c r="HW248" i="1"/>
  <c r="HX248" i="1"/>
  <c r="HY248" i="1"/>
  <c r="HZ248" i="1"/>
  <c r="IA248" i="1"/>
  <c r="IB248" i="1"/>
  <c r="IC248" i="1"/>
  <c r="ID248" i="1"/>
  <c r="GM249" i="1"/>
  <c r="GN249" i="1"/>
  <c r="GO249" i="1"/>
  <c r="GP249" i="1"/>
  <c r="GQ249" i="1"/>
  <c r="GR249" i="1"/>
  <c r="GS249" i="1"/>
  <c r="GT249" i="1"/>
  <c r="GU249" i="1"/>
  <c r="GV249" i="1"/>
  <c r="GW249" i="1"/>
  <c r="GX249" i="1"/>
  <c r="GY249" i="1"/>
  <c r="GZ249" i="1"/>
  <c r="HA249" i="1"/>
  <c r="HB249" i="1"/>
  <c r="HC249" i="1"/>
  <c r="HD249" i="1"/>
  <c r="HE249" i="1"/>
  <c r="HF249" i="1"/>
  <c r="HG249" i="1"/>
  <c r="HH249" i="1"/>
  <c r="HI249" i="1"/>
  <c r="HJ249" i="1"/>
  <c r="HK249" i="1"/>
  <c r="HL249" i="1"/>
  <c r="HM249" i="1"/>
  <c r="HN249" i="1"/>
  <c r="HO249" i="1"/>
  <c r="HP249" i="1"/>
  <c r="HQ249" i="1"/>
  <c r="HR249" i="1"/>
  <c r="HS249" i="1"/>
  <c r="HT249" i="1"/>
  <c r="HU249" i="1"/>
  <c r="HV249" i="1"/>
  <c r="HW249" i="1"/>
  <c r="HX249" i="1"/>
  <c r="HY249" i="1"/>
  <c r="HZ249" i="1"/>
  <c r="IA249" i="1"/>
  <c r="IB249" i="1"/>
  <c r="IC249" i="1"/>
  <c r="ID249" i="1"/>
  <c r="GN252" i="1"/>
  <c r="GO252" i="1"/>
  <c r="GP252" i="1"/>
  <c r="GQ252" i="1"/>
  <c r="GS252" i="1"/>
  <c r="GT252" i="1"/>
  <c r="GU252" i="1"/>
  <c r="GV252" i="1"/>
  <c r="GY252" i="1"/>
  <c r="GZ252" i="1"/>
  <c r="HA252" i="1"/>
  <c r="HB252" i="1"/>
  <c r="HD252" i="1"/>
  <c r="HE252" i="1"/>
  <c r="HF252" i="1"/>
  <c r="HG252" i="1"/>
  <c r="HJ252" i="1"/>
  <c r="HK252" i="1"/>
  <c r="HL252" i="1"/>
  <c r="HM252" i="1"/>
  <c r="HO252" i="1"/>
  <c r="HP252" i="1"/>
  <c r="HQ252" i="1"/>
  <c r="HR252" i="1"/>
  <c r="HU252" i="1"/>
  <c r="HV252" i="1"/>
  <c r="HW252" i="1"/>
  <c r="HX252" i="1"/>
  <c r="HZ252" i="1"/>
  <c r="IC252" i="1"/>
  <c r="GM253" i="1"/>
  <c r="GN253" i="1"/>
  <c r="GO253" i="1"/>
  <c r="GP253" i="1"/>
  <c r="GQ253" i="1"/>
  <c r="GR253" i="1"/>
  <c r="GS253" i="1"/>
  <c r="GT253" i="1"/>
  <c r="GU253" i="1"/>
  <c r="GV253" i="1"/>
  <c r="GW253" i="1"/>
  <c r="GX253" i="1"/>
  <c r="GY253" i="1"/>
  <c r="GZ253" i="1"/>
  <c r="HA253" i="1"/>
  <c r="HB253" i="1"/>
  <c r="HC253" i="1"/>
  <c r="HD253" i="1"/>
  <c r="HE253" i="1"/>
  <c r="HF253" i="1"/>
  <c r="HG253" i="1"/>
  <c r="HH253" i="1"/>
  <c r="HI253" i="1"/>
  <c r="HJ253" i="1"/>
  <c r="HK253" i="1"/>
  <c r="HL253" i="1"/>
  <c r="HM253" i="1"/>
  <c r="HN253" i="1"/>
  <c r="HO253" i="1"/>
  <c r="HP253" i="1"/>
  <c r="HQ253" i="1"/>
  <c r="HR253" i="1"/>
  <c r="HS253" i="1"/>
  <c r="HT253" i="1"/>
  <c r="HU253" i="1"/>
  <c r="HV253" i="1"/>
  <c r="HW253" i="1"/>
  <c r="HX253" i="1"/>
  <c r="HY253" i="1"/>
  <c r="HZ253" i="1"/>
  <c r="IA253" i="1"/>
  <c r="IB253" i="1"/>
  <c r="IC253" i="1"/>
  <c r="ID253" i="1"/>
  <c r="GM254" i="1"/>
  <c r="GN254" i="1"/>
  <c r="GO254" i="1"/>
  <c r="GP254" i="1"/>
  <c r="GQ254" i="1"/>
  <c r="GR254" i="1"/>
  <c r="GS254" i="1"/>
  <c r="GT254" i="1"/>
  <c r="GU254" i="1"/>
  <c r="GV254" i="1"/>
  <c r="GW254" i="1"/>
  <c r="GX254" i="1"/>
  <c r="GY254" i="1"/>
  <c r="GZ254" i="1"/>
  <c r="HA254" i="1"/>
  <c r="HB254" i="1"/>
  <c r="HC254" i="1"/>
  <c r="HD254" i="1"/>
  <c r="HE254" i="1"/>
  <c r="HF254" i="1"/>
  <c r="HG254" i="1"/>
  <c r="HH254" i="1"/>
  <c r="HI254" i="1"/>
  <c r="HJ254" i="1"/>
  <c r="HK254" i="1"/>
  <c r="HL254" i="1"/>
  <c r="HM254" i="1"/>
  <c r="HN254" i="1"/>
  <c r="HO254" i="1"/>
  <c r="HP254" i="1"/>
  <c r="HQ254" i="1"/>
  <c r="HR254" i="1"/>
  <c r="HS254" i="1"/>
  <c r="HT254" i="1"/>
  <c r="HU254" i="1"/>
  <c r="HV254" i="1"/>
  <c r="HW254" i="1"/>
  <c r="HX254" i="1"/>
  <c r="HY254" i="1"/>
  <c r="HZ254" i="1"/>
  <c r="IA254" i="1"/>
  <c r="IB254" i="1"/>
  <c r="IC254" i="1"/>
  <c r="ID254" i="1"/>
  <c r="GM255" i="1"/>
  <c r="GN255" i="1"/>
  <c r="GO255" i="1"/>
  <c r="GP255" i="1"/>
  <c r="GQ255" i="1"/>
  <c r="GR255" i="1"/>
  <c r="GS255" i="1"/>
  <c r="GT255" i="1"/>
  <c r="GU255" i="1"/>
  <c r="GV255" i="1"/>
  <c r="GW255" i="1"/>
  <c r="GX255" i="1"/>
  <c r="GY255" i="1"/>
  <c r="GZ255" i="1"/>
  <c r="HA255" i="1"/>
  <c r="HB255" i="1"/>
  <c r="HC255" i="1"/>
  <c r="HD255" i="1"/>
  <c r="HE255" i="1"/>
  <c r="HF255" i="1"/>
  <c r="HG255" i="1"/>
  <c r="HH255" i="1"/>
  <c r="HI255" i="1"/>
  <c r="HJ255" i="1"/>
  <c r="HK255" i="1"/>
  <c r="HL255" i="1"/>
  <c r="HM255" i="1"/>
  <c r="HN255" i="1"/>
  <c r="HO255" i="1"/>
  <c r="HP255" i="1"/>
  <c r="HQ255" i="1"/>
  <c r="HR255" i="1"/>
  <c r="HS255" i="1"/>
  <c r="HT255" i="1"/>
  <c r="HU255" i="1"/>
  <c r="HV255" i="1"/>
  <c r="HW255" i="1"/>
  <c r="HX255" i="1"/>
  <c r="HY255" i="1"/>
  <c r="HZ255" i="1"/>
  <c r="IA255" i="1"/>
  <c r="IB255" i="1"/>
  <c r="IC255" i="1"/>
  <c r="ID255" i="1"/>
  <c r="GN256" i="1"/>
  <c r="GO256" i="1"/>
  <c r="GP256" i="1"/>
  <c r="GQ256" i="1"/>
  <c r="GS256" i="1"/>
  <c r="GT256" i="1"/>
  <c r="GU256" i="1"/>
  <c r="GV256" i="1"/>
  <c r="GY256" i="1"/>
  <c r="GZ256" i="1"/>
  <c r="HA256" i="1"/>
  <c r="HB256" i="1"/>
  <c r="HD256" i="1"/>
  <c r="HE256" i="1"/>
  <c r="HF256" i="1"/>
  <c r="HG256" i="1"/>
  <c r="HJ256" i="1"/>
  <c r="HK256" i="1"/>
  <c r="HL256" i="1"/>
  <c r="HM256" i="1"/>
  <c r="HO256" i="1"/>
  <c r="HP256" i="1"/>
  <c r="HQ256" i="1"/>
  <c r="HR256" i="1"/>
  <c r="HU256" i="1"/>
  <c r="HV256" i="1"/>
  <c r="HW256" i="1"/>
  <c r="HX256" i="1"/>
  <c r="HZ256" i="1"/>
  <c r="IA256" i="1"/>
  <c r="IB256" i="1"/>
  <c r="IC256" i="1"/>
  <c r="GN257" i="1"/>
  <c r="GO257" i="1"/>
  <c r="GP257" i="1"/>
  <c r="GQ257" i="1"/>
  <c r="GS257" i="1"/>
  <c r="GT257" i="1"/>
  <c r="GU257" i="1"/>
  <c r="GV257" i="1"/>
  <c r="GY257" i="1"/>
  <c r="GZ257" i="1"/>
  <c r="HA257" i="1"/>
  <c r="HB257" i="1"/>
  <c r="HD257" i="1"/>
  <c r="HE257" i="1"/>
  <c r="HF257" i="1"/>
  <c r="HG257" i="1"/>
  <c r="HJ257" i="1"/>
  <c r="HK257" i="1"/>
  <c r="HL257" i="1"/>
  <c r="HM257" i="1"/>
  <c r="HO257" i="1"/>
  <c r="HP257" i="1"/>
  <c r="HQ257" i="1"/>
  <c r="HR257" i="1"/>
  <c r="HU257" i="1"/>
  <c r="HV257" i="1"/>
  <c r="HW257" i="1"/>
  <c r="HX257" i="1"/>
  <c r="HZ257" i="1"/>
  <c r="IA257" i="1"/>
  <c r="IB257" i="1"/>
  <c r="IC257" i="1"/>
  <c r="GM258" i="1"/>
  <c r="GN258" i="1"/>
  <c r="GO258" i="1"/>
  <c r="GP258" i="1"/>
  <c r="GQ258" i="1"/>
  <c r="GR258" i="1"/>
  <c r="GS258" i="1"/>
  <c r="GT258" i="1"/>
  <c r="GU258" i="1"/>
  <c r="GV258" i="1"/>
  <c r="GW258" i="1"/>
  <c r="GX258" i="1"/>
  <c r="GY258" i="1"/>
  <c r="GZ258" i="1"/>
  <c r="HA258" i="1"/>
  <c r="HB258" i="1"/>
  <c r="HC258" i="1"/>
  <c r="HD258" i="1"/>
  <c r="HE258" i="1"/>
  <c r="HF258" i="1"/>
  <c r="HG258" i="1"/>
  <c r="HH258" i="1"/>
  <c r="HI258" i="1"/>
  <c r="HJ258" i="1"/>
  <c r="HK258" i="1"/>
  <c r="HL258" i="1"/>
  <c r="HM258" i="1"/>
  <c r="HN258" i="1"/>
  <c r="HO258" i="1"/>
  <c r="HP258" i="1"/>
  <c r="HQ258" i="1"/>
  <c r="HR258" i="1"/>
  <c r="HS258" i="1"/>
  <c r="HT258" i="1"/>
  <c r="HU258" i="1"/>
  <c r="HV258" i="1"/>
  <c r="HW258" i="1"/>
  <c r="HX258" i="1"/>
  <c r="HY258" i="1"/>
  <c r="HZ258" i="1"/>
  <c r="IA258" i="1"/>
  <c r="IB258" i="1"/>
  <c r="IC258" i="1"/>
  <c r="ID258" i="1"/>
  <c r="GM259" i="1"/>
  <c r="GN259" i="1"/>
  <c r="GO259" i="1"/>
  <c r="GP259" i="1"/>
  <c r="GQ259" i="1"/>
  <c r="GR259" i="1"/>
  <c r="GS259" i="1"/>
  <c r="GT259" i="1"/>
  <c r="GU259" i="1"/>
  <c r="GV259" i="1"/>
  <c r="GW259" i="1"/>
  <c r="GX259" i="1"/>
  <c r="GY259" i="1"/>
  <c r="GZ259" i="1"/>
  <c r="HA259" i="1"/>
  <c r="HB259" i="1"/>
  <c r="HC259" i="1"/>
  <c r="HD259" i="1"/>
  <c r="HE259" i="1"/>
  <c r="HF259" i="1"/>
  <c r="HG259" i="1"/>
  <c r="HH259" i="1"/>
  <c r="HI259" i="1"/>
  <c r="HJ259" i="1"/>
  <c r="HK259" i="1"/>
  <c r="HL259" i="1"/>
  <c r="HM259" i="1"/>
  <c r="HN259" i="1"/>
  <c r="HO259" i="1"/>
  <c r="HP259" i="1"/>
  <c r="HQ259" i="1"/>
  <c r="HR259" i="1"/>
  <c r="HS259" i="1"/>
  <c r="HT259" i="1"/>
  <c r="HU259" i="1"/>
  <c r="HV259" i="1"/>
  <c r="HW259" i="1"/>
  <c r="HX259" i="1"/>
  <c r="HY259" i="1"/>
  <c r="HZ259" i="1"/>
  <c r="IA259" i="1"/>
  <c r="IB259" i="1"/>
  <c r="IC259" i="1"/>
  <c r="ID259" i="1"/>
  <c r="GM260" i="1"/>
  <c r="GN260" i="1"/>
  <c r="GO260" i="1"/>
  <c r="GP260" i="1"/>
  <c r="GQ260" i="1"/>
  <c r="GR260" i="1"/>
  <c r="GS260" i="1"/>
  <c r="GT260" i="1"/>
  <c r="GU260" i="1"/>
  <c r="GV260" i="1"/>
  <c r="GW260" i="1"/>
  <c r="GX260" i="1"/>
  <c r="GY260" i="1"/>
  <c r="GZ260" i="1"/>
  <c r="HA260" i="1"/>
  <c r="HB260" i="1"/>
  <c r="HC260" i="1"/>
  <c r="HD260" i="1"/>
  <c r="HE260" i="1"/>
  <c r="HF260" i="1"/>
  <c r="HG260" i="1"/>
  <c r="HH260" i="1"/>
  <c r="HI260" i="1"/>
  <c r="HJ260" i="1"/>
  <c r="HK260" i="1"/>
  <c r="HL260" i="1"/>
  <c r="HM260" i="1"/>
  <c r="HN260" i="1"/>
  <c r="HO260" i="1"/>
  <c r="HP260" i="1"/>
  <c r="HQ260" i="1"/>
  <c r="HR260" i="1"/>
  <c r="HS260" i="1"/>
  <c r="HT260" i="1"/>
  <c r="HU260" i="1"/>
  <c r="HV260" i="1"/>
  <c r="HW260" i="1"/>
  <c r="HX260" i="1"/>
  <c r="HY260" i="1"/>
  <c r="HZ260" i="1"/>
  <c r="IA260" i="1"/>
  <c r="IB260" i="1"/>
  <c r="IC260" i="1"/>
  <c r="ID260" i="1"/>
  <c r="GN261" i="1"/>
  <c r="GO261" i="1"/>
  <c r="GP261" i="1"/>
  <c r="GQ261" i="1"/>
  <c r="GS261" i="1"/>
  <c r="GV261" i="1"/>
  <c r="GY261" i="1"/>
  <c r="GZ261" i="1"/>
  <c r="HA261" i="1"/>
  <c r="HB261" i="1"/>
  <c r="HD261" i="1"/>
  <c r="HE261" i="1"/>
  <c r="HF261" i="1"/>
  <c r="HG261" i="1"/>
  <c r="HJ261" i="1"/>
  <c r="HK261" i="1"/>
  <c r="HL261" i="1"/>
  <c r="HM261" i="1"/>
  <c r="HO261" i="1"/>
  <c r="HP261" i="1"/>
  <c r="HQ261" i="1"/>
  <c r="HR261" i="1"/>
  <c r="HU261" i="1"/>
  <c r="HV261" i="1"/>
  <c r="HW261" i="1"/>
  <c r="HX261" i="1"/>
  <c r="HZ261" i="1"/>
  <c r="IA261" i="1"/>
  <c r="IB261" i="1"/>
  <c r="IC261" i="1"/>
  <c r="GM264" i="1"/>
  <c r="GN264" i="1"/>
  <c r="GO264" i="1"/>
  <c r="GP264" i="1"/>
  <c r="GQ264" i="1"/>
  <c r="GR264" i="1"/>
  <c r="GS264" i="1"/>
  <c r="GT264" i="1"/>
  <c r="GU264" i="1"/>
  <c r="GV264" i="1"/>
  <c r="GW264" i="1"/>
  <c r="GX264" i="1"/>
  <c r="GY264" i="1"/>
  <c r="GZ264" i="1"/>
  <c r="HA264" i="1"/>
  <c r="HB264" i="1"/>
  <c r="HC264" i="1"/>
  <c r="HD264" i="1"/>
  <c r="HE264" i="1"/>
  <c r="HF264" i="1"/>
  <c r="HG264" i="1"/>
  <c r="HH264" i="1"/>
  <c r="HI264" i="1"/>
  <c r="HJ264" i="1"/>
  <c r="HK264" i="1"/>
  <c r="HL264" i="1"/>
  <c r="HM264" i="1"/>
  <c r="HN264" i="1"/>
  <c r="HO264" i="1"/>
  <c r="HP264" i="1"/>
  <c r="HQ264" i="1"/>
  <c r="HR264" i="1"/>
  <c r="HS264" i="1"/>
  <c r="HT264" i="1"/>
  <c r="HU264" i="1"/>
  <c r="HV264" i="1"/>
  <c r="HW264" i="1"/>
  <c r="HX264" i="1"/>
  <c r="HY264" i="1"/>
  <c r="HZ264" i="1"/>
  <c r="IA264" i="1"/>
  <c r="IB264" i="1"/>
  <c r="IC264" i="1"/>
  <c r="ID264" i="1"/>
  <c r="GM265" i="1"/>
  <c r="GN265" i="1"/>
  <c r="GO265" i="1"/>
  <c r="GP265" i="1"/>
  <c r="GQ265" i="1"/>
  <c r="GR265" i="1"/>
  <c r="GS265" i="1"/>
  <c r="GT265" i="1"/>
  <c r="GU265" i="1"/>
  <c r="GV265" i="1"/>
  <c r="GW265" i="1"/>
  <c r="GX265" i="1"/>
  <c r="GY265" i="1"/>
  <c r="GZ265" i="1"/>
  <c r="HA265" i="1"/>
  <c r="HB265" i="1"/>
  <c r="HC265" i="1"/>
  <c r="HD265" i="1"/>
  <c r="HE265" i="1"/>
  <c r="HF265" i="1"/>
  <c r="HG265" i="1"/>
  <c r="HH265" i="1"/>
  <c r="HI265" i="1"/>
  <c r="HJ265" i="1"/>
  <c r="HK265" i="1"/>
  <c r="HL265" i="1"/>
  <c r="HM265" i="1"/>
  <c r="HN265" i="1"/>
  <c r="HO265" i="1"/>
  <c r="HP265" i="1"/>
  <c r="HQ265" i="1"/>
  <c r="HR265" i="1"/>
  <c r="HS265" i="1"/>
  <c r="HT265" i="1"/>
  <c r="HU265" i="1"/>
  <c r="HV265" i="1"/>
  <c r="HW265" i="1"/>
  <c r="HX265" i="1"/>
  <c r="HY265" i="1"/>
  <c r="HZ265" i="1"/>
  <c r="IA265" i="1"/>
  <c r="IB265" i="1"/>
  <c r="IC265" i="1"/>
  <c r="ID265" i="1"/>
  <c r="GM266" i="1"/>
  <c r="GN266" i="1"/>
  <c r="GO266" i="1"/>
  <c r="GP266" i="1"/>
  <c r="GQ266" i="1"/>
  <c r="GR266" i="1"/>
  <c r="GS266" i="1"/>
  <c r="GT266" i="1"/>
  <c r="GU266" i="1"/>
  <c r="GV266" i="1"/>
  <c r="GW266" i="1"/>
  <c r="GX266" i="1"/>
  <c r="GY266" i="1"/>
  <c r="GZ266" i="1"/>
  <c r="HA266" i="1"/>
  <c r="HB266" i="1"/>
  <c r="HC266" i="1"/>
  <c r="HD266" i="1"/>
  <c r="HE266" i="1"/>
  <c r="HF266" i="1"/>
  <c r="HG266" i="1"/>
  <c r="HH266" i="1"/>
  <c r="HI266" i="1"/>
  <c r="HJ266" i="1"/>
  <c r="HK266" i="1"/>
  <c r="HL266" i="1"/>
  <c r="HM266" i="1"/>
  <c r="HN266" i="1"/>
  <c r="HO266" i="1"/>
  <c r="HP266" i="1"/>
  <c r="HQ266" i="1"/>
  <c r="HR266" i="1"/>
  <c r="HS266" i="1"/>
  <c r="HT266" i="1"/>
  <c r="HU266" i="1"/>
  <c r="HV266" i="1"/>
  <c r="HW266" i="1"/>
  <c r="HX266" i="1"/>
  <c r="HY266" i="1"/>
  <c r="HZ266" i="1"/>
  <c r="IA266" i="1"/>
  <c r="IB266" i="1"/>
  <c r="IC266" i="1"/>
  <c r="ID266" i="1"/>
  <c r="GM267" i="1"/>
  <c r="GN267" i="1"/>
  <c r="GO267" i="1"/>
  <c r="GP267" i="1"/>
  <c r="GQ267" i="1"/>
  <c r="GR267" i="1"/>
  <c r="GS267" i="1"/>
  <c r="GT267" i="1"/>
  <c r="GU267" i="1"/>
  <c r="GV267" i="1"/>
  <c r="GW267" i="1"/>
  <c r="GX267" i="1"/>
  <c r="GY267" i="1"/>
  <c r="GZ267" i="1"/>
  <c r="HA267" i="1"/>
  <c r="HB267" i="1"/>
  <c r="HC267" i="1"/>
  <c r="HD267" i="1"/>
  <c r="HE267" i="1"/>
  <c r="HF267" i="1"/>
  <c r="HG267" i="1"/>
  <c r="HH267" i="1"/>
  <c r="HI267" i="1"/>
  <c r="HJ267" i="1"/>
  <c r="HK267" i="1"/>
  <c r="HL267" i="1"/>
  <c r="HM267" i="1"/>
  <c r="HN267" i="1"/>
  <c r="HO267" i="1"/>
  <c r="HP267" i="1"/>
  <c r="HQ267" i="1"/>
  <c r="HR267" i="1"/>
  <c r="HS267" i="1"/>
  <c r="HT267" i="1"/>
  <c r="HU267" i="1"/>
  <c r="HV267" i="1"/>
  <c r="HW267" i="1"/>
  <c r="HX267" i="1"/>
  <c r="HY267" i="1"/>
  <c r="HZ267" i="1"/>
  <c r="IA267" i="1"/>
  <c r="IB267" i="1"/>
  <c r="IC267" i="1"/>
  <c r="ID267" i="1"/>
  <c r="GN268" i="1"/>
  <c r="GO268" i="1"/>
  <c r="GP268" i="1"/>
  <c r="GQ268" i="1"/>
  <c r="GS268" i="1"/>
  <c r="GV268" i="1"/>
  <c r="GY268" i="1"/>
  <c r="GZ268" i="1"/>
  <c r="HA268" i="1"/>
  <c r="HB268" i="1"/>
  <c r="HD268" i="1"/>
  <c r="HE268" i="1"/>
  <c r="HF268" i="1"/>
  <c r="HG268" i="1"/>
  <c r="HJ268" i="1"/>
  <c r="HK268" i="1"/>
  <c r="HL268" i="1"/>
  <c r="HM268" i="1"/>
  <c r="HO268" i="1"/>
  <c r="HP268" i="1"/>
  <c r="HQ268" i="1"/>
  <c r="HR268" i="1"/>
  <c r="HU268" i="1"/>
  <c r="HV268" i="1"/>
  <c r="HW268" i="1"/>
  <c r="HX268" i="1"/>
  <c r="HZ268" i="1"/>
  <c r="IA268" i="1"/>
  <c r="IB268" i="1"/>
  <c r="IC268" i="1"/>
  <c r="GN269" i="1"/>
  <c r="GO269" i="1"/>
  <c r="GP269" i="1"/>
  <c r="GQ269" i="1"/>
  <c r="GS269" i="1"/>
  <c r="GV269" i="1"/>
  <c r="GY269" i="1"/>
  <c r="GZ269" i="1"/>
  <c r="HA269" i="1"/>
  <c r="HB269" i="1"/>
  <c r="HD269" i="1"/>
  <c r="HE269" i="1"/>
  <c r="HF269" i="1"/>
  <c r="HG269" i="1"/>
  <c r="HJ269" i="1"/>
  <c r="HK269" i="1"/>
  <c r="HL269" i="1"/>
  <c r="HM269" i="1"/>
  <c r="HO269" i="1"/>
  <c r="HP269" i="1"/>
  <c r="HQ269" i="1"/>
  <c r="HR269" i="1"/>
  <c r="HU269" i="1"/>
  <c r="HV269" i="1"/>
  <c r="HW269" i="1"/>
  <c r="HX269" i="1"/>
  <c r="HZ269" i="1"/>
  <c r="IA269" i="1"/>
  <c r="IB269" i="1"/>
  <c r="IC269" i="1"/>
  <c r="GM270" i="1"/>
  <c r="GN270" i="1"/>
  <c r="GO270" i="1"/>
  <c r="GP270" i="1"/>
  <c r="GQ270" i="1"/>
  <c r="GR270" i="1"/>
  <c r="GS270" i="1"/>
  <c r="GT270" i="1"/>
  <c r="GU270" i="1"/>
  <c r="GV270" i="1"/>
  <c r="GW270" i="1"/>
  <c r="GX270" i="1"/>
  <c r="GY270" i="1"/>
  <c r="GZ270" i="1"/>
  <c r="HA270" i="1"/>
  <c r="HB270" i="1"/>
  <c r="HC270" i="1"/>
  <c r="HD270" i="1"/>
  <c r="HE270" i="1"/>
  <c r="HF270" i="1"/>
  <c r="HG270" i="1"/>
  <c r="HH270" i="1"/>
  <c r="HI270" i="1"/>
  <c r="HJ270" i="1"/>
  <c r="HK270" i="1"/>
  <c r="HL270" i="1"/>
  <c r="HM270" i="1"/>
  <c r="HN270" i="1"/>
  <c r="HO270" i="1"/>
  <c r="HP270" i="1"/>
  <c r="HQ270" i="1"/>
  <c r="HR270" i="1"/>
  <c r="HS270" i="1"/>
  <c r="HT270" i="1"/>
  <c r="HU270" i="1"/>
  <c r="HV270" i="1"/>
  <c r="HW270" i="1"/>
  <c r="HX270" i="1"/>
  <c r="HY270" i="1"/>
  <c r="HZ270" i="1"/>
  <c r="IA270" i="1"/>
  <c r="IB270" i="1"/>
  <c r="IC270" i="1"/>
  <c r="ID270" i="1"/>
  <c r="GM271" i="1"/>
  <c r="GN271" i="1"/>
  <c r="GO271" i="1"/>
  <c r="GP271" i="1"/>
  <c r="GQ271" i="1"/>
  <c r="GR271" i="1"/>
  <c r="GS271" i="1"/>
  <c r="GT271" i="1"/>
  <c r="GU271" i="1"/>
  <c r="GV271" i="1"/>
  <c r="GW271" i="1"/>
  <c r="GX271" i="1"/>
  <c r="GY271" i="1"/>
  <c r="GZ271" i="1"/>
  <c r="HA271" i="1"/>
  <c r="HB271" i="1"/>
  <c r="HC271" i="1"/>
  <c r="HD271" i="1"/>
  <c r="HE271" i="1"/>
  <c r="HF271" i="1"/>
  <c r="HG271" i="1"/>
  <c r="HH271" i="1"/>
  <c r="HI271" i="1"/>
  <c r="HJ271" i="1"/>
  <c r="HK271" i="1"/>
  <c r="HL271" i="1"/>
  <c r="HM271" i="1"/>
  <c r="HN271" i="1"/>
  <c r="HO271" i="1"/>
  <c r="HP271" i="1"/>
  <c r="HQ271" i="1"/>
  <c r="HR271" i="1"/>
  <c r="HS271" i="1"/>
  <c r="HT271" i="1"/>
  <c r="HU271" i="1"/>
  <c r="HV271" i="1"/>
  <c r="HW271" i="1"/>
  <c r="HX271" i="1"/>
  <c r="HY271" i="1"/>
  <c r="HZ271" i="1"/>
  <c r="IA271" i="1"/>
  <c r="IB271" i="1"/>
  <c r="IC271" i="1"/>
  <c r="ID271" i="1"/>
  <c r="GN272" i="1"/>
  <c r="GO272" i="1"/>
  <c r="GP272" i="1"/>
  <c r="GQ272" i="1"/>
  <c r="GS272" i="1"/>
  <c r="GV272" i="1"/>
  <c r="GY272" i="1"/>
  <c r="GZ272" i="1"/>
  <c r="HA272" i="1"/>
  <c r="HB272" i="1"/>
  <c r="HD272" i="1"/>
  <c r="HG272" i="1"/>
  <c r="HJ272" i="1"/>
  <c r="HK272" i="1"/>
  <c r="HL272" i="1"/>
  <c r="HM272" i="1"/>
  <c r="HO272" i="1"/>
  <c r="HP272" i="1"/>
  <c r="HQ272" i="1"/>
  <c r="HR272" i="1"/>
  <c r="HU272" i="1"/>
  <c r="HV272" i="1"/>
  <c r="HW272" i="1"/>
  <c r="HX272" i="1"/>
  <c r="HZ272" i="1"/>
  <c r="IA272" i="1"/>
  <c r="IB272" i="1"/>
  <c r="IC272" i="1"/>
  <c r="GN273" i="1"/>
  <c r="GO273" i="1"/>
  <c r="GP273" i="1"/>
  <c r="GQ273" i="1"/>
  <c r="GS273" i="1"/>
  <c r="GV273" i="1"/>
  <c r="GY273" i="1"/>
  <c r="GZ273" i="1"/>
  <c r="HA273" i="1"/>
  <c r="HB273" i="1"/>
  <c r="HD273" i="1"/>
  <c r="HG273" i="1"/>
  <c r="HJ273" i="1"/>
  <c r="HK273" i="1"/>
  <c r="HL273" i="1"/>
  <c r="HM273" i="1"/>
  <c r="HO273" i="1"/>
  <c r="HP273" i="1"/>
  <c r="HQ273" i="1"/>
  <c r="HR273" i="1"/>
  <c r="HU273" i="1"/>
  <c r="HV273" i="1"/>
  <c r="HW273" i="1"/>
  <c r="HX273" i="1"/>
  <c r="HZ273" i="1"/>
  <c r="IA273" i="1"/>
  <c r="IB273" i="1"/>
  <c r="IC273" i="1"/>
  <c r="GN274" i="1"/>
  <c r="GO274" i="1"/>
  <c r="GP274" i="1"/>
  <c r="GQ274" i="1"/>
  <c r="GS274" i="1"/>
  <c r="GT274" i="1"/>
  <c r="GU274" i="1"/>
  <c r="GV274" i="1"/>
  <c r="GY274" i="1"/>
  <c r="GZ274" i="1"/>
  <c r="HA274" i="1"/>
  <c r="HB274" i="1"/>
  <c r="HD274" i="1"/>
  <c r="HG274" i="1"/>
  <c r="HJ274" i="1"/>
  <c r="HK274" i="1"/>
  <c r="HL274" i="1"/>
  <c r="HM274" i="1"/>
  <c r="HO274" i="1"/>
  <c r="HP274" i="1"/>
  <c r="HQ274" i="1"/>
  <c r="HR274" i="1"/>
  <c r="HU274" i="1"/>
  <c r="HV274" i="1"/>
  <c r="HW274" i="1"/>
  <c r="HX274" i="1"/>
  <c r="HZ274" i="1"/>
  <c r="IA274" i="1"/>
  <c r="IB274" i="1"/>
  <c r="IC274" i="1"/>
  <c r="GN275" i="1"/>
  <c r="GO275" i="1"/>
  <c r="GP275" i="1"/>
  <c r="GQ275" i="1"/>
  <c r="GS275" i="1"/>
  <c r="GT275" i="1"/>
  <c r="GU275" i="1"/>
  <c r="GV275" i="1"/>
  <c r="GY275" i="1"/>
  <c r="GZ275" i="1"/>
  <c r="HA275" i="1"/>
  <c r="HB275" i="1"/>
  <c r="HD275" i="1"/>
  <c r="HG275" i="1"/>
  <c r="HJ275" i="1"/>
  <c r="HK275" i="1"/>
  <c r="HL275" i="1"/>
  <c r="HM275" i="1"/>
  <c r="HO275" i="1"/>
  <c r="HP275" i="1"/>
  <c r="HQ275" i="1"/>
  <c r="HR275" i="1"/>
  <c r="HU275" i="1"/>
  <c r="HV275" i="1"/>
  <c r="HW275" i="1"/>
  <c r="HX275" i="1"/>
  <c r="HZ275" i="1"/>
  <c r="IA275" i="1"/>
  <c r="IB275" i="1"/>
  <c r="IC275" i="1"/>
  <c r="GM276" i="1"/>
  <c r="GN276" i="1"/>
  <c r="GO276" i="1"/>
  <c r="GP276" i="1"/>
  <c r="GQ276" i="1"/>
  <c r="GR276" i="1"/>
  <c r="GS276" i="1"/>
  <c r="GT276" i="1"/>
  <c r="GU276" i="1"/>
  <c r="GV276" i="1"/>
  <c r="GW276" i="1"/>
  <c r="GX276" i="1"/>
  <c r="GY276" i="1"/>
  <c r="GZ276" i="1"/>
  <c r="HA276" i="1"/>
  <c r="HB276" i="1"/>
  <c r="HC276" i="1"/>
  <c r="HD276" i="1"/>
  <c r="HE276" i="1"/>
  <c r="HF276" i="1"/>
  <c r="HG276" i="1"/>
  <c r="HH276" i="1"/>
  <c r="HI276" i="1"/>
  <c r="HJ276" i="1"/>
  <c r="HK276" i="1"/>
  <c r="HL276" i="1"/>
  <c r="HM276" i="1"/>
  <c r="HN276" i="1"/>
  <c r="HO276" i="1"/>
  <c r="HP276" i="1"/>
  <c r="HQ276" i="1"/>
  <c r="HR276" i="1"/>
  <c r="HS276" i="1"/>
  <c r="HT276" i="1"/>
  <c r="HU276" i="1"/>
  <c r="HV276" i="1"/>
  <c r="HW276" i="1"/>
  <c r="HX276" i="1"/>
  <c r="HY276" i="1"/>
  <c r="HZ276" i="1"/>
  <c r="IA276" i="1"/>
  <c r="IB276" i="1"/>
  <c r="IC276" i="1"/>
  <c r="ID276" i="1"/>
  <c r="GM277" i="1"/>
  <c r="GN277" i="1"/>
  <c r="GO277" i="1"/>
  <c r="GP277" i="1"/>
  <c r="GQ277" i="1"/>
  <c r="GR277" i="1"/>
  <c r="GS277" i="1"/>
  <c r="GT277" i="1"/>
  <c r="GU277" i="1"/>
  <c r="GV277" i="1"/>
  <c r="GW277" i="1"/>
  <c r="GX277" i="1"/>
  <c r="GY277" i="1"/>
  <c r="GZ277" i="1"/>
  <c r="HA277" i="1"/>
  <c r="HB277" i="1"/>
  <c r="HC277" i="1"/>
  <c r="HD277" i="1"/>
  <c r="HE277" i="1"/>
  <c r="HF277" i="1"/>
  <c r="HG277" i="1"/>
  <c r="HH277" i="1"/>
  <c r="HI277" i="1"/>
  <c r="HJ277" i="1"/>
  <c r="HK277" i="1"/>
  <c r="HL277" i="1"/>
  <c r="HM277" i="1"/>
  <c r="HN277" i="1"/>
  <c r="HO277" i="1"/>
  <c r="HP277" i="1"/>
  <c r="HQ277" i="1"/>
  <c r="HR277" i="1"/>
  <c r="HS277" i="1"/>
  <c r="HT277" i="1"/>
  <c r="HU277" i="1"/>
  <c r="HV277" i="1"/>
  <c r="HW277" i="1"/>
  <c r="HX277" i="1"/>
  <c r="HY277" i="1"/>
  <c r="HZ277" i="1"/>
  <c r="IA277" i="1"/>
  <c r="IB277" i="1"/>
  <c r="IC277" i="1"/>
  <c r="ID277" i="1"/>
  <c r="GM278" i="1"/>
  <c r="GN278" i="1"/>
  <c r="GO278" i="1"/>
  <c r="GP278" i="1"/>
  <c r="GQ278" i="1"/>
  <c r="GR278" i="1"/>
  <c r="GS278" i="1"/>
  <c r="GT278" i="1"/>
  <c r="GU278" i="1"/>
  <c r="GV278" i="1"/>
  <c r="GW278" i="1"/>
  <c r="GX278" i="1"/>
  <c r="GY278" i="1"/>
  <c r="GZ278" i="1"/>
  <c r="HA278" i="1"/>
  <c r="HB278" i="1"/>
  <c r="HC278" i="1"/>
  <c r="HD278" i="1"/>
  <c r="HE278" i="1"/>
  <c r="HF278" i="1"/>
  <c r="HG278" i="1"/>
  <c r="HH278" i="1"/>
  <c r="HI278" i="1"/>
  <c r="HJ278" i="1"/>
  <c r="HK278" i="1"/>
  <c r="HL278" i="1"/>
  <c r="HM278" i="1"/>
  <c r="HN278" i="1"/>
  <c r="HO278" i="1"/>
  <c r="HP278" i="1"/>
  <c r="HQ278" i="1"/>
  <c r="HR278" i="1"/>
  <c r="HS278" i="1"/>
  <c r="HT278" i="1"/>
  <c r="HU278" i="1"/>
  <c r="HV278" i="1"/>
  <c r="HW278" i="1"/>
  <c r="HX278" i="1"/>
  <c r="HY278" i="1"/>
  <c r="HZ278" i="1"/>
  <c r="IA278" i="1"/>
  <c r="IB278" i="1"/>
  <c r="IC278" i="1"/>
  <c r="ID278" i="1"/>
  <c r="GM279" i="1"/>
  <c r="GN279" i="1"/>
  <c r="GO279" i="1"/>
  <c r="GP279" i="1"/>
  <c r="GQ279" i="1"/>
  <c r="GR279" i="1"/>
  <c r="GS279" i="1"/>
  <c r="GT279" i="1"/>
  <c r="GU279" i="1"/>
  <c r="GV279" i="1"/>
  <c r="GW279" i="1"/>
  <c r="GX279" i="1"/>
  <c r="GY279" i="1"/>
  <c r="GZ279" i="1"/>
  <c r="HA279" i="1"/>
  <c r="HB279" i="1"/>
  <c r="HC279" i="1"/>
  <c r="HD279" i="1"/>
  <c r="HE279" i="1"/>
  <c r="HF279" i="1"/>
  <c r="HG279" i="1"/>
  <c r="HH279" i="1"/>
  <c r="HI279" i="1"/>
  <c r="HJ279" i="1"/>
  <c r="HK279" i="1"/>
  <c r="HL279" i="1"/>
  <c r="HM279" i="1"/>
  <c r="HN279" i="1"/>
  <c r="HO279" i="1"/>
  <c r="HP279" i="1"/>
  <c r="HQ279" i="1"/>
  <c r="HR279" i="1"/>
  <c r="HS279" i="1"/>
  <c r="HT279" i="1"/>
  <c r="HU279" i="1"/>
  <c r="HV279" i="1"/>
  <c r="HW279" i="1"/>
  <c r="HX279" i="1"/>
  <c r="HY279" i="1"/>
  <c r="HZ279" i="1"/>
  <c r="IA279" i="1"/>
  <c r="IB279" i="1"/>
  <c r="IC279" i="1"/>
  <c r="ID279" i="1"/>
  <c r="GN280" i="1"/>
  <c r="GO280" i="1"/>
  <c r="GP280" i="1"/>
  <c r="GQ280" i="1"/>
  <c r="GS280" i="1"/>
  <c r="GT280" i="1"/>
  <c r="GU280" i="1"/>
  <c r="GV280" i="1"/>
  <c r="GY280" i="1"/>
  <c r="GZ280" i="1"/>
  <c r="HA280" i="1"/>
  <c r="HB280" i="1"/>
  <c r="HD280" i="1"/>
  <c r="HG280" i="1"/>
  <c r="HJ280" i="1"/>
  <c r="HK280" i="1"/>
  <c r="HL280" i="1"/>
  <c r="HM280" i="1"/>
  <c r="HO280" i="1"/>
  <c r="HP280" i="1"/>
  <c r="HQ280" i="1"/>
  <c r="HR280" i="1"/>
  <c r="HU280" i="1"/>
  <c r="HV280" i="1"/>
  <c r="HW280" i="1"/>
  <c r="HX280" i="1"/>
  <c r="HZ280" i="1"/>
  <c r="IA280" i="1"/>
  <c r="IB280" i="1"/>
  <c r="IC280" i="1"/>
  <c r="GN281" i="1"/>
  <c r="GO281" i="1"/>
  <c r="GP281" i="1"/>
  <c r="GQ281" i="1"/>
  <c r="GS281" i="1"/>
  <c r="GT281" i="1"/>
  <c r="GU281" i="1"/>
  <c r="GV281" i="1"/>
  <c r="GY281" i="1"/>
  <c r="GZ281" i="1"/>
  <c r="HA281" i="1"/>
  <c r="HB281" i="1"/>
  <c r="HD281" i="1"/>
  <c r="HG281" i="1"/>
  <c r="HJ281" i="1"/>
  <c r="HK281" i="1"/>
  <c r="HL281" i="1"/>
  <c r="HM281" i="1"/>
  <c r="HO281" i="1"/>
  <c r="HP281" i="1"/>
  <c r="HQ281" i="1"/>
  <c r="HR281" i="1"/>
  <c r="HU281" i="1"/>
  <c r="HV281" i="1"/>
  <c r="HW281" i="1"/>
  <c r="HX281" i="1"/>
  <c r="HZ281" i="1"/>
  <c r="IA281" i="1"/>
  <c r="IB281" i="1"/>
  <c r="IC281" i="1"/>
  <c r="GM282" i="1"/>
  <c r="GN282" i="1"/>
  <c r="GO282" i="1"/>
  <c r="GP282" i="1"/>
  <c r="GQ282" i="1"/>
  <c r="GR282" i="1"/>
  <c r="GS282" i="1"/>
  <c r="GT282" i="1"/>
  <c r="GU282" i="1"/>
  <c r="GV282" i="1"/>
  <c r="GW282" i="1"/>
  <c r="GX282" i="1"/>
  <c r="GY282" i="1"/>
  <c r="GZ282" i="1"/>
  <c r="HA282" i="1"/>
  <c r="HB282" i="1"/>
  <c r="HC282" i="1"/>
  <c r="HD282" i="1"/>
  <c r="HE282" i="1"/>
  <c r="HF282" i="1"/>
  <c r="HG282" i="1"/>
  <c r="HH282" i="1"/>
  <c r="HI282" i="1"/>
  <c r="HJ282" i="1"/>
  <c r="HK282" i="1"/>
  <c r="HL282" i="1"/>
  <c r="HM282" i="1"/>
  <c r="HN282" i="1"/>
  <c r="HO282" i="1"/>
  <c r="HP282" i="1"/>
  <c r="HQ282" i="1"/>
  <c r="HR282" i="1"/>
  <c r="HS282" i="1"/>
  <c r="HT282" i="1"/>
  <c r="HU282" i="1"/>
  <c r="HV282" i="1"/>
  <c r="HW282" i="1"/>
  <c r="HX282" i="1"/>
  <c r="HY282" i="1"/>
  <c r="HZ282" i="1"/>
  <c r="IA282" i="1"/>
  <c r="IB282" i="1"/>
  <c r="IC282" i="1"/>
  <c r="ID282" i="1"/>
  <c r="GN283" i="1"/>
  <c r="GO283" i="1"/>
  <c r="GP283" i="1"/>
  <c r="GQ283" i="1"/>
  <c r="GS283" i="1"/>
  <c r="GT283" i="1"/>
  <c r="GU283" i="1"/>
  <c r="GV283" i="1"/>
  <c r="GY283" i="1"/>
  <c r="GZ283" i="1"/>
  <c r="HA283" i="1"/>
  <c r="HB283" i="1"/>
  <c r="HD283" i="1"/>
  <c r="HG283" i="1"/>
  <c r="HJ283" i="1"/>
  <c r="HK283" i="1"/>
  <c r="HL283" i="1"/>
  <c r="HM283" i="1"/>
  <c r="HO283" i="1"/>
  <c r="HR283" i="1"/>
  <c r="HU283" i="1"/>
  <c r="HV283" i="1"/>
  <c r="HW283" i="1"/>
  <c r="HX283" i="1"/>
  <c r="HZ283" i="1"/>
  <c r="IA283" i="1"/>
  <c r="IB283" i="1"/>
  <c r="IC283" i="1"/>
  <c r="GN284" i="1"/>
  <c r="GO284" i="1"/>
  <c r="GP284" i="1"/>
  <c r="GQ284" i="1"/>
  <c r="GS284" i="1"/>
  <c r="GT284" i="1"/>
  <c r="GU284" i="1"/>
  <c r="GV284" i="1"/>
  <c r="GY284" i="1"/>
  <c r="GZ284" i="1"/>
  <c r="HA284" i="1"/>
  <c r="HB284" i="1"/>
  <c r="HD284" i="1"/>
  <c r="HG284" i="1"/>
  <c r="HJ284" i="1"/>
  <c r="HK284" i="1"/>
  <c r="HL284" i="1"/>
  <c r="HM284" i="1"/>
  <c r="HO284" i="1"/>
  <c r="HR284" i="1"/>
  <c r="HU284" i="1"/>
  <c r="HV284" i="1"/>
  <c r="HW284" i="1"/>
  <c r="HX284" i="1"/>
  <c r="HZ284" i="1"/>
  <c r="IA284" i="1"/>
  <c r="IB284" i="1"/>
  <c r="IC284" i="1"/>
  <c r="GM285" i="1"/>
  <c r="GN285" i="1"/>
  <c r="GO285" i="1"/>
  <c r="GP285" i="1"/>
  <c r="GQ285" i="1"/>
  <c r="GR285" i="1"/>
  <c r="GS285" i="1"/>
  <c r="GT285" i="1"/>
  <c r="GU285" i="1"/>
  <c r="GV285" i="1"/>
  <c r="GW285" i="1"/>
  <c r="GX285" i="1"/>
  <c r="GY285" i="1"/>
  <c r="GZ285" i="1"/>
  <c r="HA285" i="1"/>
  <c r="HB285" i="1"/>
  <c r="HC285" i="1"/>
  <c r="HD285" i="1"/>
  <c r="HE285" i="1"/>
  <c r="HF285" i="1"/>
  <c r="HG285" i="1"/>
  <c r="HH285" i="1"/>
  <c r="HI285" i="1"/>
  <c r="HJ285" i="1"/>
  <c r="HK285" i="1"/>
  <c r="HL285" i="1"/>
  <c r="HM285" i="1"/>
  <c r="HN285" i="1"/>
  <c r="HO285" i="1"/>
  <c r="HP285" i="1"/>
  <c r="HQ285" i="1"/>
  <c r="HR285" i="1"/>
  <c r="HS285" i="1"/>
  <c r="HT285" i="1"/>
  <c r="HU285" i="1"/>
  <c r="HV285" i="1"/>
  <c r="HW285" i="1"/>
  <c r="HX285" i="1"/>
  <c r="HY285" i="1"/>
  <c r="HZ285" i="1"/>
  <c r="IA285" i="1"/>
  <c r="IB285" i="1"/>
  <c r="IC285" i="1"/>
  <c r="ID285" i="1"/>
  <c r="GN286" i="1"/>
  <c r="GO286" i="1"/>
  <c r="GP286" i="1"/>
  <c r="GQ286" i="1"/>
  <c r="GS286" i="1"/>
  <c r="GT286" i="1"/>
  <c r="GU286" i="1"/>
  <c r="GV286" i="1"/>
  <c r="GY286" i="1"/>
  <c r="GZ286" i="1"/>
  <c r="HA286" i="1"/>
  <c r="HB286" i="1"/>
  <c r="HD286" i="1"/>
  <c r="HE286" i="1"/>
  <c r="HF286" i="1"/>
  <c r="HG286" i="1"/>
  <c r="HJ286" i="1"/>
  <c r="HK286" i="1"/>
  <c r="HL286" i="1"/>
  <c r="HM286" i="1"/>
  <c r="HO286" i="1"/>
  <c r="HR286" i="1"/>
  <c r="HU286" i="1"/>
  <c r="HV286" i="1"/>
  <c r="HW286" i="1"/>
  <c r="HX286" i="1"/>
  <c r="HZ286" i="1"/>
  <c r="IA286" i="1"/>
  <c r="IB286" i="1"/>
  <c r="IC286" i="1"/>
  <c r="NX292" i="1" l="1"/>
  <c r="OI290" i="1"/>
  <c r="OG290" i="1"/>
  <c r="OE290" i="1"/>
  <c r="OI66" i="1"/>
  <c r="OG66" i="1"/>
  <c r="OE66" i="1"/>
  <c r="NX68" i="1"/>
  <c r="W12" i="5" l="1"/>
  <c r="X12" i="5"/>
  <c r="Y12" i="5"/>
  <c r="Z12" i="5"/>
  <c r="X11" i="5"/>
  <c r="Y11" i="5"/>
  <c r="Z11" i="5"/>
  <c r="W11" i="5"/>
  <c r="W20" i="7" l="1"/>
  <c r="V20" i="7"/>
  <c r="U20" i="7"/>
  <c r="T20" i="7"/>
  <c r="S20" i="7"/>
  <c r="W19" i="7"/>
  <c r="V19" i="7"/>
  <c r="U19" i="7"/>
  <c r="T19" i="7"/>
  <c r="S19" i="7"/>
  <c r="W18" i="7"/>
  <c r="V18" i="7"/>
  <c r="U18" i="7"/>
  <c r="T18" i="7"/>
  <c r="S18" i="7"/>
  <c r="W15" i="7"/>
  <c r="V15" i="7"/>
  <c r="U15" i="7"/>
  <c r="T15" i="7"/>
  <c r="S15" i="7"/>
  <c r="W14" i="7"/>
  <c r="V14" i="7"/>
  <c r="U14" i="7"/>
  <c r="T14" i="7"/>
  <c r="S14" i="7"/>
  <c r="W13" i="7"/>
  <c r="V13" i="7"/>
  <c r="U13" i="7"/>
  <c r="T13" i="7"/>
  <c r="S13" i="7"/>
  <c r="W10" i="7"/>
  <c r="V10" i="7"/>
  <c r="U10" i="7"/>
  <c r="T10" i="7"/>
  <c r="S10" i="7"/>
  <c r="W9" i="7"/>
  <c r="V9" i="7"/>
  <c r="U9" i="7"/>
  <c r="T9" i="7"/>
  <c r="S9" i="7"/>
  <c r="W8" i="7"/>
  <c r="V8" i="7"/>
  <c r="U8" i="7"/>
  <c r="T8" i="7"/>
  <c r="S8" i="7"/>
  <c r="S3" i="7"/>
  <c r="W5" i="7" l="1"/>
  <c r="V5" i="7"/>
  <c r="U5" i="7"/>
  <c r="T5" i="7"/>
  <c r="S5" i="7"/>
  <c r="W4" i="7"/>
  <c r="V4" i="7"/>
  <c r="U4" i="7"/>
  <c r="T4" i="7"/>
  <c r="S4" i="7"/>
  <c r="W3" i="7"/>
  <c r="V3" i="7"/>
  <c r="U3" i="7"/>
  <c r="T3" i="7"/>
  <c r="C18" i="1"/>
  <c r="C19" i="1"/>
  <c r="C21" i="1"/>
  <c r="C22" i="1"/>
  <c r="F22" i="1"/>
  <c r="G22" i="1"/>
  <c r="H22" i="1"/>
  <c r="F23" i="1"/>
  <c r="G23" i="1"/>
  <c r="H23" i="1"/>
  <c r="G25" i="1" l="1"/>
  <c r="F25" i="1"/>
  <c r="H26" i="1"/>
  <c r="H25" i="1"/>
  <c r="G29" i="1" l="1"/>
  <c r="F27" i="1"/>
  <c r="H29" i="1" s="1"/>
  <c r="F29" i="1"/>
  <c r="PM286" i="1"/>
  <c r="PM285" i="1"/>
  <c r="PM284" i="1"/>
  <c r="PM283" i="1"/>
  <c r="PM282" i="1"/>
  <c r="PM281" i="1"/>
  <c r="PM280" i="1"/>
  <c r="PM279" i="1"/>
  <c r="PM278" i="1"/>
  <c r="PM277" i="1"/>
  <c r="PM276" i="1"/>
  <c r="PM275" i="1"/>
  <c r="PM274" i="1"/>
  <c r="PM273" i="1"/>
  <c r="PM272" i="1"/>
  <c r="PM271" i="1"/>
  <c r="PM270" i="1"/>
  <c r="PM269" i="1"/>
  <c r="PM268" i="1"/>
  <c r="PM267" i="1"/>
  <c r="PM266" i="1"/>
  <c r="PM265" i="1"/>
  <c r="PM264" i="1"/>
  <c r="PM263" i="1"/>
  <c r="PM262" i="1"/>
  <c r="PM261" i="1"/>
  <c r="PM260" i="1"/>
  <c r="PM259" i="1"/>
  <c r="PM258" i="1"/>
  <c r="PM257" i="1"/>
  <c r="PM256" i="1"/>
  <c r="PM255" i="1"/>
  <c r="PM254" i="1"/>
  <c r="PM253" i="1"/>
  <c r="PM252" i="1"/>
  <c r="PM251" i="1"/>
  <c r="PM250" i="1"/>
  <c r="PM249" i="1"/>
  <c r="PM248" i="1"/>
  <c r="PM247" i="1"/>
  <c r="PM246" i="1"/>
  <c r="PM245" i="1"/>
  <c r="PM244" i="1"/>
  <c r="PM243" i="1"/>
  <c r="PM242" i="1"/>
  <c r="PM241" i="1"/>
  <c r="PM240" i="1"/>
  <c r="PM239" i="1"/>
  <c r="PM238" i="1"/>
  <c r="PM237" i="1"/>
  <c r="PM236" i="1"/>
  <c r="PM235" i="1"/>
  <c r="PM234" i="1"/>
  <c r="PM233" i="1"/>
  <c r="PM232" i="1"/>
  <c r="PM231" i="1"/>
  <c r="PM230" i="1"/>
  <c r="PM229" i="1"/>
  <c r="PM228" i="1"/>
  <c r="PM227" i="1"/>
  <c r="RB225" i="1"/>
  <c r="RA225" i="1"/>
  <c r="QZ225" i="1"/>
  <c r="QY225" i="1"/>
  <c r="QX225" i="1"/>
  <c r="QW225" i="1"/>
  <c r="QV225" i="1"/>
  <c r="QU225" i="1"/>
  <c r="QT225" i="1"/>
  <c r="QS225" i="1"/>
  <c r="QR225" i="1"/>
  <c r="QQ225" i="1"/>
  <c r="QP225" i="1"/>
  <c r="QO225" i="1"/>
  <c r="QN225" i="1"/>
  <c r="QM225" i="1"/>
  <c r="QL225" i="1"/>
  <c r="QK225" i="1"/>
  <c r="QJ225" i="1"/>
  <c r="QI225" i="1"/>
  <c r="QH225" i="1"/>
  <c r="QG225" i="1"/>
  <c r="QF225" i="1"/>
  <c r="QE225" i="1"/>
  <c r="QD225" i="1"/>
  <c r="QC225" i="1"/>
  <c r="QB225" i="1"/>
  <c r="QA225" i="1"/>
  <c r="PZ225" i="1"/>
  <c r="PY225" i="1"/>
  <c r="PX225" i="1"/>
  <c r="PW225" i="1"/>
  <c r="PV225" i="1"/>
  <c r="PU225" i="1"/>
  <c r="PT225" i="1"/>
  <c r="PS225" i="1"/>
  <c r="PR225" i="1"/>
  <c r="PQ225" i="1"/>
  <c r="PP225" i="1"/>
  <c r="PO225" i="1"/>
  <c r="PM62" i="1"/>
  <c r="PM61" i="1"/>
  <c r="PM60" i="1"/>
  <c r="PM59" i="1"/>
  <c r="PM58" i="1"/>
  <c r="PM57" i="1"/>
  <c r="PM56" i="1"/>
  <c r="PM55" i="1"/>
  <c r="PM54" i="1"/>
  <c r="PM53" i="1"/>
  <c r="PM52" i="1"/>
  <c r="PM51" i="1"/>
  <c r="PM50" i="1"/>
  <c r="PM49" i="1"/>
  <c r="PM48" i="1"/>
  <c r="PM47" i="1"/>
  <c r="PM46" i="1"/>
  <c r="PM45" i="1"/>
  <c r="PM44" i="1"/>
  <c r="PM43" i="1"/>
  <c r="PM42" i="1"/>
  <c r="PM41" i="1"/>
  <c r="PM40" i="1"/>
  <c r="PM39" i="1"/>
  <c r="PM38" i="1"/>
  <c r="PM37" i="1"/>
  <c r="PM36" i="1"/>
  <c r="PM35" i="1"/>
  <c r="PM34" i="1"/>
  <c r="PM33" i="1"/>
  <c r="PM32" i="1"/>
  <c r="PM31" i="1"/>
  <c r="PM30" i="1"/>
  <c r="PM29" i="1"/>
  <c r="PM28" i="1"/>
  <c r="PM27" i="1"/>
  <c r="PM26" i="1"/>
  <c r="PM25" i="1"/>
  <c r="PM24" i="1"/>
  <c r="PM23" i="1"/>
  <c r="PM22" i="1"/>
  <c r="PM21" i="1"/>
  <c r="PM20" i="1"/>
  <c r="PM19" i="1"/>
  <c r="PM18" i="1"/>
  <c r="PM17" i="1"/>
  <c r="PM16" i="1"/>
  <c r="PM15" i="1"/>
  <c r="PM14" i="1"/>
  <c r="PM13" i="1"/>
  <c r="PM12" i="1"/>
  <c r="PM11" i="1"/>
  <c r="PM10" i="1"/>
  <c r="PM9" i="1"/>
  <c r="PM8" i="1"/>
  <c r="PM7" i="1"/>
  <c r="PM6" i="1"/>
  <c r="PM5" i="1"/>
  <c r="PM4" i="1"/>
  <c r="PM3" i="1"/>
  <c r="RB1" i="1"/>
  <c r="RA1" i="1"/>
  <c r="QZ1" i="1"/>
  <c r="QY1" i="1"/>
  <c r="QX1" i="1"/>
  <c r="QW1" i="1"/>
  <c r="QV1" i="1"/>
  <c r="QU1" i="1"/>
  <c r="QT1" i="1"/>
  <c r="QS1" i="1"/>
  <c r="QR1" i="1"/>
  <c r="QQ1" i="1"/>
  <c r="QP1" i="1"/>
  <c r="QO1" i="1"/>
  <c r="QN1" i="1"/>
  <c r="QM1" i="1"/>
  <c r="QL1" i="1"/>
  <c r="QK1" i="1"/>
  <c r="QJ1" i="1"/>
  <c r="QI1" i="1"/>
  <c r="QH1" i="1"/>
  <c r="QG1" i="1"/>
  <c r="QF1" i="1"/>
  <c r="QE1" i="1"/>
  <c r="QD1" i="1"/>
  <c r="QC1" i="1"/>
  <c r="QB1" i="1"/>
  <c r="QA1" i="1"/>
  <c r="PZ1" i="1"/>
  <c r="PY1" i="1"/>
  <c r="PX1" i="1"/>
  <c r="PW1" i="1"/>
  <c r="PV1" i="1"/>
  <c r="PU1" i="1"/>
  <c r="PT1" i="1"/>
  <c r="PS1" i="1"/>
  <c r="PR1" i="1"/>
  <c r="PQ1" i="1"/>
  <c r="PP1" i="1"/>
  <c r="PO1" i="1"/>
  <c r="NU286" i="1"/>
  <c r="NU285" i="1"/>
  <c r="NU284" i="1"/>
  <c r="NU283" i="1"/>
  <c r="NU282" i="1"/>
  <c r="NU281" i="1"/>
  <c r="NU280" i="1"/>
  <c r="NU279" i="1"/>
  <c r="NU278" i="1"/>
  <c r="NU277" i="1"/>
  <c r="NU276" i="1"/>
  <c r="NU275" i="1"/>
  <c r="NU274" i="1"/>
  <c r="NU273" i="1"/>
  <c r="NU272" i="1"/>
  <c r="NU271" i="1"/>
  <c r="NU270" i="1"/>
  <c r="NU269" i="1"/>
  <c r="NU268" i="1"/>
  <c r="NU267" i="1"/>
  <c r="NU266" i="1"/>
  <c r="NU265" i="1"/>
  <c r="NU264" i="1"/>
  <c r="NU263" i="1"/>
  <c r="NU262" i="1"/>
  <c r="NU261" i="1"/>
  <c r="NU260" i="1"/>
  <c r="NU259" i="1"/>
  <c r="NU258" i="1"/>
  <c r="NU257" i="1"/>
  <c r="NU256" i="1"/>
  <c r="NU255" i="1"/>
  <c r="NU254" i="1"/>
  <c r="NU253" i="1"/>
  <c r="NU252" i="1"/>
  <c r="NU251" i="1"/>
  <c r="NU250" i="1"/>
  <c r="NU249" i="1"/>
  <c r="NU248" i="1"/>
  <c r="NU247" i="1"/>
  <c r="NU246" i="1"/>
  <c r="NU245" i="1"/>
  <c r="NU244" i="1"/>
  <c r="NU243" i="1"/>
  <c r="NU242" i="1"/>
  <c r="NU241" i="1"/>
  <c r="NU240" i="1"/>
  <c r="NU239" i="1"/>
  <c r="NU238" i="1"/>
  <c r="NU237" i="1"/>
  <c r="NU236" i="1"/>
  <c r="NU235" i="1"/>
  <c r="NU234" i="1"/>
  <c r="NU233" i="1"/>
  <c r="NU232" i="1"/>
  <c r="NU231" i="1"/>
  <c r="NU230" i="1"/>
  <c r="NU229" i="1"/>
  <c r="NU228" i="1"/>
  <c r="NU227" i="1"/>
  <c r="PJ225" i="1"/>
  <c r="PI225" i="1"/>
  <c r="PH225" i="1"/>
  <c r="PG225" i="1"/>
  <c r="PF225" i="1"/>
  <c r="PE225" i="1"/>
  <c r="PD225" i="1"/>
  <c r="PC225" i="1"/>
  <c r="PB225" i="1"/>
  <c r="PA225" i="1"/>
  <c r="OZ225" i="1"/>
  <c r="OY225" i="1"/>
  <c r="OX225" i="1"/>
  <c r="OW225" i="1"/>
  <c r="OV225" i="1"/>
  <c r="OU225" i="1"/>
  <c r="OT225" i="1"/>
  <c r="OS225" i="1"/>
  <c r="OR225" i="1"/>
  <c r="OQ225" i="1"/>
  <c r="OP225" i="1"/>
  <c r="OO225" i="1"/>
  <c r="ON225" i="1"/>
  <c r="OM225" i="1"/>
  <c r="OL225" i="1"/>
  <c r="OK225" i="1"/>
  <c r="OJ225" i="1"/>
  <c r="OI225" i="1"/>
  <c r="OH225" i="1"/>
  <c r="OG225" i="1"/>
  <c r="OF225" i="1"/>
  <c r="OE225" i="1"/>
  <c r="OD225" i="1"/>
  <c r="OC225" i="1"/>
  <c r="OB225" i="1"/>
  <c r="OA225" i="1"/>
  <c r="NZ225" i="1"/>
  <c r="NY225" i="1"/>
  <c r="NX225" i="1"/>
  <c r="NW225" i="1"/>
  <c r="MC286" i="1"/>
  <c r="MC285" i="1"/>
  <c r="MC284" i="1"/>
  <c r="MC283" i="1"/>
  <c r="MC282" i="1"/>
  <c r="MC281" i="1"/>
  <c r="MC280" i="1"/>
  <c r="MC279" i="1"/>
  <c r="MC278" i="1"/>
  <c r="MC277" i="1"/>
  <c r="MC276" i="1"/>
  <c r="MC275" i="1"/>
  <c r="MC274" i="1"/>
  <c r="MC273" i="1"/>
  <c r="MC272" i="1"/>
  <c r="MC271" i="1"/>
  <c r="MC270" i="1"/>
  <c r="MC269" i="1"/>
  <c r="MC268" i="1"/>
  <c r="MC267" i="1"/>
  <c r="MC266" i="1"/>
  <c r="MC265" i="1"/>
  <c r="MC264" i="1"/>
  <c r="MC263" i="1"/>
  <c r="MC262" i="1"/>
  <c r="MC261" i="1"/>
  <c r="MC260" i="1"/>
  <c r="MC259" i="1"/>
  <c r="MC258" i="1"/>
  <c r="MC257" i="1"/>
  <c r="MC256" i="1"/>
  <c r="MC255" i="1"/>
  <c r="MC254" i="1"/>
  <c r="MC253" i="1"/>
  <c r="MC252" i="1"/>
  <c r="MC251" i="1"/>
  <c r="MC250" i="1"/>
  <c r="MC249" i="1"/>
  <c r="MC248" i="1"/>
  <c r="MC247" i="1"/>
  <c r="MC246" i="1"/>
  <c r="MC245" i="1"/>
  <c r="MC244" i="1"/>
  <c r="MC243" i="1"/>
  <c r="MC242" i="1"/>
  <c r="MC241" i="1"/>
  <c r="MC240" i="1"/>
  <c r="MC239" i="1"/>
  <c r="MC238" i="1"/>
  <c r="MC237" i="1"/>
  <c r="MC236" i="1"/>
  <c r="MC235" i="1"/>
  <c r="MC234" i="1"/>
  <c r="MC233" i="1"/>
  <c r="MC232" i="1"/>
  <c r="MC231" i="1"/>
  <c r="MC230" i="1"/>
  <c r="MC229" i="1"/>
  <c r="MC228" i="1"/>
  <c r="MC227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KD298" i="1" l="1"/>
  <c r="KD297" i="1"/>
  <c r="KD296" i="1"/>
  <c r="KD295" i="1"/>
  <c r="KD294" i="1"/>
  <c r="KD293" i="1"/>
  <c r="KD292" i="1"/>
  <c r="KD291" i="1"/>
  <c r="KD290" i="1"/>
  <c r="KD289" i="1"/>
  <c r="KD288" i="1"/>
  <c r="KD287" i="1"/>
  <c r="KD286" i="1"/>
  <c r="KD285" i="1"/>
  <c r="KD284" i="1"/>
  <c r="KD283" i="1"/>
  <c r="KD282" i="1"/>
  <c r="KD281" i="1"/>
  <c r="KD280" i="1"/>
  <c r="KD279" i="1"/>
  <c r="KD278" i="1"/>
  <c r="KD277" i="1"/>
  <c r="KD276" i="1"/>
  <c r="KD275" i="1"/>
  <c r="KD274" i="1"/>
  <c r="KD273" i="1"/>
  <c r="KD272" i="1"/>
  <c r="KD271" i="1"/>
  <c r="KD270" i="1"/>
  <c r="KD269" i="1"/>
  <c r="KD268" i="1"/>
  <c r="KD267" i="1"/>
  <c r="KD266" i="1"/>
  <c r="KD265" i="1"/>
  <c r="KD264" i="1"/>
  <c r="KD263" i="1"/>
  <c r="KD262" i="1"/>
  <c r="KD261" i="1"/>
  <c r="KD260" i="1"/>
  <c r="KD259" i="1"/>
  <c r="KD258" i="1"/>
  <c r="KD257" i="1"/>
  <c r="KD256" i="1"/>
  <c r="KD255" i="1"/>
  <c r="KD254" i="1"/>
  <c r="KD253" i="1"/>
  <c r="KD252" i="1"/>
  <c r="KD251" i="1"/>
  <c r="KD250" i="1"/>
  <c r="KD249" i="1"/>
  <c r="KD248" i="1"/>
  <c r="KD247" i="1"/>
  <c r="KD246" i="1"/>
  <c r="KD245" i="1"/>
  <c r="KD244" i="1"/>
  <c r="KD243" i="1"/>
  <c r="KD242" i="1"/>
  <c r="KD241" i="1"/>
  <c r="KD240" i="1"/>
  <c r="KD239" i="1"/>
  <c r="KD238" i="1"/>
  <c r="KD237" i="1"/>
  <c r="KD236" i="1"/>
  <c r="KD235" i="1"/>
  <c r="KD234" i="1"/>
  <c r="KD233" i="1"/>
  <c r="KD232" i="1"/>
  <c r="KD231" i="1"/>
  <c r="KD230" i="1"/>
  <c r="KD229" i="1"/>
  <c r="KD228" i="1"/>
  <c r="KD227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ZU228" i="1"/>
  <c r="ZV228" i="1"/>
  <c r="ZW228" i="1"/>
  <c r="ZX228" i="1"/>
  <c r="ZY228" i="1"/>
  <c r="ZZ228" i="1"/>
  <c r="AAA228" i="1"/>
  <c r="AAB228" i="1"/>
  <c r="AAC228" i="1"/>
  <c r="AAD228" i="1"/>
  <c r="AAE228" i="1"/>
  <c r="AAF228" i="1"/>
  <c r="AAG228" i="1"/>
  <c r="AAH228" i="1"/>
  <c r="AAI228" i="1"/>
  <c r="AAJ228" i="1"/>
  <c r="AAK228" i="1"/>
  <c r="AAL228" i="1"/>
  <c r="AAM228" i="1"/>
  <c r="AAN228" i="1"/>
  <c r="AAO228" i="1"/>
  <c r="AAP228" i="1"/>
  <c r="AAQ228" i="1"/>
  <c r="AAR228" i="1"/>
  <c r="AAS228" i="1"/>
  <c r="AAT228" i="1"/>
  <c r="AAU228" i="1"/>
  <c r="AAV228" i="1"/>
  <c r="AAW228" i="1"/>
  <c r="AAX228" i="1"/>
  <c r="AAY228" i="1"/>
  <c r="AAZ228" i="1"/>
  <c r="ABA228" i="1"/>
  <c r="ABB228" i="1"/>
  <c r="ABC228" i="1"/>
  <c r="ABD228" i="1"/>
  <c r="ABE228" i="1"/>
  <c r="ABF228" i="1"/>
  <c r="ABG228" i="1"/>
  <c r="ABH228" i="1"/>
  <c r="ABI228" i="1"/>
  <c r="ABJ228" i="1"/>
  <c r="ABK228" i="1"/>
  <c r="ABL228" i="1"/>
  <c r="ZU229" i="1"/>
  <c r="ZV229" i="1"/>
  <c r="ZW229" i="1"/>
  <c r="ZX229" i="1"/>
  <c r="ZY229" i="1"/>
  <c r="ZZ229" i="1"/>
  <c r="AAA229" i="1"/>
  <c r="AAB229" i="1"/>
  <c r="AAC229" i="1"/>
  <c r="AAD229" i="1"/>
  <c r="AAE229" i="1"/>
  <c r="AAF229" i="1"/>
  <c r="AAG229" i="1"/>
  <c r="AAH229" i="1"/>
  <c r="AAI229" i="1"/>
  <c r="AAJ229" i="1"/>
  <c r="AAK229" i="1"/>
  <c r="AAL229" i="1"/>
  <c r="AAM229" i="1"/>
  <c r="AAN229" i="1"/>
  <c r="AAO229" i="1"/>
  <c r="AAP229" i="1"/>
  <c r="AAQ229" i="1"/>
  <c r="AAR229" i="1"/>
  <c r="AAS229" i="1"/>
  <c r="AAT229" i="1"/>
  <c r="AAU229" i="1"/>
  <c r="AAV229" i="1"/>
  <c r="AAW229" i="1"/>
  <c r="AAX229" i="1"/>
  <c r="AAY229" i="1"/>
  <c r="AAZ229" i="1"/>
  <c r="ABA229" i="1"/>
  <c r="ABB229" i="1"/>
  <c r="ABC229" i="1"/>
  <c r="ABD229" i="1"/>
  <c r="ABE229" i="1"/>
  <c r="ABF229" i="1"/>
  <c r="ABG229" i="1"/>
  <c r="ABH229" i="1"/>
  <c r="ABI229" i="1"/>
  <c r="ABJ229" i="1"/>
  <c r="ABK229" i="1"/>
  <c r="ABL229" i="1"/>
  <c r="ZU230" i="1"/>
  <c r="ZV230" i="1"/>
  <c r="ZW230" i="1"/>
  <c r="ZX230" i="1"/>
  <c r="ZY230" i="1"/>
  <c r="ZZ230" i="1"/>
  <c r="AAA230" i="1"/>
  <c r="AAB230" i="1"/>
  <c r="AAC230" i="1"/>
  <c r="AAD230" i="1"/>
  <c r="AAE230" i="1"/>
  <c r="AAF230" i="1"/>
  <c r="AAG230" i="1"/>
  <c r="AAH230" i="1"/>
  <c r="AAI230" i="1"/>
  <c r="AAJ230" i="1"/>
  <c r="AAK230" i="1"/>
  <c r="AAL230" i="1"/>
  <c r="AAM230" i="1"/>
  <c r="AAN230" i="1"/>
  <c r="AAO230" i="1"/>
  <c r="AAP230" i="1"/>
  <c r="AAQ230" i="1"/>
  <c r="AAR230" i="1"/>
  <c r="AAS230" i="1"/>
  <c r="AAT230" i="1"/>
  <c r="AAU230" i="1"/>
  <c r="AAV230" i="1"/>
  <c r="AAW230" i="1"/>
  <c r="AAX230" i="1"/>
  <c r="AAY230" i="1"/>
  <c r="AAZ230" i="1"/>
  <c r="ABA230" i="1"/>
  <c r="ABB230" i="1"/>
  <c r="ABC230" i="1"/>
  <c r="ABD230" i="1"/>
  <c r="ABE230" i="1"/>
  <c r="ABF230" i="1"/>
  <c r="ABG230" i="1"/>
  <c r="ABH230" i="1"/>
  <c r="ABI230" i="1"/>
  <c r="ABJ230" i="1"/>
  <c r="ABK230" i="1"/>
  <c r="ABL230" i="1"/>
  <c r="ZU231" i="1"/>
  <c r="ZV231" i="1"/>
  <c r="ZW231" i="1"/>
  <c r="ZX231" i="1"/>
  <c r="ZY231" i="1"/>
  <c r="ZZ231" i="1"/>
  <c r="AAA231" i="1"/>
  <c r="AAB231" i="1"/>
  <c r="AAC231" i="1"/>
  <c r="AAD231" i="1"/>
  <c r="AAE231" i="1"/>
  <c r="AAF231" i="1"/>
  <c r="AAG231" i="1"/>
  <c r="AAH231" i="1"/>
  <c r="AAI231" i="1"/>
  <c r="AAJ231" i="1"/>
  <c r="AAK231" i="1"/>
  <c r="AAL231" i="1"/>
  <c r="AAM231" i="1"/>
  <c r="AAN231" i="1"/>
  <c r="AAO231" i="1"/>
  <c r="AAP231" i="1"/>
  <c r="AAQ231" i="1"/>
  <c r="AAR231" i="1"/>
  <c r="AAS231" i="1"/>
  <c r="AAT231" i="1"/>
  <c r="AAU231" i="1"/>
  <c r="AAV231" i="1"/>
  <c r="AAW231" i="1"/>
  <c r="AAX231" i="1"/>
  <c r="AAY231" i="1"/>
  <c r="AAZ231" i="1"/>
  <c r="ABA231" i="1"/>
  <c r="ABB231" i="1"/>
  <c r="ABC231" i="1"/>
  <c r="ABD231" i="1"/>
  <c r="ABE231" i="1"/>
  <c r="ABF231" i="1"/>
  <c r="ABG231" i="1"/>
  <c r="ABH231" i="1"/>
  <c r="ABI231" i="1"/>
  <c r="ABJ231" i="1"/>
  <c r="ABK231" i="1"/>
  <c r="ABL231" i="1"/>
  <c r="ZU232" i="1"/>
  <c r="ZV232" i="1"/>
  <c r="ZW232" i="1"/>
  <c r="ZX232" i="1"/>
  <c r="ZY232" i="1"/>
  <c r="ZZ232" i="1"/>
  <c r="AAA232" i="1"/>
  <c r="AAB232" i="1"/>
  <c r="AAC232" i="1"/>
  <c r="AAD232" i="1"/>
  <c r="AAE232" i="1"/>
  <c r="AAF232" i="1"/>
  <c r="AAG232" i="1"/>
  <c r="AAH232" i="1"/>
  <c r="AAI232" i="1"/>
  <c r="AAJ232" i="1"/>
  <c r="AAK232" i="1"/>
  <c r="AAL232" i="1"/>
  <c r="AAM232" i="1"/>
  <c r="AAN232" i="1"/>
  <c r="AAO232" i="1"/>
  <c r="AAP232" i="1"/>
  <c r="AAQ232" i="1"/>
  <c r="AAR232" i="1"/>
  <c r="AAS232" i="1"/>
  <c r="AAT232" i="1"/>
  <c r="AAU232" i="1"/>
  <c r="AAV232" i="1"/>
  <c r="AAW232" i="1"/>
  <c r="AAX232" i="1"/>
  <c r="AAY232" i="1"/>
  <c r="AAZ232" i="1"/>
  <c r="ABA232" i="1"/>
  <c r="ABB232" i="1"/>
  <c r="ABC232" i="1"/>
  <c r="ABD232" i="1"/>
  <c r="ABE232" i="1"/>
  <c r="ABF232" i="1"/>
  <c r="ABG232" i="1"/>
  <c r="ABH232" i="1"/>
  <c r="ABI232" i="1"/>
  <c r="ABJ232" i="1"/>
  <c r="ABK232" i="1"/>
  <c r="ABL232" i="1"/>
  <c r="ZU233" i="1"/>
  <c r="ZV233" i="1"/>
  <c r="ZW233" i="1"/>
  <c r="ZX233" i="1"/>
  <c r="ZY233" i="1"/>
  <c r="ZZ233" i="1"/>
  <c r="AAA233" i="1"/>
  <c r="AAB233" i="1"/>
  <c r="AAC233" i="1"/>
  <c r="AAD233" i="1"/>
  <c r="AAE233" i="1"/>
  <c r="AAF233" i="1"/>
  <c r="AAG233" i="1"/>
  <c r="AAH233" i="1"/>
  <c r="AAI233" i="1"/>
  <c r="AAJ233" i="1"/>
  <c r="AAK233" i="1"/>
  <c r="AAL233" i="1"/>
  <c r="AAM233" i="1"/>
  <c r="AAN233" i="1"/>
  <c r="AAO233" i="1"/>
  <c r="AAP233" i="1"/>
  <c r="AAQ233" i="1"/>
  <c r="AAR233" i="1"/>
  <c r="AAS233" i="1"/>
  <c r="AAT233" i="1"/>
  <c r="AAU233" i="1"/>
  <c r="AAV233" i="1"/>
  <c r="AAW233" i="1"/>
  <c r="AAX233" i="1"/>
  <c r="AAY233" i="1"/>
  <c r="AAZ233" i="1"/>
  <c r="ABA233" i="1"/>
  <c r="ABB233" i="1"/>
  <c r="ABC233" i="1"/>
  <c r="ABD233" i="1"/>
  <c r="ABE233" i="1"/>
  <c r="ABF233" i="1"/>
  <c r="ABG233" i="1"/>
  <c r="ABH233" i="1"/>
  <c r="ABI233" i="1"/>
  <c r="ABJ233" i="1"/>
  <c r="ABK233" i="1"/>
  <c r="ABL233" i="1"/>
  <c r="ZU234" i="1"/>
  <c r="ZV234" i="1"/>
  <c r="ZW234" i="1"/>
  <c r="ZX234" i="1"/>
  <c r="ZY234" i="1"/>
  <c r="ZZ234" i="1"/>
  <c r="AAA234" i="1"/>
  <c r="AAB234" i="1"/>
  <c r="AAC234" i="1"/>
  <c r="AAD234" i="1"/>
  <c r="AAE234" i="1"/>
  <c r="AAF234" i="1"/>
  <c r="AAG234" i="1"/>
  <c r="AAH234" i="1"/>
  <c r="AAI234" i="1"/>
  <c r="AAJ234" i="1"/>
  <c r="AAK234" i="1"/>
  <c r="AAL234" i="1"/>
  <c r="AAM234" i="1"/>
  <c r="AAN234" i="1"/>
  <c r="AAO234" i="1"/>
  <c r="AAP234" i="1"/>
  <c r="AAQ234" i="1"/>
  <c r="AAR234" i="1"/>
  <c r="AAS234" i="1"/>
  <c r="AAT234" i="1"/>
  <c r="AAU234" i="1"/>
  <c r="AAV234" i="1"/>
  <c r="AAW234" i="1"/>
  <c r="AAX234" i="1"/>
  <c r="AAY234" i="1"/>
  <c r="AAZ234" i="1"/>
  <c r="ABA234" i="1"/>
  <c r="ABB234" i="1"/>
  <c r="ABC234" i="1"/>
  <c r="ABD234" i="1"/>
  <c r="ABE234" i="1"/>
  <c r="ABF234" i="1"/>
  <c r="ABG234" i="1"/>
  <c r="ABH234" i="1"/>
  <c r="ABI234" i="1"/>
  <c r="ABJ234" i="1"/>
  <c r="ABK234" i="1"/>
  <c r="ABL234" i="1"/>
  <c r="ZU235" i="1"/>
  <c r="ZV235" i="1"/>
  <c r="ZW235" i="1"/>
  <c r="ZX235" i="1"/>
  <c r="ZY235" i="1"/>
  <c r="ZZ235" i="1"/>
  <c r="AAA235" i="1"/>
  <c r="AAB235" i="1"/>
  <c r="AAC235" i="1"/>
  <c r="AAD235" i="1"/>
  <c r="AAE235" i="1"/>
  <c r="AAF235" i="1"/>
  <c r="AAG235" i="1"/>
  <c r="AAH235" i="1"/>
  <c r="AAI235" i="1"/>
  <c r="AAJ235" i="1"/>
  <c r="AAK235" i="1"/>
  <c r="AAL235" i="1"/>
  <c r="AAM235" i="1"/>
  <c r="AAN235" i="1"/>
  <c r="AAO235" i="1"/>
  <c r="AAP235" i="1"/>
  <c r="AAQ235" i="1"/>
  <c r="AAR235" i="1"/>
  <c r="AAS235" i="1"/>
  <c r="AAT235" i="1"/>
  <c r="AAU235" i="1"/>
  <c r="AAV235" i="1"/>
  <c r="AAW235" i="1"/>
  <c r="AAX235" i="1"/>
  <c r="AAY235" i="1"/>
  <c r="AAZ235" i="1"/>
  <c r="ABA235" i="1"/>
  <c r="ABB235" i="1"/>
  <c r="ABC235" i="1"/>
  <c r="ABD235" i="1"/>
  <c r="ABE235" i="1"/>
  <c r="ABF235" i="1"/>
  <c r="ABG235" i="1"/>
  <c r="ABH235" i="1"/>
  <c r="ABI235" i="1"/>
  <c r="ABJ235" i="1"/>
  <c r="ABK235" i="1"/>
  <c r="ABL235" i="1"/>
  <c r="ZU236" i="1"/>
  <c r="ZV236" i="1"/>
  <c r="ZW236" i="1"/>
  <c r="ZX236" i="1"/>
  <c r="ZY236" i="1"/>
  <c r="ZZ236" i="1"/>
  <c r="AAA236" i="1"/>
  <c r="AAB236" i="1"/>
  <c r="AAC236" i="1"/>
  <c r="AAD236" i="1"/>
  <c r="AAE236" i="1"/>
  <c r="AAF236" i="1"/>
  <c r="AAG236" i="1"/>
  <c r="AAH236" i="1"/>
  <c r="AAI236" i="1"/>
  <c r="AAJ236" i="1"/>
  <c r="AAK236" i="1"/>
  <c r="AAL236" i="1"/>
  <c r="AAM236" i="1"/>
  <c r="AAN236" i="1"/>
  <c r="AAO236" i="1"/>
  <c r="AAP236" i="1"/>
  <c r="AAQ236" i="1"/>
  <c r="AAR236" i="1"/>
  <c r="AAS236" i="1"/>
  <c r="AAT236" i="1"/>
  <c r="AAU236" i="1"/>
  <c r="AAV236" i="1"/>
  <c r="AAW236" i="1"/>
  <c r="AAX236" i="1"/>
  <c r="AAY236" i="1"/>
  <c r="AAZ236" i="1"/>
  <c r="ABA236" i="1"/>
  <c r="ABB236" i="1"/>
  <c r="ABC236" i="1"/>
  <c r="ABD236" i="1"/>
  <c r="ABE236" i="1"/>
  <c r="ABF236" i="1"/>
  <c r="ABG236" i="1"/>
  <c r="ABH236" i="1"/>
  <c r="ABI236" i="1"/>
  <c r="ABJ236" i="1"/>
  <c r="ABK236" i="1"/>
  <c r="ABL236" i="1"/>
  <c r="ZU237" i="1"/>
  <c r="ZV237" i="1"/>
  <c r="ZW237" i="1"/>
  <c r="ZX237" i="1"/>
  <c r="ZY237" i="1"/>
  <c r="ZZ237" i="1"/>
  <c r="AAA237" i="1"/>
  <c r="AAB237" i="1"/>
  <c r="AAC237" i="1"/>
  <c r="AAD237" i="1"/>
  <c r="AAE237" i="1"/>
  <c r="AAF237" i="1"/>
  <c r="AAG237" i="1"/>
  <c r="AAH237" i="1"/>
  <c r="AAI237" i="1"/>
  <c r="AAJ237" i="1"/>
  <c r="AAK237" i="1"/>
  <c r="AAL237" i="1"/>
  <c r="AAM237" i="1"/>
  <c r="AAN237" i="1"/>
  <c r="AAO237" i="1"/>
  <c r="AAP237" i="1"/>
  <c r="AAQ237" i="1"/>
  <c r="AAR237" i="1"/>
  <c r="AAS237" i="1"/>
  <c r="AAT237" i="1"/>
  <c r="AAU237" i="1"/>
  <c r="AAV237" i="1"/>
  <c r="AAW237" i="1"/>
  <c r="AAX237" i="1"/>
  <c r="AAY237" i="1"/>
  <c r="AAZ237" i="1"/>
  <c r="ABA237" i="1"/>
  <c r="ABB237" i="1"/>
  <c r="ABC237" i="1"/>
  <c r="ABD237" i="1"/>
  <c r="ABE237" i="1"/>
  <c r="ABF237" i="1"/>
  <c r="ABG237" i="1"/>
  <c r="ABH237" i="1"/>
  <c r="ABI237" i="1"/>
  <c r="ABJ237" i="1"/>
  <c r="ABK237" i="1"/>
  <c r="ABL237" i="1"/>
  <c r="ZU238" i="1"/>
  <c r="ZV238" i="1"/>
  <c r="ZW238" i="1"/>
  <c r="ZX238" i="1"/>
  <c r="ZY238" i="1"/>
  <c r="ZZ238" i="1"/>
  <c r="AAA238" i="1"/>
  <c r="AAB238" i="1"/>
  <c r="AAC238" i="1"/>
  <c r="AAD238" i="1"/>
  <c r="AAE238" i="1"/>
  <c r="AAF238" i="1"/>
  <c r="AAG238" i="1"/>
  <c r="AAH238" i="1"/>
  <c r="AAI238" i="1"/>
  <c r="AAJ238" i="1"/>
  <c r="AAK238" i="1"/>
  <c r="AAL238" i="1"/>
  <c r="AAM238" i="1"/>
  <c r="AAN238" i="1"/>
  <c r="AAO238" i="1"/>
  <c r="AAP238" i="1"/>
  <c r="AAQ238" i="1"/>
  <c r="AAR238" i="1"/>
  <c r="AAS238" i="1"/>
  <c r="AAT238" i="1"/>
  <c r="AAU238" i="1"/>
  <c r="AAV238" i="1"/>
  <c r="AAW238" i="1"/>
  <c r="AAX238" i="1"/>
  <c r="AAY238" i="1"/>
  <c r="AAZ238" i="1"/>
  <c r="ABA238" i="1"/>
  <c r="ABB238" i="1"/>
  <c r="ABC238" i="1"/>
  <c r="ABD238" i="1"/>
  <c r="ABE238" i="1"/>
  <c r="ABF238" i="1"/>
  <c r="ABG238" i="1"/>
  <c r="ABH238" i="1"/>
  <c r="ABI238" i="1"/>
  <c r="ABJ238" i="1"/>
  <c r="ABK238" i="1"/>
  <c r="ABL238" i="1"/>
  <c r="ZU239" i="1"/>
  <c r="ZV239" i="1"/>
  <c r="ZW239" i="1"/>
  <c r="ZX239" i="1"/>
  <c r="ZY239" i="1"/>
  <c r="ZZ239" i="1"/>
  <c r="AAA239" i="1"/>
  <c r="AAB239" i="1"/>
  <c r="AAC239" i="1"/>
  <c r="AAD239" i="1"/>
  <c r="AAE239" i="1"/>
  <c r="AAF239" i="1"/>
  <c r="AAG239" i="1"/>
  <c r="AAH239" i="1"/>
  <c r="AAI239" i="1"/>
  <c r="AAJ239" i="1"/>
  <c r="AAK239" i="1"/>
  <c r="AAL239" i="1"/>
  <c r="AAM239" i="1"/>
  <c r="AAN239" i="1"/>
  <c r="AAO239" i="1"/>
  <c r="AAP239" i="1"/>
  <c r="AAQ239" i="1"/>
  <c r="AAR239" i="1"/>
  <c r="AAS239" i="1"/>
  <c r="AAT239" i="1"/>
  <c r="AAU239" i="1"/>
  <c r="AAV239" i="1"/>
  <c r="AAW239" i="1"/>
  <c r="AAX239" i="1"/>
  <c r="AAY239" i="1"/>
  <c r="AAZ239" i="1"/>
  <c r="ABA239" i="1"/>
  <c r="ABB239" i="1"/>
  <c r="ABC239" i="1"/>
  <c r="ABD239" i="1"/>
  <c r="ABE239" i="1"/>
  <c r="ABF239" i="1"/>
  <c r="ABG239" i="1"/>
  <c r="ABH239" i="1"/>
  <c r="ABI239" i="1"/>
  <c r="ABJ239" i="1"/>
  <c r="ABK239" i="1"/>
  <c r="ABL239" i="1"/>
  <c r="ZU240" i="1"/>
  <c r="ZV240" i="1"/>
  <c r="ZW240" i="1"/>
  <c r="ZX240" i="1"/>
  <c r="ZY240" i="1"/>
  <c r="ZZ240" i="1"/>
  <c r="AAA240" i="1"/>
  <c r="AAB240" i="1"/>
  <c r="AAC240" i="1"/>
  <c r="AAD240" i="1"/>
  <c r="AAE240" i="1"/>
  <c r="AAF240" i="1"/>
  <c r="AAG240" i="1"/>
  <c r="AAH240" i="1"/>
  <c r="AAI240" i="1"/>
  <c r="AAJ240" i="1"/>
  <c r="AAK240" i="1"/>
  <c r="AAL240" i="1"/>
  <c r="AAM240" i="1"/>
  <c r="AAN240" i="1"/>
  <c r="AAO240" i="1"/>
  <c r="AAP240" i="1"/>
  <c r="AAQ240" i="1"/>
  <c r="AAR240" i="1"/>
  <c r="AAS240" i="1"/>
  <c r="AAT240" i="1"/>
  <c r="AAU240" i="1"/>
  <c r="AAV240" i="1"/>
  <c r="AAW240" i="1"/>
  <c r="AAX240" i="1"/>
  <c r="AAY240" i="1"/>
  <c r="AAZ240" i="1"/>
  <c r="ABA240" i="1"/>
  <c r="ABB240" i="1"/>
  <c r="ABC240" i="1"/>
  <c r="ABD240" i="1"/>
  <c r="ABE240" i="1"/>
  <c r="ABF240" i="1"/>
  <c r="ABG240" i="1"/>
  <c r="ABH240" i="1"/>
  <c r="ABI240" i="1"/>
  <c r="ABJ240" i="1"/>
  <c r="ABK240" i="1"/>
  <c r="ABL240" i="1"/>
  <c r="ZU241" i="1"/>
  <c r="ZV241" i="1"/>
  <c r="ZW241" i="1"/>
  <c r="ZX241" i="1"/>
  <c r="ZY241" i="1"/>
  <c r="ZZ241" i="1"/>
  <c r="AAA241" i="1"/>
  <c r="AAB241" i="1"/>
  <c r="AAC241" i="1"/>
  <c r="AAD241" i="1"/>
  <c r="AAE241" i="1"/>
  <c r="AAF241" i="1"/>
  <c r="AAG241" i="1"/>
  <c r="AAH241" i="1"/>
  <c r="AAI241" i="1"/>
  <c r="AAJ241" i="1"/>
  <c r="AAK241" i="1"/>
  <c r="AAL241" i="1"/>
  <c r="AAM241" i="1"/>
  <c r="AAN241" i="1"/>
  <c r="AAO241" i="1"/>
  <c r="AAP241" i="1"/>
  <c r="AAQ241" i="1"/>
  <c r="AAR241" i="1"/>
  <c r="AAS241" i="1"/>
  <c r="AAT241" i="1"/>
  <c r="AAU241" i="1"/>
  <c r="AAV241" i="1"/>
  <c r="AAW241" i="1"/>
  <c r="AAX241" i="1"/>
  <c r="AAY241" i="1"/>
  <c r="AAZ241" i="1"/>
  <c r="ABA241" i="1"/>
  <c r="ABB241" i="1"/>
  <c r="ABC241" i="1"/>
  <c r="ABD241" i="1"/>
  <c r="ABE241" i="1"/>
  <c r="ABF241" i="1"/>
  <c r="ABG241" i="1"/>
  <c r="ABH241" i="1"/>
  <c r="ABI241" i="1"/>
  <c r="ABJ241" i="1"/>
  <c r="ABK241" i="1"/>
  <c r="ABL241" i="1"/>
  <c r="ZU242" i="1"/>
  <c r="ZV242" i="1"/>
  <c r="ZW242" i="1"/>
  <c r="ZX242" i="1"/>
  <c r="ZY242" i="1"/>
  <c r="ZZ242" i="1"/>
  <c r="AAA242" i="1"/>
  <c r="AAB242" i="1"/>
  <c r="AAC242" i="1"/>
  <c r="AAD242" i="1"/>
  <c r="AAE242" i="1"/>
  <c r="AAF242" i="1"/>
  <c r="AAG242" i="1"/>
  <c r="AAH242" i="1"/>
  <c r="AAI242" i="1"/>
  <c r="AAJ242" i="1"/>
  <c r="AAK242" i="1"/>
  <c r="AAL242" i="1"/>
  <c r="AAM242" i="1"/>
  <c r="AAN242" i="1"/>
  <c r="AAO242" i="1"/>
  <c r="AAP242" i="1"/>
  <c r="AAQ242" i="1"/>
  <c r="AAR242" i="1"/>
  <c r="AAS242" i="1"/>
  <c r="AAT242" i="1"/>
  <c r="AAU242" i="1"/>
  <c r="AAV242" i="1"/>
  <c r="AAW242" i="1"/>
  <c r="AAX242" i="1"/>
  <c r="AAY242" i="1"/>
  <c r="AAZ242" i="1"/>
  <c r="ABA242" i="1"/>
  <c r="ABB242" i="1"/>
  <c r="ABC242" i="1"/>
  <c r="ABD242" i="1"/>
  <c r="ABE242" i="1"/>
  <c r="ABF242" i="1"/>
  <c r="ABG242" i="1"/>
  <c r="ABH242" i="1"/>
  <c r="ABI242" i="1"/>
  <c r="ABJ242" i="1"/>
  <c r="ABK242" i="1"/>
  <c r="ABL242" i="1"/>
  <c r="ZU243" i="1"/>
  <c r="ZV243" i="1"/>
  <c r="ZW243" i="1"/>
  <c r="ZX243" i="1"/>
  <c r="ZY243" i="1"/>
  <c r="ZZ243" i="1"/>
  <c r="AAA243" i="1"/>
  <c r="AAB243" i="1"/>
  <c r="AAC243" i="1"/>
  <c r="AAD243" i="1"/>
  <c r="AAE243" i="1"/>
  <c r="AAF243" i="1"/>
  <c r="AAG243" i="1"/>
  <c r="AAH243" i="1"/>
  <c r="AAI243" i="1"/>
  <c r="AAJ243" i="1"/>
  <c r="AAK243" i="1"/>
  <c r="AAL243" i="1"/>
  <c r="AAM243" i="1"/>
  <c r="AAN243" i="1"/>
  <c r="AAO243" i="1"/>
  <c r="AAP243" i="1"/>
  <c r="AAQ243" i="1"/>
  <c r="AAR243" i="1"/>
  <c r="AAS243" i="1"/>
  <c r="AAT243" i="1"/>
  <c r="AAU243" i="1"/>
  <c r="AAV243" i="1"/>
  <c r="AAW243" i="1"/>
  <c r="AAX243" i="1"/>
  <c r="AAY243" i="1"/>
  <c r="AAZ243" i="1"/>
  <c r="ABA243" i="1"/>
  <c r="ABB243" i="1"/>
  <c r="ABC243" i="1"/>
  <c r="ABD243" i="1"/>
  <c r="ABE243" i="1"/>
  <c r="ABF243" i="1"/>
  <c r="ABG243" i="1"/>
  <c r="ABH243" i="1"/>
  <c r="ABI243" i="1"/>
  <c r="ABJ243" i="1"/>
  <c r="ABK243" i="1"/>
  <c r="ABL243" i="1"/>
  <c r="ZU244" i="1"/>
  <c r="ZV244" i="1"/>
  <c r="ZW244" i="1"/>
  <c r="ZX244" i="1"/>
  <c r="ZY244" i="1"/>
  <c r="ZZ244" i="1"/>
  <c r="AAA244" i="1"/>
  <c r="AAB244" i="1"/>
  <c r="AAC244" i="1"/>
  <c r="AAD244" i="1"/>
  <c r="AAE244" i="1"/>
  <c r="AAF244" i="1"/>
  <c r="AAG244" i="1"/>
  <c r="AAH244" i="1"/>
  <c r="AAI244" i="1"/>
  <c r="AAJ244" i="1"/>
  <c r="AAK244" i="1"/>
  <c r="AAL244" i="1"/>
  <c r="AAM244" i="1"/>
  <c r="AAN244" i="1"/>
  <c r="AAO244" i="1"/>
  <c r="AAP244" i="1"/>
  <c r="AAQ244" i="1"/>
  <c r="AAR244" i="1"/>
  <c r="AAS244" i="1"/>
  <c r="AAT244" i="1"/>
  <c r="AAU244" i="1"/>
  <c r="AAV244" i="1"/>
  <c r="AAW244" i="1"/>
  <c r="AAX244" i="1"/>
  <c r="AAY244" i="1"/>
  <c r="AAZ244" i="1"/>
  <c r="ABA244" i="1"/>
  <c r="ABB244" i="1"/>
  <c r="ABC244" i="1"/>
  <c r="ABD244" i="1"/>
  <c r="ABE244" i="1"/>
  <c r="ABF244" i="1"/>
  <c r="ABG244" i="1"/>
  <c r="ABH244" i="1"/>
  <c r="ABI244" i="1"/>
  <c r="ABJ244" i="1"/>
  <c r="ABK244" i="1"/>
  <c r="ABL244" i="1"/>
  <c r="ZU245" i="1"/>
  <c r="ZV245" i="1"/>
  <c r="ZW245" i="1"/>
  <c r="ZX245" i="1"/>
  <c r="ZY245" i="1"/>
  <c r="ZZ245" i="1"/>
  <c r="AAA245" i="1"/>
  <c r="AAB245" i="1"/>
  <c r="AAC245" i="1"/>
  <c r="AAD245" i="1"/>
  <c r="AAE245" i="1"/>
  <c r="AAF245" i="1"/>
  <c r="AAG245" i="1"/>
  <c r="AAH245" i="1"/>
  <c r="AAI245" i="1"/>
  <c r="AAJ245" i="1"/>
  <c r="AAK245" i="1"/>
  <c r="AAL245" i="1"/>
  <c r="AAM245" i="1"/>
  <c r="AAN245" i="1"/>
  <c r="AAO245" i="1"/>
  <c r="AAP245" i="1"/>
  <c r="AAQ245" i="1"/>
  <c r="AAR245" i="1"/>
  <c r="AAS245" i="1"/>
  <c r="AAT245" i="1"/>
  <c r="AAU245" i="1"/>
  <c r="AAV245" i="1"/>
  <c r="AAW245" i="1"/>
  <c r="AAX245" i="1"/>
  <c r="AAY245" i="1"/>
  <c r="AAZ245" i="1"/>
  <c r="ABA245" i="1"/>
  <c r="ABB245" i="1"/>
  <c r="ABC245" i="1"/>
  <c r="ABD245" i="1"/>
  <c r="ABE245" i="1"/>
  <c r="ABF245" i="1"/>
  <c r="ABG245" i="1"/>
  <c r="ABH245" i="1"/>
  <c r="ABI245" i="1"/>
  <c r="ABJ245" i="1"/>
  <c r="ABK245" i="1"/>
  <c r="ABL245" i="1"/>
  <c r="ZU246" i="1"/>
  <c r="ZV246" i="1"/>
  <c r="ZW246" i="1"/>
  <c r="ZX246" i="1"/>
  <c r="ZY246" i="1"/>
  <c r="ZZ246" i="1"/>
  <c r="AAA246" i="1"/>
  <c r="AAB246" i="1"/>
  <c r="AAC246" i="1"/>
  <c r="AAD246" i="1"/>
  <c r="AAE246" i="1"/>
  <c r="AAF246" i="1"/>
  <c r="AAG246" i="1"/>
  <c r="AAH246" i="1"/>
  <c r="AAI246" i="1"/>
  <c r="AAJ246" i="1"/>
  <c r="AAK246" i="1"/>
  <c r="AAL246" i="1"/>
  <c r="AAM246" i="1"/>
  <c r="AAN246" i="1"/>
  <c r="AAO246" i="1"/>
  <c r="AAP246" i="1"/>
  <c r="AAQ246" i="1"/>
  <c r="AAR246" i="1"/>
  <c r="AAS246" i="1"/>
  <c r="AAT246" i="1"/>
  <c r="AAU246" i="1"/>
  <c r="AAV246" i="1"/>
  <c r="AAW246" i="1"/>
  <c r="AAX246" i="1"/>
  <c r="AAY246" i="1"/>
  <c r="AAZ246" i="1"/>
  <c r="ABA246" i="1"/>
  <c r="ABB246" i="1"/>
  <c r="ABC246" i="1"/>
  <c r="ABD246" i="1"/>
  <c r="ABE246" i="1"/>
  <c r="ABF246" i="1"/>
  <c r="ABG246" i="1"/>
  <c r="ABH246" i="1"/>
  <c r="ABI246" i="1"/>
  <c r="ABJ246" i="1"/>
  <c r="ABK246" i="1"/>
  <c r="ABL246" i="1"/>
  <c r="ZU247" i="1"/>
  <c r="ZV247" i="1"/>
  <c r="ZW247" i="1"/>
  <c r="ZX247" i="1"/>
  <c r="ZY247" i="1"/>
  <c r="ZZ247" i="1"/>
  <c r="AAA247" i="1"/>
  <c r="AAB247" i="1"/>
  <c r="AAC247" i="1"/>
  <c r="AAD247" i="1"/>
  <c r="AAE247" i="1"/>
  <c r="AAF247" i="1"/>
  <c r="AAG247" i="1"/>
  <c r="AAH247" i="1"/>
  <c r="AAI247" i="1"/>
  <c r="AAJ247" i="1"/>
  <c r="AAK247" i="1"/>
  <c r="AAL247" i="1"/>
  <c r="AAM247" i="1"/>
  <c r="AAN247" i="1"/>
  <c r="AAO247" i="1"/>
  <c r="AAP247" i="1"/>
  <c r="AAQ247" i="1"/>
  <c r="AAR247" i="1"/>
  <c r="AAS247" i="1"/>
  <c r="AAT247" i="1"/>
  <c r="AAU247" i="1"/>
  <c r="AAV247" i="1"/>
  <c r="AAW247" i="1"/>
  <c r="AAX247" i="1"/>
  <c r="AAY247" i="1"/>
  <c r="AAZ247" i="1"/>
  <c r="ABA247" i="1"/>
  <c r="ABB247" i="1"/>
  <c r="ABC247" i="1"/>
  <c r="ABD247" i="1"/>
  <c r="ABE247" i="1"/>
  <c r="ABF247" i="1"/>
  <c r="ABG247" i="1"/>
  <c r="ABH247" i="1"/>
  <c r="ABI247" i="1"/>
  <c r="ABJ247" i="1"/>
  <c r="ABK247" i="1"/>
  <c r="ABL247" i="1"/>
  <c r="ZU248" i="1"/>
  <c r="ZV248" i="1"/>
  <c r="ZW248" i="1"/>
  <c r="ZX248" i="1"/>
  <c r="ZY248" i="1"/>
  <c r="ZZ248" i="1"/>
  <c r="AAA248" i="1"/>
  <c r="AAB248" i="1"/>
  <c r="AAC248" i="1"/>
  <c r="AAD248" i="1"/>
  <c r="AAE248" i="1"/>
  <c r="AAF248" i="1"/>
  <c r="AAG248" i="1"/>
  <c r="AAH248" i="1"/>
  <c r="AAI248" i="1"/>
  <c r="AAJ248" i="1"/>
  <c r="AAK248" i="1"/>
  <c r="AAL248" i="1"/>
  <c r="AAM248" i="1"/>
  <c r="AAN248" i="1"/>
  <c r="AAO248" i="1"/>
  <c r="AAP248" i="1"/>
  <c r="AAQ248" i="1"/>
  <c r="AAR248" i="1"/>
  <c r="AAS248" i="1"/>
  <c r="AAT248" i="1"/>
  <c r="AAU248" i="1"/>
  <c r="AAV248" i="1"/>
  <c r="AAW248" i="1"/>
  <c r="AAX248" i="1"/>
  <c r="AAY248" i="1"/>
  <c r="AAZ248" i="1"/>
  <c r="ABA248" i="1"/>
  <c r="ABB248" i="1"/>
  <c r="ABC248" i="1"/>
  <c r="ABD248" i="1"/>
  <c r="ABE248" i="1"/>
  <c r="ABF248" i="1"/>
  <c r="ABG248" i="1"/>
  <c r="ABH248" i="1"/>
  <c r="ABI248" i="1"/>
  <c r="ABJ248" i="1"/>
  <c r="ABK248" i="1"/>
  <c r="ABL248" i="1"/>
  <c r="ZU249" i="1"/>
  <c r="ZV249" i="1"/>
  <c r="ZW249" i="1"/>
  <c r="ZX249" i="1"/>
  <c r="ZY249" i="1"/>
  <c r="ZZ249" i="1"/>
  <c r="AAA249" i="1"/>
  <c r="AAB249" i="1"/>
  <c r="AAC249" i="1"/>
  <c r="AAD249" i="1"/>
  <c r="AAE249" i="1"/>
  <c r="AAF249" i="1"/>
  <c r="AAG249" i="1"/>
  <c r="AAH249" i="1"/>
  <c r="AAI249" i="1"/>
  <c r="AAJ249" i="1"/>
  <c r="AAK249" i="1"/>
  <c r="AAL249" i="1"/>
  <c r="AAM249" i="1"/>
  <c r="AAN249" i="1"/>
  <c r="AAO249" i="1"/>
  <c r="AAP249" i="1"/>
  <c r="AAQ249" i="1"/>
  <c r="AAR249" i="1"/>
  <c r="AAS249" i="1"/>
  <c r="AAT249" i="1"/>
  <c r="AAU249" i="1"/>
  <c r="AAV249" i="1"/>
  <c r="AAW249" i="1"/>
  <c r="AAX249" i="1"/>
  <c r="AAY249" i="1"/>
  <c r="AAZ249" i="1"/>
  <c r="ABA249" i="1"/>
  <c r="ABB249" i="1"/>
  <c r="ABC249" i="1"/>
  <c r="ABD249" i="1"/>
  <c r="ABE249" i="1"/>
  <c r="ABF249" i="1"/>
  <c r="ABG249" i="1"/>
  <c r="ABH249" i="1"/>
  <c r="ABI249" i="1"/>
  <c r="ABJ249" i="1"/>
  <c r="ABK249" i="1"/>
  <c r="ABL249" i="1"/>
  <c r="ZU250" i="1"/>
  <c r="ZV250" i="1"/>
  <c r="ZW250" i="1"/>
  <c r="ZX250" i="1"/>
  <c r="ZY250" i="1"/>
  <c r="ZZ250" i="1"/>
  <c r="AAA250" i="1"/>
  <c r="AAB250" i="1"/>
  <c r="AAC250" i="1"/>
  <c r="AAD250" i="1"/>
  <c r="AAE250" i="1"/>
  <c r="AAF250" i="1"/>
  <c r="AAG250" i="1"/>
  <c r="AAH250" i="1"/>
  <c r="AAI250" i="1"/>
  <c r="AAJ250" i="1"/>
  <c r="AAK250" i="1"/>
  <c r="AAL250" i="1"/>
  <c r="AAM250" i="1"/>
  <c r="AAN250" i="1"/>
  <c r="AAO250" i="1"/>
  <c r="AAP250" i="1"/>
  <c r="AAQ250" i="1"/>
  <c r="AAR250" i="1"/>
  <c r="AAS250" i="1"/>
  <c r="AAT250" i="1"/>
  <c r="AAU250" i="1"/>
  <c r="AAV250" i="1"/>
  <c r="AAW250" i="1"/>
  <c r="AAX250" i="1"/>
  <c r="AAY250" i="1"/>
  <c r="AAZ250" i="1"/>
  <c r="ABA250" i="1"/>
  <c r="ABB250" i="1"/>
  <c r="ABC250" i="1"/>
  <c r="ABD250" i="1"/>
  <c r="ABE250" i="1"/>
  <c r="ABF250" i="1"/>
  <c r="ABG250" i="1"/>
  <c r="ABH250" i="1"/>
  <c r="ABI250" i="1"/>
  <c r="ABJ250" i="1"/>
  <c r="ABK250" i="1"/>
  <c r="ABL250" i="1"/>
  <c r="ZU251" i="1"/>
  <c r="ZV251" i="1"/>
  <c r="ZW251" i="1"/>
  <c r="ZX251" i="1"/>
  <c r="ZY251" i="1"/>
  <c r="ZZ251" i="1"/>
  <c r="AAA251" i="1"/>
  <c r="AAB251" i="1"/>
  <c r="AAC251" i="1"/>
  <c r="AAD251" i="1"/>
  <c r="AAE251" i="1"/>
  <c r="AAF251" i="1"/>
  <c r="AAG251" i="1"/>
  <c r="AAH251" i="1"/>
  <c r="AAI251" i="1"/>
  <c r="AAJ251" i="1"/>
  <c r="AAK251" i="1"/>
  <c r="AAL251" i="1"/>
  <c r="AAM251" i="1"/>
  <c r="AAN251" i="1"/>
  <c r="AAO251" i="1"/>
  <c r="AAP251" i="1"/>
  <c r="AAQ251" i="1"/>
  <c r="AAR251" i="1"/>
  <c r="AAS251" i="1"/>
  <c r="AAT251" i="1"/>
  <c r="AAU251" i="1"/>
  <c r="AAV251" i="1"/>
  <c r="AAW251" i="1"/>
  <c r="AAX251" i="1"/>
  <c r="AAY251" i="1"/>
  <c r="AAZ251" i="1"/>
  <c r="ABA251" i="1"/>
  <c r="ABB251" i="1"/>
  <c r="ABC251" i="1"/>
  <c r="ABD251" i="1"/>
  <c r="ABE251" i="1"/>
  <c r="ABF251" i="1"/>
  <c r="ABG251" i="1"/>
  <c r="ABH251" i="1"/>
  <c r="ABI251" i="1"/>
  <c r="ABJ251" i="1"/>
  <c r="ABK251" i="1"/>
  <c r="ABL251" i="1"/>
  <c r="ZU252" i="1"/>
  <c r="ZV252" i="1"/>
  <c r="ZW252" i="1"/>
  <c r="ZX252" i="1"/>
  <c r="ZY252" i="1"/>
  <c r="ZZ252" i="1"/>
  <c r="AAA252" i="1"/>
  <c r="AAB252" i="1"/>
  <c r="AAC252" i="1"/>
  <c r="AAD252" i="1"/>
  <c r="AAE252" i="1"/>
  <c r="AAF252" i="1"/>
  <c r="AAG252" i="1"/>
  <c r="AAH252" i="1"/>
  <c r="AAI252" i="1"/>
  <c r="AAJ252" i="1"/>
  <c r="AAK252" i="1"/>
  <c r="AAL252" i="1"/>
  <c r="AAM252" i="1"/>
  <c r="AAN252" i="1"/>
  <c r="AAO252" i="1"/>
  <c r="AAP252" i="1"/>
  <c r="AAQ252" i="1"/>
  <c r="AAR252" i="1"/>
  <c r="AAS252" i="1"/>
  <c r="AAT252" i="1"/>
  <c r="AAU252" i="1"/>
  <c r="AAV252" i="1"/>
  <c r="AAW252" i="1"/>
  <c r="AAX252" i="1"/>
  <c r="AAY252" i="1"/>
  <c r="AAZ252" i="1"/>
  <c r="ABA252" i="1"/>
  <c r="ABB252" i="1"/>
  <c r="ABC252" i="1"/>
  <c r="ABD252" i="1"/>
  <c r="ABE252" i="1"/>
  <c r="ABF252" i="1"/>
  <c r="ABG252" i="1"/>
  <c r="ABH252" i="1"/>
  <c r="ABI252" i="1"/>
  <c r="ABJ252" i="1"/>
  <c r="ABK252" i="1"/>
  <c r="ABL252" i="1"/>
  <c r="ZU253" i="1"/>
  <c r="ZV253" i="1"/>
  <c r="ZW253" i="1"/>
  <c r="ZX253" i="1"/>
  <c r="ZY253" i="1"/>
  <c r="ZZ253" i="1"/>
  <c r="AAA253" i="1"/>
  <c r="AAB253" i="1"/>
  <c r="AAC253" i="1"/>
  <c r="AAD253" i="1"/>
  <c r="AAE253" i="1"/>
  <c r="AAF253" i="1"/>
  <c r="AAG253" i="1"/>
  <c r="AAH253" i="1"/>
  <c r="AAI253" i="1"/>
  <c r="AAJ253" i="1"/>
  <c r="AAK253" i="1"/>
  <c r="AAL253" i="1"/>
  <c r="AAM253" i="1"/>
  <c r="AAN253" i="1"/>
  <c r="AAO253" i="1"/>
  <c r="AAP253" i="1"/>
  <c r="AAQ253" i="1"/>
  <c r="AAR253" i="1"/>
  <c r="AAS253" i="1"/>
  <c r="AAT253" i="1"/>
  <c r="AAU253" i="1"/>
  <c r="AAV253" i="1"/>
  <c r="AAW253" i="1"/>
  <c r="AAX253" i="1"/>
  <c r="AAY253" i="1"/>
  <c r="AAZ253" i="1"/>
  <c r="ABA253" i="1"/>
  <c r="ABB253" i="1"/>
  <c r="ABC253" i="1"/>
  <c r="ABD253" i="1"/>
  <c r="ABE253" i="1"/>
  <c r="ABF253" i="1"/>
  <c r="ABG253" i="1"/>
  <c r="ABH253" i="1"/>
  <c r="ABI253" i="1"/>
  <c r="ABJ253" i="1"/>
  <c r="ABK253" i="1"/>
  <c r="ABL253" i="1"/>
  <c r="ZU254" i="1"/>
  <c r="ZV254" i="1"/>
  <c r="ZW254" i="1"/>
  <c r="ZX254" i="1"/>
  <c r="ZY254" i="1"/>
  <c r="ZZ254" i="1"/>
  <c r="AAA254" i="1"/>
  <c r="AAB254" i="1"/>
  <c r="AAC254" i="1"/>
  <c r="AAD254" i="1"/>
  <c r="AAE254" i="1"/>
  <c r="AAF254" i="1"/>
  <c r="AAG254" i="1"/>
  <c r="AAH254" i="1"/>
  <c r="AAI254" i="1"/>
  <c r="AAJ254" i="1"/>
  <c r="AAK254" i="1"/>
  <c r="AAL254" i="1"/>
  <c r="AAM254" i="1"/>
  <c r="AAN254" i="1"/>
  <c r="AAO254" i="1"/>
  <c r="AAP254" i="1"/>
  <c r="AAQ254" i="1"/>
  <c r="AAR254" i="1"/>
  <c r="AAS254" i="1"/>
  <c r="AAT254" i="1"/>
  <c r="AAU254" i="1"/>
  <c r="AAV254" i="1"/>
  <c r="AAW254" i="1"/>
  <c r="AAX254" i="1"/>
  <c r="AAY254" i="1"/>
  <c r="AAZ254" i="1"/>
  <c r="ABA254" i="1"/>
  <c r="ABB254" i="1"/>
  <c r="ABC254" i="1"/>
  <c r="ABD254" i="1"/>
  <c r="ABE254" i="1"/>
  <c r="ABF254" i="1"/>
  <c r="ABG254" i="1"/>
  <c r="ABH254" i="1"/>
  <c r="ABI254" i="1"/>
  <c r="ABJ254" i="1"/>
  <c r="ABK254" i="1"/>
  <c r="ABL254" i="1"/>
  <c r="ZU255" i="1"/>
  <c r="ZV255" i="1"/>
  <c r="ZW255" i="1"/>
  <c r="ZX255" i="1"/>
  <c r="ZY255" i="1"/>
  <c r="ZZ255" i="1"/>
  <c r="AAA255" i="1"/>
  <c r="AAB255" i="1"/>
  <c r="AAC255" i="1"/>
  <c r="AAD255" i="1"/>
  <c r="AAE255" i="1"/>
  <c r="AAF255" i="1"/>
  <c r="AAG255" i="1"/>
  <c r="AAH255" i="1"/>
  <c r="AAI255" i="1"/>
  <c r="AAJ255" i="1"/>
  <c r="AAK255" i="1"/>
  <c r="AAL255" i="1"/>
  <c r="AAM255" i="1"/>
  <c r="AAN255" i="1"/>
  <c r="AAO255" i="1"/>
  <c r="AAP255" i="1"/>
  <c r="AAQ255" i="1"/>
  <c r="AAR255" i="1"/>
  <c r="AAS255" i="1"/>
  <c r="AAT255" i="1"/>
  <c r="AAU255" i="1"/>
  <c r="AAV255" i="1"/>
  <c r="AAW255" i="1"/>
  <c r="AAX255" i="1"/>
  <c r="AAY255" i="1"/>
  <c r="AAZ255" i="1"/>
  <c r="ABA255" i="1"/>
  <c r="ABB255" i="1"/>
  <c r="ABC255" i="1"/>
  <c r="ABD255" i="1"/>
  <c r="ABE255" i="1"/>
  <c r="ABF255" i="1"/>
  <c r="ABG255" i="1"/>
  <c r="ABH255" i="1"/>
  <c r="ABI255" i="1"/>
  <c r="ABJ255" i="1"/>
  <c r="ABK255" i="1"/>
  <c r="ABL255" i="1"/>
  <c r="ZU256" i="1"/>
  <c r="ZV256" i="1"/>
  <c r="ZW256" i="1"/>
  <c r="ZX256" i="1"/>
  <c r="ZY256" i="1"/>
  <c r="ZZ256" i="1"/>
  <c r="AAA256" i="1"/>
  <c r="AAB256" i="1"/>
  <c r="AAC256" i="1"/>
  <c r="AAD256" i="1"/>
  <c r="AAE256" i="1"/>
  <c r="AAF256" i="1"/>
  <c r="AAG256" i="1"/>
  <c r="AAH256" i="1"/>
  <c r="AAI256" i="1"/>
  <c r="AAJ256" i="1"/>
  <c r="AAK256" i="1"/>
  <c r="AAL256" i="1"/>
  <c r="AAM256" i="1"/>
  <c r="AAN256" i="1"/>
  <c r="AAO256" i="1"/>
  <c r="AAP256" i="1"/>
  <c r="AAQ256" i="1"/>
  <c r="AAR256" i="1"/>
  <c r="AAS256" i="1"/>
  <c r="AAT256" i="1"/>
  <c r="AAU256" i="1"/>
  <c r="AAV256" i="1"/>
  <c r="AAW256" i="1"/>
  <c r="AAX256" i="1"/>
  <c r="AAY256" i="1"/>
  <c r="AAZ256" i="1"/>
  <c r="ABA256" i="1"/>
  <c r="ABB256" i="1"/>
  <c r="ABC256" i="1"/>
  <c r="ABD256" i="1"/>
  <c r="ABE256" i="1"/>
  <c r="ABF256" i="1"/>
  <c r="ABG256" i="1"/>
  <c r="ABH256" i="1"/>
  <c r="ABI256" i="1"/>
  <c r="ABJ256" i="1"/>
  <c r="ABK256" i="1"/>
  <c r="ABL256" i="1"/>
  <c r="ZU257" i="1"/>
  <c r="ZV257" i="1"/>
  <c r="ZW257" i="1"/>
  <c r="ZX257" i="1"/>
  <c r="ZY257" i="1"/>
  <c r="ZZ257" i="1"/>
  <c r="AAA257" i="1"/>
  <c r="AAB257" i="1"/>
  <c r="AAC257" i="1"/>
  <c r="AAD257" i="1"/>
  <c r="AAE257" i="1"/>
  <c r="AAF257" i="1"/>
  <c r="AAG257" i="1"/>
  <c r="AAH257" i="1"/>
  <c r="AAI257" i="1"/>
  <c r="AAJ257" i="1"/>
  <c r="AAK257" i="1"/>
  <c r="AAL257" i="1"/>
  <c r="AAM257" i="1"/>
  <c r="AAN257" i="1"/>
  <c r="AAO257" i="1"/>
  <c r="AAP257" i="1"/>
  <c r="AAQ257" i="1"/>
  <c r="AAR257" i="1"/>
  <c r="AAS257" i="1"/>
  <c r="AAT257" i="1"/>
  <c r="AAU257" i="1"/>
  <c r="AAV257" i="1"/>
  <c r="AAW257" i="1"/>
  <c r="AAX257" i="1"/>
  <c r="AAY257" i="1"/>
  <c r="AAZ257" i="1"/>
  <c r="ABA257" i="1"/>
  <c r="ABB257" i="1"/>
  <c r="ABC257" i="1"/>
  <c r="ABD257" i="1"/>
  <c r="ABE257" i="1"/>
  <c r="ABF257" i="1"/>
  <c r="ABG257" i="1"/>
  <c r="ABH257" i="1"/>
  <c r="ABI257" i="1"/>
  <c r="ABJ257" i="1"/>
  <c r="ABK257" i="1"/>
  <c r="ABL257" i="1"/>
  <c r="ZU258" i="1"/>
  <c r="ZV258" i="1"/>
  <c r="ZW258" i="1"/>
  <c r="ZX258" i="1"/>
  <c r="ZY258" i="1"/>
  <c r="ZZ258" i="1"/>
  <c r="AAA258" i="1"/>
  <c r="AAB258" i="1"/>
  <c r="AAC258" i="1"/>
  <c r="AAD258" i="1"/>
  <c r="AAE258" i="1"/>
  <c r="AAF258" i="1"/>
  <c r="AAG258" i="1"/>
  <c r="AAH258" i="1"/>
  <c r="AAI258" i="1"/>
  <c r="AAJ258" i="1"/>
  <c r="AAK258" i="1"/>
  <c r="AAL258" i="1"/>
  <c r="AAM258" i="1"/>
  <c r="AAN258" i="1"/>
  <c r="AAO258" i="1"/>
  <c r="AAP258" i="1"/>
  <c r="AAQ258" i="1"/>
  <c r="AAR258" i="1"/>
  <c r="AAS258" i="1"/>
  <c r="AAT258" i="1"/>
  <c r="AAU258" i="1"/>
  <c r="AAV258" i="1"/>
  <c r="AAW258" i="1"/>
  <c r="AAX258" i="1"/>
  <c r="AAY258" i="1"/>
  <c r="AAZ258" i="1"/>
  <c r="ABA258" i="1"/>
  <c r="ABB258" i="1"/>
  <c r="ABC258" i="1"/>
  <c r="ABD258" i="1"/>
  <c r="ABE258" i="1"/>
  <c r="ABF258" i="1"/>
  <c r="ABG258" i="1"/>
  <c r="ABH258" i="1"/>
  <c r="ABI258" i="1"/>
  <c r="ABJ258" i="1"/>
  <c r="ABK258" i="1"/>
  <c r="ABL258" i="1"/>
  <c r="ZU259" i="1"/>
  <c r="ZV259" i="1"/>
  <c r="ZW259" i="1"/>
  <c r="ZX259" i="1"/>
  <c r="ZY259" i="1"/>
  <c r="ZZ259" i="1"/>
  <c r="AAA259" i="1"/>
  <c r="AAB259" i="1"/>
  <c r="AAC259" i="1"/>
  <c r="AAD259" i="1"/>
  <c r="AAE259" i="1"/>
  <c r="AAF259" i="1"/>
  <c r="AAG259" i="1"/>
  <c r="AAH259" i="1"/>
  <c r="AAI259" i="1"/>
  <c r="AAJ259" i="1"/>
  <c r="AAK259" i="1"/>
  <c r="AAL259" i="1"/>
  <c r="AAM259" i="1"/>
  <c r="AAN259" i="1"/>
  <c r="AAO259" i="1"/>
  <c r="AAP259" i="1"/>
  <c r="AAQ259" i="1"/>
  <c r="AAR259" i="1"/>
  <c r="AAS259" i="1"/>
  <c r="AAT259" i="1"/>
  <c r="AAU259" i="1"/>
  <c r="AAV259" i="1"/>
  <c r="AAW259" i="1"/>
  <c r="AAX259" i="1"/>
  <c r="AAY259" i="1"/>
  <c r="AAZ259" i="1"/>
  <c r="ABA259" i="1"/>
  <c r="ABB259" i="1"/>
  <c r="ABC259" i="1"/>
  <c r="ABD259" i="1"/>
  <c r="ABE259" i="1"/>
  <c r="ABF259" i="1"/>
  <c r="ABG259" i="1"/>
  <c r="ABH259" i="1"/>
  <c r="ABI259" i="1"/>
  <c r="ABJ259" i="1"/>
  <c r="ABK259" i="1"/>
  <c r="ABL259" i="1"/>
  <c r="ZU260" i="1"/>
  <c r="ZV260" i="1"/>
  <c r="ZW260" i="1"/>
  <c r="ZX260" i="1"/>
  <c r="ZY260" i="1"/>
  <c r="ZZ260" i="1"/>
  <c r="AAA260" i="1"/>
  <c r="AAB260" i="1"/>
  <c r="AAC260" i="1"/>
  <c r="AAD260" i="1"/>
  <c r="AAE260" i="1"/>
  <c r="AAF260" i="1"/>
  <c r="AAG260" i="1"/>
  <c r="AAH260" i="1"/>
  <c r="AAI260" i="1"/>
  <c r="AAJ260" i="1"/>
  <c r="AAK260" i="1"/>
  <c r="AAL260" i="1"/>
  <c r="AAM260" i="1"/>
  <c r="AAN260" i="1"/>
  <c r="AAO260" i="1"/>
  <c r="AAP260" i="1"/>
  <c r="AAQ260" i="1"/>
  <c r="AAR260" i="1"/>
  <c r="AAS260" i="1"/>
  <c r="AAT260" i="1"/>
  <c r="AAU260" i="1"/>
  <c r="AAV260" i="1"/>
  <c r="AAW260" i="1"/>
  <c r="AAX260" i="1"/>
  <c r="AAY260" i="1"/>
  <c r="AAZ260" i="1"/>
  <c r="ABA260" i="1"/>
  <c r="ABB260" i="1"/>
  <c r="ABC260" i="1"/>
  <c r="ABD260" i="1"/>
  <c r="ABE260" i="1"/>
  <c r="ABF260" i="1"/>
  <c r="ABG260" i="1"/>
  <c r="ABH260" i="1"/>
  <c r="ABI260" i="1"/>
  <c r="ABJ260" i="1"/>
  <c r="ABK260" i="1"/>
  <c r="ABL260" i="1"/>
  <c r="ZU261" i="1"/>
  <c r="ZV261" i="1"/>
  <c r="ZW261" i="1"/>
  <c r="ZX261" i="1"/>
  <c r="ZY261" i="1"/>
  <c r="ZZ261" i="1"/>
  <c r="AAA261" i="1"/>
  <c r="AAB261" i="1"/>
  <c r="AAC261" i="1"/>
  <c r="AAD261" i="1"/>
  <c r="AAE261" i="1"/>
  <c r="AAF261" i="1"/>
  <c r="AAG261" i="1"/>
  <c r="AAH261" i="1"/>
  <c r="AAI261" i="1"/>
  <c r="AAJ261" i="1"/>
  <c r="AAK261" i="1"/>
  <c r="AAL261" i="1"/>
  <c r="AAM261" i="1"/>
  <c r="AAN261" i="1"/>
  <c r="AAO261" i="1"/>
  <c r="AAP261" i="1"/>
  <c r="AAQ261" i="1"/>
  <c r="AAR261" i="1"/>
  <c r="AAS261" i="1"/>
  <c r="AAT261" i="1"/>
  <c r="AAU261" i="1"/>
  <c r="AAV261" i="1"/>
  <c r="AAW261" i="1"/>
  <c r="AAX261" i="1"/>
  <c r="AAY261" i="1"/>
  <c r="AAZ261" i="1"/>
  <c r="ABA261" i="1"/>
  <c r="ABB261" i="1"/>
  <c r="ABC261" i="1"/>
  <c r="ABD261" i="1"/>
  <c r="ABE261" i="1"/>
  <c r="ABF261" i="1"/>
  <c r="ABG261" i="1"/>
  <c r="ABH261" i="1"/>
  <c r="ABI261" i="1"/>
  <c r="ABJ261" i="1"/>
  <c r="ABK261" i="1"/>
  <c r="ABL261" i="1"/>
  <c r="ZU262" i="1"/>
  <c r="ZV262" i="1"/>
  <c r="ZW262" i="1"/>
  <c r="ZX262" i="1"/>
  <c r="ZY262" i="1"/>
  <c r="ZZ262" i="1"/>
  <c r="AAA262" i="1"/>
  <c r="AAB262" i="1"/>
  <c r="AAC262" i="1"/>
  <c r="AAD262" i="1"/>
  <c r="AAE262" i="1"/>
  <c r="AAF262" i="1"/>
  <c r="AAG262" i="1"/>
  <c r="AAH262" i="1"/>
  <c r="AAI262" i="1"/>
  <c r="AAJ262" i="1"/>
  <c r="AAK262" i="1"/>
  <c r="AAL262" i="1"/>
  <c r="AAM262" i="1"/>
  <c r="AAN262" i="1"/>
  <c r="AAO262" i="1"/>
  <c r="AAP262" i="1"/>
  <c r="AAQ262" i="1"/>
  <c r="AAR262" i="1"/>
  <c r="AAS262" i="1"/>
  <c r="AAT262" i="1"/>
  <c r="AAU262" i="1"/>
  <c r="AAV262" i="1"/>
  <c r="AAW262" i="1"/>
  <c r="AAX262" i="1"/>
  <c r="AAY262" i="1"/>
  <c r="AAZ262" i="1"/>
  <c r="ABA262" i="1"/>
  <c r="ABB262" i="1"/>
  <c r="ABC262" i="1"/>
  <c r="ABD262" i="1"/>
  <c r="ABE262" i="1"/>
  <c r="ABF262" i="1"/>
  <c r="ABG262" i="1"/>
  <c r="ABH262" i="1"/>
  <c r="ABI262" i="1"/>
  <c r="ABJ262" i="1"/>
  <c r="ABK262" i="1"/>
  <c r="ABL262" i="1"/>
  <c r="ZU263" i="1"/>
  <c r="ZV263" i="1"/>
  <c r="ZW263" i="1"/>
  <c r="ZX263" i="1"/>
  <c r="ZY263" i="1"/>
  <c r="ZZ263" i="1"/>
  <c r="AAA263" i="1"/>
  <c r="AAB263" i="1"/>
  <c r="AAC263" i="1"/>
  <c r="AAD263" i="1"/>
  <c r="AAE263" i="1"/>
  <c r="AAF263" i="1"/>
  <c r="AAG263" i="1"/>
  <c r="AAH263" i="1"/>
  <c r="AAI263" i="1"/>
  <c r="AAJ263" i="1"/>
  <c r="AAK263" i="1"/>
  <c r="AAL263" i="1"/>
  <c r="AAM263" i="1"/>
  <c r="AAN263" i="1"/>
  <c r="AAO263" i="1"/>
  <c r="AAP263" i="1"/>
  <c r="AAQ263" i="1"/>
  <c r="AAR263" i="1"/>
  <c r="AAS263" i="1"/>
  <c r="AAT263" i="1"/>
  <c r="AAU263" i="1"/>
  <c r="AAV263" i="1"/>
  <c r="AAW263" i="1"/>
  <c r="AAX263" i="1"/>
  <c r="AAY263" i="1"/>
  <c r="AAZ263" i="1"/>
  <c r="ABA263" i="1"/>
  <c r="ABB263" i="1"/>
  <c r="ABC263" i="1"/>
  <c r="ABD263" i="1"/>
  <c r="ABE263" i="1"/>
  <c r="ABF263" i="1"/>
  <c r="ABG263" i="1"/>
  <c r="ABH263" i="1"/>
  <c r="ABI263" i="1"/>
  <c r="ABJ263" i="1"/>
  <c r="ABK263" i="1"/>
  <c r="ABL263" i="1"/>
  <c r="ZU264" i="1"/>
  <c r="ZV264" i="1"/>
  <c r="ZW264" i="1"/>
  <c r="ZX264" i="1"/>
  <c r="ZY264" i="1"/>
  <c r="ZZ264" i="1"/>
  <c r="AAA264" i="1"/>
  <c r="AAB264" i="1"/>
  <c r="AAC264" i="1"/>
  <c r="AAD264" i="1"/>
  <c r="AAE264" i="1"/>
  <c r="AAF264" i="1"/>
  <c r="AAG264" i="1"/>
  <c r="AAH264" i="1"/>
  <c r="AAI264" i="1"/>
  <c r="AAJ264" i="1"/>
  <c r="AAK264" i="1"/>
  <c r="AAL264" i="1"/>
  <c r="AAM264" i="1"/>
  <c r="AAN264" i="1"/>
  <c r="AAO264" i="1"/>
  <c r="AAP264" i="1"/>
  <c r="AAQ264" i="1"/>
  <c r="AAR264" i="1"/>
  <c r="AAS264" i="1"/>
  <c r="AAT264" i="1"/>
  <c r="AAU264" i="1"/>
  <c r="AAV264" i="1"/>
  <c r="AAW264" i="1"/>
  <c r="AAX264" i="1"/>
  <c r="AAY264" i="1"/>
  <c r="AAZ264" i="1"/>
  <c r="ABA264" i="1"/>
  <c r="ABB264" i="1"/>
  <c r="ABC264" i="1"/>
  <c r="ABD264" i="1"/>
  <c r="ABE264" i="1"/>
  <c r="ABF264" i="1"/>
  <c r="ABG264" i="1"/>
  <c r="ABH264" i="1"/>
  <c r="ABI264" i="1"/>
  <c r="ABJ264" i="1"/>
  <c r="ABK264" i="1"/>
  <c r="ABL264" i="1"/>
  <c r="ZU265" i="1"/>
  <c r="ZV265" i="1"/>
  <c r="ZW265" i="1"/>
  <c r="ZX265" i="1"/>
  <c r="ZY265" i="1"/>
  <c r="ZZ265" i="1"/>
  <c r="AAA265" i="1"/>
  <c r="AAB265" i="1"/>
  <c r="AAC265" i="1"/>
  <c r="AAD265" i="1"/>
  <c r="AAE265" i="1"/>
  <c r="AAF265" i="1"/>
  <c r="AAG265" i="1"/>
  <c r="AAH265" i="1"/>
  <c r="AAI265" i="1"/>
  <c r="AAJ265" i="1"/>
  <c r="AAK265" i="1"/>
  <c r="AAL265" i="1"/>
  <c r="AAM265" i="1"/>
  <c r="AAN265" i="1"/>
  <c r="AAO265" i="1"/>
  <c r="AAP265" i="1"/>
  <c r="AAQ265" i="1"/>
  <c r="AAR265" i="1"/>
  <c r="AAS265" i="1"/>
  <c r="AAT265" i="1"/>
  <c r="AAU265" i="1"/>
  <c r="AAV265" i="1"/>
  <c r="AAW265" i="1"/>
  <c r="AAX265" i="1"/>
  <c r="AAY265" i="1"/>
  <c r="AAZ265" i="1"/>
  <c r="ABA265" i="1"/>
  <c r="ABB265" i="1"/>
  <c r="ABC265" i="1"/>
  <c r="ABD265" i="1"/>
  <c r="ABE265" i="1"/>
  <c r="ABF265" i="1"/>
  <c r="ABG265" i="1"/>
  <c r="ABH265" i="1"/>
  <c r="ABI265" i="1"/>
  <c r="ABJ265" i="1"/>
  <c r="ABK265" i="1"/>
  <c r="ABL265" i="1"/>
  <c r="ZU266" i="1"/>
  <c r="ZV266" i="1"/>
  <c r="ZW266" i="1"/>
  <c r="ZX266" i="1"/>
  <c r="ZY266" i="1"/>
  <c r="ZZ266" i="1"/>
  <c r="AAA266" i="1"/>
  <c r="AAB266" i="1"/>
  <c r="AAC266" i="1"/>
  <c r="AAD266" i="1"/>
  <c r="AAE266" i="1"/>
  <c r="AAF266" i="1"/>
  <c r="AAG266" i="1"/>
  <c r="AAH266" i="1"/>
  <c r="AAI266" i="1"/>
  <c r="AAJ266" i="1"/>
  <c r="AAK266" i="1"/>
  <c r="AAL266" i="1"/>
  <c r="AAM266" i="1"/>
  <c r="AAN266" i="1"/>
  <c r="AAO266" i="1"/>
  <c r="AAP266" i="1"/>
  <c r="AAQ266" i="1"/>
  <c r="AAR266" i="1"/>
  <c r="AAS266" i="1"/>
  <c r="AAT266" i="1"/>
  <c r="AAU266" i="1"/>
  <c r="AAV266" i="1"/>
  <c r="AAW266" i="1"/>
  <c r="AAX266" i="1"/>
  <c r="AAY266" i="1"/>
  <c r="AAZ266" i="1"/>
  <c r="ABA266" i="1"/>
  <c r="ABB266" i="1"/>
  <c r="ABC266" i="1"/>
  <c r="ABD266" i="1"/>
  <c r="ABE266" i="1"/>
  <c r="ABF266" i="1"/>
  <c r="ABG266" i="1"/>
  <c r="ABH266" i="1"/>
  <c r="ABI266" i="1"/>
  <c r="ABJ266" i="1"/>
  <c r="ABK266" i="1"/>
  <c r="ABL266" i="1"/>
  <c r="ZU267" i="1"/>
  <c r="ZV267" i="1"/>
  <c r="ZW267" i="1"/>
  <c r="ZX267" i="1"/>
  <c r="ZY267" i="1"/>
  <c r="ZZ267" i="1"/>
  <c r="AAA267" i="1"/>
  <c r="AAB267" i="1"/>
  <c r="AAC267" i="1"/>
  <c r="AAD267" i="1"/>
  <c r="AAE267" i="1"/>
  <c r="AAF267" i="1"/>
  <c r="AAG267" i="1"/>
  <c r="AAH267" i="1"/>
  <c r="AAI267" i="1"/>
  <c r="AAJ267" i="1"/>
  <c r="AAK267" i="1"/>
  <c r="AAL267" i="1"/>
  <c r="AAM267" i="1"/>
  <c r="AAN267" i="1"/>
  <c r="AAO267" i="1"/>
  <c r="AAP267" i="1"/>
  <c r="AAQ267" i="1"/>
  <c r="AAR267" i="1"/>
  <c r="AAS267" i="1"/>
  <c r="AAT267" i="1"/>
  <c r="AAU267" i="1"/>
  <c r="AAV267" i="1"/>
  <c r="AAW267" i="1"/>
  <c r="AAX267" i="1"/>
  <c r="AAY267" i="1"/>
  <c r="AAZ267" i="1"/>
  <c r="ABA267" i="1"/>
  <c r="ABB267" i="1"/>
  <c r="ABC267" i="1"/>
  <c r="ABD267" i="1"/>
  <c r="ABE267" i="1"/>
  <c r="ABF267" i="1"/>
  <c r="ABG267" i="1"/>
  <c r="ABH267" i="1"/>
  <c r="ABI267" i="1"/>
  <c r="ABJ267" i="1"/>
  <c r="ABK267" i="1"/>
  <c r="ABL267" i="1"/>
  <c r="ZU268" i="1"/>
  <c r="ZV268" i="1"/>
  <c r="ZW268" i="1"/>
  <c r="ZX268" i="1"/>
  <c r="ZY268" i="1"/>
  <c r="ZZ268" i="1"/>
  <c r="AAA268" i="1"/>
  <c r="AAB268" i="1"/>
  <c r="AAC268" i="1"/>
  <c r="AAD268" i="1"/>
  <c r="AAE268" i="1"/>
  <c r="AAF268" i="1"/>
  <c r="AAG268" i="1"/>
  <c r="AAH268" i="1"/>
  <c r="AAI268" i="1"/>
  <c r="AAJ268" i="1"/>
  <c r="AAK268" i="1"/>
  <c r="AAL268" i="1"/>
  <c r="AAM268" i="1"/>
  <c r="AAN268" i="1"/>
  <c r="AAO268" i="1"/>
  <c r="AAP268" i="1"/>
  <c r="AAQ268" i="1"/>
  <c r="AAR268" i="1"/>
  <c r="AAS268" i="1"/>
  <c r="AAT268" i="1"/>
  <c r="AAU268" i="1"/>
  <c r="AAV268" i="1"/>
  <c r="AAW268" i="1"/>
  <c r="AAX268" i="1"/>
  <c r="AAY268" i="1"/>
  <c r="AAZ268" i="1"/>
  <c r="ABA268" i="1"/>
  <c r="ABB268" i="1"/>
  <c r="ABC268" i="1"/>
  <c r="ABD268" i="1"/>
  <c r="ABE268" i="1"/>
  <c r="ABF268" i="1"/>
  <c r="ABG268" i="1"/>
  <c r="ABH268" i="1"/>
  <c r="ABI268" i="1"/>
  <c r="ABJ268" i="1"/>
  <c r="ABK268" i="1"/>
  <c r="ABL268" i="1"/>
  <c r="ZU269" i="1"/>
  <c r="ZV269" i="1"/>
  <c r="ZW269" i="1"/>
  <c r="ZX269" i="1"/>
  <c r="ZY269" i="1"/>
  <c r="ZZ269" i="1"/>
  <c r="AAA269" i="1"/>
  <c r="AAB269" i="1"/>
  <c r="AAC269" i="1"/>
  <c r="AAD269" i="1"/>
  <c r="AAE269" i="1"/>
  <c r="AAF269" i="1"/>
  <c r="AAG269" i="1"/>
  <c r="AAH269" i="1"/>
  <c r="AAI269" i="1"/>
  <c r="AAJ269" i="1"/>
  <c r="AAK269" i="1"/>
  <c r="AAL269" i="1"/>
  <c r="AAM269" i="1"/>
  <c r="AAN269" i="1"/>
  <c r="AAO269" i="1"/>
  <c r="AAP269" i="1"/>
  <c r="AAQ269" i="1"/>
  <c r="AAR269" i="1"/>
  <c r="AAS269" i="1"/>
  <c r="AAT269" i="1"/>
  <c r="AAU269" i="1"/>
  <c r="AAV269" i="1"/>
  <c r="AAW269" i="1"/>
  <c r="AAX269" i="1"/>
  <c r="AAY269" i="1"/>
  <c r="AAZ269" i="1"/>
  <c r="ABA269" i="1"/>
  <c r="ABB269" i="1"/>
  <c r="ABC269" i="1"/>
  <c r="ABD269" i="1"/>
  <c r="ABE269" i="1"/>
  <c r="ABF269" i="1"/>
  <c r="ABG269" i="1"/>
  <c r="ABH269" i="1"/>
  <c r="ABI269" i="1"/>
  <c r="ABJ269" i="1"/>
  <c r="ABK269" i="1"/>
  <c r="ABL269" i="1"/>
  <c r="ZU270" i="1"/>
  <c r="ZV270" i="1"/>
  <c r="ZW270" i="1"/>
  <c r="ZX270" i="1"/>
  <c r="ZY270" i="1"/>
  <c r="ZZ270" i="1"/>
  <c r="AAA270" i="1"/>
  <c r="AAB270" i="1"/>
  <c r="AAC270" i="1"/>
  <c r="AAD270" i="1"/>
  <c r="AAE270" i="1"/>
  <c r="AAF270" i="1"/>
  <c r="AAG270" i="1"/>
  <c r="AAH270" i="1"/>
  <c r="AAI270" i="1"/>
  <c r="AAJ270" i="1"/>
  <c r="AAK270" i="1"/>
  <c r="AAL270" i="1"/>
  <c r="AAM270" i="1"/>
  <c r="AAN270" i="1"/>
  <c r="AAO270" i="1"/>
  <c r="AAP270" i="1"/>
  <c r="AAQ270" i="1"/>
  <c r="AAR270" i="1"/>
  <c r="AAS270" i="1"/>
  <c r="AAT270" i="1"/>
  <c r="AAU270" i="1"/>
  <c r="AAV270" i="1"/>
  <c r="AAW270" i="1"/>
  <c r="AAX270" i="1"/>
  <c r="AAY270" i="1"/>
  <c r="AAZ270" i="1"/>
  <c r="ABA270" i="1"/>
  <c r="ABB270" i="1"/>
  <c r="ABC270" i="1"/>
  <c r="ABD270" i="1"/>
  <c r="ABE270" i="1"/>
  <c r="ABF270" i="1"/>
  <c r="ABG270" i="1"/>
  <c r="ABH270" i="1"/>
  <c r="ABI270" i="1"/>
  <c r="ABJ270" i="1"/>
  <c r="ABK270" i="1"/>
  <c r="ABL270" i="1"/>
  <c r="ZU271" i="1"/>
  <c r="ZV271" i="1"/>
  <c r="ZW271" i="1"/>
  <c r="ZX271" i="1"/>
  <c r="ZY271" i="1"/>
  <c r="ZZ271" i="1"/>
  <c r="AAA271" i="1"/>
  <c r="AAB271" i="1"/>
  <c r="AAC271" i="1"/>
  <c r="AAD271" i="1"/>
  <c r="AAE271" i="1"/>
  <c r="AAF271" i="1"/>
  <c r="AAG271" i="1"/>
  <c r="AAH271" i="1"/>
  <c r="AAI271" i="1"/>
  <c r="AAJ271" i="1"/>
  <c r="AAK271" i="1"/>
  <c r="AAL271" i="1"/>
  <c r="AAM271" i="1"/>
  <c r="AAN271" i="1"/>
  <c r="AAO271" i="1"/>
  <c r="AAP271" i="1"/>
  <c r="AAQ271" i="1"/>
  <c r="AAR271" i="1"/>
  <c r="AAS271" i="1"/>
  <c r="AAT271" i="1"/>
  <c r="AAU271" i="1"/>
  <c r="AAV271" i="1"/>
  <c r="AAW271" i="1"/>
  <c r="AAX271" i="1"/>
  <c r="AAY271" i="1"/>
  <c r="AAZ271" i="1"/>
  <c r="ABA271" i="1"/>
  <c r="ABB271" i="1"/>
  <c r="ABC271" i="1"/>
  <c r="ABD271" i="1"/>
  <c r="ABE271" i="1"/>
  <c r="ABF271" i="1"/>
  <c r="ABG271" i="1"/>
  <c r="ABH271" i="1"/>
  <c r="ABI271" i="1"/>
  <c r="ABJ271" i="1"/>
  <c r="ABK271" i="1"/>
  <c r="ABL271" i="1"/>
  <c r="ZU272" i="1"/>
  <c r="ZV272" i="1"/>
  <c r="ZW272" i="1"/>
  <c r="ZX272" i="1"/>
  <c r="ZY272" i="1"/>
  <c r="ZZ272" i="1"/>
  <c r="AAA272" i="1"/>
  <c r="AAB272" i="1"/>
  <c r="AAC272" i="1"/>
  <c r="AAD272" i="1"/>
  <c r="AAE272" i="1"/>
  <c r="AAF272" i="1"/>
  <c r="AAG272" i="1"/>
  <c r="AAH272" i="1"/>
  <c r="AAI272" i="1"/>
  <c r="AAJ272" i="1"/>
  <c r="AAK272" i="1"/>
  <c r="AAL272" i="1"/>
  <c r="AAM272" i="1"/>
  <c r="AAN272" i="1"/>
  <c r="AAO272" i="1"/>
  <c r="AAP272" i="1"/>
  <c r="AAQ272" i="1"/>
  <c r="AAR272" i="1"/>
  <c r="AAS272" i="1"/>
  <c r="AAT272" i="1"/>
  <c r="AAU272" i="1"/>
  <c r="AAV272" i="1"/>
  <c r="AAW272" i="1"/>
  <c r="AAX272" i="1"/>
  <c r="AAY272" i="1"/>
  <c r="AAZ272" i="1"/>
  <c r="ABA272" i="1"/>
  <c r="ABB272" i="1"/>
  <c r="ABC272" i="1"/>
  <c r="ABD272" i="1"/>
  <c r="ABE272" i="1"/>
  <c r="ABF272" i="1"/>
  <c r="ABG272" i="1"/>
  <c r="ABH272" i="1"/>
  <c r="ABI272" i="1"/>
  <c r="ABJ272" i="1"/>
  <c r="ABK272" i="1"/>
  <c r="ABL272" i="1"/>
  <c r="ZU273" i="1"/>
  <c r="ZV273" i="1"/>
  <c r="ZW273" i="1"/>
  <c r="ZX273" i="1"/>
  <c r="ZY273" i="1"/>
  <c r="ZZ273" i="1"/>
  <c r="AAA273" i="1"/>
  <c r="AAB273" i="1"/>
  <c r="AAC273" i="1"/>
  <c r="AAD273" i="1"/>
  <c r="AAE273" i="1"/>
  <c r="AAF273" i="1"/>
  <c r="AAG273" i="1"/>
  <c r="AAH273" i="1"/>
  <c r="AAI273" i="1"/>
  <c r="AAJ273" i="1"/>
  <c r="AAK273" i="1"/>
  <c r="AAL273" i="1"/>
  <c r="AAM273" i="1"/>
  <c r="AAN273" i="1"/>
  <c r="AAO273" i="1"/>
  <c r="AAP273" i="1"/>
  <c r="AAQ273" i="1"/>
  <c r="AAR273" i="1"/>
  <c r="AAS273" i="1"/>
  <c r="AAT273" i="1"/>
  <c r="AAU273" i="1"/>
  <c r="AAV273" i="1"/>
  <c r="AAW273" i="1"/>
  <c r="AAX273" i="1"/>
  <c r="AAY273" i="1"/>
  <c r="AAZ273" i="1"/>
  <c r="ABA273" i="1"/>
  <c r="ABB273" i="1"/>
  <c r="ABC273" i="1"/>
  <c r="ABD273" i="1"/>
  <c r="ABE273" i="1"/>
  <c r="ABF273" i="1"/>
  <c r="ABG273" i="1"/>
  <c r="ABH273" i="1"/>
  <c r="ABI273" i="1"/>
  <c r="ABJ273" i="1"/>
  <c r="ABK273" i="1"/>
  <c r="ABL273" i="1"/>
  <c r="ZU274" i="1"/>
  <c r="ZV274" i="1"/>
  <c r="ZW274" i="1"/>
  <c r="ZX274" i="1"/>
  <c r="ZY274" i="1"/>
  <c r="ZZ274" i="1"/>
  <c r="AAA274" i="1"/>
  <c r="AAB274" i="1"/>
  <c r="AAC274" i="1"/>
  <c r="AAD274" i="1"/>
  <c r="AAE274" i="1"/>
  <c r="AAF274" i="1"/>
  <c r="AAG274" i="1"/>
  <c r="AAH274" i="1"/>
  <c r="AAI274" i="1"/>
  <c r="AAJ274" i="1"/>
  <c r="AAK274" i="1"/>
  <c r="AAL274" i="1"/>
  <c r="AAM274" i="1"/>
  <c r="AAN274" i="1"/>
  <c r="AAO274" i="1"/>
  <c r="AAP274" i="1"/>
  <c r="AAQ274" i="1"/>
  <c r="AAR274" i="1"/>
  <c r="AAS274" i="1"/>
  <c r="AAT274" i="1"/>
  <c r="AAU274" i="1"/>
  <c r="AAV274" i="1"/>
  <c r="AAW274" i="1"/>
  <c r="AAX274" i="1"/>
  <c r="AAY274" i="1"/>
  <c r="AAZ274" i="1"/>
  <c r="ABA274" i="1"/>
  <c r="ABB274" i="1"/>
  <c r="ABC274" i="1"/>
  <c r="ABD274" i="1"/>
  <c r="ABE274" i="1"/>
  <c r="ABF274" i="1"/>
  <c r="ABG274" i="1"/>
  <c r="ABH274" i="1"/>
  <c r="ABI274" i="1"/>
  <c r="ABJ274" i="1"/>
  <c r="ABK274" i="1"/>
  <c r="ABL274" i="1"/>
  <c r="ZU275" i="1"/>
  <c r="ZV275" i="1"/>
  <c r="ZW275" i="1"/>
  <c r="ZX275" i="1"/>
  <c r="ZY275" i="1"/>
  <c r="ZZ275" i="1"/>
  <c r="AAA275" i="1"/>
  <c r="AAB275" i="1"/>
  <c r="AAC275" i="1"/>
  <c r="AAD275" i="1"/>
  <c r="AAE275" i="1"/>
  <c r="AAF275" i="1"/>
  <c r="AAG275" i="1"/>
  <c r="AAH275" i="1"/>
  <c r="AAI275" i="1"/>
  <c r="AAJ275" i="1"/>
  <c r="AAK275" i="1"/>
  <c r="AAL275" i="1"/>
  <c r="AAM275" i="1"/>
  <c r="AAN275" i="1"/>
  <c r="AAO275" i="1"/>
  <c r="AAP275" i="1"/>
  <c r="AAQ275" i="1"/>
  <c r="AAR275" i="1"/>
  <c r="AAS275" i="1"/>
  <c r="AAT275" i="1"/>
  <c r="AAU275" i="1"/>
  <c r="AAV275" i="1"/>
  <c r="AAW275" i="1"/>
  <c r="AAX275" i="1"/>
  <c r="AAY275" i="1"/>
  <c r="AAZ275" i="1"/>
  <c r="ABA275" i="1"/>
  <c r="ABB275" i="1"/>
  <c r="ABC275" i="1"/>
  <c r="ABD275" i="1"/>
  <c r="ABE275" i="1"/>
  <c r="ABF275" i="1"/>
  <c r="ABG275" i="1"/>
  <c r="ABH275" i="1"/>
  <c r="ABI275" i="1"/>
  <c r="ABJ275" i="1"/>
  <c r="ABK275" i="1"/>
  <c r="ABL275" i="1"/>
  <c r="ZU276" i="1"/>
  <c r="ZV276" i="1"/>
  <c r="ZW276" i="1"/>
  <c r="ZX276" i="1"/>
  <c r="ZY276" i="1"/>
  <c r="ZZ276" i="1"/>
  <c r="AAA276" i="1"/>
  <c r="AAB276" i="1"/>
  <c r="AAC276" i="1"/>
  <c r="AAD276" i="1"/>
  <c r="AAE276" i="1"/>
  <c r="AAF276" i="1"/>
  <c r="AAG276" i="1"/>
  <c r="AAH276" i="1"/>
  <c r="AAI276" i="1"/>
  <c r="AAJ276" i="1"/>
  <c r="AAK276" i="1"/>
  <c r="AAL276" i="1"/>
  <c r="AAM276" i="1"/>
  <c r="AAN276" i="1"/>
  <c r="AAO276" i="1"/>
  <c r="AAP276" i="1"/>
  <c r="AAQ276" i="1"/>
  <c r="AAR276" i="1"/>
  <c r="AAS276" i="1"/>
  <c r="AAT276" i="1"/>
  <c r="AAU276" i="1"/>
  <c r="AAV276" i="1"/>
  <c r="AAW276" i="1"/>
  <c r="AAX276" i="1"/>
  <c r="AAY276" i="1"/>
  <c r="AAZ276" i="1"/>
  <c r="ABA276" i="1"/>
  <c r="ABB276" i="1"/>
  <c r="ABC276" i="1"/>
  <c r="ABD276" i="1"/>
  <c r="ABE276" i="1"/>
  <c r="ABF276" i="1"/>
  <c r="ABG276" i="1"/>
  <c r="ABH276" i="1"/>
  <c r="ABI276" i="1"/>
  <c r="ABJ276" i="1"/>
  <c r="ABK276" i="1"/>
  <c r="ABL276" i="1"/>
  <c r="ZU277" i="1"/>
  <c r="ZV277" i="1"/>
  <c r="ZW277" i="1"/>
  <c r="ZX277" i="1"/>
  <c r="ZY277" i="1"/>
  <c r="ZZ277" i="1"/>
  <c r="AAA277" i="1"/>
  <c r="AAB277" i="1"/>
  <c r="AAC277" i="1"/>
  <c r="AAD277" i="1"/>
  <c r="AAE277" i="1"/>
  <c r="AAF277" i="1"/>
  <c r="AAG277" i="1"/>
  <c r="AAH277" i="1"/>
  <c r="AAI277" i="1"/>
  <c r="AAJ277" i="1"/>
  <c r="AAK277" i="1"/>
  <c r="AAL277" i="1"/>
  <c r="AAM277" i="1"/>
  <c r="AAN277" i="1"/>
  <c r="AAO277" i="1"/>
  <c r="AAP277" i="1"/>
  <c r="AAQ277" i="1"/>
  <c r="AAR277" i="1"/>
  <c r="AAS277" i="1"/>
  <c r="AAT277" i="1"/>
  <c r="AAU277" i="1"/>
  <c r="AAV277" i="1"/>
  <c r="AAW277" i="1"/>
  <c r="AAX277" i="1"/>
  <c r="AAY277" i="1"/>
  <c r="AAZ277" i="1"/>
  <c r="ABA277" i="1"/>
  <c r="ABB277" i="1"/>
  <c r="ABC277" i="1"/>
  <c r="ABD277" i="1"/>
  <c r="ABE277" i="1"/>
  <c r="ABF277" i="1"/>
  <c r="ABG277" i="1"/>
  <c r="ABH277" i="1"/>
  <c r="ABI277" i="1"/>
  <c r="ABJ277" i="1"/>
  <c r="ABK277" i="1"/>
  <c r="ABL277" i="1"/>
  <c r="ZU278" i="1"/>
  <c r="ZV278" i="1"/>
  <c r="ZW278" i="1"/>
  <c r="ZX278" i="1"/>
  <c r="ZY278" i="1"/>
  <c r="ZZ278" i="1"/>
  <c r="AAA278" i="1"/>
  <c r="AAB278" i="1"/>
  <c r="AAC278" i="1"/>
  <c r="AAD278" i="1"/>
  <c r="AAE278" i="1"/>
  <c r="AAF278" i="1"/>
  <c r="AAG278" i="1"/>
  <c r="AAH278" i="1"/>
  <c r="AAI278" i="1"/>
  <c r="AAJ278" i="1"/>
  <c r="AAK278" i="1"/>
  <c r="AAL278" i="1"/>
  <c r="AAM278" i="1"/>
  <c r="AAN278" i="1"/>
  <c r="AAO278" i="1"/>
  <c r="AAP278" i="1"/>
  <c r="AAQ278" i="1"/>
  <c r="AAR278" i="1"/>
  <c r="AAS278" i="1"/>
  <c r="AAT278" i="1"/>
  <c r="AAU278" i="1"/>
  <c r="AAV278" i="1"/>
  <c r="AAW278" i="1"/>
  <c r="AAX278" i="1"/>
  <c r="AAY278" i="1"/>
  <c r="AAZ278" i="1"/>
  <c r="ABA278" i="1"/>
  <c r="ABB278" i="1"/>
  <c r="ABC278" i="1"/>
  <c r="ABD278" i="1"/>
  <c r="ABE278" i="1"/>
  <c r="ABF278" i="1"/>
  <c r="ABG278" i="1"/>
  <c r="ABH278" i="1"/>
  <c r="ABI278" i="1"/>
  <c r="ABJ278" i="1"/>
  <c r="ABK278" i="1"/>
  <c r="ABL278" i="1"/>
  <c r="ZU279" i="1"/>
  <c r="ZV279" i="1"/>
  <c r="ZW279" i="1"/>
  <c r="ZX279" i="1"/>
  <c r="ZY279" i="1"/>
  <c r="ZZ279" i="1"/>
  <c r="AAA279" i="1"/>
  <c r="AAB279" i="1"/>
  <c r="AAC279" i="1"/>
  <c r="AAD279" i="1"/>
  <c r="AAE279" i="1"/>
  <c r="AAF279" i="1"/>
  <c r="AAG279" i="1"/>
  <c r="AAH279" i="1"/>
  <c r="AAI279" i="1"/>
  <c r="AAJ279" i="1"/>
  <c r="AAK279" i="1"/>
  <c r="AAL279" i="1"/>
  <c r="AAM279" i="1"/>
  <c r="AAN279" i="1"/>
  <c r="AAO279" i="1"/>
  <c r="AAP279" i="1"/>
  <c r="AAQ279" i="1"/>
  <c r="AAR279" i="1"/>
  <c r="AAS279" i="1"/>
  <c r="AAT279" i="1"/>
  <c r="AAU279" i="1"/>
  <c r="AAV279" i="1"/>
  <c r="AAW279" i="1"/>
  <c r="AAX279" i="1"/>
  <c r="AAY279" i="1"/>
  <c r="AAZ279" i="1"/>
  <c r="ABA279" i="1"/>
  <c r="ABB279" i="1"/>
  <c r="ABC279" i="1"/>
  <c r="ABD279" i="1"/>
  <c r="ABE279" i="1"/>
  <c r="ABF279" i="1"/>
  <c r="ABG279" i="1"/>
  <c r="ABH279" i="1"/>
  <c r="ABI279" i="1"/>
  <c r="ABJ279" i="1"/>
  <c r="ABK279" i="1"/>
  <c r="ABL279" i="1"/>
  <c r="ZU280" i="1"/>
  <c r="ZV280" i="1"/>
  <c r="ZW280" i="1"/>
  <c r="ZX280" i="1"/>
  <c r="ZY280" i="1"/>
  <c r="ZZ280" i="1"/>
  <c r="AAA280" i="1"/>
  <c r="AAB280" i="1"/>
  <c r="AAC280" i="1"/>
  <c r="AAD280" i="1"/>
  <c r="AAE280" i="1"/>
  <c r="AAF280" i="1"/>
  <c r="AAG280" i="1"/>
  <c r="AAH280" i="1"/>
  <c r="AAI280" i="1"/>
  <c r="AAJ280" i="1"/>
  <c r="AAK280" i="1"/>
  <c r="AAL280" i="1"/>
  <c r="AAM280" i="1"/>
  <c r="AAN280" i="1"/>
  <c r="AAO280" i="1"/>
  <c r="AAP280" i="1"/>
  <c r="AAQ280" i="1"/>
  <c r="AAR280" i="1"/>
  <c r="AAS280" i="1"/>
  <c r="AAT280" i="1"/>
  <c r="AAU280" i="1"/>
  <c r="AAV280" i="1"/>
  <c r="AAW280" i="1"/>
  <c r="AAX280" i="1"/>
  <c r="AAY280" i="1"/>
  <c r="AAZ280" i="1"/>
  <c r="ABA280" i="1"/>
  <c r="ABB280" i="1"/>
  <c r="ABC280" i="1"/>
  <c r="ABD280" i="1"/>
  <c r="ABE280" i="1"/>
  <c r="ABF280" i="1"/>
  <c r="ABG280" i="1"/>
  <c r="ABH280" i="1"/>
  <c r="ABI280" i="1"/>
  <c r="ABJ280" i="1"/>
  <c r="ABK280" i="1"/>
  <c r="ABL280" i="1"/>
  <c r="ZU281" i="1"/>
  <c r="ZV281" i="1"/>
  <c r="ZW281" i="1"/>
  <c r="ZX281" i="1"/>
  <c r="ZY281" i="1"/>
  <c r="ZZ281" i="1"/>
  <c r="AAA281" i="1"/>
  <c r="AAB281" i="1"/>
  <c r="AAC281" i="1"/>
  <c r="AAD281" i="1"/>
  <c r="AAE281" i="1"/>
  <c r="AAF281" i="1"/>
  <c r="AAG281" i="1"/>
  <c r="AAH281" i="1"/>
  <c r="AAI281" i="1"/>
  <c r="AAJ281" i="1"/>
  <c r="AAK281" i="1"/>
  <c r="AAL281" i="1"/>
  <c r="AAM281" i="1"/>
  <c r="AAN281" i="1"/>
  <c r="AAO281" i="1"/>
  <c r="AAP281" i="1"/>
  <c r="AAQ281" i="1"/>
  <c r="AAR281" i="1"/>
  <c r="AAS281" i="1"/>
  <c r="AAT281" i="1"/>
  <c r="AAU281" i="1"/>
  <c r="AAV281" i="1"/>
  <c r="AAW281" i="1"/>
  <c r="AAX281" i="1"/>
  <c r="AAY281" i="1"/>
  <c r="AAZ281" i="1"/>
  <c r="ABA281" i="1"/>
  <c r="ABB281" i="1"/>
  <c r="ABC281" i="1"/>
  <c r="ABD281" i="1"/>
  <c r="ABE281" i="1"/>
  <c r="ABF281" i="1"/>
  <c r="ABG281" i="1"/>
  <c r="ABH281" i="1"/>
  <c r="ABI281" i="1"/>
  <c r="ABJ281" i="1"/>
  <c r="ABK281" i="1"/>
  <c r="ABL281" i="1"/>
  <c r="ZU282" i="1"/>
  <c r="ZV282" i="1"/>
  <c r="ZW282" i="1"/>
  <c r="ZX282" i="1"/>
  <c r="ZY282" i="1"/>
  <c r="ZZ282" i="1"/>
  <c r="AAA282" i="1"/>
  <c r="AAB282" i="1"/>
  <c r="AAC282" i="1"/>
  <c r="AAD282" i="1"/>
  <c r="AAE282" i="1"/>
  <c r="AAF282" i="1"/>
  <c r="AAG282" i="1"/>
  <c r="AAH282" i="1"/>
  <c r="AAI282" i="1"/>
  <c r="AAJ282" i="1"/>
  <c r="AAK282" i="1"/>
  <c r="AAL282" i="1"/>
  <c r="AAM282" i="1"/>
  <c r="AAN282" i="1"/>
  <c r="AAO282" i="1"/>
  <c r="AAP282" i="1"/>
  <c r="AAQ282" i="1"/>
  <c r="AAR282" i="1"/>
  <c r="AAS282" i="1"/>
  <c r="AAT282" i="1"/>
  <c r="AAU282" i="1"/>
  <c r="AAV282" i="1"/>
  <c r="AAW282" i="1"/>
  <c r="AAX282" i="1"/>
  <c r="AAY282" i="1"/>
  <c r="AAZ282" i="1"/>
  <c r="ABA282" i="1"/>
  <c r="ABB282" i="1"/>
  <c r="ABC282" i="1"/>
  <c r="ABD282" i="1"/>
  <c r="ABE282" i="1"/>
  <c r="ABF282" i="1"/>
  <c r="ABG282" i="1"/>
  <c r="ABH282" i="1"/>
  <c r="ABI282" i="1"/>
  <c r="ABJ282" i="1"/>
  <c r="ABK282" i="1"/>
  <c r="ABL282" i="1"/>
  <c r="ZU283" i="1"/>
  <c r="ZV283" i="1"/>
  <c r="ZW283" i="1"/>
  <c r="ZX283" i="1"/>
  <c r="ZY283" i="1"/>
  <c r="ZZ283" i="1"/>
  <c r="AAA283" i="1"/>
  <c r="AAB283" i="1"/>
  <c r="AAC283" i="1"/>
  <c r="AAD283" i="1"/>
  <c r="AAE283" i="1"/>
  <c r="AAF283" i="1"/>
  <c r="AAG283" i="1"/>
  <c r="AAH283" i="1"/>
  <c r="AAI283" i="1"/>
  <c r="AAJ283" i="1"/>
  <c r="AAK283" i="1"/>
  <c r="AAL283" i="1"/>
  <c r="AAM283" i="1"/>
  <c r="AAN283" i="1"/>
  <c r="AAO283" i="1"/>
  <c r="AAP283" i="1"/>
  <c r="AAQ283" i="1"/>
  <c r="AAR283" i="1"/>
  <c r="AAS283" i="1"/>
  <c r="AAT283" i="1"/>
  <c r="AAU283" i="1"/>
  <c r="AAV283" i="1"/>
  <c r="AAW283" i="1"/>
  <c r="AAX283" i="1"/>
  <c r="AAY283" i="1"/>
  <c r="AAZ283" i="1"/>
  <c r="ABA283" i="1"/>
  <c r="ABB283" i="1"/>
  <c r="ABC283" i="1"/>
  <c r="ABD283" i="1"/>
  <c r="ABE283" i="1"/>
  <c r="ABF283" i="1"/>
  <c r="ABG283" i="1"/>
  <c r="ABH283" i="1"/>
  <c r="ABI283" i="1"/>
  <c r="ABJ283" i="1"/>
  <c r="ABK283" i="1"/>
  <c r="ABL283" i="1"/>
  <c r="ZU284" i="1"/>
  <c r="ZV284" i="1"/>
  <c r="ZW284" i="1"/>
  <c r="ZX284" i="1"/>
  <c r="ZY284" i="1"/>
  <c r="ZZ284" i="1"/>
  <c r="AAA284" i="1"/>
  <c r="AAB284" i="1"/>
  <c r="AAC284" i="1"/>
  <c r="AAD284" i="1"/>
  <c r="AAE284" i="1"/>
  <c r="AAF284" i="1"/>
  <c r="AAG284" i="1"/>
  <c r="AAH284" i="1"/>
  <c r="AAI284" i="1"/>
  <c r="AAJ284" i="1"/>
  <c r="AAK284" i="1"/>
  <c r="AAL284" i="1"/>
  <c r="AAM284" i="1"/>
  <c r="AAN284" i="1"/>
  <c r="AAO284" i="1"/>
  <c r="AAP284" i="1"/>
  <c r="AAQ284" i="1"/>
  <c r="AAR284" i="1"/>
  <c r="AAS284" i="1"/>
  <c r="AAT284" i="1"/>
  <c r="AAU284" i="1"/>
  <c r="AAV284" i="1"/>
  <c r="AAW284" i="1"/>
  <c r="AAX284" i="1"/>
  <c r="AAY284" i="1"/>
  <c r="AAZ284" i="1"/>
  <c r="ABA284" i="1"/>
  <c r="ABB284" i="1"/>
  <c r="ABC284" i="1"/>
  <c r="ABD284" i="1"/>
  <c r="ABE284" i="1"/>
  <c r="ABF284" i="1"/>
  <c r="ABG284" i="1"/>
  <c r="ABH284" i="1"/>
  <c r="ABI284" i="1"/>
  <c r="ABJ284" i="1"/>
  <c r="ABK284" i="1"/>
  <c r="ABL284" i="1"/>
  <c r="ZU285" i="1"/>
  <c r="ZV285" i="1"/>
  <c r="ZW285" i="1"/>
  <c r="ZX285" i="1"/>
  <c r="ZY285" i="1"/>
  <c r="ZZ285" i="1"/>
  <c r="AAA285" i="1"/>
  <c r="AAB285" i="1"/>
  <c r="AAC285" i="1"/>
  <c r="AAD285" i="1"/>
  <c r="AAE285" i="1"/>
  <c r="AAF285" i="1"/>
  <c r="AAG285" i="1"/>
  <c r="AAH285" i="1"/>
  <c r="AAI285" i="1"/>
  <c r="AAJ285" i="1"/>
  <c r="AAK285" i="1"/>
  <c r="AAL285" i="1"/>
  <c r="AAM285" i="1"/>
  <c r="AAN285" i="1"/>
  <c r="AAO285" i="1"/>
  <c r="AAP285" i="1"/>
  <c r="AAQ285" i="1"/>
  <c r="AAR285" i="1"/>
  <c r="AAS285" i="1"/>
  <c r="AAT285" i="1"/>
  <c r="AAU285" i="1"/>
  <c r="AAV285" i="1"/>
  <c r="AAW285" i="1"/>
  <c r="AAX285" i="1"/>
  <c r="AAY285" i="1"/>
  <c r="AAZ285" i="1"/>
  <c r="ABA285" i="1"/>
  <c r="ABB285" i="1"/>
  <c r="ABC285" i="1"/>
  <c r="ABD285" i="1"/>
  <c r="ABE285" i="1"/>
  <c r="ABF285" i="1"/>
  <c r="ABG285" i="1"/>
  <c r="ABH285" i="1"/>
  <c r="ABI285" i="1"/>
  <c r="ABJ285" i="1"/>
  <c r="ABK285" i="1"/>
  <c r="ABL285" i="1"/>
  <c r="ZU286" i="1"/>
  <c r="ZV286" i="1"/>
  <c r="ZW286" i="1"/>
  <c r="ZX286" i="1"/>
  <c r="ZY286" i="1"/>
  <c r="ZZ286" i="1"/>
  <c r="AAA286" i="1"/>
  <c r="AAB286" i="1"/>
  <c r="AAC286" i="1"/>
  <c r="AAD286" i="1"/>
  <c r="AAE286" i="1"/>
  <c r="AAF286" i="1"/>
  <c r="AAG286" i="1"/>
  <c r="AAH286" i="1"/>
  <c r="AAI286" i="1"/>
  <c r="AAJ286" i="1"/>
  <c r="AAK286" i="1"/>
  <c r="AAL286" i="1"/>
  <c r="AAM286" i="1"/>
  <c r="AAN286" i="1"/>
  <c r="AAO286" i="1"/>
  <c r="AAP286" i="1"/>
  <c r="AAQ286" i="1"/>
  <c r="AAR286" i="1"/>
  <c r="AAS286" i="1"/>
  <c r="AAT286" i="1"/>
  <c r="AAU286" i="1"/>
  <c r="AAV286" i="1"/>
  <c r="AAW286" i="1"/>
  <c r="AAX286" i="1"/>
  <c r="AAY286" i="1"/>
  <c r="AAZ286" i="1"/>
  <c r="ABA286" i="1"/>
  <c r="ABB286" i="1"/>
  <c r="ABC286" i="1"/>
  <c r="ABD286" i="1"/>
  <c r="ABE286" i="1"/>
  <c r="ABF286" i="1"/>
  <c r="ABG286" i="1"/>
  <c r="ABH286" i="1"/>
  <c r="ABI286" i="1"/>
  <c r="ABJ286" i="1"/>
  <c r="ABK286" i="1"/>
  <c r="ABL286" i="1"/>
  <c r="ZU287" i="1"/>
  <c r="ZV287" i="1"/>
  <c r="ZW287" i="1"/>
  <c r="ZX287" i="1"/>
  <c r="ZY287" i="1"/>
  <c r="ZZ287" i="1"/>
  <c r="AAA287" i="1"/>
  <c r="AAB287" i="1"/>
  <c r="AAC287" i="1"/>
  <c r="AAD287" i="1"/>
  <c r="AAE287" i="1"/>
  <c r="AAF287" i="1"/>
  <c r="AAG287" i="1"/>
  <c r="AAH287" i="1"/>
  <c r="AAI287" i="1"/>
  <c r="AAJ287" i="1"/>
  <c r="AAK287" i="1"/>
  <c r="AAL287" i="1"/>
  <c r="AAM287" i="1"/>
  <c r="AAN287" i="1"/>
  <c r="AAO287" i="1"/>
  <c r="AAP287" i="1"/>
  <c r="AAQ287" i="1"/>
  <c r="AAR287" i="1"/>
  <c r="AAS287" i="1"/>
  <c r="AAT287" i="1"/>
  <c r="AAU287" i="1"/>
  <c r="AAV287" i="1"/>
  <c r="AAW287" i="1"/>
  <c r="AAX287" i="1"/>
  <c r="AAY287" i="1"/>
  <c r="AAZ287" i="1"/>
  <c r="ABA287" i="1"/>
  <c r="ABB287" i="1"/>
  <c r="ABC287" i="1"/>
  <c r="ABD287" i="1"/>
  <c r="ABE287" i="1"/>
  <c r="ABF287" i="1"/>
  <c r="ABG287" i="1"/>
  <c r="ABH287" i="1"/>
  <c r="ABI287" i="1"/>
  <c r="ABJ287" i="1"/>
  <c r="ABK287" i="1"/>
  <c r="ABL287" i="1"/>
  <c r="ZU288" i="1"/>
  <c r="ZV288" i="1"/>
  <c r="ZW288" i="1"/>
  <c r="ZX288" i="1"/>
  <c r="ZY288" i="1"/>
  <c r="ZZ288" i="1"/>
  <c r="AAA288" i="1"/>
  <c r="AAB288" i="1"/>
  <c r="AAC288" i="1"/>
  <c r="AAD288" i="1"/>
  <c r="AAE288" i="1"/>
  <c r="AAF288" i="1"/>
  <c r="AAG288" i="1"/>
  <c r="AAH288" i="1"/>
  <c r="AAI288" i="1"/>
  <c r="AAJ288" i="1"/>
  <c r="AAK288" i="1"/>
  <c r="AAL288" i="1"/>
  <c r="AAM288" i="1"/>
  <c r="AAN288" i="1"/>
  <c r="AAO288" i="1"/>
  <c r="AAP288" i="1"/>
  <c r="AAQ288" i="1"/>
  <c r="AAR288" i="1"/>
  <c r="AAS288" i="1"/>
  <c r="AAT288" i="1"/>
  <c r="AAU288" i="1"/>
  <c r="AAV288" i="1"/>
  <c r="AAW288" i="1"/>
  <c r="AAX288" i="1"/>
  <c r="AAY288" i="1"/>
  <c r="AAZ288" i="1"/>
  <c r="ABA288" i="1"/>
  <c r="ABB288" i="1"/>
  <c r="ABC288" i="1"/>
  <c r="ABD288" i="1"/>
  <c r="ABE288" i="1"/>
  <c r="ABF288" i="1"/>
  <c r="ABG288" i="1"/>
  <c r="ABH288" i="1"/>
  <c r="ABI288" i="1"/>
  <c r="ABJ288" i="1"/>
  <c r="ABK288" i="1"/>
  <c r="ABL288" i="1"/>
  <c r="ZU289" i="1"/>
  <c r="ZV289" i="1"/>
  <c r="ZW289" i="1"/>
  <c r="ZX289" i="1"/>
  <c r="ZY289" i="1"/>
  <c r="ZZ289" i="1"/>
  <c r="AAA289" i="1"/>
  <c r="AAB289" i="1"/>
  <c r="AAC289" i="1"/>
  <c r="AAD289" i="1"/>
  <c r="AAE289" i="1"/>
  <c r="AAF289" i="1"/>
  <c r="AAG289" i="1"/>
  <c r="AAH289" i="1"/>
  <c r="AAI289" i="1"/>
  <c r="AAJ289" i="1"/>
  <c r="AAK289" i="1"/>
  <c r="AAL289" i="1"/>
  <c r="AAM289" i="1"/>
  <c r="AAN289" i="1"/>
  <c r="AAO289" i="1"/>
  <c r="AAP289" i="1"/>
  <c r="AAQ289" i="1"/>
  <c r="AAR289" i="1"/>
  <c r="AAS289" i="1"/>
  <c r="AAT289" i="1"/>
  <c r="AAU289" i="1"/>
  <c r="AAV289" i="1"/>
  <c r="AAW289" i="1"/>
  <c r="AAX289" i="1"/>
  <c r="AAY289" i="1"/>
  <c r="AAZ289" i="1"/>
  <c r="ABA289" i="1"/>
  <c r="ABB289" i="1"/>
  <c r="ABC289" i="1"/>
  <c r="ABD289" i="1"/>
  <c r="ABE289" i="1"/>
  <c r="ABF289" i="1"/>
  <c r="ABG289" i="1"/>
  <c r="ABH289" i="1"/>
  <c r="ABI289" i="1"/>
  <c r="ABJ289" i="1"/>
  <c r="ABK289" i="1"/>
  <c r="ABL289" i="1"/>
  <c r="ZU290" i="1"/>
  <c r="ZV290" i="1"/>
  <c r="ZW290" i="1"/>
  <c r="ZX290" i="1"/>
  <c r="ZY290" i="1"/>
  <c r="ZZ290" i="1"/>
  <c r="AAA290" i="1"/>
  <c r="AAB290" i="1"/>
  <c r="AAC290" i="1"/>
  <c r="AAD290" i="1"/>
  <c r="AAE290" i="1"/>
  <c r="AAF290" i="1"/>
  <c r="AAG290" i="1"/>
  <c r="AAH290" i="1"/>
  <c r="AAI290" i="1"/>
  <c r="AAJ290" i="1"/>
  <c r="AAK290" i="1"/>
  <c r="AAL290" i="1"/>
  <c r="AAM290" i="1"/>
  <c r="AAN290" i="1"/>
  <c r="AAO290" i="1"/>
  <c r="AAP290" i="1"/>
  <c r="AAQ290" i="1"/>
  <c r="AAR290" i="1"/>
  <c r="AAS290" i="1"/>
  <c r="AAT290" i="1"/>
  <c r="AAU290" i="1"/>
  <c r="AAV290" i="1"/>
  <c r="AAW290" i="1"/>
  <c r="AAX290" i="1"/>
  <c r="AAY290" i="1"/>
  <c r="AAZ290" i="1"/>
  <c r="ABA290" i="1"/>
  <c r="ABB290" i="1"/>
  <c r="ABC290" i="1"/>
  <c r="ABD290" i="1"/>
  <c r="ABE290" i="1"/>
  <c r="ABF290" i="1"/>
  <c r="ABG290" i="1"/>
  <c r="ABH290" i="1"/>
  <c r="ABI290" i="1"/>
  <c r="ABJ290" i="1"/>
  <c r="ABK290" i="1"/>
  <c r="ABL290" i="1"/>
  <c r="ZU291" i="1"/>
  <c r="ZV291" i="1"/>
  <c r="ZW291" i="1"/>
  <c r="ZX291" i="1"/>
  <c r="ZY291" i="1"/>
  <c r="ZZ291" i="1"/>
  <c r="AAA291" i="1"/>
  <c r="AAB291" i="1"/>
  <c r="AAC291" i="1"/>
  <c r="AAD291" i="1"/>
  <c r="AAE291" i="1"/>
  <c r="AAF291" i="1"/>
  <c r="AAG291" i="1"/>
  <c r="AAH291" i="1"/>
  <c r="AAI291" i="1"/>
  <c r="AAJ291" i="1"/>
  <c r="AAK291" i="1"/>
  <c r="AAL291" i="1"/>
  <c r="AAM291" i="1"/>
  <c r="AAN291" i="1"/>
  <c r="AAO291" i="1"/>
  <c r="AAP291" i="1"/>
  <c r="AAQ291" i="1"/>
  <c r="AAR291" i="1"/>
  <c r="AAS291" i="1"/>
  <c r="AAT291" i="1"/>
  <c r="AAU291" i="1"/>
  <c r="AAV291" i="1"/>
  <c r="AAW291" i="1"/>
  <c r="AAX291" i="1"/>
  <c r="AAY291" i="1"/>
  <c r="AAZ291" i="1"/>
  <c r="ABA291" i="1"/>
  <c r="ABB291" i="1"/>
  <c r="ABC291" i="1"/>
  <c r="ABD291" i="1"/>
  <c r="ABE291" i="1"/>
  <c r="ABF291" i="1"/>
  <c r="ABG291" i="1"/>
  <c r="ABH291" i="1"/>
  <c r="ABI291" i="1"/>
  <c r="ABJ291" i="1"/>
  <c r="ABK291" i="1"/>
  <c r="ABL291" i="1"/>
  <c r="ZU292" i="1"/>
  <c r="ZV292" i="1"/>
  <c r="ZW292" i="1"/>
  <c r="ZX292" i="1"/>
  <c r="ZY292" i="1"/>
  <c r="ZZ292" i="1"/>
  <c r="AAA292" i="1"/>
  <c r="AAB292" i="1"/>
  <c r="AAC292" i="1"/>
  <c r="AAD292" i="1"/>
  <c r="AAE292" i="1"/>
  <c r="AAF292" i="1"/>
  <c r="AAG292" i="1"/>
  <c r="AAH292" i="1"/>
  <c r="AAI292" i="1"/>
  <c r="AAJ292" i="1"/>
  <c r="AAK292" i="1"/>
  <c r="AAL292" i="1"/>
  <c r="AAM292" i="1"/>
  <c r="AAN292" i="1"/>
  <c r="AAO292" i="1"/>
  <c r="AAP292" i="1"/>
  <c r="AAQ292" i="1"/>
  <c r="AAR292" i="1"/>
  <c r="AAS292" i="1"/>
  <c r="AAT292" i="1"/>
  <c r="AAU292" i="1"/>
  <c r="AAV292" i="1"/>
  <c r="AAW292" i="1"/>
  <c r="AAX292" i="1"/>
  <c r="AAY292" i="1"/>
  <c r="AAZ292" i="1"/>
  <c r="ABA292" i="1"/>
  <c r="ABB292" i="1"/>
  <c r="ABC292" i="1"/>
  <c r="ABD292" i="1"/>
  <c r="ABE292" i="1"/>
  <c r="ABF292" i="1"/>
  <c r="ABG292" i="1"/>
  <c r="ABH292" i="1"/>
  <c r="ABI292" i="1"/>
  <c r="ABJ292" i="1"/>
  <c r="ABK292" i="1"/>
  <c r="ABL292" i="1"/>
  <c r="ZU293" i="1"/>
  <c r="ZV293" i="1"/>
  <c r="ZW293" i="1"/>
  <c r="ZX293" i="1"/>
  <c r="ZY293" i="1"/>
  <c r="ZZ293" i="1"/>
  <c r="AAA293" i="1"/>
  <c r="AAB293" i="1"/>
  <c r="AAC293" i="1"/>
  <c r="AAD293" i="1"/>
  <c r="AAE293" i="1"/>
  <c r="AAF293" i="1"/>
  <c r="AAG293" i="1"/>
  <c r="AAH293" i="1"/>
  <c r="AAI293" i="1"/>
  <c r="AAJ293" i="1"/>
  <c r="AAK293" i="1"/>
  <c r="AAL293" i="1"/>
  <c r="AAM293" i="1"/>
  <c r="AAN293" i="1"/>
  <c r="AAO293" i="1"/>
  <c r="AAP293" i="1"/>
  <c r="AAQ293" i="1"/>
  <c r="AAR293" i="1"/>
  <c r="AAS293" i="1"/>
  <c r="AAT293" i="1"/>
  <c r="AAU293" i="1"/>
  <c r="AAV293" i="1"/>
  <c r="AAW293" i="1"/>
  <c r="AAX293" i="1"/>
  <c r="AAY293" i="1"/>
  <c r="AAZ293" i="1"/>
  <c r="ABA293" i="1"/>
  <c r="ABB293" i="1"/>
  <c r="ABC293" i="1"/>
  <c r="ABD293" i="1"/>
  <c r="ABE293" i="1"/>
  <c r="ABF293" i="1"/>
  <c r="ABG293" i="1"/>
  <c r="ABH293" i="1"/>
  <c r="ABI293" i="1"/>
  <c r="ABJ293" i="1"/>
  <c r="ABK293" i="1"/>
  <c r="ABL293" i="1"/>
  <c r="ZU294" i="1"/>
  <c r="ZV294" i="1"/>
  <c r="ZW294" i="1"/>
  <c r="ZX294" i="1"/>
  <c r="ZY294" i="1"/>
  <c r="ZZ294" i="1"/>
  <c r="AAA294" i="1"/>
  <c r="AAB294" i="1"/>
  <c r="AAC294" i="1"/>
  <c r="AAD294" i="1"/>
  <c r="AAE294" i="1"/>
  <c r="AAF294" i="1"/>
  <c r="AAG294" i="1"/>
  <c r="AAH294" i="1"/>
  <c r="AAI294" i="1"/>
  <c r="AAJ294" i="1"/>
  <c r="AAK294" i="1"/>
  <c r="AAL294" i="1"/>
  <c r="AAM294" i="1"/>
  <c r="AAN294" i="1"/>
  <c r="AAO294" i="1"/>
  <c r="AAP294" i="1"/>
  <c r="AAQ294" i="1"/>
  <c r="AAR294" i="1"/>
  <c r="AAS294" i="1"/>
  <c r="AAT294" i="1"/>
  <c r="AAU294" i="1"/>
  <c r="AAV294" i="1"/>
  <c r="AAW294" i="1"/>
  <c r="AAX294" i="1"/>
  <c r="AAY294" i="1"/>
  <c r="AAZ294" i="1"/>
  <c r="ABA294" i="1"/>
  <c r="ABB294" i="1"/>
  <c r="ABC294" i="1"/>
  <c r="ABD294" i="1"/>
  <c r="ABE294" i="1"/>
  <c r="ABF294" i="1"/>
  <c r="ABG294" i="1"/>
  <c r="ABH294" i="1"/>
  <c r="ABI294" i="1"/>
  <c r="ABJ294" i="1"/>
  <c r="ABK294" i="1"/>
  <c r="ABL294" i="1"/>
  <c r="ZU295" i="1"/>
  <c r="ZV295" i="1"/>
  <c r="ZW295" i="1"/>
  <c r="ZX295" i="1"/>
  <c r="ZY295" i="1"/>
  <c r="ZZ295" i="1"/>
  <c r="AAA295" i="1"/>
  <c r="AAB295" i="1"/>
  <c r="AAC295" i="1"/>
  <c r="AAD295" i="1"/>
  <c r="AAE295" i="1"/>
  <c r="AAF295" i="1"/>
  <c r="AAG295" i="1"/>
  <c r="AAH295" i="1"/>
  <c r="AAI295" i="1"/>
  <c r="AAJ295" i="1"/>
  <c r="AAK295" i="1"/>
  <c r="AAL295" i="1"/>
  <c r="AAM295" i="1"/>
  <c r="AAN295" i="1"/>
  <c r="AAO295" i="1"/>
  <c r="AAP295" i="1"/>
  <c r="AAQ295" i="1"/>
  <c r="AAR295" i="1"/>
  <c r="AAS295" i="1"/>
  <c r="AAT295" i="1"/>
  <c r="AAU295" i="1"/>
  <c r="AAV295" i="1"/>
  <c r="AAW295" i="1"/>
  <c r="AAX295" i="1"/>
  <c r="AAY295" i="1"/>
  <c r="AAZ295" i="1"/>
  <c r="ABA295" i="1"/>
  <c r="ABB295" i="1"/>
  <c r="ABC295" i="1"/>
  <c r="ABD295" i="1"/>
  <c r="ABE295" i="1"/>
  <c r="ABF295" i="1"/>
  <c r="ABG295" i="1"/>
  <c r="ABH295" i="1"/>
  <c r="ABI295" i="1"/>
  <c r="ABJ295" i="1"/>
  <c r="ABK295" i="1"/>
  <c r="ABL295" i="1"/>
  <c r="ZU296" i="1"/>
  <c r="ZV296" i="1"/>
  <c r="ZW296" i="1"/>
  <c r="ZX296" i="1"/>
  <c r="ZY296" i="1"/>
  <c r="ZZ296" i="1"/>
  <c r="AAA296" i="1"/>
  <c r="AAB296" i="1"/>
  <c r="AAC296" i="1"/>
  <c r="AAD296" i="1"/>
  <c r="AAE296" i="1"/>
  <c r="AAF296" i="1"/>
  <c r="AAG296" i="1"/>
  <c r="AAH296" i="1"/>
  <c r="AAI296" i="1"/>
  <c r="AAJ296" i="1"/>
  <c r="AAK296" i="1"/>
  <c r="AAL296" i="1"/>
  <c r="AAM296" i="1"/>
  <c r="AAN296" i="1"/>
  <c r="AAO296" i="1"/>
  <c r="AAP296" i="1"/>
  <c r="AAQ296" i="1"/>
  <c r="AAR296" i="1"/>
  <c r="AAS296" i="1"/>
  <c r="AAT296" i="1"/>
  <c r="AAU296" i="1"/>
  <c r="AAV296" i="1"/>
  <c r="AAW296" i="1"/>
  <c r="AAX296" i="1"/>
  <c r="AAY296" i="1"/>
  <c r="AAZ296" i="1"/>
  <c r="ABA296" i="1"/>
  <c r="ABB296" i="1"/>
  <c r="ABC296" i="1"/>
  <c r="ABD296" i="1"/>
  <c r="ABE296" i="1"/>
  <c r="ABF296" i="1"/>
  <c r="ABG296" i="1"/>
  <c r="ABH296" i="1"/>
  <c r="ABI296" i="1"/>
  <c r="ABJ296" i="1"/>
  <c r="ABK296" i="1"/>
  <c r="ABL296" i="1"/>
  <c r="ZU297" i="1"/>
  <c r="ZV297" i="1"/>
  <c r="ZW297" i="1"/>
  <c r="ZX297" i="1"/>
  <c r="ZY297" i="1"/>
  <c r="ZZ297" i="1"/>
  <c r="AAA297" i="1"/>
  <c r="AAB297" i="1"/>
  <c r="AAC297" i="1"/>
  <c r="AAD297" i="1"/>
  <c r="AAE297" i="1"/>
  <c r="AAF297" i="1"/>
  <c r="AAG297" i="1"/>
  <c r="AAH297" i="1"/>
  <c r="AAI297" i="1"/>
  <c r="AAJ297" i="1"/>
  <c r="AAK297" i="1"/>
  <c r="AAL297" i="1"/>
  <c r="AAM297" i="1"/>
  <c r="AAN297" i="1"/>
  <c r="AAO297" i="1"/>
  <c r="AAP297" i="1"/>
  <c r="AAQ297" i="1"/>
  <c r="AAR297" i="1"/>
  <c r="AAS297" i="1"/>
  <c r="AAT297" i="1"/>
  <c r="AAU297" i="1"/>
  <c r="AAV297" i="1"/>
  <c r="AAW297" i="1"/>
  <c r="AAX297" i="1"/>
  <c r="AAY297" i="1"/>
  <c r="AAZ297" i="1"/>
  <c r="ABA297" i="1"/>
  <c r="ABB297" i="1"/>
  <c r="ABC297" i="1"/>
  <c r="ABD297" i="1"/>
  <c r="ABE297" i="1"/>
  <c r="ABF297" i="1"/>
  <c r="ABG297" i="1"/>
  <c r="ABH297" i="1"/>
  <c r="ABI297" i="1"/>
  <c r="ABJ297" i="1"/>
  <c r="ABK297" i="1"/>
  <c r="ABL297" i="1"/>
  <c r="ZU298" i="1"/>
  <c r="ZV298" i="1"/>
  <c r="ZW298" i="1"/>
  <c r="ZX298" i="1"/>
  <c r="ZY298" i="1"/>
  <c r="ZZ298" i="1"/>
  <c r="AAA298" i="1"/>
  <c r="AAB298" i="1"/>
  <c r="AAC298" i="1"/>
  <c r="AAD298" i="1"/>
  <c r="AAE298" i="1"/>
  <c r="AAF298" i="1"/>
  <c r="AAG298" i="1"/>
  <c r="AAH298" i="1"/>
  <c r="AAI298" i="1"/>
  <c r="AAJ298" i="1"/>
  <c r="AAK298" i="1"/>
  <c r="AAL298" i="1"/>
  <c r="AAM298" i="1"/>
  <c r="AAN298" i="1"/>
  <c r="AAO298" i="1"/>
  <c r="AAP298" i="1"/>
  <c r="AAQ298" i="1"/>
  <c r="AAR298" i="1"/>
  <c r="AAS298" i="1"/>
  <c r="AAT298" i="1"/>
  <c r="AAU298" i="1"/>
  <c r="AAV298" i="1"/>
  <c r="AAW298" i="1"/>
  <c r="AAX298" i="1"/>
  <c r="AAY298" i="1"/>
  <c r="AAZ298" i="1"/>
  <c r="ABA298" i="1"/>
  <c r="ABB298" i="1"/>
  <c r="ABC298" i="1"/>
  <c r="ABD298" i="1"/>
  <c r="ABE298" i="1"/>
  <c r="ABF298" i="1"/>
  <c r="ABG298" i="1"/>
  <c r="ABH298" i="1"/>
  <c r="ABI298" i="1"/>
  <c r="ABJ298" i="1"/>
  <c r="ABK298" i="1"/>
  <c r="ABL298" i="1"/>
  <c r="ZV227" i="1"/>
  <c r="ZW227" i="1"/>
  <c r="ZX227" i="1"/>
  <c r="ZY227" i="1"/>
  <c r="ZZ227" i="1"/>
  <c r="AAA227" i="1"/>
  <c r="AAB227" i="1"/>
  <c r="AAC227" i="1"/>
  <c r="AAD227" i="1"/>
  <c r="AAE227" i="1"/>
  <c r="AAF227" i="1"/>
  <c r="AAG227" i="1"/>
  <c r="AAH227" i="1"/>
  <c r="AAI227" i="1"/>
  <c r="AAJ227" i="1"/>
  <c r="AAK227" i="1"/>
  <c r="AAL227" i="1"/>
  <c r="AAM227" i="1"/>
  <c r="AAN227" i="1"/>
  <c r="AAO227" i="1"/>
  <c r="AAP227" i="1"/>
  <c r="AAQ227" i="1"/>
  <c r="AAR227" i="1"/>
  <c r="AAS227" i="1"/>
  <c r="AAT227" i="1"/>
  <c r="AAU227" i="1"/>
  <c r="AAV227" i="1"/>
  <c r="AAW227" i="1"/>
  <c r="AAX227" i="1"/>
  <c r="AAY227" i="1"/>
  <c r="AAZ227" i="1"/>
  <c r="ABA227" i="1"/>
  <c r="ABB227" i="1"/>
  <c r="ABC227" i="1"/>
  <c r="ABD227" i="1"/>
  <c r="ABE227" i="1"/>
  <c r="ABF227" i="1"/>
  <c r="ABG227" i="1"/>
  <c r="ABH227" i="1"/>
  <c r="ABI227" i="1"/>
  <c r="ABJ227" i="1"/>
  <c r="ABK227" i="1"/>
  <c r="ABL227" i="1"/>
  <c r="ZU227" i="1"/>
  <c r="ZY3" i="1"/>
  <c r="ZS298" i="1"/>
  <c r="ZS297" i="1"/>
  <c r="ZS296" i="1"/>
  <c r="ZS295" i="1"/>
  <c r="ZS294" i="1"/>
  <c r="ZS293" i="1"/>
  <c r="ZS292" i="1"/>
  <c r="ZS291" i="1"/>
  <c r="ZS290" i="1"/>
  <c r="ZS289" i="1"/>
  <c r="ZS288" i="1"/>
  <c r="ZS287" i="1"/>
  <c r="ZS286" i="1"/>
  <c r="ZS285" i="1"/>
  <c r="ZS284" i="1"/>
  <c r="ZS283" i="1"/>
  <c r="ZS282" i="1"/>
  <c r="ZS281" i="1"/>
  <c r="ZS280" i="1"/>
  <c r="ZS279" i="1"/>
  <c r="ZS278" i="1"/>
  <c r="ZS277" i="1"/>
  <c r="ZS276" i="1"/>
  <c r="ZS275" i="1"/>
  <c r="ZS274" i="1"/>
  <c r="ZS273" i="1"/>
  <c r="ZS272" i="1"/>
  <c r="ZS271" i="1"/>
  <c r="ZS270" i="1"/>
  <c r="ZS269" i="1"/>
  <c r="ZS268" i="1"/>
  <c r="ZS267" i="1"/>
  <c r="ZS266" i="1"/>
  <c r="ZS265" i="1"/>
  <c r="ZS264" i="1"/>
  <c r="ZS263" i="1"/>
  <c r="ZS262" i="1"/>
  <c r="ZS261" i="1"/>
  <c r="ZS260" i="1"/>
  <c r="ZS259" i="1"/>
  <c r="ZS258" i="1"/>
  <c r="ZS257" i="1"/>
  <c r="ZS256" i="1"/>
  <c r="ZS255" i="1"/>
  <c r="ZS254" i="1"/>
  <c r="ZS253" i="1"/>
  <c r="ZS252" i="1"/>
  <c r="ZS251" i="1"/>
  <c r="ZS250" i="1"/>
  <c r="ZS249" i="1"/>
  <c r="ZS248" i="1"/>
  <c r="ZS247" i="1"/>
  <c r="ZS246" i="1"/>
  <c r="ZS245" i="1"/>
  <c r="ZS244" i="1"/>
  <c r="ZS243" i="1"/>
  <c r="ZS242" i="1"/>
  <c r="ZS241" i="1"/>
  <c r="ZS240" i="1"/>
  <c r="ZS239" i="1"/>
  <c r="ZS238" i="1"/>
  <c r="ZS237" i="1"/>
  <c r="ZS236" i="1"/>
  <c r="ZS235" i="1"/>
  <c r="ZS234" i="1"/>
  <c r="ZS233" i="1"/>
  <c r="ZS232" i="1"/>
  <c r="ZS231" i="1"/>
  <c r="ZS230" i="1"/>
  <c r="ZS229" i="1"/>
  <c r="ZS228" i="1"/>
  <c r="ZS227" i="1"/>
  <c r="ABM225" i="1"/>
  <c r="ABL225" i="1"/>
  <c r="ABK225" i="1"/>
  <c r="ABJ225" i="1"/>
  <c r="ABI225" i="1"/>
  <c r="ABH225" i="1"/>
  <c r="ABG225" i="1"/>
  <c r="ABF225" i="1"/>
  <c r="ABE225" i="1"/>
  <c r="ABD225" i="1"/>
  <c r="ABC225" i="1"/>
  <c r="ABB225" i="1"/>
  <c r="ABA225" i="1"/>
  <c r="AAZ225" i="1"/>
  <c r="AAY225" i="1"/>
  <c r="AAX225" i="1"/>
  <c r="AAW225" i="1"/>
  <c r="AAV225" i="1"/>
  <c r="AAU225" i="1"/>
  <c r="AAT225" i="1"/>
  <c r="AAS225" i="1"/>
  <c r="AAR225" i="1"/>
  <c r="AAQ225" i="1"/>
  <c r="AAP225" i="1"/>
  <c r="AAO225" i="1"/>
  <c r="AAN225" i="1"/>
  <c r="AAM225" i="1"/>
  <c r="AAL225" i="1"/>
  <c r="AAK225" i="1"/>
  <c r="AAJ225" i="1"/>
  <c r="AAI225" i="1"/>
  <c r="AAH225" i="1"/>
  <c r="AAG225" i="1"/>
  <c r="AAF225" i="1"/>
  <c r="AAE225" i="1"/>
  <c r="AAD225" i="1"/>
  <c r="AAC225" i="1"/>
  <c r="AAB225" i="1"/>
  <c r="AAA225" i="1"/>
  <c r="ZZ225" i="1"/>
  <c r="ZY225" i="1"/>
  <c r="ZX225" i="1"/>
  <c r="ZW225" i="1"/>
  <c r="ZV225" i="1"/>
  <c r="GK298" i="1"/>
  <c r="GK297" i="1"/>
  <c r="GK296" i="1"/>
  <c r="GK295" i="1"/>
  <c r="GK294" i="1"/>
  <c r="GK293" i="1"/>
  <c r="GK292" i="1"/>
  <c r="GK291" i="1"/>
  <c r="GK290" i="1"/>
  <c r="GK289" i="1"/>
  <c r="GK288" i="1"/>
  <c r="GK287" i="1"/>
  <c r="GK286" i="1"/>
  <c r="GK285" i="1"/>
  <c r="GK284" i="1"/>
  <c r="GK283" i="1"/>
  <c r="GK282" i="1"/>
  <c r="GK281" i="1"/>
  <c r="GK280" i="1"/>
  <c r="GK279" i="1"/>
  <c r="GK278" i="1"/>
  <c r="GK277" i="1"/>
  <c r="GK276" i="1"/>
  <c r="GL350" i="1"/>
  <c r="GL425" i="1" s="1"/>
  <c r="GL349" i="1"/>
  <c r="GL424" i="1" s="1"/>
  <c r="GK273" i="1"/>
  <c r="GK272" i="1"/>
  <c r="GK271" i="1"/>
  <c r="GK270" i="1"/>
  <c r="GK269" i="1"/>
  <c r="GK268" i="1"/>
  <c r="GK267" i="1"/>
  <c r="GK266" i="1"/>
  <c r="GK265" i="1"/>
  <c r="GK264" i="1"/>
  <c r="GK263" i="1"/>
  <c r="GK262" i="1"/>
  <c r="GK261" i="1"/>
  <c r="GK260" i="1"/>
  <c r="GK259" i="1"/>
  <c r="GK258" i="1"/>
  <c r="GK257" i="1"/>
  <c r="GK256" i="1"/>
  <c r="GK255" i="1"/>
  <c r="GK254" i="1"/>
  <c r="GK253" i="1"/>
  <c r="GK252" i="1"/>
  <c r="GK251" i="1"/>
  <c r="GK250" i="1"/>
  <c r="GK249" i="1"/>
  <c r="GK248" i="1"/>
  <c r="GK247" i="1"/>
  <c r="GK246" i="1"/>
  <c r="GK245" i="1"/>
  <c r="GK244" i="1"/>
  <c r="GK243" i="1"/>
  <c r="GK242" i="1"/>
  <c r="GK241" i="1"/>
  <c r="GK240" i="1"/>
  <c r="GK239" i="1"/>
  <c r="GK238" i="1"/>
  <c r="GK237" i="1"/>
  <c r="GK236" i="1"/>
  <c r="GK235" i="1"/>
  <c r="GK234" i="1"/>
  <c r="GK233" i="1"/>
  <c r="GK232" i="1"/>
  <c r="GK231" i="1"/>
  <c r="GK230" i="1"/>
  <c r="GK229" i="1"/>
  <c r="GK228" i="1"/>
  <c r="GK227" i="1"/>
  <c r="ID301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EP298" i="1"/>
  <c r="EQ373" i="1" s="1"/>
  <c r="EQ448" i="1" s="1"/>
  <c r="EP297" i="1"/>
  <c r="EQ372" i="1" s="1"/>
  <c r="EQ447" i="1" s="1"/>
  <c r="EP296" i="1"/>
  <c r="EQ371" i="1" s="1"/>
  <c r="EQ446" i="1" s="1"/>
  <c r="EP295" i="1"/>
  <c r="EQ370" i="1" s="1"/>
  <c r="EQ445" i="1" s="1"/>
  <c r="EP294" i="1"/>
  <c r="EQ369" i="1" s="1"/>
  <c r="EQ444" i="1" s="1"/>
  <c r="EP293" i="1"/>
  <c r="EQ368" i="1" s="1"/>
  <c r="EQ443" i="1" s="1"/>
  <c r="EP292" i="1"/>
  <c r="EQ367" i="1" s="1"/>
  <c r="EQ442" i="1" s="1"/>
  <c r="EP291" i="1"/>
  <c r="EQ366" i="1" s="1"/>
  <c r="EQ441" i="1" s="1"/>
  <c r="EP290" i="1"/>
  <c r="EQ365" i="1" s="1"/>
  <c r="EQ440" i="1" s="1"/>
  <c r="EP289" i="1"/>
  <c r="EQ364" i="1" s="1"/>
  <c r="EQ439" i="1" s="1"/>
  <c r="EP288" i="1"/>
  <c r="EQ363" i="1" s="1"/>
  <c r="EQ438" i="1" s="1"/>
  <c r="EP287" i="1"/>
  <c r="EQ362" i="1" s="1"/>
  <c r="EQ437" i="1" s="1"/>
  <c r="EP286" i="1"/>
  <c r="EQ361" i="1" s="1"/>
  <c r="EQ436" i="1" s="1"/>
  <c r="EP285" i="1"/>
  <c r="EQ360" i="1" s="1"/>
  <c r="EQ435" i="1" s="1"/>
  <c r="EP284" i="1"/>
  <c r="EQ359" i="1" s="1"/>
  <c r="EQ434" i="1" s="1"/>
  <c r="EP283" i="1"/>
  <c r="EQ358" i="1" s="1"/>
  <c r="EQ433" i="1" s="1"/>
  <c r="EP282" i="1"/>
  <c r="EQ357" i="1" s="1"/>
  <c r="EQ432" i="1" s="1"/>
  <c r="EP281" i="1"/>
  <c r="EQ356" i="1" s="1"/>
  <c r="EQ431" i="1" s="1"/>
  <c r="EP280" i="1"/>
  <c r="EQ355" i="1" s="1"/>
  <c r="EQ430" i="1" s="1"/>
  <c r="EP279" i="1"/>
  <c r="EQ354" i="1" s="1"/>
  <c r="EQ429" i="1" s="1"/>
  <c r="EP278" i="1"/>
  <c r="EQ353" i="1" s="1"/>
  <c r="EQ428" i="1" s="1"/>
  <c r="EP277" i="1"/>
  <c r="EQ352" i="1" s="1"/>
  <c r="EQ427" i="1" s="1"/>
  <c r="EP276" i="1"/>
  <c r="EQ351" i="1" s="1"/>
  <c r="EQ426" i="1" s="1"/>
  <c r="EP275" i="1"/>
  <c r="EQ350" i="1" s="1"/>
  <c r="EQ425" i="1" s="1"/>
  <c r="EP274" i="1"/>
  <c r="EQ349" i="1" s="1"/>
  <c r="EQ424" i="1" s="1"/>
  <c r="EP273" i="1"/>
  <c r="EQ348" i="1" s="1"/>
  <c r="EQ423" i="1" s="1"/>
  <c r="EP272" i="1"/>
  <c r="EQ347" i="1" s="1"/>
  <c r="EQ422" i="1" s="1"/>
  <c r="EP271" i="1"/>
  <c r="EQ346" i="1" s="1"/>
  <c r="EQ421" i="1" s="1"/>
  <c r="EP270" i="1"/>
  <c r="EQ345" i="1" s="1"/>
  <c r="EQ420" i="1" s="1"/>
  <c r="EP269" i="1"/>
  <c r="EQ344" i="1" s="1"/>
  <c r="EQ419" i="1" s="1"/>
  <c r="EP268" i="1"/>
  <c r="EQ343" i="1" s="1"/>
  <c r="EQ418" i="1" s="1"/>
  <c r="EP267" i="1"/>
  <c r="EQ342" i="1" s="1"/>
  <c r="EQ417" i="1" s="1"/>
  <c r="EP266" i="1"/>
  <c r="EQ341" i="1" s="1"/>
  <c r="EQ416" i="1" s="1"/>
  <c r="EP265" i="1"/>
  <c r="EQ340" i="1" s="1"/>
  <c r="EQ415" i="1" s="1"/>
  <c r="EP264" i="1"/>
  <c r="EQ339" i="1" s="1"/>
  <c r="EQ414" i="1" s="1"/>
  <c r="EP263" i="1"/>
  <c r="EQ338" i="1" s="1"/>
  <c r="EQ413" i="1" s="1"/>
  <c r="EP262" i="1"/>
  <c r="EQ337" i="1" s="1"/>
  <c r="EQ412" i="1" s="1"/>
  <c r="EP261" i="1"/>
  <c r="EQ336" i="1" s="1"/>
  <c r="EQ411" i="1" s="1"/>
  <c r="EP260" i="1"/>
  <c r="EQ335" i="1" s="1"/>
  <c r="EQ410" i="1" s="1"/>
  <c r="EP259" i="1"/>
  <c r="EQ334" i="1" s="1"/>
  <c r="EQ409" i="1" s="1"/>
  <c r="EP258" i="1"/>
  <c r="EQ333" i="1" s="1"/>
  <c r="EQ408" i="1" s="1"/>
  <c r="EP257" i="1"/>
  <c r="EQ332" i="1" s="1"/>
  <c r="EQ407" i="1" s="1"/>
  <c r="EP256" i="1"/>
  <c r="EQ331" i="1" s="1"/>
  <c r="EQ406" i="1" s="1"/>
  <c r="EP255" i="1"/>
  <c r="EQ330" i="1" s="1"/>
  <c r="EQ405" i="1" s="1"/>
  <c r="EP254" i="1"/>
  <c r="EQ329" i="1" s="1"/>
  <c r="EQ404" i="1" s="1"/>
  <c r="EP253" i="1"/>
  <c r="EQ328" i="1" s="1"/>
  <c r="EQ403" i="1" s="1"/>
  <c r="EP252" i="1"/>
  <c r="EQ327" i="1" s="1"/>
  <c r="EQ402" i="1" s="1"/>
  <c r="EP251" i="1"/>
  <c r="EQ326" i="1" s="1"/>
  <c r="EQ401" i="1" s="1"/>
  <c r="EP250" i="1"/>
  <c r="EQ325" i="1" s="1"/>
  <c r="EQ400" i="1" s="1"/>
  <c r="EP249" i="1"/>
  <c r="EQ324" i="1" s="1"/>
  <c r="EQ399" i="1" s="1"/>
  <c r="EP248" i="1"/>
  <c r="EQ323" i="1" s="1"/>
  <c r="EQ398" i="1" s="1"/>
  <c r="EP247" i="1"/>
  <c r="EQ322" i="1" s="1"/>
  <c r="EQ397" i="1" s="1"/>
  <c r="EP246" i="1"/>
  <c r="EQ321" i="1" s="1"/>
  <c r="EQ396" i="1" s="1"/>
  <c r="EP245" i="1"/>
  <c r="EQ320" i="1" s="1"/>
  <c r="EQ395" i="1" s="1"/>
  <c r="EP244" i="1"/>
  <c r="EQ319" i="1" s="1"/>
  <c r="EQ394" i="1" s="1"/>
  <c r="EP243" i="1"/>
  <c r="EQ318" i="1" s="1"/>
  <c r="EQ393" i="1" s="1"/>
  <c r="EP242" i="1"/>
  <c r="EQ317" i="1" s="1"/>
  <c r="EQ392" i="1" s="1"/>
  <c r="EP241" i="1"/>
  <c r="EQ316" i="1" s="1"/>
  <c r="EQ391" i="1" s="1"/>
  <c r="EP240" i="1"/>
  <c r="EQ315" i="1" s="1"/>
  <c r="EQ390" i="1" s="1"/>
  <c r="EP239" i="1"/>
  <c r="EQ314" i="1" s="1"/>
  <c r="EQ389" i="1" s="1"/>
  <c r="EP238" i="1"/>
  <c r="EQ313" i="1" s="1"/>
  <c r="EQ388" i="1" s="1"/>
  <c r="EP237" i="1"/>
  <c r="EQ312" i="1" s="1"/>
  <c r="EQ387" i="1" s="1"/>
  <c r="EP236" i="1"/>
  <c r="EQ311" i="1" s="1"/>
  <c r="EQ386" i="1" s="1"/>
  <c r="EP235" i="1"/>
  <c r="EQ310" i="1" s="1"/>
  <c r="EQ385" i="1" s="1"/>
  <c r="EP234" i="1"/>
  <c r="EQ309" i="1" s="1"/>
  <c r="EQ384" i="1" s="1"/>
  <c r="EP233" i="1"/>
  <c r="EQ308" i="1" s="1"/>
  <c r="EQ383" i="1" s="1"/>
  <c r="EP232" i="1"/>
  <c r="EQ307" i="1" s="1"/>
  <c r="EQ382" i="1" s="1"/>
  <c r="EP231" i="1"/>
  <c r="EQ306" i="1" s="1"/>
  <c r="EQ381" i="1" s="1"/>
  <c r="EP230" i="1"/>
  <c r="EQ305" i="1" s="1"/>
  <c r="EQ380" i="1" s="1"/>
  <c r="EP229" i="1"/>
  <c r="EQ304" i="1" s="1"/>
  <c r="EQ379" i="1" s="1"/>
  <c r="EP228" i="1"/>
  <c r="EQ303" i="1" s="1"/>
  <c r="EQ378" i="1" s="1"/>
  <c r="EP227" i="1"/>
  <c r="EQ302" i="1" s="1"/>
  <c r="EQ377" i="1" s="1"/>
  <c r="GI225" i="1"/>
  <c r="GI301" i="1" s="1"/>
  <c r="GH225" i="1"/>
  <c r="GH301" i="1" s="1"/>
  <c r="GG225" i="1"/>
  <c r="GG301" i="1" s="1"/>
  <c r="GF225" i="1"/>
  <c r="GF301" i="1" s="1"/>
  <c r="GF349" i="1" s="1"/>
  <c r="GE225" i="1"/>
  <c r="GE301" i="1" s="1"/>
  <c r="GD225" i="1"/>
  <c r="GD301" i="1" s="1"/>
  <c r="GD371" i="1" s="1"/>
  <c r="GC225" i="1"/>
  <c r="GC301" i="1" s="1"/>
  <c r="GC329" i="1" s="1"/>
  <c r="GB225" i="1"/>
  <c r="GB301" i="1" s="1"/>
  <c r="GB344" i="1" s="1"/>
  <c r="GA225" i="1"/>
  <c r="GA301" i="1" s="1"/>
  <c r="FZ225" i="1"/>
  <c r="FZ301" i="1" s="1"/>
  <c r="FY225" i="1"/>
  <c r="FY301" i="1" s="1"/>
  <c r="FX225" i="1"/>
  <c r="FX301" i="1" s="1"/>
  <c r="FW225" i="1"/>
  <c r="FW301" i="1" s="1"/>
  <c r="FV225" i="1"/>
  <c r="FV301" i="1" s="1"/>
  <c r="FU225" i="1"/>
  <c r="FU301" i="1" s="1"/>
  <c r="FT225" i="1"/>
  <c r="FT301" i="1" s="1"/>
  <c r="FT350" i="1" s="1"/>
  <c r="FS225" i="1"/>
  <c r="FS301" i="1" s="1"/>
  <c r="FR225" i="1"/>
  <c r="FR301" i="1" s="1"/>
  <c r="FQ225" i="1"/>
  <c r="FQ301" i="1" s="1"/>
  <c r="FP225" i="1"/>
  <c r="FP301" i="1" s="1"/>
  <c r="FO225" i="1"/>
  <c r="FO301" i="1" s="1"/>
  <c r="FN225" i="1"/>
  <c r="FN301" i="1" s="1"/>
  <c r="FN367" i="1" s="1"/>
  <c r="FM225" i="1"/>
  <c r="FM301" i="1" s="1"/>
  <c r="FL225" i="1"/>
  <c r="FL301" i="1" s="1"/>
  <c r="FL356" i="1" s="1"/>
  <c r="FK225" i="1"/>
  <c r="FK301" i="1" s="1"/>
  <c r="FJ225" i="1"/>
  <c r="FJ301" i="1" s="1"/>
  <c r="FI225" i="1"/>
  <c r="FI301" i="1" s="1"/>
  <c r="FH225" i="1"/>
  <c r="FH301" i="1" s="1"/>
  <c r="FG225" i="1"/>
  <c r="FG301" i="1" s="1"/>
  <c r="FF225" i="1"/>
  <c r="FF301" i="1" s="1"/>
  <c r="FE225" i="1"/>
  <c r="FE301" i="1" s="1"/>
  <c r="FE302" i="1" s="1"/>
  <c r="FD225" i="1"/>
  <c r="FD301" i="1" s="1"/>
  <c r="FD362" i="1" s="1"/>
  <c r="FC225" i="1"/>
  <c r="FC301" i="1" s="1"/>
  <c r="FB225" i="1"/>
  <c r="FB301" i="1" s="1"/>
  <c r="FA225" i="1"/>
  <c r="FA301" i="1" s="1"/>
  <c r="EZ225" i="1"/>
  <c r="EZ301" i="1" s="1"/>
  <c r="EZ337" i="1" s="1"/>
  <c r="EY225" i="1"/>
  <c r="EY301" i="1" s="1"/>
  <c r="EX225" i="1"/>
  <c r="EX301" i="1" s="1"/>
  <c r="EW225" i="1"/>
  <c r="EW301" i="1" s="1"/>
  <c r="EV225" i="1"/>
  <c r="EV301" i="1" s="1"/>
  <c r="EV344" i="1" s="1"/>
  <c r="EU225" i="1"/>
  <c r="EU301" i="1" s="1"/>
  <c r="ET225" i="1"/>
  <c r="ET301" i="1" s="1"/>
  <c r="ES225" i="1"/>
  <c r="ES301" i="1" s="1"/>
  <c r="ER225" i="1"/>
  <c r="ER301" i="1" s="1"/>
  <c r="FL369" i="1" l="1"/>
  <c r="FD341" i="1"/>
  <c r="ID381" i="1"/>
  <c r="HV381" i="1"/>
  <c r="HN381" i="1"/>
  <c r="HF381" i="1"/>
  <c r="GX381" i="1"/>
  <c r="GP381" i="1"/>
  <c r="IC381" i="1"/>
  <c r="HU381" i="1"/>
  <c r="HM381" i="1"/>
  <c r="HE381" i="1"/>
  <c r="GW381" i="1"/>
  <c r="GO381" i="1"/>
  <c r="IA381" i="1"/>
  <c r="HS381" i="1"/>
  <c r="HK381" i="1"/>
  <c r="HC381" i="1"/>
  <c r="GU381" i="1"/>
  <c r="GM381" i="1"/>
  <c r="HX381" i="1"/>
  <c r="HP381" i="1"/>
  <c r="HH381" i="1"/>
  <c r="GZ381" i="1"/>
  <c r="GR381" i="1"/>
  <c r="HT381" i="1"/>
  <c r="HD381" i="1"/>
  <c r="GN381" i="1"/>
  <c r="EX381" i="1"/>
  <c r="FF381" i="1"/>
  <c r="FN381" i="1"/>
  <c r="FV381" i="1"/>
  <c r="GD381" i="1"/>
  <c r="HR381" i="1"/>
  <c r="HB381" i="1"/>
  <c r="EY381" i="1"/>
  <c r="FG381" i="1"/>
  <c r="FO381" i="1"/>
  <c r="FW381" i="1"/>
  <c r="GE381" i="1"/>
  <c r="HQ381" i="1"/>
  <c r="HA381" i="1"/>
  <c r="ER381" i="1"/>
  <c r="EZ381" i="1"/>
  <c r="FH381" i="1"/>
  <c r="FP381" i="1"/>
  <c r="FX381" i="1"/>
  <c r="GF381" i="1"/>
  <c r="HO381" i="1"/>
  <c r="GY381" i="1"/>
  <c r="ES381" i="1"/>
  <c r="FA381" i="1"/>
  <c r="FI381" i="1"/>
  <c r="FQ381" i="1"/>
  <c r="FY381" i="1"/>
  <c r="GG381" i="1"/>
  <c r="HZ381" i="1"/>
  <c r="HJ381" i="1"/>
  <c r="GT381" i="1"/>
  <c r="EU381" i="1"/>
  <c r="FC381" i="1"/>
  <c r="FK381" i="1"/>
  <c r="FS381" i="1"/>
  <c r="GA381" i="1"/>
  <c r="GI381" i="1"/>
  <c r="HY381" i="1"/>
  <c r="HI381" i="1"/>
  <c r="GS381" i="1"/>
  <c r="EV381" i="1"/>
  <c r="FD381" i="1"/>
  <c r="FL381" i="1"/>
  <c r="FT381" i="1"/>
  <c r="GB381" i="1"/>
  <c r="HW381" i="1"/>
  <c r="HG381" i="1"/>
  <c r="GQ381" i="1"/>
  <c r="FB381" i="1"/>
  <c r="GH381" i="1"/>
  <c r="FE381" i="1"/>
  <c r="IB381" i="1"/>
  <c r="FJ381" i="1"/>
  <c r="HL381" i="1"/>
  <c r="FM381" i="1"/>
  <c r="GV381" i="1"/>
  <c r="FR381" i="1"/>
  <c r="FU381" i="1"/>
  <c r="EW381" i="1"/>
  <c r="GC381" i="1"/>
  <c r="FZ381" i="1"/>
  <c r="ET381" i="1"/>
  <c r="ID421" i="1"/>
  <c r="HV421" i="1"/>
  <c r="HN421" i="1"/>
  <c r="HF421" i="1"/>
  <c r="GX421" i="1"/>
  <c r="GP421" i="1"/>
  <c r="IB421" i="1"/>
  <c r="HT421" i="1"/>
  <c r="HL421" i="1"/>
  <c r="HD421" i="1"/>
  <c r="GV421" i="1"/>
  <c r="GN421" i="1"/>
  <c r="IA421" i="1"/>
  <c r="HS421" i="1"/>
  <c r="HK421" i="1"/>
  <c r="HC421" i="1"/>
  <c r="GU421" i="1"/>
  <c r="GM421" i="1"/>
  <c r="HY421" i="1"/>
  <c r="HQ421" i="1"/>
  <c r="HI421" i="1"/>
  <c r="HA421" i="1"/>
  <c r="GS421" i="1"/>
  <c r="HZ421" i="1"/>
  <c r="HJ421" i="1"/>
  <c r="GT421" i="1"/>
  <c r="HX421" i="1"/>
  <c r="HH421" i="1"/>
  <c r="GR421" i="1"/>
  <c r="HU421" i="1"/>
  <c r="HE421" i="1"/>
  <c r="GO421" i="1"/>
  <c r="HP421" i="1"/>
  <c r="GZ421" i="1"/>
  <c r="HO421" i="1"/>
  <c r="GY421" i="1"/>
  <c r="IC421" i="1"/>
  <c r="HM421" i="1"/>
  <c r="GW421" i="1"/>
  <c r="HW421" i="1"/>
  <c r="HR421" i="1"/>
  <c r="HG421" i="1"/>
  <c r="GQ421" i="1"/>
  <c r="ES421" i="1"/>
  <c r="FA421" i="1"/>
  <c r="FI421" i="1"/>
  <c r="FQ421" i="1"/>
  <c r="FY421" i="1"/>
  <c r="GG421" i="1"/>
  <c r="ET421" i="1"/>
  <c r="FB421" i="1"/>
  <c r="FJ421" i="1"/>
  <c r="FR421" i="1"/>
  <c r="FZ421" i="1"/>
  <c r="GH421" i="1"/>
  <c r="EV421" i="1"/>
  <c r="FD421" i="1"/>
  <c r="FL421" i="1"/>
  <c r="FT421" i="1"/>
  <c r="GB421" i="1"/>
  <c r="EX421" i="1"/>
  <c r="FF421" i="1"/>
  <c r="FN421" i="1"/>
  <c r="FV421" i="1"/>
  <c r="GD421" i="1"/>
  <c r="ER421" i="1"/>
  <c r="EZ421" i="1"/>
  <c r="FH421" i="1"/>
  <c r="FP421" i="1"/>
  <c r="FX421" i="1"/>
  <c r="GF421" i="1"/>
  <c r="EW421" i="1"/>
  <c r="FS421" i="1"/>
  <c r="EY421" i="1"/>
  <c r="FU421" i="1"/>
  <c r="FC421" i="1"/>
  <c r="FW421" i="1"/>
  <c r="FE421" i="1"/>
  <c r="GA421" i="1"/>
  <c r="FG421" i="1"/>
  <c r="GC421" i="1"/>
  <c r="HB421" i="1"/>
  <c r="FK421" i="1"/>
  <c r="GE421" i="1"/>
  <c r="FM421" i="1"/>
  <c r="GI421" i="1"/>
  <c r="EU421" i="1"/>
  <c r="FO421" i="1"/>
  <c r="FP376" i="1"/>
  <c r="FP304" i="1"/>
  <c r="FP306" i="1"/>
  <c r="FP308" i="1"/>
  <c r="FP310" i="1"/>
  <c r="FP312" i="1"/>
  <c r="FP314" i="1"/>
  <c r="FP316" i="1"/>
  <c r="FP318" i="1"/>
  <c r="FP320" i="1"/>
  <c r="FP322" i="1"/>
  <c r="FP324" i="1"/>
  <c r="FP326" i="1"/>
  <c r="FP328" i="1"/>
  <c r="FP330" i="1"/>
  <c r="FP332" i="1"/>
  <c r="FP334" i="1"/>
  <c r="FP336" i="1"/>
  <c r="FP315" i="1"/>
  <c r="FP327" i="1"/>
  <c r="FP342" i="1"/>
  <c r="FP305" i="1"/>
  <c r="FP321" i="1"/>
  <c r="FP329" i="1"/>
  <c r="FP343" i="1"/>
  <c r="FP302" i="1"/>
  <c r="FP311" i="1"/>
  <c r="FP331" i="1"/>
  <c r="FP335" i="1"/>
  <c r="FP344" i="1"/>
  <c r="FP346" i="1"/>
  <c r="FP348" i="1"/>
  <c r="FP350" i="1"/>
  <c r="FP352" i="1"/>
  <c r="FP354" i="1"/>
  <c r="FP356" i="1"/>
  <c r="FP358" i="1"/>
  <c r="FP360" i="1"/>
  <c r="FP362" i="1"/>
  <c r="FP364" i="1"/>
  <c r="FP317" i="1"/>
  <c r="FP313" i="1"/>
  <c r="FP339" i="1"/>
  <c r="FP309" i="1"/>
  <c r="FP341" i="1"/>
  <c r="FP338" i="1"/>
  <c r="FP367" i="1"/>
  <c r="FP368" i="1"/>
  <c r="FP337" i="1"/>
  <c r="FP340" i="1"/>
  <c r="FP351" i="1"/>
  <c r="FP359" i="1"/>
  <c r="FP369" i="1"/>
  <c r="FP370" i="1"/>
  <c r="FP323" i="1"/>
  <c r="FP371" i="1"/>
  <c r="FP372" i="1"/>
  <c r="FP333" i="1"/>
  <c r="FP349" i="1"/>
  <c r="FP357" i="1"/>
  <c r="FP365" i="1"/>
  <c r="FP373" i="1"/>
  <c r="FP307" i="1"/>
  <c r="FP319" i="1"/>
  <c r="FP347" i="1"/>
  <c r="FP355" i="1"/>
  <c r="FP363" i="1"/>
  <c r="FP325" i="1"/>
  <c r="FP303" i="1"/>
  <c r="FP366" i="1"/>
  <c r="FP361" i="1"/>
  <c r="FP345" i="1"/>
  <c r="FP353" i="1"/>
  <c r="ID445" i="1"/>
  <c r="HV445" i="1"/>
  <c r="HN445" i="1"/>
  <c r="HF445" i="1"/>
  <c r="GX445" i="1"/>
  <c r="GP445" i="1"/>
  <c r="IB445" i="1"/>
  <c r="HT445" i="1"/>
  <c r="HL445" i="1"/>
  <c r="HD445" i="1"/>
  <c r="GV445" i="1"/>
  <c r="GN445" i="1"/>
  <c r="IA445" i="1"/>
  <c r="HS445" i="1"/>
  <c r="HK445" i="1"/>
  <c r="HC445" i="1"/>
  <c r="GU445" i="1"/>
  <c r="GM445" i="1"/>
  <c r="HY445" i="1"/>
  <c r="HQ445" i="1"/>
  <c r="HI445" i="1"/>
  <c r="HA445" i="1"/>
  <c r="GS445" i="1"/>
  <c r="HZ445" i="1"/>
  <c r="HJ445" i="1"/>
  <c r="GT445" i="1"/>
  <c r="HX445" i="1"/>
  <c r="HH445" i="1"/>
  <c r="GR445" i="1"/>
  <c r="HU445" i="1"/>
  <c r="HE445" i="1"/>
  <c r="GO445" i="1"/>
  <c r="HP445" i="1"/>
  <c r="GZ445" i="1"/>
  <c r="HO445" i="1"/>
  <c r="GY445" i="1"/>
  <c r="IC445" i="1"/>
  <c r="HM445" i="1"/>
  <c r="GW445" i="1"/>
  <c r="HB445" i="1"/>
  <c r="GQ445" i="1"/>
  <c r="HW445" i="1"/>
  <c r="HR445" i="1"/>
  <c r="HG445" i="1"/>
  <c r="EX445" i="1"/>
  <c r="FF445" i="1"/>
  <c r="FN445" i="1"/>
  <c r="FV445" i="1"/>
  <c r="GD445" i="1"/>
  <c r="EW445" i="1"/>
  <c r="FG445" i="1"/>
  <c r="FP445" i="1"/>
  <c r="FY445" i="1"/>
  <c r="GH445" i="1"/>
  <c r="EZ445" i="1"/>
  <c r="FI445" i="1"/>
  <c r="FR445" i="1"/>
  <c r="GA445" i="1"/>
  <c r="ER445" i="1"/>
  <c r="FA445" i="1"/>
  <c r="FJ445" i="1"/>
  <c r="FS445" i="1"/>
  <c r="GB445" i="1"/>
  <c r="ES445" i="1"/>
  <c r="FB445" i="1"/>
  <c r="FK445" i="1"/>
  <c r="FT445" i="1"/>
  <c r="GC445" i="1"/>
  <c r="ET445" i="1"/>
  <c r="FC445" i="1"/>
  <c r="FL445" i="1"/>
  <c r="FU445" i="1"/>
  <c r="GE445" i="1"/>
  <c r="EU445" i="1"/>
  <c r="FD445" i="1"/>
  <c r="FM445" i="1"/>
  <c r="FW445" i="1"/>
  <c r="GF445" i="1"/>
  <c r="EV445" i="1"/>
  <c r="FE445" i="1"/>
  <c r="FO445" i="1"/>
  <c r="FX445" i="1"/>
  <c r="GG445" i="1"/>
  <c r="EY445" i="1"/>
  <c r="FH445" i="1"/>
  <c r="FQ445" i="1"/>
  <c r="GI445" i="1"/>
  <c r="FZ445" i="1"/>
  <c r="ET376" i="1"/>
  <c r="ET303" i="1"/>
  <c r="ET305" i="1"/>
  <c r="ET307" i="1"/>
  <c r="ET309" i="1"/>
  <c r="ET311" i="1"/>
  <c r="ET313" i="1"/>
  <c r="ET315" i="1"/>
  <c r="ET317" i="1"/>
  <c r="ET319" i="1"/>
  <c r="ET321" i="1"/>
  <c r="ET323" i="1"/>
  <c r="ET325" i="1"/>
  <c r="ET327" i="1"/>
  <c r="ET329" i="1"/>
  <c r="ET331" i="1"/>
  <c r="ET333" i="1"/>
  <c r="ET335" i="1"/>
  <c r="ET337" i="1"/>
  <c r="ET339" i="1"/>
  <c r="ET341" i="1"/>
  <c r="ET343" i="1"/>
  <c r="ET304" i="1"/>
  <c r="ET306" i="1"/>
  <c r="ET308" i="1"/>
  <c r="ET310" i="1"/>
  <c r="ET312" i="1"/>
  <c r="ET314" i="1"/>
  <c r="ET316" i="1"/>
  <c r="ET318" i="1"/>
  <c r="ET320" i="1"/>
  <c r="ET322" i="1"/>
  <c r="ET324" i="1"/>
  <c r="ET326" i="1"/>
  <c r="ET328" i="1"/>
  <c r="ET330" i="1"/>
  <c r="ET332" i="1"/>
  <c r="ET334" i="1"/>
  <c r="ET336" i="1"/>
  <c r="ET338" i="1"/>
  <c r="ET340" i="1"/>
  <c r="ET342" i="1"/>
  <c r="ET345" i="1"/>
  <c r="ET347" i="1"/>
  <c r="ET349" i="1"/>
  <c r="ET351" i="1"/>
  <c r="ET353" i="1"/>
  <c r="ET355" i="1"/>
  <c r="ET357" i="1"/>
  <c r="ET359" i="1"/>
  <c r="ET361" i="1"/>
  <c r="ET363" i="1"/>
  <c r="ET365" i="1"/>
  <c r="ET367" i="1"/>
  <c r="ET369" i="1"/>
  <c r="ET371" i="1"/>
  <c r="ET373" i="1"/>
  <c r="ET302" i="1"/>
  <c r="ET350" i="1"/>
  <c r="ET358" i="1"/>
  <c r="ET366" i="1"/>
  <c r="ET368" i="1"/>
  <c r="ET370" i="1"/>
  <c r="ET348" i="1"/>
  <c r="ET356" i="1"/>
  <c r="ET364" i="1"/>
  <c r="ET372" i="1"/>
  <c r="ET346" i="1"/>
  <c r="ET354" i="1"/>
  <c r="ET362" i="1"/>
  <c r="ET344" i="1"/>
  <c r="ET352" i="1"/>
  <c r="ET360" i="1"/>
  <c r="FB376" i="1"/>
  <c r="FB303" i="1"/>
  <c r="FB305" i="1"/>
  <c r="FB307" i="1"/>
  <c r="FB309" i="1"/>
  <c r="FB311" i="1"/>
  <c r="FB313" i="1"/>
  <c r="FB315" i="1"/>
  <c r="FB317" i="1"/>
  <c r="FB319" i="1"/>
  <c r="FB321" i="1"/>
  <c r="FB323" i="1"/>
  <c r="FB325" i="1"/>
  <c r="FB327" i="1"/>
  <c r="FB329" i="1"/>
  <c r="FB331" i="1"/>
  <c r="FB333" i="1"/>
  <c r="FB335" i="1"/>
  <c r="FB337" i="1"/>
  <c r="FB339" i="1"/>
  <c r="FB341" i="1"/>
  <c r="FB343" i="1"/>
  <c r="FB304" i="1"/>
  <c r="FB306" i="1"/>
  <c r="FB308" i="1"/>
  <c r="FB310" i="1"/>
  <c r="FB312" i="1"/>
  <c r="FB314" i="1"/>
  <c r="FB316" i="1"/>
  <c r="FB318" i="1"/>
  <c r="FB320" i="1"/>
  <c r="FB322" i="1"/>
  <c r="FB324" i="1"/>
  <c r="FB326" i="1"/>
  <c r="FB328" i="1"/>
  <c r="FB330" i="1"/>
  <c r="FB332" i="1"/>
  <c r="FB334" i="1"/>
  <c r="FB336" i="1"/>
  <c r="FB338" i="1"/>
  <c r="FB340" i="1"/>
  <c r="FB342" i="1"/>
  <c r="FB345" i="1"/>
  <c r="FB347" i="1"/>
  <c r="FB349" i="1"/>
  <c r="FB351" i="1"/>
  <c r="FB353" i="1"/>
  <c r="FB355" i="1"/>
  <c r="FB357" i="1"/>
  <c r="FB359" i="1"/>
  <c r="FB361" i="1"/>
  <c r="FB363" i="1"/>
  <c r="FB365" i="1"/>
  <c r="FB367" i="1"/>
  <c r="FB369" i="1"/>
  <c r="FB371" i="1"/>
  <c r="FB373" i="1"/>
  <c r="FB302" i="1"/>
  <c r="FB344" i="1"/>
  <c r="FB352" i="1"/>
  <c r="FB360" i="1"/>
  <c r="FB350" i="1"/>
  <c r="FB358" i="1"/>
  <c r="FB366" i="1"/>
  <c r="FB368" i="1"/>
  <c r="FB348" i="1"/>
  <c r="FB356" i="1"/>
  <c r="FB364" i="1"/>
  <c r="FB370" i="1"/>
  <c r="FB372" i="1"/>
  <c r="FB346" i="1"/>
  <c r="FB354" i="1"/>
  <c r="FB362" i="1"/>
  <c r="FR376" i="1"/>
  <c r="FR303" i="1"/>
  <c r="FR305" i="1"/>
  <c r="FR307" i="1"/>
  <c r="FR309" i="1"/>
  <c r="FR311" i="1"/>
  <c r="FR313" i="1"/>
  <c r="FR315" i="1"/>
  <c r="FR317" i="1"/>
  <c r="FR319" i="1"/>
  <c r="FR321" i="1"/>
  <c r="FR323" i="1"/>
  <c r="FR325" i="1"/>
  <c r="FR327" i="1"/>
  <c r="FR329" i="1"/>
  <c r="FR331" i="1"/>
  <c r="FR333" i="1"/>
  <c r="FR335" i="1"/>
  <c r="FR337" i="1"/>
  <c r="FR339" i="1"/>
  <c r="FR341" i="1"/>
  <c r="FR343" i="1"/>
  <c r="FR304" i="1"/>
  <c r="FR306" i="1"/>
  <c r="FR308" i="1"/>
  <c r="FR310" i="1"/>
  <c r="FR312" i="1"/>
  <c r="FR314" i="1"/>
  <c r="FR316" i="1"/>
  <c r="FR318" i="1"/>
  <c r="FR320" i="1"/>
  <c r="FR322" i="1"/>
  <c r="FR324" i="1"/>
  <c r="FR326" i="1"/>
  <c r="FR328" i="1"/>
  <c r="FR330" i="1"/>
  <c r="FR332" i="1"/>
  <c r="FR334" i="1"/>
  <c r="FR336" i="1"/>
  <c r="FR338" i="1"/>
  <c r="FR340" i="1"/>
  <c r="FR342" i="1"/>
  <c r="FR345" i="1"/>
  <c r="FR347" i="1"/>
  <c r="FR349" i="1"/>
  <c r="FR351" i="1"/>
  <c r="FR353" i="1"/>
  <c r="FR355" i="1"/>
  <c r="FR357" i="1"/>
  <c r="FR359" i="1"/>
  <c r="FR361" i="1"/>
  <c r="FR363" i="1"/>
  <c r="FR365" i="1"/>
  <c r="FR367" i="1"/>
  <c r="FR369" i="1"/>
  <c r="FR371" i="1"/>
  <c r="FR373" i="1"/>
  <c r="FR302" i="1"/>
  <c r="FR348" i="1"/>
  <c r="FR356" i="1"/>
  <c r="FR364" i="1"/>
  <c r="FR366" i="1"/>
  <c r="FR368" i="1"/>
  <c r="FR346" i="1"/>
  <c r="FR354" i="1"/>
  <c r="FR362" i="1"/>
  <c r="FR370" i="1"/>
  <c r="FR372" i="1"/>
  <c r="FR344" i="1"/>
  <c r="FR352" i="1"/>
  <c r="FR360" i="1"/>
  <c r="FR350" i="1"/>
  <c r="FR358" i="1"/>
  <c r="FZ376" i="1"/>
  <c r="FZ303" i="1"/>
  <c r="FZ305" i="1"/>
  <c r="FZ307" i="1"/>
  <c r="FZ309" i="1"/>
  <c r="FZ311" i="1"/>
  <c r="FZ313" i="1"/>
  <c r="FZ315" i="1"/>
  <c r="FZ317" i="1"/>
  <c r="FZ319" i="1"/>
  <c r="FZ321" i="1"/>
  <c r="FZ323" i="1"/>
  <c r="FZ325" i="1"/>
  <c r="FZ327" i="1"/>
  <c r="FZ329" i="1"/>
  <c r="FZ331" i="1"/>
  <c r="FZ333" i="1"/>
  <c r="FZ335" i="1"/>
  <c r="FZ337" i="1"/>
  <c r="FZ339" i="1"/>
  <c r="FZ341" i="1"/>
  <c r="FZ343" i="1"/>
  <c r="FZ304" i="1"/>
  <c r="FZ306" i="1"/>
  <c r="FZ308" i="1"/>
  <c r="FZ310" i="1"/>
  <c r="FZ312" i="1"/>
  <c r="FZ314" i="1"/>
  <c r="FZ316" i="1"/>
  <c r="FZ318" i="1"/>
  <c r="FZ320" i="1"/>
  <c r="FZ322" i="1"/>
  <c r="FZ324" i="1"/>
  <c r="FZ326" i="1"/>
  <c r="FZ328" i="1"/>
  <c r="FZ330" i="1"/>
  <c r="FZ332" i="1"/>
  <c r="FZ334" i="1"/>
  <c r="FZ336" i="1"/>
  <c r="FZ338" i="1"/>
  <c r="FZ340" i="1"/>
  <c r="FZ342" i="1"/>
  <c r="FZ345" i="1"/>
  <c r="FZ347" i="1"/>
  <c r="FZ349" i="1"/>
  <c r="FZ351" i="1"/>
  <c r="FZ353" i="1"/>
  <c r="FZ355" i="1"/>
  <c r="FZ357" i="1"/>
  <c r="FZ359" i="1"/>
  <c r="FZ361" i="1"/>
  <c r="FZ363" i="1"/>
  <c r="FZ365" i="1"/>
  <c r="FZ367" i="1"/>
  <c r="FZ369" i="1"/>
  <c r="FZ371" i="1"/>
  <c r="FZ373" i="1"/>
  <c r="FZ302" i="1"/>
  <c r="FZ350" i="1"/>
  <c r="FZ358" i="1"/>
  <c r="FZ348" i="1"/>
  <c r="FZ356" i="1"/>
  <c r="FZ364" i="1"/>
  <c r="FZ366" i="1"/>
  <c r="FZ346" i="1"/>
  <c r="FZ354" i="1"/>
  <c r="FZ362" i="1"/>
  <c r="FZ368" i="1"/>
  <c r="FZ370" i="1"/>
  <c r="FZ344" i="1"/>
  <c r="FZ352" i="1"/>
  <c r="FZ360" i="1"/>
  <c r="FZ372" i="1"/>
  <c r="GH376" i="1"/>
  <c r="GH303" i="1"/>
  <c r="GH305" i="1"/>
  <c r="GH307" i="1"/>
  <c r="GH309" i="1"/>
  <c r="GH311" i="1"/>
  <c r="GH313" i="1"/>
  <c r="GH315" i="1"/>
  <c r="GH317" i="1"/>
  <c r="GH319" i="1"/>
  <c r="GH321" i="1"/>
  <c r="GH323" i="1"/>
  <c r="GH325" i="1"/>
  <c r="GH327" i="1"/>
  <c r="GH329" i="1"/>
  <c r="GH331" i="1"/>
  <c r="GH333" i="1"/>
  <c r="GH335" i="1"/>
  <c r="GH337" i="1"/>
  <c r="GH339" i="1"/>
  <c r="GH341" i="1"/>
  <c r="GH304" i="1"/>
  <c r="GH306" i="1"/>
  <c r="GH308" i="1"/>
  <c r="GH310" i="1"/>
  <c r="GH312" i="1"/>
  <c r="GH314" i="1"/>
  <c r="GH316" i="1"/>
  <c r="GH318" i="1"/>
  <c r="GH320" i="1"/>
  <c r="GH322" i="1"/>
  <c r="GH324" i="1"/>
  <c r="GH326" i="1"/>
  <c r="GH328" i="1"/>
  <c r="GH330" i="1"/>
  <c r="GH332" i="1"/>
  <c r="GH334" i="1"/>
  <c r="GH336" i="1"/>
  <c r="GH338" i="1"/>
  <c r="GH340" i="1"/>
  <c r="GH342" i="1"/>
  <c r="GH343" i="1"/>
  <c r="GH345" i="1"/>
  <c r="GH347" i="1"/>
  <c r="GH349" i="1"/>
  <c r="GH351" i="1"/>
  <c r="GH353" i="1"/>
  <c r="GH355" i="1"/>
  <c r="GH357" i="1"/>
  <c r="GH359" i="1"/>
  <c r="GH361" i="1"/>
  <c r="GH363" i="1"/>
  <c r="GH365" i="1"/>
  <c r="GH367" i="1"/>
  <c r="GH369" i="1"/>
  <c r="GH371" i="1"/>
  <c r="GH373" i="1"/>
  <c r="GH302" i="1"/>
  <c r="GH344" i="1"/>
  <c r="GH352" i="1"/>
  <c r="GH360" i="1"/>
  <c r="GH370" i="1"/>
  <c r="GH372" i="1"/>
  <c r="GH350" i="1"/>
  <c r="GH358" i="1"/>
  <c r="GH348" i="1"/>
  <c r="GH356" i="1"/>
  <c r="GH364" i="1"/>
  <c r="GH346" i="1"/>
  <c r="GH354" i="1"/>
  <c r="GH362" i="1"/>
  <c r="GH366" i="1"/>
  <c r="GH368" i="1"/>
  <c r="ID391" i="1"/>
  <c r="HV391" i="1"/>
  <c r="HN391" i="1"/>
  <c r="HF391" i="1"/>
  <c r="GX391" i="1"/>
  <c r="GP391" i="1"/>
  <c r="IC391" i="1"/>
  <c r="HU391" i="1"/>
  <c r="HM391" i="1"/>
  <c r="HE391" i="1"/>
  <c r="GW391" i="1"/>
  <c r="GO391" i="1"/>
  <c r="IA391" i="1"/>
  <c r="HS391" i="1"/>
  <c r="HK391" i="1"/>
  <c r="HC391" i="1"/>
  <c r="GU391" i="1"/>
  <c r="GM391" i="1"/>
  <c r="HX391" i="1"/>
  <c r="HP391" i="1"/>
  <c r="HH391" i="1"/>
  <c r="GZ391" i="1"/>
  <c r="GR391" i="1"/>
  <c r="IB391" i="1"/>
  <c r="HL391" i="1"/>
  <c r="GV391" i="1"/>
  <c r="EX391" i="1"/>
  <c r="FF391" i="1"/>
  <c r="FN391" i="1"/>
  <c r="FV391" i="1"/>
  <c r="GD391" i="1"/>
  <c r="HZ391" i="1"/>
  <c r="HJ391" i="1"/>
  <c r="GT391" i="1"/>
  <c r="EY391" i="1"/>
  <c r="FG391" i="1"/>
  <c r="FO391" i="1"/>
  <c r="FW391" i="1"/>
  <c r="GE391" i="1"/>
  <c r="HY391" i="1"/>
  <c r="HI391" i="1"/>
  <c r="GS391" i="1"/>
  <c r="ER391" i="1"/>
  <c r="EZ391" i="1"/>
  <c r="FH391" i="1"/>
  <c r="FP391" i="1"/>
  <c r="FX391" i="1"/>
  <c r="GF391" i="1"/>
  <c r="HW391" i="1"/>
  <c r="HG391" i="1"/>
  <c r="GQ391" i="1"/>
  <c r="ES391" i="1"/>
  <c r="FA391" i="1"/>
  <c r="FI391" i="1"/>
  <c r="FQ391" i="1"/>
  <c r="FY391" i="1"/>
  <c r="GG391" i="1"/>
  <c r="HR391" i="1"/>
  <c r="HB391" i="1"/>
  <c r="EU391" i="1"/>
  <c r="FC391" i="1"/>
  <c r="FK391" i="1"/>
  <c r="FS391" i="1"/>
  <c r="GA391" i="1"/>
  <c r="GI391" i="1"/>
  <c r="HQ391" i="1"/>
  <c r="HA391" i="1"/>
  <c r="EV391" i="1"/>
  <c r="FD391" i="1"/>
  <c r="FL391" i="1"/>
  <c r="FT391" i="1"/>
  <c r="GB391" i="1"/>
  <c r="HO391" i="1"/>
  <c r="GY391" i="1"/>
  <c r="HD391" i="1"/>
  <c r="FJ391" i="1"/>
  <c r="GN391" i="1"/>
  <c r="FM391" i="1"/>
  <c r="FR391" i="1"/>
  <c r="FU391" i="1"/>
  <c r="ET391" i="1"/>
  <c r="FZ391" i="1"/>
  <c r="EW391" i="1"/>
  <c r="GC391" i="1"/>
  <c r="HT391" i="1"/>
  <c r="FE391" i="1"/>
  <c r="FB391" i="1"/>
  <c r="GH391" i="1"/>
  <c r="ID407" i="1"/>
  <c r="HV407" i="1"/>
  <c r="HN407" i="1"/>
  <c r="HF407" i="1"/>
  <c r="GX407" i="1"/>
  <c r="GP407" i="1"/>
  <c r="IB407" i="1"/>
  <c r="HT407" i="1"/>
  <c r="HL407" i="1"/>
  <c r="HD407" i="1"/>
  <c r="GV407" i="1"/>
  <c r="GN407" i="1"/>
  <c r="IA407" i="1"/>
  <c r="HS407" i="1"/>
  <c r="HK407" i="1"/>
  <c r="HC407" i="1"/>
  <c r="GU407" i="1"/>
  <c r="GM407" i="1"/>
  <c r="HY407" i="1"/>
  <c r="HQ407" i="1"/>
  <c r="HI407" i="1"/>
  <c r="HA407" i="1"/>
  <c r="GS407" i="1"/>
  <c r="HR407" i="1"/>
  <c r="HB407" i="1"/>
  <c r="HP407" i="1"/>
  <c r="GZ407" i="1"/>
  <c r="IC407" i="1"/>
  <c r="HM407" i="1"/>
  <c r="GW407" i="1"/>
  <c r="HW407" i="1"/>
  <c r="HG407" i="1"/>
  <c r="GQ407" i="1"/>
  <c r="GY407" i="1"/>
  <c r="EX407" i="1"/>
  <c r="FF407" i="1"/>
  <c r="FN407" i="1"/>
  <c r="FV407" i="1"/>
  <c r="GD407" i="1"/>
  <c r="HZ407" i="1"/>
  <c r="GT407" i="1"/>
  <c r="EY407" i="1"/>
  <c r="FG407" i="1"/>
  <c r="FO407" i="1"/>
  <c r="FW407" i="1"/>
  <c r="GE407" i="1"/>
  <c r="HX407" i="1"/>
  <c r="GR407" i="1"/>
  <c r="HU407" i="1"/>
  <c r="GO407" i="1"/>
  <c r="ES407" i="1"/>
  <c r="FA407" i="1"/>
  <c r="FI407" i="1"/>
  <c r="FQ407" i="1"/>
  <c r="FY407" i="1"/>
  <c r="GG407" i="1"/>
  <c r="HJ407" i="1"/>
  <c r="EU407" i="1"/>
  <c r="FC407" i="1"/>
  <c r="FK407" i="1"/>
  <c r="FS407" i="1"/>
  <c r="GA407" i="1"/>
  <c r="GI407" i="1"/>
  <c r="HH407" i="1"/>
  <c r="EV407" i="1"/>
  <c r="FD407" i="1"/>
  <c r="FL407" i="1"/>
  <c r="FT407" i="1"/>
  <c r="GB407" i="1"/>
  <c r="HE407" i="1"/>
  <c r="FH407" i="1"/>
  <c r="GC407" i="1"/>
  <c r="FJ407" i="1"/>
  <c r="GF407" i="1"/>
  <c r="ER407" i="1"/>
  <c r="FM407" i="1"/>
  <c r="GH407" i="1"/>
  <c r="ET407" i="1"/>
  <c r="FP407" i="1"/>
  <c r="EW407" i="1"/>
  <c r="FR407" i="1"/>
  <c r="EZ407" i="1"/>
  <c r="FU407" i="1"/>
  <c r="HO407" i="1"/>
  <c r="FE407" i="1"/>
  <c r="FZ407" i="1"/>
  <c r="FB407" i="1"/>
  <c r="FX407" i="1"/>
  <c r="ID423" i="1"/>
  <c r="HV423" i="1"/>
  <c r="HN423" i="1"/>
  <c r="HF423" i="1"/>
  <c r="GX423" i="1"/>
  <c r="GP423" i="1"/>
  <c r="IB423" i="1"/>
  <c r="HT423" i="1"/>
  <c r="HL423" i="1"/>
  <c r="HD423" i="1"/>
  <c r="GV423" i="1"/>
  <c r="GN423" i="1"/>
  <c r="IA423" i="1"/>
  <c r="HS423" i="1"/>
  <c r="HK423" i="1"/>
  <c r="HC423" i="1"/>
  <c r="GU423" i="1"/>
  <c r="GM423" i="1"/>
  <c r="HY423" i="1"/>
  <c r="HQ423" i="1"/>
  <c r="HI423" i="1"/>
  <c r="HA423" i="1"/>
  <c r="GS423" i="1"/>
  <c r="HR423" i="1"/>
  <c r="HB423" i="1"/>
  <c r="HP423" i="1"/>
  <c r="GZ423" i="1"/>
  <c r="IC423" i="1"/>
  <c r="HM423" i="1"/>
  <c r="GW423" i="1"/>
  <c r="HX423" i="1"/>
  <c r="HH423" i="1"/>
  <c r="GR423" i="1"/>
  <c r="HW423" i="1"/>
  <c r="HG423" i="1"/>
  <c r="GQ423" i="1"/>
  <c r="HU423" i="1"/>
  <c r="HE423" i="1"/>
  <c r="GO423" i="1"/>
  <c r="HJ423" i="1"/>
  <c r="GY423" i="1"/>
  <c r="GT423" i="1"/>
  <c r="HZ423" i="1"/>
  <c r="HO423" i="1"/>
  <c r="ES423" i="1"/>
  <c r="FA423" i="1"/>
  <c r="FI423" i="1"/>
  <c r="FQ423" i="1"/>
  <c r="FY423" i="1"/>
  <c r="GG423" i="1"/>
  <c r="ET423" i="1"/>
  <c r="FB423" i="1"/>
  <c r="FJ423" i="1"/>
  <c r="FR423" i="1"/>
  <c r="FZ423" i="1"/>
  <c r="GH423" i="1"/>
  <c r="EV423" i="1"/>
  <c r="FD423" i="1"/>
  <c r="FL423" i="1"/>
  <c r="FT423" i="1"/>
  <c r="GB423" i="1"/>
  <c r="EX423" i="1"/>
  <c r="FF423" i="1"/>
  <c r="FN423" i="1"/>
  <c r="FV423" i="1"/>
  <c r="GD423" i="1"/>
  <c r="ER423" i="1"/>
  <c r="EZ423" i="1"/>
  <c r="FH423" i="1"/>
  <c r="FP423" i="1"/>
  <c r="FX423" i="1"/>
  <c r="GF423" i="1"/>
  <c r="EU423" i="1"/>
  <c r="FO423" i="1"/>
  <c r="EW423" i="1"/>
  <c r="FS423" i="1"/>
  <c r="EY423" i="1"/>
  <c r="FU423" i="1"/>
  <c r="FC423" i="1"/>
  <c r="FW423" i="1"/>
  <c r="FE423" i="1"/>
  <c r="GA423" i="1"/>
  <c r="FG423" i="1"/>
  <c r="GC423" i="1"/>
  <c r="FK423" i="1"/>
  <c r="GE423" i="1"/>
  <c r="FM423" i="1"/>
  <c r="GI423" i="1"/>
  <c r="ID439" i="1"/>
  <c r="HV439" i="1"/>
  <c r="HN439" i="1"/>
  <c r="HF439" i="1"/>
  <c r="GX439" i="1"/>
  <c r="GP439" i="1"/>
  <c r="IB439" i="1"/>
  <c r="HT439" i="1"/>
  <c r="HL439" i="1"/>
  <c r="HD439" i="1"/>
  <c r="GV439" i="1"/>
  <c r="GN439" i="1"/>
  <c r="IA439" i="1"/>
  <c r="HS439" i="1"/>
  <c r="HK439" i="1"/>
  <c r="HC439" i="1"/>
  <c r="GU439" i="1"/>
  <c r="GM439" i="1"/>
  <c r="HY439" i="1"/>
  <c r="HQ439" i="1"/>
  <c r="HI439" i="1"/>
  <c r="HA439" i="1"/>
  <c r="GS439" i="1"/>
  <c r="HR439" i="1"/>
  <c r="HB439" i="1"/>
  <c r="HP439" i="1"/>
  <c r="GZ439" i="1"/>
  <c r="IC439" i="1"/>
  <c r="HM439" i="1"/>
  <c r="GW439" i="1"/>
  <c r="HX439" i="1"/>
  <c r="HH439" i="1"/>
  <c r="GR439" i="1"/>
  <c r="HW439" i="1"/>
  <c r="HG439" i="1"/>
  <c r="GQ439" i="1"/>
  <c r="HU439" i="1"/>
  <c r="HE439" i="1"/>
  <c r="GO439" i="1"/>
  <c r="HJ439" i="1"/>
  <c r="GY439" i="1"/>
  <c r="GT439" i="1"/>
  <c r="HZ439" i="1"/>
  <c r="HO439" i="1"/>
  <c r="EX439" i="1"/>
  <c r="FF439" i="1"/>
  <c r="FN439" i="1"/>
  <c r="FV439" i="1"/>
  <c r="GD439" i="1"/>
  <c r="EV439" i="1"/>
  <c r="FE439" i="1"/>
  <c r="FO439" i="1"/>
  <c r="FX439" i="1"/>
  <c r="GG439" i="1"/>
  <c r="EW439" i="1"/>
  <c r="FG439" i="1"/>
  <c r="FP439" i="1"/>
  <c r="FY439" i="1"/>
  <c r="GH439" i="1"/>
  <c r="EY439" i="1"/>
  <c r="FH439" i="1"/>
  <c r="FQ439" i="1"/>
  <c r="FZ439" i="1"/>
  <c r="GI439" i="1"/>
  <c r="EZ439" i="1"/>
  <c r="FI439" i="1"/>
  <c r="FR439" i="1"/>
  <c r="GA439" i="1"/>
  <c r="ER439" i="1"/>
  <c r="FA439" i="1"/>
  <c r="FJ439" i="1"/>
  <c r="FS439" i="1"/>
  <c r="GB439" i="1"/>
  <c r="ES439" i="1"/>
  <c r="FB439" i="1"/>
  <c r="FK439" i="1"/>
  <c r="FT439" i="1"/>
  <c r="GC439" i="1"/>
  <c r="ET439" i="1"/>
  <c r="FC439" i="1"/>
  <c r="FL439" i="1"/>
  <c r="FU439" i="1"/>
  <c r="GE439" i="1"/>
  <c r="EU439" i="1"/>
  <c r="FD439" i="1"/>
  <c r="FM439" i="1"/>
  <c r="FW439" i="1"/>
  <c r="GF439" i="1"/>
  <c r="FX376" i="1"/>
  <c r="FX304" i="1"/>
  <c r="FX306" i="1"/>
  <c r="FX308" i="1"/>
  <c r="FX310" i="1"/>
  <c r="FX312" i="1"/>
  <c r="FX314" i="1"/>
  <c r="FX316" i="1"/>
  <c r="FX318" i="1"/>
  <c r="FX320" i="1"/>
  <c r="FX322" i="1"/>
  <c r="FX324" i="1"/>
  <c r="FX326" i="1"/>
  <c r="FX328" i="1"/>
  <c r="FX330" i="1"/>
  <c r="FX332" i="1"/>
  <c r="FX334" i="1"/>
  <c r="FX336" i="1"/>
  <c r="FX309" i="1"/>
  <c r="FX315" i="1"/>
  <c r="FX302" i="1"/>
  <c r="FX305" i="1"/>
  <c r="FX321" i="1"/>
  <c r="FX333" i="1"/>
  <c r="FX338" i="1"/>
  <c r="FX344" i="1"/>
  <c r="FX346" i="1"/>
  <c r="FX348" i="1"/>
  <c r="FX350" i="1"/>
  <c r="FX352" i="1"/>
  <c r="FX354" i="1"/>
  <c r="FX356" i="1"/>
  <c r="FX358" i="1"/>
  <c r="FX360" i="1"/>
  <c r="FX362" i="1"/>
  <c r="FX364" i="1"/>
  <c r="FX311" i="1"/>
  <c r="FX327" i="1"/>
  <c r="FX337" i="1"/>
  <c r="FX339" i="1"/>
  <c r="FX307" i="1"/>
  <c r="FX323" i="1"/>
  <c r="FX341" i="1"/>
  <c r="FX303" i="1"/>
  <c r="FX319" i="1"/>
  <c r="FX343" i="1"/>
  <c r="FX331" i="1"/>
  <c r="FX345" i="1"/>
  <c r="FX353" i="1"/>
  <c r="FX361" i="1"/>
  <c r="FX317" i="1"/>
  <c r="FX340" i="1"/>
  <c r="FX366" i="1"/>
  <c r="FX342" i="1"/>
  <c r="FX351" i="1"/>
  <c r="FX359" i="1"/>
  <c r="FX367" i="1"/>
  <c r="FX368" i="1"/>
  <c r="FX369" i="1"/>
  <c r="FX370" i="1"/>
  <c r="FX313" i="1"/>
  <c r="FX349" i="1"/>
  <c r="FX357" i="1"/>
  <c r="FX365" i="1"/>
  <c r="FX371" i="1"/>
  <c r="FX372" i="1"/>
  <c r="FX329" i="1"/>
  <c r="FX373" i="1"/>
  <c r="FX335" i="1"/>
  <c r="FX355" i="1"/>
  <c r="FX325" i="1"/>
  <c r="FX363" i="1"/>
  <c r="FX347" i="1"/>
  <c r="ER376" i="1"/>
  <c r="ER304" i="1"/>
  <c r="ER306" i="1"/>
  <c r="ER308" i="1"/>
  <c r="ER310" i="1"/>
  <c r="ER312" i="1"/>
  <c r="ER314" i="1"/>
  <c r="ER316" i="1"/>
  <c r="ER318" i="1"/>
  <c r="ER320" i="1"/>
  <c r="ER322" i="1"/>
  <c r="ER324" i="1"/>
  <c r="ER326" i="1"/>
  <c r="ER328" i="1"/>
  <c r="ER330" i="1"/>
  <c r="ER332" i="1"/>
  <c r="ER334" i="1"/>
  <c r="ER336" i="1"/>
  <c r="ER338" i="1"/>
  <c r="ER317" i="1"/>
  <c r="ER329" i="1"/>
  <c r="ER307" i="1"/>
  <c r="ER323" i="1"/>
  <c r="ER313" i="1"/>
  <c r="ER333" i="1"/>
  <c r="ER337" i="1"/>
  <c r="ER344" i="1"/>
  <c r="ER346" i="1"/>
  <c r="ER348" i="1"/>
  <c r="ER350" i="1"/>
  <c r="ER352" i="1"/>
  <c r="ER354" i="1"/>
  <c r="ER356" i="1"/>
  <c r="ER358" i="1"/>
  <c r="ER360" i="1"/>
  <c r="ER362" i="1"/>
  <c r="ER364" i="1"/>
  <c r="ER366" i="1"/>
  <c r="ER303" i="1"/>
  <c r="ER319" i="1"/>
  <c r="ER339" i="1"/>
  <c r="ER315" i="1"/>
  <c r="ER341" i="1"/>
  <c r="ER302" i="1"/>
  <c r="ER311" i="1"/>
  <c r="ER327" i="1"/>
  <c r="ER343" i="1"/>
  <c r="ER369" i="1"/>
  <c r="ER370" i="1"/>
  <c r="ER305" i="1"/>
  <c r="ER345" i="1"/>
  <c r="ER353" i="1"/>
  <c r="ER361" i="1"/>
  <c r="ER371" i="1"/>
  <c r="ER372" i="1"/>
  <c r="ER373" i="1"/>
  <c r="ER335" i="1"/>
  <c r="ER351" i="1"/>
  <c r="ER359" i="1"/>
  <c r="ER340" i="1"/>
  <c r="ER325" i="1"/>
  <c r="ER331" i="1"/>
  <c r="ER342" i="1"/>
  <c r="ER349" i="1"/>
  <c r="ER357" i="1"/>
  <c r="ER365" i="1"/>
  <c r="ER309" i="1"/>
  <c r="ER355" i="1"/>
  <c r="ER367" i="1"/>
  <c r="ER321" i="1"/>
  <c r="ER363" i="1"/>
  <c r="ER368" i="1"/>
  <c r="ER347" i="1"/>
  <c r="ID397" i="1"/>
  <c r="HV397" i="1"/>
  <c r="HN397" i="1"/>
  <c r="HF397" i="1"/>
  <c r="GX397" i="1"/>
  <c r="GP397" i="1"/>
  <c r="IB397" i="1"/>
  <c r="HT397" i="1"/>
  <c r="HL397" i="1"/>
  <c r="HD397" i="1"/>
  <c r="GV397" i="1"/>
  <c r="GN397" i="1"/>
  <c r="IA397" i="1"/>
  <c r="HS397" i="1"/>
  <c r="HK397" i="1"/>
  <c r="HC397" i="1"/>
  <c r="GU397" i="1"/>
  <c r="GM397" i="1"/>
  <c r="HY397" i="1"/>
  <c r="HQ397" i="1"/>
  <c r="HI397" i="1"/>
  <c r="HA397" i="1"/>
  <c r="GS397" i="1"/>
  <c r="HZ397" i="1"/>
  <c r="HJ397" i="1"/>
  <c r="GT397" i="1"/>
  <c r="HX397" i="1"/>
  <c r="HH397" i="1"/>
  <c r="GR397" i="1"/>
  <c r="HU397" i="1"/>
  <c r="HE397" i="1"/>
  <c r="GO397" i="1"/>
  <c r="HO397" i="1"/>
  <c r="GY397" i="1"/>
  <c r="HW397" i="1"/>
  <c r="GQ397" i="1"/>
  <c r="EX397" i="1"/>
  <c r="FF397" i="1"/>
  <c r="FN397" i="1"/>
  <c r="FV397" i="1"/>
  <c r="GD397" i="1"/>
  <c r="HR397" i="1"/>
  <c r="EY397" i="1"/>
  <c r="FG397" i="1"/>
  <c r="FO397" i="1"/>
  <c r="FW397" i="1"/>
  <c r="GE397" i="1"/>
  <c r="HP397" i="1"/>
  <c r="ER397" i="1"/>
  <c r="EZ397" i="1"/>
  <c r="FH397" i="1"/>
  <c r="FP397" i="1"/>
  <c r="FX397" i="1"/>
  <c r="GF397" i="1"/>
  <c r="HM397" i="1"/>
  <c r="ES397" i="1"/>
  <c r="FA397" i="1"/>
  <c r="FI397" i="1"/>
  <c r="FQ397" i="1"/>
  <c r="FY397" i="1"/>
  <c r="GG397" i="1"/>
  <c r="HB397" i="1"/>
  <c r="EU397" i="1"/>
  <c r="FC397" i="1"/>
  <c r="FK397" i="1"/>
  <c r="FS397" i="1"/>
  <c r="GA397" i="1"/>
  <c r="GI397" i="1"/>
  <c r="GZ397" i="1"/>
  <c r="EV397" i="1"/>
  <c r="FD397" i="1"/>
  <c r="FL397" i="1"/>
  <c r="FT397" i="1"/>
  <c r="GB397" i="1"/>
  <c r="IC397" i="1"/>
  <c r="GW397" i="1"/>
  <c r="FB397" i="1"/>
  <c r="GH397" i="1"/>
  <c r="FE397" i="1"/>
  <c r="FJ397" i="1"/>
  <c r="FM397" i="1"/>
  <c r="FR397" i="1"/>
  <c r="HG397" i="1"/>
  <c r="FU397" i="1"/>
  <c r="EW397" i="1"/>
  <c r="GC397" i="1"/>
  <c r="ET397" i="1"/>
  <c r="FZ397" i="1"/>
  <c r="FH376" i="1"/>
  <c r="FH304" i="1"/>
  <c r="FH306" i="1"/>
  <c r="FH308" i="1"/>
  <c r="FH310" i="1"/>
  <c r="FH312" i="1"/>
  <c r="FH314" i="1"/>
  <c r="FH316" i="1"/>
  <c r="FH318" i="1"/>
  <c r="FH320" i="1"/>
  <c r="FH322" i="1"/>
  <c r="FH324" i="1"/>
  <c r="FH326" i="1"/>
  <c r="FH328" i="1"/>
  <c r="FH330" i="1"/>
  <c r="FH332" i="1"/>
  <c r="FH334" i="1"/>
  <c r="FH336" i="1"/>
  <c r="FH305" i="1"/>
  <c r="FH321" i="1"/>
  <c r="FH340" i="1"/>
  <c r="FH311" i="1"/>
  <c r="FH341" i="1"/>
  <c r="FH302" i="1"/>
  <c r="FH317" i="1"/>
  <c r="FH325" i="1"/>
  <c r="FH333" i="1"/>
  <c r="FH337" i="1"/>
  <c r="FH342" i="1"/>
  <c r="FH344" i="1"/>
  <c r="FH346" i="1"/>
  <c r="FH348" i="1"/>
  <c r="FH350" i="1"/>
  <c r="FH352" i="1"/>
  <c r="FH354" i="1"/>
  <c r="FH356" i="1"/>
  <c r="FH358" i="1"/>
  <c r="FH360" i="1"/>
  <c r="FH362" i="1"/>
  <c r="FH364" i="1"/>
  <c r="FH307" i="1"/>
  <c r="FH323" i="1"/>
  <c r="FH343" i="1"/>
  <c r="FH303" i="1"/>
  <c r="FH319" i="1"/>
  <c r="FH327" i="1"/>
  <c r="FH315" i="1"/>
  <c r="FH339" i="1"/>
  <c r="FH373" i="1"/>
  <c r="FH349" i="1"/>
  <c r="FH357" i="1"/>
  <c r="FH365" i="1"/>
  <c r="FH347" i="1"/>
  <c r="FH355" i="1"/>
  <c r="FH363" i="1"/>
  <c r="FH313" i="1"/>
  <c r="FH366" i="1"/>
  <c r="FH329" i="1"/>
  <c r="FH335" i="1"/>
  <c r="FH345" i="1"/>
  <c r="FH353" i="1"/>
  <c r="FH361" i="1"/>
  <c r="FH367" i="1"/>
  <c r="FH368" i="1"/>
  <c r="FH369" i="1"/>
  <c r="FH370" i="1"/>
  <c r="FH309" i="1"/>
  <c r="FH371" i="1"/>
  <c r="FH338" i="1"/>
  <c r="FH351" i="1"/>
  <c r="FH372" i="1"/>
  <c r="FH331" i="1"/>
  <c r="FH359" i="1"/>
  <c r="ID413" i="1"/>
  <c r="HV413" i="1"/>
  <c r="HN413" i="1"/>
  <c r="HF413" i="1"/>
  <c r="GX413" i="1"/>
  <c r="GP413" i="1"/>
  <c r="IB413" i="1"/>
  <c r="HT413" i="1"/>
  <c r="HL413" i="1"/>
  <c r="HD413" i="1"/>
  <c r="GV413" i="1"/>
  <c r="GN413" i="1"/>
  <c r="IA413" i="1"/>
  <c r="HS413" i="1"/>
  <c r="HK413" i="1"/>
  <c r="HC413" i="1"/>
  <c r="GU413" i="1"/>
  <c r="GM413" i="1"/>
  <c r="HY413" i="1"/>
  <c r="HQ413" i="1"/>
  <c r="HI413" i="1"/>
  <c r="HA413" i="1"/>
  <c r="GS413" i="1"/>
  <c r="HZ413" i="1"/>
  <c r="HJ413" i="1"/>
  <c r="GT413" i="1"/>
  <c r="HX413" i="1"/>
  <c r="HH413" i="1"/>
  <c r="GR413" i="1"/>
  <c r="HU413" i="1"/>
  <c r="HE413" i="1"/>
  <c r="GO413" i="1"/>
  <c r="HO413" i="1"/>
  <c r="GY413" i="1"/>
  <c r="HW413" i="1"/>
  <c r="GQ413" i="1"/>
  <c r="EX413" i="1"/>
  <c r="FF413" i="1"/>
  <c r="FN413" i="1"/>
  <c r="FV413" i="1"/>
  <c r="GD413" i="1"/>
  <c r="HR413" i="1"/>
  <c r="EY413" i="1"/>
  <c r="FG413" i="1"/>
  <c r="FO413" i="1"/>
  <c r="FW413" i="1"/>
  <c r="GE413" i="1"/>
  <c r="HP413" i="1"/>
  <c r="HM413" i="1"/>
  <c r="ES413" i="1"/>
  <c r="FA413" i="1"/>
  <c r="FI413" i="1"/>
  <c r="FQ413" i="1"/>
  <c r="FY413" i="1"/>
  <c r="GG413" i="1"/>
  <c r="HB413" i="1"/>
  <c r="EU413" i="1"/>
  <c r="FC413" i="1"/>
  <c r="FK413" i="1"/>
  <c r="FS413" i="1"/>
  <c r="GA413" i="1"/>
  <c r="GI413" i="1"/>
  <c r="GZ413" i="1"/>
  <c r="EV413" i="1"/>
  <c r="FD413" i="1"/>
  <c r="FL413" i="1"/>
  <c r="FT413" i="1"/>
  <c r="GB413" i="1"/>
  <c r="IC413" i="1"/>
  <c r="GW413" i="1"/>
  <c r="EZ413" i="1"/>
  <c r="FU413" i="1"/>
  <c r="FB413" i="1"/>
  <c r="FX413" i="1"/>
  <c r="FE413" i="1"/>
  <c r="FZ413" i="1"/>
  <c r="FH413" i="1"/>
  <c r="GC413" i="1"/>
  <c r="FJ413" i="1"/>
  <c r="GF413" i="1"/>
  <c r="ER413" i="1"/>
  <c r="FM413" i="1"/>
  <c r="GH413" i="1"/>
  <c r="HG413" i="1"/>
  <c r="EW413" i="1"/>
  <c r="FR413" i="1"/>
  <c r="ET413" i="1"/>
  <c r="FP413" i="1"/>
  <c r="ID389" i="1"/>
  <c r="HV389" i="1"/>
  <c r="HN389" i="1"/>
  <c r="HF389" i="1"/>
  <c r="GX389" i="1"/>
  <c r="GP389" i="1"/>
  <c r="IC389" i="1"/>
  <c r="HU389" i="1"/>
  <c r="HM389" i="1"/>
  <c r="HE389" i="1"/>
  <c r="GW389" i="1"/>
  <c r="GO389" i="1"/>
  <c r="IA389" i="1"/>
  <c r="HS389" i="1"/>
  <c r="HK389" i="1"/>
  <c r="HC389" i="1"/>
  <c r="GU389" i="1"/>
  <c r="GM389" i="1"/>
  <c r="HX389" i="1"/>
  <c r="HP389" i="1"/>
  <c r="HH389" i="1"/>
  <c r="GZ389" i="1"/>
  <c r="GR389" i="1"/>
  <c r="HT389" i="1"/>
  <c r="HD389" i="1"/>
  <c r="GN389" i="1"/>
  <c r="EX389" i="1"/>
  <c r="FF389" i="1"/>
  <c r="FN389" i="1"/>
  <c r="FV389" i="1"/>
  <c r="GD389" i="1"/>
  <c r="HR389" i="1"/>
  <c r="HB389" i="1"/>
  <c r="EY389" i="1"/>
  <c r="FG389" i="1"/>
  <c r="FO389" i="1"/>
  <c r="FW389" i="1"/>
  <c r="GE389" i="1"/>
  <c r="HQ389" i="1"/>
  <c r="HA389" i="1"/>
  <c r="ER389" i="1"/>
  <c r="EZ389" i="1"/>
  <c r="FH389" i="1"/>
  <c r="FP389" i="1"/>
  <c r="FX389" i="1"/>
  <c r="GF389" i="1"/>
  <c r="HO389" i="1"/>
  <c r="GY389" i="1"/>
  <c r="ES389" i="1"/>
  <c r="FA389" i="1"/>
  <c r="FI389" i="1"/>
  <c r="FQ389" i="1"/>
  <c r="FY389" i="1"/>
  <c r="GG389" i="1"/>
  <c r="HZ389" i="1"/>
  <c r="HJ389" i="1"/>
  <c r="GT389" i="1"/>
  <c r="EU389" i="1"/>
  <c r="FC389" i="1"/>
  <c r="FK389" i="1"/>
  <c r="FS389" i="1"/>
  <c r="GA389" i="1"/>
  <c r="GI389" i="1"/>
  <c r="HY389" i="1"/>
  <c r="HI389" i="1"/>
  <c r="GS389" i="1"/>
  <c r="EV389" i="1"/>
  <c r="FD389" i="1"/>
  <c r="FL389" i="1"/>
  <c r="FT389" i="1"/>
  <c r="GB389" i="1"/>
  <c r="HW389" i="1"/>
  <c r="HG389" i="1"/>
  <c r="GQ389" i="1"/>
  <c r="FB389" i="1"/>
  <c r="GH389" i="1"/>
  <c r="FE389" i="1"/>
  <c r="FJ389" i="1"/>
  <c r="FM389" i="1"/>
  <c r="IB389" i="1"/>
  <c r="FR389" i="1"/>
  <c r="HL389" i="1"/>
  <c r="FU389" i="1"/>
  <c r="EW389" i="1"/>
  <c r="GC389" i="1"/>
  <c r="ET389" i="1"/>
  <c r="GV389" i="1"/>
  <c r="FZ389" i="1"/>
  <c r="ID429" i="1"/>
  <c r="HV429" i="1"/>
  <c r="HN429" i="1"/>
  <c r="HF429" i="1"/>
  <c r="GX429" i="1"/>
  <c r="GP429" i="1"/>
  <c r="IB429" i="1"/>
  <c r="HT429" i="1"/>
  <c r="HL429" i="1"/>
  <c r="HD429" i="1"/>
  <c r="GV429" i="1"/>
  <c r="GN429" i="1"/>
  <c r="IA429" i="1"/>
  <c r="HS429" i="1"/>
  <c r="HK429" i="1"/>
  <c r="HC429" i="1"/>
  <c r="GU429" i="1"/>
  <c r="GM429" i="1"/>
  <c r="HY429" i="1"/>
  <c r="HQ429" i="1"/>
  <c r="HI429" i="1"/>
  <c r="HA429" i="1"/>
  <c r="GS429" i="1"/>
  <c r="HZ429" i="1"/>
  <c r="HJ429" i="1"/>
  <c r="GT429" i="1"/>
  <c r="HX429" i="1"/>
  <c r="HH429" i="1"/>
  <c r="GR429" i="1"/>
  <c r="HU429" i="1"/>
  <c r="HE429" i="1"/>
  <c r="GO429" i="1"/>
  <c r="HP429" i="1"/>
  <c r="GZ429" i="1"/>
  <c r="HO429" i="1"/>
  <c r="GY429" i="1"/>
  <c r="IC429" i="1"/>
  <c r="HM429" i="1"/>
  <c r="GW429" i="1"/>
  <c r="HB429" i="1"/>
  <c r="GQ429" i="1"/>
  <c r="HW429" i="1"/>
  <c r="HR429" i="1"/>
  <c r="HG429" i="1"/>
  <c r="ES429" i="1"/>
  <c r="FA429" i="1"/>
  <c r="FI429" i="1"/>
  <c r="FQ429" i="1"/>
  <c r="FY429" i="1"/>
  <c r="GG429" i="1"/>
  <c r="ET429" i="1"/>
  <c r="FB429" i="1"/>
  <c r="FJ429" i="1"/>
  <c r="FR429" i="1"/>
  <c r="FZ429" i="1"/>
  <c r="GH429" i="1"/>
  <c r="EV429" i="1"/>
  <c r="FD429" i="1"/>
  <c r="FL429" i="1"/>
  <c r="FT429" i="1"/>
  <c r="GB429" i="1"/>
  <c r="EX429" i="1"/>
  <c r="FF429" i="1"/>
  <c r="FN429" i="1"/>
  <c r="FV429" i="1"/>
  <c r="GD429" i="1"/>
  <c r="ER429" i="1"/>
  <c r="EZ429" i="1"/>
  <c r="FH429" i="1"/>
  <c r="FP429" i="1"/>
  <c r="FX429" i="1"/>
  <c r="GF429" i="1"/>
  <c r="FG429" i="1"/>
  <c r="GC429" i="1"/>
  <c r="FK429" i="1"/>
  <c r="GE429" i="1"/>
  <c r="FM429" i="1"/>
  <c r="GI429" i="1"/>
  <c r="EU429" i="1"/>
  <c r="FO429" i="1"/>
  <c r="EW429" i="1"/>
  <c r="FS429" i="1"/>
  <c r="EY429" i="1"/>
  <c r="FU429" i="1"/>
  <c r="FC429" i="1"/>
  <c r="FW429" i="1"/>
  <c r="FE429" i="1"/>
  <c r="GA429" i="1"/>
  <c r="FF376" i="1"/>
  <c r="FF304" i="1"/>
  <c r="FF306" i="1"/>
  <c r="FF308" i="1"/>
  <c r="FF310" i="1"/>
  <c r="FF312" i="1"/>
  <c r="FF314" i="1"/>
  <c r="FF316" i="1"/>
  <c r="FF318" i="1"/>
  <c r="FF320" i="1"/>
  <c r="FF322" i="1"/>
  <c r="FF324" i="1"/>
  <c r="FF326" i="1"/>
  <c r="FF328" i="1"/>
  <c r="FF330" i="1"/>
  <c r="FF332" i="1"/>
  <c r="FF334" i="1"/>
  <c r="FF336" i="1"/>
  <c r="FF338" i="1"/>
  <c r="FF340" i="1"/>
  <c r="FF342" i="1"/>
  <c r="FF303" i="1"/>
  <c r="FF305" i="1"/>
  <c r="FF307" i="1"/>
  <c r="FF309" i="1"/>
  <c r="FF311" i="1"/>
  <c r="FF313" i="1"/>
  <c r="FF315" i="1"/>
  <c r="FF317" i="1"/>
  <c r="FF319" i="1"/>
  <c r="FF321" i="1"/>
  <c r="FF323" i="1"/>
  <c r="FF325" i="1"/>
  <c r="FF327" i="1"/>
  <c r="FF329" i="1"/>
  <c r="FF331" i="1"/>
  <c r="FF333" i="1"/>
  <c r="FF335" i="1"/>
  <c r="FF337" i="1"/>
  <c r="FF339" i="1"/>
  <c r="FF341" i="1"/>
  <c r="FF343" i="1"/>
  <c r="FF344" i="1"/>
  <c r="FF346" i="1"/>
  <c r="FF348" i="1"/>
  <c r="FF350" i="1"/>
  <c r="FF352" i="1"/>
  <c r="FF354" i="1"/>
  <c r="FF356" i="1"/>
  <c r="FF358" i="1"/>
  <c r="FF360" i="1"/>
  <c r="FF362" i="1"/>
  <c r="FF364" i="1"/>
  <c r="FF366" i="1"/>
  <c r="FF368" i="1"/>
  <c r="FF370" i="1"/>
  <c r="FF372" i="1"/>
  <c r="FF302" i="1"/>
  <c r="FF349" i="1"/>
  <c r="FF357" i="1"/>
  <c r="FF365" i="1"/>
  <c r="FF347" i="1"/>
  <c r="FF355" i="1"/>
  <c r="FF363" i="1"/>
  <c r="FF345" i="1"/>
  <c r="FF353" i="1"/>
  <c r="FF361" i="1"/>
  <c r="FF367" i="1"/>
  <c r="FF369" i="1"/>
  <c r="FF351" i="1"/>
  <c r="FF359" i="1"/>
  <c r="FF371" i="1"/>
  <c r="ID443" i="1"/>
  <c r="HV443" i="1"/>
  <c r="HN443" i="1"/>
  <c r="HF443" i="1"/>
  <c r="GX443" i="1"/>
  <c r="GP443" i="1"/>
  <c r="IB443" i="1"/>
  <c r="HT443" i="1"/>
  <c r="HL443" i="1"/>
  <c r="HD443" i="1"/>
  <c r="GV443" i="1"/>
  <c r="GN443" i="1"/>
  <c r="IA443" i="1"/>
  <c r="HS443" i="1"/>
  <c r="HK443" i="1"/>
  <c r="HC443" i="1"/>
  <c r="GU443" i="1"/>
  <c r="GM443" i="1"/>
  <c r="HY443" i="1"/>
  <c r="HQ443" i="1"/>
  <c r="HI443" i="1"/>
  <c r="HA443" i="1"/>
  <c r="GS443" i="1"/>
  <c r="HR443" i="1"/>
  <c r="HB443" i="1"/>
  <c r="HP443" i="1"/>
  <c r="GZ443" i="1"/>
  <c r="IC443" i="1"/>
  <c r="HM443" i="1"/>
  <c r="GW443" i="1"/>
  <c r="HX443" i="1"/>
  <c r="HH443" i="1"/>
  <c r="GR443" i="1"/>
  <c r="HW443" i="1"/>
  <c r="HG443" i="1"/>
  <c r="GQ443" i="1"/>
  <c r="HU443" i="1"/>
  <c r="HE443" i="1"/>
  <c r="GO443" i="1"/>
  <c r="HZ443" i="1"/>
  <c r="HO443" i="1"/>
  <c r="HJ443" i="1"/>
  <c r="GY443" i="1"/>
  <c r="GT443" i="1"/>
  <c r="EX443" i="1"/>
  <c r="FF443" i="1"/>
  <c r="FN443" i="1"/>
  <c r="FV443" i="1"/>
  <c r="GD443" i="1"/>
  <c r="ET443" i="1"/>
  <c r="FC443" i="1"/>
  <c r="FL443" i="1"/>
  <c r="FU443" i="1"/>
  <c r="GE443" i="1"/>
  <c r="EU443" i="1"/>
  <c r="FD443" i="1"/>
  <c r="FM443" i="1"/>
  <c r="FW443" i="1"/>
  <c r="GF443" i="1"/>
  <c r="EV443" i="1"/>
  <c r="FE443" i="1"/>
  <c r="FO443" i="1"/>
  <c r="FX443" i="1"/>
  <c r="GG443" i="1"/>
  <c r="EW443" i="1"/>
  <c r="FG443" i="1"/>
  <c r="FP443" i="1"/>
  <c r="FY443" i="1"/>
  <c r="GH443" i="1"/>
  <c r="EY443" i="1"/>
  <c r="FH443" i="1"/>
  <c r="FQ443" i="1"/>
  <c r="FZ443" i="1"/>
  <c r="GI443" i="1"/>
  <c r="EZ443" i="1"/>
  <c r="FI443" i="1"/>
  <c r="FR443" i="1"/>
  <c r="GA443" i="1"/>
  <c r="ER443" i="1"/>
  <c r="FA443" i="1"/>
  <c r="FJ443" i="1"/>
  <c r="FS443" i="1"/>
  <c r="GB443" i="1"/>
  <c r="ES443" i="1"/>
  <c r="FB443" i="1"/>
  <c r="FK443" i="1"/>
  <c r="FT443" i="1"/>
  <c r="GC443" i="1"/>
  <c r="ID387" i="1"/>
  <c r="HV387" i="1"/>
  <c r="HN387" i="1"/>
  <c r="HF387" i="1"/>
  <c r="GX387" i="1"/>
  <c r="GP387" i="1"/>
  <c r="IC387" i="1"/>
  <c r="HU387" i="1"/>
  <c r="HM387" i="1"/>
  <c r="HE387" i="1"/>
  <c r="GW387" i="1"/>
  <c r="GO387" i="1"/>
  <c r="IA387" i="1"/>
  <c r="HS387" i="1"/>
  <c r="HK387" i="1"/>
  <c r="HC387" i="1"/>
  <c r="GU387" i="1"/>
  <c r="GM387" i="1"/>
  <c r="HX387" i="1"/>
  <c r="HP387" i="1"/>
  <c r="HH387" i="1"/>
  <c r="GZ387" i="1"/>
  <c r="GR387" i="1"/>
  <c r="IB387" i="1"/>
  <c r="HL387" i="1"/>
  <c r="GV387" i="1"/>
  <c r="EX387" i="1"/>
  <c r="FF387" i="1"/>
  <c r="FN387" i="1"/>
  <c r="FV387" i="1"/>
  <c r="GD387" i="1"/>
  <c r="HZ387" i="1"/>
  <c r="HJ387" i="1"/>
  <c r="GT387" i="1"/>
  <c r="EY387" i="1"/>
  <c r="FG387" i="1"/>
  <c r="FO387" i="1"/>
  <c r="FW387" i="1"/>
  <c r="GE387" i="1"/>
  <c r="HY387" i="1"/>
  <c r="HI387" i="1"/>
  <c r="GS387" i="1"/>
  <c r="ER387" i="1"/>
  <c r="EZ387" i="1"/>
  <c r="FH387" i="1"/>
  <c r="FP387" i="1"/>
  <c r="FX387" i="1"/>
  <c r="GF387" i="1"/>
  <c r="HW387" i="1"/>
  <c r="HG387" i="1"/>
  <c r="GQ387" i="1"/>
  <c r="ES387" i="1"/>
  <c r="FA387" i="1"/>
  <c r="FI387" i="1"/>
  <c r="FQ387" i="1"/>
  <c r="FY387" i="1"/>
  <c r="GG387" i="1"/>
  <c r="HR387" i="1"/>
  <c r="HB387" i="1"/>
  <c r="EU387" i="1"/>
  <c r="FC387" i="1"/>
  <c r="FK387" i="1"/>
  <c r="FS387" i="1"/>
  <c r="GA387" i="1"/>
  <c r="GI387" i="1"/>
  <c r="HQ387" i="1"/>
  <c r="HA387" i="1"/>
  <c r="EV387" i="1"/>
  <c r="FD387" i="1"/>
  <c r="FL387" i="1"/>
  <c r="FT387" i="1"/>
  <c r="GB387" i="1"/>
  <c r="HO387" i="1"/>
  <c r="GY387" i="1"/>
  <c r="ET387" i="1"/>
  <c r="FZ387" i="1"/>
  <c r="EW387" i="1"/>
  <c r="GC387" i="1"/>
  <c r="HT387" i="1"/>
  <c r="FB387" i="1"/>
  <c r="GH387" i="1"/>
  <c r="HD387" i="1"/>
  <c r="FE387" i="1"/>
  <c r="GN387" i="1"/>
  <c r="FJ387" i="1"/>
  <c r="FM387" i="1"/>
  <c r="FU387" i="1"/>
  <c r="FR387" i="1"/>
  <c r="ID435" i="1"/>
  <c r="HV435" i="1"/>
  <c r="HN435" i="1"/>
  <c r="HF435" i="1"/>
  <c r="GX435" i="1"/>
  <c r="GP435" i="1"/>
  <c r="IB435" i="1"/>
  <c r="HT435" i="1"/>
  <c r="HL435" i="1"/>
  <c r="HD435" i="1"/>
  <c r="GV435" i="1"/>
  <c r="GN435" i="1"/>
  <c r="IA435" i="1"/>
  <c r="HS435" i="1"/>
  <c r="HK435" i="1"/>
  <c r="HC435" i="1"/>
  <c r="GU435" i="1"/>
  <c r="GM435" i="1"/>
  <c r="HY435" i="1"/>
  <c r="HQ435" i="1"/>
  <c r="HI435" i="1"/>
  <c r="HA435" i="1"/>
  <c r="GS435" i="1"/>
  <c r="HR435" i="1"/>
  <c r="HB435" i="1"/>
  <c r="HP435" i="1"/>
  <c r="GZ435" i="1"/>
  <c r="IC435" i="1"/>
  <c r="HM435" i="1"/>
  <c r="GW435" i="1"/>
  <c r="HX435" i="1"/>
  <c r="HH435" i="1"/>
  <c r="GR435" i="1"/>
  <c r="HW435" i="1"/>
  <c r="HG435" i="1"/>
  <c r="GQ435" i="1"/>
  <c r="HU435" i="1"/>
  <c r="HE435" i="1"/>
  <c r="GO435" i="1"/>
  <c r="GT435" i="1"/>
  <c r="HO435" i="1"/>
  <c r="HJ435" i="1"/>
  <c r="GY435" i="1"/>
  <c r="ET435" i="1"/>
  <c r="FB435" i="1"/>
  <c r="FJ435" i="1"/>
  <c r="FR435" i="1"/>
  <c r="FZ435" i="1"/>
  <c r="GH435" i="1"/>
  <c r="EV435" i="1"/>
  <c r="HZ435" i="1"/>
  <c r="EX435" i="1"/>
  <c r="FF435" i="1"/>
  <c r="FN435" i="1"/>
  <c r="FV435" i="1"/>
  <c r="GD435" i="1"/>
  <c r="ER435" i="1"/>
  <c r="EZ435" i="1"/>
  <c r="FH435" i="1"/>
  <c r="ES435" i="1"/>
  <c r="FG435" i="1"/>
  <c r="FS435" i="1"/>
  <c r="GC435" i="1"/>
  <c r="EU435" i="1"/>
  <c r="FI435" i="1"/>
  <c r="FT435" i="1"/>
  <c r="GE435" i="1"/>
  <c r="EW435" i="1"/>
  <c r="FK435" i="1"/>
  <c r="FU435" i="1"/>
  <c r="GF435" i="1"/>
  <c r="EY435" i="1"/>
  <c r="FL435" i="1"/>
  <c r="FW435" i="1"/>
  <c r="GG435" i="1"/>
  <c r="FA435" i="1"/>
  <c r="FM435" i="1"/>
  <c r="FX435" i="1"/>
  <c r="GI435" i="1"/>
  <c r="FC435" i="1"/>
  <c r="FO435" i="1"/>
  <c r="FY435" i="1"/>
  <c r="FD435" i="1"/>
  <c r="FP435" i="1"/>
  <c r="GA435" i="1"/>
  <c r="FE435" i="1"/>
  <c r="FQ435" i="1"/>
  <c r="GB435" i="1"/>
  <c r="ID437" i="1"/>
  <c r="HV437" i="1"/>
  <c r="HN437" i="1"/>
  <c r="HF437" i="1"/>
  <c r="GX437" i="1"/>
  <c r="GP437" i="1"/>
  <c r="IB437" i="1"/>
  <c r="HT437" i="1"/>
  <c r="HL437" i="1"/>
  <c r="HD437" i="1"/>
  <c r="GV437" i="1"/>
  <c r="GN437" i="1"/>
  <c r="IA437" i="1"/>
  <c r="HS437" i="1"/>
  <c r="HK437" i="1"/>
  <c r="HC437" i="1"/>
  <c r="GU437" i="1"/>
  <c r="GM437" i="1"/>
  <c r="HY437" i="1"/>
  <c r="HQ437" i="1"/>
  <c r="HI437" i="1"/>
  <c r="HA437" i="1"/>
  <c r="GS437" i="1"/>
  <c r="HZ437" i="1"/>
  <c r="HJ437" i="1"/>
  <c r="GT437" i="1"/>
  <c r="HX437" i="1"/>
  <c r="HH437" i="1"/>
  <c r="GR437" i="1"/>
  <c r="HU437" i="1"/>
  <c r="HE437" i="1"/>
  <c r="GO437" i="1"/>
  <c r="HP437" i="1"/>
  <c r="GZ437" i="1"/>
  <c r="HO437" i="1"/>
  <c r="GY437" i="1"/>
  <c r="IC437" i="1"/>
  <c r="HM437" i="1"/>
  <c r="GW437" i="1"/>
  <c r="HW437" i="1"/>
  <c r="HR437" i="1"/>
  <c r="HG437" i="1"/>
  <c r="HB437" i="1"/>
  <c r="GQ437" i="1"/>
  <c r="ET437" i="1"/>
  <c r="FB437" i="1"/>
  <c r="FJ437" i="1"/>
  <c r="FR437" i="1"/>
  <c r="FZ437" i="1"/>
  <c r="GH437" i="1"/>
  <c r="EX437" i="1"/>
  <c r="FF437" i="1"/>
  <c r="FN437" i="1"/>
  <c r="FV437" i="1"/>
  <c r="GD437" i="1"/>
  <c r="EU437" i="1"/>
  <c r="FE437" i="1"/>
  <c r="FP437" i="1"/>
  <c r="GA437" i="1"/>
  <c r="EV437" i="1"/>
  <c r="FG437" i="1"/>
  <c r="FQ437" i="1"/>
  <c r="GB437" i="1"/>
  <c r="EW437" i="1"/>
  <c r="FH437" i="1"/>
  <c r="FS437" i="1"/>
  <c r="GC437" i="1"/>
  <c r="EY437" i="1"/>
  <c r="FI437" i="1"/>
  <c r="FT437" i="1"/>
  <c r="GE437" i="1"/>
  <c r="EZ437" i="1"/>
  <c r="FK437" i="1"/>
  <c r="FU437" i="1"/>
  <c r="GF437" i="1"/>
  <c r="FA437" i="1"/>
  <c r="FL437" i="1"/>
  <c r="FW437" i="1"/>
  <c r="GG437" i="1"/>
  <c r="ER437" i="1"/>
  <c r="FC437" i="1"/>
  <c r="FM437" i="1"/>
  <c r="FX437" i="1"/>
  <c r="GI437" i="1"/>
  <c r="ES437" i="1"/>
  <c r="FD437" i="1"/>
  <c r="FO437" i="1"/>
  <c r="FY437" i="1"/>
  <c r="FF373" i="1"/>
  <c r="EZ365" i="1"/>
  <c r="EY376" i="1"/>
  <c r="EY303" i="1"/>
  <c r="EY305" i="1"/>
  <c r="EY307" i="1"/>
  <c r="EY309" i="1"/>
  <c r="EY311" i="1"/>
  <c r="EY313" i="1"/>
  <c r="EY315" i="1"/>
  <c r="EY317" i="1"/>
  <c r="EY319" i="1"/>
  <c r="EY321" i="1"/>
  <c r="EY323" i="1"/>
  <c r="EY325" i="1"/>
  <c r="EY327" i="1"/>
  <c r="EY329" i="1"/>
  <c r="EY331" i="1"/>
  <c r="EY333" i="1"/>
  <c r="EY335" i="1"/>
  <c r="EY337" i="1"/>
  <c r="EY304" i="1"/>
  <c r="EY306" i="1"/>
  <c r="EY308" i="1"/>
  <c r="EY310" i="1"/>
  <c r="EY312" i="1"/>
  <c r="EY314" i="1"/>
  <c r="EY316" i="1"/>
  <c r="EY318" i="1"/>
  <c r="EY320" i="1"/>
  <c r="EY322" i="1"/>
  <c r="EY324" i="1"/>
  <c r="EY332" i="1"/>
  <c r="EY336" i="1"/>
  <c r="EY339" i="1"/>
  <c r="EY302" i="1"/>
  <c r="EY340" i="1"/>
  <c r="EY344" i="1"/>
  <c r="EY346" i="1"/>
  <c r="EY348" i="1"/>
  <c r="EY350" i="1"/>
  <c r="EY352" i="1"/>
  <c r="EY354" i="1"/>
  <c r="EY356" i="1"/>
  <c r="EY358" i="1"/>
  <c r="EY360" i="1"/>
  <c r="EY362" i="1"/>
  <c r="EY364" i="1"/>
  <c r="EY366" i="1"/>
  <c r="EY368" i="1"/>
  <c r="EY370" i="1"/>
  <c r="EY372" i="1"/>
  <c r="EY328" i="1"/>
  <c r="EY341" i="1"/>
  <c r="EY326" i="1"/>
  <c r="EY342" i="1"/>
  <c r="EY345" i="1"/>
  <c r="EY347" i="1"/>
  <c r="EY349" i="1"/>
  <c r="EY351" i="1"/>
  <c r="EY353" i="1"/>
  <c r="EY355" i="1"/>
  <c r="EY357" i="1"/>
  <c r="EY359" i="1"/>
  <c r="EY361" i="1"/>
  <c r="EY363" i="1"/>
  <c r="EY365" i="1"/>
  <c r="EY367" i="1"/>
  <c r="EY369" i="1"/>
  <c r="EY371" i="1"/>
  <c r="EY373" i="1"/>
  <c r="EY338" i="1"/>
  <c r="EY330" i="1"/>
  <c r="EY334" i="1"/>
  <c r="EY343" i="1"/>
  <c r="FG376" i="1"/>
  <c r="FG303" i="1"/>
  <c r="FG305" i="1"/>
  <c r="FG307" i="1"/>
  <c r="FG309" i="1"/>
  <c r="FG311" i="1"/>
  <c r="FG313" i="1"/>
  <c r="FG315" i="1"/>
  <c r="FG317" i="1"/>
  <c r="FG319" i="1"/>
  <c r="FG321" i="1"/>
  <c r="FG323" i="1"/>
  <c r="FG325" i="1"/>
  <c r="FG327" i="1"/>
  <c r="FG329" i="1"/>
  <c r="FG331" i="1"/>
  <c r="FG333" i="1"/>
  <c r="FG335" i="1"/>
  <c r="FG337" i="1"/>
  <c r="FG304" i="1"/>
  <c r="FG306" i="1"/>
  <c r="FG308" i="1"/>
  <c r="FG310" i="1"/>
  <c r="FG312" i="1"/>
  <c r="FG314" i="1"/>
  <c r="FG316" i="1"/>
  <c r="FG318" i="1"/>
  <c r="FG320" i="1"/>
  <c r="FG322" i="1"/>
  <c r="FG324" i="1"/>
  <c r="FG330" i="1"/>
  <c r="FG334" i="1"/>
  <c r="FG341" i="1"/>
  <c r="FG302" i="1"/>
  <c r="FG342" i="1"/>
  <c r="FG344" i="1"/>
  <c r="FG346" i="1"/>
  <c r="FG348" i="1"/>
  <c r="FG350" i="1"/>
  <c r="FG352" i="1"/>
  <c r="FG354" i="1"/>
  <c r="FG356" i="1"/>
  <c r="FG358" i="1"/>
  <c r="FG360" i="1"/>
  <c r="FG362" i="1"/>
  <c r="FG364" i="1"/>
  <c r="FG366" i="1"/>
  <c r="FG368" i="1"/>
  <c r="FG370" i="1"/>
  <c r="FG372" i="1"/>
  <c r="FG343" i="1"/>
  <c r="FG326" i="1"/>
  <c r="FG328" i="1"/>
  <c r="FG338" i="1"/>
  <c r="FG345" i="1"/>
  <c r="FG347" i="1"/>
  <c r="FG349" i="1"/>
  <c r="FG351" i="1"/>
  <c r="FG353" i="1"/>
  <c r="FG355" i="1"/>
  <c r="FG357" i="1"/>
  <c r="FG359" i="1"/>
  <c r="FG361" i="1"/>
  <c r="FG363" i="1"/>
  <c r="FG365" i="1"/>
  <c r="FG367" i="1"/>
  <c r="FG369" i="1"/>
  <c r="FG371" i="1"/>
  <c r="FG373" i="1"/>
  <c r="FG340" i="1"/>
  <c r="FG336" i="1"/>
  <c r="FG332" i="1"/>
  <c r="FO376" i="1"/>
  <c r="FO303" i="1"/>
  <c r="FO305" i="1"/>
  <c r="FO307" i="1"/>
  <c r="FO309" i="1"/>
  <c r="FO311" i="1"/>
  <c r="FO313" i="1"/>
  <c r="FO315" i="1"/>
  <c r="FO317" i="1"/>
  <c r="FO319" i="1"/>
  <c r="FO321" i="1"/>
  <c r="FO323" i="1"/>
  <c r="FO325" i="1"/>
  <c r="FO327" i="1"/>
  <c r="FO329" i="1"/>
  <c r="FO331" i="1"/>
  <c r="FO333" i="1"/>
  <c r="FO335" i="1"/>
  <c r="FO337" i="1"/>
  <c r="FO304" i="1"/>
  <c r="FO306" i="1"/>
  <c r="FO308" i="1"/>
  <c r="FO310" i="1"/>
  <c r="FO312" i="1"/>
  <c r="FO314" i="1"/>
  <c r="FO316" i="1"/>
  <c r="FO318" i="1"/>
  <c r="FO320" i="1"/>
  <c r="FO322" i="1"/>
  <c r="FO324" i="1"/>
  <c r="FO328" i="1"/>
  <c r="FO332" i="1"/>
  <c r="FO336" i="1"/>
  <c r="FO343" i="1"/>
  <c r="FO302" i="1"/>
  <c r="FO344" i="1"/>
  <c r="FO346" i="1"/>
  <c r="FO348" i="1"/>
  <c r="FO350" i="1"/>
  <c r="FO352" i="1"/>
  <c r="FO354" i="1"/>
  <c r="FO356" i="1"/>
  <c r="FO358" i="1"/>
  <c r="FO360" i="1"/>
  <c r="FO362" i="1"/>
  <c r="FO364" i="1"/>
  <c r="FO366" i="1"/>
  <c r="FO368" i="1"/>
  <c r="FO370" i="1"/>
  <c r="FO372" i="1"/>
  <c r="FO338" i="1"/>
  <c r="FO340" i="1"/>
  <c r="FO345" i="1"/>
  <c r="FO347" i="1"/>
  <c r="FO349" i="1"/>
  <c r="FO351" i="1"/>
  <c r="FO353" i="1"/>
  <c r="FO355" i="1"/>
  <c r="FO357" i="1"/>
  <c r="FO359" i="1"/>
  <c r="FO361" i="1"/>
  <c r="FO363" i="1"/>
  <c r="FO365" i="1"/>
  <c r="FO367" i="1"/>
  <c r="FO369" i="1"/>
  <c r="FO371" i="1"/>
  <c r="FO373" i="1"/>
  <c r="FO326" i="1"/>
  <c r="FO342" i="1"/>
  <c r="FO334" i="1"/>
  <c r="FO339" i="1"/>
  <c r="FO341" i="1"/>
  <c r="FO330" i="1"/>
  <c r="FW376" i="1"/>
  <c r="FW303" i="1"/>
  <c r="FW305" i="1"/>
  <c r="FW307" i="1"/>
  <c r="FW309" i="1"/>
  <c r="FW311" i="1"/>
  <c r="FW313" i="1"/>
  <c r="FW315" i="1"/>
  <c r="FW317" i="1"/>
  <c r="FW319" i="1"/>
  <c r="FW321" i="1"/>
  <c r="FW323" i="1"/>
  <c r="FW325" i="1"/>
  <c r="FW327" i="1"/>
  <c r="FW329" i="1"/>
  <c r="FW331" i="1"/>
  <c r="FW333" i="1"/>
  <c r="FW335" i="1"/>
  <c r="FW304" i="1"/>
  <c r="FW306" i="1"/>
  <c r="FW308" i="1"/>
  <c r="FW310" i="1"/>
  <c r="FW312" i="1"/>
  <c r="FW314" i="1"/>
  <c r="FW316" i="1"/>
  <c r="FW318" i="1"/>
  <c r="FW320" i="1"/>
  <c r="FW322" i="1"/>
  <c r="FW330" i="1"/>
  <c r="FW334" i="1"/>
  <c r="FW302" i="1"/>
  <c r="FW338" i="1"/>
  <c r="FW344" i="1"/>
  <c r="FW346" i="1"/>
  <c r="FW348" i="1"/>
  <c r="FW350" i="1"/>
  <c r="FW352" i="1"/>
  <c r="FW354" i="1"/>
  <c r="FW356" i="1"/>
  <c r="FW358" i="1"/>
  <c r="FW360" i="1"/>
  <c r="FW362" i="1"/>
  <c r="FW364" i="1"/>
  <c r="FW366" i="1"/>
  <c r="FW368" i="1"/>
  <c r="FW370" i="1"/>
  <c r="FW372" i="1"/>
  <c r="FW326" i="1"/>
  <c r="FW337" i="1"/>
  <c r="FW339" i="1"/>
  <c r="FW324" i="1"/>
  <c r="FW328" i="1"/>
  <c r="FW340" i="1"/>
  <c r="FW342" i="1"/>
  <c r="FW345" i="1"/>
  <c r="FW347" i="1"/>
  <c r="FW349" i="1"/>
  <c r="FW351" i="1"/>
  <c r="FW353" i="1"/>
  <c r="FW355" i="1"/>
  <c r="FW357" i="1"/>
  <c r="FW359" i="1"/>
  <c r="FW361" i="1"/>
  <c r="FW363" i="1"/>
  <c r="FW365" i="1"/>
  <c r="FW367" i="1"/>
  <c r="FW369" i="1"/>
  <c r="FW371" i="1"/>
  <c r="FW373" i="1"/>
  <c r="FW341" i="1"/>
  <c r="FW343" i="1"/>
  <c r="FW336" i="1"/>
  <c r="FW332" i="1"/>
  <c r="GE376" i="1"/>
  <c r="GE303" i="1"/>
  <c r="GE305" i="1"/>
  <c r="GE307" i="1"/>
  <c r="GE309" i="1"/>
  <c r="GE311" i="1"/>
  <c r="GE313" i="1"/>
  <c r="GE315" i="1"/>
  <c r="GE317" i="1"/>
  <c r="GE319" i="1"/>
  <c r="GE321" i="1"/>
  <c r="GE323" i="1"/>
  <c r="GE325" i="1"/>
  <c r="GE327" i="1"/>
  <c r="GE329" i="1"/>
  <c r="GE331" i="1"/>
  <c r="GE333" i="1"/>
  <c r="GE335" i="1"/>
  <c r="GE304" i="1"/>
  <c r="GE306" i="1"/>
  <c r="GE308" i="1"/>
  <c r="GE310" i="1"/>
  <c r="GE312" i="1"/>
  <c r="GE314" i="1"/>
  <c r="GE316" i="1"/>
  <c r="GE318" i="1"/>
  <c r="GE320" i="1"/>
  <c r="GE322" i="1"/>
  <c r="GE332" i="1"/>
  <c r="GE336" i="1"/>
  <c r="GE339" i="1"/>
  <c r="GE302" i="1"/>
  <c r="GE340" i="1"/>
  <c r="GE344" i="1"/>
  <c r="GE346" i="1"/>
  <c r="GE348" i="1"/>
  <c r="GE350" i="1"/>
  <c r="GE352" i="1"/>
  <c r="GE354" i="1"/>
  <c r="GE356" i="1"/>
  <c r="GE358" i="1"/>
  <c r="GE360" i="1"/>
  <c r="GE362" i="1"/>
  <c r="GE364" i="1"/>
  <c r="GE366" i="1"/>
  <c r="GE368" i="1"/>
  <c r="GE370" i="1"/>
  <c r="GE372" i="1"/>
  <c r="GE341" i="1"/>
  <c r="GE342" i="1"/>
  <c r="GE324" i="1"/>
  <c r="GE326" i="1"/>
  <c r="GE343" i="1"/>
  <c r="GE345" i="1"/>
  <c r="GE347" i="1"/>
  <c r="GE349" i="1"/>
  <c r="GE351" i="1"/>
  <c r="GE353" i="1"/>
  <c r="GE355" i="1"/>
  <c r="GE357" i="1"/>
  <c r="GE359" i="1"/>
  <c r="GE361" i="1"/>
  <c r="GE363" i="1"/>
  <c r="GE365" i="1"/>
  <c r="GE367" i="1"/>
  <c r="GE369" i="1"/>
  <c r="GE371" i="1"/>
  <c r="GE373" i="1"/>
  <c r="GE337" i="1"/>
  <c r="GE338" i="1"/>
  <c r="GE334" i="1"/>
  <c r="GE328" i="1"/>
  <c r="GE330" i="1"/>
  <c r="HZ380" i="1"/>
  <c r="HR380" i="1"/>
  <c r="HJ380" i="1"/>
  <c r="HB380" i="1"/>
  <c r="GT380" i="1"/>
  <c r="HY380" i="1"/>
  <c r="HQ380" i="1"/>
  <c r="HI380" i="1"/>
  <c r="HA380" i="1"/>
  <c r="GS380" i="1"/>
  <c r="HW380" i="1"/>
  <c r="HO380" i="1"/>
  <c r="HG380" i="1"/>
  <c r="GY380" i="1"/>
  <c r="GQ380" i="1"/>
  <c r="IB380" i="1"/>
  <c r="HT380" i="1"/>
  <c r="HL380" i="1"/>
  <c r="HD380" i="1"/>
  <c r="GV380" i="1"/>
  <c r="GN380" i="1"/>
  <c r="HP380" i="1"/>
  <c r="GZ380" i="1"/>
  <c r="ET380" i="1"/>
  <c r="FB380" i="1"/>
  <c r="FJ380" i="1"/>
  <c r="FR380" i="1"/>
  <c r="FZ380" i="1"/>
  <c r="GH380" i="1"/>
  <c r="ID380" i="1"/>
  <c r="HN380" i="1"/>
  <c r="GX380" i="1"/>
  <c r="EU380" i="1"/>
  <c r="FC380" i="1"/>
  <c r="FK380" i="1"/>
  <c r="FS380" i="1"/>
  <c r="GA380" i="1"/>
  <c r="GI380" i="1"/>
  <c r="IC380" i="1"/>
  <c r="HM380" i="1"/>
  <c r="GW380" i="1"/>
  <c r="EV380" i="1"/>
  <c r="FD380" i="1"/>
  <c r="FL380" i="1"/>
  <c r="FT380" i="1"/>
  <c r="GB380" i="1"/>
  <c r="IA380" i="1"/>
  <c r="HK380" i="1"/>
  <c r="GU380" i="1"/>
  <c r="EW380" i="1"/>
  <c r="FE380" i="1"/>
  <c r="FM380" i="1"/>
  <c r="FU380" i="1"/>
  <c r="GC380" i="1"/>
  <c r="HV380" i="1"/>
  <c r="HF380" i="1"/>
  <c r="GP380" i="1"/>
  <c r="EY380" i="1"/>
  <c r="FG380" i="1"/>
  <c r="FO380" i="1"/>
  <c r="FW380" i="1"/>
  <c r="GE380" i="1"/>
  <c r="HU380" i="1"/>
  <c r="HE380" i="1"/>
  <c r="GO380" i="1"/>
  <c r="ER380" i="1"/>
  <c r="EZ380" i="1"/>
  <c r="FH380" i="1"/>
  <c r="FP380" i="1"/>
  <c r="FX380" i="1"/>
  <c r="GF380" i="1"/>
  <c r="HS380" i="1"/>
  <c r="HC380" i="1"/>
  <c r="GM380" i="1"/>
  <c r="FN380" i="1"/>
  <c r="FQ380" i="1"/>
  <c r="FV380" i="1"/>
  <c r="ES380" i="1"/>
  <c r="FY380" i="1"/>
  <c r="EX380" i="1"/>
  <c r="GD380" i="1"/>
  <c r="HX380" i="1"/>
  <c r="FA380" i="1"/>
  <c r="GG380" i="1"/>
  <c r="GR380" i="1"/>
  <c r="FI380" i="1"/>
  <c r="HH380" i="1"/>
  <c r="FF380" i="1"/>
  <c r="HZ388" i="1"/>
  <c r="HR388" i="1"/>
  <c r="HJ388" i="1"/>
  <c r="HB388" i="1"/>
  <c r="GT388" i="1"/>
  <c r="HY388" i="1"/>
  <c r="HQ388" i="1"/>
  <c r="HI388" i="1"/>
  <c r="HA388" i="1"/>
  <c r="GS388" i="1"/>
  <c r="HW388" i="1"/>
  <c r="HO388" i="1"/>
  <c r="HG388" i="1"/>
  <c r="GY388" i="1"/>
  <c r="GQ388" i="1"/>
  <c r="IB388" i="1"/>
  <c r="HT388" i="1"/>
  <c r="HL388" i="1"/>
  <c r="HD388" i="1"/>
  <c r="GV388" i="1"/>
  <c r="GN388" i="1"/>
  <c r="HP388" i="1"/>
  <c r="GZ388" i="1"/>
  <c r="ET388" i="1"/>
  <c r="FB388" i="1"/>
  <c r="FJ388" i="1"/>
  <c r="FR388" i="1"/>
  <c r="FZ388" i="1"/>
  <c r="GH388" i="1"/>
  <c r="ID388" i="1"/>
  <c r="HN388" i="1"/>
  <c r="GX388" i="1"/>
  <c r="EU388" i="1"/>
  <c r="FC388" i="1"/>
  <c r="FK388" i="1"/>
  <c r="FS388" i="1"/>
  <c r="GA388" i="1"/>
  <c r="GI388" i="1"/>
  <c r="IC388" i="1"/>
  <c r="HM388" i="1"/>
  <c r="GW388" i="1"/>
  <c r="EV388" i="1"/>
  <c r="FD388" i="1"/>
  <c r="FL388" i="1"/>
  <c r="FT388" i="1"/>
  <c r="GB388" i="1"/>
  <c r="IA388" i="1"/>
  <c r="HK388" i="1"/>
  <c r="GU388" i="1"/>
  <c r="EW388" i="1"/>
  <c r="FE388" i="1"/>
  <c r="FM388" i="1"/>
  <c r="FU388" i="1"/>
  <c r="GC388" i="1"/>
  <c r="HV388" i="1"/>
  <c r="HF388" i="1"/>
  <c r="GP388" i="1"/>
  <c r="EY388" i="1"/>
  <c r="FG388" i="1"/>
  <c r="FO388" i="1"/>
  <c r="FW388" i="1"/>
  <c r="GE388" i="1"/>
  <c r="HU388" i="1"/>
  <c r="HE388" i="1"/>
  <c r="GO388" i="1"/>
  <c r="ER388" i="1"/>
  <c r="EZ388" i="1"/>
  <c r="FH388" i="1"/>
  <c r="FP388" i="1"/>
  <c r="FX388" i="1"/>
  <c r="GF388" i="1"/>
  <c r="HS388" i="1"/>
  <c r="HC388" i="1"/>
  <c r="GM388" i="1"/>
  <c r="HH388" i="1"/>
  <c r="FN388" i="1"/>
  <c r="GR388" i="1"/>
  <c r="FQ388" i="1"/>
  <c r="FV388" i="1"/>
  <c r="ES388" i="1"/>
  <c r="FY388" i="1"/>
  <c r="EX388" i="1"/>
  <c r="GD388" i="1"/>
  <c r="FA388" i="1"/>
  <c r="GG388" i="1"/>
  <c r="HX388" i="1"/>
  <c r="FI388" i="1"/>
  <c r="FF388" i="1"/>
  <c r="HZ396" i="1"/>
  <c r="HR396" i="1"/>
  <c r="HJ396" i="1"/>
  <c r="HB396" i="1"/>
  <c r="GT396" i="1"/>
  <c r="HX396" i="1"/>
  <c r="HP396" i="1"/>
  <c r="HH396" i="1"/>
  <c r="GZ396" i="1"/>
  <c r="GR396" i="1"/>
  <c r="HW396" i="1"/>
  <c r="HO396" i="1"/>
  <c r="HG396" i="1"/>
  <c r="GY396" i="1"/>
  <c r="GQ396" i="1"/>
  <c r="IC396" i="1"/>
  <c r="HU396" i="1"/>
  <c r="HM396" i="1"/>
  <c r="HE396" i="1"/>
  <c r="GW396" i="1"/>
  <c r="GO396" i="1"/>
  <c r="HV396" i="1"/>
  <c r="HF396" i="1"/>
  <c r="GP396" i="1"/>
  <c r="HT396" i="1"/>
  <c r="HD396" i="1"/>
  <c r="GN396" i="1"/>
  <c r="HQ396" i="1"/>
  <c r="HA396" i="1"/>
  <c r="IA396" i="1"/>
  <c r="HK396" i="1"/>
  <c r="GU396" i="1"/>
  <c r="HC396" i="1"/>
  <c r="ET396" i="1"/>
  <c r="FB396" i="1"/>
  <c r="FJ396" i="1"/>
  <c r="FR396" i="1"/>
  <c r="FZ396" i="1"/>
  <c r="GH396" i="1"/>
  <c r="ID396" i="1"/>
  <c r="GX396" i="1"/>
  <c r="EU396" i="1"/>
  <c r="FC396" i="1"/>
  <c r="FK396" i="1"/>
  <c r="FS396" i="1"/>
  <c r="GA396" i="1"/>
  <c r="GI396" i="1"/>
  <c r="IB396" i="1"/>
  <c r="GV396" i="1"/>
  <c r="EV396" i="1"/>
  <c r="FD396" i="1"/>
  <c r="FL396" i="1"/>
  <c r="FT396" i="1"/>
  <c r="GB396" i="1"/>
  <c r="HY396" i="1"/>
  <c r="GS396" i="1"/>
  <c r="EW396" i="1"/>
  <c r="FE396" i="1"/>
  <c r="FM396" i="1"/>
  <c r="FU396" i="1"/>
  <c r="GC396" i="1"/>
  <c r="HN396" i="1"/>
  <c r="EY396" i="1"/>
  <c r="FG396" i="1"/>
  <c r="FO396" i="1"/>
  <c r="FW396" i="1"/>
  <c r="GE396" i="1"/>
  <c r="HL396" i="1"/>
  <c r="ER396" i="1"/>
  <c r="EZ396" i="1"/>
  <c r="FH396" i="1"/>
  <c r="FP396" i="1"/>
  <c r="FX396" i="1"/>
  <c r="GF396" i="1"/>
  <c r="HI396" i="1"/>
  <c r="FN396" i="1"/>
  <c r="FQ396" i="1"/>
  <c r="FV396" i="1"/>
  <c r="ES396" i="1"/>
  <c r="FY396" i="1"/>
  <c r="EX396" i="1"/>
  <c r="GD396" i="1"/>
  <c r="FA396" i="1"/>
  <c r="GG396" i="1"/>
  <c r="GM396" i="1"/>
  <c r="FI396" i="1"/>
  <c r="HS396" i="1"/>
  <c r="FF396" i="1"/>
  <c r="HZ404" i="1"/>
  <c r="HR404" i="1"/>
  <c r="HJ404" i="1"/>
  <c r="HB404" i="1"/>
  <c r="GT404" i="1"/>
  <c r="HX404" i="1"/>
  <c r="HP404" i="1"/>
  <c r="HH404" i="1"/>
  <c r="GZ404" i="1"/>
  <c r="GR404" i="1"/>
  <c r="HW404" i="1"/>
  <c r="HO404" i="1"/>
  <c r="HG404" i="1"/>
  <c r="GY404" i="1"/>
  <c r="GQ404" i="1"/>
  <c r="IC404" i="1"/>
  <c r="HU404" i="1"/>
  <c r="HM404" i="1"/>
  <c r="HE404" i="1"/>
  <c r="GW404" i="1"/>
  <c r="GO404" i="1"/>
  <c r="HV404" i="1"/>
  <c r="HF404" i="1"/>
  <c r="GP404" i="1"/>
  <c r="HT404" i="1"/>
  <c r="HD404" i="1"/>
  <c r="GN404" i="1"/>
  <c r="HQ404" i="1"/>
  <c r="HA404" i="1"/>
  <c r="IA404" i="1"/>
  <c r="HK404" i="1"/>
  <c r="GU404" i="1"/>
  <c r="HC404" i="1"/>
  <c r="ET404" i="1"/>
  <c r="FB404" i="1"/>
  <c r="FJ404" i="1"/>
  <c r="FR404" i="1"/>
  <c r="FZ404" i="1"/>
  <c r="GH404" i="1"/>
  <c r="ID404" i="1"/>
  <c r="GX404" i="1"/>
  <c r="EU404" i="1"/>
  <c r="FC404" i="1"/>
  <c r="FK404" i="1"/>
  <c r="FS404" i="1"/>
  <c r="GA404" i="1"/>
  <c r="GI404" i="1"/>
  <c r="IB404" i="1"/>
  <c r="GV404" i="1"/>
  <c r="EV404" i="1"/>
  <c r="FD404" i="1"/>
  <c r="HY404" i="1"/>
  <c r="GS404" i="1"/>
  <c r="EW404" i="1"/>
  <c r="FE404" i="1"/>
  <c r="FM404" i="1"/>
  <c r="FU404" i="1"/>
  <c r="GC404" i="1"/>
  <c r="HN404" i="1"/>
  <c r="EY404" i="1"/>
  <c r="FG404" i="1"/>
  <c r="FO404" i="1"/>
  <c r="FW404" i="1"/>
  <c r="GE404" i="1"/>
  <c r="HL404" i="1"/>
  <c r="ER404" i="1"/>
  <c r="EZ404" i="1"/>
  <c r="FH404" i="1"/>
  <c r="FP404" i="1"/>
  <c r="FX404" i="1"/>
  <c r="GF404" i="1"/>
  <c r="HI404" i="1"/>
  <c r="FL404" i="1"/>
  <c r="GG404" i="1"/>
  <c r="FN404" i="1"/>
  <c r="FQ404" i="1"/>
  <c r="HS404" i="1"/>
  <c r="ES404" i="1"/>
  <c r="FT404" i="1"/>
  <c r="GM404" i="1"/>
  <c r="EX404" i="1"/>
  <c r="FV404" i="1"/>
  <c r="FA404" i="1"/>
  <c r="FY404" i="1"/>
  <c r="FI404" i="1"/>
  <c r="GD404" i="1"/>
  <c r="GB404" i="1"/>
  <c r="FF404" i="1"/>
  <c r="HZ412" i="1"/>
  <c r="HR412" i="1"/>
  <c r="HJ412" i="1"/>
  <c r="HB412" i="1"/>
  <c r="GT412" i="1"/>
  <c r="HX412" i="1"/>
  <c r="HP412" i="1"/>
  <c r="HH412" i="1"/>
  <c r="GZ412" i="1"/>
  <c r="GR412" i="1"/>
  <c r="HW412" i="1"/>
  <c r="HO412" i="1"/>
  <c r="HG412" i="1"/>
  <c r="GY412" i="1"/>
  <c r="GQ412" i="1"/>
  <c r="IC412" i="1"/>
  <c r="HU412" i="1"/>
  <c r="HM412" i="1"/>
  <c r="HE412" i="1"/>
  <c r="GW412" i="1"/>
  <c r="GO412" i="1"/>
  <c r="HV412" i="1"/>
  <c r="HF412" i="1"/>
  <c r="GP412" i="1"/>
  <c r="HT412" i="1"/>
  <c r="HD412" i="1"/>
  <c r="GN412" i="1"/>
  <c r="HQ412" i="1"/>
  <c r="HA412" i="1"/>
  <c r="IA412" i="1"/>
  <c r="HK412" i="1"/>
  <c r="GU412" i="1"/>
  <c r="HC412" i="1"/>
  <c r="ET412" i="1"/>
  <c r="FB412" i="1"/>
  <c r="FJ412" i="1"/>
  <c r="FR412" i="1"/>
  <c r="FZ412" i="1"/>
  <c r="GH412" i="1"/>
  <c r="ID412" i="1"/>
  <c r="GX412" i="1"/>
  <c r="EU412" i="1"/>
  <c r="FC412" i="1"/>
  <c r="FK412" i="1"/>
  <c r="FS412" i="1"/>
  <c r="GA412" i="1"/>
  <c r="GI412" i="1"/>
  <c r="IB412" i="1"/>
  <c r="GV412" i="1"/>
  <c r="HY412" i="1"/>
  <c r="GS412" i="1"/>
  <c r="EW412" i="1"/>
  <c r="FE412" i="1"/>
  <c r="FM412" i="1"/>
  <c r="FU412" i="1"/>
  <c r="GC412" i="1"/>
  <c r="HN412" i="1"/>
  <c r="EY412" i="1"/>
  <c r="FG412" i="1"/>
  <c r="FO412" i="1"/>
  <c r="FW412" i="1"/>
  <c r="GE412" i="1"/>
  <c r="HL412" i="1"/>
  <c r="ER412" i="1"/>
  <c r="EZ412" i="1"/>
  <c r="FH412" i="1"/>
  <c r="FP412" i="1"/>
  <c r="FX412" i="1"/>
  <c r="GF412" i="1"/>
  <c r="HI412" i="1"/>
  <c r="HS412" i="1"/>
  <c r="FA412" i="1"/>
  <c r="FV412" i="1"/>
  <c r="GM412" i="1"/>
  <c r="FD412" i="1"/>
  <c r="FY412" i="1"/>
  <c r="FF412" i="1"/>
  <c r="GB412" i="1"/>
  <c r="FI412" i="1"/>
  <c r="GD412" i="1"/>
  <c r="FL412" i="1"/>
  <c r="GG412" i="1"/>
  <c r="ES412" i="1"/>
  <c r="FN412" i="1"/>
  <c r="EX412" i="1"/>
  <c r="FT412" i="1"/>
  <c r="FQ412" i="1"/>
  <c r="EV412" i="1"/>
  <c r="HZ420" i="1"/>
  <c r="HR420" i="1"/>
  <c r="HJ420" i="1"/>
  <c r="HB420" i="1"/>
  <c r="GT420" i="1"/>
  <c r="HX420" i="1"/>
  <c r="HP420" i="1"/>
  <c r="HH420" i="1"/>
  <c r="GZ420" i="1"/>
  <c r="GR420" i="1"/>
  <c r="HW420" i="1"/>
  <c r="HO420" i="1"/>
  <c r="HG420" i="1"/>
  <c r="GY420" i="1"/>
  <c r="GQ420" i="1"/>
  <c r="IC420" i="1"/>
  <c r="HU420" i="1"/>
  <c r="HM420" i="1"/>
  <c r="HE420" i="1"/>
  <c r="GW420" i="1"/>
  <c r="GO420" i="1"/>
  <c r="HV420" i="1"/>
  <c r="HF420" i="1"/>
  <c r="GP420" i="1"/>
  <c r="HT420" i="1"/>
  <c r="HD420" i="1"/>
  <c r="GN420" i="1"/>
  <c r="HQ420" i="1"/>
  <c r="HA420" i="1"/>
  <c r="IB420" i="1"/>
  <c r="HL420" i="1"/>
  <c r="GV420" i="1"/>
  <c r="IA420" i="1"/>
  <c r="HK420" i="1"/>
  <c r="GU420" i="1"/>
  <c r="HY420" i="1"/>
  <c r="HI420" i="1"/>
  <c r="GS420" i="1"/>
  <c r="HN420" i="1"/>
  <c r="ET420" i="1"/>
  <c r="HC420" i="1"/>
  <c r="GX420" i="1"/>
  <c r="GM420" i="1"/>
  <c r="ID420" i="1"/>
  <c r="ER420" i="1"/>
  <c r="EZ420" i="1"/>
  <c r="HS420" i="1"/>
  <c r="EV420" i="1"/>
  <c r="FE420" i="1"/>
  <c r="FM420" i="1"/>
  <c r="FU420" i="1"/>
  <c r="GC420" i="1"/>
  <c r="EW420" i="1"/>
  <c r="FF420" i="1"/>
  <c r="FN420" i="1"/>
  <c r="FV420" i="1"/>
  <c r="GD420" i="1"/>
  <c r="EX420" i="1"/>
  <c r="FG420" i="1"/>
  <c r="EY420" i="1"/>
  <c r="FH420" i="1"/>
  <c r="FP420" i="1"/>
  <c r="FX420" i="1"/>
  <c r="GF420" i="1"/>
  <c r="FB420" i="1"/>
  <c r="FJ420" i="1"/>
  <c r="FR420" i="1"/>
  <c r="FZ420" i="1"/>
  <c r="GH420" i="1"/>
  <c r="EU420" i="1"/>
  <c r="FD420" i="1"/>
  <c r="FL420" i="1"/>
  <c r="FT420" i="1"/>
  <c r="GB420" i="1"/>
  <c r="FS420" i="1"/>
  <c r="ES420" i="1"/>
  <c r="FW420" i="1"/>
  <c r="FA420" i="1"/>
  <c r="FY420" i="1"/>
  <c r="FC420" i="1"/>
  <c r="GA420" i="1"/>
  <c r="FI420" i="1"/>
  <c r="GE420" i="1"/>
  <c r="FK420" i="1"/>
  <c r="GG420" i="1"/>
  <c r="FO420" i="1"/>
  <c r="GI420" i="1"/>
  <c r="FQ420" i="1"/>
  <c r="HZ428" i="1"/>
  <c r="HR428" i="1"/>
  <c r="HJ428" i="1"/>
  <c r="HB428" i="1"/>
  <c r="GT428" i="1"/>
  <c r="HX428" i="1"/>
  <c r="HP428" i="1"/>
  <c r="HH428" i="1"/>
  <c r="GZ428" i="1"/>
  <c r="GR428" i="1"/>
  <c r="HW428" i="1"/>
  <c r="HO428" i="1"/>
  <c r="HG428" i="1"/>
  <c r="GY428" i="1"/>
  <c r="GQ428" i="1"/>
  <c r="IC428" i="1"/>
  <c r="HU428" i="1"/>
  <c r="HM428" i="1"/>
  <c r="HE428" i="1"/>
  <c r="GW428" i="1"/>
  <c r="GO428" i="1"/>
  <c r="HV428" i="1"/>
  <c r="HF428" i="1"/>
  <c r="GP428" i="1"/>
  <c r="HT428" i="1"/>
  <c r="HD428" i="1"/>
  <c r="GN428" i="1"/>
  <c r="HQ428" i="1"/>
  <c r="HA428" i="1"/>
  <c r="IB428" i="1"/>
  <c r="HL428" i="1"/>
  <c r="GV428" i="1"/>
  <c r="IA428" i="1"/>
  <c r="HK428" i="1"/>
  <c r="GU428" i="1"/>
  <c r="HY428" i="1"/>
  <c r="HI428" i="1"/>
  <c r="GS428" i="1"/>
  <c r="ID428" i="1"/>
  <c r="HS428" i="1"/>
  <c r="HC428" i="1"/>
  <c r="GX428" i="1"/>
  <c r="GM428" i="1"/>
  <c r="EW428" i="1"/>
  <c r="FE428" i="1"/>
  <c r="FM428" i="1"/>
  <c r="FU428" i="1"/>
  <c r="GC428" i="1"/>
  <c r="HN428" i="1"/>
  <c r="EX428" i="1"/>
  <c r="FF428" i="1"/>
  <c r="FN428" i="1"/>
  <c r="FV428" i="1"/>
  <c r="GD428" i="1"/>
  <c r="ER428" i="1"/>
  <c r="EZ428" i="1"/>
  <c r="FH428" i="1"/>
  <c r="FP428" i="1"/>
  <c r="FX428" i="1"/>
  <c r="GF428" i="1"/>
  <c r="ET428" i="1"/>
  <c r="FB428" i="1"/>
  <c r="FJ428" i="1"/>
  <c r="FR428" i="1"/>
  <c r="FZ428" i="1"/>
  <c r="GH428" i="1"/>
  <c r="EV428" i="1"/>
  <c r="FD428" i="1"/>
  <c r="FL428" i="1"/>
  <c r="FT428" i="1"/>
  <c r="GB428" i="1"/>
  <c r="FI428" i="1"/>
  <c r="GE428" i="1"/>
  <c r="FK428" i="1"/>
  <c r="GG428" i="1"/>
  <c r="ES428" i="1"/>
  <c r="FO428" i="1"/>
  <c r="GI428" i="1"/>
  <c r="EU428" i="1"/>
  <c r="FQ428" i="1"/>
  <c r="EY428" i="1"/>
  <c r="FS428" i="1"/>
  <c r="FA428" i="1"/>
  <c r="FW428" i="1"/>
  <c r="FC428" i="1"/>
  <c r="FY428" i="1"/>
  <c r="FG428" i="1"/>
  <c r="GA428" i="1"/>
  <c r="HZ436" i="1"/>
  <c r="HR436" i="1"/>
  <c r="HJ436" i="1"/>
  <c r="HB436" i="1"/>
  <c r="GT436" i="1"/>
  <c r="HX436" i="1"/>
  <c r="HP436" i="1"/>
  <c r="HH436" i="1"/>
  <c r="GZ436" i="1"/>
  <c r="GR436" i="1"/>
  <c r="HW436" i="1"/>
  <c r="HO436" i="1"/>
  <c r="HG436" i="1"/>
  <c r="GY436" i="1"/>
  <c r="GQ436" i="1"/>
  <c r="IC436" i="1"/>
  <c r="HU436" i="1"/>
  <c r="HM436" i="1"/>
  <c r="HE436" i="1"/>
  <c r="GW436" i="1"/>
  <c r="GO436" i="1"/>
  <c r="HV436" i="1"/>
  <c r="HF436" i="1"/>
  <c r="GP436" i="1"/>
  <c r="HT436" i="1"/>
  <c r="HD436" i="1"/>
  <c r="GN436" i="1"/>
  <c r="HQ436" i="1"/>
  <c r="HA436" i="1"/>
  <c r="IB436" i="1"/>
  <c r="HL436" i="1"/>
  <c r="GV436" i="1"/>
  <c r="IA436" i="1"/>
  <c r="HK436" i="1"/>
  <c r="GU436" i="1"/>
  <c r="HY436" i="1"/>
  <c r="HI436" i="1"/>
  <c r="GS436" i="1"/>
  <c r="HN436" i="1"/>
  <c r="HC436" i="1"/>
  <c r="GX436" i="1"/>
  <c r="GM436" i="1"/>
  <c r="ID436" i="1"/>
  <c r="HS436" i="1"/>
  <c r="EX436" i="1"/>
  <c r="FF436" i="1"/>
  <c r="FN436" i="1"/>
  <c r="FV436" i="1"/>
  <c r="GD436" i="1"/>
  <c r="ET436" i="1"/>
  <c r="FB436" i="1"/>
  <c r="FJ436" i="1"/>
  <c r="FR436" i="1"/>
  <c r="FZ436" i="1"/>
  <c r="GH436" i="1"/>
  <c r="EV436" i="1"/>
  <c r="FG436" i="1"/>
  <c r="FQ436" i="1"/>
  <c r="GB436" i="1"/>
  <c r="EW436" i="1"/>
  <c r="FH436" i="1"/>
  <c r="FS436" i="1"/>
  <c r="GC436" i="1"/>
  <c r="EY436" i="1"/>
  <c r="FI436" i="1"/>
  <c r="FT436" i="1"/>
  <c r="GE436" i="1"/>
  <c r="EZ436" i="1"/>
  <c r="FK436" i="1"/>
  <c r="FU436" i="1"/>
  <c r="GF436" i="1"/>
  <c r="FA436" i="1"/>
  <c r="FL436" i="1"/>
  <c r="FW436" i="1"/>
  <c r="GG436" i="1"/>
  <c r="ER436" i="1"/>
  <c r="FC436" i="1"/>
  <c r="FM436" i="1"/>
  <c r="FX436" i="1"/>
  <c r="GI436" i="1"/>
  <c r="ES436" i="1"/>
  <c r="FD436" i="1"/>
  <c r="FO436" i="1"/>
  <c r="FY436" i="1"/>
  <c r="EU436" i="1"/>
  <c r="FE436" i="1"/>
  <c r="FP436" i="1"/>
  <c r="GA436" i="1"/>
  <c r="HZ444" i="1"/>
  <c r="HR444" i="1"/>
  <c r="HJ444" i="1"/>
  <c r="HB444" i="1"/>
  <c r="GT444" i="1"/>
  <c r="HX444" i="1"/>
  <c r="HP444" i="1"/>
  <c r="HH444" i="1"/>
  <c r="GZ444" i="1"/>
  <c r="GR444" i="1"/>
  <c r="HW444" i="1"/>
  <c r="HO444" i="1"/>
  <c r="HG444" i="1"/>
  <c r="GY444" i="1"/>
  <c r="GQ444" i="1"/>
  <c r="IC444" i="1"/>
  <c r="HU444" i="1"/>
  <c r="HM444" i="1"/>
  <c r="HE444" i="1"/>
  <c r="GW444" i="1"/>
  <c r="GO444" i="1"/>
  <c r="HV444" i="1"/>
  <c r="HF444" i="1"/>
  <c r="GP444" i="1"/>
  <c r="HT444" i="1"/>
  <c r="HD444" i="1"/>
  <c r="GN444" i="1"/>
  <c r="HQ444" i="1"/>
  <c r="HA444" i="1"/>
  <c r="IB444" i="1"/>
  <c r="HL444" i="1"/>
  <c r="GV444" i="1"/>
  <c r="IA444" i="1"/>
  <c r="HK444" i="1"/>
  <c r="GU444" i="1"/>
  <c r="HY444" i="1"/>
  <c r="HI444" i="1"/>
  <c r="GS444" i="1"/>
  <c r="ID444" i="1"/>
  <c r="HS444" i="1"/>
  <c r="HN444" i="1"/>
  <c r="HC444" i="1"/>
  <c r="GX444" i="1"/>
  <c r="GM444" i="1"/>
  <c r="ET444" i="1"/>
  <c r="FB444" i="1"/>
  <c r="FJ444" i="1"/>
  <c r="FR444" i="1"/>
  <c r="FZ444" i="1"/>
  <c r="GH444" i="1"/>
  <c r="EV444" i="1"/>
  <c r="FE444" i="1"/>
  <c r="FN444" i="1"/>
  <c r="FW444" i="1"/>
  <c r="GF444" i="1"/>
  <c r="EW444" i="1"/>
  <c r="FF444" i="1"/>
  <c r="FO444" i="1"/>
  <c r="FX444" i="1"/>
  <c r="EX444" i="1"/>
  <c r="FG444" i="1"/>
  <c r="FP444" i="1"/>
  <c r="FY444" i="1"/>
  <c r="GI444" i="1"/>
  <c r="EY444" i="1"/>
  <c r="FH444" i="1"/>
  <c r="FQ444" i="1"/>
  <c r="GA444" i="1"/>
  <c r="EZ444" i="1"/>
  <c r="FI444" i="1"/>
  <c r="FS444" i="1"/>
  <c r="GB444" i="1"/>
  <c r="ER444" i="1"/>
  <c r="FA444" i="1"/>
  <c r="FK444" i="1"/>
  <c r="FT444" i="1"/>
  <c r="GC444" i="1"/>
  <c r="ES444" i="1"/>
  <c r="FC444" i="1"/>
  <c r="FL444" i="1"/>
  <c r="FU444" i="1"/>
  <c r="GD444" i="1"/>
  <c r="EU444" i="1"/>
  <c r="FD444" i="1"/>
  <c r="FM444" i="1"/>
  <c r="FV444" i="1"/>
  <c r="GE444" i="1"/>
  <c r="GG444" i="1"/>
  <c r="GB372" i="1"/>
  <c r="FL364" i="1"/>
  <c r="FT358" i="1"/>
  <c r="GB352" i="1"/>
  <c r="FE340" i="1"/>
  <c r="FL368" i="1"/>
  <c r="GF357" i="1"/>
  <c r="EV352" i="1"/>
  <c r="FD346" i="1"/>
  <c r="FG339" i="1"/>
  <c r="GF327" i="1"/>
  <c r="ID395" i="1"/>
  <c r="HV395" i="1"/>
  <c r="HN395" i="1"/>
  <c r="HF395" i="1"/>
  <c r="GX395" i="1"/>
  <c r="GP395" i="1"/>
  <c r="IB395" i="1"/>
  <c r="HT395" i="1"/>
  <c r="HL395" i="1"/>
  <c r="HD395" i="1"/>
  <c r="GV395" i="1"/>
  <c r="GN395" i="1"/>
  <c r="IA395" i="1"/>
  <c r="HS395" i="1"/>
  <c r="HK395" i="1"/>
  <c r="HC395" i="1"/>
  <c r="HY395" i="1"/>
  <c r="HQ395" i="1"/>
  <c r="HI395" i="1"/>
  <c r="HA395" i="1"/>
  <c r="GS395" i="1"/>
  <c r="HR395" i="1"/>
  <c r="HB395" i="1"/>
  <c r="GO395" i="1"/>
  <c r="HP395" i="1"/>
  <c r="GZ395" i="1"/>
  <c r="GM395" i="1"/>
  <c r="IC395" i="1"/>
  <c r="HM395" i="1"/>
  <c r="GW395" i="1"/>
  <c r="HW395" i="1"/>
  <c r="HG395" i="1"/>
  <c r="GR395" i="1"/>
  <c r="HO395" i="1"/>
  <c r="EX395" i="1"/>
  <c r="FF395" i="1"/>
  <c r="FN395" i="1"/>
  <c r="FV395" i="1"/>
  <c r="GD395" i="1"/>
  <c r="HJ395" i="1"/>
  <c r="EY395" i="1"/>
  <c r="FG395" i="1"/>
  <c r="FO395" i="1"/>
  <c r="FW395" i="1"/>
  <c r="GE395" i="1"/>
  <c r="HH395" i="1"/>
  <c r="ER395" i="1"/>
  <c r="EZ395" i="1"/>
  <c r="FH395" i="1"/>
  <c r="FP395" i="1"/>
  <c r="FX395" i="1"/>
  <c r="GF395" i="1"/>
  <c r="HE395" i="1"/>
  <c r="ES395" i="1"/>
  <c r="FA395" i="1"/>
  <c r="FI395" i="1"/>
  <c r="FQ395" i="1"/>
  <c r="FY395" i="1"/>
  <c r="GG395" i="1"/>
  <c r="HZ395" i="1"/>
  <c r="GU395" i="1"/>
  <c r="EU395" i="1"/>
  <c r="FC395" i="1"/>
  <c r="FK395" i="1"/>
  <c r="FS395" i="1"/>
  <c r="GA395" i="1"/>
  <c r="GI395" i="1"/>
  <c r="HX395" i="1"/>
  <c r="GT395" i="1"/>
  <c r="EV395" i="1"/>
  <c r="FD395" i="1"/>
  <c r="FL395" i="1"/>
  <c r="FT395" i="1"/>
  <c r="GB395" i="1"/>
  <c r="HU395" i="1"/>
  <c r="GQ395" i="1"/>
  <c r="GY395" i="1"/>
  <c r="ET395" i="1"/>
  <c r="FZ395" i="1"/>
  <c r="EW395" i="1"/>
  <c r="GC395" i="1"/>
  <c r="FB395" i="1"/>
  <c r="GH395" i="1"/>
  <c r="FE395" i="1"/>
  <c r="FJ395" i="1"/>
  <c r="FM395" i="1"/>
  <c r="FU395" i="1"/>
  <c r="FR395" i="1"/>
  <c r="GG376" i="1"/>
  <c r="GG303" i="1"/>
  <c r="GG305" i="1"/>
  <c r="GG307" i="1"/>
  <c r="GG309" i="1"/>
  <c r="GG311" i="1"/>
  <c r="GG313" i="1"/>
  <c r="GG315" i="1"/>
  <c r="GG317" i="1"/>
  <c r="GG319" i="1"/>
  <c r="GG321" i="1"/>
  <c r="GG323" i="1"/>
  <c r="GG325" i="1"/>
  <c r="GG327" i="1"/>
  <c r="GG329" i="1"/>
  <c r="GG304" i="1"/>
  <c r="GG306" i="1"/>
  <c r="GG308" i="1"/>
  <c r="GG310" i="1"/>
  <c r="GG312" i="1"/>
  <c r="GG314" i="1"/>
  <c r="GG316" i="1"/>
  <c r="GG318" i="1"/>
  <c r="GG320" i="1"/>
  <c r="GG322" i="1"/>
  <c r="GG324" i="1"/>
  <c r="GG332" i="1"/>
  <c r="GG336" i="1"/>
  <c r="GG337" i="1"/>
  <c r="GG338" i="1"/>
  <c r="GG339" i="1"/>
  <c r="GG331" i="1"/>
  <c r="GG335" i="1"/>
  <c r="GG340" i="1"/>
  <c r="GG344" i="1"/>
  <c r="GG346" i="1"/>
  <c r="GG348" i="1"/>
  <c r="GG350" i="1"/>
  <c r="GG352" i="1"/>
  <c r="GG354" i="1"/>
  <c r="GG356" i="1"/>
  <c r="GG358" i="1"/>
  <c r="GG360" i="1"/>
  <c r="GG362" i="1"/>
  <c r="GG364" i="1"/>
  <c r="GG366" i="1"/>
  <c r="GG368" i="1"/>
  <c r="GG370" i="1"/>
  <c r="GG372" i="1"/>
  <c r="GG330" i="1"/>
  <c r="GG334" i="1"/>
  <c r="GG342" i="1"/>
  <c r="GG328" i="1"/>
  <c r="GG333" i="1"/>
  <c r="GG343" i="1"/>
  <c r="GG345" i="1"/>
  <c r="GG347" i="1"/>
  <c r="GG349" i="1"/>
  <c r="GG351" i="1"/>
  <c r="GG353" i="1"/>
  <c r="GG355" i="1"/>
  <c r="GG357" i="1"/>
  <c r="GG359" i="1"/>
  <c r="GG361" i="1"/>
  <c r="GG363" i="1"/>
  <c r="GG365" i="1"/>
  <c r="GG367" i="1"/>
  <c r="GG369" i="1"/>
  <c r="GG371" i="1"/>
  <c r="GG373" i="1"/>
  <c r="GG302" i="1"/>
  <c r="GG326" i="1"/>
  <c r="GG341" i="1"/>
  <c r="HZ422" i="1"/>
  <c r="HR422" i="1"/>
  <c r="HJ422" i="1"/>
  <c r="HB422" i="1"/>
  <c r="GT422" i="1"/>
  <c r="HX422" i="1"/>
  <c r="HP422" i="1"/>
  <c r="HH422" i="1"/>
  <c r="GZ422" i="1"/>
  <c r="GR422" i="1"/>
  <c r="HW422" i="1"/>
  <c r="HO422" i="1"/>
  <c r="HG422" i="1"/>
  <c r="GY422" i="1"/>
  <c r="GQ422" i="1"/>
  <c r="IC422" i="1"/>
  <c r="HU422" i="1"/>
  <c r="HM422" i="1"/>
  <c r="HE422" i="1"/>
  <c r="GW422" i="1"/>
  <c r="GO422" i="1"/>
  <c r="ID422" i="1"/>
  <c r="HN422" i="1"/>
  <c r="GX422" i="1"/>
  <c r="IB422" i="1"/>
  <c r="HL422" i="1"/>
  <c r="GV422" i="1"/>
  <c r="HY422" i="1"/>
  <c r="HI422" i="1"/>
  <c r="GS422" i="1"/>
  <c r="HT422" i="1"/>
  <c r="HD422" i="1"/>
  <c r="GN422" i="1"/>
  <c r="HS422" i="1"/>
  <c r="HC422" i="1"/>
  <c r="GM422" i="1"/>
  <c r="HQ422" i="1"/>
  <c r="HA422" i="1"/>
  <c r="GP422" i="1"/>
  <c r="IA422" i="1"/>
  <c r="HK422" i="1"/>
  <c r="HF422" i="1"/>
  <c r="GU422" i="1"/>
  <c r="EW422" i="1"/>
  <c r="FE422" i="1"/>
  <c r="FM422" i="1"/>
  <c r="FU422" i="1"/>
  <c r="GC422" i="1"/>
  <c r="EX422" i="1"/>
  <c r="FF422" i="1"/>
  <c r="FN422" i="1"/>
  <c r="FV422" i="1"/>
  <c r="GD422" i="1"/>
  <c r="ER422" i="1"/>
  <c r="EZ422" i="1"/>
  <c r="FH422" i="1"/>
  <c r="FP422" i="1"/>
  <c r="FX422" i="1"/>
  <c r="GF422" i="1"/>
  <c r="HV422" i="1"/>
  <c r="ET422" i="1"/>
  <c r="FB422" i="1"/>
  <c r="FJ422" i="1"/>
  <c r="FR422" i="1"/>
  <c r="FZ422" i="1"/>
  <c r="GH422" i="1"/>
  <c r="EV422" i="1"/>
  <c r="FD422" i="1"/>
  <c r="FL422" i="1"/>
  <c r="FT422" i="1"/>
  <c r="GB422" i="1"/>
  <c r="EU422" i="1"/>
  <c r="FQ422" i="1"/>
  <c r="EY422" i="1"/>
  <c r="FS422" i="1"/>
  <c r="FA422" i="1"/>
  <c r="FW422" i="1"/>
  <c r="FC422" i="1"/>
  <c r="FY422" i="1"/>
  <c r="FG422" i="1"/>
  <c r="GA422" i="1"/>
  <c r="FI422" i="1"/>
  <c r="GE422" i="1"/>
  <c r="FK422" i="1"/>
  <c r="GG422" i="1"/>
  <c r="ES422" i="1"/>
  <c r="FO422" i="1"/>
  <c r="GI422" i="1"/>
  <c r="ID415" i="1"/>
  <c r="HV415" i="1"/>
  <c r="HN415" i="1"/>
  <c r="HF415" i="1"/>
  <c r="GX415" i="1"/>
  <c r="GP415" i="1"/>
  <c r="IB415" i="1"/>
  <c r="HT415" i="1"/>
  <c r="HL415" i="1"/>
  <c r="HD415" i="1"/>
  <c r="GV415" i="1"/>
  <c r="GN415" i="1"/>
  <c r="IA415" i="1"/>
  <c r="HS415" i="1"/>
  <c r="HK415" i="1"/>
  <c r="HC415" i="1"/>
  <c r="GU415" i="1"/>
  <c r="GM415" i="1"/>
  <c r="HY415" i="1"/>
  <c r="HQ415" i="1"/>
  <c r="HI415" i="1"/>
  <c r="HA415" i="1"/>
  <c r="GS415" i="1"/>
  <c r="HR415" i="1"/>
  <c r="HB415" i="1"/>
  <c r="HP415" i="1"/>
  <c r="GZ415" i="1"/>
  <c r="IC415" i="1"/>
  <c r="HM415" i="1"/>
  <c r="GW415" i="1"/>
  <c r="HW415" i="1"/>
  <c r="HG415" i="1"/>
  <c r="GQ415" i="1"/>
  <c r="GY415" i="1"/>
  <c r="EX415" i="1"/>
  <c r="FF415" i="1"/>
  <c r="FN415" i="1"/>
  <c r="FV415" i="1"/>
  <c r="GD415" i="1"/>
  <c r="HZ415" i="1"/>
  <c r="GT415" i="1"/>
  <c r="EY415" i="1"/>
  <c r="FG415" i="1"/>
  <c r="FO415" i="1"/>
  <c r="FW415" i="1"/>
  <c r="GE415" i="1"/>
  <c r="HX415" i="1"/>
  <c r="GR415" i="1"/>
  <c r="HU415" i="1"/>
  <c r="GO415" i="1"/>
  <c r="ES415" i="1"/>
  <c r="FA415" i="1"/>
  <c r="FI415" i="1"/>
  <c r="FQ415" i="1"/>
  <c r="FY415" i="1"/>
  <c r="GG415" i="1"/>
  <c r="HJ415" i="1"/>
  <c r="EU415" i="1"/>
  <c r="FC415" i="1"/>
  <c r="FK415" i="1"/>
  <c r="FS415" i="1"/>
  <c r="GA415" i="1"/>
  <c r="GI415" i="1"/>
  <c r="HH415" i="1"/>
  <c r="EV415" i="1"/>
  <c r="FD415" i="1"/>
  <c r="FL415" i="1"/>
  <c r="FT415" i="1"/>
  <c r="GB415" i="1"/>
  <c r="HE415" i="1"/>
  <c r="EW415" i="1"/>
  <c r="FR415" i="1"/>
  <c r="EZ415" i="1"/>
  <c r="FU415" i="1"/>
  <c r="FB415" i="1"/>
  <c r="FX415" i="1"/>
  <c r="FE415" i="1"/>
  <c r="FZ415" i="1"/>
  <c r="HO415" i="1"/>
  <c r="FH415" i="1"/>
  <c r="GC415" i="1"/>
  <c r="FJ415" i="1"/>
  <c r="GF415" i="1"/>
  <c r="ET415" i="1"/>
  <c r="FP415" i="1"/>
  <c r="ER415" i="1"/>
  <c r="FM415" i="1"/>
  <c r="GH415" i="1"/>
  <c r="EZ357" i="1"/>
  <c r="EX376" i="1"/>
  <c r="EX304" i="1"/>
  <c r="EX306" i="1"/>
  <c r="EX308" i="1"/>
  <c r="EX310" i="1"/>
  <c r="EX312" i="1"/>
  <c r="EX314" i="1"/>
  <c r="EX316" i="1"/>
  <c r="EX318" i="1"/>
  <c r="EX320" i="1"/>
  <c r="EX322" i="1"/>
  <c r="EX324" i="1"/>
  <c r="EX326" i="1"/>
  <c r="EX328" i="1"/>
  <c r="EX330" i="1"/>
  <c r="EX332" i="1"/>
  <c r="EX334" i="1"/>
  <c r="EX336" i="1"/>
  <c r="EX338" i="1"/>
  <c r="EX340" i="1"/>
  <c r="EX342" i="1"/>
  <c r="EX303" i="1"/>
  <c r="EX305" i="1"/>
  <c r="EX307" i="1"/>
  <c r="EX309" i="1"/>
  <c r="EX311" i="1"/>
  <c r="EX313" i="1"/>
  <c r="EX315" i="1"/>
  <c r="EX317" i="1"/>
  <c r="EX319" i="1"/>
  <c r="EX321" i="1"/>
  <c r="EX323" i="1"/>
  <c r="EX325" i="1"/>
  <c r="EX327" i="1"/>
  <c r="EX329" i="1"/>
  <c r="EX331" i="1"/>
  <c r="EX333" i="1"/>
  <c r="EX335" i="1"/>
  <c r="EX337" i="1"/>
  <c r="EX339" i="1"/>
  <c r="EX341" i="1"/>
  <c r="EX343" i="1"/>
  <c r="EX344" i="1"/>
  <c r="EX346" i="1"/>
  <c r="EX348" i="1"/>
  <c r="EX350" i="1"/>
  <c r="EX352" i="1"/>
  <c r="EX354" i="1"/>
  <c r="EX356" i="1"/>
  <c r="EX358" i="1"/>
  <c r="EX360" i="1"/>
  <c r="EX362" i="1"/>
  <c r="EX364" i="1"/>
  <c r="EX366" i="1"/>
  <c r="EX368" i="1"/>
  <c r="EX370" i="1"/>
  <c r="EX372" i="1"/>
  <c r="EX302" i="1"/>
  <c r="EX347" i="1"/>
  <c r="EX355" i="1"/>
  <c r="EX363" i="1"/>
  <c r="EX367" i="1"/>
  <c r="EX345" i="1"/>
  <c r="EX353" i="1"/>
  <c r="EX361" i="1"/>
  <c r="EX369" i="1"/>
  <c r="EX371" i="1"/>
  <c r="EX351" i="1"/>
  <c r="EX359" i="1"/>
  <c r="EX373" i="1"/>
  <c r="EX349" i="1"/>
  <c r="EX357" i="1"/>
  <c r="EX365" i="1"/>
  <c r="GD376" i="1"/>
  <c r="GD304" i="1"/>
  <c r="GD306" i="1"/>
  <c r="GD308" i="1"/>
  <c r="GD310" i="1"/>
  <c r="GD312" i="1"/>
  <c r="GD314" i="1"/>
  <c r="GD316" i="1"/>
  <c r="GD318" i="1"/>
  <c r="GD320" i="1"/>
  <c r="GD322" i="1"/>
  <c r="GD324" i="1"/>
  <c r="GD326" i="1"/>
  <c r="GD328" i="1"/>
  <c r="GD330" i="1"/>
  <c r="GD332" i="1"/>
  <c r="GD334" i="1"/>
  <c r="GD336" i="1"/>
  <c r="GD338" i="1"/>
  <c r="GD340" i="1"/>
  <c r="GD342" i="1"/>
  <c r="GD303" i="1"/>
  <c r="GD305" i="1"/>
  <c r="GD307" i="1"/>
  <c r="GD309" i="1"/>
  <c r="GD311" i="1"/>
  <c r="GD313" i="1"/>
  <c r="GD315" i="1"/>
  <c r="GD317" i="1"/>
  <c r="GD319" i="1"/>
  <c r="GD321" i="1"/>
  <c r="GD323" i="1"/>
  <c r="GD325" i="1"/>
  <c r="GD327" i="1"/>
  <c r="GD329" i="1"/>
  <c r="GD331" i="1"/>
  <c r="GD333" i="1"/>
  <c r="GD335" i="1"/>
  <c r="GD337" i="1"/>
  <c r="GD339" i="1"/>
  <c r="GD341" i="1"/>
  <c r="GD344" i="1"/>
  <c r="GD346" i="1"/>
  <c r="GD348" i="1"/>
  <c r="GD350" i="1"/>
  <c r="GD352" i="1"/>
  <c r="GD354" i="1"/>
  <c r="GD356" i="1"/>
  <c r="GD358" i="1"/>
  <c r="GD360" i="1"/>
  <c r="GD362" i="1"/>
  <c r="GD364" i="1"/>
  <c r="GD366" i="1"/>
  <c r="GD368" i="1"/>
  <c r="GD370" i="1"/>
  <c r="GD372" i="1"/>
  <c r="GD302" i="1"/>
  <c r="GD347" i="1"/>
  <c r="GD355" i="1"/>
  <c r="GD363" i="1"/>
  <c r="GD373" i="1"/>
  <c r="GD345" i="1"/>
  <c r="GD353" i="1"/>
  <c r="GD361" i="1"/>
  <c r="GD343" i="1"/>
  <c r="GD351" i="1"/>
  <c r="GD359" i="1"/>
  <c r="GD367" i="1"/>
  <c r="GD349" i="1"/>
  <c r="GD357" i="1"/>
  <c r="GD365" i="1"/>
  <c r="GD369" i="1"/>
  <c r="ID411" i="1"/>
  <c r="HV411" i="1"/>
  <c r="HN411" i="1"/>
  <c r="HF411" i="1"/>
  <c r="GX411" i="1"/>
  <c r="GP411" i="1"/>
  <c r="IB411" i="1"/>
  <c r="HT411" i="1"/>
  <c r="HL411" i="1"/>
  <c r="HD411" i="1"/>
  <c r="GV411" i="1"/>
  <c r="GN411" i="1"/>
  <c r="IA411" i="1"/>
  <c r="HS411" i="1"/>
  <c r="HK411" i="1"/>
  <c r="HC411" i="1"/>
  <c r="GU411" i="1"/>
  <c r="GM411" i="1"/>
  <c r="HY411" i="1"/>
  <c r="HQ411" i="1"/>
  <c r="HI411" i="1"/>
  <c r="HA411" i="1"/>
  <c r="GS411" i="1"/>
  <c r="HR411" i="1"/>
  <c r="HB411" i="1"/>
  <c r="HP411" i="1"/>
  <c r="GZ411" i="1"/>
  <c r="IC411" i="1"/>
  <c r="HM411" i="1"/>
  <c r="GW411" i="1"/>
  <c r="HW411" i="1"/>
  <c r="HG411" i="1"/>
  <c r="GQ411" i="1"/>
  <c r="HO411" i="1"/>
  <c r="EX411" i="1"/>
  <c r="FF411" i="1"/>
  <c r="FN411" i="1"/>
  <c r="FV411" i="1"/>
  <c r="GD411" i="1"/>
  <c r="HJ411" i="1"/>
  <c r="EY411" i="1"/>
  <c r="FG411" i="1"/>
  <c r="FO411" i="1"/>
  <c r="FW411" i="1"/>
  <c r="GE411" i="1"/>
  <c r="HH411" i="1"/>
  <c r="HE411" i="1"/>
  <c r="ES411" i="1"/>
  <c r="FA411" i="1"/>
  <c r="FI411" i="1"/>
  <c r="FQ411" i="1"/>
  <c r="FY411" i="1"/>
  <c r="GG411" i="1"/>
  <c r="HZ411" i="1"/>
  <c r="GT411" i="1"/>
  <c r="EU411" i="1"/>
  <c r="FC411" i="1"/>
  <c r="FK411" i="1"/>
  <c r="FS411" i="1"/>
  <c r="GA411" i="1"/>
  <c r="GI411" i="1"/>
  <c r="HX411" i="1"/>
  <c r="GR411" i="1"/>
  <c r="EV411" i="1"/>
  <c r="FD411" i="1"/>
  <c r="FL411" i="1"/>
  <c r="FT411" i="1"/>
  <c r="GB411" i="1"/>
  <c r="HU411" i="1"/>
  <c r="GO411" i="1"/>
  <c r="FB411" i="1"/>
  <c r="FX411" i="1"/>
  <c r="FE411" i="1"/>
  <c r="FZ411" i="1"/>
  <c r="GY411" i="1"/>
  <c r="FH411" i="1"/>
  <c r="GC411" i="1"/>
  <c r="FJ411" i="1"/>
  <c r="GF411" i="1"/>
  <c r="ER411" i="1"/>
  <c r="FM411" i="1"/>
  <c r="GH411" i="1"/>
  <c r="ET411" i="1"/>
  <c r="FP411" i="1"/>
  <c r="EZ411" i="1"/>
  <c r="FU411" i="1"/>
  <c r="EW411" i="1"/>
  <c r="FR411" i="1"/>
  <c r="ID405" i="1"/>
  <c r="HV405" i="1"/>
  <c r="HN405" i="1"/>
  <c r="HF405" i="1"/>
  <c r="GX405" i="1"/>
  <c r="GP405" i="1"/>
  <c r="IB405" i="1"/>
  <c r="HT405" i="1"/>
  <c r="HL405" i="1"/>
  <c r="HD405" i="1"/>
  <c r="GV405" i="1"/>
  <c r="GN405" i="1"/>
  <c r="IA405" i="1"/>
  <c r="HS405" i="1"/>
  <c r="HK405" i="1"/>
  <c r="HC405" i="1"/>
  <c r="GU405" i="1"/>
  <c r="GM405" i="1"/>
  <c r="HY405" i="1"/>
  <c r="HQ405" i="1"/>
  <c r="HI405" i="1"/>
  <c r="HA405" i="1"/>
  <c r="GS405" i="1"/>
  <c r="HZ405" i="1"/>
  <c r="HJ405" i="1"/>
  <c r="GT405" i="1"/>
  <c r="HX405" i="1"/>
  <c r="HH405" i="1"/>
  <c r="GR405" i="1"/>
  <c r="HU405" i="1"/>
  <c r="HE405" i="1"/>
  <c r="GO405" i="1"/>
  <c r="HO405" i="1"/>
  <c r="GY405" i="1"/>
  <c r="HW405" i="1"/>
  <c r="GQ405" i="1"/>
  <c r="EX405" i="1"/>
  <c r="FF405" i="1"/>
  <c r="FN405" i="1"/>
  <c r="FV405" i="1"/>
  <c r="GD405" i="1"/>
  <c r="HR405" i="1"/>
  <c r="EY405" i="1"/>
  <c r="FG405" i="1"/>
  <c r="FO405" i="1"/>
  <c r="FW405" i="1"/>
  <c r="GE405" i="1"/>
  <c r="HP405" i="1"/>
  <c r="HM405" i="1"/>
  <c r="ES405" i="1"/>
  <c r="FA405" i="1"/>
  <c r="FI405" i="1"/>
  <c r="FQ405" i="1"/>
  <c r="FY405" i="1"/>
  <c r="GG405" i="1"/>
  <c r="HB405" i="1"/>
  <c r="EU405" i="1"/>
  <c r="FC405" i="1"/>
  <c r="FK405" i="1"/>
  <c r="FS405" i="1"/>
  <c r="GA405" i="1"/>
  <c r="GI405" i="1"/>
  <c r="GZ405" i="1"/>
  <c r="EV405" i="1"/>
  <c r="FD405" i="1"/>
  <c r="FL405" i="1"/>
  <c r="FT405" i="1"/>
  <c r="GB405" i="1"/>
  <c r="IC405" i="1"/>
  <c r="GW405" i="1"/>
  <c r="FJ405" i="1"/>
  <c r="GF405" i="1"/>
  <c r="ER405" i="1"/>
  <c r="FM405" i="1"/>
  <c r="GH405" i="1"/>
  <c r="HG405" i="1"/>
  <c r="ET405" i="1"/>
  <c r="FP405" i="1"/>
  <c r="EW405" i="1"/>
  <c r="FR405" i="1"/>
  <c r="EZ405" i="1"/>
  <c r="FU405" i="1"/>
  <c r="FB405" i="1"/>
  <c r="FX405" i="1"/>
  <c r="FH405" i="1"/>
  <c r="GC405" i="1"/>
  <c r="FE405" i="1"/>
  <c r="FZ405" i="1"/>
  <c r="FY376" i="1"/>
  <c r="FY303" i="1"/>
  <c r="FY305" i="1"/>
  <c r="FY307" i="1"/>
  <c r="FY309" i="1"/>
  <c r="FY311" i="1"/>
  <c r="FY313" i="1"/>
  <c r="FY315" i="1"/>
  <c r="FY317" i="1"/>
  <c r="FY319" i="1"/>
  <c r="FY321" i="1"/>
  <c r="FY323" i="1"/>
  <c r="FY325" i="1"/>
  <c r="FY327" i="1"/>
  <c r="FY329" i="1"/>
  <c r="FY304" i="1"/>
  <c r="FY306" i="1"/>
  <c r="FY308" i="1"/>
  <c r="FY310" i="1"/>
  <c r="FY312" i="1"/>
  <c r="FY314" i="1"/>
  <c r="FY316" i="1"/>
  <c r="FY318" i="1"/>
  <c r="FY320" i="1"/>
  <c r="FY322" i="1"/>
  <c r="FY324" i="1"/>
  <c r="FY343" i="1"/>
  <c r="FY330" i="1"/>
  <c r="FY334" i="1"/>
  <c r="FY326" i="1"/>
  <c r="FY333" i="1"/>
  <c r="FY338" i="1"/>
  <c r="FY344" i="1"/>
  <c r="FY346" i="1"/>
  <c r="FY348" i="1"/>
  <c r="FY350" i="1"/>
  <c r="FY352" i="1"/>
  <c r="FY354" i="1"/>
  <c r="FY356" i="1"/>
  <c r="FY358" i="1"/>
  <c r="FY360" i="1"/>
  <c r="FY362" i="1"/>
  <c r="FY364" i="1"/>
  <c r="FY366" i="1"/>
  <c r="FY368" i="1"/>
  <c r="FY370" i="1"/>
  <c r="FY372" i="1"/>
  <c r="FY332" i="1"/>
  <c r="FY336" i="1"/>
  <c r="FY340" i="1"/>
  <c r="FY331" i="1"/>
  <c r="FY335" i="1"/>
  <c r="FY342" i="1"/>
  <c r="FY345" i="1"/>
  <c r="FY347" i="1"/>
  <c r="FY349" i="1"/>
  <c r="FY351" i="1"/>
  <c r="FY353" i="1"/>
  <c r="FY355" i="1"/>
  <c r="FY357" i="1"/>
  <c r="FY359" i="1"/>
  <c r="FY361" i="1"/>
  <c r="FY363" i="1"/>
  <c r="FY365" i="1"/>
  <c r="FY367" i="1"/>
  <c r="FY369" i="1"/>
  <c r="FY371" i="1"/>
  <c r="FY373" i="1"/>
  <c r="FY328" i="1"/>
  <c r="FY337" i="1"/>
  <c r="FY339" i="1"/>
  <c r="FY341" i="1"/>
  <c r="FY302" i="1"/>
  <c r="HZ398" i="1"/>
  <c r="HR398" i="1"/>
  <c r="HJ398" i="1"/>
  <c r="HB398" i="1"/>
  <c r="GT398" i="1"/>
  <c r="HX398" i="1"/>
  <c r="HP398" i="1"/>
  <c r="HH398" i="1"/>
  <c r="GZ398" i="1"/>
  <c r="GR398" i="1"/>
  <c r="HW398" i="1"/>
  <c r="HO398" i="1"/>
  <c r="HG398" i="1"/>
  <c r="GY398" i="1"/>
  <c r="GQ398" i="1"/>
  <c r="IC398" i="1"/>
  <c r="HU398" i="1"/>
  <c r="HM398" i="1"/>
  <c r="HE398" i="1"/>
  <c r="GW398" i="1"/>
  <c r="GO398" i="1"/>
  <c r="ID398" i="1"/>
  <c r="HN398" i="1"/>
  <c r="GX398" i="1"/>
  <c r="IB398" i="1"/>
  <c r="HL398" i="1"/>
  <c r="GV398" i="1"/>
  <c r="HY398" i="1"/>
  <c r="HI398" i="1"/>
  <c r="GS398" i="1"/>
  <c r="HS398" i="1"/>
  <c r="HC398" i="1"/>
  <c r="GM398" i="1"/>
  <c r="HK398" i="1"/>
  <c r="ET398" i="1"/>
  <c r="FB398" i="1"/>
  <c r="FJ398" i="1"/>
  <c r="FR398" i="1"/>
  <c r="FZ398" i="1"/>
  <c r="GH398" i="1"/>
  <c r="HF398" i="1"/>
  <c r="EU398" i="1"/>
  <c r="FC398" i="1"/>
  <c r="FK398" i="1"/>
  <c r="FS398" i="1"/>
  <c r="GA398" i="1"/>
  <c r="GI398" i="1"/>
  <c r="HD398" i="1"/>
  <c r="EV398" i="1"/>
  <c r="FD398" i="1"/>
  <c r="FL398" i="1"/>
  <c r="FT398" i="1"/>
  <c r="GB398" i="1"/>
  <c r="HA398" i="1"/>
  <c r="EW398" i="1"/>
  <c r="FE398" i="1"/>
  <c r="FM398" i="1"/>
  <c r="FU398" i="1"/>
  <c r="GC398" i="1"/>
  <c r="HV398" i="1"/>
  <c r="GP398" i="1"/>
  <c r="EY398" i="1"/>
  <c r="FG398" i="1"/>
  <c r="FO398" i="1"/>
  <c r="FW398" i="1"/>
  <c r="GE398" i="1"/>
  <c r="HT398" i="1"/>
  <c r="GN398" i="1"/>
  <c r="ER398" i="1"/>
  <c r="EZ398" i="1"/>
  <c r="FH398" i="1"/>
  <c r="FP398" i="1"/>
  <c r="FX398" i="1"/>
  <c r="GF398" i="1"/>
  <c r="HQ398" i="1"/>
  <c r="FV398" i="1"/>
  <c r="ES398" i="1"/>
  <c r="FY398" i="1"/>
  <c r="EX398" i="1"/>
  <c r="GD398" i="1"/>
  <c r="IA398" i="1"/>
  <c r="FA398" i="1"/>
  <c r="GG398" i="1"/>
  <c r="GU398" i="1"/>
  <c r="FF398" i="1"/>
  <c r="FI398" i="1"/>
  <c r="FQ398" i="1"/>
  <c r="FN398" i="1"/>
  <c r="HZ438" i="1"/>
  <c r="HR438" i="1"/>
  <c r="HJ438" i="1"/>
  <c r="HB438" i="1"/>
  <c r="GT438" i="1"/>
  <c r="HX438" i="1"/>
  <c r="HP438" i="1"/>
  <c r="HH438" i="1"/>
  <c r="GZ438" i="1"/>
  <c r="GR438" i="1"/>
  <c r="HW438" i="1"/>
  <c r="HO438" i="1"/>
  <c r="HG438" i="1"/>
  <c r="GY438" i="1"/>
  <c r="GQ438" i="1"/>
  <c r="IC438" i="1"/>
  <c r="HU438" i="1"/>
  <c r="HM438" i="1"/>
  <c r="HE438" i="1"/>
  <c r="GW438" i="1"/>
  <c r="GO438" i="1"/>
  <c r="ID438" i="1"/>
  <c r="HN438" i="1"/>
  <c r="GX438" i="1"/>
  <c r="IB438" i="1"/>
  <c r="HL438" i="1"/>
  <c r="GV438" i="1"/>
  <c r="HY438" i="1"/>
  <c r="HI438" i="1"/>
  <c r="GS438" i="1"/>
  <c r="HT438" i="1"/>
  <c r="HD438" i="1"/>
  <c r="GN438" i="1"/>
  <c r="HS438" i="1"/>
  <c r="HC438" i="1"/>
  <c r="GM438" i="1"/>
  <c r="HQ438" i="1"/>
  <c r="HA438" i="1"/>
  <c r="GP438" i="1"/>
  <c r="IA438" i="1"/>
  <c r="HV438" i="1"/>
  <c r="HK438" i="1"/>
  <c r="HF438" i="1"/>
  <c r="GU438" i="1"/>
  <c r="EX438" i="1"/>
  <c r="ET438" i="1"/>
  <c r="FB438" i="1"/>
  <c r="FJ438" i="1"/>
  <c r="FR438" i="1"/>
  <c r="FZ438" i="1"/>
  <c r="GH438" i="1"/>
  <c r="ES438" i="1"/>
  <c r="FD438" i="1"/>
  <c r="FM438" i="1"/>
  <c r="FV438" i="1"/>
  <c r="GE438" i="1"/>
  <c r="EU438" i="1"/>
  <c r="FE438" i="1"/>
  <c r="FN438" i="1"/>
  <c r="FW438" i="1"/>
  <c r="GF438" i="1"/>
  <c r="EV438" i="1"/>
  <c r="FF438" i="1"/>
  <c r="FO438" i="1"/>
  <c r="FX438" i="1"/>
  <c r="GG438" i="1"/>
  <c r="EW438" i="1"/>
  <c r="FG438" i="1"/>
  <c r="FP438" i="1"/>
  <c r="FY438" i="1"/>
  <c r="GI438" i="1"/>
  <c r="EY438" i="1"/>
  <c r="FH438" i="1"/>
  <c r="FQ438" i="1"/>
  <c r="GA438" i="1"/>
  <c r="EZ438" i="1"/>
  <c r="FI438" i="1"/>
  <c r="FS438" i="1"/>
  <c r="GB438" i="1"/>
  <c r="FA438" i="1"/>
  <c r="FK438" i="1"/>
  <c r="FT438" i="1"/>
  <c r="GC438" i="1"/>
  <c r="ER438" i="1"/>
  <c r="FC438" i="1"/>
  <c r="FL438" i="1"/>
  <c r="FU438" i="1"/>
  <c r="GD438" i="1"/>
  <c r="ID447" i="1"/>
  <c r="HV447" i="1"/>
  <c r="HN447" i="1"/>
  <c r="HF447" i="1"/>
  <c r="GX447" i="1"/>
  <c r="GP447" i="1"/>
  <c r="IB447" i="1"/>
  <c r="HT447" i="1"/>
  <c r="HL447" i="1"/>
  <c r="HD447" i="1"/>
  <c r="GV447" i="1"/>
  <c r="GN447" i="1"/>
  <c r="IA447" i="1"/>
  <c r="HS447" i="1"/>
  <c r="HK447" i="1"/>
  <c r="HC447" i="1"/>
  <c r="GU447" i="1"/>
  <c r="GM447" i="1"/>
  <c r="HY447" i="1"/>
  <c r="HQ447" i="1"/>
  <c r="HI447" i="1"/>
  <c r="HA447" i="1"/>
  <c r="GS447" i="1"/>
  <c r="HR447" i="1"/>
  <c r="HB447" i="1"/>
  <c r="HP447" i="1"/>
  <c r="GZ447" i="1"/>
  <c r="IC447" i="1"/>
  <c r="HM447" i="1"/>
  <c r="GW447" i="1"/>
  <c r="HX447" i="1"/>
  <c r="HH447" i="1"/>
  <c r="GR447" i="1"/>
  <c r="HW447" i="1"/>
  <c r="HG447" i="1"/>
  <c r="GQ447" i="1"/>
  <c r="HU447" i="1"/>
  <c r="HE447" i="1"/>
  <c r="GO447" i="1"/>
  <c r="HZ447" i="1"/>
  <c r="HO447" i="1"/>
  <c r="HJ447" i="1"/>
  <c r="GY447" i="1"/>
  <c r="GT447" i="1"/>
  <c r="EU447" i="1"/>
  <c r="FC447" i="1"/>
  <c r="FK447" i="1"/>
  <c r="FS447" i="1"/>
  <c r="GA447" i="1"/>
  <c r="GI447" i="1"/>
  <c r="EW447" i="1"/>
  <c r="FE447" i="1"/>
  <c r="FM447" i="1"/>
  <c r="FU447" i="1"/>
  <c r="GC447" i="1"/>
  <c r="EX447" i="1"/>
  <c r="FF447" i="1"/>
  <c r="FN447" i="1"/>
  <c r="FV447" i="1"/>
  <c r="GD447" i="1"/>
  <c r="EY447" i="1"/>
  <c r="FG447" i="1"/>
  <c r="FO447" i="1"/>
  <c r="FW447" i="1"/>
  <c r="GE447" i="1"/>
  <c r="ER447" i="1"/>
  <c r="EZ447" i="1"/>
  <c r="FH447" i="1"/>
  <c r="FP447" i="1"/>
  <c r="FX447" i="1"/>
  <c r="GF447" i="1"/>
  <c r="ES447" i="1"/>
  <c r="FA447" i="1"/>
  <c r="FI447" i="1"/>
  <c r="FQ447" i="1"/>
  <c r="FY447" i="1"/>
  <c r="GG447" i="1"/>
  <c r="ET447" i="1"/>
  <c r="FB447" i="1"/>
  <c r="FJ447" i="1"/>
  <c r="FR447" i="1"/>
  <c r="FZ447" i="1"/>
  <c r="GH447" i="1"/>
  <c r="EV447" i="1"/>
  <c r="FL447" i="1"/>
  <c r="GB447" i="1"/>
  <c r="FD447" i="1"/>
  <c r="FT447" i="1"/>
  <c r="FN376" i="1"/>
  <c r="FN304" i="1"/>
  <c r="FN306" i="1"/>
  <c r="FN308" i="1"/>
  <c r="FN310" i="1"/>
  <c r="FN312" i="1"/>
  <c r="FN314" i="1"/>
  <c r="FN316" i="1"/>
  <c r="FN318" i="1"/>
  <c r="FN320" i="1"/>
  <c r="FN322" i="1"/>
  <c r="FN324" i="1"/>
  <c r="FN326" i="1"/>
  <c r="FN328" i="1"/>
  <c r="FN330" i="1"/>
  <c r="FN332" i="1"/>
  <c r="FN334" i="1"/>
  <c r="FN336" i="1"/>
  <c r="FN338" i="1"/>
  <c r="FN340" i="1"/>
  <c r="FN342" i="1"/>
  <c r="FN303" i="1"/>
  <c r="FN305" i="1"/>
  <c r="FN307" i="1"/>
  <c r="FN309" i="1"/>
  <c r="FN311" i="1"/>
  <c r="FN313" i="1"/>
  <c r="FN315" i="1"/>
  <c r="FN317" i="1"/>
  <c r="FN319" i="1"/>
  <c r="FN321" i="1"/>
  <c r="FN323" i="1"/>
  <c r="FN325" i="1"/>
  <c r="FN327" i="1"/>
  <c r="FN329" i="1"/>
  <c r="FN331" i="1"/>
  <c r="FN333" i="1"/>
  <c r="FN335" i="1"/>
  <c r="FN337" i="1"/>
  <c r="FN339" i="1"/>
  <c r="FN341" i="1"/>
  <c r="FN343" i="1"/>
  <c r="FN344" i="1"/>
  <c r="FN346" i="1"/>
  <c r="FN348" i="1"/>
  <c r="FN350" i="1"/>
  <c r="FN352" i="1"/>
  <c r="FN354" i="1"/>
  <c r="FN356" i="1"/>
  <c r="FN358" i="1"/>
  <c r="FN360" i="1"/>
  <c r="FN362" i="1"/>
  <c r="FN364" i="1"/>
  <c r="FN366" i="1"/>
  <c r="FN368" i="1"/>
  <c r="FN370" i="1"/>
  <c r="FN372" i="1"/>
  <c r="FN302" i="1"/>
  <c r="FN351" i="1"/>
  <c r="FN359" i="1"/>
  <c r="FN369" i="1"/>
  <c r="FN371" i="1"/>
  <c r="FN349" i="1"/>
  <c r="FN357" i="1"/>
  <c r="FN365" i="1"/>
  <c r="FN373" i="1"/>
  <c r="FN347" i="1"/>
  <c r="FN355" i="1"/>
  <c r="FN363" i="1"/>
  <c r="FN345" i="1"/>
  <c r="FN353" i="1"/>
  <c r="FN361" i="1"/>
  <c r="ID403" i="1"/>
  <c r="HV403" i="1"/>
  <c r="HN403" i="1"/>
  <c r="HF403" i="1"/>
  <c r="GX403" i="1"/>
  <c r="GP403" i="1"/>
  <c r="IB403" i="1"/>
  <c r="HT403" i="1"/>
  <c r="HL403" i="1"/>
  <c r="HD403" i="1"/>
  <c r="GV403" i="1"/>
  <c r="GN403" i="1"/>
  <c r="IA403" i="1"/>
  <c r="HS403" i="1"/>
  <c r="HK403" i="1"/>
  <c r="HC403" i="1"/>
  <c r="GU403" i="1"/>
  <c r="GM403" i="1"/>
  <c r="HY403" i="1"/>
  <c r="HQ403" i="1"/>
  <c r="HI403" i="1"/>
  <c r="HA403" i="1"/>
  <c r="GS403" i="1"/>
  <c r="HR403" i="1"/>
  <c r="HB403" i="1"/>
  <c r="HP403" i="1"/>
  <c r="GZ403" i="1"/>
  <c r="IC403" i="1"/>
  <c r="HM403" i="1"/>
  <c r="GW403" i="1"/>
  <c r="HW403" i="1"/>
  <c r="HG403" i="1"/>
  <c r="GQ403" i="1"/>
  <c r="HO403" i="1"/>
  <c r="EX403" i="1"/>
  <c r="FF403" i="1"/>
  <c r="FN403" i="1"/>
  <c r="FV403" i="1"/>
  <c r="GD403" i="1"/>
  <c r="HJ403" i="1"/>
  <c r="EY403" i="1"/>
  <c r="FG403" i="1"/>
  <c r="FO403" i="1"/>
  <c r="FW403" i="1"/>
  <c r="GE403" i="1"/>
  <c r="HH403" i="1"/>
  <c r="ER403" i="1"/>
  <c r="EZ403" i="1"/>
  <c r="FH403" i="1"/>
  <c r="FP403" i="1"/>
  <c r="FX403" i="1"/>
  <c r="GF403" i="1"/>
  <c r="HE403" i="1"/>
  <c r="ES403" i="1"/>
  <c r="FA403" i="1"/>
  <c r="FI403" i="1"/>
  <c r="FQ403" i="1"/>
  <c r="FY403" i="1"/>
  <c r="GG403" i="1"/>
  <c r="HZ403" i="1"/>
  <c r="GT403" i="1"/>
  <c r="EU403" i="1"/>
  <c r="FC403" i="1"/>
  <c r="FK403" i="1"/>
  <c r="FS403" i="1"/>
  <c r="GA403" i="1"/>
  <c r="GI403" i="1"/>
  <c r="HX403" i="1"/>
  <c r="GR403" i="1"/>
  <c r="EV403" i="1"/>
  <c r="FD403" i="1"/>
  <c r="FL403" i="1"/>
  <c r="FT403" i="1"/>
  <c r="GB403" i="1"/>
  <c r="HU403" i="1"/>
  <c r="GO403" i="1"/>
  <c r="ET403" i="1"/>
  <c r="FZ403" i="1"/>
  <c r="EW403" i="1"/>
  <c r="GC403" i="1"/>
  <c r="FB403" i="1"/>
  <c r="GH403" i="1"/>
  <c r="FE403" i="1"/>
  <c r="FJ403" i="1"/>
  <c r="GY403" i="1"/>
  <c r="FM403" i="1"/>
  <c r="FU403" i="1"/>
  <c r="FR403" i="1"/>
  <c r="EZ376" i="1"/>
  <c r="EZ304" i="1"/>
  <c r="EZ306" i="1"/>
  <c r="EZ308" i="1"/>
  <c r="EZ310" i="1"/>
  <c r="EZ312" i="1"/>
  <c r="EZ314" i="1"/>
  <c r="EZ316" i="1"/>
  <c r="EZ318" i="1"/>
  <c r="EZ320" i="1"/>
  <c r="EZ322" i="1"/>
  <c r="EZ324" i="1"/>
  <c r="EZ326" i="1"/>
  <c r="EZ328" i="1"/>
  <c r="EZ330" i="1"/>
  <c r="EZ332" i="1"/>
  <c r="EZ334" i="1"/>
  <c r="EZ336" i="1"/>
  <c r="EZ311" i="1"/>
  <c r="EZ325" i="1"/>
  <c r="EZ338" i="1"/>
  <c r="EZ317" i="1"/>
  <c r="EZ339" i="1"/>
  <c r="EZ302" i="1"/>
  <c r="EZ307" i="1"/>
  <c r="EZ323" i="1"/>
  <c r="EZ327" i="1"/>
  <c r="EZ331" i="1"/>
  <c r="EZ335" i="1"/>
  <c r="EZ340" i="1"/>
  <c r="EZ344" i="1"/>
  <c r="EZ346" i="1"/>
  <c r="EZ348" i="1"/>
  <c r="EZ350" i="1"/>
  <c r="EZ352" i="1"/>
  <c r="EZ354" i="1"/>
  <c r="EZ356" i="1"/>
  <c r="EZ358" i="1"/>
  <c r="EZ360" i="1"/>
  <c r="EZ362" i="1"/>
  <c r="EZ364" i="1"/>
  <c r="EZ366" i="1"/>
  <c r="EZ313" i="1"/>
  <c r="EZ329" i="1"/>
  <c r="EZ341" i="1"/>
  <c r="EZ309" i="1"/>
  <c r="EZ343" i="1"/>
  <c r="EZ305" i="1"/>
  <c r="EZ321" i="1"/>
  <c r="EZ333" i="1"/>
  <c r="EZ347" i="1"/>
  <c r="EZ355" i="1"/>
  <c r="EZ363" i="1"/>
  <c r="EZ367" i="1"/>
  <c r="EZ368" i="1"/>
  <c r="EZ345" i="1"/>
  <c r="EZ353" i="1"/>
  <c r="EZ361" i="1"/>
  <c r="EZ369" i="1"/>
  <c r="EZ370" i="1"/>
  <c r="EZ319" i="1"/>
  <c r="EZ371" i="1"/>
  <c r="EZ372" i="1"/>
  <c r="EZ351" i="1"/>
  <c r="EZ359" i="1"/>
  <c r="EZ373" i="1"/>
  <c r="EZ303" i="1"/>
  <c r="EZ342" i="1"/>
  <c r="FA376" i="1"/>
  <c r="FA303" i="1"/>
  <c r="FA305" i="1"/>
  <c r="FA307" i="1"/>
  <c r="FA309" i="1"/>
  <c r="FA311" i="1"/>
  <c r="FA313" i="1"/>
  <c r="FA315" i="1"/>
  <c r="FA317" i="1"/>
  <c r="FA319" i="1"/>
  <c r="FA321" i="1"/>
  <c r="FA323" i="1"/>
  <c r="FA325" i="1"/>
  <c r="FA327" i="1"/>
  <c r="FA329" i="1"/>
  <c r="FA304" i="1"/>
  <c r="FA306" i="1"/>
  <c r="FA308" i="1"/>
  <c r="FA310" i="1"/>
  <c r="FA312" i="1"/>
  <c r="FA314" i="1"/>
  <c r="FA316" i="1"/>
  <c r="FA318" i="1"/>
  <c r="FA320" i="1"/>
  <c r="FA322" i="1"/>
  <c r="FA324" i="1"/>
  <c r="FA326" i="1"/>
  <c r="FA332" i="1"/>
  <c r="FA336" i="1"/>
  <c r="FA338" i="1"/>
  <c r="FA339" i="1"/>
  <c r="FA328" i="1"/>
  <c r="FA331" i="1"/>
  <c r="FA335" i="1"/>
  <c r="FA340" i="1"/>
  <c r="FA344" i="1"/>
  <c r="FA346" i="1"/>
  <c r="FA348" i="1"/>
  <c r="FA350" i="1"/>
  <c r="FA352" i="1"/>
  <c r="FA354" i="1"/>
  <c r="FA356" i="1"/>
  <c r="FA358" i="1"/>
  <c r="FA360" i="1"/>
  <c r="FA362" i="1"/>
  <c r="FA364" i="1"/>
  <c r="FA366" i="1"/>
  <c r="FA368" i="1"/>
  <c r="FA370" i="1"/>
  <c r="FA372" i="1"/>
  <c r="FA330" i="1"/>
  <c r="FA334" i="1"/>
  <c r="FA342" i="1"/>
  <c r="FA333" i="1"/>
  <c r="FA337" i="1"/>
  <c r="FA345" i="1"/>
  <c r="FA347" i="1"/>
  <c r="FA349" i="1"/>
  <c r="FA351" i="1"/>
  <c r="FA353" i="1"/>
  <c r="FA355" i="1"/>
  <c r="FA357" i="1"/>
  <c r="FA359" i="1"/>
  <c r="FA361" i="1"/>
  <c r="FA363" i="1"/>
  <c r="FA365" i="1"/>
  <c r="FA367" i="1"/>
  <c r="FA369" i="1"/>
  <c r="FA371" i="1"/>
  <c r="FA373" i="1"/>
  <c r="FA302" i="1"/>
  <c r="FA341" i="1"/>
  <c r="HZ382" i="1"/>
  <c r="HR382" i="1"/>
  <c r="HJ382" i="1"/>
  <c r="HB382" i="1"/>
  <c r="GT382" i="1"/>
  <c r="HY382" i="1"/>
  <c r="HQ382" i="1"/>
  <c r="HI382" i="1"/>
  <c r="HA382" i="1"/>
  <c r="GS382" i="1"/>
  <c r="HW382" i="1"/>
  <c r="HO382" i="1"/>
  <c r="HG382" i="1"/>
  <c r="GY382" i="1"/>
  <c r="GQ382" i="1"/>
  <c r="IB382" i="1"/>
  <c r="HT382" i="1"/>
  <c r="HL382" i="1"/>
  <c r="HD382" i="1"/>
  <c r="GV382" i="1"/>
  <c r="GN382" i="1"/>
  <c r="HX382" i="1"/>
  <c r="HH382" i="1"/>
  <c r="GR382" i="1"/>
  <c r="ET382" i="1"/>
  <c r="FB382" i="1"/>
  <c r="FJ382" i="1"/>
  <c r="FR382" i="1"/>
  <c r="FZ382" i="1"/>
  <c r="GH382" i="1"/>
  <c r="HV382" i="1"/>
  <c r="HF382" i="1"/>
  <c r="GP382" i="1"/>
  <c r="EU382" i="1"/>
  <c r="FC382" i="1"/>
  <c r="FK382" i="1"/>
  <c r="FS382" i="1"/>
  <c r="GA382" i="1"/>
  <c r="GI382" i="1"/>
  <c r="HU382" i="1"/>
  <c r="HE382" i="1"/>
  <c r="GO382" i="1"/>
  <c r="EV382" i="1"/>
  <c r="FD382" i="1"/>
  <c r="FL382" i="1"/>
  <c r="FT382" i="1"/>
  <c r="GB382" i="1"/>
  <c r="HS382" i="1"/>
  <c r="HC382" i="1"/>
  <c r="GM382" i="1"/>
  <c r="EW382" i="1"/>
  <c r="FE382" i="1"/>
  <c r="FM382" i="1"/>
  <c r="FU382" i="1"/>
  <c r="GC382" i="1"/>
  <c r="ID382" i="1"/>
  <c r="HN382" i="1"/>
  <c r="GX382" i="1"/>
  <c r="EY382" i="1"/>
  <c r="FG382" i="1"/>
  <c r="FO382" i="1"/>
  <c r="FW382" i="1"/>
  <c r="GE382" i="1"/>
  <c r="IC382" i="1"/>
  <c r="HM382" i="1"/>
  <c r="GW382" i="1"/>
  <c r="ER382" i="1"/>
  <c r="EZ382" i="1"/>
  <c r="FH382" i="1"/>
  <c r="FP382" i="1"/>
  <c r="FX382" i="1"/>
  <c r="GF382" i="1"/>
  <c r="IA382" i="1"/>
  <c r="HK382" i="1"/>
  <c r="GU382" i="1"/>
  <c r="HP382" i="1"/>
  <c r="FV382" i="1"/>
  <c r="GZ382" i="1"/>
  <c r="ES382" i="1"/>
  <c r="FY382" i="1"/>
  <c r="EX382" i="1"/>
  <c r="GD382" i="1"/>
  <c r="FA382" i="1"/>
  <c r="GG382" i="1"/>
  <c r="FF382" i="1"/>
  <c r="FI382" i="1"/>
  <c r="FQ382" i="1"/>
  <c r="FN382" i="1"/>
  <c r="HZ414" i="1"/>
  <c r="HR414" i="1"/>
  <c r="HJ414" i="1"/>
  <c r="HB414" i="1"/>
  <c r="GT414" i="1"/>
  <c r="HX414" i="1"/>
  <c r="HP414" i="1"/>
  <c r="HH414" i="1"/>
  <c r="GZ414" i="1"/>
  <c r="GR414" i="1"/>
  <c r="HW414" i="1"/>
  <c r="HO414" i="1"/>
  <c r="HG414" i="1"/>
  <c r="GY414" i="1"/>
  <c r="GQ414" i="1"/>
  <c r="IC414" i="1"/>
  <c r="HU414" i="1"/>
  <c r="HM414" i="1"/>
  <c r="HE414" i="1"/>
  <c r="GW414" i="1"/>
  <c r="GO414" i="1"/>
  <c r="ID414" i="1"/>
  <c r="HN414" i="1"/>
  <c r="GX414" i="1"/>
  <c r="IB414" i="1"/>
  <c r="HL414" i="1"/>
  <c r="GV414" i="1"/>
  <c r="HY414" i="1"/>
  <c r="HI414" i="1"/>
  <c r="GS414" i="1"/>
  <c r="HS414" i="1"/>
  <c r="HC414" i="1"/>
  <c r="GM414" i="1"/>
  <c r="HK414" i="1"/>
  <c r="ET414" i="1"/>
  <c r="FB414" i="1"/>
  <c r="FJ414" i="1"/>
  <c r="FR414" i="1"/>
  <c r="FZ414" i="1"/>
  <c r="GH414" i="1"/>
  <c r="HF414" i="1"/>
  <c r="EU414" i="1"/>
  <c r="FC414" i="1"/>
  <c r="FK414" i="1"/>
  <c r="FS414" i="1"/>
  <c r="GA414" i="1"/>
  <c r="GI414" i="1"/>
  <c r="HD414" i="1"/>
  <c r="HA414" i="1"/>
  <c r="EW414" i="1"/>
  <c r="FE414" i="1"/>
  <c r="FM414" i="1"/>
  <c r="FU414" i="1"/>
  <c r="GC414" i="1"/>
  <c r="HV414" i="1"/>
  <c r="GP414" i="1"/>
  <c r="EY414" i="1"/>
  <c r="FG414" i="1"/>
  <c r="FO414" i="1"/>
  <c r="FW414" i="1"/>
  <c r="GE414" i="1"/>
  <c r="HT414" i="1"/>
  <c r="GN414" i="1"/>
  <c r="ER414" i="1"/>
  <c r="EZ414" i="1"/>
  <c r="FH414" i="1"/>
  <c r="FP414" i="1"/>
  <c r="FX414" i="1"/>
  <c r="GF414" i="1"/>
  <c r="HQ414" i="1"/>
  <c r="EX414" i="1"/>
  <c r="FT414" i="1"/>
  <c r="FA414" i="1"/>
  <c r="FV414" i="1"/>
  <c r="FD414" i="1"/>
  <c r="FY414" i="1"/>
  <c r="FF414" i="1"/>
  <c r="GB414" i="1"/>
  <c r="FI414" i="1"/>
  <c r="GD414" i="1"/>
  <c r="IA414" i="1"/>
  <c r="FL414" i="1"/>
  <c r="GG414" i="1"/>
  <c r="EV414" i="1"/>
  <c r="FQ414" i="1"/>
  <c r="ES414" i="1"/>
  <c r="FN414" i="1"/>
  <c r="GU414" i="1"/>
  <c r="FJ376" i="1"/>
  <c r="FJ303" i="1"/>
  <c r="FJ305" i="1"/>
  <c r="FJ307" i="1"/>
  <c r="FJ309" i="1"/>
  <c r="FJ311" i="1"/>
  <c r="FJ313" i="1"/>
  <c r="FJ315" i="1"/>
  <c r="FJ317" i="1"/>
  <c r="FJ319" i="1"/>
  <c r="FJ321" i="1"/>
  <c r="FJ323" i="1"/>
  <c r="FJ325" i="1"/>
  <c r="FJ327" i="1"/>
  <c r="FJ329" i="1"/>
  <c r="FJ331" i="1"/>
  <c r="FJ333" i="1"/>
  <c r="FJ335" i="1"/>
  <c r="FJ337" i="1"/>
  <c r="FJ339" i="1"/>
  <c r="FJ341" i="1"/>
  <c r="FJ343" i="1"/>
  <c r="FJ304" i="1"/>
  <c r="FJ306" i="1"/>
  <c r="FJ308" i="1"/>
  <c r="FJ310" i="1"/>
  <c r="FJ312" i="1"/>
  <c r="FJ314" i="1"/>
  <c r="FJ316" i="1"/>
  <c r="FJ318" i="1"/>
  <c r="FJ320" i="1"/>
  <c r="FJ322" i="1"/>
  <c r="FJ324" i="1"/>
  <c r="FJ326" i="1"/>
  <c r="FJ328" i="1"/>
  <c r="FJ330" i="1"/>
  <c r="FJ332" i="1"/>
  <c r="FJ334" i="1"/>
  <c r="FJ336" i="1"/>
  <c r="FJ338" i="1"/>
  <c r="FJ340" i="1"/>
  <c r="FJ342" i="1"/>
  <c r="FJ345" i="1"/>
  <c r="FJ347" i="1"/>
  <c r="FJ349" i="1"/>
  <c r="FJ351" i="1"/>
  <c r="FJ353" i="1"/>
  <c r="FJ355" i="1"/>
  <c r="FJ357" i="1"/>
  <c r="FJ359" i="1"/>
  <c r="FJ361" i="1"/>
  <c r="FJ363" i="1"/>
  <c r="FJ365" i="1"/>
  <c r="FJ367" i="1"/>
  <c r="FJ369" i="1"/>
  <c r="FJ371" i="1"/>
  <c r="FJ373" i="1"/>
  <c r="FJ302" i="1"/>
  <c r="FJ346" i="1"/>
  <c r="FJ354" i="1"/>
  <c r="FJ362" i="1"/>
  <c r="FJ372" i="1"/>
  <c r="FJ344" i="1"/>
  <c r="FJ352" i="1"/>
  <c r="FJ360" i="1"/>
  <c r="FJ350" i="1"/>
  <c r="FJ358" i="1"/>
  <c r="FJ366" i="1"/>
  <c r="FJ348" i="1"/>
  <c r="FJ356" i="1"/>
  <c r="FJ364" i="1"/>
  <c r="FJ368" i="1"/>
  <c r="EU376" i="1"/>
  <c r="EU304" i="1"/>
  <c r="EU306" i="1"/>
  <c r="EU308" i="1"/>
  <c r="EU310" i="1"/>
  <c r="EU312" i="1"/>
  <c r="EU314" i="1"/>
  <c r="EU316" i="1"/>
  <c r="EU318" i="1"/>
  <c r="EU320" i="1"/>
  <c r="EU322" i="1"/>
  <c r="EU324" i="1"/>
  <c r="EU326" i="1"/>
  <c r="EU328" i="1"/>
  <c r="EU330" i="1"/>
  <c r="EU332" i="1"/>
  <c r="EU334" i="1"/>
  <c r="EU336" i="1"/>
  <c r="EU303" i="1"/>
  <c r="EU305" i="1"/>
  <c r="EU307" i="1"/>
  <c r="EU309" i="1"/>
  <c r="EU311" i="1"/>
  <c r="EU313" i="1"/>
  <c r="EU315" i="1"/>
  <c r="EU317" i="1"/>
  <c r="EU319" i="1"/>
  <c r="EU321" i="1"/>
  <c r="EU323" i="1"/>
  <c r="EU327" i="1"/>
  <c r="EU331" i="1"/>
  <c r="EU335" i="1"/>
  <c r="EU342" i="1"/>
  <c r="EU329" i="1"/>
  <c r="EU343" i="1"/>
  <c r="EU345" i="1"/>
  <c r="EU347" i="1"/>
  <c r="EU349" i="1"/>
  <c r="EU351" i="1"/>
  <c r="EU353" i="1"/>
  <c r="EU355" i="1"/>
  <c r="EU357" i="1"/>
  <c r="EU359" i="1"/>
  <c r="EU361" i="1"/>
  <c r="EU363" i="1"/>
  <c r="EU365" i="1"/>
  <c r="EU367" i="1"/>
  <c r="EU369" i="1"/>
  <c r="EU371" i="1"/>
  <c r="EU373" i="1"/>
  <c r="EU339" i="1"/>
  <c r="EU344" i="1"/>
  <c r="EU346" i="1"/>
  <c r="EU348" i="1"/>
  <c r="EU350" i="1"/>
  <c r="EU352" i="1"/>
  <c r="EU354" i="1"/>
  <c r="EU356" i="1"/>
  <c r="EU358" i="1"/>
  <c r="EU360" i="1"/>
  <c r="EU362" i="1"/>
  <c r="EU364" i="1"/>
  <c r="EU366" i="1"/>
  <c r="EU368" i="1"/>
  <c r="EU370" i="1"/>
  <c r="EU372" i="1"/>
  <c r="EU325" i="1"/>
  <c r="EU341" i="1"/>
  <c r="EU333" i="1"/>
  <c r="EU302" i="1"/>
  <c r="EU338" i="1"/>
  <c r="EU340" i="1"/>
  <c r="EU337" i="1"/>
  <c r="FC376" i="1"/>
  <c r="FC304" i="1"/>
  <c r="FC306" i="1"/>
  <c r="FC308" i="1"/>
  <c r="FC310" i="1"/>
  <c r="FC312" i="1"/>
  <c r="FC314" i="1"/>
  <c r="FC316" i="1"/>
  <c r="FC318" i="1"/>
  <c r="FC320" i="1"/>
  <c r="FC322" i="1"/>
  <c r="FC324" i="1"/>
  <c r="FC326" i="1"/>
  <c r="FC328" i="1"/>
  <c r="FC330" i="1"/>
  <c r="FC332" i="1"/>
  <c r="FC334" i="1"/>
  <c r="FC336" i="1"/>
  <c r="FC303" i="1"/>
  <c r="FC305" i="1"/>
  <c r="FC307" i="1"/>
  <c r="FC309" i="1"/>
  <c r="FC311" i="1"/>
  <c r="FC313" i="1"/>
  <c r="FC315" i="1"/>
  <c r="FC317" i="1"/>
  <c r="FC319" i="1"/>
  <c r="FC321" i="1"/>
  <c r="FC323" i="1"/>
  <c r="FC333" i="1"/>
  <c r="FC337" i="1"/>
  <c r="FC325" i="1"/>
  <c r="FC345" i="1"/>
  <c r="FC347" i="1"/>
  <c r="FC349" i="1"/>
  <c r="FC351" i="1"/>
  <c r="FC353" i="1"/>
  <c r="FC355" i="1"/>
  <c r="FC357" i="1"/>
  <c r="FC359" i="1"/>
  <c r="FC361" i="1"/>
  <c r="FC363" i="1"/>
  <c r="FC365" i="1"/>
  <c r="FC367" i="1"/>
  <c r="FC369" i="1"/>
  <c r="FC371" i="1"/>
  <c r="FC373" i="1"/>
  <c r="FC338" i="1"/>
  <c r="FC327" i="1"/>
  <c r="FC339" i="1"/>
  <c r="FC341" i="1"/>
  <c r="FC344" i="1"/>
  <c r="FC346" i="1"/>
  <c r="FC348" i="1"/>
  <c r="FC350" i="1"/>
  <c r="FC352" i="1"/>
  <c r="FC354" i="1"/>
  <c r="FC356" i="1"/>
  <c r="FC358" i="1"/>
  <c r="FC360" i="1"/>
  <c r="FC362" i="1"/>
  <c r="FC364" i="1"/>
  <c r="FC366" i="1"/>
  <c r="FC368" i="1"/>
  <c r="FC370" i="1"/>
  <c r="FC372" i="1"/>
  <c r="FC343" i="1"/>
  <c r="FC329" i="1"/>
  <c r="FC335" i="1"/>
  <c r="FC331" i="1"/>
  <c r="FC340" i="1"/>
  <c r="FC302" i="1"/>
  <c r="FK376" i="1"/>
  <c r="FK304" i="1"/>
  <c r="FK306" i="1"/>
  <c r="FK308" i="1"/>
  <c r="FK310" i="1"/>
  <c r="FK312" i="1"/>
  <c r="FK314" i="1"/>
  <c r="FK316" i="1"/>
  <c r="FK318" i="1"/>
  <c r="FK320" i="1"/>
  <c r="FK322" i="1"/>
  <c r="FK324" i="1"/>
  <c r="FK326" i="1"/>
  <c r="FK328" i="1"/>
  <c r="FK330" i="1"/>
  <c r="FK332" i="1"/>
  <c r="FK334" i="1"/>
  <c r="FK336" i="1"/>
  <c r="FK303" i="1"/>
  <c r="FK305" i="1"/>
  <c r="FK307" i="1"/>
  <c r="FK309" i="1"/>
  <c r="FK311" i="1"/>
  <c r="FK313" i="1"/>
  <c r="FK315" i="1"/>
  <c r="FK317" i="1"/>
  <c r="FK319" i="1"/>
  <c r="FK321" i="1"/>
  <c r="FK323" i="1"/>
  <c r="FK331" i="1"/>
  <c r="FK335" i="1"/>
  <c r="FK338" i="1"/>
  <c r="FK339" i="1"/>
  <c r="FK345" i="1"/>
  <c r="FK347" i="1"/>
  <c r="FK349" i="1"/>
  <c r="FK351" i="1"/>
  <c r="FK353" i="1"/>
  <c r="FK355" i="1"/>
  <c r="FK357" i="1"/>
  <c r="FK359" i="1"/>
  <c r="FK361" i="1"/>
  <c r="FK363" i="1"/>
  <c r="FK365" i="1"/>
  <c r="FK367" i="1"/>
  <c r="FK369" i="1"/>
  <c r="FK371" i="1"/>
  <c r="FK373" i="1"/>
  <c r="FK340" i="1"/>
  <c r="FK325" i="1"/>
  <c r="FK341" i="1"/>
  <c r="FK343" i="1"/>
  <c r="FK344" i="1"/>
  <c r="FK346" i="1"/>
  <c r="FK348" i="1"/>
  <c r="FK350" i="1"/>
  <c r="FK352" i="1"/>
  <c r="FK354" i="1"/>
  <c r="FK356" i="1"/>
  <c r="FK358" i="1"/>
  <c r="FK360" i="1"/>
  <c r="FK362" i="1"/>
  <c r="FK364" i="1"/>
  <c r="FK366" i="1"/>
  <c r="FK368" i="1"/>
  <c r="FK370" i="1"/>
  <c r="FK372" i="1"/>
  <c r="FK329" i="1"/>
  <c r="FK337" i="1"/>
  <c r="FK342" i="1"/>
  <c r="FK302" i="1"/>
  <c r="FK333" i="1"/>
  <c r="FK327" i="1"/>
  <c r="FS376" i="1"/>
  <c r="FS304" i="1"/>
  <c r="FS306" i="1"/>
  <c r="FS308" i="1"/>
  <c r="FS310" i="1"/>
  <c r="FS312" i="1"/>
  <c r="FS314" i="1"/>
  <c r="FS316" i="1"/>
  <c r="FS318" i="1"/>
  <c r="FS320" i="1"/>
  <c r="FS322" i="1"/>
  <c r="FS324" i="1"/>
  <c r="FS326" i="1"/>
  <c r="FS328" i="1"/>
  <c r="FS330" i="1"/>
  <c r="FS332" i="1"/>
  <c r="FS334" i="1"/>
  <c r="FS336" i="1"/>
  <c r="FS303" i="1"/>
  <c r="FS305" i="1"/>
  <c r="FS307" i="1"/>
  <c r="FS309" i="1"/>
  <c r="FS311" i="1"/>
  <c r="FS313" i="1"/>
  <c r="FS315" i="1"/>
  <c r="FS317" i="1"/>
  <c r="FS319" i="1"/>
  <c r="FS321" i="1"/>
  <c r="FS323" i="1"/>
  <c r="FS333" i="1"/>
  <c r="FS337" i="1"/>
  <c r="FS340" i="1"/>
  <c r="FS327" i="1"/>
  <c r="FS341" i="1"/>
  <c r="FS345" i="1"/>
  <c r="FS347" i="1"/>
  <c r="FS349" i="1"/>
  <c r="FS351" i="1"/>
  <c r="FS353" i="1"/>
  <c r="FS355" i="1"/>
  <c r="FS357" i="1"/>
  <c r="FS359" i="1"/>
  <c r="FS361" i="1"/>
  <c r="FS363" i="1"/>
  <c r="FS365" i="1"/>
  <c r="FS367" i="1"/>
  <c r="FS369" i="1"/>
  <c r="FS371" i="1"/>
  <c r="FS373" i="1"/>
  <c r="FS329" i="1"/>
  <c r="FS342" i="1"/>
  <c r="FS343" i="1"/>
  <c r="FS325" i="1"/>
  <c r="FS344" i="1"/>
  <c r="FS346" i="1"/>
  <c r="FS348" i="1"/>
  <c r="FS350" i="1"/>
  <c r="FS352" i="1"/>
  <c r="FS354" i="1"/>
  <c r="FS356" i="1"/>
  <c r="FS358" i="1"/>
  <c r="FS360" i="1"/>
  <c r="FS362" i="1"/>
  <c r="FS364" i="1"/>
  <c r="FS366" i="1"/>
  <c r="FS368" i="1"/>
  <c r="FS370" i="1"/>
  <c r="FS372" i="1"/>
  <c r="FS339" i="1"/>
  <c r="FS331" i="1"/>
  <c r="FS338" i="1"/>
  <c r="FS302" i="1"/>
  <c r="FS335" i="1"/>
  <c r="GA376" i="1"/>
  <c r="GA304" i="1"/>
  <c r="GA306" i="1"/>
  <c r="GA308" i="1"/>
  <c r="GA310" i="1"/>
  <c r="GA312" i="1"/>
  <c r="GA314" i="1"/>
  <c r="GA316" i="1"/>
  <c r="GA318" i="1"/>
  <c r="GA320" i="1"/>
  <c r="GA322" i="1"/>
  <c r="GA324" i="1"/>
  <c r="GA326" i="1"/>
  <c r="GA328" i="1"/>
  <c r="GA330" i="1"/>
  <c r="GA332" i="1"/>
  <c r="GA334" i="1"/>
  <c r="GA336" i="1"/>
  <c r="GA303" i="1"/>
  <c r="GA305" i="1"/>
  <c r="GA307" i="1"/>
  <c r="GA309" i="1"/>
  <c r="GA311" i="1"/>
  <c r="GA313" i="1"/>
  <c r="GA315" i="1"/>
  <c r="GA317" i="1"/>
  <c r="GA319" i="1"/>
  <c r="GA321" i="1"/>
  <c r="GA323" i="1"/>
  <c r="GA331" i="1"/>
  <c r="GA335" i="1"/>
  <c r="GA342" i="1"/>
  <c r="GA343" i="1"/>
  <c r="GA345" i="1"/>
  <c r="GA347" i="1"/>
  <c r="GA349" i="1"/>
  <c r="GA351" i="1"/>
  <c r="GA353" i="1"/>
  <c r="GA355" i="1"/>
  <c r="GA357" i="1"/>
  <c r="GA359" i="1"/>
  <c r="GA361" i="1"/>
  <c r="GA363" i="1"/>
  <c r="GA365" i="1"/>
  <c r="GA367" i="1"/>
  <c r="GA369" i="1"/>
  <c r="GA371" i="1"/>
  <c r="GA373" i="1"/>
  <c r="GA329" i="1"/>
  <c r="GA337" i="1"/>
  <c r="GA339" i="1"/>
  <c r="GA344" i="1"/>
  <c r="GA346" i="1"/>
  <c r="GA348" i="1"/>
  <c r="GA350" i="1"/>
  <c r="GA352" i="1"/>
  <c r="GA354" i="1"/>
  <c r="GA356" i="1"/>
  <c r="GA358" i="1"/>
  <c r="GA360" i="1"/>
  <c r="GA362" i="1"/>
  <c r="GA364" i="1"/>
  <c r="GA366" i="1"/>
  <c r="GA368" i="1"/>
  <c r="GA370" i="1"/>
  <c r="GA372" i="1"/>
  <c r="GA325" i="1"/>
  <c r="GA341" i="1"/>
  <c r="GA338" i="1"/>
  <c r="GA340" i="1"/>
  <c r="GA333" i="1"/>
  <c r="GA327" i="1"/>
  <c r="GI376" i="1"/>
  <c r="GI304" i="1"/>
  <c r="GI306" i="1"/>
  <c r="GI308" i="1"/>
  <c r="GI310" i="1"/>
  <c r="GI312" i="1"/>
  <c r="GI314" i="1"/>
  <c r="GI316" i="1"/>
  <c r="GI318" i="1"/>
  <c r="GI320" i="1"/>
  <c r="GI322" i="1"/>
  <c r="GI324" i="1"/>
  <c r="GI326" i="1"/>
  <c r="GI328" i="1"/>
  <c r="GI330" i="1"/>
  <c r="GI332" i="1"/>
  <c r="GI334" i="1"/>
  <c r="GI336" i="1"/>
  <c r="GI303" i="1"/>
  <c r="GI305" i="1"/>
  <c r="GI307" i="1"/>
  <c r="GI309" i="1"/>
  <c r="GI311" i="1"/>
  <c r="GI313" i="1"/>
  <c r="GI315" i="1"/>
  <c r="GI317" i="1"/>
  <c r="GI319" i="1"/>
  <c r="GI321" i="1"/>
  <c r="GI323" i="1"/>
  <c r="GI329" i="1"/>
  <c r="GI333" i="1"/>
  <c r="GI325" i="1"/>
  <c r="GI343" i="1"/>
  <c r="GI345" i="1"/>
  <c r="GI347" i="1"/>
  <c r="GI349" i="1"/>
  <c r="GI351" i="1"/>
  <c r="GI353" i="1"/>
  <c r="GI355" i="1"/>
  <c r="GI357" i="1"/>
  <c r="GI359" i="1"/>
  <c r="GI361" i="1"/>
  <c r="GI363" i="1"/>
  <c r="GI365" i="1"/>
  <c r="GI367" i="1"/>
  <c r="GI369" i="1"/>
  <c r="GI371" i="1"/>
  <c r="GI373" i="1"/>
  <c r="GI337" i="1"/>
  <c r="GI338" i="1"/>
  <c r="GI339" i="1"/>
  <c r="GI341" i="1"/>
  <c r="GI344" i="1"/>
  <c r="GI346" i="1"/>
  <c r="GI348" i="1"/>
  <c r="GI350" i="1"/>
  <c r="GI352" i="1"/>
  <c r="GI354" i="1"/>
  <c r="GI356" i="1"/>
  <c r="GI358" i="1"/>
  <c r="GI360" i="1"/>
  <c r="GI362" i="1"/>
  <c r="GI364" i="1"/>
  <c r="GI366" i="1"/>
  <c r="GI368" i="1"/>
  <c r="GI370" i="1"/>
  <c r="GI372" i="1"/>
  <c r="GI327" i="1"/>
  <c r="GI335" i="1"/>
  <c r="GI331" i="1"/>
  <c r="GI302" i="1"/>
  <c r="GI340" i="1"/>
  <c r="GI342" i="1"/>
  <c r="HZ384" i="1"/>
  <c r="HR384" i="1"/>
  <c r="HJ384" i="1"/>
  <c r="HB384" i="1"/>
  <c r="GT384" i="1"/>
  <c r="HY384" i="1"/>
  <c r="HQ384" i="1"/>
  <c r="HI384" i="1"/>
  <c r="HA384" i="1"/>
  <c r="GS384" i="1"/>
  <c r="HW384" i="1"/>
  <c r="HO384" i="1"/>
  <c r="HG384" i="1"/>
  <c r="GY384" i="1"/>
  <c r="GQ384" i="1"/>
  <c r="IB384" i="1"/>
  <c r="HT384" i="1"/>
  <c r="HL384" i="1"/>
  <c r="HD384" i="1"/>
  <c r="GV384" i="1"/>
  <c r="GN384" i="1"/>
  <c r="HP384" i="1"/>
  <c r="GZ384" i="1"/>
  <c r="ET384" i="1"/>
  <c r="FB384" i="1"/>
  <c r="FJ384" i="1"/>
  <c r="FR384" i="1"/>
  <c r="FZ384" i="1"/>
  <c r="GH384" i="1"/>
  <c r="ID384" i="1"/>
  <c r="HN384" i="1"/>
  <c r="GX384" i="1"/>
  <c r="EU384" i="1"/>
  <c r="FC384" i="1"/>
  <c r="FK384" i="1"/>
  <c r="FS384" i="1"/>
  <c r="GA384" i="1"/>
  <c r="GI384" i="1"/>
  <c r="IC384" i="1"/>
  <c r="HM384" i="1"/>
  <c r="GW384" i="1"/>
  <c r="EV384" i="1"/>
  <c r="FD384" i="1"/>
  <c r="FL384" i="1"/>
  <c r="FT384" i="1"/>
  <c r="GB384" i="1"/>
  <c r="IA384" i="1"/>
  <c r="HK384" i="1"/>
  <c r="GU384" i="1"/>
  <c r="EW384" i="1"/>
  <c r="FE384" i="1"/>
  <c r="FM384" i="1"/>
  <c r="FU384" i="1"/>
  <c r="GC384" i="1"/>
  <c r="HV384" i="1"/>
  <c r="HF384" i="1"/>
  <c r="GP384" i="1"/>
  <c r="EY384" i="1"/>
  <c r="FG384" i="1"/>
  <c r="FO384" i="1"/>
  <c r="FW384" i="1"/>
  <c r="GE384" i="1"/>
  <c r="HU384" i="1"/>
  <c r="HE384" i="1"/>
  <c r="GO384" i="1"/>
  <c r="ER384" i="1"/>
  <c r="EZ384" i="1"/>
  <c r="FH384" i="1"/>
  <c r="FP384" i="1"/>
  <c r="FX384" i="1"/>
  <c r="GF384" i="1"/>
  <c r="HS384" i="1"/>
  <c r="HC384" i="1"/>
  <c r="GM384" i="1"/>
  <c r="EX384" i="1"/>
  <c r="GD384" i="1"/>
  <c r="FA384" i="1"/>
  <c r="GG384" i="1"/>
  <c r="HX384" i="1"/>
  <c r="FF384" i="1"/>
  <c r="HH384" i="1"/>
  <c r="FI384" i="1"/>
  <c r="GR384" i="1"/>
  <c r="FN384" i="1"/>
  <c r="FQ384" i="1"/>
  <c r="ES384" i="1"/>
  <c r="FY384" i="1"/>
  <c r="FV384" i="1"/>
  <c r="HZ392" i="1"/>
  <c r="HR392" i="1"/>
  <c r="HX392" i="1"/>
  <c r="IC392" i="1"/>
  <c r="HU392" i="1"/>
  <c r="HS392" i="1"/>
  <c r="HJ392" i="1"/>
  <c r="HB392" i="1"/>
  <c r="GT392" i="1"/>
  <c r="ID392" i="1"/>
  <c r="HQ392" i="1"/>
  <c r="HI392" i="1"/>
  <c r="HA392" i="1"/>
  <c r="GS392" i="1"/>
  <c r="IA392" i="1"/>
  <c r="HO392" i="1"/>
  <c r="HG392" i="1"/>
  <c r="GY392" i="1"/>
  <c r="GQ392" i="1"/>
  <c r="HV392" i="1"/>
  <c r="HL392" i="1"/>
  <c r="HD392" i="1"/>
  <c r="GV392" i="1"/>
  <c r="GN392" i="1"/>
  <c r="HP392" i="1"/>
  <c r="GZ392" i="1"/>
  <c r="ET392" i="1"/>
  <c r="FB392" i="1"/>
  <c r="FJ392" i="1"/>
  <c r="FR392" i="1"/>
  <c r="FZ392" i="1"/>
  <c r="GH392" i="1"/>
  <c r="HN392" i="1"/>
  <c r="GX392" i="1"/>
  <c r="EU392" i="1"/>
  <c r="FC392" i="1"/>
  <c r="FK392" i="1"/>
  <c r="FS392" i="1"/>
  <c r="GA392" i="1"/>
  <c r="GI392" i="1"/>
  <c r="HM392" i="1"/>
  <c r="GW392" i="1"/>
  <c r="EV392" i="1"/>
  <c r="FD392" i="1"/>
  <c r="FL392" i="1"/>
  <c r="FT392" i="1"/>
  <c r="GB392" i="1"/>
  <c r="HK392" i="1"/>
  <c r="GU392" i="1"/>
  <c r="EW392" i="1"/>
  <c r="FE392" i="1"/>
  <c r="FM392" i="1"/>
  <c r="FU392" i="1"/>
  <c r="GC392" i="1"/>
  <c r="HY392" i="1"/>
  <c r="HF392" i="1"/>
  <c r="GP392" i="1"/>
  <c r="EY392" i="1"/>
  <c r="FG392" i="1"/>
  <c r="FO392" i="1"/>
  <c r="FW392" i="1"/>
  <c r="GE392" i="1"/>
  <c r="HW392" i="1"/>
  <c r="HE392" i="1"/>
  <c r="GO392" i="1"/>
  <c r="ER392" i="1"/>
  <c r="EZ392" i="1"/>
  <c r="FH392" i="1"/>
  <c r="FP392" i="1"/>
  <c r="FX392" i="1"/>
  <c r="GF392" i="1"/>
  <c r="HT392" i="1"/>
  <c r="HC392" i="1"/>
  <c r="GM392" i="1"/>
  <c r="EX392" i="1"/>
  <c r="GD392" i="1"/>
  <c r="FA392" i="1"/>
  <c r="GG392" i="1"/>
  <c r="FF392" i="1"/>
  <c r="FI392" i="1"/>
  <c r="IB392" i="1"/>
  <c r="FN392" i="1"/>
  <c r="HH392" i="1"/>
  <c r="FQ392" i="1"/>
  <c r="ES392" i="1"/>
  <c r="FY392" i="1"/>
  <c r="GR392" i="1"/>
  <c r="FV392" i="1"/>
  <c r="HZ400" i="1"/>
  <c r="HR400" i="1"/>
  <c r="HJ400" i="1"/>
  <c r="HB400" i="1"/>
  <c r="GT400" i="1"/>
  <c r="HX400" i="1"/>
  <c r="HP400" i="1"/>
  <c r="HH400" i="1"/>
  <c r="GZ400" i="1"/>
  <c r="GR400" i="1"/>
  <c r="HW400" i="1"/>
  <c r="HO400" i="1"/>
  <c r="HG400" i="1"/>
  <c r="GY400" i="1"/>
  <c r="GQ400" i="1"/>
  <c r="IC400" i="1"/>
  <c r="HU400" i="1"/>
  <c r="HM400" i="1"/>
  <c r="HE400" i="1"/>
  <c r="GW400" i="1"/>
  <c r="GO400" i="1"/>
  <c r="HV400" i="1"/>
  <c r="HF400" i="1"/>
  <c r="GP400" i="1"/>
  <c r="HT400" i="1"/>
  <c r="HD400" i="1"/>
  <c r="GN400" i="1"/>
  <c r="HQ400" i="1"/>
  <c r="HA400" i="1"/>
  <c r="IA400" i="1"/>
  <c r="HK400" i="1"/>
  <c r="GU400" i="1"/>
  <c r="HS400" i="1"/>
  <c r="GM400" i="1"/>
  <c r="ET400" i="1"/>
  <c r="FB400" i="1"/>
  <c r="FJ400" i="1"/>
  <c r="FR400" i="1"/>
  <c r="FZ400" i="1"/>
  <c r="GH400" i="1"/>
  <c r="HN400" i="1"/>
  <c r="EU400" i="1"/>
  <c r="FC400" i="1"/>
  <c r="FK400" i="1"/>
  <c r="FS400" i="1"/>
  <c r="GA400" i="1"/>
  <c r="GI400" i="1"/>
  <c r="HL400" i="1"/>
  <c r="EV400" i="1"/>
  <c r="FD400" i="1"/>
  <c r="FL400" i="1"/>
  <c r="FT400" i="1"/>
  <c r="GB400" i="1"/>
  <c r="HI400" i="1"/>
  <c r="EW400" i="1"/>
  <c r="FE400" i="1"/>
  <c r="FM400" i="1"/>
  <c r="FU400" i="1"/>
  <c r="GC400" i="1"/>
  <c r="ID400" i="1"/>
  <c r="GX400" i="1"/>
  <c r="EY400" i="1"/>
  <c r="FG400" i="1"/>
  <c r="FO400" i="1"/>
  <c r="FW400" i="1"/>
  <c r="GE400" i="1"/>
  <c r="IB400" i="1"/>
  <c r="GV400" i="1"/>
  <c r="ER400" i="1"/>
  <c r="EZ400" i="1"/>
  <c r="FH400" i="1"/>
  <c r="FP400" i="1"/>
  <c r="FX400" i="1"/>
  <c r="GF400" i="1"/>
  <c r="HY400" i="1"/>
  <c r="GS400" i="1"/>
  <c r="EX400" i="1"/>
  <c r="GD400" i="1"/>
  <c r="HC400" i="1"/>
  <c r="FA400" i="1"/>
  <c r="GG400" i="1"/>
  <c r="FF400" i="1"/>
  <c r="FI400" i="1"/>
  <c r="FN400" i="1"/>
  <c r="FQ400" i="1"/>
  <c r="ES400" i="1"/>
  <c r="FY400" i="1"/>
  <c r="FV400" i="1"/>
  <c r="HZ408" i="1"/>
  <c r="HR408" i="1"/>
  <c r="HJ408" i="1"/>
  <c r="HB408" i="1"/>
  <c r="GT408" i="1"/>
  <c r="HX408" i="1"/>
  <c r="HP408" i="1"/>
  <c r="HH408" i="1"/>
  <c r="GZ408" i="1"/>
  <c r="GR408" i="1"/>
  <c r="HW408" i="1"/>
  <c r="HO408" i="1"/>
  <c r="HG408" i="1"/>
  <c r="GY408" i="1"/>
  <c r="GQ408" i="1"/>
  <c r="IC408" i="1"/>
  <c r="HU408" i="1"/>
  <c r="HM408" i="1"/>
  <c r="HE408" i="1"/>
  <c r="GW408" i="1"/>
  <c r="GO408" i="1"/>
  <c r="HV408" i="1"/>
  <c r="HF408" i="1"/>
  <c r="GP408" i="1"/>
  <c r="HT408" i="1"/>
  <c r="HD408" i="1"/>
  <c r="GN408" i="1"/>
  <c r="HQ408" i="1"/>
  <c r="HA408" i="1"/>
  <c r="IA408" i="1"/>
  <c r="HK408" i="1"/>
  <c r="GU408" i="1"/>
  <c r="HS408" i="1"/>
  <c r="GM408" i="1"/>
  <c r="ET408" i="1"/>
  <c r="FB408" i="1"/>
  <c r="FJ408" i="1"/>
  <c r="FR408" i="1"/>
  <c r="FZ408" i="1"/>
  <c r="GH408" i="1"/>
  <c r="HN408" i="1"/>
  <c r="EU408" i="1"/>
  <c r="FC408" i="1"/>
  <c r="FK408" i="1"/>
  <c r="FS408" i="1"/>
  <c r="GA408" i="1"/>
  <c r="GI408" i="1"/>
  <c r="HL408" i="1"/>
  <c r="HI408" i="1"/>
  <c r="EW408" i="1"/>
  <c r="FE408" i="1"/>
  <c r="FM408" i="1"/>
  <c r="FU408" i="1"/>
  <c r="GC408" i="1"/>
  <c r="ID408" i="1"/>
  <c r="GX408" i="1"/>
  <c r="EY408" i="1"/>
  <c r="FG408" i="1"/>
  <c r="FO408" i="1"/>
  <c r="FW408" i="1"/>
  <c r="GE408" i="1"/>
  <c r="IB408" i="1"/>
  <c r="GV408" i="1"/>
  <c r="ER408" i="1"/>
  <c r="EZ408" i="1"/>
  <c r="FH408" i="1"/>
  <c r="FP408" i="1"/>
  <c r="FX408" i="1"/>
  <c r="GF408" i="1"/>
  <c r="HY408" i="1"/>
  <c r="GS408" i="1"/>
  <c r="FF408" i="1"/>
  <c r="GB408" i="1"/>
  <c r="FI408" i="1"/>
  <c r="GD408" i="1"/>
  <c r="FL408" i="1"/>
  <c r="GG408" i="1"/>
  <c r="ES408" i="1"/>
  <c r="FN408" i="1"/>
  <c r="EV408" i="1"/>
  <c r="FQ408" i="1"/>
  <c r="EX408" i="1"/>
  <c r="FT408" i="1"/>
  <c r="FD408" i="1"/>
  <c r="FY408" i="1"/>
  <c r="FV408" i="1"/>
  <c r="HC408" i="1"/>
  <c r="FA408" i="1"/>
  <c r="HZ416" i="1"/>
  <c r="HR416" i="1"/>
  <c r="HJ416" i="1"/>
  <c r="HB416" i="1"/>
  <c r="GT416" i="1"/>
  <c r="HX416" i="1"/>
  <c r="HP416" i="1"/>
  <c r="HH416" i="1"/>
  <c r="GZ416" i="1"/>
  <c r="GR416" i="1"/>
  <c r="HW416" i="1"/>
  <c r="HO416" i="1"/>
  <c r="HG416" i="1"/>
  <c r="GY416" i="1"/>
  <c r="GQ416" i="1"/>
  <c r="IC416" i="1"/>
  <c r="HU416" i="1"/>
  <c r="HM416" i="1"/>
  <c r="HE416" i="1"/>
  <c r="GW416" i="1"/>
  <c r="GO416" i="1"/>
  <c r="HV416" i="1"/>
  <c r="HF416" i="1"/>
  <c r="GP416" i="1"/>
  <c r="HT416" i="1"/>
  <c r="HD416" i="1"/>
  <c r="GN416" i="1"/>
  <c r="HQ416" i="1"/>
  <c r="HA416" i="1"/>
  <c r="IA416" i="1"/>
  <c r="HK416" i="1"/>
  <c r="GU416" i="1"/>
  <c r="HS416" i="1"/>
  <c r="GM416" i="1"/>
  <c r="ET416" i="1"/>
  <c r="FB416" i="1"/>
  <c r="FJ416" i="1"/>
  <c r="FR416" i="1"/>
  <c r="FZ416" i="1"/>
  <c r="GH416" i="1"/>
  <c r="HN416" i="1"/>
  <c r="EU416" i="1"/>
  <c r="FC416" i="1"/>
  <c r="FK416" i="1"/>
  <c r="FS416" i="1"/>
  <c r="GA416" i="1"/>
  <c r="GI416" i="1"/>
  <c r="HL416" i="1"/>
  <c r="HI416" i="1"/>
  <c r="EW416" i="1"/>
  <c r="ID416" i="1"/>
  <c r="GX416" i="1"/>
  <c r="EY416" i="1"/>
  <c r="FG416" i="1"/>
  <c r="FO416" i="1"/>
  <c r="FW416" i="1"/>
  <c r="GE416" i="1"/>
  <c r="IB416" i="1"/>
  <c r="GV416" i="1"/>
  <c r="ER416" i="1"/>
  <c r="EZ416" i="1"/>
  <c r="FH416" i="1"/>
  <c r="FP416" i="1"/>
  <c r="FX416" i="1"/>
  <c r="GF416" i="1"/>
  <c r="HY416" i="1"/>
  <c r="GS416" i="1"/>
  <c r="EV416" i="1"/>
  <c r="FM416" i="1"/>
  <c r="GC416" i="1"/>
  <c r="EX416" i="1"/>
  <c r="FN416" i="1"/>
  <c r="GD416" i="1"/>
  <c r="FA416" i="1"/>
  <c r="FQ416" i="1"/>
  <c r="GG416" i="1"/>
  <c r="HC416" i="1"/>
  <c r="FD416" i="1"/>
  <c r="FT416" i="1"/>
  <c r="FE416" i="1"/>
  <c r="FU416" i="1"/>
  <c r="FF416" i="1"/>
  <c r="FV416" i="1"/>
  <c r="ES416" i="1"/>
  <c r="FL416" i="1"/>
  <c r="GB416" i="1"/>
  <c r="FI416" i="1"/>
  <c r="FY416" i="1"/>
  <c r="HZ424" i="1"/>
  <c r="HR424" i="1"/>
  <c r="HJ424" i="1"/>
  <c r="HB424" i="1"/>
  <c r="GT424" i="1"/>
  <c r="HX424" i="1"/>
  <c r="HP424" i="1"/>
  <c r="HH424" i="1"/>
  <c r="GZ424" i="1"/>
  <c r="GR424" i="1"/>
  <c r="HW424" i="1"/>
  <c r="HO424" i="1"/>
  <c r="HG424" i="1"/>
  <c r="GY424" i="1"/>
  <c r="GQ424" i="1"/>
  <c r="IC424" i="1"/>
  <c r="HU424" i="1"/>
  <c r="HM424" i="1"/>
  <c r="HE424" i="1"/>
  <c r="GW424" i="1"/>
  <c r="GO424" i="1"/>
  <c r="HV424" i="1"/>
  <c r="HF424" i="1"/>
  <c r="GP424" i="1"/>
  <c r="HT424" i="1"/>
  <c r="HD424" i="1"/>
  <c r="GN424" i="1"/>
  <c r="HQ424" i="1"/>
  <c r="HA424" i="1"/>
  <c r="IB424" i="1"/>
  <c r="HL424" i="1"/>
  <c r="GV424" i="1"/>
  <c r="IA424" i="1"/>
  <c r="HK424" i="1"/>
  <c r="GU424" i="1"/>
  <c r="HY424" i="1"/>
  <c r="HI424" i="1"/>
  <c r="GS424" i="1"/>
  <c r="ID424" i="1"/>
  <c r="HS424" i="1"/>
  <c r="HN424" i="1"/>
  <c r="HC424" i="1"/>
  <c r="GM424" i="1"/>
  <c r="EW424" i="1"/>
  <c r="FE424" i="1"/>
  <c r="FM424" i="1"/>
  <c r="FU424" i="1"/>
  <c r="GC424" i="1"/>
  <c r="EX424" i="1"/>
  <c r="FF424" i="1"/>
  <c r="FN424" i="1"/>
  <c r="FV424" i="1"/>
  <c r="GD424" i="1"/>
  <c r="ER424" i="1"/>
  <c r="EZ424" i="1"/>
  <c r="FH424" i="1"/>
  <c r="FP424" i="1"/>
  <c r="FX424" i="1"/>
  <c r="GF424" i="1"/>
  <c r="GX424" i="1"/>
  <c r="ET424" i="1"/>
  <c r="FB424" i="1"/>
  <c r="FJ424" i="1"/>
  <c r="FR424" i="1"/>
  <c r="FZ424" i="1"/>
  <c r="GH424" i="1"/>
  <c r="EV424" i="1"/>
  <c r="FD424" i="1"/>
  <c r="FL424" i="1"/>
  <c r="FT424" i="1"/>
  <c r="GB424" i="1"/>
  <c r="ES424" i="1"/>
  <c r="FO424" i="1"/>
  <c r="GI424" i="1"/>
  <c r="EU424" i="1"/>
  <c r="FQ424" i="1"/>
  <c r="EY424" i="1"/>
  <c r="FS424" i="1"/>
  <c r="FA424" i="1"/>
  <c r="FW424" i="1"/>
  <c r="FC424" i="1"/>
  <c r="FY424" i="1"/>
  <c r="FG424" i="1"/>
  <c r="GA424" i="1"/>
  <c r="FI424" i="1"/>
  <c r="GE424" i="1"/>
  <c r="FK424" i="1"/>
  <c r="GG424" i="1"/>
  <c r="HZ432" i="1"/>
  <c r="HR432" i="1"/>
  <c r="HJ432" i="1"/>
  <c r="HB432" i="1"/>
  <c r="GT432" i="1"/>
  <c r="HX432" i="1"/>
  <c r="HP432" i="1"/>
  <c r="HH432" i="1"/>
  <c r="GZ432" i="1"/>
  <c r="GR432" i="1"/>
  <c r="HW432" i="1"/>
  <c r="HO432" i="1"/>
  <c r="HG432" i="1"/>
  <c r="GY432" i="1"/>
  <c r="GQ432" i="1"/>
  <c r="IC432" i="1"/>
  <c r="HU432" i="1"/>
  <c r="HM432" i="1"/>
  <c r="HE432" i="1"/>
  <c r="GW432" i="1"/>
  <c r="GO432" i="1"/>
  <c r="HV432" i="1"/>
  <c r="HF432" i="1"/>
  <c r="GP432" i="1"/>
  <c r="HT432" i="1"/>
  <c r="HD432" i="1"/>
  <c r="GN432" i="1"/>
  <c r="HQ432" i="1"/>
  <c r="HA432" i="1"/>
  <c r="IB432" i="1"/>
  <c r="HL432" i="1"/>
  <c r="GV432" i="1"/>
  <c r="IA432" i="1"/>
  <c r="HK432" i="1"/>
  <c r="GU432" i="1"/>
  <c r="HY432" i="1"/>
  <c r="HI432" i="1"/>
  <c r="GS432" i="1"/>
  <c r="GX432" i="1"/>
  <c r="GM432" i="1"/>
  <c r="HS432" i="1"/>
  <c r="HN432" i="1"/>
  <c r="HC432" i="1"/>
  <c r="EX432" i="1"/>
  <c r="FF432" i="1"/>
  <c r="FN432" i="1"/>
  <c r="FV432" i="1"/>
  <c r="GD432" i="1"/>
  <c r="ER432" i="1"/>
  <c r="EZ432" i="1"/>
  <c r="FH432" i="1"/>
  <c r="FP432" i="1"/>
  <c r="FX432" i="1"/>
  <c r="GF432" i="1"/>
  <c r="ET432" i="1"/>
  <c r="FB432" i="1"/>
  <c r="FJ432" i="1"/>
  <c r="FR432" i="1"/>
  <c r="FZ432" i="1"/>
  <c r="GH432" i="1"/>
  <c r="EV432" i="1"/>
  <c r="FD432" i="1"/>
  <c r="FL432" i="1"/>
  <c r="FT432" i="1"/>
  <c r="GB432" i="1"/>
  <c r="EW432" i="1"/>
  <c r="FM432" i="1"/>
  <c r="GC432" i="1"/>
  <c r="EY432" i="1"/>
  <c r="FO432" i="1"/>
  <c r="GE432" i="1"/>
  <c r="FA432" i="1"/>
  <c r="FQ432" i="1"/>
  <c r="GG432" i="1"/>
  <c r="FC432" i="1"/>
  <c r="FS432" i="1"/>
  <c r="GI432" i="1"/>
  <c r="ID432" i="1"/>
  <c r="FE432" i="1"/>
  <c r="FU432" i="1"/>
  <c r="FG432" i="1"/>
  <c r="FW432" i="1"/>
  <c r="ES432" i="1"/>
  <c r="FI432" i="1"/>
  <c r="FY432" i="1"/>
  <c r="EU432" i="1"/>
  <c r="FK432" i="1"/>
  <c r="GA432" i="1"/>
  <c r="HZ440" i="1"/>
  <c r="HR440" i="1"/>
  <c r="HJ440" i="1"/>
  <c r="HB440" i="1"/>
  <c r="GT440" i="1"/>
  <c r="HX440" i="1"/>
  <c r="HP440" i="1"/>
  <c r="HH440" i="1"/>
  <c r="GZ440" i="1"/>
  <c r="GR440" i="1"/>
  <c r="HW440" i="1"/>
  <c r="HO440" i="1"/>
  <c r="HG440" i="1"/>
  <c r="GY440" i="1"/>
  <c r="GQ440" i="1"/>
  <c r="IC440" i="1"/>
  <c r="HU440" i="1"/>
  <c r="HM440" i="1"/>
  <c r="HE440" i="1"/>
  <c r="GW440" i="1"/>
  <c r="GO440" i="1"/>
  <c r="HV440" i="1"/>
  <c r="HF440" i="1"/>
  <c r="GP440" i="1"/>
  <c r="HT440" i="1"/>
  <c r="HD440" i="1"/>
  <c r="GN440" i="1"/>
  <c r="HQ440" i="1"/>
  <c r="HA440" i="1"/>
  <c r="IB440" i="1"/>
  <c r="HL440" i="1"/>
  <c r="GV440" i="1"/>
  <c r="IA440" i="1"/>
  <c r="HK440" i="1"/>
  <c r="GU440" i="1"/>
  <c r="HY440" i="1"/>
  <c r="HI440" i="1"/>
  <c r="GS440" i="1"/>
  <c r="ID440" i="1"/>
  <c r="HS440" i="1"/>
  <c r="HN440" i="1"/>
  <c r="HC440" i="1"/>
  <c r="GX440" i="1"/>
  <c r="GM440" i="1"/>
  <c r="ET440" i="1"/>
  <c r="FB440" i="1"/>
  <c r="FJ440" i="1"/>
  <c r="FR440" i="1"/>
  <c r="FZ440" i="1"/>
  <c r="GH440" i="1"/>
  <c r="EX440" i="1"/>
  <c r="FG440" i="1"/>
  <c r="FP440" i="1"/>
  <c r="FY440" i="1"/>
  <c r="GI440" i="1"/>
  <c r="EY440" i="1"/>
  <c r="FH440" i="1"/>
  <c r="FQ440" i="1"/>
  <c r="GA440" i="1"/>
  <c r="EZ440" i="1"/>
  <c r="FI440" i="1"/>
  <c r="FS440" i="1"/>
  <c r="GB440" i="1"/>
  <c r="ER440" i="1"/>
  <c r="FA440" i="1"/>
  <c r="FK440" i="1"/>
  <c r="FT440" i="1"/>
  <c r="GC440" i="1"/>
  <c r="ES440" i="1"/>
  <c r="FC440" i="1"/>
  <c r="FL440" i="1"/>
  <c r="FU440" i="1"/>
  <c r="GD440" i="1"/>
  <c r="EU440" i="1"/>
  <c r="FD440" i="1"/>
  <c r="FM440" i="1"/>
  <c r="FV440" i="1"/>
  <c r="GE440" i="1"/>
  <c r="EV440" i="1"/>
  <c r="FE440" i="1"/>
  <c r="FN440" i="1"/>
  <c r="FW440" i="1"/>
  <c r="GF440" i="1"/>
  <c r="EW440" i="1"/>
  <c r="FF440" i="1"/>
  <c r="FO440" i="1"/>
  <c r="FX440" i="1"/>
  <c r="GG440" i="1"/>
  <c r="HZ448" i="1"/>
  <c r="HR448" i="1"/>
  <c r="HJ448" i="1"/>
  <c r="HB448" i="1"/>
  <c r="GT448" i="1"/>
  <c r="HX448" i="1"/>
  <c r="HP448" i="1"/>
  <c r="HH448" i="1"/>
  <c r="GZ448" i="1"/>
  <c r="GR448" i="1"/>
  <c r="HW448" i="1"/>
  <c r="HO448" i="1"/>
  <c r="HG448" i="1"/>
  <c r="GY448" i="1"/>
  <c r="GQ448" i="1"/>
  <c r="IC448" i="1"/>
  <c r="HU448" i="1"/>
  <c r="HM448" i="1"/>
  <c r="HE448" i="1"/>
  <c r="GW448" i="1"/>
  <c r="GO448" i="1"/>
  <c r="HV448" i="1"/>
  <c r="HF448" i="1"/>
  <c r="GP448" i="1"/>
  <c r="HT448" i="1"/>
  <c r="HD448" i="1"/>
  <c r="GN448" i="1"/>
  <c r="HQ448" i="1"/>
  <c r="HA448" i="1"/>
  <c r="IB448" i="1"/>
  <c r="HL448" i="1"/>
  <c r="GV448" i="1"/>
  <c r="IA448" i="1"/>
  <c r="HK448" i="1"/>
  <c r="GU448" i="1"/>
  <c r="HY448" i="1"/>
  <c r="HI448" i="1"/>
  <c r="GS448" i="1"/>
  <c r="GX448" i="1"/>
  <c r="GM448" i="1"/>
  <c r="ID448" i="1"/>
  <c r="HS448" i="1"/>
  <c r="HN448" i="1"/>
  <c r="HC448" i="1"/>
  <c r="EY448" i="1"/>
  <c r="FG448" i="1"/>
  <c r="FO448" i="1"/>
  <c r="FW448" i="1"/>
  <c r="GE448" i="1"/>
  <c r="ES448" i="1"/>
  <c r="FA448" i="1"/>
  <c r="FI448" i="1"/>
  <c r="FQ448" i="1"/>
  <c r="FY448" i="1"/>
  <c r="GG448" i="1"/>
  <c r="ET448" i="1"/>
  <c r="FB448" i="1"/>
  <c r="FJ448" i="1"/>
  <c r="FR448" i="1"/>
  <c r="FZ448" i="1"/>
  <c r="GH448" i="1"/>
  <c r="EU448" i="1"/>
  <c r="FC448" i="1"/>
  <c r="FK448" i="1"/>
  <c r="FS448" i="1"/>
  <c r="GA448" i="1"/>
  <c r="GI448" i="1"/>
  <c r="EV448" i="1"/>
  <c r="FD448" i="1"/>
  <c r="FL448" i="1"/>
  <c r="FT448" i="1"/>
  <c r="GB448" i="1"/>
  <c r="EW448" i="1"/>
  <c r="FE448" i="1"/>
  <c r="FM448" i="1"/>
  <c r="FU448" i="1"/>
  <c r="GC448" i="1"/>
  <c r="EX448" i="1"/>
  <c r="FF448" i="1"/>
  <c r="FN448" i="1"/>
  <c r="FV448" i="1"/>
  <c r="GD448" i="1"/>
  <c r="ER448" i="1"/>
  <c r="EZ448" i="1"/>
  <c r="FH448" i="1"/>
  <c r="FP448" i="1"/>
  <c r="GF448" i="1"/>
  <c r="FX448" i="1"/>
  <c r="GA302" i="1"/>
  <c r="GF370" i="1"/>
  <c r="EZ315" i="1"/>
  <c r="ID379" i="1"/>
  <c r="HV379" i="1"/>
  <c r="HN379" i="1"/>
  <c r="HF379" i="1"/>
  <c r="IC379" i="1"/>
  <c r="HU379" i="1"/>
  <c r="HM379" i="1"/>
  <c r="HE379" i="1"/>
  <c r="GW379" i="1"/>
  <c r="GO379" i="1"/>
  <c r="IA379" i="1"/>
  <c r="HS379" i="1"/>
  <c r="HK379" i="1"/>
  <c r="HC379" i="1"/>
  <c r="GU379" i="1"/>
  <c r="GM379" i="1"/>
  <c r="HX379" i="1"/>
  <c r="HP379" i="1"/>
  <c r="HH379" i="1"/>
  <c r="GZ379" i="1"/>
  <c r="GR379" i="1"/>
  <c r="IB379" i="1"/>
  <c r="HL379" i="1"/>
  <c r="GX379" i="1"/>
  <c r="EX379" i="1"/>
  <c r="FF379" i="1"/>
  <c r="FN379" i="1"/>
  <c r="FV379" i="1"/>
  <c r="GD379" i="1"/>
  <c r="HZ379" i="1"/>
  <c r="HJ379" i="1"/>
  <c r="GV379" i="1"/>
  <c r="EY379" i="1"/>
  <c r="FG379" i="1"/>
  <c r="FO379" i="1"/>
  <c r="FW379" i="1"/>
  <c r="GE379" i="1"/>
  <c r="HY379" i="1"/>
  <c r="HI379" i="1"/>
  <c r="GT379" i="1"/>
  <c r="ER379" i="1"/>
  <c r="EZ379" i="1"/>
  <c r="FH379" i="1"/>
  <c r="FP379" i="1"/>
  <c r="FX379" i="1"/>
  <c r="GF379" i="1"/>
  <c r="HW379" i="1"/>
  <c r="HG379" i="1"/>
  <c r="GS379" i="1"/>
  <c r="ES379" i="1"/>
  <c r="FA379" i="1"/>
  <c r="FI379" i="1"/>
  <c r="FQ379" i="1"/>
  <c r="FY379" i="1"/>
  <c r="GG379" i="1"/>
  <c r="HR379" i="1"/>
  <c r="HB379" i="1"/>
  <c r="GP379" i="1"/>
  <c r="EU379" i="1"/>
  <c r="FC379" i="1"/>
  <c r="FK379" i="1"/>
  <c r="FS379" i="1"/>
  <c r="GA379" i="1"/>
  <c r="GI379" i="1"/>
  <c r="HQ379" i="1"/>
  <c r="HA379" i="1"/>
  <c r="GN379" i="1"/>
  <c r="EV379" i="1"/>
  <c r="FD379" i="1"/>
  <c r="FL379" i="1"/>
  <c r="FT379" i="1"/>
  <c r="GB379" i="1"/>
  <c r="HO379" i="1"/>
  <c r="GY379" i="1"/>
  <c r="EW379" i="1"/>
  <c r="FE379" i="1"/>
  <c r="FM379" i="1"/>
  <c r="HT379" i="1"/>
  <c r="FZ379" i="1"/>
  <c r="HD379" i="1"/>
  <c r="GC379" i="1"/>
  <c r="GQ379" i="1"/>
  <c r="GH379" i="1"/>
  <c r="ET379" i="1"/>
  <c r="FB379" i="1"/>
  <c r="FJ379" i="1"/>
  <c r="FU379" i="1"/>
  <c r="FR379" i="1"/>
  <c r="ID419" i="1"/>
  <c r="HV419" i="1"/>
  <c r="HN419" i="1"/>
  <c r="HF419" i="1"/>
  <c r="GX419" i="1"/>
  <c r="GP419" i="1"/>
  <c r="IB419" i="1"/>
  <c r="HT419" i="1"/>
  <c r="HL419" i="1"/>
  <c r="HD419" i="1"/>
  <c r="GV419" i="1"/>
  <c r="GN419" i="1"/>
  <c r="IA419" i="1"/>
  <c r="HS419" i="1"/>
  <c r="HK419" i="1"/>
  <c r="HC419" i="1"/>
  <c r="GU419" i="1"/>
  <c r="GM419" i="1"/>
  <c r="HY419" i="1"/>
  <c r="HQ419" i="1"/>
  <c r="HI419" i="1"/>
  <c r="HA419" i="1"/>
  <c r="GS419" i="1"/>
  <c r="HR419" i="1"/>
  <c r="HB419" i="1"/>
  <c r="HP419" i="1"/>
  <c r="GZ419" i="1"/>
  <c r="IC419" i="1"/>
  <c r="HM419" i="1"/>
  <c r="GW419" i="1"/>
  <c r="HX419" i="1"/>
  <c r="HH419" i="1"/>
  <c r="GR419" i="1"/>
  <c r="HW419" i="1"/>
  <c r="HG419" i="1"/>
  <c r="GQ419" i="1"/>
  <c r="HU419" i="1"/>
  <c r="HE419" i="1"/>
  <c r="GO419" i="1"/>
  <c r="GT419" i="1"/>
  <c r="EX419" i="1"/>
  <c r="FF419" i="1"/>
  <c r="FN419" i="1"/>
  <c r="FV419" i="1"/>
  <c r="GD419" i="1"/>
  <c r="HO419" i="1"/>
  <c r="HJ419" i="1"/>
  <c r="EV419" i="1"/>
  <c r="FD419" i="1"/>
  <c r="FL419" i="1"/>
  <c r="FT419" i="1"/>
  <c r="GB419" i="1"/>
  <c r="GY419" i="1"/>
  <c r="EW419" i="1"/>
  <c r="FH419" i="1"/>
  <c r="FR419" i="1"/>
  <c r="GC419" i="1"/>
  <c r="EY419" i="1"/>
  <c r="FI419" i="1"/>
  <c r="FS419" i="1"/>
  <c r="GE419" i="1"/>
  <c r="EZ419" i="1"/>
  <c r="FJ419" i="1"/>
  <c r="FU419" i="1"/>
  <c r="GF419" i="1"/>
  <c r="FA419" i="1"/>
  <c r="FK419" i="1"/>
  <c r="FW419" i="1"/>
  <c r="GG419" i="1"/>
  <c r="ER419" i="1"/>
  <c r="ES419" i="1"/>
  <c r="FC419" i="1"/>
  <c r="FO419" i="1"/>
  <c r="FY419" i="1"/>
  <c r="GI419" i="1"/>
  <c r="HZ419" i="1"/>
  <c r="EU419" i="1"/>
  <c r="FG419" i="1"/>
  <c r="FQ419" i="1"/>
  <c r="GA419" i="1"/>
  <c r="GH419" i="1"/>
  <c r="ET419" i="1"/>
  <c r="FB419" i="1"/>
  <c r="FE419" i="1"/>
  <c r="FM419" i="1"/>
  <c r="FP419" i="1"/>
  <c r="FX419" i="1"/>
  <c r="FZ419" i="1"/>
  <c r="GF376" i="1"/>
  <c r="GF304" i="1"/>
  <c r="GF306" i="1"/>
  <c r="GF308" i="1"/>
  <c r="GF310" i="1"/>
  <c r="GF312" i="1"/>
  <c r="GF314" i="1"/>
  <c r="GF316" i="1"/>
  <c r="GF318" i="1"/>
  <c r="GF320" i="1"/>
  <c r="GF322" i="1"/>
  <c r="GF324" i="1"/>
  <c r="GF326" i="1"/>
  <c r="GF328" i="1"/>
  <c r="GF330" i="1"/>
  <c r="GF332" i="1"/>
  <c r="GF334" i="1"/>
  <c r="GF336" i="1"/>
  <c r="GF303" i="1"/>
  <c r="GF319" i="1"/>
  <c r="GF325" i="1"/>
  <c r="GF337" i="1"/>
  <c r="GF338" i="1"/>
  <c r="GF309" i="1"/>
  <c r="GF339" i="1"/>
  <c r="GF302" i="1"/>
  <c r="GF315" i="1"/>
  <c r="GF331" i="1"/>
  <c r="GF335" i="1"/>
  <c r="GF340" i="1"/>
  <c r="GF344" i="1"/>
  <c r="GF346" i="1"/>
  <c r="GF348" i="1"/>
  <c r="GF350" i="1"/>
  <c r="GF352" i="1"/>
  <c r="GF354" i="1"/>
  <c r="GF356" i="1"/>
  <c r="GF358" i="1"/>
  <c r="GF360" i="1"/>
  <c r="GF362" i="1"/>
  <c r="GF364" i="1"/>
  <c r="GF305" i="1"/>
  <c r="GF321" i="1"/>
  <c r="GF341" i="1"/>
  <c r="GF317" i="1"/>
  <c r="GF313" i="1"/>
  <c r="GF329" i="1"/>
  <c r="GF371" i="1"/>
  <c r="GF372" i="1"/>
  <c r="GF347" i="1"/>
  <c r="GF355" i="1"/>
  <c r="GF363" i="1"/>
  <c r="GF373" i="1"/>
  <c r="GF311" i="1"/>
  <c r="GF323" i="1"/>
  <c r="GF345" i="1"/>
  <c r="GF353" i="1"/>
  <c r="GF361" i="1"/>
  <c r="GF342" i="1"/>
  <c r="GF307" i="1"/>
  <c r="GF333" i="1"/>
  <c r="GF343" i="1"/>
  <c r="GF351" i="1"/>
  <c r="GF359" i="1"/>
  <c r="GF366" i="1"/>
  <c r="GF367" i="1"/>
  <c r="GF368" i="1"/>
  <c r="ES376" i="1"/>
  <c r="ES303" i="1"/>
  <c r="ES305" i="1"/>
  <c r="ES307" i="1"/>
  <c r="ES309" i="1"/>
  <c r="ES311" i="1"/>
  <c r="ES313" i="1"/>
  <c r="ES315" i="1"/>
  <c r="ES317" i="1"/>
  <c r="ES319" i="1"/>
  <c r="ES321" i="1"/>
  <c r="ES323" i="1"/>
  <c r="ES325" i="1"/>
  <c r="ES327" i="1"/>
  <c r="ES329" i="1"/>
  <c r="ES304" i="1"/>
  <c r="ES306" i="1"/>
  <c r="ES308" i="1"/>
  <c r="ES310" i="1"/>
  <c r="ES312" i="1"/>
  <c r="ES314" i="1"/>
  <c r="ES316" i="1"/>
  <c r="ES318" i="1"/>
  <c r="ES320" i="1"/>
  <c r="ES322" i="1"/>
  <c r="ES324" i="1"/>
  <c r="ES326" i="1"/>
  <c r="ES328" i="1"/>
  <c r="ES343" i="1"/>
  <c r="ES330" i="1"/>
  <c r="ES334" i="1"/>
  <c r="ES333" i="1"/>
  <c r="ES337" i="1"/>
  <c r="ES338" i="1"/>
  <c r="ES344" i="1"/>
  <c r="ES346" i="1"/>
  <c r="ES348" i="1"/>
  <c r="ES350" i="1"/>
  <c r="ES352" i="1"/>
  <c r="ES354" i="1"/>
  <c r="ES356" i="1"/>
  <c r="ES358" i="1"/>
  <c r="ES360" i="1"/>
  <c r="ES362" i="1"/>
  <c r="ES364" i="1"/>
  <c r="ES366" i="1"/>
  <c r="ES368" i="1"/>
  <c r="ES370" i="1"/>
  <c r="ES372" i="1"/>
  <c r="ES332" i="1"/>
  <c r="ES336" i="1"/>
  <c r="ES340" i="1"/>
  <c r="ES331" i="1"/>
  <c r="ES335" i="1"/>
  <c r="ES342" i="1"/>
  <c r="ES345" i="1"/>
  <c r="ES347" i="1"/>
  <c r="ES349" i="1"/>
  <c r="ES351" i="1"/>
  <c r="ES353" i="1"/>
  <c r="ES355" i="1"/>
  <c r="ES357" i="1"/>
  <c r="ES359" i="1"/>
  <c r="ES361" i="1"/>
  <c r="ES363" i="1"/>
  <c r="ES365" i="1"/>
  <c r="ES367" i="1"/>
  <c r="ES369" i="1"/>
  <c r="ES371" i="1"/>
  <c r="ES373" i="1"/>
  <c r="ES302" i="1"/>
  <c r="ES339" i="1"/>
  <c r="ES341" i="1"/>
  <c r="FQ376" i="1"/>
  <c r="FQ303" i="1"/>
  <c r="FQ305" i="1"/>
  <c r="FQ307" i="1"/>
  <c r="FQ309" i="1"/>
  <c r="FQ311" i="1"/>
  <c r="FQ313" i="1"/>
  <c r="FQ315" i="1"/>
  <c r="FQ317" i="1"/>
  <c r="FQ319" i="1"/>
  <c r="FQ321" i="1"/>
  <c r="FQ323" i="1"/>
  <c r="FQ325" i="1"/>
  <c r="FQ327" i="1"/>
  <c r="FQ329" i="1"/>
  <c r="FQ304" i="1"/>
  <c r="FQ306" i="1"/>
  <c r="FQ308" i="1"/>
  <c r="FQ310" i="1"/>
  <c r="FQ312" i="1"/>
  <c r="FQ314" i="1"/>
  <c r="FQ316" i="1"/>
  <c r="FQ318" i="1"/>
  <c r="FQ320" i="1"/>
  <c r="FQ322" i="1"/>
  <c r="FQ324" i="1"/>
  <c r="FQ326" i="1"/>
  <c r="FQ341" i="1"/>
  <c r="FQ328" i="1"/>
  <c r="FQ332" i="1"/>
  <c r="FQ336" i="1"/>
  <c r="FQ342" i="1"/>
  <c r="FQ343" i="1"/>
  <c r="FQ331" i="1"/>
  <c r="FQ335" i="1"/>
  <c r="FQ344" i="1"/>
  <c r="FQ346" i="1"/>
  <c r="FQ348" i="1"/>
  <c r="FQ350" i="1"/>
  <c r="FQ352" i="1"/>
  <c r="FQ354" i="1"/>
  <c r="FQ356" i="1"/>
  <c r="FQ358" i="1"/>
  <c r="FQ360" i="1"/>
  <c r="FQ362" i="1"/>
  <c r="FQ364" i="1"/>
  <c r="FQ366" i="1"/>
  <c r="FQ368" i="1"/>
  <c r="FQ370" i="1"/>
  <c r="FQ372" i="1"/>
  <c r="FQ330" i="1"/>
  <c r="FQ334" i="1"/>
  <c r="FQ338" i="1"/>
  <c r="FQ333" i="1"/>
  <c r="FQ337" i="1"/>
  <c r="FQ340" i="1"/>
  <c r="FQ345" i="1"/>
  <c r="FQ347" i="1"/>
  <c r="FQ349" i="1"/>
  <c r="FQ351" i="1"/>
  <c r="FQ353" i="1"/>
  <c r="FQ355" i="1"/>
  <c r="FQ357" i="1"/>
  <c r="FQ359" i="1"/>
  <c r="FQ361" i="1"/>
  <c r="FQ363" i="1"/>
  <c r="FQ365" i="1"/>
  <c r="FQ367" i="1"/>
  <c r="FQ369" i="1"/>
  <c r="FQ371" i="1"/>
  <c r="FQ373" i="1"/>
  <c r="FQ339" i="1"/>
  <c r="FQ302" i="1"/>
  <c r="HZ390" i="1"/>
  <c r="HR390" i="1"/>
  <c r="HJ390" i="1"/>
  <c r="HB390" i="1"/>
  <c r="GT390" i="1"/>
  <c r="HY390" i="1"/>
  <c r="HQ390" i="1"/>
  <c r="HI390" i="1"/>
  <c r="HA390" i="1"/>
  <c r="GS390" i="1"/>
  <c r="HW390" i="1"/>
  <c r="HO390" i="1"/>
  <c r="HG390" i="1"/>
  <c r="GY390" i="1"/>
  <c r="GQ390" i="1"/>
  <c r="IB390" i="1"/>
  <c r="HT390" i="1"/>
  <c r="HL390" i="1"/>
  <c r="HD390" i="1"/>
  <c r="GV390" i="1"/>
  <c r="GN390" i="1"/>
  <c r="HX390" i="1"/>
  <c r="HH390" i="1"/>
  <c r="GR390" i="1"/>
  <c r="ET390" i="1"/>
  <c r="FB390" i="1"/>
  <c r="FJ390" i="1"/>
  <c r="FR390" i="1"/>
  <c r="FZ390" i="1"/>
  <c r="GH390" i="1"/>
  <c r="HV390" i="1"/>
  <c r="HF390" i="1"/>
  <c r="GP390" i="1"/>
  <c r="EU390" i="1"/>
  <c r="FC390" i="1"/>
  <c r="FK390" i="1"/>
  <c r="FS390" i="1"/>
  <c r="GA390" i="1"/>
  <c r="GI390" i="1"/>
  <c r="HU390" i="1"/>
  <c r="HE390" i="1"/>
  <c r="GO390" i="1"/>
  <c r="EV390" i="1"/>
  <c r="FD390" i="1"/>
  <c r="FL390" i="1"/>
  <c r="FT390" i="1"/>
  <c r="GB390" i="1"/>
  <c r="HS390" i="1"/>
  <c r="HC390" i="1"/>
  <c r="GM390" i="1"/>
  <c r="EW390" i="1"/>
  <c r="FE390" i="1"/>
  <c r="FM390" i="1"/>
  <c r="FU390" i="1"/>
  <c r="GC390" i="1"/>
  <c r="ID390" i="1"/>
  <c r="HN390" i="1"/>
  <c r="GX390" i="1"/>
  <c r="EY390" i="1"/>
  <c r="FG390" i="1"/>
  <c r="FO390" i="1"/>
  <c r="FW390" i="1"/>
  <c r="GE390" i="1"/>
  <c r="IC390" i="1"/>
  <c r="HM390" i="1"/>
  <c r="GW390" i="1"/>
  <c r="ER390" i="1"/>
  <c r="EZ390" i="1"/>
  <c r="FH390" i="1"/>
  <c r="FP390" i="1"/>
  <c r="FX390" i="1"/>
  <c r="GF390" i="1"/>
  <c r="IA390" i="1"/>
  <c r="HK390" i="1"/>
  <c r="GU390" i="1"/>
  <c r="FV390" i="1"/>
  <c r="ES390" i="1"/>
  <c r="FY390" i="1"/>
  <c r="HP390" i="1"/>
  <c r="EX390" i="1"/>
  <c r="GD390" i="1"/>
  <c r="GZ390" i="1"/>
  <c r="FA390" i="1"/>
  <c r="GG390" i="1"/>
  <c r="FF390" i="1"/>
  <c r="FI390" i="1"/>
  <c r="FQ390" i="1"/>
  <c r="FN390" i="1"/>
  <c r="HZ430" i="1"/>
  <c r="HR430" i="1"/>
  <c r="HJ430" i="1"/>
  <c r="HB430" i="1"/>
  <c r="GT430" i="1"/>
  <c r="HX430" i="1"/>
  <c r="HP430" i="1"/>
  <c r="HH430" i="1"/>
  <c r="GZ430" i="1"/>
  <c r="GR430" i="1"/>
  <c r="HW430" i="1"/>
  <c r="HO430" i="1"/>
  <c r="HG430" i="1"/>
  <c r="GY430" i="1"/>
  <c r="GQ430" i="1"/>
  <c r="IC430" i="1"/>
  <c r="HU430" i="1"/>
  <c r="HM430" i="1"/>
  <c r="HE430" i="1"/>
  <c r="GW430" i="1"/>
  <c r="GO430" i="1"/>
  <c r="ID430" i="1"/>
  <c r="HN430" i="1"/>
  <c r="GX430" i="1"/>
  <c r="IB430" i="1"/>
  <c r="HL430" i="1"/>
  <c r="GV430" i="1"/>
  <c r="HY430" i="1"/>
  <c r="HI430" i="1"/>
  <c r="GS430" i="1"/>
  <c r="HT430" i="1"/>
  <c r="HD430" i="1"/>
  <c r="GN430" i="1"/>
  <c r="HS430" i="1"/>
  <c r="HC430" i="1"/>
  <c r="GM430" i="1"/>
  <c r="HQ430" i="1"/>
  <c r="HA430" i="1"/>
  <c r="HV430" i="1"/>
  <c r="HK430" i="1"/>
  <c r="HF430" i="1"/>
  <c r="GU430" i="1"/>
  <c r="IA430" i="1"/>
  <c r="GP430" i="1"/>
  <c r="EW430" i="1"/>
  <c r="FE430" i="1"/>
  <c r="FM430" i="1"/>
  <c r="FU430" i="1"/>
  <c r="GC430" i="1"/>
  <c r="EX430" i="1"/>
  <c r="FF430" i="1"/>
  <c r="FN430" i="1"/>
  <c r="FV430" i="1"/>
  <c r="GD430" i="1"/>
  <c r="ER430" i="1"/>
  <c r="EZ430" i="1"/>
  <c r="FH430" i="1"/>
  <c r="FP430" i="1"/>
  <c r="FX430" i="1"/>
  <c r="GF430" i="1"/>
  <c r="ET430" i="1"/>
  <c r="FB430" i="1"/>
  <c r="FJ430" i="1"/>
  <c r="FR430" i="1"/>
  <c r="FZ430" i="1"/>
  <c r="GH430" i="1"/>
  <c r="EV430" i="1"/>
  <c r="FD430" i="1"/>
  <c r="FL430" i="1"/>
  <c r="FT430" i="1"/>
  <c r="GB430" i="1"/>
  <c r="FG430" i="1"/>
  <c r="GA430" i="1"/>
  <c r="FI430" i="1"/>
  <c r="GE430" i="1"/>
  <c r="FK430" i="1"/>
  <c r="GG430" i="1"/>
  <c r="ES430" i="1"/>
  <c r="FO430" i="1"/>
  <c r="GI430" i="1"/>
  <c r="EU430" i="1"/>
  <c r="FQ430" i="1"/>
  <c r="EY430" i="1"/>
  <c r="FS430" i="1"/>
  <c r="FA430" i="1"/>
  <c r="FW430" i="1"/>
  <c r="FC430" i="1"/>
  <c r="FY430" i="1"/>
  <c r="ID383" i="1"/>
  <c r="HV383" i="1"/>
  <c r="HN383" i="1"/>
  <c r="HF383" i="1"/>
  <c r="GX383" i="1"/>
  <c r="GP383" i="1"/>
  <c r="IC383" i="1"/>
  <c r="HU383" i="1"/>
  <c r="HM383" i="1"/>
  <c r="HE383" i="1"/>
  <c r="GW383" i="1"/>
  <c r="GO383" i="1"/>
  <c r="IA383" i="1"/>
  <c r="HS383" i="1"/>
  <c r="HK383" i="1"/>
  <c r="HC383" i="1"/>
  <c r="GU383" i="1"/>
  <c r="GM383" i="1"/>
  <c r="HX383" i="1"/>
  <c r="HP383" i="1"/>
  <c r="HH383" i="1"/>
  <c r="GZ383" i="1"/>
  <c r="GR383" i="1"/>
  <c r="IB383" i="1"/>
  <c r="HL383" i="1"/>
  <c r="GV383" i="1"/>
  <c r="EX383" i="1"/>
  <c r="FF383" i="1"/>
  <c r="FN383" i="1"/>
  <c r="FV383" i="1"/>
  <c r="GD383" i="1"/>
  <c r="HZ383" i="1"/>
  <c r="HJ383" i="1"/>
  <c r="GT383" i="1"/>
  <c r="EY383" i="1"/>
  <c r="FG383" i="1"/>
  <c r="FO383" i="1"/>
  <c r="FW383" i="1"/>
  <c r="GE383" i="1"/>
  <c r="HY383" i="1"/>
  <c r="HI383" i="1"/>
  <c r="GS383" i="1"/>
  <c r="ER383" i="1"/>
  <c r="EZ383" i="1"/>
  <c r="FH383" i="1"/>
  <c r="FP383" i="1"/>
  <c r="FX383" i="1"/>
  <c r="GF383" i="1"/>
  <c r="HW383" i="1"/>
  <c r="HG383" i="1"/>
  <c r="GQ383" i="1"/>
  <c r="ES383" i="1"/>
  <c r="FA383" i="1"/>
  <c r="FI383" i="1"/>
  <c r="FQ383" i="1"/>
  <c r="FY383" i="1"/>
  <c r="GG383" i="1"/>
  <c r="HR383" i="1"/>
  <c r="HB383" i="1"/>
  <c r="EU383" i="1"/>
  <c r="FC383" i="1"/>
  <c r="FK383" i="1"/>
  <c r="FS383" i="1"/>
  <c r="GA383" i="1"/>
  <c r="GI383" i="1"/>
  <c r="HQ383" i="1"/>
  <c r="HA383" i="1"/>
  <c r="EV383" i="1"/>
  <c r="FD383" i="1"/>
  <c r="FL383" i="1"/>
  <c r="FT383" i="1"/>
  <c r="GB383" i="1"/>
  <c r="HO383" i="1"/>
  <c r="GY383" i="1"/>
  <c r="FJ383" i="1"/>
  <c r="FM383" i="1"/>
  <c r="FR383" i="1"/>
  <c r="FU383" i="1"/>
  <c r="ET383" i="1"/>
  <c r="FZ383" i="1"/>
  <c r="HT383" i="1"/>
  <c r="EW383" i="1"/>
  <c r="GC383" i="1"/>
  <c r="GN383" i="1"/>
  <c r="FE383" i="1"/>
  <c r="FB383" i="1"/>
  <c r="GH383" i="1"/>
  <c r="HD383" i="1"/>
  <c r="EV376" i="1"/>
  <c r="EV303" i="1"/>
  <c r="EV305" i="1"/>
  <c r="EV307" i="1"/>
  <c r="EV309" i="1"/>
  <c r="EV311" i="1"/>
  <c r="EV313" i="1"/>
  <c r="EV315" i="1"/>
  <c r="EV317" i="1"/>
  <c r="EV319" i="1"/>
  <c r="EV321" i="1"/>
  <c r="EV323" i="1"/>
  <c r="EV325" i="1"/>
  <c r="EV327" i="1"/>
  <c r="EV329" i="1"/>
  <c r="EV331" i="1"/>
  <c r="EV333" i="1"/>
  <c r="EV335" i="1"/>
  <c r="EV337" i="1"/>
  <c r="EV314" i="1"/>
  <c r="EV341" i="1"/>
  <c r="EV304" i="1"/>
  <c r="EV320" i="1"/>
  <c r="EV328" i="1"/>
  <c r="EV342" i="1"/>
  <c r="EV310" i="1"/>
  <c r="EV326" i="1"/>
  <c r="EV330" i="1"/>
  <c r="EV334" i="1"/>
  <c r="EV343" i="1"/>
  <c r="EV345" i="1"/>
  <c r="EV347" i="1"/>
  <c r="EV349" i="1"/>
  <c r="EV351" i="1"/>
  <c r="EV353" i="1"/>
  <c r="EV355" i="1"/>
  <c r="EV357" i="1"/>
  <c r="EV359" i="1"/>
  <c r="EV361" i="1"/>
  <c r="EV363" i="1"/>
  <c r="EV365" i="1"/>
  <c r="EV316" i="1"/>
  <c r="EV312" i="1"/>
  <c r="EV338" i="1"/>
  <c r="EV302" i="1"/>
  <c r="EV308" i="1"/>
  <c r="EV324" i="1"/>
  <c r="EV340" i="1"/>
  <c r="EV322" i="1"/>
  <c r="EV367" i="1"/>
  <c r="EV336" i="1"/>
  <c r="EV350" i="1"/>
  <c r="EV358" i="1"/>
  <c r="EV366" i="1"/>
  <c r="EV368" i="1"/>
  <c r="EV369" i="1"/>
  <c r="EV306" i="1"/>
  <c r="EV370" i="1"/>
  <c r="EV371" i="1"/>
  <c r="EV318" i="1"/>
  <c r="EV332" i="1"/>
  <c r="EV348" i="1"/>
  <c r="EV356" i="1"/>
  <c r="EV364" i="1"/>
  <c r="EV372" i="1"/>
  <c r="EV373" i="1"/>
  <c r="EV339" i="1"/>
  <c r="EV346" i="1"/>
  <c r="EV354" i="1"/>
  <c r="EV362" i="1"/>
  <c r="FD376" i="1"/>
  <c r="FD303" i="1"/>
  <c r="FD305" i="1"/>
  <c r="FD307" i="1"/>
  <c r="FD309" i="1"/>
  <c r="FD311" i="1"/>
  <c r="FD313" i="1"/>
  <c r="FD315" i="1"/>
  <c r="FD317" i="1"/>
  <c r="FD319" i="1"/>
  <c r="FD321" i="1"/>
  <c r="FD323" i="1"/>
  <c r="FD325" i="1"/>
  <c r="FD327" i="1"/>
  <c r="FD329" i="1"/>
  <c r="FD331" i="1"/>
  <c r="FD333" i="1"/>
  <c r="FD335" i="1"/>
  <c r="FD337" i="1"/>
  <c r="FD308" i="1"/>
  <c r="FD324" i="1"/>
  <c r="FD343" i="1"/>
  <c r="FD314" i="1"/>
  <c r="FD304" i="1"/>
  <c r="FD320" i="1"/>
  <c r="FD332" i="1"/>
  <c r="FD336" i="1"/>
  <c r="FD345" i="1"/>
  <c r="FD347" i="1"/>
  <c r="FD349" i="1"/>
  <c r="FD351" i="1"/>
  <c r="FD353" i="1"/>
  <c r="FD355" i="1"/>
  <c r="FD357" i="1"/>
  <c r="FD359" i="1"/>
  <c r="FD361" i="1"/>
  <c r="FD363" i="1"/>
  <c r="FD365" i="1"/>
  <c r="FD310" i="1"/>
  <c r="FD338" i="1"/>
  <c r="FD306" i="1"/>
  <c r="FD322" i="1"/>
  <c r="FD340" i="1"/>
  <c r="FD302" i="1"/>
  <c r="FD318" i="1"/>
  <c r="FD342" i="1"/>
  <c r="FD316" i="1"/>
  <c r="FD326" i="1"/>
  <c r="FD328" i="1"/>
  <c r="FD330" i="1"/>
  <c r="FD344" i="1"/>
  <c r="FD352" i="1"/>
  <c r="FD360" i="1"/>
  <c r="FD312" i="1"/>
  <c r="FD350" i="1"/>
  <c r="FD358" i="1"/>
  <c r="FD366" i="1"/>
  <c r="FD367" i="1"/>
  <c r="FD368" i="1"/>
  <c r="FD369" i="1"/>
  <c r="FD348" i="1"/>
  <c r="FD356" i="1"/>
  <c r="FD364" i="1"/>
  <c r="FD370" i="1"/>
  <c r="FD371" i="1"/>
  <c r="FD339" i="1"/>
  <c r="FD372" i="1"/>
  <c r="FD373" i="1"/>
  <c r="FL376" i="1"/>
  <c r="FL303" i="1"/>
  <c r="FL305" i="1"/>
  <c r="FL307" i="1"/>
  <c r="FL309" i="1"/>
  <c r="FL311" i="1"/>
  <c r="FL313" i="1"/>
  <c r="FL315" i="1"/>
  <c r="FL317" i="1"/>
  <c r="FL319" i="1"/>
  <c r="FL321" i="1"/>
  <c r="FL323" i="1"/>
  <c r="FL325" i="1"/>
  <c r="FL327" i="1"/>
  <c r="FL329" i="1"/>
  <c r="FL331" i="1"/>
  <c r="FL333" i="1"/>
  <c r="FL335" i="1"/>
  <c r="FL337" i="1"/>
  <c r="FL318" i="1"/>
  <c r="FL308" i="1"/>
  <c r="FL324" i="1"/>
  <c r="FL338" i="1"/>
  <c r="FL314" i="1"/>
  <c r="FL330" i="1"/>
  <c r="FL334" i="1"/>
  <c r="FL339" i="1"/>
  <c r="FL345" i="1"/>
  <c r="FL347" i="1"/>
  <c r="FL349" i="1"/>
  <c r="FL351" i="1"/>
  <c r="FL353" i="1"/>
  <c r="FL355" i="1"/>
  <c r="FL357" i="1"/>
  <c r="FL359" i="1"/>
  <c r="FL361" i="1"/>
  <c r="FL363" i="1"/>
  <c r="FL365" i="1"/>
  <c r="FL304" i="1"/>
  <c r="FL320" i="1"/>
  <c r="FL340" i="1"/>
  <c r="FL316" i="1"/>
  <c r="FL342" i="1"/>
  <c r="FL302" i="1"/>
  <c r="FL312" i="1"/>
  <c r="FL328" i="1"/>
  <c r="FL310" i="1"/>
  <c r="FL341" i="1"/>
  <c r="FL370" i="1"/>
  <c r="FL371" i="1"/>
  <c r="FL322" i="1"/>
  <c r="FL326" i="1"/>
  <c r="FL343" i="1"/>
  <c r="FL346" i="1"/>
  <c r="FL354" i="1"/>
  <c r="FL362" i="1"/>
  <c r="FL372" i="1"/>
  <c r="FL373" i="1"/>
  <c r="FL306" i="1"/>
  <c r="FL336" i="1"/>
  <c r="FL344" i="1"/>
  <c r="FL352" i="1"/>
  <c r="FL360" i="1"/>
  <c r="FL332" i="1"/>
  <c r="FL350" i="1"/>
  <c r="FL358" i="1"/>
  <c r="FL366" i="1"/>
  <c r="FL367" i="1"/>
  <c r="FT376" i="1"/>
  <c r="FT303" i="1"/>
  <c r="FT305" i="1"/>
  <c r="FT307" i="1"/>
  <c r="FT309" i="1"/>
  <c r="FT311" i="1"/>
  <c r="FT313" i="1"/>
  <c r="FT315" i="1"/>
  <c r="FT317" i="1"/>
  <c r="FT319" i="1"/>
  <c r="FT321" i="1"/>
  <c r="FT323" i="1"/>
  <c r="FT325" i="1"/>
  <c r="FT327" i="1"/>
  <c r="FT329" i="1"/>
  <c r="FT331" i="1"/>
  <c r="FT333" i="1"/>
  <c r="FT335" i="1"/>
  <c r="FT337" i="1"/>
  <c r="FT312" i="1"/>
  <c r="FT339" i="1"/>
  <c r="FT318" i="1"/>
  <c r="FT326" i="1"/>
  <c r="FT340" i="1"/>
  <c r="FT308" i="1"/>
  <c r="FT324" i="1"/>
  <c r="FT328" i="1"/>
  <c r="FT332" i="1"/>
  <c r="FT336" i="1"/>
  <c r="FT341" i="1"/>
  <c r="FT345" i="1"/>
  <c r="FT347" i="1"/>
  <c r="FT349" i="1"/>
  <c r="FT351" i="1"/>
  <c r="FT353" i="1"/>
  <c r="FT355" i="1"/>
  <c r="FT357" i="1"/>
  <c r="FT359" i="1"/>
  <c r="FT361" i="1"/>
  <c r="FT363" i="1"/>
  <c r="FT365" i="1"/>
  <c r="FT314" i="1"/>
  <c r="FT342" i="1"/>
  <c r="FT310" i="1"/>
  <c r="FT302" i="1"/>
  <c r="FT306" i="1"/>
  <c r="FT322" i="1"/>
  <c r="FT338" i="1"/>
  <c r="FT304" i="1"/>
  <c r="FT316" i="1"/>
  <c r="FT334" i="1"/>
  <c r="FT348" i="1"/>
  <c r="FT356" i="1"/>
  <c r="FT364" i="1"/>
  <c r="FT366" i="1"/>
  <c r="FT367" i="1"/>
  <c r="FT343" i="1"/>
  <c r="FT368" i="1"/>
  <c r="FT369" i="1"/>
  <c r="FT330" i="1"/>
  <c r="FT346" i="1"/>
  <c r="FT354" i="1"/>
  <c r="FT362" i="1"/>
  <c r="FT370" i="1"/>
  <c r="FT371" i="1"/>
  <c r="FT372" i="1"/>
  <c r="FT373" i="1"/>
  <c r="FT344" i="1"/>
  <c r="FT352" i="1"/>
  <c r="FT360" i="1"/>
  <c r="FT320" i="1"/>
  <c r="GB376" i="1"/>
  <c r="GB303" i="1"/>
  <c r="GB305" i="1"/>
  <c r="GB307" i="1"/>
  <c r="GB309" i="1"/>
  <c r="GB311" i="1"/>
  <c r="GB313" i="1"/>
  <c r="GB315" i="1"/>
  <c r="GB317" i="1"/>
  <c r="GB319" i="1"/>
  <c r="GB321" i="1"/>
  <c r="GB323" i="1"/>
  <c r="GB325" i="1"/>
  <c r="GB327" i="1"/>
  <c r="GB329" i="1"/>
  <c r="GB331" i="1"/>
  <c r="GB333" i="1"/>
  <c r="GB335" i="1"/>
  <c r="GB337" i="1"/>
  <c r="GB306" i="1"/>
  <c r="GB322" i="1"/>
  <c r="GB341" i="1"/>
  <c r="GB312" i="1"/>
  <c r="GB342" i="1"/>
  <c r="GB318" i="1"/>
  <c r="GB330" i="1"/>
  <c r="GB334" i="1"/>
  <c r="GB343" i="1"/>
  <c r="GB345" i="1"/>
  <c r="GB347" i="1"/>
  <c r="GB349" i="1"/>
  <c r="GB351" i="1"/>
  <c r="GB353" i="1"/>
  <c r="GB355" i="1"/>
  <c r="GB357" i="1"/>
  <c r="GB359" i="1"/>
  <c r="GB361" i="1"/>
  <c r="GB363" i="1"/>
  <c r="GB365" i="1"/>
  <c r="GB308" i="1"/>
  <c r="GB304" i="1"/>
  <c r="GB320" i="1"/>
  <c r="GB328" i="1"/>
  <c r="GB338" i="1"/>
  <c r="GB302" i="1"/>
  <c r="GB316" i="1"/>
  <c r="GB340" i="1"/>
  <c r="GB310" i="1"/>
  <c r="GB350" i="1"/>
  <c r="GB358" i="1"/>
  <c r="GB326" i="1"/>
  <c r="GB339" i="1"/>
  <c r="GB348" i="1"/>
  <c r="GB356" i="1"/>
  <c r="GB364" i="1"/>
  <c r="GB324" i="1"/>
  <c r="GB366" i="1"/>
  <c r="GB367" i="1"/>
  <c r="GB336" i="1"/>
  <c r="GB346" i="1"/>
  <c r="GB354" i="1"/>
  <c r="GB362" i="1"/>
  <c r="GB368" i="1"/>
  <c r="GB369" i="1"/>
  <c r="GB314" i="1"/>
  <c r="GB370" i="1"/>
  <c r="GB371" i="1"/>
  <c r="IC377" i="1"/>
  <c r="HU377" i="1"/>
  <c r="HM377" i="1"/>
  <c r="HE377" i="1"/>
  <c r="GW377" i="1"/>
  <c r="GO377" i="1"/>
  <c r="IA377" i="1"/>
  <c r="HS377" i="1"/>
  <c r="HK377" i="1"/>
  <c r="HC377" i="1"/>
  <c r="GU377" i="1"/>
  <c r="GM377" i="1"/>
  <c r="HX377" i="1"/>
  <c r="HP377" i="1"/>
  <c r="HH377" i="1"/>
  <c r="GZ377" i="1"/>
  <c r="GR377" i="1"/>
  <c r="HV377" i="1"/>
  <c r="HI377" i="1"/>
  <c r="GV377" i="1"/>
  <c r="HT377" i="1"/>
  <c r="HG377" i="1"/>
  <c r="GT377" i="1"/>
  <c r="HR377" i="1"/>
  <c r="HF377" i="1"/>
  <c r="GS377" i="1"/>
  <c r="ID377" i="1"/>
  <c r="HQ377" i="1"/>
  <c r="HD377" i="1"/>
  <c r="GQ377" i="1"/>
  <c r="HZ377" i="1"/>
  <c r="HN377" i="1"/>
  <c r="HA377" i="1"/>
  <c r="GN377" i="1"/>
  <c r="HY377" i="1"/>
  <c r="HL377" i="1"/>
  <c r="GY377" i="1"/>
  <c r="HW377" i="1"/>
  <c r="HJ377" i="1"/>
  <c r="GX377" i="1"/>
  <c r="HB377" i="1"/>
  <c r="GP377" i="1"/>
  <c r="HO377" i="1"/>
  <c r="EV377" i="1"/>
  <c r="FD377" i="1"/>
  <c r="FL377" i="1"/>
  <c r="FT377" i="1"/>
  <c r="GB377" i="1"/>
  <c r="ER377" i="1"/>
  <c r="EX377" i="1"/>
  <c r="FF377" i="1"/>
  <c r="FN377" i="1"/>
  <c r="FV377" i="1"/>
  <c r="GD377" i="1"/>
  <c r="EY377" i="1"/>
  <c r="FG377" i="1"/>
  <c r="FO377" i="1"/>
  <c r="FW377" i="1"/>
  <c r="GE377" i="1"/>
  <c r="EZ377" i="1"/>
  <c r="FH377" i="1"/>
  <c r="FP377" i="1"/>
  <c r="FX377" i="1"/>
  <c r="GF377" i="1"/>
  <c r="ES377" i="1"/>
  <c r="FA377" i="1"/>
  <c r="FI377" i="1"/>
  <c r="FQ377" i="1"/>
  <c r="FY377" i="1"/>
  <c r="GG377" i="1"/>
  <c r="ET377" i="1"/>
  <c r="FB377" i="1"/>
  <c r="FJ377" i="1"/>
  <c r="FR377" i="1"/>
  <c r="FZ377" i="1"/>
  <c r="GH377" i="1"/>
  <c r="IB377" i="1"/>
  <c r="EU377" i="1"/>
  <c r="FC377" i="1"/>
  <c r="FK377" i="1"/>
  <c r="FS377" i="1"/>
  <c r="GA377" i="1"/>
  <c r="GI377" i="1"/>
  <c r="FM377" i="1"/>
  <c r="FU377" i="1"/>
  <c r="GC377" i="1"/>
  <c r="FE377" i="1"/>
  <c r="EW377" i="1"/>
  <c r="ID385" i="1"/>
  <c r="HV385" i="1"/>
  <c r="HN385" i="1"/>
  <c r="HF385" i="1"/>
  <c r="GX385" i="1"/>
  <c r="GP385" i="1"/>
  <c r="IC385" i="1"/>
  <c r="HU385" i="1"/>
  <c r="HM385" i="1"/>
  <c r="HE385" i="1"/>
  <c r="GW385" i="1"/>
  <c r="GO385" i="1"/>
  <c r="IA385" i="1"/>
  <c r="HS385" i="1"/>
  <c r="HK385" i="1"/>
  <c r="HC385" i="1"/>
  <c r="GU385" i="1"/>
  <c r="GM385" i="1"/>
  <c r="HX385" i="1"/>
  <c r="HP385" i="1"/>
  <c r="HH385" i="1"/>
  <c r="GZ385" i="1"/>
  <c r="GR385" i="1"/>
  <c r="HT385" i="1"/>
  <c r="HD385" i="1"/>
  <c r="GN385" i="1"/>
  <c r="EX385" i="1"/>
  <c r="FF385" i="1"/>
  <c r="FN385" i="1"/>
  <c r="FV385" i="1"/>
  <c r="GD385" i="1"/>
  <c r="HR385" i="1"/>
  <c r="HB385" i="1"/>
  <c r="EY385" i="1"/>
  <c r="FG385" i="1"/>
  <c r="FO385" i="1"/>
  <c r="FW385" i="1"/>
  <c r="GE385" i="1"/>
  <c r="HQ385" i="1"/>
  <c r="HA385" i="1"/>
  <c r="ER385" i="1"/>
  <c r="EZ385" i="1"/>
  <c r="FH385" i="1"/>
  <c r="FP385" i="1"/>
  <c r="FX385" i="1"/>
  <c r="GF385" i="1"/>
  <c r="HO385" i="1"/>
  <c r="GY385" i="1"/>
  <c r="ES385" i="1"/>
  <c r="FA385" i="1"/>
  <c r="FI385" i="1"/>
  <c r="FQ385" i="1"/>
  <c r="FY385" i="1"/>
  <c r="GG385" i="1"/>
  <c r="HZ385" i="1"/>
  <c r="HJ385" i="1"/>
  <c r="GT385" i="1"/>
  <c r="EU385" i="1"/>
  <c r="FC385" i="1"/>
  <c r="FK385" i="1"/>
  <c r="FS385" i="1"/>
  <c r="GA385" i="1"/>
  <c r="GI385" i="1"/>
  <c r="HY385" i="1"/>
  <c r="HI385" i="1"/>
  <c r="GS385" i="1"/>
  <c r="EV385" i="1"/>
  <c r="FD385" i="1"/>
  <c r="FL385" i="1"/>
  <c r="FT385" i="1"/>
  <c r="GB385" i="1"/>
  <c r="HW385" i="1"/>
  <c r="HG385" i="1"/>
  <c r="GQ385" i="1"/>
  <c r="HL385" i="1"/>
  <c r="FR385" i="1"/>
  <c r="GV385" i="1"/>
  <c r="FU385" i="1"/>
  <c r="ET385" i="1"/>
  <c r="FZ385" i="1"/>
  <c r="EW385" i="1"/>
  <c r="GC385" i="1"/>
  <c r="FB385" i="1"/>
  <c r="GH385" i="1"/>
  <c r="FE385" i="1"/>
  <c r="IB385" i="1"/>
  <c r="FM385" i="1"/>
  <c r="FJ385" i="1"/>
  <c r="ID393" i="1"/>
  <c r="HV393" i="1"/>
  <c r="HN393" i="1"/>
  <c r="HF393" i="1"/>
  <c r="GX393" i="1"/>
  <c r="GP393" i="1"/>
  <c r="IB393" i="1"/>
  <c r="HT393" i="1"/>
  <c r="HL393" i="1"/>
  <c r="HD393" i="1"/>
  <c r="GV393" i="1"/>
  <c r="GN393" i="1"/>
  <c r="HY393" i="1"/>
  <c r="HQ393" i="1"/>
  <c r="HI393" i="1"/>
  <c r="HA393" i="1"/>
  <c r="GS393" i="1"/>
  <c r="HZ393" i="1"/>
  <c r="HM393" i="1"/>
  <c r="GZ393" i="1"/>
  <c r="GM393" i="1"/>
  <c r="HX393" i="1"/>
  <c r="HK393" i="1"/>
  <c r="GY393" i="1"/>
  <c r="HU393" i="1"/>
  <c r="HH393" i="1"/>
  <c r="GU393" i="1"/>
  <c r="IC393" i="1"/>
  <c r="HP393" i="1"/>
  <c r="HC393" i="1"/>
  <c r="GQ393" i="1"/>
  <c r="HW393" i="1"/>
  <c r="GW393" i="1"/>
  <c r="EX393" i="1"/>
  <c r="FF393" i="1"/>
  <c r="FN393" i="1"/>
  <c r="FV393" i="1"/>
  <c r="GD393" i="1"/>
  <c r="HS393" i="1"/>
  <c r="GT393" i="1"/>
  <c r="EY393" i="1"/>
  <c r="FG393" i="1"/>
  <c r="FO393" i="1"/>
  <c r="FW393" i="1"/>
  <c r="GE393" i="1"/>
  <c r="HR393" i="1"/>
  <c r="GR393" i="1"/>
  <c r="ER393" i="1"/>
  <c r="EZ393" i="1"/>
  <c r="FH393" i="1"/>
  <c r="FP393" i="1"/>
  <c r="FX393" i="1"/>
  <c r="GF393" i="1"/>
  <c r="HO393" i="1"/>
  <c r="GO393" i="1"/>
  <c r="ES393" i="1"/>
  <c r="FA393" i="1"/>
  <c r="FI393" i="1"/>
  <c r="FQ393" i="1"/>
  <c r="FY393" i="1"/>
  <c r="GG393" i="1"/>
  <c r="HG393" i="1"/>
  <c r="EU393" i="1"/>
  <c r="FC393" i="1"/>
  <c r="FK393" i="1"/>
  <c r="FS393" i="1"/>
  <c r="GA393" i="1"/>
  <c r="GI393" i="1"/>
  <c r="HE393" i="1"/>
  <c r="EV393" i="1"/>
  <c r="FD393" i="1"/>
  <c r="FL393" i="1"/>
  <c r="FT393" i="1"/>
  <c r="GB393" i="1"/>
  <c r="IA393" i="1"/>
  <c r="HB393" i="1"/>
  <c r="FR393" i="1"/>
  <c r="FU393" i="1"/>
  <c r="ET393" i="1"/>
  <c r="FZ393" i="1"/>
  <c r="HJ393" i="1"/>
  <c r="EW393" i="1"/>
  <c r="GC393" i="1"/>
  <c r="FB393" i="1"/>
  <c r="GH393" i="1"/>
  <c r="FE393" i="1"/>
  <c r="FM393" i="1"/>
  <c r="FJ393" i="1"/>
  <c r="ID401" i="1"/>
  <c r="HV401" i="1"/>
  <c r="HN401" i="1"/>
  <c r="HF401" i="1"/>
  <c r="GX401" i="1"/>
  <c r="GP401" i="1"/>
  <c r="IB401" i="1"/>
  <c r="HT401" i="1"/>
  <c r="HL401" i="1"/>
  <c r="HD401" i="1"/>
  <c r="GV401" i="1"/>
  <c r="GN401" i="1"/>
  <c r="IA401" i="1"/>
  <c r="HS401" i="1"/>
  <c r="HK401" i="1"/>
  <c r="HC401" i="1"/>
  <c r="GU401" i="1"/>
  <c r="GM401" i="1"/>
  <c r="HY401" i="1"/>
  <c r="HQ401" i="1"/>
  <c r="HI401" i="1"/>
  <c r="HA401" i="1"/>
  <c r="GS401" i="1"/>
  <c r="HZ401" i="1"/>
  <c r="HJ401" i="1"/>
  <c r="GT401" i="1"/>
  <c r="HX401" i="1"/>
  <c r="HH401" i="1"/>
  <c r="GR401" i="1"/>
  <c r="HU401" i="1"/>
  <c r="HE401" i="1"/>
  <c r="GO401" i="1"/>
  <c r="HO401" i="1"/>
  <c r="GY401" i="1"/>
  <c r="HG401" i="1"/>
  <c r="EX401" i="1"/>
  <c r="FF401" i="1"/>
  <c r="FN401" i="1"/>
  <c r="FV401" i="1"/>
  <c r="GD401" i="1"/>
  <c r="HB401" i="1"/>
  <c r="EY401" i="1"/>
  <c r="FG401" i="1"/>
  <c r="FO401" i="1"/>
  <c r="FW401" i="1"/>
  <c r="GE401" i="1"/>
  <c r="GZ401" i="1"/>
  <c r="ER401" i="1"/>
  <c r="EZ401" i="1"/>
  <c r="FH401" i="1"/>
  <c r="FP401" i="1"/>
  <c r="FX401" i="1"/>
  <c r="GF401" i="1"/>
  <c r="IC401" i="1"/>
  <c r="GW401" i="1"/>
  <c r="ES401" i="1"/>
  <c r="FA401" i="1"/>
  <c r="FI401" i="1"/>
  <c r="FQ401" i="1"/>
  <c r="FY401" i="1"/>
  <c r="GG401" i="1"/>
  <c r="HR401" i="1"/>
  <c r="EU401" i="1"/>
  <c r="FC401" i="1"/>
  <c r="FK401" i="1"/>
  <c r="FS401" i="1"/>
  <c r="GA401" i="1"/>
  <c r="GI401" i="1"/>
  <c r="HP401" i="1"/>
  <c r="EV401" i="1"/>
  <c r="FD401" i="1"/>
  <c r="FL401" i="1"/>
  <c r="FT401" i="1"/>
  <c r="GB401" i="1"/>
  <c r="HM401" i="1"/>
  <c r="GQ401" i="1"/>
  <c r="FR401" i="1"/>
  <c r="FU401" i="1"/>
  <c r="ET401" i="1"/>
  <c r="FZ401" i="1"/>
  <c r="EW401" i="1"/>
  <c r="GC401" i="1"/>
  <c r="FB401" i="1"/>
  <c r="GH401" i="1"/>
  <c r="FE401" i="1"/>
  <c r="HW401" i="1"/>
  <c r="FM401" i="1"/>
  <c r="FJ401" i="1"/>
  <c r="ID409" i="1"/>
  <c r="HV409" i="1"/>
  <c r="HN409" i="1"/>
  <c r="HF409" i="1"/>
  <c r="GX409" i="1"/>
  <c r="GP409" i="1"/>
  <c r="IB409" i="1"/>
  <c r="HT409" i="1"/>
  <c r="HL409" i="1"/>
  <c r="HD409" i="1"/>
  <c r="GV409" i="1"/>
  <c r="GN409" i="1"/>
  <c r="IA409" i="1"/>
  <c r="HS409" i="1"/>
  <c r="HK409" i="1"/>
  <c r="HC409" i="1"/>
  <c r="GU409" i="1"/>
  <c r="GM409" i="1"/>
  <c r="HY409" i="1"/>
  <c r="HQ409" i="1"/>
  <c r="HI409" i="1"/>
  <c r="HA409" i="1"/>
  <c r="GS409" i="1"/>
  <c r="HZ409" i="1"/>
  <c r="HJ409" i="1"/>
  <c r="GT409" i="1"/>
  <c r="HX409" i="1"/>
  <c r="HH409" i="1"/>
  <c r="GR409" i="1"/>
  <c r="HU409" i="1"/>
  <c r="HE409" i="1"/>
  <c r="GO409" i="1"/>
  <c r="HO409" i="1"/>
  <c r="GY409" i="1"/>
  <c r="HG409" i="1"/>
  <c r="EX409" i="1"/>
  <c r="FF409" i="1"/>
  <c r="FN409" i="1"/>
  <c r="FV409" i="1"/>
  <c r="GD409" i="1"/>
  <c r="HB409" i="1"/>
  <c r="EY409" i="1"/>
  <c r="FG409" i="1"/>
  <c r="FO409" i="1"/>
  <c r="FW409" i="1"/>
  <c r="GE409" i="1"/>
  <c r="GZ409" i="1"/>
  <c r="IC409" i="1"/>
  <c r="GW409" i="1"/>
  <c r="ES409" i="1"/>
  <c r="FA409" i="1"/>
  <c r="FI409" i="1"/>
  <c r="FQ409" i="1"/>
  <c r="FY409" i="1"/>
  <c r="GG409" i="1"/>
  <c r="HR409" i="1"/>
  <c r="EU409" i="1"/>
  <c r="FC409" i="1"/>
  <c r="FK409" i="1"/>
  <c r="FS409" i="1"/>
  <c r="GA409" i="1"/>
  <c r="GI409" i="1"/>
  <c r="HP409" i="1"/>
  <c r="EV409" i="1"/>
  <c r="FD409" i="1"/>
  <c r="FL409" i="1"/>
  <c r="FT409" i="1"/>
  <c r="GB409" i="1"/>
  <c r="HM409" i="1"/>
  <c r="FE409" i="1"/>
  <c r="FZ409" i="1"/>
  <c r="FH409" i="1"/>
  <c r="GC409" i="1"/>
  <c r="FJ409" i="1"/>
  <c r="GF409" i="1"/>
  <c r="ER409" i="1"/>
  <c r="FM409" i="1"/>
  <c r="GH409" i="1"/>
  <c r="HW409" i="1"/>
  <c r="ET409" i="1"/>
  <c r="FP409" i="1"/>
  <c r="GQ409" i="1"/>
  <c r="EW409" i="1"/>
  <c r="FR409" i="1"/>
  <c r="FB409" i="1"/>
  <c r="FX409" i="1"/>
  <c r="EZ409" i="1"/>
  <c r="FU409" i="1"/>
  <c r="ID417" i="1"/>
  <c r="HV417" i="1"/>
  <c r="HN417" i="1"/>
  <c r="HF417" i="1"/>
  <c r="GX417" i="1"/>
  <c r="GP417" i="1"/>
  <c r="IB417" i="1"/>
  <c r="HT417" i="1"/>
  <c r="HL417" i="1"/>
  <c r="HD417" i="1"/>
  <c r="GV417" i="1"/>
  <c r="GN417" i="1"/>
  <c r="IA417" i="1"/>
  <c r="HS417" i="1"/>
  <c r="HK417" i="1"/>
  <c r="HC417" i="1"/>
  <c r="GU417" i="1"/>
  <c r="GM417" i="1"/>
  <c r="HY417" i="1"/>
  <c r="HQ417" i="1"/>
  <c r="HI417" i="1"/>
  <c r="HA417" i="1"/>
  <c r="GS417" i="1"/>
  <c r="HZ417" i="1"/>
  <c r="HJ417" i="1"/>
  <c r="GT417" i="1"/>
  <c r="HX417" i="1"/>
  <c r="HH417" i="1"/>
  <c r="GR417" i="1"/>
  <c r="HU417" i="1"/>
  <c r="HE417" i="1"/>
  <c r="GO417" i="1"/>
  <c r="HO417" i="1"/>
  <c r="GY417" i="1"/>
  <c r="HG417" i="1"/>
  <c r="EX417" i="1"/>
  <c r="FF417" i="1"/>
  <c r="FN417" i="1"/>
  <c r="FV417" i="1"/>
  <c r="GD417" i="1"/>
  <c r="HB417" i="1"/>
  <c r="EY417" i="1"/>
  <c r="FG417" i="1"/>
  <c r="GZ417" i="1"/>
  <c r="IC417" i="1"/>
  <c r="GW417" i="1"/>
  <c r="HR417" i="1"/>
  <c r="EU417" i="1"/>
  <c r="FC417" i="1"/>
  <c r="FK417" i="1"/>
  <c r="FS417" i="1"/>
  <c r="GA417" i="1"/>
  <c r="GI417" i="1"/>
  <c r="HP417" i="1"/>
  <c r="EV417" i="1"/>
  <c r="FD417" i="1"/>
  <c r="FL417" i="1"/>
  <c r="FT417" i="1"/>
  <c r="GB417" i="1"/>
  <c r="HM417" i="1"/>
  <c r="FA417" i="1"/>
  <c r="FP417" i="1"/>
  <c r="GC417" i="1"/>
  <c r="HW417" i="1"/>
  <c r="FB417" i="1"/>
  <c r="FQ417" i="1"/>
  <c r="GE417" i="1"/>
  <c r="GQ417" i="1"/>
  <c r="FE417" i="1"/>
  <c r="FR417" i="1"/>
  <c r="GF417" i="1"/>
  <c r="ER417" i="1"/>
  <c r="FH417" i="1"/>
  <c r="FU417" i="1"/>
  <c r="GG417" i="1"/>
  <c r="ES417" i="1"/>
  <c r="FI417" i="1"/>
  <c r="FW417" i="1"/>
  <c r="GH417" i="1"/>
  <c r="ET417" i="1"/>
  <c r="FJ417" i="1"/>
  <c r="FX417" i="1"/>
  <c r="EZ417" i="1"/>
  <c r="FO417" i="1"/>
  <c r="FZ417" i="1"/>
  <c r="EW417" i="1"/>
  <c r="FM417" i="1"/>
  <c r="FY417" i="1"/>
  <c r="ID425" i="1"/>
  <c r="HV425" i="1"/>
  <c r="HN425" i="1"/>
  <c r="HF425" i="1"/>
  <c r="GX425" i="1"/>
  <c r="GP425" i="1"/>
  <c r="IB425" i="1"/>
  <c r="HT425" i="1"/>
  <c r="HL425" i="1"/>
  <c r="HD425" i="1"/>
  <c r="GV425" i="1"/>
  <c r="GN425" i="1"/>
  <c r="IA425" i="1"/>
  <c r="HS425" i="1"/>
  <c r="HK425" i="1"/>
  <c r="HC425" i="1"/>
  <c r="GU425" i="1"/>
  <c r="GM425" i="1"/>
  <c r="HY425" i="1"/>
  <c r="HQ425" i="1"/>
  <c r="HI425" i="1"/>
  <c r="HA425" i="1"/>
  <c r="GS425" i="1"/>
  <c r="HZ425" i="1"/>
  <c r="HJ425" i="1"/>
  <c r="GT425" i="1"/>
  <c r="HX425" i="1"/>
  <c r="HH425" i="1"/>
  <c r="GR425" i="1"/>
  <c r="HU425" i="1"/>
  <c r="HE425" i="1"/>
  <c r="GO425" i="1"/>
  <c r="HP425" i="1"/>
  <c r="GZ425" i="1"/>
  <c r="HO425" i="1"/>
  <c r="GY425" i="1"/>
  <c r="IC425" i="1"/>
  <c r="HM425" i="1"/>
  <c r="GW425" i="1"/>
  <c r="HW425" i="1"/>
  <c r="HG425" i="1"/>
  <c r="HB425" i="1"/>
  <c r="GQ425" i="1"/>
  <c r="ES425" i="1"/>
  <c r="FA425" i="1"/>
  <c r="FI425" i="1"/>
  <c r="FQ425" i="1"/>
  <c r="FY425" i="1"/>
  <c r="GG425" i="1"/>
  <c r="ET425" i="1"/>
  <c r="FB425" i="1"/>
  <c r="FJ425" i="1"/>
  <c r="FR425" i="1"/>
  <c r="FZ425" i="1"/>
  <c r="GH425" i="1"/>
  <c r="HR425" i="1"/>
  <c r="EV425" i="1"/>
  <c r="FD425" i="1"/>
  <c r="FL425" i="1"/>
  <c r="FT425" i="1"/>
  <c r="GB425" i="1"/>
  <c r="EX425" i="1"/>
  <c r="FF425" i="1"/>
  <c r="FN425" i="1"/>
  <c r="FV425" i="1"/>
  <c r="GD425" i="1"/>
  <c r="ER425" i="1"/>
  <c r="EZ425" i="1"/>
  <c r="FH425" i="1"/>
  <c r="FP425" i="1"/>
  <c r="FX425" i="1"/>
  <c r="GF425" i="1"/>
  <c r="FM425" i="1"/>
  <c r="GI425" i="1"/>
  <c r="EU425" i="1"/>
  <c r="FO425" i="1"/>
  <c r="EW425" i="1"/>
  <c r="FS425" i="1"/>
  <c r="EY425" i="1"/>
  <c r="FU425" i="1"/>
  <c r="FC425" i="1"/>
  <c r="FW425" i="1"/>
  <c r="FE425" i="1"/>
  <c r="GA425" i="1"/>
  <c r="FG425" i="1"/>
  <c r="GC425" i="1"/>
  <c r="FK425" i="1"/>
  <c r="GE425" i="1"/>
  <c r="ID433" i="1"/>
  <c r="HV433" i="1"/>
  <c r="HN433" i="1"/>
  <c r="HF433" i="1"/>
  <c r="GX433" i="1"/>
  <c r="GP433" i="1"/>
  <c r="IB433" i="1"/>
  <c r="HT433" i="1"/>
  <c r="HL433" i="1"/>
  <c r="HD433" i="1"/>
  <c r="GV433" i="1"/>
  <c r="GN433" i="1"/>
  <c r="IA433" i="1"/>
  <c r="HS433" i="1"/>
  <c r="HK433" i="1"/>
  <c r="HC433" i="1"/>
  <c r="GU433" i="1"/>
  <c r="GM433" i="1"/>
  <c r="HY433" i="1"/>
  <c r="HQ433" i="1"/>
  <c r="HI433" i="1"/>
  <c r="HA433" i="1"/>
  <c r="GS433" i="1"/>
  <c r="HZ433" i="1"/>
  <c r="HJ433" i="1"/>
  <c r="GT433" i="1"/>
  <c r="HX433" i="1"/>
  <c r="HH433" i="1"/>
  <c r="GR433" i="1"/>
  <c r="HU433" i="1"/>
  <c r="HE433" i="1"/>
  <c r="GO433" i="1"/>
  <c r="HP433" i="1"/>
  <c r="GZ433" i="1"/>
  <c r="HO433" i="1"/>
  <c r="GY433" i="1"/>
  <c r="IC433" i="1"/>
  <c r="HM433" i="1"/>
  <c r="GW433" i="1"/>
  <c r="HR433" i="1"/>
  <c r="HG433" i="1"/>
  <c r="HB433" i="1"/>
  <c r="GQ433" i="1"/>
  <c r="HW433" i="1"/>
  <c r="ET433" i="1"/>
  <c r="FB433" i="1"/>
  <c r="FJ433" i="1"/>
  <c r="FR433" i="1"/>
  <c r="FZ433" i="1"/>
  <c r="GH433" i="1"/>
  <c r="EV433" i="1"/>
  <c r="FD433" i="1"/>
  <c r="FL433" i="1"/>
  <c r="FT433" i="1"/>
  <c r="GB433" i="1"/>
  <c r="EX433" i="1"/>
  <c r="FF433" i="1"/>
  <c r="FN433" i="1"/>
  <c r="FV433" i="1"/>
  <c r="GD433" i="1"/>
  <c r="ER433" i="1"/>
  <c r="EZ433" i="1"/>
  <c r="FH433" i="1"/>
  <c r="FP433" i="1"/>
  <c r="FX433" i="1"/>
  <c r="GF433" i="1"/>
  <c r="FA433" i="1"/>
  <c r="FQ433" i="1"/>
  <c r="GG433" i="1"/>
  <c r="FC433" i="1"/>
  <c r="FS433" i="1"/>
  <c r="GI433" i="1"/>
  <c r="FE433" i="1"/>
  <c r="FU433" i="1"/>
  <c r="FG433" i="1"/>
  <c r="FW433" i="1"/>
  <c r="ES433" i="1"/>
  <c r="FI433" i="1"/>
  <c r="FY433" i="1"/>
  <c r="EU433" i="1"/>
  <c r="FK433" i="1"/>
  <c r="GA433" i="1"/>
  <c r="EW433" i="1"/>
  <c r="FM433" i="1"/>
  <c r="GC433" i="1"/>
  <c r="EY433" i="1"/>
  <c r="FO433" i="1"/>
  <c r="GE433" i="1"/>
  <c r="ID441" i="1"/>
  <c r="HV441" i="1"/>
  <c r="HN441" i="1"/>
  <c r="HF441" i="1"/>
  <c r="GX441" i="1"/>
  <c r="GP441" i="1"/>
  <c r="IB441" i="1"/>
  <c r="HT441" i="1"/>
  <c r="HL441" i="1"/>
  <c r="HD441" i="1"/>
  <c r="GV441" i="1"/>
  <c r="GN441" i="1"/>
  <c r="IA441" i="1"/>
  <c r="HS441" i="1"/>
  <c r="HK441" i="1"/>
  <c r="HC441" i="1"/>
  <c r="GU441" i="1"/>
  <c r="GM441" i="1"/>
  <c r="HY441" i="1"/>
  <c r="HQ441" i="1"/>
  <c r="HI441" i="1"/>
  <c r="HA441" i="1"/>
  <c r="GS441" i="1"/>
  <c r="HZ441" i="1"/>
  <c r="HJ441" i="1"/>
  <c r="GT441" i="1"/>
  <c r="HX441" i="1"/>
  <c r="HH441" i="1"/>
  <c r="GR441" i="1"/>
  <c r="HU441" i="1"/>
  <c r="HE441" i="1"/>
  <c r="GO441" i="1"/>
  <c r="HP441" i="1"/>
  <c r="GZ441" i="1"/>
  <c r="HO441" i="1"/>
  <c r="GY441" i="1"/>
  <c r="IC441" i="1"/>
  <c r="HM441" i="1"/>
  <c r="GW441" i="1"/>
  <c r="HW441" i="1"/>
  <c r="HR441" i="1"/>
  <c r="HG441" i="1"/>
  <c r="HB441" i="1"/>
  <c r="GQ441" i="1"/>
  <c r="EX441" i="1"/>
  <c r="FF441" i="1"/>
  <c r="FN441" i="1"/>
  <c r="FV441" i="1"/>
  <c r="GD441" i="1"/>
  <c r="EZ441" i="1"/>
  <c r="FI441" i="1"/>
  <c r="FR441" i="1"/>
  <c r="GA441" i="1"/>
  <c r="ER441" i="1"/>
  <c r="FA441" i="1"/>
  <c r="FJ441" i="1"/>
  <c r="FS441" i="1"/>
  <c r="GB441" i="1"/>
  <c r="ES441" i="1"/>
  <c r="FB441" i="1"/>
  <c r="FK441" i="1"/>
  <c r="FT441" i="1"/>
  <c r="GC441" i="1"/>
  <c r="ET441" i="1"/>
  <c r="FC441" i="1"/>
  <c r="FL441" i="1"/>
  <c r="FU441" i="1"/>
  <c r="GE441" i="1"/>
  <c r="EU441" i="1"/>
  <c r="FD441" i="1"/>
  <c r="FM441" i="1"/>
  <c r="FW441" i="1"/>
  <c r="GF441" i="1"/>
  <c r="EV441" i="1"/>
  <c r="FE441" i="1"/>
  <c r="FO441" i="1"/>
  <c r="FX441" i="1"/>
  <c r="GG441" i="1"/>
  <c r="EW441" i="1"/>
  <c r="FG441" i="1"/>
  <c r="FP441" i="1"/>
  <c r="FY441" i="1"/>
  <c r="GH441" i="1"/>
  <c r="EY441" i="1"/>
  <c r="FH441" i="1"/>
  <c r="FQ441" i="1"/>
  <c r="FZ441" i="1"/>
  <c r="GI441" i="1"/>
  <c r="FJ370" i="1"/>
  <c r="GB360" i="1"/>
  <c r="EZ349" i="1"/>
  <c r="FA343" i="1"/>
  <c r="FD334" i="1"/>
  <c r="FV376" i="1"/>
  <c r="FV304" i="1"/>
  <c r="FV306" i="1"/>
  <c r="FV308" i="1"/>
  <c r="FV310" i="1"/>
  <c r="FV312" i="1"/>
  <c r="FV314" i="1"/>
  <c r="FV316" i="1"/>
  <c r="FV318" i="1"/>
  <c r="FV320" i="1"/>
  <c r="FV322" i="1"/>
  <c r="FV324" i="1"/>
  <c r="FV326" i="1"/>
  <c r="FV328" i="1"/>
  <c r="FV330" i="1"/>
  <c r="FV332" i="1"/>
  <c r="FV334" i="1"/>
  <c r="FV336" i="1"/>
  <c r="FV338" i="1"/>
  <c r="FV340" i="1"/>
  <c r="FV342" i="1"/>
  <c r="FV303" i="1"/>
  <c r="FV305" i="1"/>
  <c r="FV307" i="1"/>
  <c r="FV309" i="1"/>
  <c r="FV311" i="1"/>
  <c r="FV313" i="1"/>
  <c r="FV315" i="1"/>
  <c r="FV317" i="1"/>
  <c r="FV319" i="1"/>
  <c r="FV321" i="1"/>
  <c r="FV323" i="1"/>
  <c r="FV325" i="1"/>
  <c r="FV327" i="1"/>
  <c r="FV329" i="1"/>
  <c r="FV331" i="1"/>
  <c r="FV333" i="1"/>
  <c r="FV335" i="1"/>
  <c r="FV337" i="1"/>
  <c r="FV339" i="1"/>
  <c r="FV341" i="1"/>
  <c r="FV343" i="1"/>
  <c r="FV344" i="1"/>
  <c r="FV346" i="1"/>
  <c r="FV348" i="1"/>
  <c r="FV350" i="1"/>
  <c r="FV352" i="1"/>
  <c r="FV354" i="1"/>
  <c r="FV356" i="1"/>
  <c r="FV358" i="1"/>
  <c r="FV360" i="1"/>
  <c r="FV362" i="1"/>
  <c r="FV364" i="1"/>
  <c r="FV366" i="1"/>
  <c r="FV368" i="1"/>
  <c r="FV370" i="1"/>
  <c r="FV372" i="1"/>
  <c r="FV302" i="1"/>
  <c r="FV345" i="1"/>
  <c r="FV353" i="1"/>
  <c r="FV361" i="1"/>
  <c r="FV351" i="1"/>
  <c r="FV359" i="1"/>
  <c r="FV367" i="1"/>
  <c r="FV369" i="1"/>
  <c r="FV349" i="1"/>
  <c r="FV357" i="1"/>
  <c r="FV365" i="1"/>
  <c r="FV371" i="1"/>
  <c r="FV373" i="1"/>
  <c r="FV347" i="1"/>
  <c r="FV355" i="1"/>
  <c r="FV363" i="1"/>
  <c r="ID427" i="1"/>
  <c r="HV427" i="1"/>
  <c r="HN427" i="1"/>
  <c r="HF427" i="1"/>
  <c r="GX427" i="1"/>
  <c r="GP427" i="1"/>
  <c r="IB427" i="1"/>
  <c r="HT427" i="1"/>
  <c r="HL427" i="1"/>
  <c r="HD427" i="1"/>
  <c r="GV427" i="1"/>
  <c r="GN427" i="1"/>
  <c r="IA427" i="1"/>
  <c r="HS427" i="1"/>
  <c r="HK427" i="1"/>
  <c r="HC427" i="1"/>
  <c r="GU427" i="1"/>
  <c r="GM427" i="1"/>
  <c r="HY427" i="1"/>
  <c r="HQ427" i="1"/>
  <c r="HI427" i="1"/>
  <c r="HA427" i="1"/>
  <c r="GS427" i="1"/>
  <c r="HR427" i="1"/>
  <c r="HB427" i="1"/>
  <c r="HP427" i="1"/>
  <c r="GZ427" i="1"/>
  <c r="IC427" i="1"/>
  <c r="HM427" i="1"/>
  <c r="GW427" i="1"/>
  <c r="HX427" i="1"/>
  <c r="HH427" i="1"/>
  <c r="GR427" i="1"/>
  <c r="HW427" i="1"/>
  <c r="HG427" i="1"/>
  <c r="GQ427" i="1"/>
  <c r="HU427" i="1"/>
  <c r="HE427" i="1"/>
  <c r="GO427" i="1"/>
  <c r="HZ427" i="1"/>
  <c r="HO427" i="1"/>
  <c r="HJ427" i="1"/>
  <c r="GY427" i="1"/>
  <c r="ES427" i="1"/>
  <c r="FA427" i="1"/>
  <c r="FI427" i="1"/>
  <c r="FQ427" i="1"/>
  <c r="FY427" i="1"/>
  <c r="GG427" i="1"/>
  <c r="ET427" i="1"/>
  <c r="FB427" i="1"/>
  <c r="FJ427" i="1"/>
  <c r="FR427" i="1"/>
  <c r="FZ427" i="1"/>
  <c r="GH427" i="1"/>
  <c r="GT427" i="1"/>
  <c r="EV427" i="1"/>
  <c r="FD427" i="1"/>
  <c r="FL427" i="1"/>
  <c r="FT427" i="1"/>
  <c r="GB427" i="1"/>
  <c r="EX427" i="1"/>
  <c r="FF427" i="1"/>
  <c r="FN427" i="1"/>
  <c r="FV427" i="1"/>
  <c r="GD427" i="1"/>
  <c r="ER427" i="1"/>
  <c r="EZ427" i="1"/>
  <c r="FH427" i="1"/>
  <c r="FP427" i="1"/>
  <c r="FX427" i="1"/>
  <c r="GF427" i="1"/>
  <c r="FK427" i="1"/>
  <c r="GE427" i="1"/>
  <c r="FM427" i="1"/>
  <c r="GI427" i="1"/>
  <c r="EU427" i="1"/>
  <c r="FO427" i="1"/>
  <c r="EW427" i="1"/>
  <c r="FS427" i="1"/>
  <c r="EY427" i="1"/>
  <c r="FU427" i="1"/>
  <c r="FC427" i="1"/>
  <c r="FW427" i="1"/>
  <c r="FE427" i="1"/>
  <c r="GA427" i="1"/>
  <c r="FG427" i="1"/>
  <c r="GC427" i="1"/>
  <c r="FI376" i="1"/>
  <c r="FI303" i="1"/>
  <c r="FI305" i="1"/>
  <c r="FI307" i="1"/>
  <c r="FI309" i="1"/>
  <c r="FI311" i="1"/>
  <c r="FI313" i="1"/>
  <c r="FI315" i="1"/>
  <c r="FI317" i="1"/>
  <c r="FI319" i="1"/>
  <c r="FI321" i="1"/>
  <c r="FI323" i="1"/>
  <c r="FI325" i="1"/>
  <c r="FI327" i="1"/>
  <c r="FI329" i="1"/>
  <c r="FI304" i="1"/>
  <c r="FI306" i="1"/>
  <c r="FI308" i="1"/>
  <c r="FI310" i="1"/>
  <c r="FI312" i="1"/>
  <c r="FI314" i="1"/>
  <c r="FI316" i="1"/>
  <c r="FI318" i="1"/>
  <c r="FI320" i="1"/>
  <c r="FI322" i="1"/>
  <c r="FI324" i="1"/>
  <c r="FI326" i="1"/>
  <c r="FI339" i="1"/>
  <c r="FI330" i="1"/>
  <c r="FI334" i="1"/>
  <c r="FI340" i="1"/>
  <c r="FI341" i="1"/>
  <c r="FI333" i="1"/>
  <c r="FI337" i="1"/>
  <c r="FI342" i="1"/>
  <c r="FI344" i="1"/>
  <c r="FI346" i="1"/>
  <c r="FI348" i="1"/>
  <c r="FI350" i="1"/>
  <c r="FI352" i="1"/>
  <c r="FI354" i="1"/>
  <c r="FI356" i="1"/>
  <c r="FI358" i="1"/>
  <c r="FI360" i="1"/>
  <c r="FI362" i="1"/>
  <c r="FI364" i="1"/>
  <c r="FI366" i="1"/>
  <c r="FI368" i="1"/>
  <c r="FI370" i="1"/>
  <c r="FI372" i="1"/>
  <c r="FI332" i="1"/>
  <c r="FI336" i="1"/>
  <c r="FI331" i="1"/>
  <c r="FI335" i="1"/>
  <c r="FI338" i="1"/>
  <c r="FI345" i="1"/>
  <c r="FI347" i="1"/>
  <c r="FI349" i="1"/>
  <c r="FI351" i="1"/>
  <c r="FI353" i="1"/>
  <c r="FI355" i="1"/>
  <c r="FI357" i="1"/>
  <c r="FI359" i="1"/>
  <c r="FI361" i="1"/>
  <c r="FI363" i="1"/>
  <c r="FI365" i="1"/>
  <c r="FI367" i="1"/>
  <c r="FI369" i="1"/>
  <c r="FI371" i="1"/>
  <c r="FI373" i="1"/>
  <c r="FI343" i="1"/>
  <c r="FI302" i="1"/>
  <c r="FI328" i="1"/>
  <c r="HZ406" i="1"/>
  <c r="HR406" i="1"/>
  <c r="HJ406" i="1"/>
  <c r="HB406" i="1"/>
  <c r="GT406" i="1"/>
  <c r="HX406" i="1"/>
  <c r="HP406" i="1"/>
  <c r="HH406" i="1"/>
  <c r="GZ406" i="1"/>
  <c r="GR406" i="1"/>
  <c r="HW406" i="1"/>
  <c r="HO406" i="1"/>
  <c r="HG406" i="1"/>
  <c r="GY406" i="1"/>
  <c r="GQ406" i="1"/>
  <c r="IC406" i="1"/>
  <c r="HU406" i="1"/>
  <c r="HM406" i="1"/>
  <c r="HE406" i="1"/>
  <c r="GW406" i="1"/>
  <c r="GO406" i="1"/>
  <c r="ID406" i="1"/>
  <c r="HN406" i="1"/>
  <c r="GX406" i="1"/>
  <c r="IB406" i="1"/>
  <c r="HL406" i="1"/>
  <c r="GV406" i="1"/>
  <c r="HY406" i="1"/>
  <c r="HI406" i="1"/>
  <c r="GS406" i="1"/>
  <c r="HS406" i="1"/>
  <c r="HC406" i="1"/>
  <c r="GM406" i="1"/>
  <c r="HK406" i="1"/>
  <c r="ET406" i="1"/>
  <c r="FB406" i="1"/>
  <c r="FJ406" i="1"/>
  <c r="FR406" i="1"/>
  <c r="FZ406" i="1"/>
  <c r="GH406" i="1"/>
  <c r="HF406" i="1"/>
  <c r="EU406" i="1"/>
  <c r="FC406" i="1"/>
  <c r="FK406" i="1"/>
  <c r="FS406" i="1"/>
  <c r="GA406" i="1"/>
  <c r="GI406" i="1"/>
  <c r="HD406" i="1"/>
  <c r="HA406" i="1"/>
  <c r="EW406" i="1"/>
  <c r="FE406" i="1"/>
  <c r="FM406" i="1"/>
  <c r="FU406" i="1"/>
  <c r="GC406" i="1"/>
  <c r="HV406" i="1"/>
  <c r="GP406" i="1"/>
  <c r="EY406" i="1"/>
  <c r="FG406" i="1"/>
  <c r="FO406" i="1"/>
  <c r="FW406" i="1"/>
  <c r="GE406" i="1"/>
  <c r="HT406" i="1"/>
  <c r="GN406" i="1"/>
  <c r="ER406" i="1"/>
  <c r="EZ406" i="1"/>
  <c r="FH406" i="1"/>
  <c r="FP406" i="1"/>
  <c r="FX406" i="1"/>
  <c r="GF406" i="1"/>
  <c r="HQ406" i="1"/>
  <c r="IA406" i="1"/>
  <c r="FI406" i="1"/>
  <c r="GD406" i="1"/>
  <c r="GU406" i="1"/>
  <c r="FL406" i="1"/>
  <c r="GG406" i="1"/>
  <c r="ES406" i="1"/>
  <c r="FN406" i="1"/>
  <c r="EV406" i="1"/>
  <c r="FQ406" i="1"/>
  <c r="EX406" i="1"/>
  <c r="FT406" i="1"/>
  <c r="FA406" i="1"/>
  <c r="FV406" i="1"/>
  <c r="FF406" i="1"/>
  <c r="GB406" i="1"/>
  <c r="FD406" i="1"/>
  <c r="FY406" i="1"/>
  <c r="HZ446" i="1"/>
  <c r="HR446" i="1"/>
  <c r="HJ446" i="1"/>
  <c r="HB446" i="1"/>
  <c r="GT446" i="1"/>
  <c r="HX446" i="1"/>
  <c r="HP446" i="1"/>
  <c r="HH446" i="1"/>
  <c r="GZ446" i="1"/>
  <c r="GR446" i="1"/>
  <c r="HW446" i="1"/>
  <c r="HO446" i="1"/>
  <c r="HG446" i="1"/>
  <c r="GY446" i="1"/>
  <c r="GQ446" i="1"/>
  <c r="IC446" i="1"/>
  <c r="HU446" i="1"/>
  <c r="HM446" i="1"/>
  <c r="HE446" i="1"/>
  <c r="GW446" i="1"/>
  <c r="GO446" i="1"/>
  <c r="ID446" i="1"/>
  <c r="HN446" i="1"/>
  <c r="GX446" i="1"/>
  <c r="IB446" i="1"/>
  <c r="HL446" i="1"/>
  <c r="GV446" i="1"/>
  <c r="HY446" i="1"/>
  <c r="HI446" i="1"/>
  <c r="GS446" i="1"/>
  <c r="HT446" i="1"/>
  <c r="HD446" i="1"/>
  <c r="GN446" i="1"/>
  <c r="HS446" i="1"/>
  <c r="HC446" i="1"/>
  <c r="GM446" i="1"/>
  <c r="HQ446" i="1"/>
  <c r="HA446" i="1"/>
  <c r="HV446" i="1"/>
  <c r="HK446" i="1"/>
  <c r="HF446" i="1"/>
  <c r="GU446" i="1"/>
  <c r="GP446" i="1"/>
  <c r="IA446" i="1"/>
  <c r="ET446" i="1"/>
  <c r="EY446" i="1"/>
  <c r="FG446" i="1"/>
  <c r="FO446" i="1"/>
  <c r="FW446" i="1"/>
  <c r="GE446" i="1"/>
  <c r="ER446" i="1"/>
  <c r="FA446" i="1"/>
  <c r="FI446" i="1"/>
  <c r="FQ446" i="1"/>
  <c r="FY446" i="1"/>
  <c r="GG446" i="1"/>
  <c r="ES446" i="1"/>
  <c r="FB446" i="1"/>
  <c r="FJ446" i="1"/>
  <c r="FR446" i="1"/>
  <c r="FZ446" i="1"/>
  <c r="GH446" i="1"/>
  <c r="EU446" i="1"/>
  <c r="FC446" i="1"/>
  <c r="FK446" i="1"/>
  <c r="FS446" i="1"/>
  <c r="GA446" i="1"/>
  <c r="GI446" i="1"/>
  <c r="EV446" i="1"/>
  <c r="FD446" i="1"/>
  <c r="FL446" i="1"/>
  <c r="FT446" i="1"/>
  <c r="GB446" i="1"/>
  <c r="EW446" i="1"/>
  <c r="FE446" i="1"/>
  <c r="FM446" i="1"/>
  <c r="FU446" i="1"/>
  <c r="GC446" i="1"/>
  <c r="EX446" i="1"/>
  <c r="FF446" i="1"/>
  <c r="FN446" i="1"/>
  <c r="FV446" i="1"/>
  <c r="GD446" i="1"/>
  <c r="FP446" i="1"/>
  <c r="FX446" i="1"/>
  <c r="GF446" i="1"/>
  <c r="FH446" i="1"/>
  <c r="EZ446" i="1"/>
  <c r="EW376" i="1"/>
  <c r="EW304" i="1"/>
  <c r="EW306" i="1"/>
  <c r="EW308" i="1"/>
  <c r="EW310" i="1"/>
  <c r="EW312" i="1"/>
  <c r="EW314" i="1"/>
  <c r="EW316" i="1"/>
  <c r="EW318" i="1"/>
  <c r="EW320" i="1"/>
  <c r="EW322" i="1"/>
  <c r="EW324" i="1"/>
  <c r="EW326" i="1"/>
  <c r="EW328" i="1"/>
  <c r="EW303" i="1"/>
  <c r="EW305" i="1"/>
  <c r="EW307" i="1"/>
  <c r="EW309" i="1"/>
  <c r="EW311" i="1"/>
  <c r="EW313" i="1"/>
  <c r="EW315" i="1"/>
  <c r="EW317" i="1"/>
  <c r="EW319" i="1"/>
  <c r="EW321" i="1"/>
  <c r="EW323" i="1"/>
  <c r="EW325" i="1"/>
  <c r="EW340" i="1"/>
  <c r="EW327" i="1"/>
  <c r="EW331" i="1"/>
  <c r="EW335" i="1"/>
  <c r="EW341" i="1"/>
  <c r="EW329" i="1"/>
  <c r="EW342" i="1"/>
  <c r="EW330" i="1"/>
  <c r="EW334" i="1"/>
  <c r="EW343" i="1"/>
  <c r="EW345" i="1"/>
  <c r="EW347" i="1"/>
  <c r="EW349" i="1"/>
  <c r="EW351" i="1"/>
  <c r="EW353" i="1"/>
  <c r="EW355" i="1"/>
  <c r="EW357" i="1"/>
  <c r="EW359" i="1"/>
  <c r="EW361" i="1"/>
  <c r="EW363" i="1"/>
  <c r="EW365" i="1"/>
  <c r="EW367" i="1"/>
  <c r="EW369" i="1"/>
  <c r="EW371" i="1"/>
  <c r="EW373" i="1"/>
  <c r="EW333" i="1"/>
  <c r="EW337" i="1"/>
  <c r="EW332" i="1"/>
  <c r="EW336" i="1"/>
  <c r="EW339" i="1"/>
  <c r="EW344" i="1"/>
  <c r="EW346" i="1"/>
  <c r="EW348" i="1"/>
  <c r="EW350" i="1"/>
  <c r="EW352" i="1"/>
  <c r="EW354" i="1"/>
  <c r="EW356" i="1"/>
  <c r="EW358" i="1"/>
  <c r="EW360" i="1"/>
  <c r="EW362" i="1"/>
  <c r="EW364" i="1"/>
  <c r="EW366" i="1"/>
  <c r="EW368" i="1"/>
  <c r="EW370" i="1"/>
  <c r="EW372" i="1"/>
  <c r="EW302" i="1"/>
  <c r="EW338" i="1"/>
  <c r="FE376" i="1"/>
  <c r="FE304" i="1"/>
  <c r="FE306" i="1"/>
  <c r="FE308" i="1"/>
  <c r="FE310" i="1"/>
  <c r="FE312" i="1"/>
  <c r="FE314" i="1"/>
  <c r="FE316" i="1"/>
  <c r="FE318" i="1"/>
  <c r="FE320" i="1"/>
  <c r="FE322" i="1"/>
  <c r="FE324" i="1"/>
  <c r="FE326" i="1"/>
  <c r="FE328" i="1"/>
  <c r="FE303" i="1"/>
  <c r="FE305" i="1"/>
  <c r="FE307" i="1"/>
  <c r="FE309" i="1"/>
  <c r="FE311" i="1"/>
  <c r="FE313" i="1"/>
  <c r="FE315" i="1"/>
  <c r="FE317" i="1"/>
  <c r="FE319" i="1"/>
  <c r="FE321" i="1"/>
  <c r="FE323" i="1"/>
  <c r="FE325" i="1"/>
  <c r="FE342" i="1"/>
  <c r="FE333" i="1"/>
  <c r="FE337" i="1"/>
  <c r="FE343" i="1"/>
  <c r="FE332" i="1"/>
  <c r="FE336" i="1"/>
  <c r="FE345" i="1"/>
  <c r="FE347" i="1"/>
  <c r="FE349" i="1"/>
  <c r="FE351" i="1"/>
  <c r="FE353" i="1"/>
  <c r="FE355" i="1"/>
  <c r="FE357" i="1"/>
  <c r="FE359" i="1"/>
  <c r="FE361" i="1"/>
  <c r="FE363" i="1"/>
  <c r="FE365" i="1"/>
  <c r="FE367" i="1"/>
  <c r="FE369" i="1"/>
  <c r="FE371" i="1"/>
  <c r="FE373" i="1"/>
  <c r="FE329" i="1"/>
  <c r="FE331" i="1"/>
  <c r="FE335" i="1"/>
  <c r="FE339" i="1"/>
  <c r="FE330" i="1"/>
  <c r="FE334" i="1"/>
  <c r="FE341" i="1"/>
  <c r="FE344" i="1"/>
  <c r="FE346" i="1"/>
  <c r="FE348" i="1"/>
  <c r="FE350" i="1"/>
  <c r="FE352" i="1"/>
  <c r="FE354" i="1"/>
  <c r="FE356" i="1"/>
  <c r="FE358" i="1"/>
  <c r="FE360" i="1"/>
  <c r="FE362" i="1"/>
  <c r="FE364" i="1"/>
  <c r="FE366" i="1"/>
  <c r="FE368" i="1"/>
  <c r="FE370" i="1"/>
  <c r="FE372" i="1"/>
  <c r="FE327" i="1"/>
  <c r="FE338" i="1"/>
  <c r="FM376" i="1"/>
  <c r="FM304" i="1"/>
  <c r="FM306" i="1"/>
  <c r="FM308" i="1"/>
  <c r="FM310" i="1"/>
  <c r="FM312" i="1"/>
  <c r="FM314" i="1"/>
  <c r="FM316" i="1"/>
  <c r="FM318" i="1"/>
  <c r="FM320" i="1"/>
  <c r="FM322" i="1"/>
  <c r="FM324" i="1"/>
  <c r="FM326" i="1"/>
  <c r="FM328" i="1"/>
  <c r="FM303" i="1"/>
  <c r="FM305" i="1"/>
  <c r="FM307" i="1"/>
  <c r="FM309" i="1"/>
  <c r="FM311" i="1"/>
  <c r="FM313" i="1"/>
  <c r="FM315" i="1"/>
  <c r="FM317" i="1"/>
  <c r="FM319" i="1"/>
  <c r="FM321" i="1"/>
  <c r="FM323" i="1"/>
  <c r="FM325" i="1"/>
  <c r="FM329" i="1"/>
  <c r="FM331" i="1"/>
  <c r="FM335" i="1"/>
  <c r="FM338" i="1"/>
  <c r="FM330" i="1"/>
  <c r="FM334" i="1"/>
  <c r="FM339" i="1"/>
  <c r="FM345" i="1"/>
  <c r="FM347" i="1"/>
  <c r="FM349" i="1"/>
  <c r="FM351" i="1"/>
  <c r="FM353" i="1"/>
  <c r="FM355" i="1"/>
  <c r="FM357" i="1"/>
  <c r="FM359" i="1"/>
  <c r="FM361" i="1"/>
  <c r="FM363" i="1"/>
  <c r="FM365" i="1"/>
  <c r="FM367" i="1"/>
  <c r="FM369" i="1"/>
  <c r="FM371" i="1"/>
  <c r="FM373" i="1"/>
  <c r="FM333" i="1"/>
  <c r="FM337" i="1"/>
  <c r="FM341" i="1"/>
  <c r="FM327" i="1"/>
  <c r="FM332" i="1"/>
  <c r="FM336" i="1"/>
  <c r="FM343" i="1"/>
  <c r="FM344" i="1"/>
  <c r="FM346" i="1"/>
  <c r="FM348" i="1"/>
  <c r="FM350" i="1"/>
  <c r="FM352" i="1"/>
  <c r="FM354" i="1"/>
  <c r="FM356" i="1"/>
  <c r="FM358" i="1"/>
  <c r="FM360" i="1"/>
  <c r="FM362" i="1"/>
  <c r="FM364" i="1"/>
  <c r="FM366" i="1"/>
  <c r="FM368" i="1"/>
  <c r="FM370" i="1"/>
  <c r="FM372" i="1"/>
  <c r="FM340" i="1"/>
  <c r="FM342" i="1"/>
  <c r="FM302" i="1"/>
  <c r="FU376" i="1"/>
  <c r="FU304" i="1"/>
  <c r="FU306" i="1"/>
  <c r="FU308" i="1"/>
  <c r="FU310" i="1"/>
  <c r="FU312" i="1"/>
  <c r="FU314" i="1"/>
  <c r="FU316" i="1"/>
  <c r="FU318" i="1"/>
  <c r="FU320" i="1"/>
  <c r="FU322" i="1"/>
  <c r="FU324" i="1"/>
  <c r="FU326" i="1"/>
  <c r="FU328" i="1"/>
  <c r="FU303" i="1"/>
  <c r="FU305" i="1"/>
  <c r="FU307" i="1"/>
  <c r="FU309" i="1"/>
  <c r="FU311" i="1"/>
  <c r="FU313" i="1"/>
  <c r="FU315" i="1"/>
  <c r="FU317" i="1"/>
  <c r="FU319" i="1"/>
  <c r="FU321" i="1"/>
  <c r="FU323" i="1"/>
  <c r="FU325" i="1"/>
  <c r="FU338" i="1"/>
  <c r="FU333" i="1"/>
  <c r="FU337" i="1"/>
  <c r="FU339" i="1"/>
  <c r="FU327" i="1"/>
  <c r="FU340" i="1"/>
  <c r="FU329" i="1"/>
  <c r="FU332" i="1"/>
  <c r="FU336" i="1"/>
  <c r="FU341" i="1"/>
  <c r="FU345" i="1"/>
  <c r="FU347" i="1"/>
  <c r="FU349" i="1"/>
  <c r="FU351" i="1"/>
  <c r="FU353" i="1"/>
  <c r="FU355" i="1"/>
  <c r="FU357" i="1"/>
  <c r="FU359" i="1"/>
  <c r="FU361" i="1"/>
  <c r="FU363" i="1"/>
  <c r="FU365" i="1"/>
  <c r="FU367" i="1"/>
  <c r="FU369" i="1"/>
  <c r="FU371" i="1"/>
  <c r="FU373" i="1"/>
  <c r="FU331" i="1"/>
  <c r="FU335" i="1"/>
  <c r="FU343" i="1"/>
  <c r="FU330" i="1"/>
  <c r="FU334" i="1"/>
  <c r="FU344" i="1"/>
  <c r="FU346" i="1"/>
  <c r="FU348" i="1"/>
  <c r="FU350" i="1"/>
  <c r="FU352" i="1"/>
  <c r="FU354" i="1"/>
  <c r="FU356" i="1"/>
  <c r="FU358" i="1"/>
  <c r="FU360" i="1"/>
  <c r="FU362" i="1"/>
  <c r="FU364" i="1"/>
  <c r="FU366" i="1"/>
  <c r="FU368" i="1"/>
  <c r="FU370" i="1"/>
  <c r="FU372" i="1"/>
  <c r="FU342" i="1"/>
  <c r="FU302" i="1"/>
  <c r="GC376" i="1"/>
  <c r="GC304" i="1"/>
  <c r="GC306" i="1"/>
  <c r="GC308" i="1"/>
  <c r="GC310" i="1"/>
  <c r="GC312" i="1"/>
  <c r="GC314" i="1"/>
  <c r="GC316" i="1"/>
  <c r="GC318" i="1"/>
  <c r="GC320" i="1"/>
  <c r="GC322" i="1"/>
  <c r="GC324" i="1"/>
  <c r="GC326" i="1"/>
  <c r="GC328" i="1"/>
  <c r="GC303" i="1"/>
  <c r="GC305" i="1"/>
  <c r="GC307" i="1"/>
  <c r="GC309" i="1"/>
  <c r="GC311" i="1"/>
  <c r="GC313" i="1"/>
  <c r="GC315" i="1"/>
  <c r="GC317" i="1"/>
  <c r="GC319" i="1"/>
  <c r="GC321" i="1"/>
  <c r="GC323" i="1"/>
  <c r="GC325" i="1"/>
  <c r="GC340" i="1"/>
  <c r="GC331" i="1"/>
  <c r="GC335" i="1"/>
  <c r="GC341" i="1"/>
  <c r="GC342" i="1"/>
  <c r="GC330" i="1"/>
  <c r="GC334" i="1"/>
  <c r="GC343" i="1"/>
  <c r="GC345" i="1"/>
  <c r="GC347" i="1"/>
  <c r="GC349" i="1"/>
  <c r="GC351" i="1"/>
  <c r="GC353" i="1"/>
  <c r="GC355" i="1"/>
  <c r="GC357" i="1"/>
  <c r="GC359" i="1"/>
  <c r="GC361" i="1"/>
  <c r="GC363" i="1"/>
  <c r="GC365" i="1"/>
  <c r="GC367" i="1"/>
  <c r="GC369" i="1"/>
  <c r="GC371" i="1"/>
  <c r="GC373" i="1"/>
  <c r="GC327" i="1"/>
  <c r="GC333" i="1"/>
  <c r="GC332" i="1"/>
  <c r="GC336" i="1"/>
  <c r="GC339" i="1"/>
  <c r="GC344" i="1"/>
  <c r="GC346" i="1"/>
  <c r="GC348" i="1"/>
  <c r="GC350" i="1"/>
  <c r="GC352" i="1"/>
  <c r="GC354" i="1"/>
  <c r="GC356" i="1"/>
  <c r="GC358" i="1"/>
  <c r="GC360" i="1"/>
  <c r="GC362" i="1"/>
  <c r="GC364" i="1"/>
  <c r="GC366" i="1"/>
  <c r="GC368" i="1"/>
  <c r="GC370" i="1"/>
  <c r="GC372" i="1"/>
  <c r="GC302" i="1"/>
  <c r="GC337" i="1"/>
  <c r="GC338" i="1"/>
  <c r="HY378" i="1"/>
  <c r="HQ378" i="1"/>
  <c r="HI378" i="1"/>
  <c r="HA378" i="1"/>
  <c r="GS378" i="1"/>
  <c r="HW378" i="1"/>
  <c r="HO378" i="1"/>
  <c r="HG378" i="1"/>
  <c r="GY378" i="1"/>
  <c r="GQ378" i="1"/>
  <c r="IB378" i="1"/>
  <c r="HT378" i="1"/>
  <c r="HL378" i="1"/>
  <c r="HD378" i="1"/>
  <c r="GV378" i="1"/>
  <c r="GN378" i="1"/>
  <c r="IC378" i="1"/>
  <c r="HP378" i="1"/>
  <c r="HC378" i="1"/>
  <c r="GP378" i="1"/>
  <c r="ET378" i="1"/>
  <c r="FB378" i="1"/>
  <c r="FJ378" i="1"/>
  <c r="FR378" i="1"/>
  <c r="FZ378" i="1"/>
  <c r="GH378" i="1"/>
  <c r="IA378" i="1"/>
  <c r="HN378" i="1"/>
  <c r="HB378" i="1"/>
  <c r="GO378" i="1"/>
  <c r="EU378" i="1"/>
  <c r="FC378" i="1"/>
  <c r="FK378" i="1"/>
  <c r="FS378" i="1"/>
  <c r="GA378" i="1"/>
  <c r="GI378" i="1"/>
  <c r="HZ378" i="1"/>
  <c r="HM378" i="1"/>
  <c r="GZ378" i="1"/>
  <c r="GM378" i="1"/>
  <c r="EV378" i="1"/>
  <c r="FD378" i="1"/>
  <c r="FL378" i="1"/>
  <c r="FT378" i="1"/>
  <c r="GB378" i="1"/>
  <c r="HX378" i="1"/>
  <c r="HK378" i="1"/>
  <c r="GX378" i="1"/>
  <c r="EW378" i="1"/>
  <c r="FE378" i="1"/>
  <c r="FM378" i="1"/>
  <c r="FU378" i="1"/>
  <c r="GC378" i="1"/>
  <c r="HU378" i="1"/>
  <c r="HH378" i="1"/>
  <c r="GU378" i="1"/>
  <c r="EY378" i="1"/>
  <c r="FG378" i="1"/>
  <c r="FO378" i="1"/>
  <c r="FW378" i="1"/>
  <c r="GE378" i="1"/>
  <c r="HS378" i="1"/>
  <c r="HF378" i="1"/>
  <c r="GT378" i="1"/>
  <c r="ER378" i="1"/>
  <c r="EZ378" i="1"/>
  <c r="FH378" i="1"/>
  <c r="FP378" i="1"/>
  <c r="FX378" i="1"/>
  <c r="GF378" i="1"/>
  <c r="ID378" i="1"/>
  <c r="HR378" i="1"/>
  <c r="HE378" i="1"/>
  <c r="GR378" i="1"/>
  <c r="ES378" i="1"/>
  <c r="FA378" i="1"/>
  <c r="FI378" i="1"/>
  <c r="FQ378" i="1"/>
  <c r="FY378" i="1"/>
  <c r="GG378" i="1"/>
  <c r="FN378" i="1"/>
  <c r="FV378" i="1"/>
  <c r="GD378" i="1"/>
  <c r="HV378" i="1"/>
  <c r="HJ378" i="1"/>
  <c r="GW378" i="1"/>
  <c r="FF378" i="1"/>
  <c r="EX378" i="1"/>
  <c r="HZ386" i="1"/>
  <c r="HR386" i="1"/>
  <c r="HJ386" i="1"/>
  <c r="HB386" i="1"/>
  <c r="GT386" i="1"/>
  <c r="HY386" i="1"/>
  <c r="HQ386" i="1"/>
  <c r="HI386" i="1"/>
  <c r="HA386" i="1"/>
  <c r="GS386" i="1"/>
  <c r="HW386" i="1"/>
  <c r="HO386" i="1"/>
  <c r="HG386" i="1"/>
  <c r="GY386" i="1"/>
  <c r="GQ386" i="1"/>
  <c r="IB386" i="1"/>
  <c r="HT386" i="1"/>
  <c r="HL386" i="1"/>
  <c r="HD386" i="1"/>
  <c r="GV386" i="1"/>
  <c r="GN386" i="1"/>
  <c r="HX386" i="1"/>
  <c r="HH386" i="1"/>
  <c r="GR386" i="1"/>
  <c r="ET386" i="1"/>
  <c r="FB386" i="1"/>
  <c r="FJ386" i="1"/>
  <c r="FR386" i="1"/>
  <c r="FZ386" i="1"/>
  <c r="GH386" i="1"/>
  <c r="HV386" i="1"/>
  <c r="HF386" i="1"/>
  <c r="GP386" i="1"/>
  <c r="EU386" i="1"/>
  <c r="FC386" i="1"/>
  <c r="FK386" i="1"/>
  <c r="FS386" i="1"/>
  <c r="GA386" i="1"/>
  <c r="GI386" i="1"/>
  <c r="HU386" i="1"/>
  <c r="HE386" i="1"/>
  <c r="GO386" i="1"/>
  <c r="EV386" i="1"/>
  <c r="FD386" i="1"/>
  <c r="FL386" i="1"/>
  <c r="FT386" i="1"/>
  <c r="GB386" i="1"/>
  <c r="HS386" i="1"/>
  <c r="HC386" i="1"/>
  <c r="GM386" i="1"/>
  <c r="EW386" i="1"/>
  <c r="FE386" i="1"/>
  <c r="FM386" i="1"/>
  <c r="FU386" i="1"/>
  <c r="GC386" i="1"/>
  <c r="ID386" i="1"/>
  <c r="HN386" i="1"/>
  <c r="GX386" i="1"/>
  <c r="EY386" i="1"/>
  <c r="FG386" i="1"/>
  <c r="FO386" i="1"/>
  <c r="FW386" i="1"/>
  <c r="GE386" i="1"/>
  <c r="IC386" i="1"/>
  <c r="HM386" i="1"/>
  <c r="GW386" i="1"/>
  <c r="ER386" i="1"/>
  <c r="EZ386" i="1"/>
  <c r="FH386" i="1"/>
  <c r="FP386" i="1"/>
  <c r="FX386" i="1"/>
  <c r="GF386" i="1"/>
  <c r="IA386" i="1"/>
  <c r="HK386" i="1"/>
  <c r="GU386" i="1"/>
  <c r="FF386" i="1"/>
  <c r="FI386" i="1"/>
  <c r="FN386" i="1"/>
  <c r="FQ386" i="1"/>
  <c r="FV386" i="1"/>
  <c r="HP386" i="1"/>
  <c r="ES386" i="1"/>
  <c r="FY386" i="1"/>
  <c r="FA386" i="1"/>
  <c r="GG386" i="1"/>
  <c r="GZ386" i="1"/>
  <c r="EX386" i="1"/>
  <c r="GD386" i="1"/>
  <c r="HZ394" i="1"/>
  <c r="HR394" i="1"/>
  <c r="HJ394" i="1"/>
  <c r="HB394" i="1"/>
  <c r="GT394" i="1"/>
  <c r="HX394" i="1"/>
  <c r="HP394" i="1"/>
  <c r="HH394" i="1"/>
  <c r="GZ394" i="1"/>
  <c r="GR394" i="1"/>
  <c r="IC394" i="1"/>
  <c r="HU394" i="1"/>
  <c r="HM394" i="1"/>
  <c r="HE394" i="1"/>
  <c r="GW394" i="1"/>
  <c r="GO394" i="1"/>
  <c r="HT394" i="1"/>
  <c r="HG394" i="1"/>
  <c r="GU394" i="1"/>
  <c r="HS394" i="1"/>
  <c r="HF394" i="1"/>
  <c r="GS394" i="1"/>
  <c r="IB394" i="1"/>
  <c r="HO394" i="1"/>
  <c r="HC394" i="1"/>
  <c r="GP394" i="1"/>
  <c r="HW394" i="1"/>
  <c r="HK394" i="1"/>
  <c r="GX394" i="1"/>
  <c r="ID394" i="1"/>
  <c r="HD394" i="1"/>
  <c r="ET394" i="1"/>
  <c r="FB394" i="1"/>
  <c r="FJ394" i="1"/>
  <c r="FR394" i="1"/>
  <c r="FZ394" i="1"/>
  <c r="GH394" i="1"/>
  <c r="IA394" i="1"/>
  <c r="HA394" i="1"/>
  <c r="EU394" i="1"/>
  <c r="FC394" i="1"/>
  <c r="FK394" i="1"/>
  <c r="FS394" i="1"/>
  <c r="GA394" i="1"/>
  <c r="GI394" i="1"/>
  <c r="HY394" i="1"/>
  <c r="GY394" i="1"/>
  <c r="EV394" i="1"/>
  <c r="FD394" i="1"/>
  <c r="FL394" i="1"/>
  <c r="FT394" i="1"/>
  <c r="GB394" i="1"/>
  <c r="HV394" i="1"/>
  <c r="GV394" i="1"/>
  <c r="EW394" i="1"/>
  <c r="FE394" i="1"/>
  <c r="FM394" i="1"/>
  <c r="FU394" i="1"/>
  <c r="GC394" i="1"/>
  <c r="HN394" i="1"/>
  <c r="GN394" i="1"/>
  <c r="EY394" i="1"/>
  <c r="FG394" i="1"/>
  <c r="FO394" i="1"/>
  <c r="FW394" i="1"/>
  <c r="GE394" i="1"/>
  <c r="HL394" i="1"/>
  <c r="GM394" i="1"/>
  <c r="ER394" i="1"/>
  <c r="EZ394" i="1"/>
  <c r="FH394" i="1"/>
  <c r="FP394" i="1"/>
  <c r="FX394" i="1"/>
  <c r="GF394" i="1"/>
  <c r="HI394" i="1"/>
  <c r="FF394" i="1"/>
  <c r="HQ394" i="1"/>
  <c r="FI394" i="1"/>
  <c r="GQ394" i="1"/>
  <c r="FN394" i="1"/>
  <c r="FQ394" i="1"/>
  <c r="FV394" i="1"/>
  <c r="ES394" i="1"/>
  <c r="FY394" i="1"/>
  <c r="FA394" i="1"/>
  <c r="GG394" i="1"/>
  <c r="EX394" i="1"/>
  <c r="GD394" i="1"/>
  <c r="HZ402" i="1"/>
  <c r="HR402" i="1"/>
  <c r="HJ402" i="1"/>
  <c r="HB402" i="1"/>
  <c r="GT402" i="1"/>
  <c r="HX402" i="1"/>
  <c r="HP402" i="1"/>
  <c r="HH402" i="1"/>
  <c r="GZ402" i="1"/>
  <c r="GR402" i="1"/>
  <c r="HW402" i="1"/>
  <c r="HO402" i="1"/>
  <c r="HG402" i="1"/>
  <c r="GY402" i="1"/>
  <c r="GQ402" i="1"/>
  <c r="IC402" i="1"/>
  <c r="HU402" i="1"/>
  <c r="HM402" i="1"/>
  <c r="HE402" i="1"/>
  <c r="GW402" i="1"/>
  <c r="GO402" i="1"/>
  <c r="ID402" i="1"/>
  <c r="HN402" i="1"/>
  <c r="GX402" i="1"/>
  <c r="IB402" i="1"/>
  <c r="HL402" i="1"/>
  <c r="GV402" i="1"/>
  <c r="HY402" i="1"/>
  <c r="HI402" i="1"/>
  <c r="GS402" i="1"/>
  <c r="HS402" i="1"/>
  <c r="HC402" i="1"/>
  <c r="GM402" i="1"/>
  <c r="IA402" i="1"/>
  <c r="GU402" i="1"/>
  <c r="ET402" i="1"/>
  <c r="FB402" i="1"/>
  <c r="FJ402" i="1"/>
  <c r="FR402" i="1"/>
  <c r="FZ402" i="1"/>
  <c r="GH402" i="1"/>
  <c r="HV402" i="1"/>
  <c r="GP402" i="1"/>
  <c r="EU402" i="1"/>
  <c r="FC402" i="1"/>
  <c r="FK402" i="1"/>
  <c r="FS402" i="1"/>
  <c r="GA402" i="1"/>
  <c r="GI402" i="1"/>
  <c r="HT402" i="1"/>
  <c r="GN402" i="1"/>
  <c r="EV402" i="1"/>
  <c r="FD402" i="1"/>
  <c r="FL402" i="1"/>
  <c r="FT402" i="1"/>
  <c r="GB402" i="1"/>
  <c r="HQ402" i="1"/>
  <c r="EW402" i="1"/>
  <c r="FE402" i="1"/>
  <c r="FM402" i="1"/>
  <c r="FU402" i="1"/>
  <c r="GC402" i="1"/>
  <c r="HF402" i="1"/>
  <c r="EY402" i="1"/>
  <c r="FG402" i="1"/>
  <c r="FO402" i="1"/>
  <c r="FW402" i="1"/>
  <c r="GE402" i="1"/>
  <c r="HD402" i="1"/>
  <c r="ER402" i="1"/>
  <c r="EZ402" i="1"/>
  <c r="FH402" i="1"/>
  <c r="FP402" i="1"/>
  <c r="FX402" i="1"/>
  <c r="GF402" i="1"/>
  <c r="HA402" i="1"/>
  <c r="FF402" i="1"/>
  <c r="FI402" i="1"/>
  <c r="FN402" i="1"/>
  <c r="FQ402" i="1"/>
  <c r="FV402" i="1"/>
  <c r="ES402" i="1"/>
  <c r="FY402" i="1"/>
  <c r="FA402" i="1"/>
  <c r="GG402" i="1"/>
  <c r="HK402" i="1"/>
  <c r="EX402" i="1"/>
  <c r="GD402" i="1"/>
  <c r="HZ410" i="1"/>
  <c r="HR410" i="1"/>
  <c r="HJ410" i="1"/>
  <c r="HB410" i="1"/>
  <c r="GT410" i="1"/>
  <c r="HX410" i="1"/>
  <c r="HP410" i="1"/>
  <c r="HH410" i="1"/>
  <c r="GZ410" i="1"/>
  <c r="GR410" i="1"/>
  <c r="HW410" i="1"/>
  <c r="HO410" i="1"/>
  <c r="HG410" i="1"/>
  <c r="GY410" i="1"/>
  <c r="GQ410" i="1"/>
  <c r="IC410" i="1"/>
  <c r="HU410" i="1"/>
  <c r="HM410" i="1"/>
  <c r="HE410" i="1"/>
  <c r="GW410" i="1"/>
  <c r="GO410" i="1"/>
  <c r="ID410" i="1"/>
  <c r="HN410" i="1"/>
  <c r="GX410" i="1"/>
  <c r="IB410" i="1"/>
  <c r="HL410" i="1"/>
  <c r="GV410" i="1"/>
  <c r="HY410" i="1"/>
  <c r="HI410" i="1"/>
  <c r="GS410" i="1"/>
  <c r="HS410" i="1"/>
  <c r="HC410" i="1"/>
  <c r="GM410" i="1"/>
  <c r="IA410" i="1"/>
  <c r="GU410" i="1"/>
  <c r="ET410" i="1"/>
  <c r="FB410" i="1"/>
  <c r="FJ410" i="1"/>
  <c r="FR410" i="1"/>
  <c r="FZ410" i="1"/>
  <c r="GH410" i="1"/>
  <c r="HV410" i="1"/>
  <c r="GP410" i="1"/>
  <c r="EU410" i="1"/>
  <c r="FC410" i="1"/>
  <c r="FK410" i="1"/>
  <c r="FS410" i="1"/>
  <c r="GA410" i="1"/>
  <c r="GI410" i="1"/>
  <c r="HT410" i="1"/>
  <c r="GN410" i="1"/>
  <c r="HQ410" i="1"/>
  <c r="EW410" i="1"/>
  <c r="FE410" i="1"/>
  <c r="FM410" i="1"/>
  <c r="FU410" i="1"/>
  <c r="GC410" i="1"/>
  <c r="HF410" i="1"/>
  <c r="EY410" i="1"/>
  <c r="FG410" i="1"/>
  <c r="FO410" i="1"/>
  <c r="FW410" i="1"/>
  <c r="GE410" i="1"/>
  <c r="HD410" i="1"/>
  <c r="ER410" i="1"/>
  <c r="EZ410" i="1"/>
  <c r="FH410" i="1"/>
  <c r="FP410" i="1"/>
  <c r="FX410" i="1"/>
  <c r="GF410" i="1"/>
  <c r="HA410" i="1"/>
  <c r="FD410" i="1"/>
  <c r="FY410" i="1"/>
  <c r="FF410" i="1"/>
  <c r="GB410" i="1"/>
  <c r="FI410" i="1"/>
  <c r="GD410" i="1"/>
  <c r="HK410" i="1"/>
  <c r="FL410" i="1"/>
  <c r="GG410" i="1"/>
  <c r="ES410" i="1"/>
  <c r="FN410" i="1"/>
  <c r="EV410" i="1"/>
  <c r="FQ410" i="1"/>
  <c r="FA410" i="1"/>
  <c r="FV410" i="1"/>
  <c r="EX410" i="1"/>
  <c r="FT410" i="1"/>
  <c r="HZ418" i="1"/>
  <c r="HR418" i="1"/>
  <c r="HJ418" i="1"/>
  <c r="HB418" i="1"/>
  <c r="GT418" i="1"/>
  <c r="HX418" i="1"/>
  <c r="HP418" i="1"/>
  <c r="HH418" i="1"/>
  <c r="GZ418" i="1"/>
  <c r="GR418" i="1"/>
  <c r="HW418" i="1"/>
  <c r="HO418" i="1"/>
  <c r="HG418" i="1"/>
  <c r="GY418" i="1"/>
  <c r="GQ418" i="1"/>
  <c r="IC418" i="1"/>
  <c r="HU418" i="1"/>
  <c r="HM418" i="1"/>
  <c r="HE418" i="1"/>
  <c r="GW418" i="1"/>
  <c r="GO418" i="1"/>
  <c r="ID418" i="1"/>
  <c r="HN418" i="1"/>
  <c r="GX418" i="1"/>
  <c r="IB418" i="1"/>
  <c r="HL418" i="1"/>
  <c r="GV418" i="1"/>
  <c r="HY418" i="1"/>
  <c r="HI418" i="1"/>
  <c r="GS418" i="1"/>
  <c r="HS418" i="1"/>
  <c r="HC418" i="1"/>
  <c r="GM418" i="1"/>
  <c r="HQ418" i="1"/>
  <c r="GU418" i="1"/>
  <c r="ET418" i="1"/>
  <c r="FB418" i="1"/>
  <c r="FJ418" i="1"/>
  <c r="FR418" i="1"/>
  <c r="FZ418" i="1"/>
  <c r="GH418" i="1"/>
  <c r="IA418" i="1"/>
  <c r="GP418" i="1"/>
  <c r="HV418" i="1"/>
  <c r="GN418" i="1"/>
  <c r="HT418" i="1"/>
  <c r="HF418" i="1"/>
  <c r="EY418" i="1"/>
  <c r="HD418" i="1"/>
  <c r="ER418" i="1"/>
  <c r="EZ418" i="1"/>
  <c r="FH418" i="1"/>
  <c r="FP418" i="1"/>
  <c r="FX418" i="1"/>
  <c r="GF418" i="1"/>
  <c r="HA418" i="1"/>
  <c r="HK418" i="1"/>
  <c r="EW418" i="1"/>
  <c r="FI418" i="1"/>
  <c r="FT418" i="1"/>
  <c r="GD418" i="1"/>
  <c r="EX418" i="1"/>
  <c r="FK418" i="1"/>
  <c r="FU418" i="1"/>
  <c r="GE418" i="1"/>
  <c r="FA418" i="1"/>
  <c r="FL418" i="1"/>
  <c r="FV418" i="1"/>
  <c r="GG418" i="1"/>
  <c r="FC418" i="1"/>
  <c r="FM418" i="1"/>
  <c r="FW418" i="1"/>
  <c r="GI418" i="1"/>
  <c r="FD418" i="1"/>
  <c r="FN418" i="1"/>
  <c r="FY418" i="1"/>
  <c r="ES418" i="1"/>
  <c r="FE418" i="1"/>
  <c r="FO418" i="1"/>
  <c r="GA418" i="1"/>
  <c r="EV418" i="1"/>
  <c r="FG418" i="1"/>
  <c r="FS418" i="1"/>
  <c r="GC418" i="1"/>
  <c r="GB418" i="1"/>
  <c r="EU418" i="1"/>
  <c r="FF418" i="1"/>
  <c r="FQ418" i="1"/>
  <c r="HZ426" i="1"/>
  <c r="HR426" i="1"/>
  <c r="HJ426" i="1"/>
  <c r="HB426" i="1"/>
  <c r="GT426" i="1"/>
  <c r="HX426" i="1"/>
  <c r="HP426" i="1"/>
  <c r="HH426" i="1"/>
  <c r="GZ426" i="1"/>
  <c r="GR426" i="1"/>
  <c r="HW426" i="1"/>
  <c r="HO426" i="1"/>
  <c r="HG426" i="1"/>
  <c r="GY426" i="1"/>
  <c r="GQ426" i="1"/>
  <c r="IC426" i="1"/>
  <c r="HU426" i="1"/>
  <c r="HM426" i="1"/>
  <c r="HE426" i="1"/>
  <c r="GW426" i="1"/>
  <c r="GO426" i="1"/>
  <c r="ID426" i="1"/>
  <c r="HN426" i="1"/>
  <c r="GX426" i="1"/>
  <c r="IB426" i="1"/>
  <c r="HL426" i="1"/>
  <c r="GV426" i="1"/>
  <c r="HY426" i="1"/>
  <c r="HI426" i="1"/>
  <c r="GS426" i="1"/>
  <c r="HT426" i="1"/>
  <c r="HD426" i="1"/>
  <c r="GN426" i="1"/>
  <c r="HS426" i="1"/>
  <c r="HC426" i="1"/>
  <c r="GM426" i="1"/>
  <c r="HQ426" i="1"/>
  <c r="HA426" i="1"/>
  <c r="HF426" i="1"/>
  <c r="GU426" i="1"/>
  <c r="GP426" i="1"/>
  <c r="IA426" i="1"/>
  <c r="HV426" i="1"/>
  <c r="HK426" i="1"/>
  <c r="EW426" i="1"/>
  <c r="FE426" i="1"/>
  <c r="FM426" i="1"/>
  <c r="FU426" i="1"/>
  <c r="GC426" i="1"/>
  <c r="EX426" i="1"/>
  <c r="FF426" i="1"/>
  <c r="FN426" i="1"/>
  <c r="FV426" i="1"/>
  <c r="GD426" i="1"/>
  <c r="ER426" i="1"/>
  <c r="EZ426" i="1"/>
  <c r="FH426" i="1"/>
  <c r="FP426" i="1"/>
  <c r="FX426" i="1"/>
  <c r="GF426" i="1"/>
  <c r="ET426" i="1"/>
  <c r="FB426" i="1"/>
  <c r="FJ426" i="1"/>
  <c r="FR426" i="1"/>
  <c r="FZ426" i="1"/>
  <c r="GH426" i="1"/>
  <c r="EV426" i="1"/>
  <c r="FD426" i="1"/>
  <c r="FL426" i="1"/>
  <c r="FT426" i="1"/>
  <c r="GB426" i="1"/>
  <c r="FK426" i="1"/>
  <c r="GG426" i="1"/>
  <c r="ES426" i="1"/>
  <c r="FO426" i="1"/>
  <c r="GI426" i="1"/>
  <c r="EU426" i="1"/>
  <c r="FQ426" i="1"/>
  <c r="EY426" i="1"/>
  <c r="FS426" i="1"/>
  <c r="FA426" i="1"/>
  <c r="FW426" i="1"/>
  <c r="FC426" i="1"/>
  <c r="FY426" i="1"/>
  <c r="FG426" i="1"/>
  <c r="GA426" i="1"/>
  <c r="FI426" i="1"/>
  <c r="GE426" i="1"/>
  <c r="HZ434" i="1"/>
  <c r="HR434" i="1"/>
  <c r="HJ434" i="1"/>
  <c r="HB434" i="1"/>
  <c r="GT434" i="1"/>
  <c r="HX434" i="1"/>
  <c r="HP434" i="1"/>
  <c r="HH434" i="1"/>
  <c r="GZ434" i="1"/>
  <c r="GR434" i="1"/>
  <c r="HW434" i="1"/>
  <c r="HO434" i="1"/>
  <c r="HG434" i="1"/>
  <c r="GY434" i="1"/>
  <c r="GQ434" i="1"/>
  <c r="IC434" i="1"/>
  <c r="HU434" i="1"/>
  <c r="HM434" i="1"/>
  <c r="HE434" i="1"/>
  <c r="GW434" i="1"/>
  <c r="GO434" i="1"/>
  <c r="ID434" i="1"/>
  <c r="HN434" i="1"/>
  <c r="GX434" i="1"/>
  <c r="IB434" i="1"/>
  <c r="HL434" i="1"/>
  <c r="GV434" i="1"/>
  <c r="HY434" i="1"/>
  <c r="HI434" i="1"/>
  <c r="GS434" i="1"/>
  <c r="HT434" i="1"/>
  <c r="HD434" i="1"/>
  <c r="GN434" i="1"/>
  <c r="HS434" i="1"/>
  <c r="HC434" i="1"/>
  <c r="GM434" i="1"/>
  <c r="HQ434" i="1"/>
  <c r="HA434" i="1"/>
  <c r="IA434" i="1"/>
  <c r="HV434" i="1"/>
  <c r="HK434" i="1"/>
  <c r="GU434" i="1"/>
  <c r="GP434" i="1"/>
  <c r="EX434" i="1"/>
  <c r="FF434" i="1"/>
  <c r="FN434" i="1"/>
  <c r="FV434" i="1"/>
  <c r="GD434" i="1"/>
  <c r="ER434" i="1"/>
  <c r="EZ434" i="1"/>
  <c r="FH434" i="1"/>
  <c r="FP434" i="1"/>
  <c r="FX434" i="1"/>
  <c r="GF434" i="1"/>
  <c r="HF434" i="1"/>
  <c r="ET434" i="1"/>
  <c r="FB434" i="1"/>
  <c r="FJ434" i="1"/>
  <c r="FR434" i="1"/>
  <c r="FZ434" i="1"/>
  <c r="GH434" i="1"/>
  <c r="EV434" i="1"/>
  <c r="FD434" i="1"/>
  <c r="FL434" i="1"/>
  <c r="FT434" i="1"/>
  <c r="GB434" i="1"/>
  <c r="FE434" i="1"/>
  <c r="FU434" i="1"/>
  <c r="FG434" i="1"/>
  <c r="FW434" i="1"/>
  <c r="ES434" i="1"/>
  <c r="FI434" i="1"/>
  <c r="FY434" i="1"/>
  <c r="EU434" i="1"/>
  <c r="FK434" i="1"/>
  <c r="GA434" i="1"/>
  <c r="EW434" i="1"/>
  <c r="FM434" i="1"/>
  <c r="GC434" i="1"/>
  <c r="EY434" i="1"/>
  <c r="FO434" i="1"/>
  <c r="GE434" i="1"/>
  <c r="FA434" i="1"/>
  <c r="FQ434" i="1"/>
  <c r="GG434" i="1"/>
  <c r="FC434" i="1"/>
  <c r="FS434" i="1"/>
  <c r="GI434" i="1"/>
  <c r="HZ442" i="1"/>
  <c r="HR442" i="1"/>
  <c r="HJ442" i="1"/>
  <c r="HB442" i="1"/>
  <c r="GT442" i="1"/>
  <c r="HX442" i="1"/>
  <c r="HP442" i="1"/>
  <c r="HH442" i="1"/>
  <c r="GZ442" i="1"/>
  <c r="GR442" i="1"/>
  <c r="HW442" i="1"/>
  <c r="HO442" i="1"/>
  <c r="HG442" i="1"/>
  <c r="GY442" i="1"/>
  <c r="GQ442" i="1"/>
  <c r="IC442" i="1"/>
  <c r="HU442" i="1"/>
  <c r="HM442" i="1"/>
  <c r="HE442" i="1"/>
  <c r="GW442" i="1"/>
  <c r="GO442" i="1"/>
  <c r="ID442" i="1"/>
  <c r="HN442" i="1"/>
  <c r="GX442" i="1"/>
  <c r="IB442" i="1"/>
  <c r="HL442" i="1"/>
  <c r="GV442" i="1"/>
  <c r="HY442" i="1"/>
  <c r="HI442" i="1"/>
  <c r="GS442" i="1"/>
  <c r="HT442" i="1"/>
  <c r="HD442" i="1"/>
  <c r="GN442" i="1"/>
  <c r="HS442" i="1"/>
  <c r="HC442" i="1"/>
  <c r="GM442" i="1"/>
  <c r="HQ442" i="1"/>
  <c r="HA442" i="1"/>
  <c r="HF442" i="1"/>
  <c r="GU442" i="1"/>
  <c r="GP442" i="1"/>
  <c r="IA442" i="1"/>
  <c r="HV442" i="1"/>
  <c r="HK442" i="1"/>
  <c r="ET442" i="1"/>
  <c r="FB442" i="1"/>
  <c r="FJ442" i="1"/>
  <c r="FR442" i="1"/>
  <c r="FZ442" i="1"/>
  <c r="GH442" i="1"/>
  <c r="ER442" i="1"/>
  <c r="FA442" i="1"/>
  <c r="FK442" i="1"/>
  <c r="FT442" i="1"/>
  <c r="GC442" i="1"/>
  <c r="ES442" i="1"/>
  <c r="FC442" i="1"/>
  <c r="FL442" i="1"/>
  <c r="FU442" i="1"/>
  <c r="GD442" i="1"/>
  <c r="EU442" i="1"/>
  <c r="FD442" i="1"/>
  <c r="FM442" i="1"/>
  <c r="FV442" i="1"/>
  <c r="GE442" i="1"/>
  <c r="EV442" i="1"/>
  <c r="FE442" i="1"/>
  <c r="FN442" i="1"/>
  <c r="FW442" i="1"/>
  <c r="GF442" i="1"/>
  <c r="EW442" i="1"/>
  <c r="FF442" i="1"/>
  <c r="FO442" i="1"/>
  <c r="FX442" i="1"/>
  <c r="GG442" i="1"/>
  <c r="EX442" i="1"/>
  <c r="FG442" i="1"/>
  <c r="FP442" i="1"/>
  <c r="FY442" i="1"/>
  <c r="GI442" i="1"/>
  <c r="EY442" i="1"/>
  <c r="FH442" i="1"/>
  <c r="FQ442" i="1"/>
  <c r="GA442" i="1"/>
  <c r="EZ442" i="1"/>
  <c r="FI442" i="1"/>
  <c r="FS442" i="1"/>
  <c r="GB442" i="1"/>
  <c r="ID399" i="1"/>
  <c r="HV399" i="1"/>
  <c r="HN399" i="1"/>
  <c r="HF399" i="1"/>
  <c r="GX399" i="1"/>
  <c r="GP399" i="1"/>
  <c r="IB399" i="1"/>
  <c r="HT399" i="1"/>
  <c r="HL399" i="1"/>
  <c r="HD399" i="1"/>
  <c r="GV399" i="1"/>
  <c r="GN399" i="1"/>
  <c r="IA399" i="1"/>
  <c r="HS399" i="1"/>
  <c r="HK399" i="1"/>
  <c r="HC399" i="1"/>
  <c r="GU399" i="1"/>
  <c r="GM399" i="1"/>
  <c r="HY399" i="1"/>
  <c r="HQ399" i="1"/>
  <c r="HI399" i="1"/>
  <c r="HA399" i="1"/>
  <c r="GS399" i="1"/>
  <c r="HR399" i="1"/>
  <c r="HB399" i="1"/>
  <c r="HP399" i="1"/>
  <c r="GZ399" i="1"/>
  <c r="IC399" i="1"/>
  <c r="HM399" i="1"/>
  <c r="GW399" i="1"/>
  <c r="HW399" i="1"/>
  <c r="HG399" i="1"/>
  <c r="GQ399" i="1"/>
  <c r="GY399" i="1"/>
  <c r="EX399" i="1"/>
  <c r="FF399" i="1"/>
  <c r="FN399" i="1"/>
  <c r="FV399" i="1"/>
  <c r="GD399" i="1"/>
  <c r="HZ399" i="1"/>
  <c r="GT399" i="1"/>
  <c r="EY399" i="1"/>
  <c r="FG399" i="1"/>
  <c r="FO399" i="1"/>
  <c r="FW399" i="1"/>
  <c r="GE399" i="1"/>
  <c r="HX399" i="1"/>
  <c r="GR399" i="1"/>
  <c r="ER399" i="1"/>
  <c r="EZ399" i="1"/>
  <c r="FH399" i="1"/>
  <c r="FP399" i="1"/>
  <c r="FX399" i="1"/>
  <c r="GF399" i="1"/>
  <c r="HU399" i="1"/>
  <c r="GO399" i="1"/>
  <c r="ES399" i="1"/>
  <c r="FA399" i="1"/>
  <c r="FI399" i="1"/>
  <c r="FQ399" i="1"/>
  <c r="FY399" i="1"/>
  <c r="GG399" i="1"/>
  <c r="HJ399" i="1"/>
  <c r="EU399" i="1"/>
  <c r="FC399" i="1"/>
  <c r="FK399" i="1"/>
  <c r="FS399" i="1"/>
  <c r="GA399" i="1"/>
  <c r="GI399" i="1"/>
  <c r="HH399" i="1"/>
  <c r="EV399" i="1"/>
  <c r="FD399" i="1"/>
  <c r="FL399" i="1"/>
  <c r="FT399" i="1"/>
  <c r="GB399" i="1"/>
  <c r="HE399" i="1"/>
  <c r="FJ399" i="1"/>
  <c r="FM399" i="1"/>
  <c r="HO399" i="1"/>
  <c r="FR399" i="1"/>
  <c r="FU399" i="1"/>
  <c r="ET399" i="1"/>
  <c r="FZ399" i="1"/>
  <c r="EW399" i="1"/>
  <c r="GC399" i="1"/>
  <c r="FE399" i="1"/>
  <c r="FB399" i="1"/>
  <c r="GH399" i="1"/>
  <c r="ID431" i="1"/>
  <c r="HV431" i="1"/>
  <c r="HN431" i="1"/>
  <c r="HF431" i="1"/>
  <c r="GX431" i="1"/>
  <c r="GP431" i="1"/>
  <c r="IB431" i="1"/>
  <c r="HT431" i="1"/>
  <c r="HL431" i="1"/>
  <c r="HD431" i="1"/>
  <c r="GV431" i="1"/>
  <c r="GN431" i="1"/>
  <c r="IA431" i="1"/>
  <c r="HS431" i="1"/>
  <c r="HK431" i="1"/>
  <c r="HC431" i="1"/>
  <c r="GU431" i="1"/>
  <c r="GM431" i="1"/>
  <c r="HY431" i="1"/>
  <c r="HQ431" i="1"/>
  <c r="HI431" i="1"/>
  <c r="HA431" i="1"/>
  <c r="GS431" i="1"/>
  <c r="HR431" i="1"/>
  <c r="HB431" i="1"/>
  <c r="HP431" i="1"/>
  <c r="GZ431" i="1"/>
  <c r="IC431" i="1"/>
  <c r="HM431" i="1"/>
  <c r="GW431" i="1"/>
  <c r="HX431" i="1"/>
  <c r="HH431" i="1"/>
  <c r="GR431" i="1"/>
  <c r="HW431" i="1"/>
  <c r="HG431" i="1"/>
  <c r="GQ431" i="1"/>
  <c r="HU431" i="1"/>
  <c r="HE431" i="1"/>
  <c r="GO431" i="1"/>
  <c r="HZ431" i="1"/>
  <c r="HO431" i="1"/>
  <c r="GY431" i="1"/>
  <c r="GT431" i="1"/>
  <c r="ES431" i="1"/>
  <c r="FA431" i="1"/>
  <c r="FI431" i="1"/>
  <c r="FQ431" i="1"/>
  <c r="ET431" i="1"/>
  <c r="FB431" i="1"/>
  <c r="FJ431" i="1"/>
  <c r="FR431" i="1"/>
  <c r="FZ431" i="1"/>
  <c r="GH431" i="1"/>
  <c r="EV431" i="1"/>
  <c r="FD431" i="1"/>
  <c r="FL431" i="1"/>
  <c r="FT431" i="1"/>
  <c r="GB431" i="1"/>
  <c r="EX431" i="1"/>
  <c r="FF431" i="1"/>
  <c r="FN431" i="1"/>
  <c r="FV431" i="1"/>
  <c r="GD431" i="1"/>
  <c r="HJ431" i="1"/>
  <c r="ER431" i="1"/>
  <c r="EZ431" i="1"/>
  <c r="FH431" i="1"/>
  <c r="FP431" i="1"/>
  <c r="FX431" i="1"/>
  <c r="GF431" i="1"/>
  <c r="FE431" i="1"/>
  <c r="FY431" i="1"/>
  <c r="FG431" i="1"/>
  <c r="GA431" i="1"/>
  <c r="FK431" i="1"/>
  <c r="GC431" i="1"/>
  <c r="FM431" i="1"/>
  <c r="GE431" i="1"/>
  <c r="EU431" i="1"/>
  <c r="FO431" i="1"/>
  <c r="GG431" i="1"/>
  <c r="EW431" i="1"/>
  <c r="FS431" i="1"/>
  <c r="GI431" i="1"/>
  <c r="EY431" i="1"/>
  <c r="FU431" i="1"/>
  <c r="FC431" i="1"/>
  <c r="FW431" i="1"/>
  <c r="GB373" i="1"/>
  <c r="GF369" i="1"/>
  <c r="GF365" i="1"/>
  <c r="EV360" i="1"/>
  <c r="FD354" i="1"/>
  <c r="FL348" i="1"/>
  <c r="FC342" i="1"/>
  <c r="GB332" i="1"/>
  <c r="GN301" i="1"/>
  <c r="GN288" i="1"/>
  <c r="GN290" i="1"/>
  <c r="GN292" i="1"/>
  <c r="GN294" i="1"/>
  <c r="GN296" i="1"/>
  <c r="GN298" i="1"/>
  <c r="GN287" i="1"/>
  <c r="GN289" i="1"/>
  <c r="GN295" i="1"/>
  <c r="GN293" i="1"/>
  <c r="GN291" i="1"/>
  <c r="GN297" i="1"/>
  <c r="GV301" i="1"/>
  <c r="GV367" i="1" s="1"/>
  <c r="GV288" i="1"/>
  <c r="GV290" i="1"/>
  <c r="GV292" i="1"/>
  <c r="GV294" i="1"/>
  <c r="GV296" i="1"/>
  <c r="GV298" i="1"/>
  <c r="GV287" i="1"/>
  <c r="GV289" i="1"/>
  <c r="GV297" i="1"/>
  <c r="GV295" i="1"/>
  <c r="GV293" i="1"/>
  <c r="GV291" i="1"/>
  <c r="HD301" i="1"/>
  <c r="HD288" i="1"/>
  <c r="HD290" i="1"/>
  <c r="HD292" i="1"/>
  <c r="HD294" i="1"/>
  <c r="HD296" i="1"/>
  <c r="HD298" i="1"/>
  <c r="HD287" i="1"/>
  <c r="HD289" i="1"/>
  <c r="HD291" i="1"/>
  <c r="HD297" i="1"/>
  <c r="HD295" i="1"/>
  <c r="HD293" i="1"/>
  <c r="HL301" i="1"/>
  <c r="HL288" i="1"/>
  <c r="HL290" i="1"/>
  <c r="HL292" i="1"/>
  <c r="HL294" i="1"/>
  <c r="HL296" i="1"/>
  <c r="HL298" i="1"/>
  <c r="HL287" i="1"/>
  <c r="HL293" i="1"/>
  <c r="HL291" i="1"/>
  <c r="HL289" i="1"/>
  <c r="HL297" i="1"/>
  <c r="HL295" i="1"/>
  <c r="HT301" i="1"/>
  <c r="HT340" i="1" s="1"/>
  <c r="HT288" i="1"/>
  <c r="HT296" i="1"/>
  <c r="HT291" i="1"/>
  <c r="HT297" i="1"/>
  <c r="IB301" i="1"/>
  <c r="IB372" i="1" s="1"/>
  <c r="IB288" i="1"/>
  <c r="IB290" i="1"/>
  <c r="IB292" i="1"/>
  <c r="IB296" i="1"/>
  <c r="IB287" i="1"/>
  <c r="IB289" i="1"/>
  <c r="IB297" i="1"/>
  <c r="IB293" i="1"/>
  <c r="IB291" i="1"/>
  <c r="GL307" i="1"/>
  <c r="GL382" i="1" s="1"/>
  <c r="GL315" i="1"/>
  <c r="GL390" i="1" s="1"/>
  <c r="GL323" i="1"/>
  <c r="GL398" i="1" s="1"/>
  <c r="GL331" i="1"/>
  <c r="GL406" i="1" s="1"/>
  <c r="GL339" i="1"/>
  <c r="GL414" i="1" s="1"/>
  <c r="GL347" i="1"/>
  <c r="GL422" i="1" s="1"/>
  <c r="GL355" i="1"/>
  <c r="GL430" i="1" s="1"/>
  <c r="GL363" i="1"/>
  <c r="GL438" i="1" s="1"/>
  <c r="ID288" i="1"/>
  <c r="GL371" i="1"/>
  <c r="GL446" i="1" s="1"/>
  <c r="ID296" i="1"/>
  <c r="GS287" i="1"/>
  <c r="GS289" i="1"/>
  <c r="GS291" i="1"/>
  <c r="GS293" i="1"/>
  <c r="GS295" i="1"/>
  <c r="GS297" i="1"/>
  <c r="GS288" i="1"/>
  <c r="GS290" i="1"/>
  <c r="GS292" i="1"/>
  <c r="GS294" i="1"/>
  <c r="GS296" i="1"/>
  <c r="GS298" i="1"/>
  <c r="GS301" i="1"/>
  <c r="GS311" i="1" s="1"/>
  <c r="HA287" i="1"/>
  <c r="HA289" i="1"/>
  <c r="HA291" i="1"/>
  <c r="HA293" i="1"/>
  <c r="HA295" i="1"/>
  <c r="HA297" i="1"/>
  <c r="HA288" i="1"/>
  <c r="HA290" i="1"/>
  <c r="HA292" i="1"/>
  <c r="HA294" i="1"/>
  <c r="HA296" i="1"/>
  <c r="HA298" i="1"/>
  <c r="HI291" i="1"/>
  <c r="HI297" i="1"/>
  <c r="HI288" i="1"/>
  <c r="HI296" i="1"/>
  <c r="HQ289" i="1"/>
  <c r="HQ291" i="1"/>
  <c r="HQ297" i="1"/>
  <c r="HQ288" i="1"/>
  <c r="HQ290" i="1"/>
  <c r="HQ296" i="1"/>
  <c r="HQ298" i="1"/>
  <c r="HQ301" i="1"/>
  <c r="HY291" i="1"/>
  <c r="HY297" i="1"/>
  <c r="HY288" i="1"/>
  <c r="HY296" i="1"/>
  <c r="GL304" i="1"/>
  <c r="GL379" i="1" s="1"/>
  <c r="GL312" i="1"/>
  <c r="GL387" i="1" s="1"/>
  <c r="GL320" i="1"/>
  <c r="GL395" i="1" s="1"/>
  <c r="GL328" i="1"/>
  <c r="GL403" i="1" s="1"/>
  <c r="GL336" i="1"/>
  <c r="GL411" i="1" s="1"/>
  <c r="GL344" i="1"/>
  <c r="GL419" i="1" s="1"/>
  <c r="GL352" i="1"/>
  <c r="GL427" i="1" s="1"/>
  <c r="GL360" i="1"/>
  <c r="GL435" i="1" s="1"/>
  <c r="GL368" i="1"/>
  <c r="GL443" i="1" s="1"/>
  <c r="HY301" i="1"/>
  <c r="HY319" i="1" s="1"/>
  <c r="GT301" i="1"/>
  <c r="GT373" i="1" s="1"/>
  <c r="GT287" i="1"/>
  <c r="GT289" i="1"/>
  <c r="GT291" i="1"/>
  <c r="GT293" i="1"/>
  <c r="GT295" i="1"/>
  <c r="GT297" i="1"/>
  <c r="GT294" i="1"/>
  <c r="GT292" i="1"/>
  <c r="GT290" i="1"/>
  <c r="GT298" i="1"/>
  <c r="GT288" i="1"/>
  <c r="GT296" i="1"/>
  <c r="HB301" i="1"/>
  <c r="HB369" i="1" s="1"/>
  <c r="HB287" i="1"/>
  <c r="HB289" i="1"/>
  <c r="HB291" i="1"/>
  <c r="HB293" i="1"/>
  <c r="HB295" i="1"/>
  <c r="HB297" i="1"/>
  <c r="HB296" i="1"/>
  <c r="HB294" i="1"/>
  <c r="HB292" i="1"/>
  <c r="HB288" i="1"/>
  <c r="HB290" i="1"/>
  <c r="HB298" i="1"/>
  <c r="HJ301" i="1"/>
  <c r="HJ365" i="1" s="1"/>
  <c r="HJ287" i="1"/>
  <c r="HJ289" i="1"/>
  <c r="HJ291" i="1"/>
  <c r="HJ293" i="1"/>
  <c r="HJ295" i="1"/>
  <c r="HJ297" i="1"/>
  <c r="HJ290" i="1"/>
  <c r="HJ298" i="1"/>
  <c r="HJ296" i="1"/>
  <c r="HJ294" i="1"/>
  <c r="HJ292" i="1"/>
  <c r="HJ288" i="1"/>
  <c r="HR301" i="1"/>
  <c r="HR287" i="1"/>
  <c r="HR289" i="1"/>
  <c r="HR291" i="1"/>
  <c r="HR293" i="1"/>
  <c r="HR295" i="1"/>
  <c r="HR297" i="1"/>
  <c r="HR288" i="1"/>
  <c r="HR292" i="1"/>
  <c r="HR290" i="1"/>
  <c r="HR298" i="1"/>
  <c r="HR296" i="1"/>
  <c r="HR294" i="1"/>
  <c r="HZ301" i="1"/>
  <c r="HZ320" i="1" s="1"/>
  <c r="HZ287" i="1"/>
  <c r="HZ291" i="1"/>
  <c r="HZ295" i="1"/>
  <c r="HZ297" i="1"/>
  <c r="HZ294" i="1"/>
  <c r="HZ288" i="1"/>
  <c r="HZ296" i="1"/>
  <c r="GL305" i="1"/>
  <c r="GL380" i="1" s="1"/>
  <c r="GL321" i="1"/>
  <c r="GL396" i="1" s="1"/>
  <c r="GL329" i="1"/>
  <c r="GL404" i="1" s="1"/>
  <c r="GL337" i="1"/>
  <c r="GL412" i="1" s="1"/>
  <c r="GL345" i="1"/>
  <c r="GL420" i="1" s="1"/>
  <c r="GL353" i="1"/>
  <c r="GL428" i="1" s="1"/>
  <c r="GL313" i="1"/>
  <c r="GL388" i="1" s="1"/>
  <c r="GM301" i="1"/>
  <c r="GM288" i="1"/>
  <c r="GM296" i="1"/>
  <c r="GM291" i="1"/>
  <c r="GM297" i="1"/>
  <c r="GU301" i="1"/>
  <c r="GU362" i="1" s="1"/>
  <c r="GU288" i="1"/>
  <c r="GU290" i="1"/>
  <c r="GU292" i="1"/>
  <c r="GU294" i="1"/>
  <c r="GU296" i="1"/>
  <c r="GU298" i="1"/>
  <c r="GU287" i="1"/>
  <c r="GU289" i="1"/>
  <c r="GU291" i="1"/>
  <c r="GU293" i="1"/>
  <c r="GU295" i="1"/>
  <c r="GU297" i="1"/>
  <c r="HC301" i="1"/>
  <c r="HC360" i="1" s="1"/>
  <c r="HC288" i="1"/>
  <c r="HC296" i="1"/>
  <c r="HC291" i="1"/>
  <c r="HC297" i="1"/>
  <c r="HK301" i="1"/>
  <c r="HK376" i="1" s="1"/>
  <c r="HK288" i="1"/>
  <c r="HK290" i="1"/>
  <c r="HK292" i="1"/>
  <c r="HK294" i="1"/>
  <c r="HK296" i="1"/>
  <c r="HK298" i="1"/>
  <c r="HK287" i="1"/>
  <c r="HK289" i="1"/>
  <c r="HK291" i="1"/>
  <c r="HK293" i="1"/>
  <c r="HK295" i="1"/>
  <c r="HK297" i="1"/>
  <c r="HS301" i="1"/>
  <c r="HS288" i="1"/>
  <c r="HS296" i="1"/>
  <c r="HS291" i="1"/>
  <c r="HS297" i="1"/>
  <c r="IA301" i="1"/>
  <c r="IA376" i="1" s="1"/>
  <c r="IA288" i="1"/>
  <c r="IA296" i="1"/>
  <c r="IA287" i="1"/>
  <c r="IA291" i="1"/>
  <c r="IA297" i="1"/>
  <c r="GL306" i="1"/>
  <c r="GL381" i="1" s="1"/>
  <c r="GL314" i="1"/>
  <c r="GL389" i="1" s="1"/>
  <c r="GL322" i="1"/>
  <c r="GL397" i="1" s="1"/>
  <c r="GL330" i="1"/>
  <c r="GL405" i="1" s="1"/>
  <c r="GL338" i="1"/>
  <c r="GL413" i="1" s="1"/>
  <c r="GL346" i="1"/>
  <c r="GL421" i="1" s="1"/>
  <c r="GL354" i="1"/>
  <c r="GL429" i="1" s="1"/>
  <c r="GL362" i="1"/>
  <c r="GL437" i="1" s="1"/>
  <c r="GL370" i="1"/>
  <c r="GL445" i="1" s="1"/>
  <c r="GO301" i="1"/>
  <c r="GO373" i="1" s="1"/>
  <c r="GO288" i="1"/>
  <c r="GO290" i="1"/>
  <c r="GO292" i="1"/>
  <c r="GO294" i="1"/>
  <c r="GO296" i="1"/>
  <c r="GO298" i="1"/>
  <c r="GO287" i="1"/>
  <c r="GO289" i="1"/>
  <c r="GO291" i="1"/>
  <c r="GO293" i="1"/>
  <c r="GO295" i="1"/>
  <c r="GO297" i="1"/>
  <c r="GW301" i="1"/>
  <c r="GW288" i="1"/>
  <c r="GW296" i="1"/>
  <c r="GW291" i="1"/>
  <c r="GW297" i="1"/>
  <c r="HE301" i="1"/>
  <c r="HE365" i="1" s="1"/>
  <c r="HE288" i="1"/>
  <c r="HE290" i="1"/>
  <c r="HE292" i="1"/>
  <c r="HE294" i="1"/>
  <c r="HE296" i="1"/>
  <c r="HE298" i="1"/>
  <c r="HE287" i="1"/>
  <c r="HE289" i="1"/>
  <c r="HE291" i="1"/>
  <c r="HE293" i="1"/>
  <c r="HE295" i="1"/>
  <c r="HE297" i="1"/>
  <c r="HM301" i="1"/>
  <c r="HM349" i="1" s="1"/>
  <c r="HM288" i="1"/>
  <c r="HM290" i="1"/>
  <c r="HM292" i="1"/>
  <c r="HM294" i="1"/>
  <c r="HM296" i="1"/>
  <c r="HM298" i="1"/>
  <c r="HM287" i="1"/>
  <c r="HM289" i="1"/>
  <c r="HM291" i="1"/>
  <c r="HM293" i="1"/>
  <c r="HM295" i="1"/>
  <c r="HM297" i="1"/>
  <c r="HU301" i="1"/>
  <c r="HU376" i="1" s="1"/>
  <c r="HU288" i="1"/>
  <c r="HU290" i="1"/>
  <c r="HU292" i="1"/>
  <c r="HU294" i="1"/>
  <c r="HU296" i="1"/>
  <c r="HU298" i="1"/>
  <c r="HU287" i="1"/>
  <c r="HU289" i="1"/>
  <c r="HU291" i="1"/>
  <c r="HU293" i="1"/>
  <c r="HU295" i="1"/>
  <c r="HU297" i="1"/>
  <c r="IC301" i="1"/>
  <c r="IC365" i="1" s="1"/>
  <c r="IC288" i="1"/>
  <c r="IC290" i="1"/>
  <c r="IC292" i="1"/>
  <c r="IC294" i="1"/>
  <c r="IC296" i="1"/>
  <c r="IC298" i="1"/>
  <c r="IC287" i="1"/>
  <c r="IC289" i="1"/>
  <c r="IC291" i="1"/>
  <c r="IC293" i="1"/>
  <c r="IC295" i="1"/>
  <c r="IC297" i="1"/>
  <c r="GL308" i="1"/>
  <c r="GL383" i="1" s="1"/>
  <c r="GL316" i="1"/>
  <c r="GL391" i="1" s="1"/>
  <c r="GL324" i="1"/>
  <c r="GL399" i="1" s="1"/>
  <c r="GL332" i="1"/>
  <c r="GL407" i="1" s="1"/>
  <c r="GL340" i="1"/>
  <c r="GL415" i="1" s="1"/>
  <c r="GL348" i="1"/>
  <c r="GL423" i="1" s="1"/>
  <c r="GL356" i="1"/>
  <c r="GL431" i="1" s="1"/>
  <c r="GP301" i="1"/>
  <c r="GP363" i="1" s="1"/>
  <c r="GP288" i="1"/>
  <c r="GP290" i="1"/>
  <c r="GP292" i="1"/>
  <c r="GP294" i="1"/>
  <c r="GP296" i="1"/>
  <c r="GP298" i="1"/>
  <c r="GP297" i="1"/>
  <c r="GP289" i="1"/>
  <c r="GP295" i="1"/>
  <c r="GP293" i="1"/>
  <c r="GP291" i="1"/>
  <c r="GP287" i="1"/>
  <c r="GX301" i="1"/>
  <c r="GX353" i="1" s="1"/>
  <c r="GX288" i="1"/>
  <c r="GX296" i="1"/>
  <c r="GX291" i="1"/>
  <c r="GX297" i="1"/>
  <c r="HF301" i="1"/>
  <c r="HF370" i="1" s="1"/>
  <c r="HF288" i="1"/>
  <c r="HF290" i="1"/>
  <c r="HF292" i="1"/>
  <c r="HF294" i="1"/>
  <c r="HF296" i="1"/>
  <c r="HF298" i="1"/>
  <c r="HF293" i="1"/>
  <c r="HF287" i="1"/>
  <c r="HF291" i="1"/>
  <c r="HF289" i="1"/>
  <c r="HF297" i="1"/>
  <c r="HF295" i="1"/>
  <c r="HN301" i="1"/>
  <c r="HN370" i="1" s="1"/>
  <c r="HN288" i="1"/>
  <c r="HN296" i="1"/>
  <c r="HN291" i="1"/>
  <c r="HN297" i="1"/>
  <c r="HV301" i="1"/>
  <c r="HV369" i="1" s="1"/>
  <c r="HV288" i="1"/>
  <c r="HV290" i="1"/>
  <c r="HV292" i="1"/>
  <c r="HV294" i="1"/>
  <c r="HV296" i="1"/>
  <c r="HV298" i="1"/>
  <c r="HV289" i="1"/>
  <c r="HV297" i="1"/>
  <c r="HV295" i="1"/>
  <c r="HV287" i="1"/>
  <c r="HV293" i="1"/>
  <c r="HV291" i="1"/>
  <c r="GL309" i="1"/>
  <c r="GL384" i="1" s="1"/>
  <c r="GL317" i="1"/>
  <c r="GL392" i="1" s="1"/>
  <c r="GL325" i="1"/>
  <c r="GL400" i="1" s="1"/>
  <c r="GL333" i="1"/>
  <c r="GL408" i="1" s="1"/>
  <c r="GL341" i="1"/>
  <c r="GL416" i="1" s="1"/>
  <c r="GL357" i="1"/>
  <c r="GL432" i="1" s="1"/>
  <c r="GL365" i="1"/>
  <c r="GL440" i="1" s="1"/>
  <c r="GL373" i="1"/>
  <c r="GL448" i="1" s="1"/>
  <c r="GQ301" i="1"/>
  <c r="GQ367" i="1" s="1"/>
  <c r="GQ287" i="1"/>
  <c r="GQ289" i="1"/>
  <c r="GQ291" i="1"/>
  <c r="GQ293" i="1"/>
  <c r="GQ295" i="1"/>
  <c r="GQ297" i="1"/>
  <c r="GQ288" i="1"/>
  <c r="GQ290" i="1"/>
  <c r="GQ292" i="1"/>
  <c r="GQ294" i="1"/>
  <c r="GQ296" i="1"/>
  <c r="GQ298" i="1"/>
  <c r="GY301" i="1"/>
  <c r="GY361" i="1" s="1"/>
  <c r="GY287" i="1"/>
  <c r="GY289" i="1"/>
  <c r="GY291" i="1"/>
  <c r="GY293" i="1"/>
  <c r="GY295" i="1"/>
  <c r="GY297" i="1"/>
  <c r="GY288" i="1"/>
  <c r="GY290" i="1"/>
  <c r="GY292" i="1"/>
  <c r="GY294" i="1"/>
  <c r="GY296" i="1"/>
  <c r="GY298" i="1"/>
  <c r="HG301" i="1"/>
  <c r="HG368" i="1" s="1"/>
  <c r="HG287" i="1"/>
  <c r="HG289" i="1"/>
  <c r="HG291" i="1"/>
  <c r="HG293" i="1"/>
  <c r="HG295" i="1"/>
  <c r="HG297" i="1"/>
  <c r="HG288" i="1"/>
  <c r="HG290" i="1"/>
  <c r="HG292" i="1"/>
  <c r="HG294" i="1"/>
  <c r="HG296" i="1"/>
  <c r="HG298" i="1"/>
  <c r="HO301" i="1"/>
  <c r="HO364" i="1" s="1"/>
  <c r="HO287" i="1"/>
  <c r="HO289" i="1"/>
  <c r="HO291" i="1"/>
  <c r="HO293" i="1"/>
  <c r="HO295" i="1"/>
  <c r="HO297" i="1"/>
  <c r="HO288" i="1"/>
  <c r="HO290" i="1"/>
  <c r="HO292" i="1"/>
  <c r="HO294" i="1"/>
  <c r="HO296" i="1"/>
  <c r="HO298" i="1"/>
  <c r="HW301" i="1"/>
  <c r="HW372" i="1" s="1"/>
  <c r="HW287" i="1"/>
  <c r="HW289" i="1"/>
  <c r="HW291" i="1"/>
  <c r="HW293" i="1"/>
  <c r="HW295" i="1"/>
  <c r="HW297" i="1"/>
  <c r="HW288" i="1"/>
  <c r="HW290" i="1"/>
  <c r="HW292" i="1"/>
  <c r="HW294" i="1"/>
  <c r="HW296" i="1"/>
  <c r="HW298" i="1"/>
  <c r="GL302" i="1"/>
  <c r="GL377" i="1" s="1"/>
  <c r="GL310" i="1"/>
  <c r="GL385" i="1" s="1"/>
  <c r="GL318" i="1"/>
  <c r="GL393" i="1" s="1"/>
  <c r="GL326" i="1"/>
  <c r="GL401" i="1" s="1"/>
  <c r="GL334" i="1"/>
  <c r="GL409" i="1" s="1"/>
  <c r="GL342" i="1"/>
  <c r="GL417" i="1" s="1"/>
  <c r="HA301" i="1"/>
  <c r="HA306" i="1" s="1"/>
  <c r="GR301" i="1"/>
  <c r="GR370" i="1" s="1"/>
  <c r="GR291" i="1"/>
  <c r="GR297" i="1"/>
  <c r="GR288" i="1"/>
  <c r="GR296" i="1"/>
  <c r="GZ301" i="1"/>
  <c r="GZ287" i="1"/>
  <c r="GZ289" i="1"/>
  <c r="GZ291" i="1"/>
  <c r="GZ293" i="1"/>
  <c r="GZ295" i="1"/>
  <c r="GZ297" i="1"/>
  <c r="GZ288" i="1"/>
  <c r="GZ294" i="1"/>
  <c r="GZ292" i="1"/>
  <c r="GZ290" i="1"/>
  <c r="GZ298" i="1"/>
  <c r="GZ296" i="1"/>
  <c r="HH301" i="1"/>
  <c r="HH291" i="1"/>
  <c r="HH297" i="1"/>
  <c r="HH288" i="1"/>
  <c r="HH296" i="1"/>
  <c r="HP301" i="1"/>
  <c r="HP305" i="1" s="1"/>
  <c r="HP289" i="1"/>
  <c r="HP291" i="1"/>
  <c r="HP297" i="1"/>
  <c r="HP288" i="1"/>
  <c r="HP290" i="1"/>
  <c r="HP298" i="1"/>
  <c r="HP296" i="1"/>
  <c r="HX301" i="1"/>
  <c r="HX369" i="1" s="1"/>
  <c r="HX287" i="1"/>
  <c r="HX289" i="1"/>
  <c r="HX291" i="1"/>
  <c r="HX293" i="1"/>
  <c r="HX295" i="1"/>
  <c r="HX297" i="1"/>
  <c r="HX288" i="1"/>
  <c r="HX292" i="1"/>
  <c r="HX290" i="1"/>
  <c r="HX298" i="1"/>
  <c r="HX296" i="1"/>
  <c r="HX294" i="1"/>
  <c r="GL303" i="1"/>
  <c r="GL378" i="1" s="1"/>
  <c r="GL311" i="1"/>
  <c r="GL386" i="1" s="1"/>
  <c r="GL319" i="1"/>
  <c r="GL394" i="1" s="1"/>
  <c r="GL327" i="1"/>
  <c r="GL402" i="1" s="1"/>
  <c r="GL335" i="1"/>
  <c r="GL410" i="1" s="1"/>
  <c r="GL343" i="1"/>
  <c r="GL418" i="1" s="1"/>
  <c r="GL351" i="1"/>
  <c r="GL426" i="1" s="1"/>
  <c r="GL359" i="1"/>
  <c r="GL434" i="1" s="1"/>
  <c r="GL367" i="1"/>
  <c r="GL442" i="1" s="1"/>
  <c r="HI301" i="1"/>
  <c r="HI376" i="1" s="1"/>
  <c r="GL361" i="1"/>
  <c r="GL436" i="1" s="1"/>
  <c r="GL369" i="1"/>
  <c r="GL444" i="1" s="1"/>
  <c r="GL364" i="1"/>
  <c r="GL439" i="1" s="1"/>
  <c r="GL372" i="1"/>
  <c r="GL447" i="1" s="1"/>
  <c r="ID297" i="1"/>
  <c r="GL358" i="1"/>
  <c r="GL433" i="1" s="1"/>
  <c r="GL366" i="1"/>
  <c r="GL441" i="1" s="1"/>
  <c r="ID291" i="1"/>
  <c r="GO348" i="1"/>
  <c r="GX365" i="1"/>
  <c r="HF376" i="1"/>
  <c r="HF358" i="1"/>
  <c r="HF337" i="1"/>
  <c r="HF322" i="1"/>
  <c r="HF320" i="1"/>
  <c r="HN372" i="1"/>
  <c r="HN365" i="1"/>
  <c r="HN358" i="1"/>
  <c r="HN357" i="1"/>
  <c r="HN351" i="1"/>
  <c r="HN333" i="1"/>
  <c r="HN336" i="1"/>
  <c r="HN320" i="1"/>
  <c r="HN311" i="1"/>
  <c r="HN303" i="1"/>
  <c r="HN306" i="1"/>
  <c r="ID376" i="1"/>
  <c r="ID369" i="1"/>
  <c r="ID372" i="1"/>
  <c r="ID364" i="1"/>
  <c r="ID370" i="1"/>
  <c r="ID373" i="1"/>
  <c r="ID365" i="1"/>
  <c r="ID368" i="1"/>
  <c r="ID371" i="1"/>
  <c r="ID363" i="1"/>
  <c r="ID362" i="1"/>
  <c r="ID360" i="1"/>
  <c r="ID352" i="1"/>
  <c r="ID367" i="1"/>
  <c r="ID366" i="1"/>
  <c r="ID361" i="1"/>
  <c r="ID355" i="1"/>
  <c r="ID358" i="1"/>
  <c r="ID356" i="1"/>
  <c r="ID359" i="1"/>
  <c r="ID351" i="1"/>
  <c r="ID346" i="1"/>
  <c r="ID338" i="1"/>
  <c r="ID349" i="1"/>
  <c r="ID341" i="1"/>
  <c r="ID344" i="1"/>
  <c r="ID353" i="1"/>
  <c r="ID354" i="1"/>
  <c r="ID350" i="1"/>
  <c r="ID342" i="1"/>
  <c r="ID357" i="1"/>
  <c r="ID345" i="1"/>
  <c r="ID337" i="1"/>
  <c r="ID339" i="1"/>
  <c r="ID335" i="1"/>
  <c r="ID333" i="1"/>
  <c r="ID325" i="1"/>
  <c r="ID328" i="1"/>
  <c r="ID347" i="1"/>
  <c r="ID340" i="1"/>
  <c r="ID331" i="1"/>
  <c r="ID348" i="1"/>
  <c r="ID336" i="1"/>
  <c r="ID334" i="1"/>
  <c r="ID329" i="1"/>
  <c r="ID332" i="1"/>
  <c r="ID327" i="1"/>
  <c r="ID316" i="1"/>
  <c r="ID308" i="1"/>
  <c r="ID320" i="1"/>
  <c r="ID319" i="1"/>
  <c r="ID311" i="1"/>
  <c r="ID321" i="1"/>
  <c r="ID314" i="1"/>
  <c r="ID323" i="1"/>
  <c r="ID322" i="1"/>
  <c r="ID317" i="1"/>
  <c r="ID326" i="1"/>
  <c r="ID312" i="1"/>
  <c r="ID304" i="1"/>
  <c r="ID330" i="1"/>
  <c r="ID315" i="1"/>
  <c r="ID307" i="1"/>
  <c r="ID343" i="1"/>
  <c r="ID310" i="1"/>
  <c r="ID318" i="1"/>
  <c r="ID309" i="1"/>
  <c r="ID306" i="1"/>
  <c r="ID302" i="1"/>
  <c r="ID324" i="1"/>
  <c r="ID305" i="1"/>
  <c r="ID303" i="1"/>
  <c r="ID313" i="1"/>
  <c r="GQ366" i="1"/>
  <c r="GQ357" i="1"/>
  <c r="GQ360" i="1"/>
  <c r="GQ339" i="1"/>
  <c r="GQ342" i="1"/>
  <c r="GQ327" i="1"/>
  <c r="GQ315" i="1"/>
  <c r="GQ313" i="1"/>
  <c r="GQ312" i="1"/>
  <c r="GZ367" i="1"/>
  <c r="GZ370" i="1"/>
  <c r="GZ373" i="1"/>
  <c r="GZ368" i="1"/>
  <c r="GZ371" i="1"/>
  <c r="GZ366" i="1"/>
  <c r="GZ376" i="1"/>
  <c r="GZ369" i="1"/>
  <c r="GZ358" i="1"/>
  <c r="GZ361" i="1"/>
  <c r="GZ353" i="1"/>
  <c r="GZ364" i="1"/>
  <c r="GZ359" i="1"/>
  <c r="GZ365" i="1"/>
  <c r="GZ363" i="1"/>
  <c r="GZ357" i="1"/>
  <c r="GZ362" i="1"/>
  <c r="GZ360" i="1"/>
  <c r="GZ349" i="1"/>
  <c r="GZ354" i="1"/>
  <c r="GZ344" i="1"/>
  <c r="GZ336" i="1"/>
  <c r="GZ372" i="1"/>
  <c r="GZ347" i="1"/>
  <c r="GZ350" i="1"/>
  <c r="GZ342" i="1"/>
  <c r="GZ355" i="1"/>
  <c r="GZ352" i="1"/>
  <c r="GZ348" i="1"/>
  <c r="GZ340" i="1"/>
  <c r="GZ356" i="1"/>
  <c r="GZ343" i="1"/>
  <c r="GZ335" i="1"/>
  <c r="GZ345" i="1"/>
  <c r="GZ331" i="1"/>
  <c r="GZ323" i="1"/>
  <c r="GZ339" i="1"/>
  <c r="GZ334" i="1"/>
  <c r="GZ351" i="1"/>
  <c r="GZ337" i="1"/>
  <c r="GZ329" i="1"/>
  <c r="GZ341" i="1"/>
  <c r="GZ327" i="1"/>
  <c r="GZ338" i="1"/>
  <c r="GZ330" i="1"/>
  <c r="GZ319" i="1"/>
  <c r="GZ314" i="1"/>
  <c r="GZ306" i="1"/>
  <c r="GZ346" i="1"/>
  <c r="GZ326" i="1"/>
  <c r="GZ317" i="1"/>
  <c r="GZ328" i="1"/>
  <c r="GZ312" i="1"/>
  <c r="GZ325" i="1"/>
  <c r="GZ315" i="1"/>
  <c r="GZ321" i="1"/>
  <c r="GZ320" i="1"/>
  <c r="GZ318" i="1"/>
  <c r="GZ310" i="1"/>
  <c r="GZ302" i="1"/>
  <c r="GZ333" i="1"/>
  <c r="GZ322" i="1"/>
  <c r="GZ313" i="1"/>
  <c r="GZ305" i="1"/>
  <c r="GZ332" i="1"/>
  <c r="GZ316" i="1"/>
  <c r="GZ309" i="1"/>
  <c r="GZ307" i="1"/>
  <c r="GZ303" i="1"/>
  <c r="GZ311" i="1"/>
  <c r="GZ324" i="1"/>
  <c r="GZ308" i="1"/>
  <c r="GZ304" i="1"/>
  <c r="HU372" i="1"/>
  <c r="HU353" i="1"/>
  <c r="HU344" i="1"/>
  <c r="HU327" i="1"/>
  <c r="HU314" i="1"/>
  <c r="GT357" i="1"/>
  <c r="GT354" i="1"/>
  <c r="GT317" i="1"/>
  <c r="GT324" i="1"/>
  <c r="HJ373" i="1"/>
  <c r="HJ372" i="1"/>
  <c r="HJ364" i="1"/>
  <c r="HJ351" i="1"/>
  <c r="HJ358" i="1"/>
  <c r="HJ350" i="1"/>
  <c r="HJ352" i="1"/>
  <c r="HJ341" i="1"/>
  <c r="HJ340" i="1"/>
  <c r="HJ327" i="1"/>
  <c r="HJ325" i="1"/>
  <c r="HJ343" i="1"/>
  <c r="HJ318" i="1"/>
  <c r="HJ320" i="1"/>
  <c r="HJ316" i="1"/>
  <c r="HJ311" i="1"/>
  <c r="HJ309" i="1"/>
  <c r="HJ314" i="1"/>
  <c r="HR373" i="1"/>
  <c r="HR365" i="1"/>
  <c r="HR368" i="1"/>
  <c r="HR371" i="1"/>
  <c r="HR376" i="1"/>
  <c r="HR369" i="1"/>
  <c r="HR372" i="1"/>
  <c r="HR364" i="1"/>
  <c r="HR367" i="1"/>
  <c r="HR370" i="1"/>
  <c r="HR362" i="1"/>
  <c r="HR356" i="1"/>
  <c r="HR359" i="1"/>
  <c r="HR351" i="1"/>
  <c r="HR361" i="1"/>
  <c r="HR357" i="1"/>
  <c r="HR360" i="1"/>
  <c r="HR355" i="1"/>
  <c r="HR366" i="1"/>
  <c r="HR358" i="1"/>
  <c r="HR363" i="1"/>
  <c r="HR350" i="1"/>
  <c r="HR342" i="1"/>
  <c r="HR345" i="1"/>
  <c r="HR348" i="1"/>
  <c r="HR354" i="1"/>
  <c r="HR346" i="1"/>
  <c r="HR338" i="1"/>
  <c r="HR353" i="1"/>
  <c r="HR349" i="1"/>
  <c r="HR341" i="1"/>
  <c r="HR347" i="1"/>
  <c r="HR335" i="1"/>
  <c r="HR334" i="1"/>
  <c r="HR329" i="1"/>
  <c r="HR321" i="1"/>
  <c r="HR344" i="1"/>
  <c r="HR332" i="1"/>
  <c r="HR343" i="1"/>
  <c r="HR340" i="1"/>
  <c r="HR336" i="1"/>
  <c r="HR327" i="1"/>
  <c r="HR352" i="1"/>
  <c r="HR333" i="1"/>
  <c r="HR325" i="1"/>
  <c r="HR328" i="1"/>
  <c r="HR324" i="1"/>
  <c r="HR317" i="1"/>
  <c r="HR337" i="1"/>
  <c r="HR331" i="1"/>
  <c r="HR312" i="1"/>
  <c r="HR304" i="1"/>
  <c r="HR339" i="1"/>
  <c r="HR330" i="1"/>
  <c r="HR315" i="1"/>
  <c r="HR318" i="1"/>
  <c r="HR310" i="1"/>
  <c r="HR326" i="1"/>
  <c r="HR320" i="1"/>
  <c r="HR316" i="1"/>
  <c r="HR308" i="1"/>
  <c r="HR322" i="1"/>
  <c r="HR319" i="1"/>
  <c r="HR311" i="1"/>
  <c r="HR303" i="1"/>
  <c r="HR309" i="1"/>
  <c r="HR323" i="1"/>
  <c r="HR306" i="1"/>
  <c r="HR313" i="1"/>
  <c r="HR314" i="1"/>
  <c r="HR302" i="1"/>
  <c r="HR305" i="1"/>
  <c r="HR307" i="1"/>
  <c r="HZ372" i="1"/>
  <c r="HE366" i="1"/>
  <c r="HE376" i="1"/>
  <c r="HE372" i="1"/>
  <c r="HE370" i="1"/>
  <c r="HE373" i="1"/>
  <c r="HE364" i="1"/>
  <c r="HE363" i="1"/>
  <c r="HE360" i="1"/>
  <c r="HE352" i="1"/>
  <c r="HE367" i="1"/>
  <c r="HE371" i="1"/>
  <c r="HE361" i="1"/>
  <c r="HE359" i="1"/>
  <c r="HE355" i="1"/>
  <c r="HE343" i="1"/>
  <c r="HE351" i="1"/>
  <c r="HE349" i="1"/>
  <c r="HE347" i="1"/>
  <c r="HE339" i="1"/>
  <c r="HE354" i="1"/>
  <c r="HE330" i="1"/>
  <c r="HE322" i="1"/>
  <c r="HE333" i="1"/>
  <c r="HE340" i="1"/>
  <c r="HE338" i="1"/>
  <c r="HE336" i="1"/>
  <c r="HE334" i="1"/>
  <c r="HE345" i="1"/>
  <c r="HE329" i="1"/>
  <c r="HE325" i="1"/>
  <c r="HE321" i="1"/>
  <c r="HE313" i="1"/>
  <c r="HE337" i="1"/>
  <c r="HE323" i="1"/>
  <c r="HE316" i="1"/>
  <c r="HE319" i="1"/>
  <c r="HE311" i="1"/>
  <c r="HE317" i="1"/>
  <c r="HE309" i="1"/>
  <c r="HE344" i="1"/>
  <c r="HE304" i="1"/>
  <c r="HE308" i="1"/>
  <c r="HE306" i="1"/>
  <c r="HE302" i="1"/>
  <c r="HE314" i="1"/>
  <c r="HE303" i="1"/>
  <c r="GM368" i="1"/>
  <c r="GM371" i="1"/>
  <c r="GM376" i="1"/>
  <c r="GM369" i="1"/>
  <c r="GM372" i="1"/>
  <c r="GM367" i="1"/>
  <c r="GM370" i="1"/>
  <c r="GM362" i="1"/>
  <c r="GM359" i="1"/>
  <c r="GM366" i="1"/>
  <c r="GM354" i="1"/>
  <c r="GM373" i="1"/>
  <c r="GM365" i="1"/>
  <c r="GM360" i="1"/>
  <c r="GM364" i="1"/>
  <c r="GM358" i="1"/>
  <c r="GM363" i="1"/>
  <c r="GM361" i="1"/>
  <c r="GM350" i="1"/>
  <c r="GM345" i="1"/>
  <c r="GM337" i="1"/>
  <c r="GM357" i="1"/>
  <c r="GM348" i="1"/>
  <c r="GM356" i="1"/>
  <c r="GM355" i="1"/>
  <c r="GM351" i="1"/>
  <c r="GM343" i="1"/>
  <c r="GM353" i="1"/>
  <c r="GM349" i="1"/>
  <c r="GM341" i="1"/>
  <c r="GM352" i="1"/>
  <c r="GM344" i="1"/>
  <c r="GM336" i="1"/>
  <c r="GM342" i="1"/>
  <c r="GM332" i="1"/>
  <c r="GM324" i="1"/>
  <c r="GM339" i="1"/>
  <c r="GM347" i="1"/>
  <c r="GM335" i="1"/>
  <c r="GM330" i="1"/>
  <c r="GM346" i="1"/>
  <c r="GM328" i="1"/>
  <c r="GM340" i="1"/>
  <c r="GM331" i="1"/>
  <c r="GM338" i="1"/>
  <c r="GM334" i="1"/>
  <c r="GM320" i="1"/>
  <c r="GM322" i="1"/>
  <c r="GM321" i="1"/>
  <c r="GM315" i="1"/>
  <c r="GM307" i="1"/>
  <c r="GM323" i="1"/>
  <c r="GM318" i="1"/>
  <c r="GM333" i="1"/>
  <c r="GM313" i="1"/>
  <c r="GM327" i="1"/>
  <c r="GM326" i="1"/>
  <c r="GM316" i="1"/>
  <c r="GM319" i="1"/>
  <c r="GM311" i="1"/>
  <c r="GM303" i="1"/>
  <c r="GM325" i="1"/>
  <c r="GM314" i="1"/>
  <c r="GM306" i="1"/>
  <c r="GM312" i="1"/>
  <c r="GM302" i="1"/>
  <c r="GM309" i="1"/>
  <c r="GM310" i="1"/>
  <c r="GM305" i="1"/>
  <c r="GM317" i="1"/>
  <c r="GM329" i="1"/>
  <c r="GM308" i="1"/>
  <c r="GM304" i="1"/>
  <c r="HC364" i="1"/>
  <c r="HC366" i="1"/>
  <c r="HC349" i="1"/>
  <c r="HC346" i="1"/>
  <c r="HC326" i="1"/>
  <c r="HC311" i="1"/>
  <c r="HK370" i="1"/>
  <c r="HK350" i="1"/>
  <c r="HK356" i="1"/>
  <c r="HK339" i="1"/>
  <c r="HK320" i="1"/>
  <c r="HK322" i="1"/>
  <c r="HK312" i="1"/>
  <c r="HS368" i="1"/>
  <c r="HS371" i="1"/>
  <c r="HS376" i="1"/>
  <c r="HS369" i="1"/>
  <c r="HS372" i="1"/>
  <c r="HS367" i="1"/>
  <c r="HS370" i="1"/>
  <c r="HS362" i="1"/>
  <c r="HS359" i="1"/>
  <c r="HS351" i="1"/>
  <c r="HS354" i="1"/>
  <c r="HS364" i="1"/>
  <c r="HS361" i="1"/>
  <c r="HS360" i="1"/>
  <c r="HS366" i="1"/>
  <c r="HS358" i="1"/>
  <c r="HS365" i="1"/>
  <c r="HS363" i="1"/>
  <c r="HS355" i="1"/>
  <c r="HS350" i="1"/>
  <c r="HS373" i="1"/>
  <c r="HS357" i="1"/>
  <c r="HS345" i="1"/>
  <c r="HS337" i="1"/>
  <c r="HS348" i="1"/>
  <c r="HS343" i="1"/>
  <c r="HS353" i="1"/>
  <c r="HS349" i="1"/>
  <c r="HS341" i="1"/>
  <c r="HS352" i="1"/>
  <c r="HS344" i="1"/>
  <c r="HS336" i="1"/>
  <c r="HS346" i="1"/>
  <c r="HS332" i="1"/>
  <c r="HS324" i="1"/>
  <c r="HS340" i="1"/>
  <c r="HS327" i="1"/>
  <c r="HS338" i="1"/>
  <c r="HS330" i="1"/>
  <c r="HS342" i="1"/>
  <c r="HS333" i="1"/>
  <c r="HS328" i="1"/>
  <c r="HS339" i="1"/>
  <c r="HS331" i="1"/>
  <c r="HS356" i="1"/>
  <c r="HS335" i="1"/>
  <c r="HS315" i="1"/>
  <c r="HS307" i="1"/>
  <c r="HS318" i="1"/>
  <c r="HS310" i="1"/>
  <c r="HS329" i="1"/>
  <c r="HS313" i="1"/>
  <c r="HS334" i="1"/>
  <c r="HS326" i="1"/>
  <c r="HS320" i="1"/>
  <c r="HS316" i="1"/>
  <c r="HS322" i="1"/>
  <c r="HS321" i="1"/>
  <c r="HS319" i="1"/>
  <c r="HS311" i="1"/>
  <c r="HS303" i="1"/>
  <c r="HS325" i="1"/>
  <c r="HS323" i="1"/>
  <c r="HS314" i="1"/>
  <c r="HS306" i="1"/>
  <c r="HS347" i="1"/>
  <c r="HS309" i="1"/>
  <c r="HS317" i="1"/>
  <c r="HS308" i="1"/>
  <c r="HS304" i="1"/>
  <c r="HS302" i="1"/>
  <c r="HS312" i="1"/>
  <c r="HS305" i="1"/>
  <c r="GW366" i="1"/>
  <c r="GW376" i="1"/>
  <c r="GW369" i="1"/>
  <c r="GW372" i="1"/>
  <c r="GW370" i="1"/>
  <c r="GW373" i="1"/>
  <c r="GW365" i="1"/>
  <c r="GW368" i="1"/>
  <c r="GW357" i="1"/>
  <c r="GW362" i="1"/>
  <c r="GW360" i="1"/>
  <c r="GW352" i="1"/>
  <c r="GW358" i="1"/>
  <c r="GW361" i="1"/>
  <c r="GW371" i="1"/>
  <c r="GW367" i="1"/>
  <c r="GW364" i="1"/>
  <c r="GW356" i="1"/>
  <c r="GW363" i="1"/>
  <c r="GW359" i="1"/>
  <c r="GW343" i="1"/>
  <c r="GW335" i="1"/>
  <c r="GW351" i="1"/>
  <c r="GW346" i="1"/>
  <c r="GW349" i="1"/>
  <c r="GW341" i="1"/>
  <c r="GW354" i="1"/>
  <c r="GW355" i="1"/>
  <c r="GW353" i="1"/>
  <c r="GW347" i="1"/>
  <c r="GW339" i="1"/>
  <c r="GW350" i="1"/>
  <c r="GW342" i="1"/>
  <c r="GW340" i="1"/>
  <c r="GW338" i="1"/>
  <c r="GW345" i="1"/>
  <c r="GW336" i="1"/>
  <c r="GW330" i="1"/>
  <c r="GW322" i="1"/>
  <c r="GW344" i="1"/>
  <c r="GW333" i="1"/>
  <c r="GW328" i="1"/>
  <c r="GW337" i="1"/>
  <c r="GW334" i="1"/>
  <c r="GW326" i="1"/>
  <c r="GW329" i="1"/>
  <c r="GW332" i="1"/>
  <c r="GW321" i="1"/>
  <c r="GW318" i="1"/>
  <c r="GW331" i="1"/>
  <c r="GW323" i="1"/>
  <c r="GW313" i="1"/>
  <c r="GW305" i="1"/>
  <c r="GW324" i="1"/>
  <c r="GW316" i="1"/>
  <c r="GW319" i="1"/>
  <c r="GW311" i="1"/>
  <c r="GW317" i="1"/>
  <c r="GW309" i="1"/>
  <c r="GW348" i="1"/>
  <c r="GW325" i="1"/>
  <c r="GW312" i="1"/>
  <c r="GW304" i="1"/>
  <c r="GW306" i="1"/>
  <c r="GW314" i="1"/>
  <c r="GW327" i="1"/>
  <c r="GW320" i="1"/>
  <c r="GW307" i="1"/>
  <c r="GW303" i="1"/>
  <c r="GW315" i="1"/>
  <c r="GW308" i="1"/>
  <c r="GW310" i="1"/>
  <c r="GW302" i="1"/>
  <c r="GN371" i="1"/>
  <c r="GN366" i="1"/>
  <c r="GN376" i="1"/>
  <c r="GN369" i="1"/>
  <c r="GN372" i="1"/>
  <c r="GN367" i="1"/>
  <c r="GN370" i="1"/>
  <c r="GN362" i="1"/>
  <c r="GN373" i="1"/>
  <c r="GN365" i="1"/>
  <c r="GN368" i="1"/>
  <c r="GN354" i="1"/>
  <c r="GN357" i="1"/>
  <c r="GN360" i="1"/>
  <c r="GN355" i="1"/>
  <c r="GN364" i="1"/>
  <c r="GN358" i="1"/>
  <c r="GN363" i="1"/>
  <c r="GN361" i="1"/>
  <c r="GN348" i="1"/>
  <c r="GN340" i="1"/>
  <c r="GN356" i="1"/>
  <c r="GN351" i="1"/>
  <c r="GN343" i="1"/>
  <c r="GN346" i="1"/>
  <c r="GN353" i="1"/>
  <c r="GN352" i="1"/>
  <c r="GN344" i="1"/>
  <c r="GN336" i="1"/>
  <c r="GN347" i="1"/>
  <c r="GN339" i="1"/>
  <c r="GN327" i="1"/>
  <c r="GN350" i="1"/>
  <c r="GN341" i="1"/>
  <c r="GN337" i="1"/>
  <c r="GN335" i="1"/>
  <c r="GN330" i="1"/>
  <c r="GN349" i="1"/>
  <c r="GN333" i="1"/>
  <c r="GN359" i="1"/>
  <c r="GN345" i="1"/>
  <c r="GN331" i="1"/>
  <c r="GN338" i="1"/>
  <c r="GN334" i="1"/>
  <c r="GN322" i="1"/>
  <c r="GN321" i="1"/>
  <c r="GN315" i="1"/>
  <c r="GN323" i="1"/>
  <c r="GN318" i="1"/>
  <c r="GN310" i="1"/>
  <c r="GN324" i="1"/>
  <c r="GN313" i="1"/>
  <c r="GN342" i="1"/>
  <c r="GN326" i="1"/>
  <c r="GN316" i="1"/>
  <c r="GN332" i="1"/>
  <c r="GN319" i="1"/>
  <c r="GN325" i="1"/>
  <c r="GN314" i="1"/>
  <c r="GN306" i="1"/>
  <c r="GN329" i="1"/>
  <c r="GN317" i="1"/>
  <c r="GN309" i="1"/>
  <c r="GN311" i="1"/>
  <c r="GN328" i="1"/>
  <c r="GN307" i="1"/>
  <c r="GN305" i="1"/>
  <c r="GN303" i="1"/>
  <c r="GN320" i="1"/>
  <c r="GN308" i="1"/>
  <c r="GN304" i="1"/>
  <c r="GN302" i="1"/>
  <c r="GN312" i="1"/>
  <c r="GV376" i="1"/>
  <c r="GV369" i="1"/>
  <c r="GV354" i="1"/>
  <c r="GV357" i="1"/>
  <c r="GV348" i="1"/>
  <c r="GV340" i="1"/>
  <c r="GV359" i="1"/>
  <c r="GV353" i="1"/>
  <c r="GV327" i="1"/>
  <c r="GV345" i="1"/>
  <c r="GV331" i="1"/>
  <c r="GV334" i="1"/>
  <c r="GV310" i="1"/>
  <c r="GV352" i="1"/>
  <c r="GV319" i="1"/>
  <c r="GV326" i="1"/>
  <c r="GV325" i="1"/>
  <c r="GV312" i="1"/>
  <c r="HD371" i="1"/>
  <c r="HD366" i="1"/>
  <c r="HD376" i="1"/>
  <c r="HD369" i="1"/>
  <c r="HD372" i="1"/>
  <c r="HD367" i="1"/>
  <c r="HD370" i="1"/>
  <c r="HD362" i="1"/>
  <c r="HD373" i="1"/>
  <c r="HD365" i="1"/>
  <c r="HD354" i="1"/>
  <c r="HD364" i="1"/>
  <c r="HD363" i="1"/>
  <c r="HD357" i="1"/>
  <c r="HD360" i="1"/>
  <c r="HD355" i="1"/>
  <c r="HD358" i="1"/>
  <c r="HD368" i="1"/>
  <c r="HD361" i="1"/>
  <c r="HD353" i="1"/>
  <c r="HD352" i="1"/>
  <c r="HD348" i="1"/>
  <c r="HD340" i="1"/>
  <c r="HD343" i="1"/>
  <c r="HD346" i="1"/>
  <c r="HD356" i="1"/>
  <c r="HD351" i="1"/>
  <c r="HD359" i="1"/>
  <c r="HD344" i="1"/>
  <c r="HD336" i="1"/>
  <c r="HD347" i="1"/>
  <c r="HD339" i="1"/>
  <c r="HD350" i="1"/>
  <c r="HD337" i="1"/>
  <c r="HD335" i="1"/>
  <c r="HD342" i="1"/>
  <c r="HD327" i="1"/>
  <c r="HD341" i="1"/>
  <c r="HD330" i="1"/>
  <c r="HD333" i="1"/>
  <c r="HD338" i="1"/>
  <c r="HD331" i="1"/>
  <c r="HD334" i="1"/>
  <c r="HD329" i="1"/>
  <c r="HD315" i="1"/>
  <c r="HD328" i="1"/>
  <c r="HD325" i="1"/>
  <c r="HD320" i="1"/>
  <c r="HD318" i="1"/>
  <c r="HD310" i="1"/>
  <c r="HD322" i="1"/>
  <c r="HD321" i="1"/>
  <c r="HD313" i="1"/>
  <c r="HD323" i="1"/>
  <c r="HD316" i="1"/>
  <c r="HD349" i="1"/>
  <c r="HD345" i="1"/>
  <c r="HD324" i="1"/>
  <c r="HD319" i="1"/>
  <c r="HD314" i="1"/>
  <c r="HD306" i="1"/>
  <c r="HD332" i="1"/>
  <c r="HD317" i="1"/>
  <c r="HD309" i="1"/>
  <c r="HD303" i="1"/>
  <c r="HD302" i="1"/>
  <c r="HD312" i="1"/>
  <c r="HD311" i="1"/>
  <c r="HD308" i="1"/>
  <c r="HD304" i="1"/>
  <c r="HD326" i="1"/>
  <c r="HD307" i="1"/>
  <c r="HD305" i="1"/>
  <c r="HL371" i="1"/>
  <c r="HL366" i="1"/>
  <c r="HL376" i="1"/>
  <c r="HL369" i="1"/>
  <c r="HL372" i="1"/>
  <c r="HL367" i="1"/>
  <c r="HL370" i="1"/>
  <c r="HL362" i="1"/>
  <c r="HL373" i="1"/>
  <c r="HL365" i="1"/>
  <c r="HL354" i="1"/>
  <c r="HL357" i="1"/>
  <c r="HL360" i="1"/>
  <c r="HL363" i="1"/>
  <c r="HL355" i="1"/>
  <c r="HL368" i="1"/>
  <c r="HL358" i="1"/>
  <c r="HL364" i="1"/>
  <c r="HL361" i="1"/>
  <c r="HL356" i="1"/>
  <c r="HL348" i="1"/>
  <c r="HL340" i="1"/>
  <c r="HL353" i="1"/>
  <c r="HL343" i="1"/>
  <c r="HL352" i="1"/>
  <c r="HL346" i="1"/>
  <c r="HL359" i="1"/>
  <c r="HL344" i="1"/>
  <c r="HL336" i="1"/>
  <c r="HL351" i="1"/>
  <c r="HL347" i="1"/>
  <c r="HL339" i="1"/>
  <c r="HL327" i="1"/>
  <c r="HL330" i="1"/>
  <c r="HL337" i="1"/>
  <c r="HL335" i="1"/>
  <c r="HL333" i="1"/>
  <c r="HL345" i="1"/>
  <c r="HL349" i="1"/>
  <c r="HL331" i="1"/>
  <c r="HL342" i="1"/>
  <c r="HL334" i="1"/>
  <c r="HL315" i="1"/>
  <c r="HL326" i="1"/>
  <c r="HL318" i="1"/>
  <c r="HL310" i="1"/>
  <c r="HL320" i="1"/>
  <c r="HL313" i="1"/>
  <c r="HL350" i="1"/>
  <c r="HL332" i="1"/>
  <c r="HL325" i="1"/>
  <c r="HL322" i="1"/>
  <c r="HL321" i="1"/>
  <c r="HL316" i="1"/>
  <c r="HL341" i="1"/>
  <c r="HL323" i="1"/>
  <c r="HL319" i="1"/>
  <c r="HL329" i="1"/>
  <c r="HL324" i="1"/>
  <c r="HL314" i="1"/>
  <c r="HL306" i="1"/>
  <c r="HL338" i="1"/>
  <c r="HL328" i="1"/>
  <c r="HL317" i="1"/>
  <c r="HL309" i="1"/>
  <c r="HL302" i="1"/>
  <c r="HL307" i="1"/>
  <c r="HL305" i="1"/>
  <c r="HL303" i="1"/>
  <c r="HL311" i="1"/>
  <c r="HL312" i="1"/>
  <c r="HL308" i="1"/>
  <c r="HL304" i="1"/>
  <c r="IB376" i="1"/>
  <c r="IB369" i="1"/>
  <c r="IB362" i="1"/>
  <c r="IB354" i="1"/>
  <c r="IB357" i="1"/>
  <c r="IB355" i="1"/>
  <c r="IB348" i="1"/>
  <c r="IB340" i="1"/>
  <c r="IB356" i="1"/>
  <c r="IB344" i="1"/>
  <c r="IB336" i="1"/>
  <c r="IB342" i="1"/>
  <c r="IB337" i="1"/>
  <c r="IB335" i="1"/>
  <c r="IB352" i="1"/>
  <c r="IB331" i="1"/>
  <c r="IB345" i="1"/>
  <c r="IB324" i="1"/>
  <c r="IB302" i="1"/>
  <c r="IB313" i="1"/>
  <c r="IB319" i="1"/>
  <c r="IB321" i="1"/>
  <c r="IB314" i="1"/>
  <c r="IB309" i="1"/>
  <c r="IB307" i="1"/>
  <c r="IB305" i="1"/>
  <c r="IB304" i="1"/>
  <c r="HQ370" i="1"/>
  <c r="HQ373" i="1"/>
  <c r="HQ365" i="1"/>
  <c r="HQ368" i="1"/>
  <c r="HQ371" i="1"/>
  <c r="HQ366" i="1"/>
  <c r="HQ376" i="1"/>
  <c r="HQ369" i="1"/>
  <c r="HQ361" i="1"/>
  <c r="HQ372" i="1"/>
  <c r="HQ364" i="1"/>
  <c r="HQ363" i="1"/>
  <c r="HQ353" i="1"/>
  <c r="HQ362" i="1"/>
  <c r="HQ356" i="1"/>
  <c r="HQ359" i="1"/>
  <c r="HQ354" i="1"/>
  <c r="HQ357" i="1"/>
  <c r="HQ367" i="1"/>
  <c r="HQ360" i="1"/>
  <c r="HQ352" i="1"/>
  <c r="HQ358" i="1"/>
  <c r="HQ355" i="1"/>
  <c r="HQ351" i="1"/>
  <c r="HQ347" i="1"/>
  <c r="HQ339" i="1"/>
  <c r="HQ350" i="1"/>
  <c r="HQ342" i="1"/>
  <c r="HQ345" i="1"/>
  <c r="HQ343" i="1"/>
  <c r="HQ335" i="1"/>
  <c r="HQ346" i="1"/>
  <c r="HQ338" i="1"/>
  <c r="HQ337" i="1"/>
  <c r="HQ334" i="1"/>
  <c r="HQ326" i="1"/>
  <c r="HQ329" i="1"/>
  <c r="HQ344" i="1"/>
  <c r="HQ332" i="1"/>
  <c r="HQ349" i="1"/>
  <c r="HQ340" i="1"/>
  <c r="HQ336" i="1"/>
  <c r="HQ341" i="1"/>
  <c r="HQ330" i="1"/>
  <c r="HQ333" i="1"/>
  <c r="HQ323" i="1"/>
  <c r="HQ314" i="1"/>
  <c r="HQ324" i="1"/>
  <c r="HQ317" i="1"/>
  <c r="HQ309" i="1"/>
  <c r="HQ331" i="1"/>
  <c r="HQ312" i="1"/>
  <c r="HQ315" i="1"/>
  <c r="HQ328" i="1"/>
  <c r="HQ318" i="1"/>
  <c r="HQ348" i="1"/>
  <c r="HQ327" i="1"/>
  <c r="HQ313" i="1"/>
  <c r="HQ305" i="1"/>
  <c r="HQ321" i="1"/>
  <c r="HQ320" i="1"/>
  <c r="HQ316" i="1"/>
  <c r="HQ308" i="1"/>
  <c r="HY304" i="1"/>
  <c r="HY306" i="1"/>
  <c r="HQ310" i="1"/>
  <c r="HQ319" i="1"/>
  <c r="HQ307" i="1"/>
  <c r="HQ322" i="1"/>
  <c r="HQ302" i="1"/>
  <c r="HA304" i="1"/>
  <c r="HQ311" i="1"/>
  <c r="GS371" i="1"/>
  <c r="GS369" i="1"/>
  <c r="GS372" i="1"/>
  <c r="GS356" i="1"/>
  <c r="GS362" i="1"/>
  <c r="GS357" i="1"/>
  <c r="GS347" i="1"/>
  <c r="GS350" i="1"/>
  <c r="GS342" i="1"/>
  <c r="GS351" i="1"/>
  <c r="GS354" i="1"/>
  <c r="GS346" i="1"/>
  <c r="GS326" i="1"/>
  <c r="GS340" i="1"/>
  <c r="GS336" i="1"/>
  <c r="GS341" i="1"/>
  <c r="GS325" i="1"/>
  <c r="GS317" i="1"/>
  <c r="GS331" i="1"/>
  <c r="GS315" i="1"/>
  <c r="GS322" i="1"/>
  <c r="GS323" i="1"/>
  <c r="GS316" i="1"/>
  <c r="GS308" i="1"/>
  <c r="HA370" i="1"/>
  <c r="HA373" i="1"/>
  <c r="HA365" i="1"/>
  <c r="HA368" i="1"/>
  <c r="HA371" i="1"/>
  <c r="HA366" i="1"/>
  <c r="HA376" i="1"/>
  <c r="HA369" i="1"/>
  <c r="HA372" i="1"/>
  <c r="HA364" i="1"/>
  <c r="HA361" i="1"/>
  <c r="HA353" i="1"/>
  <c r="HA356" i="1"/>
  <c r="HA359" i="1"/>
  <c r="HA367" i="1"/>
  <c r="HA363" i="1"/>
  <c r="HA357" i="1"/>
  <c r="HA362" i="1"/>
  <c r="HA360" i="1"/>
  <c r="HA354" i="1"/>
  <c r="HA347" i="1"/>
  <c r="HA339" i="1"/>
  <c r="HA350" i="1"/>
  <c r="HA342" i="1"/>
  <c r="HA358" i="1"/>
  <c r="HA355" i="1"/>
  <c r="HA345" i="1"/>
  <c r="HA352" i="1"/>
  <c r="HA343" i="1"/>
  <c r="HA335" i="1"/>
  <c r="HA351" i="1"/>
  <c r="HA346" i="1"/>
  <c r="HA338" i="1"/>
  <c r="HA349" i="1"/>
  <c r="HA344" i="1"/>
  <c r="HA334" i="1"/>
  <c r="HA326" i="1"/>
  <c r="HA337" i="1"/>
  <c r="HA329" i="1"/>
  <c r="HA341" i="1"/>
  <c r="HA332" i="1"/>
  <c r="HA348" i="1"/>
  <c r="HA330" i="1"/>
  <c r="HA340" i="1"/>
  <c r="HA336" i="1"/>
  <c r="HA333" i="1"/>
  <c r="HA331" i="1"/>
  <c r="HA317" i="1"/>
  <c r="HA309" i="1"/>
  <c r="HA328" i="1"/>
  <c r="HA312" i="1"/>
  <c r="HA325" i="1"/>
  <c r="HA315" i="1"/>
  <c r="HA321" i="1"/>
  <c r="HA320" i="1"/>
  <c r="HA318" i="1"/>
  <c r="HA327" i="1"/>
  <c r="HA322" i="1"/>
  <c r="HA313" i="1"/>
  <c r="HA305" i="1"/>
  <c r="HA324" i="1"/>
  <c r="HA323" i="1"/>
  <c r="HA316" i="1"/>
  <c r="HA308" i="1"/>
  <c r="HY370" i="1"/>
  <c r="HY373" i="1"/>
  <c r="HY365" i="1"/>
  <c r="HY368" i="1"/>
  <c r="HY371" i="1"/>
  <c r="HY366" i="1"/>
  <c r="HY376" i="1"/>
  <c r="HY369" i="1"/>
  <c r="HY361" i="1"/>
  <c r="HY372" i="1"/>
  <c r="HY364" i="1"/>
  <c r="HY353" i="1"/>
  <c r="HY356" i="1"/>
  <c r="HY367" i="1"/>
  <c r="HY363" i="1"/>
  <c r="HY359" i="1"/>
  <c r="HY362" i="1"/>
  <c r="HY354" i="1"/>
  <c r="HY357" i="1"/>
  <c r="HY360" i="1"/>
  <c r="HY358" i="1"/>
  <c r="HY347" i="1"/>
  <c r="HY339" i="1"/>
  <c r="HY352" i="1"/>
  <c r="HY350" i="1"/>
  <c r="HY342" i="1"/>
  <c r="HY351" i="1"/>
  <c r="HY345" i="1"/>
  <c r="HY355" i="1"/>
  <c r="HY343" i="1"/>
  <c r="HY335" i="1"/>
  <c r="HY346" i="1"/>
  <c r="HY338" i="1"/>
  <c r="HY344" i="1"/>
  <c r="HY334" i="1"/>
  <c r="HY326" i="1"/>
  <c r="HY341" i="1"/>
  <c r="HY329" i="1"/>
  <c r="HY349" i="1"/>
  <c r="HY337" i="1"/>
  <c r="HY332" i="1"/>
  <c r="HY348" i="1"/>
  <c r="HY330" i="1"/>
  <c r="HY333" i="1"/>
  <c r="HY322" i="1"/>
  <c r="HY314" i="1"/>
  <c r="HY328" i="1"/>
  <c r="HY325" i="1"/>
  <c r="HY323" i="1"/>
  <c r="HY317" i="1"/>
  <c r="HY309" i="1"/>
  <c r="HY327" i="1"/>
  <c r="HY312" i="1"/>
  <c r="HY324" i="1"/>
  <c r="HY315" i="1"/>
  <c r="HY336" i="1"/>
  <c r="HY318" i="1"/>
  <c r="HY313" i="1"/>
  <c r="HY305" i="1"/>
  <c r="HY340" i="1"/>
  <c r="HY316" i="1"/>
  <c r="HY308" i="1"/>
  <c r="HY302" i="1"/>
  <c r="HQ303" i="1"/>
  <c r="HA310" i="1"/>
  <c r="HA302" i="1"/>
  <c r="HQ304" i="1"/>
  <c r="HQ306" i="1"/>
  <c r="HY310" i="1"/>
  <c r="HA311" i="1"/>
  <c r="HY321" i="1"/>
  <c r="HY303" i="1"/>
  <c r="GS306" i="1"/>
  <c r="HY307" i="1"/>
  <c r="HY311" i="1"/>
  <c r="HA303" i="1"/>
  <c r="HA307" i="1"/>
  <c r="HA314" i="1"/>
  <c r="HQ325" i="1"/>
  <c r="HY331" i="1"/>
  <c r="HA319" i="1"/>
  <c r="HY320" i="1"/>
  <c r="GS305" i="1" l="1"/>
  <c r="GS320" i="1"/>
  <c r="GS327" i="1"/>
  <c r="GS329" i="1"/>
  <c r="GS335" i="1"/>
  <c r="GS352" i="1"/>
  <c r="GS359" i="1"/>
  <c r="GS376" i="1"/>
  <c r="GS303" i="1"/>
  <c r="IB312" i="1"/>
  <c r="IB322" i="1"/>
  <c r="IB310" i="1"/>
  <c r="IB338" i="1"/>
  <c r="IB341" i="1"/>
  <c r="IB349" i="1"/>
  <c r="IB364" i="1"/>
  <c r="IB365" i="1"/>
  <c r="IB366" i="1"/>
  <c r="HC308" i="1"/>
  <c r="HC340" i="1"/>
  <c r="HC362" i="1"/>
  <c r="HE310" i="1"/>
  <c r="HE332" i="1"/>
  <c r="HE305" i="1"/>
  <c r="HE326" i="1"/>
  <c r="HE353" i="1"/>
  <c r="HE341" i="1"/>
  <c r="HE356" i="1"/>
  <c r="HE357" i="1"/>
  <c r="HE369" i="1"/>
  <c r="HJ306" i="1"/>
  <c r="HJ331" i="1"/>
  <c r="HJ335" i="1"/>
  <c r="HJ349" i="1"/>
  <c r="HJ360" i="1"/>
  <c r="HJ369" i="1"/>
  <c r="GQ302" i="1"/>
  <c r="GQ343" i="1"/>
  <c r="GQ376" i="1"/>
  <c r="HN313" i="1"/>
  <c r="HN326" i="1"/>
  <c r="HN344" i="1"/>
  <c r="HN373" i="1"/>
  <c r="GX321" i="1"/>
  <c r="GS313" i="1"/>
  <c r="GS321" i="1"/>
  <c r="GS333" i="1"/>
  <c r="GS349" i="1"/>
  <c r="GS343" i="1"/>
  <c r="GS339" i="1"/>
  <c r="GS363" i="1"/>
  <c r="GS366" i="1"/>
  <c r="GS310" i="1"/>
  <c r="IB329" i="1"/>
  <c r="IB325" i="1"/>
  <c r="IB332" i="1"/>
  <c r="IB318" i="1"/>
  <c r="IB350" i="1"/>
  <c r="IB363" i="1"/>
  <c r="IB346" i="1"/>
  <c r="IB358" i="1"/>
  <c r="IB373" i="1"/>
  <c r="IB371" i="1"/>
  <c r="HC303" i="1"/>
  <c r="HC341" i="1"/>
  <c r="HJ302" i="1"/>
  <c r="HJ310" i="1"/>
  <c r="HJ339" i="1"/>
  <c r="HJ338" i="1"/>
  <c r="HJ357" i="1"/>
  <c r="HJ371" i="1"/>
  <c r="GQ306" i="1"/>
  <c r="GQ338" i="1"/>
  <c r="GQ359" i="1"/>
  <c r="HN309" i="1"/>
  <c r="HN332" i="1"/>
  <c r="HN349" i="1"/>
  <c r="HN364" i="1"/>
  <c r="GX350" i="1"/>
  <c r="GS304" i="1"/>
  <c r="GS324" i="1"/>
  <c r="GS337" i="1"/>
  <c r="GS330" i="1"/>
  <c r="GS334" i="1"/>
  <c r="GS368" i="1"/>
  <c r="GS355" i="1"/>
  <c r="GS353" i="1"/>
  <c r="GS365" i="1"/>
  <c r="IB308" i="1"/>
  <c r="IB317" i="1"/>
  <c r="IB320" i="1"/>
  <c r="IB315" i="1"/>
  <c r="IB333" i="1"/>
  <c r="IB339" i="1"/>
  <c r="IB343" i="1"/>
  <c r="IB361" i="1"/>
  <c r="IB370" i="1"/>
  <c r="HC333" i="1"/>
  <c r="HC356" i="1"/>
  <c r="HE307" i="1"/>
  <c r="HE312" i="1"/>
  <c r="HE324" i="1"/>
  <c r="HE318" i="1"/>
  <c r="HE348" i="1"/>
  <c r="HE342" i="1"/>
  <c r="HE346" i="1"/>
  <c r="HE358" i="1"/>
  <c r="HE368" i="1"/>
  <c r="HJ319" i="1"/>
  <c r="HJ315" i="1"/>
  <c r="HJ347" i="1"/>
  <c r="HJ348" i="1"/>
  <c r="HJ359" i="1"/>
  <c r="GQ329" i="1"/>
  <c r="GQ340" i="1"/>
  <c r="GQ371" i="1"/>
  <c r="HN317" i="1"/>
  <c r="HN328" i="1"/>
  <c r="HN361" i="1"/>
  <c r="GX373" i="1"/>
  <c r="GS319" i="1"/>
  <c r="GS314" i="1"/>
  <c r="GS328" i="1"/>
  <c r="GS312" i="1"/>
  <c r="GS344" i="1"/>
  <c r="GS348" i="1"/>
  <c r="GS358" i="1"/>
  <c r="GS367" i="1"/>
  <c r="GS361" i="1"/>
  <c r="GS373" i="1"/>
  <c r="IB303" i="1"/>
  <c r="IB323" i="1"/>
  <c r="IB316" i="1"/>
  <c r="IB328" i="1"/>
  <c r="IB330" i="1"/>
  <c r="IB347" i="1"/>
  <c r="IB351" i="1"/>
  <c r="IB360" i="1"/>
  <c r="IB367" i="1"/>
  <c r="HC313" i="1"/>
  <c r="HC352" i="1"/>
  <c r="HE315" i="1"/>
  <c r="HE331" i="1"/>
  <c r="HE327" i="1"/>
  <c r="HE320" i="1"/>
  <c r="HE328" i="1"/>
  <c r="HE350" i="1"/>
  <c r="HE335" i="1"/>
  <c r="HE362" i="1"/>
  <c r="HJ323" i="1"/>
  <c r="HJ317" i="1"/>
  <c r="HJ332" i="1"/>
  <c r="HJ345" i="1"/>
  <c r="HJ366" i="1"/>
  <c r="GQ330" i="1"/>
  <c r="GQ337" i="1"/>
  <c r="GQ368" i="1"/>
  <c r="HN330" i="1"/>
  <c r="HN335" i="1"/>
  <c r="HN356" i="1"/>
  <c r="GO338" i="1"/>
  <c r="GS302" i="1"/>
  <c r="GS318" i="1"/>
  <c r="GS309" i="1"/>
  <c r="GS332" i="1"/>
  <c r="GS338" i="1"/>
  <c r="GS345" i="1"/>
  <c r="GS360" i="1"/>
  <c r="GS364" i="1"/>
  <c r="GS370" i="1"/>
  <c r="GS307" i="1"/>
  <c r="IB311" i="1"/>
  <c r="IB306" i="1"/>
  <c r="IB334" i="1"/>
  <c r="IB326" i="1"/>
  <c r="IB327" i="1"/>
  <c r="IB353" i="1"/>
  <c r="IB359" i="1"/>
  <c r="IB368" i="1"/>
  <c r="HC329" i="1"/>
  <c r="HJ313" i="1"/>
  <c r="HJ324" i="1"/>
  <c r="HJ328" i="1"/>
  <c r="HJ329" i="1"/>
  <c r="HJ342" i="1"/>
  <c r="HJ367" i="1"/>
  <c r="HW358" i="1"/>
  <c r="GQ325" i="1"/>
  <c r="GQ345" i="1"/>
  <c r="GQ370" i="1"/>
  <c r="HN324" i="1"/>
  <c r="HN325" i="1"/>
  <c r="HN362" i="1"/>
  <c r="GO333" i="1"/>
  <c r="GQ324" i="1"/>
  <c r="GQ314" i="1"/>
  <c r="GQ351" i="1"/>
  <c r="GQ352" i="1"/>
  <c r="GQ361" i="1"/>
  <c r="GQ372" i="1"/>
  <c r="HN307" i="1"/>
  <c r="HN319" i="1"/>
  <c r="HN340" i="1"/>
  <c r="HN348" i="1"/>
  <c r="HN338" i="1"/>
  <c r="HN352" i="1"/>
  <c r="HN376" i="1"/>
  <c r="GQ310" i="1"/>
  <c r="GQ303" i="1"/>
  <c r="GQ346" i="1"/>
  <c r="GQ344" i="1"/>
  <c r="GQ358" i="1"/>
  <c r="HN315" i="1"/>
  <c r="HN322" i="1"/>
  <c r="HN343" i="1"/>
  <c r="HN337" i="1"/>
  <c r="HN346" i="1"/>
  <c r="HN360" i="1"/>
  <c r="GQ322" i="1"/>
  <c r="GQ319" i="1"/>
  <c r="GQ331" i="1"/>
  <c r="GQ341" i="1"/>
  <c r="GQ365" i="1"/>
  <c r="HN302" i="1"/>
  <c r="HN327" i="1"/>
  <c r="HN308" i="1"/>
  <c r="HN334" i="1"/>
  <c r="HN345" i="1"/>
  <c r="HN366" i="1"/>
  <c r="HN371" i="1"/>
  <c r="GQ309" i="1"/>
  <c r="GQ323" i="1"/>
  <c r="GQ326" i="1"/>
  <c r="GQ328" i="1"/>
  <c r="GQ353" i="1"/>
  <c r="GQ355" i="1"/>
  <c r="HN310" i="1"/>
  <c r="HN304" i="1"/>
  <c r="HN316" i="1"/>
  <c r="HN331" i="1"/>
  <c r="HN342" i="1"/>
  <c r="HN367" i="1"/>
  <c r="HN368" i="1"/>
  <c r="GT302" i="1"/>
  <c r="GT321" i="1"/>
  <c r="GT368" i="1"/>
  <c r="HU337" i="1"/>
  <c r="HU360" i="1"/>
  <c r="GT311" i="1"/>
  <c r="GT334" i="1"/>
  <c r="HU303" i="1"/>
  <c r="HU336" i="1"/>
  <c r="HU364" i="1"/>
  <c r="GT322" i="1"/>
  <c r="GT345" i="1"/>
  <c r="HU308" i="1"/>
  <c r="HU345" i="1"/>
  <c r="HU366" i="1"/>
  <c r="GT335" i="1"/>
  <c r="GT353" i="1"/>
  <c r="HU317" i="1"/>
  <c r="HU362" i="1"/>
  <c r="GT333" i="1"/>
  <c r="GT363" i="1"/>
  <c r="HU320" i="1"/>
  <c r="HU348" i="1"/>
  <c r="GT305" i="1"/>
  <c r="GT344" i="1"/>
  <c r="GT364" i="1"/>
  <c r="HU318" i="1"/>
  <c r="HU363" i="1"/>
  <c r="HF315" i="1"/>
  <c r="HK342" i="1"/>
  <c r="HK354" i="1"/>
  <c r="HF314" i="1"/>
  <c r="HF341" i="1"/>
  <c r="HF342" i="1"/>
  <c r="HK327" i="1"/>
  <c r="HK359" i="1"/>
  <c r="HF319" i="1"/>
  <c r="HF338" i="1"/>
  <c r="HK302" i="1"/>
  <c r="HK324" i="1"/>
  <c r="HK369" i="1"/>
  <c r="HF321" i="1"/>
  <c r="HF355" i="1"/>
  <c r="HK329" i="1"/>
  <c r="HK341" i="1"/>
  <c r="HF302" i="1"/>
  <c r="HF331" i="1"/>
  <c r="HF371" i="1"/>
  <c r="HK319" i="1"/>
  <c r="HK355" i="1"/>
  <c r="HF318" i="1"/>
  <c r="HF328" i="1"/>
  <c r="HF373" i="1"/>
  <c r="HT367" i="1"/>
  <c r="HT315" i="1"/>
  <c r="GV303" i="1"/>
  <c r="GV346" i="1"/>
  <c r="HT360" i="1"/>
  <c r="GV307" i="1"/>
  <c r="GV314" i="1"/>
  <c r="GV323" i="1"/>
  <c r="GV320" i="1"/>
  <c r="GV330" i="1"/>
  <c r="GV347" i="1"/>
  <c r="GV363" i="1"/>
  <c r="GV360" i="1"/>
  <c r="GV372" i="1"/>
  <c r="HZ339" i="1"/>
  <c r="GV364" i="1"/>
  <c r="HT324" i="1"/>
  <c r="GV304" i="1"/>
  <c r="GV328" i="1"/>
  <c r="GV318" i="1"/>
  <c r="GV335" i="1"/>
  <c r="GV338" i="1"/>
  <c r="GV336" i="1"/>
  <c r="GV365" i="1"/>
  <c r="GV366" i="1"/>
  <c r="HT326" i="1"/>
  <c r="GV302" i="1"/>
  <c r="GV308" i="1"/>
  <c r="GV316" i="1"/>
  <c r="GV321" i="1"/>
  <c r="GV337" i="1"/>
  <c r="GV349" i="1"/>
  <c r="GV344" i="1"/>
  <c r="GV368" i="1"/>
  <c r="GV373" i="1"/>
  <c r="GV371" i="1"/>
  <c r="GV324" i="1"/>
  <c r="GV341" i="1"/>
  <c r="GV361" i="1"/>
  <c r="HZ306" i="1"/>
  <c r="HT342" i="1"/>
  <c r="GV311" i="1"/>
  <c r="GV317" i="1"/>
  <c r="GV329" i="1"/>
  <c r="GV332" i="1"/>
  <c r="GV342" i="1"/>
  <c r="GV356" i="1"/>
  <c r="GV351" i="1"/>
  <c r="GV358" i="1"/>
  <c r="GV370" i="1"/>
  <c r="HZ347" i="1"/>
  <c r="GV309" i="1"/>
  <c r="GV322" i="1"/>
  <c r="GV350" i="1"/>
  <c r="GV362" i="1"/>
  <c r="HT348" i="1"/>
  <c r="GV305" i="1"/>
  <c r="GV306" i="1"/>
  <c r="GV313" i="1"/>
  <c r="GV315" i="1"/>
  <c r="GV333" i="1"/>
  <c r="GV339" i="1"/>
  <c r="GV343" i="1"/>
  <c r="GV355" i="1"/>
  <c r="HZ335" i="1"/>
  <c r="HI333" i="1"/>
  <c r="GT307" i="1"/>
  <c r="GT319" i="1"/>
  <c r="GT330" i="1"/>
  <c r="GT328" i="1"/>
  <c r="GT355" i="1"/>
  <c r="GT341" i="1"/>
  <c r="GT342" i="1"/>
  <c r="GT370" i="1"/>
  <c r="GT372" i="1"/>
  <c r="HU310" i="1"/>
  <c r="HU304" i="1"/>
  <c r="HU311" i="1"/>
  <c r="HU331" i="1"/>
  <c r="HU322" i="1"/>
  <c r="HU342" i="1"/>
  <c r="HU354" i="1"/>
  <c r="HU367" i="1"/>
  <c r="HU368" i="1"/>
  <c r="HX324" i="1"/>
  <c r="GT309" i="1"/>
  <c r="GT315" i="1"/>
  <c r="GT332" i="1"/>
  <c r="GT350" i="1"/>
  <c r="HU332" i="1"/>
  <c r="HU319" i="1"/>
  <c r="HU330" i="1"/>
  <c r="HU346" i="1"/>
  <c r="HU365" i="1"/>
  <c r="GT337" i="1"/>
  <c r="GT362" i="1"/>
  <c r="HU312" i="1"/>
  <c r="HU350" i="1"/>
  <c r="HX341" i="1"/>
  <c r="GT313" i="1"/>
  <c r="GT316" i="1"/>
  <c r="GT320" i="1"/>
  <c r="GT339" i="1"/>
  <c r="GT336" i="1"/>
  <c r="GT338" i="1"/>
  <c r="GT352" i="1"/>
  <c r="GT351" i="1"/>
  <c r="GT376" i="1"/>
  <c r="HU307" i="1"/>
  <c r="HU324" i="1"/>
  <c r="HU321" i="1"/>
  <c r="HU326" i="1"/>
  <c r="HU338" i="1"/>
  <c r="HU339" i="1"/>
  <c r="HU335" i="1"/>
  <c r="HU371" i="1"/>
  <c r="HU373" i="1"/>
  <c r="GT308" i="1"/>
  <c r="GT349" i="1"/>
  <c r="GT369" i="1"/>
  <c r="HU329" i="1"/>
  <c r="HU358" i="1"/>
  <c r="GT314" i="1"/>
  <c r="GT323" i="1"/>
  <c r="GT331" i="1"/>
  <c r="GT325" i="1"/>
  <c r="GT340" i="1"/>
  <c r="GT346" i="1"/>
  <c r="GT366" i="1"/>
  <c r="GT359" i="1"/>
  <c r="GT371" i="1"/>
  <c r="HU315" i="1"/>
  <c r="HU309" i="1"/>
  <c r="HU316" i="1"/>
  <c r="HU334" i="1"/>
  <c r="HU340" i="1"/>
  <c r="HU347" i="1"/>
  <c r="HU343" i="1"/>
  <c r="HU352" i="1"/>
  <c r="HU370" i="1"/>
  <c r="GR340" i="1"/>
  <c r="GT306" i="1"/>
  <c r="GT310" i="1"/>
  <c r="GT304" i="1"/>
  <c r="GT343" i="1"/>
  <c r="GT329" i="1"/>
  <c r="GT348" i="1"/>
  <c r="GT358" i="1"/>
  <c r="GT356" i="1"/>
  <c r="GT365" i="1"/>
  <c r="HU302" i="1"/>
  <c r="HU323" i="1"/>
  <c r="HU305" i="1"/>
  <c r="HU328" i="1"/>
  <c r="HU351" i="1"/>
  <c r="HU341" i="1"/>
  <c r="HU359" i="1"/>
  <c r="HU357" i="1"/>
  <c r="HU369" i="1"/>
  <c r="HG333" i="1"/>
  <c r="GT326" i="1"/>
  <c r="GT303" i="1"/>
  <c r="GT318" i="1"/>
  <c r="GT312" i="1"/>
  <c r="GT327" i="1"/>
  <c r="GT347" i="1"/>
  <c r="GT361" i="1"/>
  <c r="GT360" i="1"/>
  <c r="GT367" i="1"/>
  <c r="HU306" i="1"/>
  <c r="HU325" i="1"/>
  <c r="HU313" i="1"/>
  <c r="HU333" i="1"/>
  <c r="HU355" i="1"/>
  <c r="HU349" i="1"/>
  <c r="HU356" i="1"/>
  <c r="HU361" i="1"/>
  <c r="GY359" i="1"/>
  <c r="HT313" i="1"/>
  <c r="HT363" i="1"/>
  <c r="HP365" i="1"/>
  <c r="HW367" i="1"/>
  <c r="GX361" i="1"/>
  <c r="GO328" i="1"/>
  <c r="HT311" i="1"/>
  <c r="HT330" i="1"/>
  <c r="HT372" i="1"/>
  <c r="HW302" i="1"/>
  <c r="GY313" i="1"/>
  <c r="GX304" i="1"/>
  <c r="GO320" i="1"/>
  <c r="GO335" i="1"/>
  <c r="HT302" i="1"/>
  <c r="HT327" i="1"/>
  <c r="HT376" i="1"/>
  <c r="HW316" i="1"/>
  <c r="GY317" i="1"/>
  <c r="GX308" i="1"/>
  <c r="GO309" i="1"/>
  <c r="GO343" i="1"/>
  <c r="HI346" i="1"/>
  <c r="HT317" i="1"/>
  <c r="HT356" i="1"/>
  <c r="HW333" i="1"/>
  <c r="GY341" i="1"/>
  <c r="GX324" i="1"/>
  <c r="GO327" i="1"/>
  <c r="GO363" i="1"/>
  <c r="GY323" i="1"/>
  <c r="HT320" i="1"/>
  <c r="HW336" i="1"/>
  <c r="GY351" i="1"/>
  <c r="HM360" i="1"/>
  <c r="GX325" i="1"/>
  <c r="GO332" i="1"/>
  <c r="GO358" i="1"/>
  <c r="HI344" i="1"/>
  <c r="HX365" i="1"/>
  <c r="HW335" i="1"/>
  <c r="GQ305" i="1"/>
  <c r="GQ318" i="1"/>
  <c r="GQ317" i="1"/>
  <c r="GQ316" i="1"/>
  <c r="GQ334" i="1"/>
  <c r="GQ348" i="1"/>
  <c r="GQ349" i="1"/>
  <c r="GQ356" i="1"/>
  <c r="GQ363" i="1"/>
  <c r="HN305" i="1"/>
  <c r="HN314" i="1"/>
  <c r="HN321" i="1"/>
  <c r="HN354" i="1"/>
  <c r="HN347" i="1"/>
  <c r="HN341" i="1"/>
  <c r="HN359" i="1"/>
  <c r="HN363" i="1"/>
  <c r="HN369" i="1"/>
  <c r="GX314" i="1"/>
  <c r="GX368" i="1"/>
  <c r="HW362" i="1"/>
  <c r="GQ304" i="1"/>
  <c r="GQ307" i="1"/>
  <c r="GQ333" i="1"/>
  <c r="GQ332" i="1"/>
  <c r="GQ320" i="1"/>
  <c r="GQ350" i="1"/>
  <c r="GQ354" i="1"/>
  <c r="GQ364" i="1"/>
  <c r="GQ373" i="1"/>
  <c r="GX343" i="1"/>
  <c r="HP369" i="1"/>
  <c r="HI306" i="1"/>
  <c r="HX316" i="1"/>
  <c r="HW304" i="1"/>
  <c r="HW370" i="1"/>
  <c r="GQ308" i="1"/>
  <c r="GQ321" i="1"/>
  <c r="GQ311" i="1"/>
  <c r="GQ336" i="1"/>
  <c r="GQ335" i="1"/>
  <c r="GQ347" i="1"/>
  <c r="GQ362" i="1"/>
  <c r="GQ369" i="1"/>
  <c r="HN318" i="1"/>
  <c r="HN312" i="1"/>
  <c r="HN323" i="1"/>
  <c r="HN329" i="1"/>
  <c r="HN339" i="1"/>
  <c r="HN350" i="1"/>
  <c r="HN353" i="1"/>
  <c r="HN355" i="1"/>
  <c r="GX318" i="1"/>
  <c r="GX342" i="1"/>
  <c r="HI352" i="1"/>
  <c r="HZ348" i="1"/>
  <c r="HX335" i="1"/>
  <c r="GY314" i="1"/>
  <c r="GY371" i="1"/>
  <c r="HI355" i="1"/>
  <c r="HZ356" i="1"/>
  <c r="HX348" i="1"/>
  <c r="GY319" i="1"/>
  <c r="GY373" i="1"/>
  <c r="HI323" i="1"/>
  <c r="GY331" i="1"/>
  <c r="HI359" i="1"/>
  <c r="HI307" i="1"/>
  <c r="HI316" i="1"/>
  <c r="HI356" i="1"/>
  <c r="HZ330" i="1"/>
  <c r="HZ371" i="1"/>
  <c r="HP311" i="1"/>
  <c r="GY320" i="1"/>
  <c r="HM348" i="1"/>
  <c r="HI308" i="1"/>
  <c r="HI311" i="1"/>
  <c r="HI303" i="1"/>
  <c r="HI314" i="1"/>
  <c r="HI353" i="1"/>
  <c r="HP340" i="1"/>
  <c r="GY304" i="1"/>
  <c r="GY348" i="1"/>
  <c r="HH373" i="1"/>
  <c r="HH348" i="1"/>
  <c r="HH319" i="1"/>
  <c r="HH311" i="1"/>
  <c r="HH350" i="1"/>
  <c r="HZ364" i="1"/>
  <c r="HZ366" i="1"/>
  <c r="HZ349" i="1"/>
  <c r="HZ328" i="1"/>
  <c r="HZ303" i="1"/>
  <c r="HZ365" i="1"/>
  <c r="HZ361" i="1"/>
  <c r="HZ329" i="1"/>
  <c r="HZ312" i="1"/>
  <c r="HZ314" i="1"/>
  <c r="HZ369" i="1"/>
  <c r="HZ352" i="1"/>
  <c r="HZ332" i="1"/>
  <c r="HZ318" i="1"/>
  <c r="HZ309" i="1"/>
  <c r="HZ362" i="1"/>
  <c r="HZ338" i="1"/>
  <c r="HZ336" i="1"/>
  <c r="HZ311" i="1"/>
  <c r="HM366" i="1"/>
  <c r="HM361" i="1"/>
  <c r="HM305" i="1"/>
  <c r="HM353" i="1"/>
  <c r="HM321" i="1"/>
  <c r="HM347" i="1"/>
  <c r="HM317" i="1"/>
  <c r="HM371" i="1"/>
  <c r="HM338" i="1"/>
  <c r="HT371" i="1"/>
  <c r="HT373" i="1"/>
  <c r="HT355" i="1"/>
  <c r="HT346" i="1"/>
  <c r="HT339" i="1"/>
  <c r="HT331" i="1"/>
  <c r="HT310" i="1"/>
  <c r="HT321" i="1"/>
  <c r="HT308" i="1"/>
  <c r="HT303" i="1"/>
  <c r="HT366" i="1"/>
  <c r="HT365" i="1"/>
  <c r="HT358" i="1"/>
  <c r="HT353" i="1"/>
  <c r="HT345" i="1"/>
  <c r="HT350" i="1"/>
  <c r="HT329" i="1"/>
  <c r="HT319" i="1"/>
  <c r="HT304" i="1"/>
  <c r="HT369" i="1"/>
  <c r="HT364" i="1"/>
  <c r="HT351" i="1"/>
  <c r="HT352" i="1"/>
  <c r="HT338" i="1"/>
  <c r="HT335" i="1"/>
  <c r="HT328" i="1"/>
  <c r="HT323" i="1"/>
  <c r="HT312" i="1"/>
  <c r="HT362" i="1"/>
  <c r="HT368" i="1"/>
  <c r="HT359" i="1"/>
  <c r="HT347" i="1"/>
  <c r="HT341" i="1"/>
  <c r="HT318" i="1"/>
  <c r="HT322" i="1"/>
  <c r="HT309" i="1"/>
  <c r="HT305" i="1"/>
  <c r="HC371" i="1"/>
  <c r="HC373" i="1"/>
  <c r="HC361" i="1"/>
  <c r="HC343" i="1"/>
  <c r="HC339" i="1"/>
  <c r="HC338" i="1"/>
  <c r="HC325" i="1"/>
  <c r="HC323" i="1"/>
  <c r="HC306" i="1"/>
  <c r="HC376" i="1"/>
  <c r="HC354" i="1"/>
  <c r="HC350" i="1"/>
  <c r="HC357" i="1"/>
  <c r="HC335" i="1"/>
  <c r="HC328" i="1"/>
  <c r="HC320" i="1"/>
  <c r="HC316" i="1"/>
  <c r="HC309" i="1"/>
  <c r="HC372" i="1"/>
  <c r="HC363" i="1"/>
  <c r="HC353" i="1"/>
  <c r="HC351" i="1"/>
  <c r="HC324" i="1"/>
  <c r="HC331" i="1"/>
  <c r="HC310" i="1"/>
  <c r="HC319" i="1"/>
  <c r="HC302" i="1"/>
  <c r="HC368" i="1"/>
  <c r="HC359" i="1"/>
  <c r="HC358" i="1"/>
  <c r="HC348" i="1"/>
  <c r="HC336" i="1"/>
  <c r="HC347" i="1"/>
  <c r="HC307" i="1"/>
  <c r="HC327" i="1"/>
  <c r="HC314" i="1"/>
  <c r="HC304" i="1"/>
  <c r="HI343" i="1"/>
  <c r="HP373" i="1"/>
  <c r="GY322" i="1"/>
  <c r="GY352" i="1"/>
  <c r="HI325" i="1"/>
  <c r="HI348" i="1"/>
  <c r="HI350" i="1"/>
  <c r="HT306" i="1"/>
  <c r="HT332" i="1"/>
  <c r="HT336" i="1"/>
  <c r="HT357" i="1"/>
  <c r="HC317" i="1"/>
  <c r="HC321" i="1"/>
  <c r="HC330" i="1"/>
  <c r="HC337" i="1"/>
  <c r="HC370" i="1"/>
  <c r="HZ308" i="1"/>
  <c r="HZ345" i="1"/>
  <c r="HH309" i="1"/>
  <c r="HW318" i="1"/>
  <c r="HW340" i="1"/>
  <c r="GY310" i="1"/>
  <c r="GY316" i="1"/>
  <c r="GY362" i="1"/>
  <c r="GY376" i="1"/>
  <c r="HM302" i="1"/>
  <c r="HM376" i="1"/>
  <c r="GX302" i="1"/>
  <c r="GX323" i="1"/>
  <c r="GO306" i="1"/>
  <c r="GO316" i="1"/>
  <c r="GO342" i="1"/>
  <c r="GO364" i="1"/>
  <c r="HI324" i="1"/>
  <c r="HI370" i="1"/>
  <c r="HI361" i="1"/>
  <c r="HI360" i="1"/>
  <c r="HI345" i="1"/>
  <c r="HI341" i="1"/>
  <c r="HI332" i="1"/>
  <c r="HI317" i="1"/>
  <c r="HI320" i="1"/>
  <c r="HI310" i="1"/>
  <c r="HI373" i="1"/>
  <c r="HI372" i="1"/>
  <c r="HI363" i="1"/>
  <c r="HI362" i="1"/>
  <c r="HI340" i="1"/>
  <c r="HI337" i="1"/>
  <c r="HI309" i="1"/>
  <c r="HI313" i="1"/>
  <c r="HI368" i="1"/>
  <c r="HI367" i="1"/>
  <c r="HI339" i="1"/>
  <c r="HI335" i="1"/>
  <c r="HI334" i="1"/>
  <c r="HI349" i="1"/>
  <c r="HI315" i="1"/>
  <c r="HI322" i="1"/>
  <c r="HI319" i="1"/>
  <c r="HI369" i="1"/>
  <c r="HI357" i="1"/>
  <c r="HI342" i="1"/>
  <c r="HI338" i="1"/>
  <c r="HI329" i="1"/>
  <c r="HI327" i="1"/>
  <c r="HI321" i="1"/>
  <c r="HP376" i="1"/>
  <c r="HP372" i="1"/>
  <c r="HP322" i="1"/>
  <c r="HP356" i="1"/>
  <c r="HP314" i="1"/>
  <c r="HP347" i="1"/>
  <c r="HP318" i="1"/>
  <c r="HP363" i="1"/>
  <c r="HP338" i="1"/>
  <c r="HI302" i="1"/>
  <c r="HI305" i="1"/>
  <c r="HM303" i="1"/>
  <c r="HW373" i="1"/>
  <c r="HW366" i="1"/>
  <c r="HW347" i="1"/>
  <c r="HW331" i="1"/>
  <c r="HW323" i="1"/>
  <c r="HW306" i="1"/>
  <c r="HW376" i="1"/>
  <c r="HW350" i="1"/>
  <c r="HW339" i="1"/>
  <c r="HW314" i="1"/>
  <c r="HW369" i="1"/>
  <c r="HW337" i="1"/>
  <c r="HW327" i="1"/>
  <c r="HW315" i="1"/>
  <c r="HW371" i="1"/>
  <c r="HW341" i="1"/>
  <c r="HW320" i="1"/>
  <c r="HW311" i="1"/>
  <c r="HW305" i="1"/>
  <c r="GX376" i="1"/>
  <c r="GX360" i="1"/>
  <c r="GX346" i="1"/>
  <c r="GX345" i="1"/>
  <c r="GX348" i="1"/>
  <c r="GX319" i="1"/>
  <c r="GX307" i="1"/>
  <c r="GX364" i="1"/>
  <c r="GX369" i="1"/>
  <c r="GX352" i="1"/>
  <c r="GX338" i="1"/>
  <c r="GX336" i="1"/>
  <c r="GX332" i="1"/>
  <c r="GX311" i="1"/>
  <c r="GX309" i="1"/>
  <c r="GX355" i="1"/>
  <c r="GX370" i="1"/>
  <c r="GX358" i="1"/>
  <c r="GX354" i="1"/>
  <c r="GX328" i="1"/>
  <c r="GX340" i="1"/>
  <c r="GX317" i="1"/>
  <c r="GX310" i="1"/>
  <c r="GX363" i="1"/>
  <c r="GX351" i="1"/>
  <c r="GX357" i="1"/>
  <c r="GX334" i="1"/>
  <c r="GX330" i="1"/>
  <c r="GX315" i="1"/>
  <c r="HI331" i="1"/>
  <c r="HI351" i="1"/>
  <c r="HI354" i="1"/>
  <c r="HI366" i="1"/>
  <c r="HT314" i="1"/>
  <c r="HT334" i="1"/>
  <c r="HT344" i="1"/>
  <c r="HT361" i="1"/>
  <c r="HC312" i="1"/>
  <c r="HC322" i="1"/>
  <c r="HC342" i="1"/>
  <c r="HC345" i="1"/>
  <c r="HC367" i="1"/>
  <c r="HZ310" i="1"/>
  <c r="HZ350" i="1"/>
  <c r="HP312" i="1"/>
  <c r="HH314" i="1"/>
  <c r="HW325" i="1"/>
  <c r="HW360" i="1"/>
  <c r="GY321" i="1"/>
  <c r="GY327" i="1"/>
  <c r="GY345" i="1"/>
  <c r="HM311" i="1"/>
  <c r="GX303" i="1"/>
  <c r="GX347" i="1"/>
  <c r="GX349" i="1"/>
  <c r="GO314" i="1"/>
  <c r="GO329" i="1"/>
  <c r="GO350" i="1"/>
  <c r="GO365" i="1"/>
  <c r="GY367" i="1"/>
  <c r="GY355" i="1"/>
  <c r="GY357" i="1"/>
  <c r="GY347" i="1"/>
  <c r="GY346" i="1"/>
  <c r="GY334" i="1"/>
  <c r="GY303" i="1"/>
  <c r="GY307" i="1"/>
  <c r="GY338" i="1"/>
  <c r="GY370" i="1"/>
  <c r="GY358" i="1"/>
  <c r="GY360" i="1"/>
  <c r="GY350" i="1"/>
  <c r="GY328" i="1"/>
  <c r="GY332" i="1"/>
  <c r="GY329" i="1"/>
  <c r="GY336" i="1"/>
  <c r="GY312" i="1"/>
  <c r="GY368" i="1"/>
  <c r="GY356" i="1"/>
  <c r="GY349" i="1"/>
  <c r="GY337" i="1"/>
  <c r="GY343" i="1"/>
  <c r="GY324" i="1"/>
  <c r="GY326" i="1"/>
  <c r="GY318" i="1"/>
  <c r="GY302" i="1"/>
  <c r="GY372" i="1"/>
  <c r="GY369" i="1"/>
  <c r="GY365" i="1"/>
  <c r="GY353" i="1"/>
  <c r="GY340" i="1"/>
  <c r="GY335" i="1"/>
  <c r="GY311" i="1"/>
  <c r="GY315" i="1"/>
  <c r="GY305" i="1"/>
  <c r="GY306" i="1"/>
  <c r="HI330" i="1"/>
  <c r="GY364" i="1"/>
  <c r="HI318" i="1"/>
  <c r="HI326" i="1"/>
  <c r="HI358" i="1"/>
  <c r="HI371" i="1"/>
  <c r="HT325" i="1"/>
  <c r="HT337" i="1"/>
  <c r="HT349" i="1"/>
  <c r="HT354" i="1"/>
  <c r="HC305" i="1"/>
  <c r="HC318" i="1"/>
  <c r="HC332" i="1"/>
  <c r="HC355" i="1"/>
  <c r="HC369" i="1"/>
  <c r="HZ324" i="1"/>
  <c r="HZ358" i="1"/>
  <c r="HP345" i="1"/>
  <c r="HH361" i="1"/>
  <c r="HW326" i="1"/>
  <c r="HW354" i="1"/>
  <c r="GY308" i="1"/>
  <c r="GY325" i="1"/>
  <c r="GY339" i="1"/>
  <c r="GY344" i="1"/>
  <c r="GY366" i="1"/>
  <c r="HM334" i="1"/>
  <c r="GX320" i="1"/>
  <c r="GX339" i="1"/>
  <c r="GX359" i="1"/>
  <c r="GO308" i="1"/>
  <c r="GO336" i="1"/>
  <c r="GO339" i="1"/>
  <c r="HI304" i="1"/>
  <c r="HI364" i="1"/>
  <c r="HP320" i="1"/>
  <c r="GY330" i="1"/>
  <c r="HM370" i="1"/>
  <c r="GO366" i="1"/>
  <c r="GO367" i="1"/>
  <c r="GO356" i="1"/>
  <c r="GO346" i="1"/>
  <c r="GO337" i="1"/>
  <c r="GO344" i="1"/>
  <c r="GO318" i="1"/>
  <c r="GO311" i="1"/>
  <c r="GO315" i="1"/>
  <c r="GO321" i="1"/>
  <c r="GO369" i="1"/>
  <c r="GO360" i="1"/>
  <c r="GO349" i="1"/>
  <c r="GO313" i="1"/>
  <c r="GO310" i="1"/>
  <c r="GO376" i="1"/>
  <c r="GO357" i="1"/>
  <c r="GO371" i="1"/>
  <c r="GO353" i="1"/>
  <c r="GO330" i="1"/>
  <c r="GO340" i="1"/>
  <c r="GO324" i="1"/>
  <c r="GO331" i="1"/>
  <c r="GO307" i="1"/>
  <c r="GO359" i="1"/>
  <c r="GO322" i="1"/>
  <c r="GO325" i="1"/>
  <c r="GO372" i="1"/>
  <c r="GO352" i="1"/>
  <c r="GO351" i="1"/>
  <c r="GO347" i="1"/>
  <c r="GO362" i="1"/>
  <c r="GO334" i="1"/>
  <c r="GO305" i="1"/>
  <c r="GO317" i="1"/>
  <c r="GO303" i="1"/>
  <c r="GO368" i="1"/>
  <c r="GO361" i="1"/>
  <c r="GO354" i="1"/>
  <c r="GO341" i="1"/>
  <c r="GO345" i="1"/>
  <c r="GO323" i="1"/>
  <c r="GO319" i="1"/>
  <c r="GO304" i="1"/>
  <c r="GO302" i="1"/>
  <c r="HI328" i="1"/>
  <c r="HI312" i="1"/>
  <c r="HI336" i="1"/>
  <c r="HI347" i="1"/>
  <c r="HI365" i="1"/>
  <c r="HT307" i="1"/>
  <c r="HT316" i="1"/>
  <c r="HT333" i="1"/>
  <c r="HT343" i="1"/>
  <c r="HT370" i="1"/>
  <c r="HC334" i="1"/>
  <c r="HC315" i="1"/>
  <c r="HC344" i="1"/>
  <c r="HC365" i="1"/>
  <c r="HZ325" i="1"/>
  <c r="HZ359" i="1"/>
  <c r="HP339" i="1"/>
  <c r="HH371" i="1"/>
  <c r="HW329" i="1"/>
  <c r="HW357" i="1"/>
  <c r="GY333" i="1"/>
  <c r="GY309" i="1"/>
  <c r="GY342" i="1"/>
  <c r="GY354" i="1"/>
  <c r="GY363" i="1"/>
  <c r="HM337" i="1"/>
  <c r="GX327" i="1"/>
  <c r="GX331" i="1"/>
  <c r="GX356" i="1"/>
  <c r="GO312" i="1"/>
  <c r="GO326" i="1"/>
  <c r="GO355" i="1"/>
  <c r="GO370" i="1"/>
  <c r="HX321" i="1"/>
  <c r="HX370" i="1"/>
  <c r="HJ305" i="1"/>
  <c r="HJ308" i="1"/>
  <c r="HJ326" i="1"/>
  <c r="HJ333" i="1"/>
  <c r="HJ321" i="1"/>
  <c r="HJ346" i="1"/>
  <c r="HJ354" i="1"/>
  <c r="HJ361" i="1"/>
  <c r="HJ376" i="1"/>
  <c r="HX305" i="1"/>
  <c r="HX347" i="1"/>
  <c r="GR328" i="1"/>
  <c r="HG306" i="1"/>
  <c r="HJ307" i="1"/>
  <c r="HJ322" i="1"/>
  <c r="HJ304" i="1"/>
  <c r="HJ344" i="1"/>
  <c r="HJ334" i="1"/>
  <c r="HJ355" i="1"/>
  <c r="HJ362" i="1"/>
  <c r="HJ370" i="1"/>
  <c r="HJ368" i="1"/>
  <c r="HX317" i="1"/>
  <c r="HX372" i="1"/>
  <c r="GR360" i="1"/>
  <c r="HG357" i="1"/>
  <c r="HJ303" i="1"/>
  <c r="HJ330" i="1"/>
  <c r="HJ312" i="1"/>
  <c r="HJ337" i="1"/>
  <c r="HJ336" i="1"/>
  <c r="HJ353" i="1"/>
  <c r="HJ363" i="1"/>
  <c r="HJ356" i="1"/>
  <c r="HX322" i="1"/>
  <c r="HX376" i="1"/>
  <c r="HG364" i="1"/>
  <c r="HZ326" i="1"/>
  <c r="HZ319" i="1"/>
  <c r="HZ315" i="1"/>
  <c r="HZ340" i="1"/>
  <c r="HZ337" i="1"/>
  <c r="HZ346" i="1"/>
  <c r="HZ353" i="1"/>
  <c r="HZ351" i="1"/>
  <c r="HZ376" i="1"/>
  <c r="HX325" i="1"/>
  <c r="HX340" i="1"/>
  <c r="HX358" i="1"/>
  <c r="HH322" i="1"/>
  <c r="HH337" i="1"/>
  <c r="HH354" i="1"/>
  <c r="HH370" i="1"/>
  <c r="GR353" i="1"/>
  <c r="HW310" i="1"/>
  <c r="HW322" i="1"/>
  <c r="HW346" i="1"/>
  <c r="HW334" i="1"/>
  <c r="HW338" i="1"/>
  <c r="HW352" i="1"/>
  <c r="HW361" i="1"/>
  <c r="HW355" i="1"/>
  <c r="HW364" i="1"/>
  <c r="HG371" i="1"/>
  <c r="HH344" i="1"/>
  <c r="HH305" i="1"/>
  <c r="HH339" i="1"/>
  <c r="HH367" i="1"/>
  <c r="HZ305" i="1"/>
  <c r="HZ331" i="1"/>
  <c r="HZ304" i="1"/>
  <c r="HZ333" i="1"/>
  <c r="HZ321" i="1"/>
  <c r="HZ370" i="1"/>
  <c r="HZ355" i="1"/>
  <c r="HZ363" i="1"/>
  <c r="HZ368" i="1"/>
  <c r="HX304" i="1"/>
  <c r="HX320" i="1"/>
  <c r="HX342" i="1"/>
  <c r="HX366" i="1"/>
  <c r="HH325" i="1"/>
  <c r="HH345" i="1"/>
  <c r="HH351" i="1"/>
  <c r="HW308" i="1"/>
  <c r="HW307" i="1"/>
  <c r="HW303" i="1"/>
  <c r="HW330" i="1"/>
  <c r="HW342" i="1"/>
  <c r="HW348" i="1"/>
  <c r="HW344" i="1"/>
  <c r="HW365" i="1"/>
  <c r="HW363" i="1"/>
  <c r="HG305" i="1"/>
  <c r="GX305" i="1"/>
  <c r="GX312" i="1"/>
  <c r="GX316" i="1"/>
  <c r="GX329" i="1"/>
  <c r="GX333" i="1"/>
  <c r="GX344" i="1"/>
  <c r="GX366" i="1"/>
  <c r="GX362" i="1"/>
  <c r="GX372" i="1"/>
  <c r="HV376" i="1"/>
  <c r="HH318" i="1"/>
  <c r="HH360" i="1"/>
  <c r="HZ302" i="1"/>
  <c r="HZ307" i="1"/>
  <c r="HZ316" i="1"/>
  <c r="HZ317" i="1"/>
  <c r="HZ354" i="1"/>
  <c r="HZ343" i="1"/>
  <c r="HZ334" i="1"/>
  <c r="HZ360" i="1"/>
  <c r="HZ367" i="1"/>
  <c r="HZ373" i="1"/>
  <c r="HX302" i="1"/>
  <c r="HX327" i="1"/>
  <c r="HX336" i="1"/>
  <c r="HH315" i="1"/>
  <c r="HH338" i="1"/>
  <c r="HH365" i="1"/>
  <c r="GR325" i="1"/>
  <c r="HW312" i="1"/>
  <c r="HW309" i="1"/>
  <c r="HW319" i="1"/>
  <c r="HW324" i="1"/>
  <c r="HW328" i="1"/>
  <c r="HW345" i="1"/>
  <c r="HW349" i="1"/>
  <c r="HW359" i="1"/>
  <c r="HW368" i="1"/>
  <c r="HG316" i="1"/>
  <c r="GX306" i="1"/>
  <c r="GX313" i="1"/>
  <c r="GX326" i="1"/>
  <c r="GX322" i="1"/>
  <c r="GX335" i="1"/>
  <c r="GX337" i="1"/>
  <c r="GX341" i="1"/>
  <c r="GX367" i="1"/>
  <c r="GX371" i="1"/>
  <c r="HH355" i="1"/>
  <c r="IA319" i="1"/>
  <c r="HZ322" i="1"/>
  <c r="HZ313" i="1"/>
  <c r="HZ344" i="1"/>
  <c r="HZ323" i="1"/>
  <c r="HZ327" i="1"/>
  <c r="HZ341" i="1"/>
  <c r="HZ342" i="1"/>
  <c r="HZ357" i="1"/>
  <c r="HX310" i="1"/>
  <c r="HX339" i="1"/>
  <c r="HX360" i="1"/>
  <c r="HH312" i="1"/>
  <c r="HH341" i="1"/>
  <c r="HH362" i="1"/>
  <c r="GR354" i="1"/>
  <c r="HW313" i="1"/>
  <c r="HW317" i="1"/>
  <c r="HW321" i="1"/>
  <c r="HW332" i="1"/>
  <c r="HW343" i="1"/>
  <c r="HW351" i="1"/>
  <c r="HW353" i="1"/>
  <c r="HW356" i="1"/>
  <c r="HG331" i="1"/>
  <c r="HX303" i="1"/>
  <c r="HX318" i="1"/>
  <c r="HX328" i="1"/>
  <c r="HX326" i="1"/>
  <c r="HX334" i="1"/>
  <c r="HX356" i="1"/>
  <c r="HX344" i="1"/>
  <c r="HX359" i="1"/>
  <c r="HX371" i="1"/>
  <c r="HH303" i="1"/>
  <c r="HH313" i="1"/>
  <c r="HH326" i="1"/>
  <c r="HH324" i="1"/>
  <c r="HH346" i="1"/>
  <c r="HH335" i="1"/>
  <c r="HH356" i="1"/>
  <c r="HH372" i="1"/>
  <c r="HH369" i="1"/>
  <c r="GR330" i="1"/>
  <c r="GR364" i="1"/>
  <c r="HG310" i="1"/>
  <c r="HG348" i="1"/>
  <c r="HB342" i="1"/>
  <c r="HX307" i="1"/>
  <c r="HX338" i="1"/>
  <c r="HX306" i="1"/>
  <c r="HX330" i="1"/>
  <c r="HX323" i="1"/>
  <c r="HX351" i="1"/>
  <c r="HX349" i="1"/>
  <c r="HX363" i="1"/>
  <c r="HX368" i="1"/>
  <c r="HH307" i="1"/>
  <c r="HH320" i="1"/>
  <c r="HH332" i="1"/>
  <c r="HH328" i="1"/>
  <c r="HH329" i="1"/>
  <c r="HH343" i="1"/>
  <c r="HH347" i="1"/>
  <c r="HH357" i="1"/>
  <c r="HH376" i="1"/>
  <c r="GR311" i="1"/>
  <c r="GR334" i="1"/>
  <c r="GR366" i="1"/>
  <c r="HG326" i="1"/>
  <c r="HG354" i="1"/>
  <c r="HX311" i="1"/>
  <c r="HX315" i="1"/>
  <c r="HX314" i="1"/>
  <c r="HX346" i="1"/>
  <c r="HX331" i="1"/>
  <c r="HX364" i="1"/>
  <c r="HX354" i="1"/>
  <c r="HX353" i="1"/>
  <c r="HX373" i="1"/>
  <c r="HH304" i="1"/>
  <c r="HH321" i="1"/>
  <c r="HH333" i="1"/>
  <c r="HH330" i="1"/>
  <c r="HH334" i="1"/>
  <c r="HH340" i="1"/>
  <c r="HH336" i="1"/>
  <c r="HH359" i="1"/>
  <c r="HH366" i="1"/>
  <c r="GR308" i="1"/>
  <c r="GR331" i="1"/>
  <c r="GR373" i="1"/>
  <c r="HG314" i="1"/>
  <c r="HG344" i="1"/>
  <c r="GU330" i="1"/>
  <c r="HX308" i="1"/>
  <c r="HX313" i="1"/>
  <c r="HX312" i="1"/>
  <c r="HX333" i="1"/>
  <c r="HX337" i="1"/>
  <c r="HX343" i="1"/>
  <c r="HX350" i="1"/>
  <c r="HX357" i="1"/>
  <c r="HX361" i="1"/>
  <c r="HX367" i="1"/>
  <c r="HH308" i="1"/>
  <c r="HH302" i="1"/>
  <c r="HH317" i="1"/>
  <c r="HH352" i="1"/>
  <c r="HH323" i="1"/>
  <c r="HH364" i="1"/>
  <c r="HH363" i="1"/>
  <c r="HH353" i="1"/>
  <c r="HH368" i="1"/>
  <c r="GR322" i="1"/>
  <c r="GR350" i="1"/>
  <c r="HG343" i="1"/>
  <c r="HG365" i="1"/>
  <c r="GP314" i="1"/>
  <c r="IC328" i="1"/>
  <c r="HX309" i="1"/>
  <c r="HX332" i="1"/>
  <c r="HX345" i="1"/>
  <c r="HX319" i="1"/>
  <c r="HX329" i="1"/>
  <c r="HX355" i="1"/>
  <c r="HX352" i="1"/>
  <c r="HX362" i="1"/>
  <c r="HH316" i="1"/>
  <c r="HH310" i="1"/>
  <c r="HH306" i="1"/>
  <c r="HH327" i="1"/>
  <c r="HH331" i="1"/>
  <c r="HH342" i="1"/>
  <c r="HH349" i="1"/>
  <c r="HH358" i="1"/>
  <c r="GR339" i="1"/>
  <c r="GR355" i="1"/>
  <c r="HO314" i="1"/>
  <c r="HG346" i="1"/>
  <c r="HG355" i="1"/>
  <c r="HV307" i="1"/>
  <c r="IA325" i="1"/>
  <c r="GU336" i="1"/>
  <c r="HB370" i="1"/>
  <c r="IC339" i="1"/>
  <c r="HO321" i="1"/>
  <c r="HV323" i="1"/>
  <c r="GP332" i="1"/>
  <c r="IA333" i="1"/>
  <c r="GU365" i="1"/>
  <c r="HB309" i="1"/>
  <c r="HB376" i="1"/>
  <c r="IC343" i="1"/>
  <c r="HO334" i="1"/>
  <c r="HV320" i="1"/>
  <c r="GP347" i="1"/>
  <c r="IA342" i="1"/>
  <c r="GU366" i="1"/>
  <c r="HB316" i="1"/>
  <c r="IC361" i="1"/>
  <c r="HO333" i="1"/>
  <c r="HV334" i="1"/>
  <c r="GP337" i="1"/>
  <c r="IA343" i="1"/>
  <c r="GU334" i="1"/>
  <c r="GU370" i="1"/>
  <c r="HB304" i="1"/>
  <c r="IC306" i="1"/>
  <c r="IC373" i="1"/>
  <c r="HO347" i="1"/>
  <c r="HV337" i="1"/>
  <c r="GP338" i="1"/>
  <c r="IA358" i="1"/>
  <c r="GU326" i="1"/>
  <c r="HB325" i="1"/>
  <c r="IC325" i="1"/>
  <c r="HO359" i="1"/>
  <c r="HV353" i="1"/>
  <c r="GP361" i="1"/>
  <c r="IA359" i="1"/>
  <c r="GU310" i="1"/>
  <c r="HB329" i="1"/>
  <c r="IC319" i="1"/>
  <c r="HO302" i="1"/>
  <c r="HO366" i="1"/>
  <c r="HV356" i="1"/>
  <c r="GP302" i="1"/>
  <c r="GP371" i="1"/>
  <c r="IA317" i="1"/>
  <c r="IA371" i="1"/>
  <c r="GU327" i="1"/>
  <c r="HB338" i="1"/>
  <c r="IC329" i="1"/>
  <c r="HO310" i="1"/>
  <c r="HO372" i="1"/>
  <c r="HV309" i="1"/>
  <c r="HV371" i="1"/>
  <c r="GP307" i="1"/>
  <c r="IA302" i="1"/>
  <c r="IA306" i="1"/>
  <c r="IA320" i="1"/>
  <c r="IA329" i="1"/>
  <c r="IA347" i="1"/>
  <c r="IA334" i="1"/>
  <c r="IA348" i="1"/>
  <c r="IA355" i="1"/>
  <c r="IA363" i="1"/>
  <c r="IA368" i="1"/>
  <c r="GU309" i="1"/>
  <c r="GU303" i="1"/>
  <c r="GU318" i="1"/>
  <c r="GU333" i="1"/>
  <c r="GU353" i="1"/>
  <c r="GU344" i="1"/>
  <c r="GU348" i="1"/>
  <c r="GU358" i="1"/>
  <c r="GU367" i="1"/>
  <c r="HB313" i="1"/>
  <c r="HB323" i="1"/>
  <c r="HB312" i="1"/>
  <c r="HB333" i="1"/>
  <c r="HB337" i="1"/>
  <c r="HB346" i="1"/>
  <c r="HB350" i="1"/>
  <c r="HB351" i="1"/>
  <c r="HB371" i="1"/>
  <c r="IC308" i="1"/>
  <c r="IC309" i="1"/>
  <c r="IC320" i="1"/>
  <c r="IC334" i="1"/>
  <c r="IC333" i="1"/>
  <c r="IC347" i="1"/>
  <c r="IC351" i="1"/>
  <c r="IC352" i="1"/>
  <c r="IC370" i="1"/>
  <c r="HO304" i="1"/>
  <c r="HO318" i="1"/>
  <c r="HO303" i="1"/>
  <c r="HO327" i="1"/>
  <c r="HO331" i="1"/>
  <c r="HO340" i="1"/>
  <c r="HO351" i="1"/>
  <c r="HO361" i="1"/>
  <c r="HO363" i="1"/>
  <c r="HV303" i="1"/>
  <c r="HV315" i="1"/>
  <c r="HV327" i="1"/>
  <c r="HV330" i="1"/>
  <c r="HV331" i="1"/>
  <c r="HV345" i="1"/>
  <c r="HV354" i="1"/>
  <c r="HV366" i="1"/>
  <c r="HV368" i="1"/>
  <c r="GP323" i="1"/>
  <c r="GP315" i="1"/>
  <c r="GP311" i="1"/>
  <c r="GP343" i="1"/>
  <c r="GP325" i="1"/>
  <c r="GP345" i="1"/>
  <c r="GP346" i="1"/>
  <c r="GP364" i="1"/>
  <c r="GP368" i="1"/>
  <c r="IA304" i="1"/>
  <c r="IA314" i="1"/>
  <c r="IA316" i="1"/>
  <c r="IA331" i="1"/>
  <c r="IA330" i="1"/>
  <c r="IA353" i="1"/>
  <c r="IA337" i="1"/>
  <c r="IA361" i="1"/>
  <c r="IA362" i="1"/>
  <c r="GU317" i="1"/>
  <c r="GU311" i="1"/>
  <c r="GU321" i="1"/>
  <c r="GU331" i="1"/>
  <c r="GU338" i="1"/>
  <c r="GU355" i="1"/>
  <c r="GU337" i="1"/>
  <c r="GU360" i="1"/>
  <c r="GU372" i="1"/>
  <c r="HB307" i="1"/>
  <c r="HB324" i="1"/>
  <c r="HB326" i="1"/>
  <c r="HB336" i="1"/>
  <c r="HB339" i="1"/>
  <c r="HB348" i="1"/>
  <c r="HB358" i="1"/>
  <c r="HB359" i="1"/>
  <c r="HB368" i="1"/>
  <c r="IC315" i="1"/>
  <c r="IC317" i="1"/>
  <c r="IC316" i="1"/>
  <c r="IC344" i="1"/>
  <c r="IC322" i="1"/>
  <c r="IC353" i="1"/>
  <c r="IC348" i="1"/>
  <c r="IC360" i="1"/>
  <c r="IC367" i="1"/>
  <c r="HO312" i="1"/>
  <c r="HO307" i="1"/>
  <c r="HO311" i="1"/>
  <c r="HO324" i="1"/>
  <c r="HO346" i="1"/>
  <c r="HO348" i="1"/>
  <c r="HO344" i="1"/>
  <c r="HO356" i="1"/>
  <c r="HO371" i="1"/>
  <c r="HV305" i="1"/>
  <c r="HV304" i="1"/>
  <c r="HV311" i="1"/>
  <c r="HV332" i="1"/>
  <c r="HV328" i="1"/>
  <c r="HV351" i="1"/>
  <c r="HV338" i="1"/>
  <c r="HV367" i="1"/>
  <c r="HV365" i="1"/>
  <c r="GP306" i="1"/>
  <c r="GP321" i="1"/>
  <c r="GP319" i="1"/>
  <c r="GP329" i="1"/>
  <c r="GP333" i="1"/>
  <c r="GP342" i="1"/>
  <c r="GP354" i="1"/>
  <c r="GP365" i="1"/>
  <c r="GP373" i="1"/>
  <c r="IA308" i="1"/>
  <c r="IA321" i="1"/>
  <c r="IA313" i="1"/>
  <c r="IA338" i="1"/>
  <c r="IA327" i="1"/>
  <c r="IA336" i="1"/>
  <c r="IA345" i="1"/>
  <c r="IA360" i="1"/>
  <c r="IA370" i="1"/>
  <c r="GU304" i="1"/>
  <c r="GU319" i="1"/>
  <c r="GU322" i="1"/>
  <c r="GU335" i="1"/>
  <c r="GU324" i="1"/>
  <c r="GU364" i="1"/>
  <c r="GU345" i="1"/>
  <c r="GU373" i="1"/>
  <c r="GU369" i="1"/>
  <c r="HB314" i="1"/>
  <c r="HB322" i="1"/>
  <c r="HB317" i="1"/>
  <c r="HB340" i="1"/>
  <c r="HB343" i="1"/>
  <c r="HB352" i="1"/>
  <c r="HB360" i="1"/>
  <c r="HB356" i="1"/>
  <c r="HB365" i="1"/>
  <c r="IC310" i="1"/>
  <c r="IC323" i="1"/>
  <c r="IC305" i="1"/>
  <c r="IC326" i="1"/>
  <c r="IC330" i="1"/>
  <c r="IC355" i="1"/>
  <c r="IC359" i="1"/>
  <c r="IC362" i="1"/>
  <c r="IC372" i="1"/>
  <c r="HO326" i="1"/>
  <c r="HO315" i="1"/>
  <c r="HO319" i="1"/>
  <c r="HO332" i="1"/>
  <c r="HO320" i="1"/>
  <c r="HO354" i="1"/>
  <c r="HO352" i="1"/>
  <c r="HO362" i="1"/>
  <c r="HO368" i="1"/>
  <c r="HV310" i="1"/>
  <c r="HV312" i="1"/>
  <c r="HV319" i="1"/>
  <c r="HV347" i="1"/>
  <c r="HV343" i="1"/>
  <c r="HV342" i="1"/>
  <c r="HV346" i="1"/>
  <c r="HV358" i="1"/>
  <c r="HV373" i="1"/>
  <c r="GP322" i="1"/>
  <c r="GP304" i="1"/>
  <c r="GP326" i="1"/>
  <c r="GP336" i="1"/>
  <c r="GP335" i="1"/>
  <c r="GP350" i="1"/>
  <c r="GP357" i="1"/>
  <c r="GP355" i="1"/>
  <c r="GP370" i="1"/>
  <c r="IA309" i="1"/>
  <c r="IA322" i="1"/>
  <c r="IA310" i="1"/>
  <c r="IA328" i="1"/>
  <c r="IA335" i="1"/>
  <c r="IA344" i="1"/>
  <c r="IA350" i="1"/>
  <c r="IA365" i="1"/>
  <c r="IA367" i="1"/>
  <c r="GU308" i="1"/>
  <c r="GU316" i="1"/>
  <c r="GU307" i="1"/>
  <c r="GU357" i="1"/>
  <c r="GU332" i="1"/>
  <c r="GU341" i="1"/>
  <c r="GU350" i="1"/>
  <c r="GU354" i="1"/>
  <c r="GU376" i="1"/>
  <c r="HB306" i="1"/>
  <c r="HB303" i="1"/>
  <c r="HB310" i="1"/>
  <c r="HB330" i="1"/>
  <c r="HB327" i="1"/>
  <c r="HB334" i="1"/>
  <c r="HB345" i="1"/>
  <c r="HB362" i="1"/>
  <c r="HB367" i="1"/>
  <c r="HB373" i="1"/>
  <c r="IC314" i="1"/>
  <c r="IC331" i="1"/>
  <c r="IC313" i="1"/>
  <c r="IC336" i="1"/>
  <c r="IC337" i="1"/>
  <c r="IC341" i="1"/>
  <c r="IC363" i="1"/>
  <c r="IC371" i="1"/>
  <c r="IC369" i="1"/>
  <c r="HO306" i="1"/>
  <c r="HO329" i="1"/>
  <c r="HO322" i="1"/>
  <c r="HO336" i="1"/>
  <c r="HO328" i="1"/>
  <c r="HO360" i="1"/>
  <c r="HO341" i="1"/>
  <c r="HO376" i="1"/>
  <c r="HO373" i="1"/>
  <c r="HV318" i="1"/>
  <c r="HV324" i="1"/>
  <c r="HV321" i="1"/>
  <c r="HV348" i="1"/>
  <c r="HV325" i="1"/>
  <c r="HV350" i="1"/>
  <c r="HV357" i="1"/>
  <c r="HV355" i="1"/>
  <c r="HV370" i="1"/>
  <c r="GP303" i="1"/>
  <c r="GP312" i="1"/>
  <c r="GP327" i="1"/>
  <c r="GP334" i="1"/>
  <c r="GP339" i="1"/>
  <c r="GP358" i="1"/>
  <c r="GP351" i="1"/>
  <c r="GP352" i="1"/>
  <c r="GP372" i="1"/>
  <c r="IA305" i="1"/>
  <c r="IA326" i="1"/>
  <c r="IA318" i="1"/>
  <c r="IA340" i="1"/>
  <c r="IA324" i="1"/>
  <c r="IA341" i="1"/>
  <c r="IA352" i="1"/>
  <c r="IA366" i="1"/>
  <c r="IA372" i="1"/>
  <c r="GU302" i="1"/>
  <c r="GU329" i="1"/>
  <c r="GU315" i="1"/>
  <c r="GU328" i="1"/>
  <c r="GU340" i="1"/>
  <c r="GU349" i="1"/>
  <c r="GU352" i="1"/>
  <c r="GU359" i="1"/>
  <c r="GU371" i="1"/>
  <c r="HB302" i="1"/>
  <c r="HB311" i="1"/>
  <c r="HB318" i="1"/>
  <c r="HB328" i="1"/>
  <c r="HB332" i="1"/>
  <c r="HB344" i="1"/>
  <c r="HB353" i="1"/>
  <c r="HB366" i="1"/>
  <c r="HB364" i="1"/>
  <c r="IC303" i="1"/>
  <c r="IC321" i="1"/>
  <c r="IC327" i="1"/>
  <c r="IC345" i="1"/>
  <c r="IC342" i="1"/>
  <c r="IC349" i="1"/>
  <c r="IC356" i="1"/>
  <c r="IC357" i="1"/>
  <c r="IC376" i="1"/>
  <c r="HO308" i="1"/>
  <c r="HO309" i="1"/>
  <c r="HO323" i="1"/>
  <c r="HO338" i="1"/>
  <c r="HO335" i="1"/>
  <c r="HO337" i="1"/>
  <c r="HO349" i="1"/>
  <c r="HO358" i="1"/>
  <c r="HO370" i="1"/>
  <c r="HV313" i="1"/>
  <c r="HV317" i="1"/>
  <c r="HV326" i="1"/>
  <c r="HV329" i="1"/>
  <c r="HV333" i="1"/>
  <c r="HV344" i="1"/>
  <c r="HV361" i="1"/>
  <c r="HV352" i="1"/>
  <c r="HV364" i="1"/>
  <c r="GP305" i="1"/>
  <c r="GP320" i="1"/>
  <c r="GP308" i="1"/>
  <c r="GP340" i="1"/>
  <c r="GP348" i="1"/>
  <c r="GP344" i="1"/>
  <c r="GP362" i="1"/>
  <c r="GP360" i="1"/>
  <c r="GP369" i="1"/>
  <c r="IA312" i="1"/>
  <c r="IA303" i="1"/>
  <c r="IA307" i="1"/>
  <c r="IA346" i="1"/>
  <c r="IA332" i="1"/>
  <c r="IA349" i="1"/>
  <c r="IA364" i="1"/>
  <c r="IA354" i="1"/>
  <c r="IA369" i="1"/>
  <c r="GU305" i="1"/>
  <c r="GU306" i="1"/>
  <c r="GU313" i="1"/>
  <c r="GU320" i="1"/>
  <c r="GU339" i="1"/>
  <c r="GU346" i="1"/>
  <c r="GU351" i="1"/>
  <c r="GU356" i="1"/>
  <c r="GU363" i="1"/>
  <c r="GU368" i="1"/>
  <c r="HB331" i="1"/>
  <c r="HB319" i="1"/>
  <c r="HB320" i="1"/>
  <c r="HB347" i="1"/>
  <c r="HB335" i="1"/>
  <c r="HB341" i="1"/>
  <c r="HB355" i="1"/>
  <c r="HB357" i="1"/>
  <c r="HB372" i="1"/>
  <c r="IC307" i="1"/>
  <c r="IC304" i="1"/>
  <c r="IC332" i="1"/>
  <c r="IC318" i="1"/>
  <c r="IC338" i="1"/>
  <c r="IC350" i="1"/>
  <c r="IC346" i="1"/>
  <c r="IC364" i="1"/>
  <c r="IC368" i="1"/>
  <c r="IC366" i="1"/>
  <c r="HO313" i="1"/>
  <c r="HO317" i="1"/>
  <c r="HO325" i="1"/>
  <c r="HO342" i="1"/>
  <c r="HO339" i="1"/>
  <c r="HO345" i="1"/>
  <c r="HO357" i="1"/>
  <c r="HO355" i="1"/>
  <c r="HO367" i="1"/>
  <c r="HV302" i="1"/>
  <c r="HV314" i="1"/>
  <c r="HV308" i="1"/>
  <c r="HV335" i="1"/>
  <c r="HV336" i="1"/>
  <c r="HV341" i="1"/>
  <c r="HV362" i="1"/>
  <c r="HV360" i="1"/>
  <c r="HV372" i="1"/>
  <c r="GP313" i="1"/>
  <c r="GP309" i="1"/>
  <c r="GP330" i="1"/>
  <c r="GP316" i="1"/>
  <c r="GP331" i="1"/>
  <c r="GP341" i="1"/>
  <c r="GP349" i="1"/>
  <c r="GP359" i="1"/>
  <c r="GP366" i="1"/>
  <c r="GP376" i="1"/>
  <c r="IA323" i="1"/>
  <c r="IA311" i="1"/>
  <c r="IA315" i="1"/>
  <c r="IA357" i="1"/>
  <c r="IA339" i="1"/>
  <c r="IA356" i="1"/>
  <c r="IA373" i="1"/>
  <c r="IA351" i="1"/>
  <c r="GU312" i="1"/>
  <c r="GU314" i="1"/>
  <c r="GU323" i="1"/>
  <c r="GU325" i="1"/>
  <c r="GU342" i="1"/>
  <c r="GU347" i="1"/>
  <c r="GU343" i="1"/>
  <c r="GU361" i="1"/>
  <c r="HB305" i="1"/>
  <c r="HB308" i="1"/>
  <c r="HB315" i="1"/>
  <c r="HB354" i="1"/>
  <c r="HB321" i="1"/>
  <c r="HB349" i="1"/>
  <c r="HB361" i="1"/>
  <c r="HB363" i="1"/>
  <c r="IC302" i="1"/>
  <c r="IC312" i="1"/>
  <c r="IC311" i="1"/>
  <c r="IC324" i="1"/>
  <c r="IC340" i="1"/>
  <c r="IC354" i="1"/>
  <c r="IC335" i="1"/>
  <c r="IC358" i="1"/>
  <c r="HO305" i="1"/>
  <c r="HO330" i="1"/>
  <c r="HO316" i="1"/>
  <c r="HO343" i="1"/>
  <c r="HO353" i="1"/>
  <c r="HO350" i="1"/>
  <c r="HO369" i="1"/>
  <c r="HO365" i="1"/>
  <c r="HV306" i="1"/>
  <c r="HV322" i="1"/>
  <c r="HV316" i="1"/>
  <c r="HV339" i="1"/>
  <c r="HV340" i="1"/>
  <c r="HV349" i="1"/>
  <c r="HV359" i="1"/>
  <c r="HV363" i="1"/>
  <c r="GP318" i="1"/>
  <c r="GP310" i="1"/>
  <c r="GP317" i="1"/>
  <c r="GP324" i="1"/>
  <c r="GP328" i="1"/>
  <c r="GP367" i="1"/>
  <c r="GP353" i="1"/>
  <c r="GP356" i="1"/>
  <c r="HK338" i="1"/>
  <c r="HK371" i="1"/>
  <c r="HP321" i="1"/>
  <c r="HP326" i="1"/>
  <c r="HP324" i="1"/>
  <c r="HP330" i="1"/>
  <c r="HP331" i="1"/>
  <c r="HP354" i="1"/>
  <c r="HP344" i="1"/>
  <c r="HP364" i="1"/>
  <c r="HP366" i="1"/>
  <c r="GR309" i="1"/>
  <c r="GR305" i="1"/>
  <c r="GR315" i="1"/>
  <c r="GR306" i="1"/>
  <c r="GR329" i="1"/>
  <c r="GR335" i="1"/>
  <c r="GR347" i="1"/>
  <c r="GR362" i="1"/>
  <c r="GR372" i="1"/>
  <c r="GR367" i="1"/>
  <c r="HG313" i="1"/>
  <c r="HG330" i="1"/>
  <c r="HG311" i="1"/>
  <c r="HG335" i="1"/>
  <c r="HG338" i="1"/>
  <c r="HG345" i="1"/>
  <c r="HG349" i="1"/>
  <c r="HG361" i="1"/>
  <c r="HG373" i="1"/>
  <c r="HM308" i="1"/>
  <c r="HM304" i="1"/>
  <c r="HM323" i="1"/>
  <c r="HM320" i="1"/>
  <c r="HM328" i="1"/>
  <c r="HM350" i="1"/>
  <c r="HM346" i="1"/>
  <c r="HM362" i="1"/>
  <c r="HM368" i="1"/>
  <c r="HF330" i="1"/>
  <c r="HF304" i="1"/>
  <c r="HF327" i="1"/>
  <c r="HF329" i="1"/>
  <c r="HF325" i="1"/>
  <c r="HF354" i="1"/>
  <c r="HF359" i="1"/>
  <c r="HF352" i="1"/>
  <c r="HF364" i="1"/>
  <c r="HK334" i="1"/>
  <c r="HK328" i="1"/>
  <c r="HK358" i="1"/>
  <c r="HK304" i="1"/>
  <c r="HK306" i="1"/>
  <c r="HK316" i="1"/>
  <c r="HK318" i="1"/>
  <c r="HK335" i="1"/>
  <c r="HK336" i="1"/>
  <c r="HK357" i="1"/>
  <c r="HK363" i="1"/>
  <c r="HK373" i="1"/>
  <c r="HK368" i="1"/>
  <c r="HP308" i="1"/>
  <c r="HP302" i="1"/>
  <c r="HP333" i="1"/>
  <c r="HP341" i="1"/>
  <c r="HP337" i="1"/>
  <c r="HP342" i="1"/>
  <c r="HP352" i="1"/>
  <c r="HP362" i="1"/>
  <c r="HP371" i="1"/>
  <c r="GR303" i="1"/>
  <c r="GR313" i="1"/>
  <c r="GR320" i="1"/>
  <c r="GR314" i="1"/>
  <c r="GR338" i="1"/>
  <c r="GR343" i="1"/>
  <c r="GR336" i="1"/>
  <c r="GR359" i="1"/>
  <c r="GR369" i="1"/>
  <c r="HG304" i="1"/>
  <c r="HG307" i="1"/>
  <c r="HG319" i="1"/>
  <c r="HG339" i="1"/>
  <c r="HG320" i="1"/>
  <c r="HG353" i="1"/>
  <c r="HG351" i="1"/>
  <c r="HG358" i="1"/>
  <c r="HG370" i="1"/>
  <c r="HM314" i="1"/>
  <c r="HM312" i="1"/>
  <c r="HM331" i="1"/>
  <c r="HM318" i="1"/>
  <c r="HM345" i="1"/>
  <c r="HM367" i="1"/>
  <c r="HM335" i="1"/>
  <c r="HM364" i="1"/>
  <c r="HM365" i="1"/>
  <c r="HF306" i="1"/>
  <c r="HF312" i="1"/>
  <c r="HF308" i="1"/>
  <c r="HF334" i="1"/>
  <c r="HF333" i="1"/>
  <c r="HF357" i="1"/>
  <c r="HF356" i="1"/>
  <c r="HF360" i="1"/>
  <c r="HF372" i="1"/>
  <c r="HK340" i="1"/>
  <c r="HK310" i="1"/>
  <c r="HK353" i="1"/>
  <c r="HK366" i="1"/>
  <c r="HK308" i="1"/>
  <c r="HK314" i="1"/>
  <c r="HK321" i="1"/>
  <c r="HK326" i="1"/>
  <c r="HK330" i="1"/>
  <c r="HK344" i="1"/>
  <c r="HK348" i="1"/>
  <c r="HK360" i="1"/>
  <c r="HK362" i="1"/>
  <c r="HP309" i="1"/>
  <c r="HP310" i="1"/>
  <c r="HP306" i="1"/>
  <c r="HP327" i="1"/>
  <c r="HP346" i="1"/>
  <c r="HP350" i="1"/>
  <c r="HP349" i="1"/>
  <c r="HP353" i="1"/>
  <c r="HP368" i="1"/>
  <c r="GR307" i="1"/>
  <c r="GR324" i="1"/>
  <c r="GR321" i="1"/>
  <c r="GR333" i="1"/>
  <c r="GR345" i="1"/>
  <c r="GR351" i="1"/>
  <c r="GR344" i="1"/>
  <c r="GR363" i="1"/>
  <c r="GR376" i="1"/>
  <c r="HG325" i="1"/>
  <c r="HG315" i="1"/>
  <c r="HG324" i="1"/>
  <c r="HG332" i="1"/>
  <c r="HG328" i="1"/>
  <c r="HG350" i="1"/>
  <c r="HG352" i="1"/>
  <c r="HG362" i="1"/>
  <c r="HG367" i="1"/>
  <c r="HM315" i="1"/>
  <c r="HM309" i="1"/>
  <c r="HM316" i="1"/>
  <c r="HM329" i="1"/>
  <c r="HM333" i="1"/>
  <c r="HM339" i="1"/>
  <c r="HM343" i="1"/>
  <c r="HM358" i="1"/>
  <c r="HM373" i="1"/>
  <c r="HF310" i="1"/>
  <c r="HF317" i="1"/>
  <c r="HF316" i="1"/>
  <c r="HF347" i="1"/>
  <c r="HF343" i="1"/>
  <c r="HF344" i="1"/>
  <c r="HF361" i="1"/>
  <c r="HF363" i="1"/>
  <c r="HF369" i="1"/>
  <c r="HK309" i="1"/>
  <c r="HK303" i="1"/>
  <c r="HK325" i="1"/>
  <c r="HK307" i="1"/>
  <c r="HK346" i="1"/>
  <c r="HK349" i="1"/>
  <c r="HK337" i="1"/>
  <c r="HK365" i="1"/>
  <c r="HK367" i="1"/>
  <c r="HP303" i="1"/>
  <c r="HP328" i="1"/>
  <c r="HP332" i="1"/>
  <c r="HP329" i="1"/>
  <c r="HP335" i="1"/>
  <c r="HP351" i="1"/>
  <c r="HP360" i="1"/>
  <c r="HP358" i="1"/>
  <c r="HP370" i="1"/>
  <c r="GR302" i="1"/>
  <c r="GR310" i="1"/>
  <c r="GR312" i="1"/>
  <c r="GR319" i="1"/>
  <c r="GR346" i="1"/>
  <c r="GR348" i="1"/>
  <c r="GR356" i="1"/>
  <c r="GR361" i="1"/>
  <c r="GR371" i="1"/>
  <c r="HG329" i="1"/>
  <c r="HG308" i="1"/>
  <c r="HG309" i="1"/>
  <c r="HG322" i="1"/>
  <c r="HG334" i="1"/>
  <c r="HG342" i="1"/>
  <c r="HG369" i="1"/>
  <c r="HG359" i="1"/>
  <c r="HG366" i="1"/>
  <c r="HG372" i="1"/>
  <c r="HM327" i="1"/>
  <c r="HM336" i="1"/>
  <c r="HM325" i="1"/>
  <c r="HM340" i="1"/>
  <c r="HM322" i="1"/>
  <c r="HM351" i="1"/>
  <c r="HM354" i="1"/>
  <c r="HM363" i="1"/>
  <c r="HM372" i="1"/>
  <c r="HF303" i="1"/>
  <c r="HF313" i="1"/>
  <c r="HF339" i="1"/>
  <c r="HF323" i="1"/>
  <c r="HF336" i="1"/>
  <c r="HF345" i="1"/>
  <c r="HF349" i="1"/>
  <c r="HF362" i="1"/>
  <c r="HF368" i="1"/>
  <c r="HK305" i="1"/>
  <c r="HK311" i="1"/>
  <c r="HK313" i="1"/>
  <c r="HK315" i="1"/>
  <c r="HK347" i="1"/>
  <c r="HK352" i="1"/>
  <c r="HK345" i="1"/>
  <c r="HK351" i="1"/>
  <c r="HK372" i="1"/>
  <c r="HP316" i="1"/>
  <c r="HP307" i="1"/>
  <c r="HP315" i="1"/>
  <c r="HP319" i="1"/>
  <c r="HP334" i="1"/>
  <c r="HP343" i="1"/>
  <c r="HP355" i="1"/>
  <c r="HP357" i="1"/>
  <c r="HP361" i="1"/>
  <c r="HP367" i="1"/>
  <c r="GR304" i="1"/>
  <c r="GR318" i="1"/>
  <c r="GR317" i="1"/>
  <c r="GR326" i="1"/>
  <c r="GR323" i="1"/>
  <c r="GR342" i="1"/>
  <c r="GR349" i="1"/>
  <c r="GR358" i="1"/>
  <c r="GR368" i="1"/>
  <c r="HG302" i="1"/>
  <c r="HG312" i="1"/>
  <c r="HG317" i="1"/>
  <c r="HG323" i="1"/>
  <c r="HG360" i="1"/>
  <c r="HG340" i="1"/>
  <c r="HG347" i="1"/>
  <c r="HG356" i="1"/>
  <c r="HG363" i="1"/>
  <c r="HM307" i="1"/>
  <c r="HM324" i="1"/>
  <c r="HM332" i="1"/>
  <c r="HM326" i="1"/>
  <c r="HM330" i="1"/>
  <c r="HM341" i="1"/>
  <c r="HM359" i="1"/>
  <c r="HM352" i="1"/>
  <c r="HM369" i="1"/>
  <c r="HF305" i="1"/>
  <c r="HF307" i="1"/>
  <c r="HF311" i="1"/>
  <c r="HF335" i="1"/>
  <c r="HF348" i="1"/>
  <c r="HF353" i="1"/>
  <c r="HF351" i="1"/>
  <c r="HF366" i="1"/>
  <c r="HF365" i="1"/>
  <c r="HK317" i="1"/>
  <c r="HK323" i="1"/>
  <c r="HK333" i="1"/>
  <c r="HK331" i="1"/>
  <c r="HK332" i="1"/>
  <c r="HK343" i="1"/>
  <c r="HK364" i="1"/>
  <c r="HK361" i="1"/>
  <c r="HP304" i="1"/>
  <c r="HP313" i="1"/>
  <c r="HP317" i="1"/>
  <c r="HP325" i="1"/>
  <c r="HP323" i="1"/>
  <c r="HP348" i="1"/>
  <c r="HP336" i="1"/>
  <c r="HP359" i="1"/>
  <c r="GR316" i="1"/>
  <c r="GR341" i="1"/>
  <c r="GR332" i="1"/>
  <c r="GR327" i="1"/>
  <c r="GR337" i="1"/>
  <c r="GR352" i="1"/>
  <c r="GR357" i="1"/>
  <c r="GR365" i="1"/>
  <c r="HG321" i="1"/>
  <c r="HG318" i="1"/>
  <c r="HG303" i="1"/>
  <c r="HG327" i="1"/>
  <c r="HG336" i="1"/>
  <c r="HG337" i="1"/>
  <c r="HG341" i="1"/>
  <c r="HG376" i="1"/>
  <c r="HM306" i="1"/>
  <c r="HM310" i="1"/>
  <c r="HM319" i="1"/>
  <c r="HM313" i="1"/>
  <c r="HM344" i="1"/>
  <c r="HM342" i="1"/>
  <c r="HM355" i="1"/>
  <c r="HM356" i="1"/>
  <c r="HM357" i="1"/>
  <c r="HF309" i="1"/>
  <c r="HF326" i="1"/>
  <c r="HF324" i="1"/>
  <c r="HF332" i="1"/>
  <c r="HF340" i="1"/>
  <c r="HF350" i="1"/>
  <c r="HF346" i="1"/>
  <c r="HF367" i="1"/>
  <c r="NU62" i="1"/>
  <c r="NU61" i="1"/>
  <c r="NU60" i="1"/>
  <c r="NU59" i="1"/>
  <c r="NU58" i="1"/>
  <c r="NU57" i="1"/>
  <c r="NU56" i="1"/>
  <c r="NU55" i="1"/>
  <c r="NU54" i="1"/>
  <c r="NU53" i="1"/>
  <c r="NU52" i="1"/>
  <c r="NU51" i="1"/>
  <c r="NU50" i="1"/>
  <c r="NU49" i="1"/>
  <c r="NU48" i="1"/>
  <c r="NU47" i="1"/>
  <c r="NU46" i="1"/>
  <c r="NU45" i="1"/>
  <c r="NU44" i="1"/>
  <c r="NU43" i="1"/>
  <c r="NU42" i="1"/>
  <c r="NU41" i="1"/>
  <c r="NU40" i="1"/>
  <c r="NU39" i="1"/>
  <c r="NU38" i="1"/>
  <c r="NU37" i="1"/>
  <c r="NU36" i="1"/>
  <c r="NU35" i="1"/>
  <c r="NU34" i="1"/>
  <c r="NU33" i="1"/>
  <c r="NU32" i="1"/>
  <c r="NU31" i="1"/>
  <c r="NU30" i="1"/>
  <c r="NU29" i="1"/>
  <c r="NU28" i="1"/>
  <c r="NU27" i="1"/>
  <c r="NU26" i="1"/>
  <c r="NU25" i="1"/>
  <c r="NU24" i="1"/>
  <c r="NU23" i="1"/>
  <c r="NU22" i="1"/>
  <c r="NU21" i="1"/>
  <c r="NU20" i="1"/>
  <c r="NU19" i="1"/>
  <c r="NU18" i="1"/>
  <c r="NU17" i="1"/>
  <c r="NU16" i="1"/>
  <c r="NU15" i="1"/>
  <c r="NU14" i="1"/>
  <c r="NU13" i="1"/>
  <c r="NU12" i="1"/>
  <c r="NU11" i="1"/>
  <c r="NU10" i="1"/>
  <c r="NU9" i="1"/>
  <c r="NU8" i="1"/>
  <c r="NU7" i="1"/>
  <c r="NU6" i="1"/>
  <c r="NU5" i="1"/>
  <c r="NU4" i="1"/>
  <c r="NU3" i="1"/>
  <c r="PJ1" i="1"/>
  <c r="PI1" i="1"/>
  <c r="PH1" i="1"/>
  <c r="PG1" i="1"/>
  <c r="PF1" i="1"/>
  <c r="PE1" i="1"/>
  <c r="PD1" i="1"/>
  <c r="PC1" i="1"/>
  <c r="PB1" i="1"/>
  <c r="PA1" i="1"/>
  <c r="OZ1" i="1"/>
  <c r="OY1" i="1"/>
  <c r="OX1" i="1"/>
  <c r="OW1" i="1"/>
  <c r="OV1" i="1"/>
  <c r="OU1" i="1"/>
  <c r="OT1" i="1"/>
  <c r="OS1" i="1"/>
  <c r="OR1" i="1"/>
  <c r="OQ1" i="1"/>
  <c r="OP1" i="1"/>
  <c r="OO1" i="1"/>
  <c r="ON1" i="1"/>
  <c r="OM1" i="1"/>
  <c r="OL1" i="1"/>
  <c r="OK1" i="1"/>
  <c r="OJ1" i="1"/>
  <c r="OI1" i="1"/>
  <c r="OH1" i="1"/>
  <c r="OG1" i="1"/>
  <c r="OF1" i="1"/>
  <c r="OE1" i="1"/>
  <c r="OD1" i="1"/>
  <c r="OC1" i="1"/>
  <c r="OB1" i="1"/>
  <c r="OA1" i="1"/>
  <c r="NZ1" i="1"/>
  <c r="NY1" i="1"/>
  <c r="NX1" i="1"/>
  <c r="NW1" i="1"/>
  <c r="B35" i="1"/>
  <c r="C35" i="1" l="1"/>
  <c r="B36" i="1" s="1"/>
  <c r="MC8" i="1"/>
  <c r="MC9" i="1"/>
  <c r="MC10" i="1"/>
  <c r="MC11" i="1"/>
  <c r="MC12" i="1"/>
  <c r="MC13" i="1"/>
  <c r="MC14" i="1"/>
  <c r="MC15" i="1"/>
  <c r="MC16" i="1"/>
  <c r="MC17" i="1"/>
  <c r="MC18" i="1"/>
  <c r="MC19" i="1"/>
  <c r="MC20" i="1"/>
  <c r="MC21" i="1"/>
  <c r="MC22" i="1"/>
  <c r="MC23" i="1"/>
  <c r="MC24" i="1"/>
  <c r="MC25" i="1"/>
  <c r="MC26" i="1"/>
  <c r="MC27" i="1"/>
  <c r="MC28" i="1"/>
  <c r="MC29" i="1"/>
  <c r="MC30" i="1"/>
  <c r="MC31" i="1"/>
  <c r="MC32" i="1"/>
  <c r="MC33" i="1"/>
  <c r="MC34" i="1"/>
  <c r="MC35" i="1"/>
  <c r="MC36" i="1"/>
  <c r="MC37" i="1"/>
  <c r="MC38" i="1"/>
  <c r="MC39" i="1"/>
  <c r="MC40" i="1"/>
  <c r="MC41" i="1"/>
  <c r="MC42" i="1"/>
  <c r="MC43" i="1"/>
  <c r="MC44" i="1"/>
  <c r="MC45" i="1"/>
  <c r="MC46" i="1"/>
  <c r="MC47" i="1"/>
  <c r="MC48" i="1"/>
  <c r="MC49" i="1"/>
  <c r="MC50" i="1"/>
  <c r="MC51" i="1"/>
  <c r="MC52" i="1"/>
  <c r="MC53" i="1"/>
  <c r="MC54" i="1"/>
  <c r="MC55" i="1"/>
  <c r="MC56" i="1"/>
  <c r="MC57" i="1"/>
  <c r="MC58" i="1"/>
  <c r="MC59" i="1"/>
  <c r="MC60" i="1"/>
  <c r="MC61" i="1"/>
  <c r="MC62" i="1"/>
  <c r="MC7" i="1"/>
  <c r="MC6" i="1"/>
  <c r="MC5" i="1"/>
  <c r="MC4" i="1"/>
  <c r="MC3" i="1"/>
  <c r="NR1" i="1"/>
  <c r="NQ1" i="1"/>
  <c r="NP1" i="1"/>
  <c r="NO1" i="1"/>
  <c r="NN1" i="1"/>
  <c r="NM1" i="1"/>
  <c r="NL1" i="1"/>
  <c r="NK1" i="1"/>
  <c r="NJ1" i="1"/>
  <c r="NI1" i="1"/>
  <c r="NH1" i="1"/>
  <c r="NG1" i="1"/>
  <c r="NF1" i="1"/>
  <c r="NE1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C36" i="1" l="1"/>
  <c r="B37" i="1" s="1"/>
  <c r="GL143" i="1"/>
  <c r="GL218" i="1" s="1"/>
  <c r="GL142" i="1"/>
  <c r="GL217" i="1" s="1"/>
  <c r="GL141" i="1"/>
  <c r="GL216" i="1" s="1"/>
  <c r="GL140" i="1"/>
  <c r="GL215" i="1" s="1"/>
  <c r="GL139" i="1"/>
  <c r="GL214" i="1" s="1"/>
  <c r="GL138" i="1"/>
  <c r="GL213" i="1" s="1"/>
  <c r="GL137" i="1"/>
  <c r="GL212" i="1" s="1"/>
  <c r="GL136" i="1"/>
  <c r="GL211" i="1" s="1"/>
  <c r="GL135" i="1"/>
  <c r="GL210" i="1" s="1"/>
  <c r="GL134" i="1"/>
  <c r="GL209" i="1" s="1"/>
  <c r="GL133" i="1"/>
  <c r="GL208" i="1" s="1"/>
  <c r="GL132" i="1"/>
  <c r="GL207" i="1" s="1"/>
  <c r="GL131" i="1"/>
  <c r="GL206" i="1" s="1"/>
  <c r="GL130" i="1"/>
  <c r="GL205" i="1" s="1"/>
  <c r="GL129" i="1"/>
  <c r="GL204" i="1" s="1"/>
  <c r="GL128" i="1"/>
  <c r="GL203" i="1" s="1"/>
  <c r="GL127" i="1"/>
  <c r="GL202" i="1" s="1"/>
  <c r="GL126" i="1"/>
  <c r="GL201" i="1" s="1"/>
  <c r="GL125" i="1"/>
  <c r="GL200" i="1" s="1"/>
  <c r="GL124" i="1"/>
  <c r="GL199" i="1" s="1"/>
  <c r="GL123" i="1"/>
  <c r="GL198" i="1" s="1"/>
  <c r="GL122" i="1"/>
  <c r="GL197" i="1" s="1"/>
  <c r="GL121" i="1"/>
  <c r="GL196" i="1" s="1"/>
  <c r="GL120" i="1"/>
  <c r="GL195" i="1" s="1"/>
  <c r="GL119" i="1"/>
  <c r="GL194" i="1" s="1"/>
  <c r="GL118" i="1"/>
  <c r="GL193" i="1" s="1"/>
  <c r="GL117" i="1"/>
  <c r="GL192" i="1" s="1"/>
  <c r="GL116" i="1"/>
  <c r="GL191" i="1" s="1"/>
  <c r="GL115" i="1"/>
  <c r="GL190" i="1" s="1"/>
  <c r="GL114" i="1"/>
  <c r="GL189" i="1" s="1"/>
  <c r="GL113" i="1"/>
  <c r="GL188" i="1" s="1"/>
  <c r="GL112" i="1"/>
  <c r="GL187" i="1" s="1"/>
  <c r="GL111" i="1"/>
  <c r="GL186" i="1" s="1"/>
  <c r="GL110" i="1"/>
  <c r="GL185" i="1" s="1"/>
  <c r="GL109" i="1"/>
  <c r="GL184" i="1" s="1"/>
  <c r="GL108" i="1"/>
  <c r="GL183" i="1" s="1"/>
  <c r="GL107" i="1"/>
  <c r="GL182" i="1" s="1"/>
  <c r="GL106" i="1"/>
  <c r="GL181" i="1" s="1"/>
  <c r="GL105" i="1"/>
  <c r="GL180" i="1" s="1"/>
  <c r="GL104" i="1"/>
  <c r="GL179" i="1" s="1"/>
  <c r="GL103" i="1"/>
  <c r="GL178" i="1" s="1"/>
  <c r="GL102" i="1"/>
  <c r="GL177" i="1" s="1"/>
  <c r="GL101" i="1"/>
  <c r="GL176" i="1" s="1"/>
  <c r="GL100" i="1"/>
  <c r="GL175" i="1" s="1"/>
  <c r="GL99" i="1"/>
  <c r="GL174" i="1" s="1"/>
  <c r="GL98" i="1"/>
  <c r="GL173" i="1" s="1"/>
  <c r="GL97" i="1"/>
  <c r="GL172" i="1" s="1"/>
  <c r="GL96" i="1"/>
  <c r="GL171" i="1" s="1"/>
  <c r="GL95" i="1"/>
  <c r="GL170" i="1" s="1"/>
  <c r="GL94" i="1"/>
  <c r="GL169" i="1" s="1"/>
  <c r="GL93" i="1"/>
  <c r="GL168" i="1" s="1"/>
  <c r="GL92" i="1"/>
  <c r="GL167" i="1" s="1"/>
  <c r="GL91" i="1"/>
  <c r="GL166" i="1" s="1"/>
  <c r="GL90" i="1"/>
  <c r="GL165" i="1" s="1"/>
  <c r="GL89" i="1"/>
  <c r="GL164" i="1" s="1"/>
  <c r="GL88" i="1"/>
  <c r="GL163" i="1" s="1"/>
  <c r="GL87" i="1"/>
  <c r="GL162" i="1" s="1"/>
  <c r="GL86" i="1"/>
  <c r="GL161" i="1" s="1"/>
  <c r="GL85" i="1"/>
  <c r="GL160" i="1" s="1"/>
  <c r="GL84" i="1"/>
  <c r="GL159" i="1" s="1"/>
  <c r="GL83" i="1"/>
  <c r="GL158" i="1" s="1"/>
  <c r="GL82" i="1"/>
  <c r="GL157" i="1" s="1"/>
  <c r="GL81" i="1"/>
  <c r="GL156" i="1" s="1"/>
  <c r="GL80" i="1"/>
  <c r="GL155" i="1" s="1"/>
  <c r="GL79" i="1"/>
  <c r="GL154" i="1" s="1"/>
  <c r="GL78" i="1"/>
  <c r="GL153" i="1" s="1"/>
  <c r="IB77" i="1"/>
  <c r="IB84" i="1" s="1"/>
  <c r="IA77" i="1"/>
  <c r="IA79" i="1" s="1"/>
  <c r="HZ77" i="1"/>
  <c r="HZ103" i="1" s="1"/>
  <c r="HY77" i="1"/>
  <c r="HY82" i="1" s="1"/>
  <c r="HX77" i="1"/>
  <c r="HX93" i="1" s="1"/>
  <c r="HW77" i="1"/>
  <c r="HW99" i="1" s="1"/>
  <c r="HV77" i="1"/>
  <c r="HV82" i="1" s="1"/>
  <c r="HU77" i="1"/>
  <c r="HU83" i="1" s="1"/>
  <c r="HT77" i="1"/>
  <c r="HT85" i="1" s="1"/>
  <c r="HS77" i="1"/>
  <c r="HS79" i="1" s="1"/>
  <c r="HR77" i="1"/>
  <c r="HR95" i="1" s="1"/>
  <c r="HQ77" i="1"/>
  <c r="HQ82" i="1" s="1"/>
  <c r="HP77" i="1"/>
  <c r="HP93" i="1" s="1"/>
  <c r="HO77" i="1"/>
  <c r="HO80" i="1" s="1"/>
  <c r="HN77" i="1"/>
  <c r="HN82" i="1" s="1"/>
  <c r="HM77" i="1"/>
  <c r="HM97" i="1" s="1"/>
  <c r="HL77" i="1"/>
  <c r="HL89" i="1" s="1"/>
  <c r="HK77" i="1"/>
  <c r="HK91" i="1" s="1"/>
  <c r="HJ77" i="1"/>
  <c r="HJ100" i="1" s="1"/>
  <c r="HI77" i="1"/>
  <c r="HI90" i="1" s="1"/>
  <c r="HH77" i="1"/>
  <c r="HH87" i="1" s="1"/>
  <c r="HG77" i="1"/>
  <c r="HG87" i="1" s="1"/>
  <c r="HF77" i="1"/>
  <c r="HF87" i="1" s="1"/>
  <c r="HE77" i="1"/>
  <c r="HE83" i="1" s="1"/>
  <c r="HD77" i="1"/>
  <c r="HD81" i="1" s="1"/>
  <c r="HC77" i="1"/>
  <c r="HC85" i="1" s="1"/>
  <c r="HB77" i="1"/>
  <c r="HB85" i="1" s="1"/>
  <c r="HA77" i="1"/>
  <c r="HA82" i="1" s="1"/>
  <c r="GZ77" i="1"/>
  <c r="GZ92" i="1" s="1"/>
  <c r="GY77" i="1"/>
  <c r="GY85" i="1" s="1"/>
  <c r="GX77" i="1"/>
  <c r="GX91" i="1" s="1"/>
  <c r="GW77" i="1"/>
  <c r="GW83" i="1" s="1"/>
  <c r="GV77" i="1"/>
  <c r="GU77" i="1"/>
  <c r="GU79" i="1" s="1"/>
  <c r="GT77" i="1"/>
  <c r="GT85" i="1" s="1"/>
  <c r="GS77" i="1"/>
  <c r="GS82" i="1" s="1"/>
  <c r="GR77" i="1"/>
  <c r="GR85" i="1" s="1"/>
  <c r="GQ77" i="1"/>
  <c r="GQ90" i="1" s="1"/>
  <c r="GP77" i="1"/>
  <c r="GP82" i="1" s="1"/>
  <c r="GO77" i="1"/>
  <c r="GO80" i="1" s="1"/>
  <c r="GN77" i="1"/>
  <c r="GN83" i="1" s="1"/>
  <c r="GM77" i="1"/>
  <c r="GM92" i="1" s="1"/>
  <c r="GK74" i="1"/>
  <c r="GL149" i="1" s="1"/>
  <c r="GK73" i="1"/>
  <c r="GL148" i="1" s="1"/>
  <c r="GK72" i="1"/>
  <c r="GL147" i="1" s="1"/>
  <c r="GK71" i="1"/>
  <c r="GL146" i="1" s="1"/>
  <c r="GK70" i="1"/>
  <c r="GL145" i="1" s="1"/>
  <c r="GK69" i="1"/>
  <c r="GL144" i="1" s="1"/>
  <c r="C37" i="1" l="1"/>
  <c r="B38" i="1" s="1"/>
  <c r="HE79" i="1"/>
  <c r="HU79" i="1"/>
  <c r="HX83" i="1"/>
  <c r="HC80" i="1"/>
  <c r="HW84" i="1"/>
  <c r="HY80" i="1"/>
  <c r="HE78" i="1"/>
  <c r="GO79" i="1"/>
  <c r="HE82" i="1"/>
  <c r="HQ79" i="1"/>
  <c r="HQ80" i="1"/>
  <c r="HC82" i="1"/>
  <c r="HP83" i="1"/>
  <c r="GS79" i="1"/>
  <c r="HY79" i="1"/>
  <c r="HM82" i="1"/>
  <c r="HM87" i="1"/>
  <c r="GS92" i="1"/>
  <c r="GO78" i="1"/>
  <c r="GW79" i="1"/>
  <c r="GR81" i="1"/>
  <c r="HP82" i="1"/>
  <c r="GQ84" i="1"/>
  <c r="GW78" i="1"/>
  <c r="HA79" i="1"/>
  <c r="GS80" i="1"/>
  <c r="HH81" i="1"/>
  <c r="HX82" i="1"/>
  <c r="HG84" i="1"/>
  <c r="HX81" i="1"/>
  <c r="GS89" i="1"/>
  <c r="HM78" i="1"/>
  <c r="HI79" i="1"/>
  <c r="HE80" i="1"/>
  <c r="GR83" i="1"/>
  <c r="HY89" i="1"/>
  <c r="HU78" i="1"/>
  <c r="HM79" i="1"/>
  <c r="HM80" i="1"/>
  <c r="GR82" i="1"/>
  <c r="HM83" i="1"/>
  <c r="HO85" i="1"/>
  <c r="GY78" i="1"/>
  <c r="HO78" i="1"/>
  <c r="GU80" i="1"/>
  <c r="GZ78" i="1"/>
  <c r="HP78" i="1"/>
  <c r="GP79" i="1"/>
  <c r="HF79" i="1"/>
  <c r="HV79" i="1"/>
  <c r="GW80" i="1"/>
  <c r="HS80" i="1"/>
  <c r="GZ81" i="1"/>
  <c r="GM82" i="1"/>
  <c r="HH82" i="1"/>
  <c r="HH83" i="1"/>
  <c r="HO84" i="1"/>
  <c r="HA87" i="1"/>
  <c r="HZ88" i="1"/>
  <c r="HA78" i="1"/>
  <c r="HQ78" i="1"/>
  <c r="GR79" i="1"/>
  <c r="HH79" i="1"/>
  <c r="HX79" i="1"/>
  <c r="HA80" i="1"/>
  <c r="HU80" i="1"/>
  <c r="HF81" i="1"/>
  <c r="GO82" i="1"/>
  <c r="HK82" i="1"/>
  <c r="GO83" i="1"/>
  <c r="HJ83" i="1"/>
  <c r="GO84" i="1"/>
  <c r="HU84" i="1"/>
  <c r="GR86" i="1"/>
  <c r="HE87" i="1"/>
  <c r="GY90" i="1"/>
  <c r="GZ93" i="1"/>
  <c r="GQ99" i="1"/>
  <c r="GQ78" i="1"/>
  <c r="HG78" i="1"/>
  <c r="HW78" i="1"/>
  <c r="IA80" i="1"/>
  <c r="HN81" i="1"/>
  <c r="GU82" i="1"/>
  <c r="GT83" i="1"/>
  <c r="GW84" i="1"/>
  <c r="HP86" i="1"/>
  <c r="HO87" i="1"/>
  <c r="GU89" i="1"/>
  <c r="HM94" i="1"/>
  <c r="GT86" i="1"/>
  <c r="HV90" i="1"/>
  <c r="GR78" i="1"/>
  <c r="HH78" i="1"/>
  <c r="HX78" i="1"/>
  <c r="GX79" i="1"/>
  <c r="HN79" i="1"/>
  <c r="GM80" i="1"/>
  <c r="HI80" i="1"/>
  <c r="HP81" i="1"/>
  <c r="GW82" i="1"/>
  <c r="HS82" i="1"/>
  <c r="HR83" i="1"/>
  <c r="GY84" i="1"/>
  <c r="HE85" i="1"/>
  <c r="HX86" i="1"/>
  <c r="HY87" i="1"/>
  <c r="HI89" i="1"/>
  <c r="HS91" i="1"/>
  <c r="GS78" i="1"/>
  <c r="HI78" i="1"/>
  <c r="HY78" i="1"/>
  <c r="GZ79" i="1"/>
  <c r="HP79" i="1"/>
  <c r="HK80" i="1"/>
  <c r="GP81" i="1"/>
  <c r="HV81" i="1"/>
  <c r="GZ82" i="1"/>
  <c r="HU82" i="1"/>
  <c r="GZ83" i="1"/>
  <c r="HE84" i="1"/>
  <c r="HM85" i="1"/>
  <c r="HZ86" i="1"/>
  <c r="HK89" i="1"/>
  <c r="HG101" i="1"/>
  <c r="HB83" i="1"/>
  <c r="GT88" i="1"/>
  <c r="GX81" i="1"/>
  <c r="IA82" i="1"/>
  <c r="HZ83" i="1"/>
  <c r="HM84" i="1"/>
  <c r="IA85" i="1"/>
  <c r="GS87" i="1"/>
  <c r="HN88" i="1"/>
  <c r="IA89" i="1"/>
  <c r="HP92" i="1"/>
  <c r="GR110" i="1"/>
  <c r="GV149" i="1"/>
  <c r="GV141" i="1"/>
  <c r="GV146" i="1"/>
  <c r="GV148" i="1"/>
  <c r="GV145" i="1"/>
  <c r="GV137" i="1"/>
  <c r="GV152" i="1"/>
  <c r="GV130" i="1"/>
  <c r="GV140" i="1"/>
  <c r="GV135" i="1"/>
  <c r="GV138" i="1"/>
  <c r="GV142" i="1"/>
  <c r="GV136" i="1"/>
  <c r="GV131" i="1"/>
  <c r="GV127" i="1"/>
  <c r="GV144" i="1"/>
  <c r="GV132" i="1"/>
  <c r="GV121" i="1"/>
  <c r="GV147" i="1"/>
  <c r="GV139" i="1"/>
  <c r="GV134" i="1"/>
  <c r="GV129" i="1"/>
  <c r="GV126" i="1"/>
  <c r="GV143" i="1"/>
  <c r="GV133" i="1"/>
  <c r="GV125" i="1"/>
  <c r="GV120" i="1"/>
  <c r="GV112" i="1"/>
  <c r="GV117" i="1"/>
  <c r="GV114" i="1"/>
  <c r="GV128" i="1"/>
  <c r="GV111" i="1"/>
  <c r="GV124" i="1"/>
  <c r="GV123" i="1"/>
  <c r="GV108" i="1"/>
  <c r="GV122" i="1"/>
  <c r="GV119" i="1"/>
  <c r="GV115" i="1"/>
  <c r="GV113" i="1"/>
  <c r="GV116" i="1"/>
  <c r="GV109" i="1"/>
  <c r="GV106" i="1"/>
  <c r="GV103" i="1"/>
  <c r="GV99" i="1"/>
  <c r="GV107" i="1"/>
  <c r="GV110" i="1"/>
  <c r="GV104" i="1"/>
  <c r="GV101" i="1"/>
  <c r="GV118" i="1"/>
  <c r="GV105" i="1"/>
  <c r="GV94" i="1"/>
  <c r="GV102" i="1"/>
  <c r="GV93" i="1"/>
  <c r="GV98" i="1"/>
  <c r="GV97" i="1"/>
  <c r="GV90" i="1"/>
  <c r="GV96" i="1"/>
  <c r="GV95" i="1"/>
  <c r="GV87" i="1"/>
  <c r="GV100" i="1"/>
  <c r="GV92" i="1"/>
  <c r="GO146" i="1"/>
  <c r="GO143" i="1"/>
  <c r="GO148" i="1"/>
  <c r="GO145" i="1"/>
  <c r="GO142" i="1"/>
  <c r="GO144" i="1"/>
  <c r="GO138" i="1"/>
  <c r="GO135" i="1"/>
  <c r="GO152" i="1"/>
  <c r="GO147" i="1"/>
  <c r="GO139" i="1"/>
  <c r="GO141" i="1"/>
  <c r="GO134" i="1"/>
  <c r="GO149" i="1"/>
  <c r="GO140" i="1"/>
  <c r="GO137" i="1"/>
  <c r="GO132" i="1"/>
  <c r="GO129" i="1"/>
  <c r="GO126" i="1"/>
  <c r="GO136" i="1"/>
  <c r="GO133" i="1"/>
  <c r="GO130" i="1"/>
  <c r="GO128" i="1"/>
  <c r="GO131" i="1"/>
  <c r="GO122" i="1"/>
  <c r="GO125" i="1"/>
  <c r="GO118" i="1"/>
  <c r="GO120" i="1"/>
  <c r="GO124" i="1"/>
  <c r="GO123" i="1"/>
  <c r="GO117" i="1"/>
  <c r="GO119" i="1"/>
  <c r="GO115" i="1"/>
  <c r="GO114" i="1"/>
  <c r="GO113" i="1"/>
  <c r="GO112" i="1"/>
  <c r="GO105" i="1"/>
  <c r="GO116" i="1"/>
  <c r="GO110" i="1"/>
  <c r="GO108" i="1"/>
  <c r="GO107" i="1"/>
  <c r="GO103" i="1"/>
  <c r="GO102" i="1"/>
  <c r="GO104" i="1"/>
  <c r="GO96" i="1"/>
  <c r="GO101" i="1"/>
  <c r="GO121" i="1"/>
  <c r="GO109" i="1"/>
  <c r="GO106" i="1"/>
  <c r="GO100" i="1"/>
  <c r="GO91" i="1"/>
  <c r="GO99" i="1"/>
  <c r="GO98" i="1"/>
  <c r="GO97" i="1"/>
  <c r="GO127" i="1"/>
  <c r="GO111" i="1"/>
  <c r="GO90" i="1"/>
  <c r="GO95" i="1"/>
  <c r="GO92" i="1"/>
  <c r="GO89" i="1"/>
  <c r="GW146" i="1"/>
  <c r="GW143" i="1"/>
  <c r="GW148" i="1"/>
  <c r="GW145" i="1"/>
  <c r="GW142" i="1"/>
  <c r="GW152" i="1"/>
  <c r="GW140" i="1"/>
  <c r="GW135" i="1"/>
  <c r="GW138" i="1"/>
  <c r="GW149" i="1"/>
  <c r="GW144" i="1"/>
  <c r="GW139" i="1"/>
  <c r="GW134" i="1"/>
  <c r="GW147" i="1"/>
  <c r="GW141" i="1"/>
  <c r="GW136" i="1"/>
  <c r="GW137" i="1"/>
  <c r="GW132" i="1"/>
  <c r="GW129" i="1"/>
  <c r="GW126" i="1"/>
  <c r="GW133" i="1"/>
  <c r="GW128" i="1"/>
  <c r="GW122" i="1"/>
  <c r="GW121" i="1"/>
  <c r="GW118" i="1"/>
  <c r="GW130" i="1"/>
  <c r="GW120" i="1"/>
  <c r="GW125" i="1"/>
  <c r="GW117" i="1"/>
  <c r="GW127" i="1"/>
  <c r="GW123" i="1"/>
  <c r="GW119" i="1"/>
  <c r="GW124" i="1"/>
  <c r="GW105" i="1"/>
  <c r="GW115" i="1"/>
  <c r="GW114" i="1"/>
  <c r="GW113" i="1"/>
  <c r="GW110" i="1"/>
  <c r="GW112" i="1"/>
  <c r="GW131" i="1"/>
  <c r="GW116" i="1"/>
  <c r="GW102" i="1"/>
  <c r="GW103" i="1"/>
  <c r="GW108" i="1"/>
  <c r="GW107" i="1"/>
  <c r="GW96" i="1"/>
  <c r="GW111" i="1"/>
  <c r="GW104" i="1"/>
  <c r="GW101" i="1"/>
  <c r="GW100" i="1"/>
  <c r="GW91" i="1"/>
  <c r="GW106" i="1"/>
  <c r="GW93" i="1"/>
  <c r="GW109" i="1"/>
  <c r="GW99" i="1"/>
  <c r="GW98" i="1"/>
  <c r="GW97" i="1"/>
  <c r="GW90" i="1"/>
  <c r="GW95" i="1"/>
  <c r="GW92" i="1"/>
  <c r="GW89" i="1"/>
  <c r="HE146" i="1"/>
  <c r="HE143" i="1"/>
  <c r="HE148" i="1"/>
  <c r="HE145" i="1"/>
  <c r="HE142" i="1"/>
  <c r="HE137" i="1"/>
  <c r="HE135" i="1"/>
  <c r="HE149" i="1"/>
  <c r="HE141" i="1"/>
  <c r="HE147" i="1"/>
  <c r="HE138" i="1"/>
  <c r="HE140" i="1"/>
  <c r="HE134" i="1"/>
  <c r="HE152" i="1"/>
  <c r="HE144" i="1"/>
  <c r="HE139" i="1"/>
  <c r="HE131" i="1"/>
  <c r="HE132" i="1"/>
  <c r="HE126" i="1"/>
  <c r="HE129" i="1"/>
  <c r="HE128" i="1"/>
  <c r="HE136" i="1"/>
  <c r="HE133" i="1"/>
  <c r="HE130" i="1"/>
  <c r="HE122" i="1"/>
  <c r="HE118" i="1"/>
  <c r="HE127" i="1"/>
  <c r="HE124" i="1"/>
  <c r="HE121" i="1"/>
  <c r="HE120" i="1"/>
  <c r="HE117" i="1"/>
  <c r="HE119" i="1"/>
  <c r="HE123" i="1"/>
  <c r="HE116" i="1"/>
  <c r="HE111" i="1"/>
  <c r="HE105" i="1"/>
  <c r="HE110" i="1"/>
  <c r="HE115" i="1"/>
  <c r="HE112" i="1"/>
  <c r="HE106" i="1"/>
  <c r="HE102" i="1"/>
  <c r="HE113" i="1"/>
  <c r="HE109" i="1"/>
  <c r="HE103" i="1"/>
  <c r="HE96" i="1"/>
  <c r="HE101" i="1"/>
  <c r="HE125" i="1"/>
  <c r="HE107" i="1"/>
  <c r="HE104" i="1"/>
  <c r="HE114" i="1"/>
  <c r="HE108" i="1"/>
  <c r="HE100" i="1"/>
  <c r="HE91" i="1"/>
  <c r="HE93" i="1"/>
  <c r="HE90" i="1"/>
  <c r="HE95" i="1"/>
  <c r="HE99" i="1"/>
  <c r="HE98" i="1"/>
  <c r="HE97" i="1"/>
  <c r="HE92" i="1"/>
  <c r="HE89" i="1"/>
  <c r="HM146" i="1"/>
  <c r="HM143" i="1"/>
  <c r="HM148" i="1"/>
  <c r="HM145" i="1"/>
  <c r="HM142" i="1"/>
  <c r="HM135" i="1"/>
  <c r="HM144" i="1"/>
  <c r="HM137" i="1"/>
  <c r="HM138" i="1"/>
  <c r="HM134" i="1"/>
  <c r="HM140" i="1"/>
  <c r="HM136" i="1"/>
  <c r="HM149" i="1"/>
  <c r="HM147" i="1"/>
  <c r="HM131" i="1"/>
  <c r="HM126" i="1"/>
  <c r="HM132" i="1"/>
  <c r="HM129" i="1"/>
  <c r="HM128" i="1"/>
  <c r="HM152" i="1"/>
  <c r="HM139" i="1"/>
  <c r="HM133" i="1"/>
  <c r="HM122" i="1"/>
  <c r="HM118" i="1"/>
  <c r="HM125" i="1"/>
  <c r="HM123" i="1"/>
  <c r="HM120" i="1"/>
  <c r="HM141" i="1"/>
  <c r="HM121" i="1"/>
  <c r="HM117" i="1"/>
  <c r="HM124" i="1"/>
  <c r="HM119" i="1"/>
  <c r="HM130" i="1"/>
  <c r="HM111" i="1"/>
  <c r="HM105" i="1"/>
  <c r="HM127" i="1"/>
  <c r="HM110" i="1"/>
  <c r="HM116" i="1"/>
  <c r="HM114" i="1"/>
  <c r="HM113" i="1"/>
  <c r="HM108" i="1"/>
  <c r="HM102" i="1"/>
  <c r="HM106" i="1"/>
  <c r="HM96" i="1"/>
  <c r="HM103" i="1"/>
  <c r="HM101" i="1"/>
  <c r="HM109" i="1"/>
  <c r="HM104" i="1"/>
  <c r="HM112" i="1"/>
  <c r="HM107" i="1"/>
  <c r="HM100" i="1"/>
  <c r="HM91" i="1"/>
  <c r="HM93" i="1"/>
  <c r="HM90" i="1"/>
  <c r="HM95" i="1"/>
  <c r="HM92" i="1"/>
  <c r="HM89" i="1"/>
  <c r="HU146" i="1"/>
  <c r="HU143" i="1"/>
  <c r="HU148" i="1"/>
  <c r="HU145" i="1"/>
  <c r="HU142" i="1"/>
  <c r="HU135" i="1"/>
  <c r="HU140" i="1"/>
  <c r="HU152" i="1"/>
  <c r="HU137" i="1"/>
  <c r="HU134" i="1"/>
  <c r="HU149" i="1"/>
  <c r="HU139" i="1"/>
  <c r="HU147" i="1"/>
  <c r="HU136" i="1"/>
  <c r="HU133" i="1"/>
  <c r="HU130" i="1"/>
  <c r="HU138" i="1"/>
  <c r="HU131" i="1"/>
  <c r="HU126" i="1"/>
  <c r="HU144" i="1"/>
  <c r="HU132" i="1"/>
  <c r="HU128" i="1"/>
  <c r="HU141" i="1"/>
  <c r="HU122" i="1"/>
  <c r="HU118" i="1"/>
  <c r="HU120" i="1"/>
  <c r="HU123" i="1"/>
  <c r="HU117" i="1"/>
  <c r="HU127" i="1"/>
  <c r="HU125" i="1"/>
  <c r="HU121" i="1"/>
  <c r="HU119" i="1"/>
  <c r="HU114" i="1"/>
  <c r="HU113" i="1"/>
  <c r="HU112" i="1"/>
  <c r="HU105" i="1"/>
  <c r="HU115" i="1"/>
  <c r="HU111" i="1"/>
  <c r="HU110" i="1"/>
  <c r="HU129" i="1"/>
  <c r="HU116" i="1"/>
  <c r="HU109" i="1"/>
  <c r="HU107" i="1"/>
  <c r="HU102" i="1"/>
  <c r="HU106" i="1"/>
  <c r="HU96" i="1"/>
  <c r="HU108" i="1"/>
  <c r="HU101" i="1"/>
  <c r="HU103" i="1"/>
  <c r="HU104" i="1"/>
  <c r="HU100" i="1"/>
  <c r="HU91" i="1"/>
  <c r="HU99" i="1"/>
  <c r="HU98" i="1"/>
  <c r="HU97" i="1"/>
  <c r="HU93" i="1"/>
  <c r="HU90" i="1"/>
  <c r="HU95" i="1"/>
  <c r="HU92" i="1"/>
  <c r="HU89" i="1"/>
  <c r="GT78" i="1"/>
  <c r="HB78" i="1"/>
  <c r="HJ78" i="1"/>
  <c r="HR78" i="1"/>
  <c r="HZ78" i="1"/>
  <c r="GQ79" i="1"/>
  <c r="GY79" i="1"/>
  <c r="HG79" i="1"/>
  <c r="HO79" i="1"/>
  <c r="HW79" i="1"/>
  <c r="GN80" i="1"/>
  <c r="GV80" i="1"/>
  <c r="HD80" i="1"/>
  <c r="HL80" i="1"/>
  <c r="HT80" i="1"/>
  <c r="IB80" i="1"/>
  <c r="GS81" i="1"/>
  <c r="HA81" i="1"/>
  <c r="HI81" i="1"/>
  <c r="HQ81" i="1"/>
  <c r="HY81" i="1"/>
  <c r="GX82" i="1"/>
  <c r="HF82" i="1"/>
  <c r="GM83" i="1"/>
  <c r="GU83" i="1"/>
  <c r="HC83" i="1"/>
  <c r="HK83" i="1"/>
  <c r="HS83" i="1"/>
  <c r="IA83" i="1"/>
  <c r="GR84" i="1"/>
  <c r="GZ84" i="1"/>
  <c r="HH84" i="1"/>
  <c r="HP84" i="1"/>
  <c r="HX84" i="1"/>
  <c r="GO85" i="1"/>
  <c r="GW85" i="1"/>
  <c r="HF85" i="1"/>
  <c r="HP85" i="1"/>
  <c r="IB85" i="1"/>
  <c r="GU86" i="1"/>
  <c r="HE86" i="1"/>
  <c r="HQ86" i="1"/>
  <c r="IA86" i="1"/>
  <c r="GT87" i="1"/>
  <c r="HP87" i="1"/>
  <c r="HZ87" i="1"/>
  <c r="GU88" i="1"/>
  <c r="HE88" i="1"/>
  <c r="HO88" i="1"/>
  <c r="IA88" i="1"/>
  <c r="GV89" i="1"/>
  <c r="IB89" i="1"/>
  <c r="HA90" i="1"/>
  <c r="HW90" i="1"/>
  <c r="HT91" i="1"/>
  <c r="GU92" i="1"/>
  <c r="HQ92" i="1"/>
  <c r="HH93" i="1"/>
  <c r="HU94" i="1"/>
  <c r="GT96" i="1"/>
  <c r="HX97" i="1"/>
  <c r="HB99" i="1"/>
  <c r="IA101" i="1"/>
  <c r="HL149" i="1"/>
  <c r="HL141" i="1"/>
  <c r="HL146" i="1"/>
  <c r="HL148" i="1"/>
  <c r="HL145" i="1"/>
  <c r="HL137" i="1"/>
  <c r="HL152" i="1"/>
  <c r="HL147" i="1"/>
  <c r="HL130" i="1"/>
  <c r="HL142" i="1"/>
  <c r="HL135" i="1"/>
  <c r="HL144" i="1"/>
  <c r="HL139" i="1"/>
  <c r="HL127" i="1"/>
  <c r="HL143" i="1"/>
  <c r="HL140" i="1"/>
  <c r="HL131" i="1"/>
  <c r="HL121" i="1"/>
  <c r="HL136" i="1"/>
  <c r="HL126" i="1"/>
  <c r="HL138" i="1"/>
  <c r="HL134" i="1"/>
  <c r="HL132" i="1"/>
  <c r="HL125" i="1"/>
  <c r="HL129" i="1"/>
  <c r="HL133" i="1"/>
  <c r="HL123" i="1"/>
  <c r="HL128" i="1"/>
  <c r="HL122" i="1"/>
  <c r="HL120" i="1"/>
  <c r="HL112" i="1"/>
  <c r="HL117" i="1"/>
  <c r="HL124" i="1"/>
  <c r="HL114" i="1"/>
  <c r="HL115" i="1"/>
  <c r="HL108" i="1"/>
  <c r="HL111" i="1"/>
  <c r="HL109" i="1"/>
  <c r="HL105" i="1"/>
  <c r="HL113" i="1"/>
  <c r="HL102" i="1"/>
  <c r="HL110" i="1"/>
  <c r="HL106" i="1"/>
  <c r="HL99" i="1"/>
  <c r="HL118" i="1"/>
  <c r="HL119" i="1"/>
  <c r="HL116" i="1"/>
  <c r="HL103" i="1"/>
  <c r="HL101" i="1"/>
  <c r="HL104" i="1"/>
  <c r="HL98" i="1"/>
  <c r="HL97" i="1"/>
  <c r="HL94" i="1"/>
  <c r="HL96" i="1"/>
  <c r="HL107" i="1"/>
  <c r="HL93" i="1"/>
  <c r="HL90" i="1"/>
  <c r="HL95" i="1"/>
  <c r="HL87" i="1"/>
  <c r="HL100" i="1"/>
  <c r="HL92" i="1"/>
  <c r="GV91" i="1"/>
  <c r="GP143" i="1"/>
  <c r="GP148" i="1"/>
  <c r="GP152" i="1"/>
  <c r="GP147" i="1"/>
  <c r="GP139" i="1"/>
  <c r="GP149" i="1"/>
  <c r="GP132" i="1"/>
  <c r="GP146" i="1"/>
  <c r="GP141" i="1"/>
  <c r="GP129" i="1"/>
  <c r="GP145" i="1"/>
  <c r="GP142" i="1"/>
  <c r="GP136" i="1"/>
  <c r="GP133" i="1"/>
  <c r="GP123" i="1"/>
  <c r="GP144" i="1"/>
  <c r="GP137" i="1"/>
  <c r="GP130" i="1"/>
  <c r="GP128" i="1"/>
  <c r="GP138" i="1"/>
  <c r="GP135" i="1"/>
  <c r="GP127" i="1"/>
  <c r="GP131" i="1"/>
  <c r="GP120" i="1"/>
  <c r="GP124" i="1"/>
  <c r="GP114" i="1"/>
  <c r="GP122" i="1"/>
  <c r="GP119" i="1"/>
  <c r="GP126" i="1"/>
  <c r="GP116" i="1"/>
  <c r="GP140" i="1"/>
  <c r="GP112" i="1"/>
  <c r="GP117" i="1"/>
  <c r="GP110" i="1"/>
  <c r="GP125" i="1"/>
  <c r="GP118" i="1"/>
  <c r="GP121" i="1"/>
  <c r="GP134" i="1"/>
  <c r="GP111" i="1"/>
  <c r="GP104" i="1"/>
  <c r="GP101" i="1"/>
  <c r="GP109" i="1"/>
  <c r="GP105" i="1"/>
  <c r="GP115" i="1"/>
  <c r="GP106" i="1"/>
  <c r="GP97" i="1"/>
  <c r="GP108" i="1"/>
  <c r="GP99" i="1"/>
  <c r="GP98" i="1"/>
  <c r="GP100" i="1"/>
  <c r="GP93" i="1"/>
  <c r="GP96" i="1"/>
  <c r="GP103" i="1"/>
  <c r="GP95" i="1"/>
  <c r="GP102" i="1"/>
  <c r="GP92" i="1"/>
  <c r="GP113" i="1"/>
  <c r="GP107" i="1"/>
  <c r="GP89" i="1"/>
  <c r="GP94" i="1"/>
  <c r="GP86" i="1"/>
  <c r="GX143" i="1"/>
  <c r="GX148" i="1"/>
  <c r="GX140" i="1"/>
  <c r="GX152" i="1"/>
  <c r="GX147" i="1"/>
  <c r="GX139" i="1"/>
  <c r="GX149" i="1"/>
  <c r="GX138" i="1"/>
  <c r="GX132" i="1"/>
  <c r="GX144" i="1"/>
  <c r="GX142" i="1"/>
  <c r="GX134" i="1"/>
  <c r="GX145" i="1"/>
  <c r="GX146" i="1"/>
  <c r="GX137" i="1"/>
  <c r="GX135" i="1"/>
  <c r="GX129" i="1"/>
  <c r="GX123" i="1"/>
  <c r="GX141" i="1"/>
  <c r="GX133" i="1"/>
  <c r="GX128" i="1"/>
  <c r="GX130" i="1"/>
  <c r="GX131" i="1"/>
  <c r="GX127" i="1"/>
  <c r="GX136" i="1"/>
  <c r="GX126" i="1"/>
  <c r="GX120" i="1"/>
  <c r="GX125" i="1"/>
  <c r="GX114" i="1"/>
  <c r="GX119" i="1"/>
  <c r="GX124" i="1"/>
  <c r="GX116" i="1"/>
  <c r="GX122" i="1"/>
  <c r="GX115" i="1"/>
  <c r="GX113" i="1"/>
  <c r="GX110" i="1"/>
  <c r="GX121" i="1"/>
  <c r="GX112" i="1"/>
  <c r="GX118" i="1"/>
  <c r="GX111" i="1"/>
  <c r="GX103" i="1"/>
  <c r="GX108" i="1"/>
  <c r="GX107" i="1"/>
  <c r="GX104" i="1"/>
  <c r="GX101" i="1"/>
  <c r="GX105" i="1"/>
  <c r="GX117" i="1"/>
  <c r="GX109" i="1"/>
  <c r="GX106" i="1"/>
  <c r="GX97" i="1"/>
  <c r="GX102" i="1"/>
  <c r="GX93" i="1"/>
  <c r="GX99" i="1"/>
  <c r="GX98" i="1"/>
  <c r="GX95" i="1"/>
  <c r="GX96" i="1"/>
  <c r="GX92" i="1"/>
  <c r="GX100" i="1"/>
  <c r="GX89" i="1"/>
  <c r="GX94" i="1"/>
  <c r="GX86" i="1"/>
  <c r="HF143" i="1"/>
  <c r="HF148" i="1"/>
  <c r="HF140" i="1"/>
  <c r="HF152" i="1"/>
  <c r="HF147" i="1"/>
  <c r="HF139" i="1"/>
  <c r="HF149" i="1"/>
  <c r="HF141" i="1"/>
  <c r="HF132" i="1"/>
  <c r="HF146" i="1"/>
  <c r="HF138" i="1"/>
  <c r="HF134" i="1"/>
  <c r="HF129" i="1"/>
  <c r="HF123" i="1"/>
  <c r="HF128" i="1"/>
  <c r="HF136" i="1"/>
  <c r="HF133" i="1"/>
  <c r="HF142" i="1"/>
  <c r="HF137" i="1"/>
  <c r="HF135" i="1"/>
  <c r="HF127" i="1"/>
  <c r="HF124" i="1"/>
  <c r="HF122" i="1"/>
  <c r="HF121" i="1"/>
  <c r="HF120" i="1"/>
  <c r="HF145" i="1"/>
  <c r="HF114" i="1"/>
  <c r="HF144" i="1"/>
  <c r="HF126" i="1"/>
  <c r="HF119" i="1"/>
  <c r="HF131" i="1"/>
  <c r="HF125" i="1"/>
  <c r="HF116" i="1"/>
  <c r="HF130" i="1"/>
  <c r="HF117" i="1"/>
  <c r="HF110" i="1"/>
  <c r="HF118" i="1"/>
  <c r="HF115" i="1"/>
  <c r="HF113" i="1"/>
  <c r="HF109" i="1"/>
  <c r="HF103" i="1"/>
  <c r="HF101" i="1"/>
  <c r="HF107" i="1"/>
  <c r="HF104" i="1"/>
  <c r="HF108" i="1"/>
  <c r="HF105" i="1"/>
  <c r="HF97" i="1"/>
  <c r="HF106" i="1"/>
  <c r="HF100" i="1"/>
  <c r="HF93" i="1"/>
  <c r="HF111" i="1"/>
  <c r="HF95" i="1"/>
  <c r="HF99" i="1"/>
  <c r="HF98" i="1"/>
  <c r="HF92" i="1"/>
  <c r="HF89" i="1"/>
  <c r="HF96" i="1"/>
  <c r="HF94" i="1"/>
  <c r="HF86" i="1"/>
  <c r="HN143" i="1"/>
  <c r="HN148" i="1"/>
  <c r="HN140" i="1"/>
  <c r="HN152" i="1"/>
  <c r="HN147" i="1"/>
  <c r="HN139" i="1"/>
  <c r="HN149" i="1"/>
  <c r="HN144" i="1"/>
  <c r="HN142" i="1"/>
  <c r="HN137" i="1"/>
  <c r="HN132" i="1"/>
  <c r="HN138" i="1"/>
  <c r="HN134" i="1"/>
  <c r="HN145" i="1"/>
  <c r="HN141" i="1"/>
  <c r="HN146" i="1"/>
  <c r="HN131" i="1"/>
  <c r="HN136" i="1"/>
  <c r="HN123" i="1"/>
  <c r="HN135" i="1"/>
  <c r="HN129" i="1"/>
  <c r="HN128" i="1"/>
  <c r="HN133" i="1"/>
  <c r="HN130" i="1"/>
  <c r="HN127" i="1"/>
  <c r="HN126" i="1"/>
  <c r="HN125" i="1"/>
  <c r="HN120" i="1"/>
  <c r="HN122" i="1"/>
  <c r="HN121" i="1"/>
  <c r="HN124" i="1"/>
  <c r="HN114" i="1"/>
  <c r="HN119" i="1"/>
  <c r="HN116" i="1"/>
  <c r="HN111" i="1"/>
  <c r="HN110" i="1"/>
  <c r="HN102" i="1"/>
  <c r="HN118" i="1"/>
  <c r="HN115" i="1"/>
  <c r="HN112" i="1"/>
  <c r="HN113" i="1"/>
  <c r="HN106" i="1"/>
  <c r="HN103" i="1"/>
  <c r="HN101" i="1"/>
  <c r="HN117" i="1"/>
  <c r="HN109" i="1"/>
  <c r="HN104" i="1"/>
  <c r="HN107" i="1"/>
  <c r="HN97" i="1"/>
  <c r="HN96" i="1"/>
  <c r="HN93" i="1"/>
  <c r="HN95" i="1"/>
  <c r="HN92" i="1"/>
  <c r="HN100" i="1"/>
  <c r="HN89" i="1"/>
  <c r="HN108" i="1"/>
  <c r="HN105" i="1"/>
  <c r="HN99" i="1"/>
  <c r="HN98" i="1"/>
  <c r="HN94" i="1"/>
  <c r="HN86" i="1"/>
  <c r="HV143" i="1"/>
  <c r="HV148" i="1"/>
  <c r="HV140" i="1"/>
  <c r="HV152" i="1"/>
  <c r="HV147" i="1"/>
  <c r="HV139" i="1"/>
  <c r="HV149" i="1"/>
  <c r="HV132" i="1"/>
  <c r="HV146" i="1"/>
  <c r="HV137" i="1"/>
  <c r="HV134" i="1"/>
  <c r="HV142" i="1"/>
  <c r="HV138" i="1"/>
  <c r="HV141" i="1"/>
  <c r="HV136" i="1"/>
  <c r="HV135" i="1"/>
  <c r="HV131" i="1"/>
  <c r="HV123" i="1"/>
  <c r="HV144" i="1"/>
  <c r="HV128" i="1"/>
  <c r="HV129" i="1"/>
  <c r="HV145" i="1"/>
  <c r="HV127" i="1"/>
  <c r="HV133" i="1"/>
  <c r="HV120" i="1"/>
  <c r="HV125" i="1"/>
  <c r="HV114" i="1"/>
  <c r="HV130" i="1"/>
  <c r="HV126" i="1"/>
  <c r="HV122" i="1"/>
  <c r="HV121" i="1"/>
  <c r="HV119" i="1"/>
  <c r="HV116" i="1"/>
  <c r="HV112" i="1"/>
  <c r="HV117" i="1"/>
  <c r="HV115" i="1"/>
  <c r="HV111" i="1"/>
  <c r="HV110" i="1"/>
  <c r="HV102" i="1"/>
  <c r="HV118" i="1"/>
  <c r="HV105" i="1"/>
  <c r="HV106" i="1"/>
  <c r="HV108" i="1"/>
  <c r="HV101" i="1"/>
  <c r="HV103" i="1"/>
  <c r="HV104" i="1"/>
  <c r="HV124" i="1"/>
  <c r="HV113" i="1"/>
  <c r="HV97" i="1"/>
  <c r="HV99" i="1"/>
  <c r="HV98" i="1"/>
  <c r="HV109" i="1"/>
  <c r="HV93" i="1"/>
  <c r="HV107" i="1"/>
  <c r="HV100" i="1"/>
  <c r="HV96" i="1"/>
  <c r="HV95" i="1"/>
  <c r="HV92" i="1"/>
  <c r="HV89" i="1"/>
  <c r="HV94" i="1"/>
  <c r="HV86" i="1"/>
  <c r="GM78" i="1"/>
  <c r="GU78" i="1"/>
  <c r="HC78" i="1"/>
  <c r="HK78" i="1"/>
  <c r="HS78" i="1"/>
  <c r="IA78" i="1"/>
  <c r="GT81" i="1"/>
  <c r="HB81" i="1"/>
  <c r="HJ81" i="1"/>
  <c r="HR81" i="1"/>
  <c r="HZ81" i="1"/>
  <c r="GQ82" i="1"/>
  <c r="GY82" i="1"/>
  <c r="HG82" i="1"/>
  <c r="HO82" i="1"/>
  <c r="HW82" i="1"/>
  <c r="GV83" i="1"/>
  <c r="HD83" i="1"/>
  <c r="HL83" i="1"/>
  <c r="HT83" i="1"/>
  <c r="IB83" i="1"/>
  <c r="GS84" i="1"/>
  <c r="HA84" i="1"/>
  <c r="HI84" i="1"/>
  <c r="HQ84" i="1"/>
  <c r="HY84" i="1"/>
  <c r="GP85" i="1"/>
  <c r="GX85" i="1"/>
  <c r="HG85" i="1"/>
  <c r="HS85" i="1"/>
  <c r="GV86" i="1"/>
  <c r="HH86" i="1"/>
  <c r="HR86" i="1"/>
  <c r="IB86" i="1"/>
  <c r="GW87" i="1"/>
  <c r="HQ87" i="1"/>
  <c r="GV88" i="1"/>
  <c r="HF88" i="1"/>
  <c r="HR88" i="1"/>
  <c r="IB88" i="1"/>
  <c r="HA89" i="1"/>
  <c r="HQ89" i="1"/>
  <c r="HF90" i="1"/>
  <c r="HY90" i="1"/>
  <c r="HC91" i="1"/>
  <c r="HV91" i="1"/>
  <c r="HS92" i="1"/>
  <c r="HD96" i="1"/>
  <c r="HM99" i="1"/>
  <c r="HX106" i="1"/>
  <c r="HU124" i="1"/>
  <c r="GN149" i="1"/>
  <c r="GN141" i="1"/>
  <c r="GN146" i="1"/>
  <c r="GN148" i="1"/>
  <c r="GN145" i="1"/>
  <c r="GN137" i="1"/>
  <c r="GN152" i="1"/>
  <c r="GN142" i="1"/>
  <c r="GN130" i="1"/>
  <c r="GN144" i="1"/>
  <c r="GN138" i="1"/>
  <c r="GN135" i="1"/>
  <c r="GN147" i="1"/>
  <c r="GN139" i="1"/>
  <c r="GN136" i="1"/>
  <c r="GN140" i="1"/>
  <c r="GN134" i="1"/>
  <c r="GN127" i="1"/>
  <c r="GN132" i="1"/>
  <c r="GN129" i="1"/>
  <c r="GN126" i="1"/>
  <c r="GN133" i="1"/>
  <c r="GN143" i="1"/>
  <c r="GN125" i="1"/>
  <c r="GN121" i="1"/>
  <c r="GN131" i="1"/>
  <c r="GN128" i="1"/>
  <c r="GN120" i="1"/>
  <c r="GN112" i="1"/>
  <c r="GN124" i="1"/>
  <c r="GN123" i="1"/>
  <c r="GN117" i="1"/>
  <c r="GN122" i="1"/>
  <c r="GN114" i="1"/>
  <c r="GN111" i="1"/>
  <c r="GN115" i="1"/>
  <c r="GN113" i="1"/>
  <c r="GN108" i="1"/>
  <c r="GN118" i="1"/>
  <c r="GN116" i="1"/>
  <c r="GN109" i="1"/>
  <c r="GN110" i="1"/>
  <c r="GN107" i="1"/>
  <c r="GN103" i="1"/>
  <c r="GN99" i="1"/>
  <c r="GN104" i="1"/>
  <c r="GN101" i="1"/>
  <c r="GN105" i="1"/>
  <c r="GN94" i="1"/>
  <c r="GN100" i="1"/>
  <c r="GN98" i="1"/>
  <c r="GN97" i="1"/>
  <c r="GN106" i="1"/>
  <c r="GN96" i="1"/>
  <c r="GN93" i="1"/>
  <c r="GN90" i="1"/>
  <c r="GN102" i="1"/>
  <c r="GN95" i="1"/>
  <c r="GN87" i="1"/>
  <c r="GN92" i="1"/>
  <c r="GN85" i="1"/>
  <c r="HD88" i="1"/>
  <c r="HD105" i="1"/>
  <c r="HG148" i="1"/>
  <c r="HG140" i="1"/>
  <c r="HG145" i="1"/>
  <c r="HG152" i="1"/>
  <c r="HG147" i="1"/>
  <c r="HG144" i="1"/>
  <c r="HG136" i="1"/>
  <c r="HG149" i="1"/>
  <c r="HG146" i="1"/>
  <c r="HG138" i="1"/>
  <c r="HG129" i="1"/>
  <c r="HG143" i="1"/>
  <c r="HG134" i="1"/>
  <c r="HG139" i="1"/>
  <c r="HG137" i="1"/>
  <c r="HG135" i="1"/>
  <c r="HG141" i="1"/>
  <c r="HG132" i="1"/>
  <c r="HG128" i="1"/>
  <c r="HG133" i="1"/>
  <c r="HG125" i="1"/>
  <c r="HG130" i="1"/>
  <c r="HG142" i="1"/>
  <c r="HG131" i="1"/>
  <c r="HG124" i="1"/>
  <c r="HG127" i="1"/>
  <c r="HG120" i="1"/>
  <c r="HG126" i="1"/>
  <c r="HG119" i="1"/>
  <c r="HG111" i="1"/>
  <c r="HG116" i="1"/>
  <c r="HG113" i="1"/>
  <c r="HG122" i="1"/>
  <c r="HG121" i="1"/>
  <c r="HG117" i="1"/>
  <c r="HG118" i="1"/>
  <c r="HG107" i="1"/>
  <c r="HG115" i="1"/>
  <c r="HG114" i="1"/>
  <c r="HG112" i="1"/>
  <c r="HG108" i="1"/>
  <c r="HG109" i="1"/>
  <c r="HG103" i="1"/>
  <c r="HG104" i="1"/>
  <c r="HG98" i="1"/>
  <c r="HG123" i="1"/>
  <c r="HG100" i="1"/>
  <c r="HG105" i="1"/>
  <c r="HG110" i="1"/>
  <c r="HG106" i="1"/>
  <c r="HG102" i="1"/>
  <c r="HG93" i="1"/>
  <c r="HG95" i="1"/>
  <c r="HG99" i="1"/>
  <c r="HG92" i="1"/>
  <c r="HG97" i="1"/>
  <c r="HG89" i="1"/>
  <c r="HG96" i="1"/>
  <c r="HG94" i="1"/>
  <c r="HG86" i="1"/>
  <c r="HG91" i="1"/>
  <c r="GV78" i="1"/>
  <c r="HT78" i="1"/>
  <c r="IB78" i="1"/>
  <c r="GX80" i="1"/>
  <c r="HV80" i="1"/>
  <c r="GU81" i="1"/>
  <c r="HC81" i="1"/>
  <c r="HK81" i="1"/>
  <c r="HS81" i="1"/>
  <c r="GT84" i="1"/>
  <c r="HB84" i="1"/>
  <c r="HJ84" i="1"/>
  <c r="HR84" i="1"/>
  <c r="HZ84" i="1"/>
  <c r="GQ85" i="1"/>
  <c r="HH85" i="1"/>
  <c r="GM86" i="1"/>
  <c r="GW86" i="1"/>
  <c r="HI86" i="1"/>
  <c r="HS86" i="1"/>
  <c r="GX87" i="1"/>
  <c r="HR87" i="1"/>
  <c r="GM88" i="1"/>
  <c r="GW88" i="1"/>
  <c r="HG88" i="1"/>
  <c r="HS88" i="1"/>
  <c r="HB89" i="1"/>
  <c r="HR89" i="1"/>
  <c r="GP90" i="1"/>
  <c r="HG90" i="1"/>
  <c r="HD91" i="1"/>
  <c r="IA91" i="1"/>
  <c r="HA92" i="1"/>
  <c r="HX92" i="1"/>
  <c r="GT95" i="1"/>
  <c r="HO96" i="1"/>
  <c r="GR98" i="1"/>
  <c r="HF102" i="1"/>
  <c r="HF112" i="1"/>
  <c r="HT149" i="1"/>
  <c r="HT141" i="1"/>
  <c r="HT146" i="1"/>
  <c r="HT148" i="1"/>
  <c r="HT145" i="1"/>
  <c r="HT137" i="1"/>
  <c r="HT152" i="1"/>
  <c r="HT147" i="1"/>
  <c r="HT143" i="1"/>
  <c r="HT136" i="1"/>
  <c r="HT130" i="1"/>
  <c r="HT135" i="1"/>
  <c r="HT140" i="1"/>
  <c r="HT144" i="1"/>
  <c r="HT127" i="1"/>
  <c r="HT134" i="1"/>
  <c r="HT133" i="1"/>
  <c r="HT142" i="1"/>
  <c r="HT138" i="1"/>
  <c r="HT121" i="1"/>
  <c r="HT131" i="1"/>
  <c r="HT126" i="1"/>
  <c r="HT139" i="1"/>
  <c r="HT129" i="1"/>
  <c r="HT125" i="1"/>
  <c r="HT124" i="1"/>
  <c r="HT128" i="1"/>
  <c r="HT120" i="1"/>
  <c r="HT112" i="1"/>
  <c r="HT123" i="1"/>
  <c r="HT117" i="1"/>
  <c r="HT122" i="1"/>
  <c r="HT114" i="1"/>
  <c r="HT113" i="1"/>
  <c r="HT108" i="1"/>
  <c r="HT132" i="1"/>
  <c r="HT119" i="1"/>
  <c r="HT118" i="1"/>
  <c r="HT115" i="1"/>
  <c r="HT111" i="1"/>
  <c r="HT109" i="1"/>
  <c r="HT107" i="1"/>
  <c r="HT105" i="1"/>
  <c r="HT102" i="1"/>
  <c r="HT99" i="1"/>
  <c r="HT116" i="1"/>
  <c r="HT106" i="1"/>
  <c r="HT101" i="1"/>
  <c r="HT110" i="1"/>
  <c r="HT103" i="1"/>
  <c r="HT94" i="1"/>
  <c r="HT104" i="1"/>
  <c r="HT98" i="1"/>
  <c r="HT97" i="1"/>
  <c r="HT100" i="1"/>
  <c r="HT96" i="1"/>
  <c r="HT93" i="1"/>
  <c r="HT90" i="1"/>
  <c r="HT95" i="1"/>
  <c r="HT87" i="1"/>
  <c r="HT92" i="1"/>
  <c r="GY148" i="1"/>
  <c r="GY140" i="1"/>
  <c r="GY145" i="1"/>
  <c r="GY152" i="1"/>
  <c r="GY147" i="1"/>
  <c r="GY144" i="1"/>
  <c r="GY129" i="1"/>
  <c r="GY142" i="1"/>
  <c r="GY149" i="1"/>
  <c r="GY139" i="1"/>
  <c r="GY136" i="1"/>
  <c r="GY143" i="1"/>
  <c r="GY135" i="1"/>
  <c r="GY137" i="1"/>
  <c r="GY132" i="1"/>
  <c r="GY146" i="1"/>
  <c r="GY138" i="1"/>
  <c r="GY141" i="1"/>
  <c r="GY134" i="1"/>
  <c r="GY133" i="1"/>
  <c r="GY128" i="1"/>
  <c r="GY130" i="1"/>
  <c r="GY125" i="1"/>
  <c r="GY124" i="1"/>
  <c r="GY120" i="1"/>
  <c r="GY127" i="1"/>
  <c r="GY119" i="1"/>
  <c r="GY111" i="1"/>
  <c r="GY123" i="1"/>
  <c r="GY116" i="1"/>
  <c r="GY122" i="1"/>
  <c r="GY113" i="1"/>
  <c r="GY115" i="1"/>
  <c r="GY121" i="1"/>
  <c r="GY114" i="1"/>
  <c r="GY112" i="1"/>
  <c r="GY107" i="1"/>
  <c r="GY126" i="1"/>
  <c r="GY108" i="1"/>
  <c r="GY104" i="1"/>
  <c r="GY98" i="1"/>
  <c r="GY110" i="1"/>
  <c r="GY105" i="1"/>
  <c r="GY100" i="1"/>
  <c r="GY118" i="1"/>
  <c r="GY117" i="1"/>
  <c r="GY109" i="1"/>
  <c r="GY106" i="1"/>
  <c r="GY102" i="1"/>
  <c r="GY93" i="1"/>
  <c r="GY99" i="1"/>
  <c r="GY103" i="1"/>
  <c r="GY101" i="1"/>
  <c r="GY97" i="1"/>
  <c r="GY95" i="1"/>
  <c r="GY96" i="1"/>
  <c r="GY92" i="1"/>
  <c r="GY89" i="1"/>
  <c r="GY94" i="1"/>
  <c r="GY86" i="1"/>
  <c r="GY131" i="1"/>
  <c r="GY91" i="1"/>
  <c r="HW148" i="1"/>
  <c r="HW140" i="1"/>
  <c r="HW145" i="1"/>
  <c r="HW152" i="1"/>
  <c r="HW147" i="1"/>
  <c r="HW144" i="1"/>
  <c r="HW136" i="1"/>
  <c r="HW146" i="1"/>
  <c r="HW137" i="1"/>
  <c r="HW129" i="1"/>
  <c r="HW134" i="1"/>
  <c r="HW142" i="1"/>
  <c r="HW138" i="1"/>
  <c r="HW135" i="1"/>
  <c r="HW149" i="1"/>
  <c r="HW131" i="1"/>
  <c r="HW126" i="1"/>
  <c r="HW128" i="1"/>
  <c r="HW139" i="1"/>
  <c r="HW132" i="1"/>
  <c r="HW125" i="1"/>
  <c r="HW141" i="1"/>
  <c r="HW133" i="1"/>
  <c r="HW130" i="1"/>
  <c r="HW124" i="1"/>
  <c r="HW120" i="1"/>
  <c r="HW123" i="1"/>
  <c r="HW127" i="1"/>
  <c r="HW122" i="1"/>
  <c r="HW121" i="1"/>
  <c r="HW119" i="1"/>
  <c r="HW111" i="1"/>
  <c r="HW116" i="1"/>
  <c r="HW113" i="1"/>
  <c r="HW143" i="1"/>
  <c r="HW117" i="1"/>
  <c r="HW115" i="1"/>
  <c r="HW110" i="1"/>
  <c r="HW118" i="1"/>
  <c r="HW107" i="1"/>
  <c r="HW108" i="1"/>
  <c r="HW106" i="1"/>
  <c r="HW102" i="1"/>
  <c r="HW114" i="1"/>
  <c r="HW103" i="1"/>
  <c r="HW98" i="1"/>
  <c r="HW112" i="1"/>
  <c r="HW104" i="1"/>
  <c r="HW100" i="1"/>
  <c r="HW109" i="1"/>
  <c r="HW97" i="1"/>
  <c r="HW93" i="1"/>
  <c r="HW101" i="1"/>
  <c r="HW96" i="1"/>
  <c r="HW95" i="1"/>
  <c r="HW92" i="1"/>
  <c r="HW89" i="1"/>
  <c r="HW105" i="1"/>
  <c r="HW94" i="1"/>
  <c r="HW86" i="1"/>
  <c r="HW91" i="1"/>
  <c r="HD78" i="1"/>
  <c r="HF80" i="1"/>
  <c r="IA81" i="1"/>
  <c r="GZ145" i="1"/>
  <c r="GZ142" i="1"/>
  <c r="GZ152" i="1"/>
  <c r="GZ149" i="1"/>
  <c r="GZ141" i="1"/>
  <c r="GZ134" i="1"/>
  <c r="GZ144" i="1"/>
  <c r="GZ139" i="1"/>
  <c r="GZ136" i="1"/>
  <c r="GZ146" i="1"/>
  <c r="GZ147" i="1"/>
  <c r="GZ148" i="1"/>
  <c r="GZ138" i="1"/>
  <c r="GZ135" i="1"/>
  <c r="GZ129" i="1"/>
  <c r="GZ133" i="1"/>
  <c r="GZ128" i="1"/>
  <c r="GZ130" i="1"/>
  <c r="GZ125" i="1"/>
  <c r="GZ143" i="1"/>
  <c r="GZ131" i="1"/>
  <c r="GZ127" i="1"/>
  <c r="GZ140" i="1"/>
  <c r="GZ117" i="1"/>
  <c r="GZ123" i="1"/>
  <c r="GZ116" i="1"/>
  <c r="GZ132" i="1"/>
  <c r="GZ124" i="1"/>
  <c r="GZ122" i="1"/>
  <c r="GZ137" i="1"/>
  <c r="GZ121" i="1"/>
  <c r="GZ118" i="1"/>
  <c r="GZ114" i="1"/>
  <c r="GZ113" i="1"/>
  <c r="GZ112" i="1"/>
  <c r="GZ126" i="1"/>
  <c r="GZ119" i="1"/>
  <c r="GZ104" i="1"/>
  <c r="GZ109" i="1"/>
  <c r="GZ120" i="1"/>
  <c r="GZ108" i="1"/>
  <c r="GZ107" i="1"/>
  <c r="GZ101" i="1"/>
  <c r="GZ115" i="1"/>
  <c r="GZ111" i="1"/>
  <c r="GZ110" i="1"/>
  <c r="GZ105" i="1"/>
  <c r="GZ106" i="1"/>
  <c r="GZ103" i="1"/>
  <c r="GZ99" i="1"/>
  <c r="GZ102" i="1"/>
  <c r="GZ90" i="1"/>
  <c r="GZ98" i="1"/>
  <c r="GZ97" i="1"/>
  <c r="GZ95" i="1"/>
  <c r="GZ96" i="1"/>
  <c r="GZ89" i="1"/>
  <c r="GZ100" i="1"/>
  <c r="GZ94" i="1"/>
  <c r="GZ91" i="1"/>
  <c r="GZ88" i="1"/>
  <c r="HX145" i="1"/>
  <c r="HX142" i="1"/>
  <c r="HX152" i="1"/>
  <c r="HX144" i="1"/>
  <c r="HX149" i="1"/>
  <c r="HX141" i="1"/>
  <c r="HX148" i="1"/>
  <c r="HX140" i="1"/>
  <c r="HX134" i="1"/>
  <c r="HX138" i="1"/>
  <c r="HX147" i="1"/>
  <c r="HX133" i="1"/>
  <c r="HX143" i="1"/>
  <c r="HX137" i="1"/>
  <c r="HX128" i="1"/>
  <c r="HX139" i="1"/>
  <c r="HX132" i="1"/>
  <c r="HX125" i="1"/>
  <c r="HX129" i="1"/>
  <c r="HX127" i="1"/>
  <c r="HX146" i="1"/>
  <c r="HX121" i="1"/>
  <c r="HX117" i="1"/>
  <c r="HX131" i="1"/>
  <c r="HX123" i="1"/>
  <c r="HX135" i="1"/>
  <c r="HX122" i="1"/>
  <c r="HX119" i="1"/>
  <c r="HX130" i="1"/>
  <c r="HX126" i="1"/>
  <c r="HX116" i="1"/>
  <c r="HX124" i="1"/>
  <c r="HX118" i="1"/>
  <c r="HX111" i="1"/>
  <c r="HX104" i="1"/>
  <c r="HX136" i="1"/>
  <c r="HX109" i="1"/>
  <c r="HX114" i="1"/>
  <c r="HX113" i="1"/>
  <c r="HX112" i="1"/>
  <c r="HX101" i="1"/>
  <c r="HX108" i="1"/>
  <c r="HX103" i="1"/>
  <c r="HX100" i="1"/>
  <c r="HX115" i="1"/>
  <c r="HX110" i="1"/>
  <c r="HX120" i="1"/>
  <c r="HX107" i="1"/>
  <c r="HX105" i="1"/>
  <c r="HX99" i="1"/>
  <c r="HX96" i="1"/>
  <c r="HX90" i="1"/>
  <c r="HX95" i="1"/>
  <c r="HX89" i="1"/>
  <c r="HX94" i="1"/>
  <c r="HX102" i="1"/>
  <c r="HX91" i="1"/>
  <c r="HX88" i="1"/>
  <c r="GT79" i="1"/>
  <c r="HB79" i="1"/>
  <c r="HJ79" i="1"/>
  <c r="HR79" i="1"/>
  <c r="HZ79" i="1"/>
  <c r="GQ80" i="1"/>
  <c r="GY80" i="1"/>
  <c r="HG80" i="1"/>
  <c r="HW80" i="1"/>
  <c r="GN81" i="1"/>
  <c r="GV81" i="1"/>
  <c r="HL81" i="1"/>
  <c r="HT81" i="1"/>
  <c r="IB81" i="1"/>
  <c r="HI82" i="1"/>
  <c r="GP83" i="1"/>
  <c r="GX83" i="1"/>
  <c r="HF83" i="1"/>
  <c r="HN83" i="1"/>
  <c r="HV83" i="1"/>
  <c r="GM84" i="1"/>
  <c r="GU84" i="1"/>
  <c r="HC84" i="1"/>
  <c r="HK84" i="1"/>
  <c r="HS84" i="1"/>
  <c r="IA84" i="1"/>
  <c r="GZ85" i="1"/>
  <c r="HK85" i="1"/>
  <c r="HU85" i="1"/>
  <c r="GN86" i="1"/>
  <c r="GZ86" i="1"/>
  <c r="HJ86" i="1"/>
  <c r="HT86" i="1"/>
  <c r="GO87" i="1"/>
  <c r="GY87" i="1"/>
  <c r="HI87" i="1"/>
  <c r="HU87" i="1"/>
  <c r="GN88" i="1"/>
  <c r="GX88" i="1"/>
  <c r="HJ88" i="1"/>
  <c r="HT88" i="1"/>
  <c r="GM89" i="1"/>
  <c r="HC89" i="1"/>
  <c r="HS89" i="1"/>
  <c r="GM91" i="1"/>
  <c r="HF91" i="1"/>
  <c r="IB91" i="1"/>
  <c r="HC92" i="1"/>
  <c r="IA92" i="1"/>
  <c r="HB95" i="1"/>
  <c r="HZ96" i="1"/>
  <c r="HB98" i="1"/>
  <c r="GN119" i="1"/>
  <c r="HD149" i="1"/>
  <c r="HD141" i="1"/>
  <c r="HD146" i="1"/>
  <c r="HD148" i="1"/>
  <c r="HD145" i="1"/>
  <c r="HD137" i="1"/>
  <c r="HD152" i="1"/>
  <c r="HD130" i="1"/>
  <c r="HD135" i="1"/>
  <c r="HD143" i="1"/>
  <c r="HD147" i="1"/>
  <c r="HD138" i="1"/>
  <c r="HD142" i="1"/>
  <c r="HD136" i="1"/>
  <c r="HD144" i="1"/>
  <c r="HD127" i="1"/>
  <c r="HD139" i="1"/>
  <c r="HD131" i="1"/>
  <c r="HD121" i="1"/>
  <c r="HD140" i="1"/>
  <c r="HD132" i="1"/>
  <c r="HD126" i="1"/>
  <c r="HD129" i="1"/>
  <c r="HD133" i="1"/>
  <c r="HD125" i="1"/>
  <c r="HD123" i="1"/>
  <c r="HD122" i="1"/>
  <c r="HD124" i="1"/>
  <c r="HD120" i="1"/>
  <c r="HD112" i="1"/>
  <c r="HD117" i="1"/>
  <c r="HD128" i="1"/>
  <c r="HD114" i="1"/>
  <c r="HD116" i="1"/>
  <c r="HD111" i="1"/>
  <c r="HD108" i="1"/>
  <c r="HD118" i="1"/>
  <c r="HD109" i="1"/>
  <c r="HD115" i="1"/>
  <c r="HD106" i="1"/>
  <c r="HD102" i="1"/>
  <c r="HD99" i="1"/>
  <c r="HD134" i="1"/>
  <c r="HD113" i="1"/>
  <c r="HD103" i="1"/>
  <c r="HD101" i="1"/>
  <c r="HD119" i="1"/>
  <c r="HD107" i="1"/>
  <c r="HD104" i="1"/>
  <c r="HD94" i="1"/>
  <c r="HD100" i="1"/>
  <c r="HD93" i="1"/>
  <c r="HD90" i="1"/>
  <c r="HD95" i="1"/>
  <c r="HD87" i="1"/>
  <c r="HD110" i="1"/>
  <c r="HD98" i="1"/>
  <c r="HD97" i="1"/>
  <c r="HD92" i="1"/>
  <c r="HD86" i="1"/>
  <c r="GQ148" i="1"/>
  <c r="GQ140" i="1"/>
  <c r="GQ145" i="1"/>
  <c r="GQ152" i="1"/>
  <c r="GQ147" i="1"/>
  <c r="GQ144" i="1"/>
  <c r="GQ146" i="1"/>
  <c r="GQ129" i="1"/>
  <c r="GQ141" i="1"/>
  <c r="GQ139" i="1"/>
  <c r="GQ143" i="1"/>
  <c r="GQ136" i="1"/>
  <c r="GQ142" i="1"/>
  <c r="GQ138" i="1"/>
  <c r="GQ135" i="1"/>
  <c r="GQ133" i="1"/>
  <c r="GQ149" i="1"/>
  <c r="GQ137" i="1"/>
  <c r="GQ130" i="1"/>
  <c r="GQ128" i="1"/>
  <c r="GQ125" i="1"/>
  <c r="GQ131" i="1"/>
  <c r="GQ134" i="1"/>
  <c r="GQ124" i="1"/>
  <c r="GQ120" i="1"/>
  <c r="GQ123" i="1"/>
  <c r="GQ122" i="1"/>
  <c r="GQ119" i="1"/>
  <c r="GQ126" i="1"/>
  <c r="GQ116" i="1"/>
  <c r="GQ121" i="1"/>
  <c r="GQ113" i="1"/>
  <c r="GQ117" i="1"/>
  <c r="GQ118" i="1"/>
  <c r="GQ107" i="1"/>
  <c r="GQ132" i="1"/>
  <c r="GQ115" i="1"/>
  <c r="GQ108" i="1"/>
  <c r="GQ110" i="1"/>
  <c r="GQ104" i="1"/>
  <c r="GQ114" i="1"/>
  <c r="GQ109" i="1"/>
  <c r="GQ98" i="1"/>
  <c r="GQ105" i="1"/>
  <c r="GQ112" i="1"/>
  <c r="GQ106" i="1"/>
  <c r="GQ100" i="1"/>
  <c r="GQ127" i="1"/>
  <c r="GQ111" i="1"/>
  <c r="GQ103" i="1"/>
  <c r="GQ102" i="1"/>
  <c r="GQ97" i="1"/>
  <c r="GQ93" i="1"/>
  <c r="GQ96" i="1"/>
  <c r="GQ95" i="1"/>
  <c r="GQ92" i="1"/>
  <c r="GQ89" i="1"/>
  <c r="GQ101" i="1"/>
  <c r="GQ94" i="1"/>
  <c r="GQ86" i="1"/>
  <c r="GQ91" i="1"/>
  <c r="HO148" i="1"/>
  <c r="HO140" i="1"/>
  <c r="HO145" i="1"/>
  <c r="HO152" i="1"/>
  <c r="HO147" i="1"/>
  <c r="HO144" i="1"/>
  <c r="HO136" i="1"/>
  <c r="HO129" i="1"/>
  <c r="HO138" i="1"/>
  <c r="HO134" i="1"/>
  <c r="HO141" i="1"/>
  <c r="HO149" i="1"/>
  <c r="HO135" i="1"/>
  <c r="HO143" i="1"/>
  <c r="HO132" i="1"/>
  <c r="HO128" i="1"/>
  <c r="HO137" i="1"/>
  <c r="HO125" i="1"/>
  <c r="HO142" i="1"/>
  <c r="HO133" i="1"/>
  <c r="HO139" i="1"/>
  <c r="HO124" i="1"/>
  <c r="HO146" i="1"/>
  <c r="HO123" i="1"/>
  <c r="HO120" i="1"/>
  <c r="HO122" i="1"/>
  <c r="HO121" i="1"/>
  <c r="HO131" i="1"/>
  <c r="HO119" i="1"/>
  <c r="HO111" i="1"/>
  <c r="HO116" i="1"/>
  <c r="HO130" i="1"/>
  <c r="HO127" i="1"/>
  <c r="HO113" i="1"/>
  <c r="HO126" i="1"/>
  <c r="HO107" i="1"/>
  <c r="HO108" i="1"/>
  <c r="HO110" i="1"/>
  <c r="HO103" i="1"/>
  <c r="HO118" i="1"/>
  <c r="HO117" i="1"/>
  <c r="HO98" i="1"/>
  <c r="HO114" i="1"/>
  <c r="HO109" i="1"/>
  <c r="HO104" i="1"/>
  <c r="HO100" i="1"/>
  <c r="HO112" i="1"/>
  <c r="HO115" i="1"/>
  <c r="HO105" i="1"/>
  <c r="HO106" i="1"/>
  <c r="HO93" i="1"/>
  <c r="HO95" i="1"/>
  <c r="HO92" i="1"/>
  <c r="HO101" i="1"/>
  <c r="HO89" i="1"/>
  <c r="HO99" i="1"/>
  <c r="HO94" i="1"/>
  <c r="HO86" i="1"/>
  <c r="HO102" i="1"/>
  <c r="HO97" i="1"/>
  <c r="HO91" i="1"/>
  <c r="GN78" i="1"/>
  <c r="HL78" i="1"/>
  <c r="GP80" i="1"/>
  <c r="HN80" i="1"/>
  <c r="GM81" i="1"/>
  <c r="GR145" i="1"/>
  <c r="GR142" i="1"/>
  <c r="GR152" i="1"/>
  <c r="GR149" i="1"/>
  <c r="GR141" i="1"/>
  <c r="GR148" i="1"/>
  <c r="GR139" i="1"/>
  <c r="GR134" i="1"/>
  <c r="GR147" i="1"/>
  <c r="GR143" i="1"/>
  <c r="GR136" i="1"/>
  <c r="GR137" i="1"/>
  <c r="GR144" i="1"/>
  <c r="GR133" i="1"/>
  <c r="GR130" i="1"/>
  <c r="GR128" i="1"/>
  <c r="GR146" i="1"/>
  <c r="GR125" i="1"/>
  <c r="GR138" i="1"/>
  <c r="GR135" i="1"/>
  <c r="GR131" i="1"/>
  <c r="GR127" i="1"/>
  <c r="GR140" i="1"/>
  <c r="GR132" i="1"/>
  <c r="GR117" i="1"/>
  <c r="GR124" i="1"/>
  <c r="GR123" i="1"/>
  <c r="GR122" i="1"/>
  <c r="GR126" i="1"/>
  <c r="GR116" i="1"/>
  <c r="GR121" i="1"/>
  <c r="GR129" i="1"/>
  <c r="GR118" i="1"/>
  <c r="GR104" i="1"/>
  <c r="GR109" i="1"/>
  <c r="GR114" i="1"/>
  <c r="GR113" i="1"/>
  <c r="GR112" i="1"/>
  <c r="GR101" i="1"/>
  <c r="GR120" i="1"/>
  <c r="GR105" i="1"/>
  <c r="GR106" i="1"/>
  <c r="GR115" i="1"/>
  <c r="GR111" i="1"/>
  <c r="GR103" i="1"/>
  <c r="GR119" i="1"/>
  <c r="GR108" i="1"/>
  <c r="GR107" i="1"/>
  <c r="GR99" i="1"/>
  <c r="GR100" i="1"/>
  <c r="GR96" i="1"/>
  <c r="GR95" i="1"/>
  <c r="GR102" i="1"/>
  <c r="GR89" i="1"/>
  <c r="GR94" i="1"/>
  <c r="GR91" i="1"/>
  <c r="GR88" i="1"/>
  <c r="HH145" i="1"/>
  <c r="HH142" i="1"/>
  <c r="HH152" i="1"/>
  <c r="HH149" i="1"/>
  <c r="HH141" i="1"/>
  <c r="HH143" i="1"/>
  <c r="HH134" i="1"/>
  <c r="HH147" i="1"/>
  <c r="HH140" i="1"/>
  <c r="HH139" i="1"/>
  <c r="HH136" i="1"/>
  <c r="HH146" i="1"/>
  <c r="HH132" i="1"/>
  <c r="HH129" i="1"/>
  <c r="HH128" i="1"/>
  <c r="HH133" i="1"/>
  <c r="HH125" i="1"/>
  <c r="HH130" i="1"/>
  <c r="HH127" i="1"/>
  <c r="HH148" i="1"/>
  <c r="HH137" i="1"/>
  <c r="HH135" i="1"/>
  <c r="HH144" i="1"/>
  <c r="HH138" i="1"/>
  <c r="HH121" i="1"/>
  <c r="HH117" i="1"/>
  <c r="HH126" i="1"/>
  <c r="HH119" i="1"/>
  <c r="HH116" i="1"/>
  <c r="HH131" i="1"/>
  <c r="HH123" i="1"/>
  <c r="HH118" i="1"/>
  <c r="HH115" i="1"/>
  <c r="HH104" i="1"/>
  <c r="HH114" i="1"/>
  <c r="HH113" i="1"/>
  <c r="HH112" i="1"/>
  <c r="HH109" i="1"/>
  <c r="HH120" i="1"/>
  <c r="HH111" i="1"/>
  <c r="HH124" i="1"/>
  <c r="HH122" i="1"/>
  <c r="HH101" i="1"/>
  <c r="HH107" i="1"/>
  <c r="HH108" i="1"/>
  <c r="HH105" i="1"/>
  <c r="HH110" i="1"/>
  <c r="HH106" i="1"/>
  <c r="HH102" i="1"/>
  <c r="HH99" i="1"/>
  <c r="HH100" i="1"/>
  <c r="HH90" i="1"/>
  <c r="HH103" i="1"/>
  <c r="HH95" i="1"/>
  <c r="HH98" i="1"/>
  <c r="HH97" i="1"/>
  <c r="HH89" i="1"/>
  <c r="HH96" i="1"/>
  <c r="HH94" i="1"/>
  <c r="HH91" i="1"/>
  <c r="HH88" i="1"/>
  <c r="HP145" i="1"/>
  <c r="HP142" i="1"/>
  <c r="HP152" i="1"/>
  <c r="HP144" i="1"/>
  <c r="HP149" i="1"/>
  <c r="HP141" i="1"/>
  <c r="HP138" i="1"/>
  <c r="HP134" i="1"/>
  <c r="HP148" i="1"/>
  <c r="HP146" i="1"/>
  <c r="HP143" i="1"/>
  <c r="HP139" i="1"/>
  <c r="HP133" i="1"/>
  <c r="HP147" i="1"/>
  <c r="HP137" i="1"/>
  <c r="HP140" i="1"/>
  <c r="HP136" i="1"/>
  <c r="HP132" i="1"/>
  <c r="HP128" i="1"/>
  <c r="HP135" i="1"/>
  <c r="HP129" i="1"/>
  <c r="HP125" i="1"/>
  <c r="HP130" i="1"/>
  <c r="HP127" i="1"/>
  <c r="HP131" i="1"/>
  <c r="HP121" i="1"/>
  <c r="HP122" i="1"/>
  <c r="HP117" i="1"/>
  <c r="HP124" i="1"/>
  <c r="HP119" i="1"/>
  <c r="HP116" i="1"/>
  <c r="HP118" i="1"/>
  <c r="HP120" i="1"/>
  <c r="HP104" i="1"/>
  <c r="HP109" i="1"/>
  <c r="HP123" i="1"/>
  <c r="HP110" i="1"/>
  <c r="HP103" i="1"/>
  <c r="HP101" i="1"/>
  <c r="HP126" i="1"/>
  <c r="HP114" i="1"/>
  <c r="HP111" i="1"/>
  <c r="HP100" i="1"/>
  <c r="HP112" i="1"/>
  <c r="HP107" i="1"/>
  <c r="HP115" i="1"/>
  <c r="HP105" i="1"/>
  <c r="HP108" i="1"/>
  <c r="HP106" i="1"/>
  <c r="HP102" i="1"/>
  <c r="HP99" i="1"/>
  <c r="HP90" i="1"/>
  <c r="HP95" i="1"/>
  <c r="HP89" i="1"/>
  <c r="HP113" i="1"/>
  <c r="HP94" i="1"/>
  <c r="HP98" i="1"/>
  <c r="HP97" i="1"/>
  <c r="HP91" i="1"/>
  <c r="HP96" i="1"/>
  <c r="HP88" i="1"/>
  <c r="GS142" i="1"/>
  <c r="GS152" i="1"/>
  <c r="GS147" i="1"/>
  <c r="GS149" i="1"/>
  <c r="GS146" i="1"/>
  <c r="GS138" i="1"/>
  <c r="GS148" i="1"/>
  <c r="GS141" i="1"/>
  <c r="GS131" i="1"/>
  <c r="GS143" i="1"/>
  <c r="GS136" i="1"/>
  <c r="GS137" i="1"/>
  <c r="GS140" i="1"/>
  <c r="GS145" i="1"/>
  <c r="GS130" i="1"/>
  <c r="GS128" i="1"/>
  <c r="GS144" i="1"/>
  <c r="GS135" i="1"/>
  <c r="GS122" i="1"/>
  <c r="GS127" i="1"/>
  <c r="GS139" i="1"/>
  <c r="GS134" i="1"/>
  <c r="GS129" i="1"/>
  <c r="GS126" i="1"/>
  <c r="GS124" i="1"/>
  <c r="GS123" i="1"/>
  <c r="GS119" i="1"/>
  <c r="GS121" i="1"/>
  <c r="GS113" i="1"/>
  <c r="GS133" i="1"/>
  <c r="GS118" i="1"/>
  <c r="GS132" i="1"/>
  <c r="GS115" i="1"/>
  <c r="GS125" i="1"/>
  <c r="GS116" i="1"/>
  <c r="GS109" i="1"/>
  <c r="GS120" i="1"/>
  <c r="GS110" i="1"/>
  <c r="GS114" i="1"/>
  <c r="GS105" i="1"/>
  <c r="GS106" i="1"/>
  <c r="GS100" i="1"/>
  <c r="GS112" i="1"/>
  <c r="GS111" i="1"/>
  <c r="GS103" i="1"/>
  <c r="GS102" i="1"/>
  <c r="GS108" i="1"/>
  <c r="GS107" i="1"/>
  <c r="GS96" i="1"/>
  <c r="GS95" i="1"/>
  <c r="GS117" i="1"/>
  <c r="GS94" i="1"/>
  <c r="GS101" i="1"/>
  <c r="GS91" i="1"/>
  <c r="GS104" i="1"/>
  <c r="GS88" i="1"/>
  <c r="GS99" i="1"/>
  <c r="GS98" i="1"/>
  <c r="GS97" i="1"/>
  <c r="GS93" i="1"/>
  <c r="HA142" i="1"/>
  <c r="HA152" i="1"/>
  <c r="HA147" i="1"/>
  <c r="HA149" i="1"/>
  <c r="HA146" i="1"/>
  <c r="HA138" i="1"/>
  <c r="HA148" i="1"/>
  <c r="HA144" i="1"/>
  <c r="HA139" i="1"/>
  <c r="HA131" i="1"/>
  <c r="HA136" i="1"/>
  <c r="HA145" i="1"/>
  <c r="HA141" i="1"/>
  <c r="HA137" i="1"/>
  <c r="HA140" i="1"/>
  <c r="HA133" i="1"/>
  <c r="HA128" i="1"/>
  <c r="HA134" i="1"/>
  <c r="HA130" i="1"/>
  <c r="HA122" i="1"/>
  <c r="HA143" i="1"/>
  <c r="HA127" i="1"/>
  <c r="HA132" i="1"/>
  <c r="HA126" i="1"/>
  <c r="HA125" i="1"/>
  <c r="HA119" i="1"/>
  <c r="HA123" i="1"/>
  <c r="HA135" i="1"/>
  <c r="HA129" i="1"/>
  <c r="HA124" i="1"/>
  <c r="HA113" i="1"/>
  <c r="HA121" i="1"/>
  <c r="HA118" i="1"/>
  <c r="HA115" i="1"/>
  <c r="HA109" i="1"/>
  <c r="HA117" i="1"/>
  <c r="HA110" i="1"/>
  <c r="HA104" i="1"/>
  <c r="HA112" i="1"/>
  <c r="HA111" i="1"/>
  <c r="HA105" i="1"/>
  <c r="HA100" i="1"/>
  <c r="HA106" i="1"/>
  <c r="HA102" i="1"/>
  <c r="HA103" i="1"/>
  <c r="HA96" i="1"/>
  <c r="HA99" i="1"/>
  <c r="HA98" i="1"/>
  <c r="HA97" i="1"/>
  <c r="HA95" i="1"/>
  <c r="HA101" i="1"/>
  <c r="HA114" i="1"/>
  <c r="HA94" i="1"/>
  <c r="HA107" i="1"/>
  <c r="HA91" i="1"/>
  <c r="HA120" i="1"/>
  <c r="HA116" i="1"/>
  <c r="HA88" i="1"/>
  <c r="HA93" i="1"/>
  <c r="HA85" i="1"/>
  <c r="HI142" i="1"/>
  <c r="HI152" i="1"/>
  <c r="HI147" i="1"/>
  <c r="HI149" i="1"/>
  <c r="HI146" i="1"/>
  <c r="HI138" i="1"/>
  <c r="HI148" i="1"/>
  <c r="HI131" i="1"/>
  <c r="HI140" i="1"/>
  <c r="HI139" i="1"/>
  <c r="HI136" i="1"/>
  <c r="HI144" i="1"/>
  <c r="HI145" i="1"/>
  <c r="HI141" i="1"/>
  <c r="HI129" i="1"/>
  <c r="HI128" i="1"/>
  <c r="HI133" i="1"/>
  <c r="HI143" i="1"/>
  <c r="HI130" i="1"/>
  <c r="HI122" i="1"/>
  <c r="HI127" i="1"/>
  <c r="HI137" i="1"/>
  <c r="HI135" i="1"/>
  <c r="HI134" i="1"/>
  <c r="HI126" i="1"/>
  <c r="HI119" i="1"/>
  <c r="HI132" i="1"/>
  <c r="HI113" i="1"/>
  <c r="HI125" i="1"/>
  <c r="HI123" i="1"/>
  <c r="HI118" i="1"/>
  <c r="HI115" i="1"/>
  <c r="HI114" i="1"/>
  <c r="HI112" i="1"/>
  <c r="HI109" i="1"/>
  <c r="HI120" i="1"/>
  <c r="HI124" i="1"/>
  <c r="HI110" i="1"/>
  <c r="HI107" i="1"/>
  <c r="HI104" i="1"/>
  <c r="HI108" i="1"/>
  <c r="HI100" i="1"/>
  <c r="HI121" i="1"/>
  <c r="HI105" i="1"/>
  <c r="HI117" i="1"/>
  <c r="HI106" i="1"/>
  <c r="HI102" i="1"/>
  <c r="HI116" i="1"/>
  <c r="HI111" i="1"/>
  <c r="HI103" i="1"/>
  <c r="HI96" i="1"/>
  <c r="HI95" i="1"/>
  <c r="HI99" i="1"/>
  <c r="HI98" i="1"/>
  <c r="HI97" i="1"/>
  <c r="HI94" i="1"/>
  <c r="HI91" i="1"/>
  <c r="HI88" i="1"/>
  <c r="HI101" i="1"/>
  <c r="HI93" i="1"/>
  <c r="HI85" i="1"/>
  <c r="HQ142" i="1"/>
  <c r="HQ152" i="1"/>
  <c r="HQ147" i="1"/>
  <c r="HQ149" i="1"/>
  <c r="HQ146" i="1"/>
  <c r="HQ138" i="1"/>
  <c r="HQ148" i="1"/>
  <c r="HQ131" i="1"/>
  <c r="HQ141" i="1"/>
  <c r="HQ145" i="1"/>
  <c r="HQ143" i="1"/>
  <c r="HQ139" i="1"/>
  <c r="HQ136" i="1"/>
  <c r="HQ140" i="1"/>
  <c r="HQ132" i="1"/>
  <c r="HQ128" i="1"/>
  <c r="HQ135" i="1"/>
  <c r="HQ129" i="1"/>
  <c r="HQ137" i="1"/>
  <c r="HQ122" i="1"/>
  <c r="HQ134" i="1"/>
  <c r="HQ133" i="1"/>
  <c r="HQ130" i="1"/>
  <c r="HQ127" i="1"/>
  <c r="HQ144" i="1"/>
  <c r="HQ126" i="1"/>
  <c r="HQ121" i="1"/>
  <c r="HQ124" i="1"/>
  <c r="HQ119" i="1"/>
  <c r="HQ113" i="1"/>
  <c r="HQ118" i="1"/>
  <c r="HQ115" i="1"/>
  <c r="HQ120" i="1"/>
  <c r="HQ109" i="1"/>
  <c r="HQ116" i="1"/>
  <c r="HQ117" i="1"/>
  <c r="HQ114" i="1"/>
  <c r="HQ112" i="1"/>
  <c r="HQ125" i="1"/>
  <c r="HQ111" i="1"/>
  <c r="HQ110" i="1"/>
  <c r="HQ104" i="1"/>
  <c r="HQ100" i="1"/>
  <c r="HQ123" i="1"/>
  <c r="HQ107" i="1"/>
  <c r="HQ105" i="1"/>
  <c r="HQ108" i="1"/>
  <c r="HQ106" i="1"/>
  <c r="HQ102" i="1"/>
  <c r="HQ96" i="1"/>
  <c r="HQ103" i="1"/>
  <c r="HQ95" i="1"/>
  <c r="HQ101" i="1"/>
  <c r="HQ94" i="1"/>
  <c r="HQ99" i="1"/>
  <c r="HQ98" i="1"/>
  <c r="HQ97" i="1"/>
  <c r="HQ91" i="1"/>
  <c r="HQ88" i="1"/>
  <c r="HQ93" i="1"/>
  <c r="HQ85" i="1"/>
  <c r="HY142" i="1"/>
  <c r="HY152" i="1"/>
  <c r="HY147" i="1"/>
  <c r="HY149" i="1"/>
  <c r="HY146" i="1"/>
  <c r="HY138" i="1"/>
  <c r="HY148" i="1"/>
  <c r="HY131" i="1"/>
  <c r="HY144" i="1"/>
  <c r="HY139" i="1"/>
  <c r="HY145" i="1"/>
  <c r="HY137" i="1"/>
  <c r="HY134" i="1"/>
  <c r="HY128" i="1"/>
  <c r="HY132" i="1"/>
  <c r="HY129" i="1"/>
  <c r="HY122" i="1"/>
  <c r="HY127" i="1"/>
  <c r="HY141" i="1"/>
  <c r="HY130" i="1"/>
  <c r="HY133" i="1"/>
  <c r="HY143" i="1"/>
  <c r="HY136" i="1"/>
  <c r="HY135" i="1"/>
  <c r="HY126" i="1"/>
  <c r="HY123" i="1"/>
  <c r="HY119" i="1"/>
  <c r="HY125" i="1"/>
  <c r="HY121" i="1"/>
  <c r="HY113" i="1"/>
  <c r="HY124" i="1"/>
  <c r="HY118" i="1"/>
  <c r="HY140" i="1"/>
  <c r="HY115" i="1"/>
  <c r="HY109" i="1"/>
  <c r="HY120" i="1"/>
  <c r="HY110" i="1"/>
  <c r="HY114" i="1"/>
  <c r="HY111" i="1"/>
  <c r="HY108" i="1"/>
  <c r="HY103" i="1"/>
  <c r="HY117" i="1"/>
  <c r="HY116" i="1"/>
  <c r="HY112" i="1"/>
  <c r="HY100" i="1"/>
  <c r="HY104" i="1"/>
  <c r="HY107" i="1"/>
  <c r="HY105" i="1"/>
  <c r="HY106" i="1"/>
  <c r="HY102" i="1"/>
  <c r="HY96" i="1"/>
  <c r="HY101" i="1"/>
  <c r="HY95" i="1"/>
  <c r="HY92" i="1"/>
  <c r="HY94" i="1"/>
  <c r="HY91" i="1"/>
  <c r="HY88" i="1"/>
  <c r="HY99" i="1"/>
  <c r="HY98" i="1"/>
  <c r="HY97" i="1"/>
  <c r="HY93" i="1"/>
  <c r="HY85" i="1"/>
  <c r="GP78" i="1"/>
  <c r="GX78" i="1"/>
  <c r="HF78" i="1"/>
  <c r="HN78" i="1"/>
  <c r="HV78" i="1"/>
  <c r="GM79" i="1"/>
  <c r="HC79" i="1"/>
  <c r="HK79" i="1"/>
  <c r="GR80" i="1"/>
  <c r="GZ80" i="1"/>
  <c r="HH80" i="1"/>
  <c r="HP80" i="1"/>
  <c r="HX80" i="1"/>
  <c r="GO81" i="1"/>
  <c r="GW81" i="1"/>
  <c r="HE81" i="1"/>
  <c r="HM81" i="1"/>
  <c r="HU81" i="1"/>
  <c r="GT82" i="1"/>
  <c r="HB82" i="1"/>
  <c r="HJ82" i="1"/>
  <c r="HR82" i="1"/>
  <c r="HZ82" i="1"/>
  <c r="GQ83" i="1"/>
  <c r="GY83" i="1"/>
  <c r="HG83" i="1"/>
  <c r="HO83" i="1"/>
  <c r="HW83" i="1"/>
  <c r="GN84" i="1"/>
  <c r="GV84" i="1"/>
  <c r="HD84" i="1"/>
  <c r="HL84" i="1"/>
  <c r="HT84" i="1"/>
  <c r="GS85" i="1"/>
  <c r="HL85" i="1"/>
  <c r="HV85" i="1"/>
  <c r="GO86" i="1"/>
  <c r="HA86" i="1"/>
  <c r="HK86" i="1"/>
  <c r="HU86" i="1"/>
  <c r="GP87" i="1"/>
  <c r="GZ87" i="1"/>
  <c r="HJ87" i="1"/>
  <c r="HV87" i="1"/>
  <c r="GO88" i="1"/>
  <c r="GY88" i="1"/>
  <c r="HK88" i="1"/>
  <c r="HU88" i="1"/>
  <c r="GN89" i="1"/>
  <c r="HD89" i="1"/>
  <c r="HT89" i="1"/>
  <c r="GR90" i="1"/>
  <c r="HN90" i="1"/>
  <c r="GN91" i="1"/>
  <c r="HH92" i="1"/>
  <c r="GO94" i="1"/>
  <c r="HJ95" i="1"/>
  <c r="HM98" i="1"/>
  <c r="GT100" i="1"/>
  <c r="HA108" i="1"/>
  <c r="HB152" i="1"/>
  <c r="HB147" i="1"/>
  <c r="HB144" i="1"/>
  <c r="HB149" i="1"/>
  <c r="HB146" i="1"/>
  <c r="HB143" i="1"/>
  <c r="HB142" i="1"/>
  <c r="HB136" i="1"/>
  <c r="HB145" i="1"/>
  <c r="HB141" i="1"/>
  <c r="HB137" i="1"/>
  <c r="HB135" i="1"/>
  <c r="HB148" i="1"/>
  <c r="HB134" i="1"/>
  <c r="HB138" i="1"/>
  <c r="HB130" i="1"/>
  <c r="HB139" i="1"/>
  <c r="HB127" i="1"/>
  <c r="HB131" i="1"/>
  <c r="HB124" i="1"/>
  <c r="HB140" i="1"/>
  <c r="HB129" i="1"/>
  <c r="HB123" i="1"/>
  <c r="HB125" i="1"/>
  <c r="HB119" i="1"/>
  <c r="HB133" i="1"/>
  <c r="HB132" i="1"/>
  <c r="HB122" i="1"/>
  <c r="HB121" i="1"/>
  <c r="HB118" i="1"/>
  <c r="HB126" i="1"/>
  <c r="HB120" i="1"/>
  <c r="HB112" i="1"/>
  <c r="HB106" i="1"/>
  <c r="HB117" i="1"/>
  <c r="HB116" i="1"/>
  <c r="HB115" i="1"/>
  <c r="HB114" i="1"/>
  <c r="HB107" i="1"/>
  <c r="HB111" i="1"/>
  <c r="HB110" i="1"/>
  <c r="HB105" i="1"/>
  <c r="HB97" i="1"/>
  <c r="HB102" i="1"/>
  <c r="HB128" i="1"/>
  <c r="HB113" i="1"/>
  <c r="HB109" i="1"/>
  <c r="HB103" i="1"/>
  <c r="HB108" i="1"/>
  <c r="HB101" i="1"/>
  <c r="HB92" i="1"/>
  <c r="HB96" i="1"/>
  <c r="HB94" i="1"/>
  <c r="HB100" i="1"/>
  <c r="HB91" i="1"/>
  <c r="HB104" i="1"/>
  <c r="HB93" i="1"/>
  <c r="HB90" i="1"/>
  <c r="HZ152" i="1"/>
  <c r="HZ147" i="1"/>
  <c r="HZ139" i="1"/>
  <c r="HZ144" i="1"/>
  <c r="HZ149" i="1"/>
  <c r="HZ146" i="1"/>
  <c r="HZ143" i="1"/>
  <c r="HZ138" i="1"/>
  <c r="HZ142" i="1"/>
  <c r="HZ141" i="1"/>
  <c r="HZ136" i="1"/>
  <c r="HZ135" i="1"/>
  <c r="HZ145" i="1"/>
  <c r="HZ140" i="1"/>
  <c r="HZ134" i="1"/>
  <c r="HZ132" i="1"/>
  <c r="HZ129" i="1"/>
  <c r="HZ127" i="1"/>
  <c r="HZ130" i="1"/>
  <c r="HZ124" i="1"/>
  <c r="HZ148" i="1"/>
  <c r="HZ133" i="1"/>
  <c r="HZ131" i="1"/>
  <c r="HZ123" i="1"/>
  <c r="HZ128" i="1"/>
  <c r="HZ119" i="1"/>
  <c r="HZ125" i="1"/>
  <c r="HZ122" i="1"/>
  <c r="HZ121" i="1"/>
  <c r="HZ126" i="1"/>
  <c r="HZ118" i="1"/>
  <c r="HZ137" i="1"/>
  <c r="HZ115" i="1"/>
  <c r="HZ120" i="1"/>
  <c r="HZ112" i="1"/>
  <c r="HZ106" i="1"/>
  <c r="HZ117" i="1"/>
  <c r="HZ111" i="1"/>
  <c r="HZ107" i="1"/>
  <c r="HZ116" i="1"/>
  <c r="HZ104" i="1"/>
  <c r="HZ97" i="1"/>
  <c r="HZ110" i="1"/>
  <c r="HZ105" i="1"/>
  <c r="HZ113" i="1"/>
  <c r="HZ109" i="1"/>
  <c r="HZ102" i="1"/>
  <c r="HZ101" i="1"/>
  <c r="HZ92" i="1"/>
  <c r="HZ114" i="1"/>
  <c r="HZ100" i="1"/>
  <c r="HZ94" i="1"/>
  <c r="HZ91" i="1"/>
  <c r="HZ108" i="1"/>
  <c r="HZ99" i="1"/>
  <c r="HZ98" i="1"/>
  <c r="HZ93" i="1"/>
  <c r="HZ85" i="1"/>
  <c r="HZ90" i="1"/>
  <c r="GV79" i="1"/>
  <c r="HL79" i="1"/>
  <c r="HW85" i="1"/>
  <c r="HB86" i="1"/>
  <c r="HL86" i="1"/>
  <c r="GQ87" i="1"/>
  <c r="HW87" i="1"/>
  <c r="GP88" i="1"/>
  <c r="HB88" i="1"/>
  <c r="HL88" i="1"/>
  <c r="HV88" i="1"/>
  <c r="GS90" i="1"/>
  <c r="HO90" i="1"/>
  <c r="GP91" i="1"/>
  <c r="HL91" i="1"/>
  <c r="HI92" i="1"/>
  <c r="GO93" i="1"/>
  <c r="GW94" i="1"/>
  <c r="GR97" i="1"/>
  <c r="HX98" i="1"/>
  <c r="IB149" i="1"/>
  <c r="IB141" i="1"/>
  <c r="IB146" i="1"/>
  <c r="IB148" i="1"/>
  <c r="IB145" i="1"/>
  <c r="IB137" i="1"/>
  <c r="IB152" i="1"/>
  <c r="IB147" i="1"/>
  <c r="IB130" i="1"/>
  <c r="IB139" i="1"/>
  <c r="IB136" i="1"/>
  <c r="IB135" i="1"/>
  <c r="IB144" i="1"/>
  <c r="IB143" i="1"/>
  <c r="IB138" i="1"/>
  <c r="IB127" i="1"/>
  <c r="IB142" i="1"/>
  <c r="IB121" i="1"/>
  <c r="IB133" i="1"/>
  <c r="IB126" i="1"/>
  <c r="IB131" i="1"/>
  <c r="IB140" i="1"/>
  <c r="IB134" i="1"/>
  <c r="IB132" i="1"/>
  <c r="IB125" i="1"/>
  <c r="IB118" i="1"/>
  <c r="IB124" i="1"/>
  <c r="IB120" i="1"/>
  <c r="IB112" i="1"/>
  <c r="IB117" i="1"/>
  <c r="IB129" i="1"/>
  <c r="IB114" i="1"/>
  <c r="IB119" i="1"/>
  <c r="IB108" i="1"/>
  <c r="IB123" i="1"/>
  <c r="IB116" i="1"/>
  <c r="IB113" i="1"/>
  <c r="IB128" i="1"/>
  <c r="IB115" i="1"/>
  <c r="IB109" i="1"/>
  <c r="IB104" i="1"/>
  <c r="IB110" i="1"/>
  <c r="IB105" i="1"/>
  <c r="IB99" i="1"/>
  <c r="IB107" i="1"/>
  <c r="IB102" i="1"/>
  <c r="IB106" i="1"/>
  <c r="IB101" i="1"/>
  <c r="IB122" i="1"/>
  <c r="IB111" i="1"/>
  <c r="IB103" i="1"/>
  <c r="IB95" i="1"/>
  <c r="IB100" i="1"/>
  <c r="IB94" i="1"/>
  <c r="IB93" i="1"/>
  <c r="IB98" i="1"/>
  <c r="IB97" i="1"/>
  <c r="IB90" i="1"/>
  <c r="IB96" i="1"/>
  <c r="IB87" i="1"/>
  <c r="IB92" i="1"/>
  <c r="GV85" i="1"/>
  <c r="GT152" i="1"/>
  <c r="GT147" i="1"/>
  <c r="GT144" i="1"/>
  <c r="GT149" i="1"/>
  <c r="GT146" i="1"/>
  <c r="GT143" i="1"/>
  <c r="GT136" i="1"/>
  <c r="GT137" i="1"/>
  <c r="GT140" i="1"/>
  <c r="GT135" i="1"/>
  <c r="GT145" i="1"/>
  <c r="GT139" i="1"/>
  <c r="GT134" i="1"/>
  <c r="GT142" i="1"/>
  <c r="GT138" i="1"/>
  <c r="GT131" i="1"/>
  <c r="GT127" i="1"/>
  <c r="GT124" i="1"/>
  <c r="GT141" i="1"/>
  <c r="GT132" i="1"/>
  <c r="GT148" i="1"/>
  <c r="GT133" i="1"/>
  <c r="GT123" i="1"/>
  <c r="GT128" i="1"/>
  <c r="GT119" i="1"/>
  <c r="GT122" i="1"/>
  <c r="GT130" i="1"/>
  <c r="GT126" i="1"/>
  <c r="GT121" i="1"/>
  <c r="GT118" i="1"/>
  <c r="GT129" i="1"/>
  <c r="GT125" i="1"/>
  <c r="GT120" i="1"/>
  <c r="GT112" i="1"/>
  <c r="GT116" i="1"/>
  <c r="GT106" i="1"/>
  <c r="GT111" i="1"/>
  <c r="GT117" i="1"/>
  <c r="GT107" i="1"/>
  <c r="GT114" i="1"/>
  <c r="GT105" i="1"/>
  <c r="GT109" i="1"/>
  <c r="GT97" i="1"/>
  <c r="GT115" i="1"/>
  <c r="GT103" i="1"/>
  <c r="GT102" i="1"/>
  <c r="GT108" i="1"/>
  <c r="GT113" i="1"/>
  <c r="GT110" i="1"/>
  <c r="GT104" i="1"/>
  <c r="GT101" i="1"/>
  <c r="GT92" i="1"/>
  <c r="GT94" i="1"/>
  <c r="GT91" i="1"/>
  <c r="GT99" i="1"/>
  <c r="GT98" i="1"/>
  <c r="GT93" i="1"/>
  <c r="GT90" i="1"/>
  <c r="HJ152" i="1"/>
  <c r="HJ147" i="1"/>
  <c r="HJ144" i="1"/>
  <c r="HJ149" i="1"/>
  <c r="HJ146" i="1"/>
  <c r="HJ143" i="1"/>
  <c r="HJ140" i="1"/>
  <c r="HJ139" i="1"/>
  <c r="HJ136" i="1"/>
  <c r="HJ148" i="1"/>
  <c r="HJ142" i="1"/>
  <c r="HJ137" i="1"/>
  <c r="HJ135" i="1"/>
  <c r="HJ145" i="1"/>
  <c r="HJ138" i="1"/>
  <c r="HJ134" i="1"/>
  <c r="HJ141" i="1"/>
  <c r="HJ133" i="1"/>
  <c r="HJ130" i="1"/>
  <c r="HJ127" i="1"/>
  <c r="HJ124" i="1"/>
  <c r="HJ131" i="1"/>
  <c r="HJ132" i="1"/>
  <c r="HJ123" i="1"/>
  <c r="HJ119" i="1"/>
  <c r="HJ129" i="1"/>
  <c r="HJ126" i="1"/>
  <c r="HJ125" i="1"/>
  <c r="HJ118" i="1"/>
  <c r="HJ128" i="1"/>
  <c r="HJ115" i="1"/>
  <c r="HJ122" i="1"/>
  <c r="HJ121" i="1"/>
  <c r="HJ120" i="1"/>
  <c r="HJ112" i="1"/>
  <c r="HJ114" i="1"/>
  <c r="HJ113" i="1"/>
  <c r="HJ106" i="1"/>
  <c r="HJ117" i="1"/>
  <c r="HJ116" i="1"/>
  <c r="HJ107" i="1"/>
  <c r="HJ104" i="1"/>
  <c r="HJ108" i="1"/>
  <c r="HJ105" i="1"/>
  <c r="HJ97" i="1"/>
  <c r="HJ102" i="1"/>
  <c r="HJ110" i="1"/>
  <c r="HJ111" i="1"/>
  <c r="HJ103" i="1"/>
  <c r="HJ101" i="1"/>
  <c r="HJ92" i="1"/>
  <c r="HJ99" i="1"/>
  <c r="HJ98" i="1"/>
  <c r="HJ109" i="1"/>
  <c r="HJ94" i="1"/>
  <c r="HJ96" i="1"/>
  <c r="HJ91" i="1"/>
  <c r="HJ93" i="1"/>
  <c r="HJ85" i="1"/>
  <c r="HJ90" i="1"/>
  <c r="HR152" i="1"/>
  <c r="HR147" i="1"/>
  <c r="HR144" i="1"/>
  <c r="HR149" i="1"/>
  <c r="HR146" i="1"/>
  <c r="HR143" i="1"/>
  <c r="HR141" i="1"/>
  <c r="HR148" i="1"/>
  <c r="HR145" i="1"/>
  <c r="HR139" i="1"/>
  <c r="HR136" i="1"/>
  <c r="HR140" i="1"/>
  <c r="HR135" i="1"/>
  <c r="HR142" i="1"/>
  <c r="HR134" i="1"/>
  <c r="HR129" i="1"/>
  <c r="HR137" i="1"/>
  <c r="HR133" i="1"/>
  <c r="HR130" i="1"/>
  <c r="HR127" i="1"/>
  <c r="HR138" i="1"/>
  <c r="HR124" i="1"/>
  <c r="HR123" i="1"/>
  <c r="HR132" i="1"/>
  <c r="HR119" i="1"/>
  <c r="HR131" i="1"/>
  <c r="HR128" i="1"/>
  <c r="HR118" i="1"/>
  <c r="HR115" i="1"/>
  <c r="HR126" i="1"/>
  <c r="HR120" i="1"/>
  <c r="HR112" i="1"/>
  <c r="HR116" i="1"/>
  <c r="HR106" i="1"/>
  <c r="HR117" i="1"/>
  <c r="HR114" i="1"/>
  <c r="HR113" i="1"/>
  <c r="HR122" i="1"/>
  <c r="HR121" i="1"/>
  <c r="HR107" i="1"/>
  <c r="HR104" i="1"/>
  <c r="HR111" i="1"/>
  <c r="HR109" i="1"/>
  <c r="HR97" i="1"/>
  <c r="HR125" i="1"/>
  <c r="HR105" i="1"/>
  <c r="HR108" i="1"/>
  <c r="HR102" i="1"/>
  <c r="HR103" i="1"/>
  <c r="HR101" i="1"/>
  <c r="HR92" i="1"/>
  <c r="HR94" i="1"/>
  <c r="HR99" i="1"/>
  <c r="HR98" i="1"/>
  <c r="HR91" i="1"/>
  <c r="HR100" i="1"/>
  <c r="HR110" i="1"/>
  <c r="HR96" i="1"/>
  <c r="HR93" i="1"/>
  <c r="HR85" i="1"/>
  <c r="HR90" i="1"/>
  <c r="GN79" i="1"/>
  <c r="HD79" i="1"/>
  <c r="HT79" i="1"/>
  <c r="IB79" i="1"/>
  <c r="GM144" i="1"/>
  <c r="GM149" i="1"/>
  <c r="GM141" i="1"/>
  <c r="GM148" i="1"/>
  <c r="GM140" i="1"/>
  <c r="GM145" i="1"/>
  <c r="GM133" i="1"/>
  <c r="GM142" i="1"/>
  <c r="GM146" i="1"/>
  <c r="GM138" i="1"/>
  <c r="GM135" i="1"/>
  <c r="GM152" i="1"/>
  <c r="GM131" i="1"/>
  <c r="GM134" i="1"/>
  <c r="GM132" i="1"/>
  <c r="GM124" i="1"/>
  <c r="GM129" i="1"/>
  <c r="GM147" i="1"/>
  <c r="GM137" i="1"/>
  <c r="GM136" i="1"/>
  <c r="GM139" i="1"/>
  <c r="GM128" i="1"/>
  <c r="GM127" i="1"/>
  <c r="GM125" i="1"/>
  <c r="GM121" i="1"/>
  <c r="GM130" i="1"/>
  <c r="GM115" i="1"/>
  <c r="GM120" i="1"/>
  <c r="GM123" i="1"/>
  <c r="GM117" i="1"/>
  <c r="GM114" i="1"/>
  <c r="GM111" i="1"/>
  <c r="GM103" i="1"/>
  <c r="GM143" i="1"/>
  <c r="GM113" i="1"/>
  <c r="GM112" i="1"/>
  <c r="GM126" i="1"/>
  <c r="GM122" i="1"/>
  <c r="GM119" i="1"/>
  <c r="GM106" i="1"/>
  <c r="GM100" i="1"/>
  <c r="GM108" i="1"/>
  <c r="GM116" i="1"/>
  <c r="GM110" i="1"/>
  <c r="GM107" i="1"/>
  <c r="GM102" i="1"/>
  <c r="GM104" i="1"/>
  <c r="GM109" i="1"/>
  <c r="GM105" i="1"/>
  <c r="GM98" i="1"/>
  <c r="GM118" i="1"/>
  <c r="GM94" i="1"/>
  <c r="GM99" i="1"/>
  <c r="GM97" i="1"/>
  <c r="GM96" i="1"/>
  <c r="GM93" i="1"/>
  <c r="GM90" i="1"/>
  <c r="GM101" i="1"/>
  <c r="GM95" i="1"/>
  <c r="GM87" i="1"/>
  <c r="GU144" i="1"/>
  <c r="GU149" i="1"/>
  <c r="GU141" i="1"/>
  <c r="GU148" i="1"/>
  <c r="GU140" i="1"/>
  <c r="GU147" i="1"/>
  <c r="GU143" i="1"/>
  <c r="GU137" i="1"/>
  <c r="GU133" i="1"/>
  <c r="GU152" i="1"/>
  <c r="GU135" i="1"/>
  <c r="GU138" i="1"/>
  <c r="GU146" i="1"/>
  <c r="GU145" i="1"/>
  <c r="GU142" i="1"/>
  <c r="GU136" i="1"/>
  <c r="GU131" i="1"/>
  <c r="GU124" i="1"/>
  <c r="GU132" i="1"/>
  <c r="GU139" i="1"/>
  <c r="GU134" i="1"/>
  <c r="GU129" i="1"/>
  <c r="GU130" i="1"/>
  <c r="GU128" i="1"/>
  <c r="GU122" i="1"/>
  <c r="GU126" i="1"/>
  <c r="GU121" i="1"/>
  <c r="GU115" i="1"/>
  <c r="GU125" i="1"/>
  <c r="GU120" i="1"/>
  <c r="GU127" i="1"/>
  <c r="GU117" i="1"/>
  <c r="GU118" i="1"/>
  <c r="GU111" i="1"/>
  <c r="GU103" i="1"/>
  <c r="GU123" i="1"/>
  <c r="GU119" i="1"/>
  <c r="GU114" i="1"/>
  <c r="GU109" i="1"/>
  <c r="GU100" i="1"/>
  <c r="GU116" i="1"/>
  <c r="GU106" i="1"/>
  <c r="GU112" i="1"/>
  <c r="GU102" i="1"/>
  <c r="GU108" i="1"/>
  <c r="GU107" i="1"/>
  <c r="GU113" i="1"/>
  <c r="GU110" i="1"/>
  <c r="GU104" i="1"/>
  <c r="GU98" i="1"/>
  <c r="GU105" i="1"/>
  <c r="GU94" i="1"/>
  <c r="GU101" i="1"/>
  <c r="GU99" i="1"/>
  <c r="GU93" i="1"/>
  <c r="GU97" i="1"/>
  <c r="GU90" i="1"/>
  <c r="GU96" i="1"/>
  <c r="GU95" i="1"/>
  <c r="GU87" i="1"/>
  <c r="HC144" i="1"/>
  <c r="HC149" i="1"/>
  <c r="HC141" i="1"/>
  <c r="HC148" i="1"/>
  <c r="HC140" i="1"/>
  <c r="HC145" i="1"/>
  <c r="HC133" i="1"/>
  <c r="HC137" i="1"/>
  <c r="HC146" i="1"/>
  <c r="HC135" i="1"/>
  <c r="HC143" i="1"/>
  <c r="HC139" i="1"/>
  <c r="HC134" i="1"/>
  <c r="HC147" i="1"/>
  <c r="HC131" i="1"/>
  <c r="HC124" i="1"/>
  <c r="HC132" i="1"/>
  <c r="HC126" i="1"/>
  <c r="HC136" i="1"/>
  <c r="HC128" i="1"/>
  <c r="HC130" i="1"/>
  <c r="HC142" i="1"/>
  <c r="HC123" i="1"/>
  <c r="HC138" i="1"/>
  <c r="HC129" i="1"/>
  <c r="HC127" i="1"/>
  <c r="HC122" i="1"/>
  <c r="HC121" i="1"/>
  <c r="HC115" i="1"/>
  <c r="HC152" i="1"/>
  <c r="HC120" i="1"/>
  <c r="HC117" i="1"/>
  <c r="HC125" i="1"/>
  <c r="HC119" i="1"/>
  <c r="HC103" i="1"/>
  <c r="HC116" i="1"/>
  <c r="HC111" i="1"/>
  <c r="HC108" i="1"/>
  <c r="HC113" i="1"/>
  <c r="HC112" i="1"/>
  <c r="HC110" i="1"/>
  <c r="HC105" i="1"/>
  <c r="HC100" i="1"/>
  <c r="HC106" i="1"/>
  <c r="HC102" i="1"/>
  <c r="HC109" i="1"/>
  <c r="HC118" i="1"/>
  <c r="HC114" i="1"/>
  <c r="HC107" i="1"/>
  <c r="HC104" i="1"/>
  <c r="HC98" i="1"/>
  <c r="HC101" i="1"/>
  <c r="HC96" i="1"/>
  <c r="HC94" i="1"/>
  <c r="HC93" i="1"/>
  <c r="HC90" i="1"/>
  <c r="HC99" i="1"/>
  <c r="HC95" i="1"/>
  <c r="HC87" i="1"/>
  <c r="HK144" i="1"/>
  <c r="HK149" i="1"/>
  <c r="HK141" i="1"/>
  <c r="HK148" i="1"/>
  <c r="HK140" i="1"/>
  <c r="HK147" i="1"/>
  <c r="HK136" i="1"/>
  <c r="HK133" i="1"/>
  <c r="HK142" i="1"/>
  <c r="HK137" i="1"/>
  <c r="HK135" i="1"/>
  <c r="HK152" i="1"/>
  <c r="HK146" i="1"/>
  <c r="HK143" i="1"/>
  <c r="HK130" i="1"/>
  <c r="HK124" i="1"/>
  <c r="HK131" i="1"/>
  <c r="HK126" i="1"/>
  <c r="HK138" i="1"/>
  <c r="HK134" i="1"/>
  <c r="HK145" i="1"/>
  <c r="HK129" i="1"/>
  <c r="HK128" i="1"/>
  <c r="HK139" i="1"/>
  <c r="HK132" i="1"/>
  <c r="HK125" i="1"/>
  <c r="HK123" i="1"/>
  <c r="HK115" i="1"/>
  <c r="HK122" i="1"/>
  <c r="HK121" i="1"/>
  <c r="HK120" i="1"/>
  <c r="HK117" i="1"/>
  <c r="HK118" i="1"/>
  <c r="HK113" i="1"/>
  <c r="HK112" i="1"/>
  <c r="HK103" i="1"/>
  <c r="HK108" i="1"/>
  <c r="HK127" i="1"/>
  <c r="HK119" i="1"/>
  <c r="HK107" i="1"/>
  <c r="HK100" i="1"/>
  <c r="HK105" i="1"/>
  <c r="HK102" i="1"/>
  <c r="HK110" i="1"/>
  <c r="HK106" i="1"/>
  <c r="HK114" i="1"/>
  <c r="HK111" i="1"/>
  <c r="HK116" i="1"/>
  <c r="HK109" i="1"/>
  <c r="HK98" i="1"/>
  <c r="HK99" i="1"/>
  <c r="HK97" i="1"/>
  <c r="HK94" i="1"/>
  <c r="HK96" i="1"/>
  <c r="HK104" i="1"/>
  <c r="HK93" i="1"/>
  <c r="HK101" i="1"/>
  <c r="HK90" i="1"/>
  <c r="HK95" i="1"/>
  <c r="HK87" i="1"/>
  <c r="HS144" i="1"/>
  <c r="HS149" i="1"/>
  <c r="HS141" i="1"/>
  <c r="HS148" i="1"/>
  <c r="HS140" i="1"/>
  <c r="HS145" i="1"/>
  <c r="HS139" i="1"/>
  <c r="HS133" i="1"/>
  <c r="HS143" i="1"/>
  <c r="HS136" i="1"/>
  <c r="HS146" i="1"/>
  <c r="HS135" i="1"/>
  <c r="HS152" i="1"/>
  <c r="HS137" i="1"/>
  <c r="HS147" i="1"/>
  <c r="HS138" i="1"/>
  <c r="HS130" i="1"/>
  <c r="HS127" i="1"/>
  <c r="HS134" i="1"/>
  <c r="HS124" i="1"/>
  <c r="HS142" i="1"/>
  <c r="HS131" i="1"/>
  <c r="HS126" i="1"/>
  <c r="HS132" i="1"/>
  <c r="HS128" i="1"/>
  <c r="HS115" i="1"/>
  <c r="HS120" i="1"/>
  <c r="HS125" i="1"/>
  <c r="HS123" i="1"/>
  <c r="HS117" i="1"/>
  <c r="HS116" i="1"/>
  <c r="HS114" i="1"/>
  <c r="HS103" i="1"/>
  <c r="HS113" i="1"/>
  <c r="HS112" i="1"/>
  <c r="HS108" i="1"/>
  <c r="HS104" i="1"/>
  <c r="HS100" i="1"/>
  <c r="HS118" i="1"/>
  <c r="HS111" i="1"/>
  <c r="HS109" i="1"/>
  <c r="HS129" i="1"/>
  <c r="HS121" i="1"/>
  <c r="HS107" i="1"/>
  <c r="HS105" i="1"/>
  <c r="HS119" i="1"/>
  <c r="HS102" i="1"/>
  <c r="HS106" i="1"/>
  <c r="HS110" i="1"/>
  <c r="HS98" i="1"/>
  <c r="HS94" i="1"/>
  <c r="HS122" i="1"/>
  <c r="HS101" i="1"/>
  <c r="HS99" i="1"/>
  <c r="HS97" i="1"/>
  <c r="HS96" i="1"/>
  <c r="HS93" i="1"/>
  <c r="HS90" i="1"/>
  <c r="HS95" i="1"/>
  <c r="HS87" i="1"/>
  <c r="IA144" i="1"/>
  <c r="IA149" i="1"/>
  <c r="IA141" i="1"/>
  <c r="IA148" i="1"/>
  <c r="IA140" i="1"/>
  <c r="IA142" i="1"/>
  <c r="IA133" i="1"/>
  <c r="IA152" i="1"/>
  <c r="IA147" i="1"/>
  <c r="IA139" i="1"/>
  <c r="IA136" i="1"/>
  <c r="IA135" i="1"/>
  <c r="IA146" i="1"/>
  <c r="IA138" i="1"/>
  <c r="IA129" i="1"/>
  <c r="IA127" i="1"/>
  <c r="IA130" i="1"/>
  <c r="IA124" i="1"/>
  <c r="IA145" i="1"/>
  <c r="IA126" i="1"/>
  <c r="IA143" i="1"/>
  <c r="IA137" i="1"/>
  <c r="IA128" i="1"/>
  <c r="IA131" i="1"/>
  <c r="IA125" i="1"/>
  <c r="IA122" i="1"/>
  <c r="IA121" i="1"/>
  <c r="IA116" i="1"/>
  <c r="IA115" i="1"/>
  <c r="IA120" i="1"/>
  <c r="IA134" i="1"/>
  <c r="IA117" i="1"/>
  <c r="IA118" i="1"/>
  <c r="IA132" i="1"/>
  <c r="IA103" i="1"/>
  <c r="IA119" i="1"/>
  <c r="IA108" i="1"/>
  <c r="IA114" i="1"/>
  <c r="IA100" i="1"/>
  <c r="IA112" i="1"/>
  <c r="IA104" i="1"/>
  <c r="IA123" i="1"/>
  <c r="IA110" i="1"/>
  <c r="IA105" i="1"/>
  <c r="IA113" i="1"/>
  <c r="IA109" i="1"/>
  <c r="IA107" i="1"/>
  <c r="IA102" i="1"/>
  <c r="IA106" i="1"/>
  <c r="IA98" i="1"/>
  <c r="IA111" i="1"/>
  <c r="IA94" i="1"/>
  <c r="IA99" i="1"/>
  <c r="IA93" i="1"/>
  <c r="IA97" i="1"/>
  <c r="IA90" i="1"/>
  <c r="IA96" i="1"/>
  <c r="IA95" i="1"/>
  <c r="IA87" i="1"/>
  <c r="GT80" i="1"/>
  <c r="HB80" i="1"/>
  <c r="HJ80" i="1"/>
  <c r="HR80" i="1"/>
  <c r="HZ80" i="1"/>
  <c r="GQ81" i="1"/>
  <c r="GY81" i="1"/>
  <c r="HG81" i="1"/>
  <c r="HO81" i="1"/>
  <c r="HW81" i="1"/>
  <c r="GN82" i="1"/>
  <c r="GV82" i="1"/>
  <c r="HD82" i="1"/>
  <c r="HL82" i="1"/>
  <c r="HT82" i="1"/>
  <c r="IB82" i="1"/>
  <c r="GS83" i="1"/>
  <c r="HA83" i="1"/>
  <c r="HI83" i="1"/>
  <c r="HQ83" i="1"/>
  <c r="HY83" i="1"/>
  <c r="GP84" i="1"/>
  <c r="GX84" i="1"/>
  <c r="HF84" i="1"/>
  <c r="HN84" i="1"/>
  <c r="HV84" i="1"/>
  <c r="GM85" i="1"/>
  <c r="GU85" i="1"/>
  <c r="HD85" i="1"/>
  <c r="HN85" i="1"/>
  <c r="HX85" i="1"/>
  <c r="GS86" i="1"/>
  <c r="HC86" i="1"/>
  <c r="HM86" i="1"/>
  <c r="HY86" i="1"/>
  <c r="GR87" i="1"/>
  <c r="HB87" i="1"/>
  <c r="HN87" i="1"/>
  <c r="HX87" i="1"/>
  <c r="GQ88" i="1"/>
  <c r="HC88" i="1"/>
  <c r="HM88" i="1"/>
  <c r="HW88" i="1"/>
  <c r="GT89" i="1"/>
  <c r="HJ89" i="1"/>
  <c r="HZ89" i="1"/>
  <c r="GX90" i="1"/>
  <c r="HQ90" i="1"/>
  <c r="GU91" i="1"/>
  <c r="HN91" i="1"/>
  <c r="GR92" i="1"/>
  <c r="HK92" i="1"/>
  <c r="GR93" i="1"/>
  <c r="HE94" i="1"/>
  <c r="HZ95" i="1"/>
  <c r="HC97" i="1"/>
  <c r="HM115" i="1"/>
  <c r="C38" i="1" l="1"/>
  <c r="B39" i="1" s="1"/>
  <c r="ZY4" i="1"/>
  <c r="ZZ4" i="1"/>
  <c r="AAA4" i="1"/>
  <c r="AAB4" i="1"/>
  <c r="AAC4" i="1"/>
  <c r="AAD4" i="1"/>
  <c r="AAE4" i="1"/>
  <c r="AAF4" i="1"/>
  <c r="AAG4" i="1"/>
  <c r="AAH4" i="1"/>
  <c r="AAI4" i="1"/>
  <c r="AAJ4" i="1"/>
  <c r="AAK4" i="1"/>
  <c r="AAL4" i="1"/>
  <c r="AAM4" i="1"/>
  <c r="AAN4" i="1"/>
  <c r="AAO4" i="1"/>
  <c r="AAP4" i="1"/>
  <c r="AAQ4" i="1"/>
  <c r="AAR4" i="1"/>
  <c r="AAS4" i="1"/>
  <c r="AAT4" i="1"/>
  <c r="AAU4" i="1"/>
  <c r="AAV4" i="1"/>
  <c r="AAW4" i="1"/>
  <c r="AAX4" i="1"/>
  <c r="AAY4" i="1"/>
  <c r="AAZ4" i="1"/>
  <c r="ABA4" i="1"/>
  <c r="ABB4" i="1"/>
  <c r="ABC4" i="1"/>
  <c r="ABD4" i="1"/>
  <c r="ABE4" i="1"/>
  <c r="ABF4" i="1"/>
  <c r="ABG4" i="1"/>
  <c r="ABH4" i="1"/>
  <c r="ABI4" i="1"/>
  <c r="ABJ4" i="1"/>
  <c r="ABK4" i="1"/>
  <c r="ABL4" i="1"/>
  <c r="ABM4" i="1"/>
  <c r="ABN4" i="1"/>
  <c r="ZY5" i="1"/>
  <c r="ZZ5" i="1"/>
  <c r="AAA5" i="1"/>
  <c r="AAB5" i="1"/>
  <c r="AAC5" i="1"/>
  <c r="AAD5" i="1"/>
  <c r="AAE5" i="1"/>
  <c r="AAF5" i="1"/>
  <c r="AAG5" i="1"/>
  <c r="AAH5" i="1"/>
  <c r="AAI5" i="1"/>
  <c r="AAJ5" i="1"/>
  <c r="AAK5" i="1"/>
  <c r="AAL5" i="1"/>
  <c r="AAM5" i="1"/>
  <c r="AAN5" i="1"/>
  <c r="AAO5" i="1"/>
  <c r="AAP5" i="1"/>
  <c r="AAQ5" i="1"/>
  <c r="AAR5" i="1"/>
  <c r="AAS5" i="1"/>
  <c r="AAT5" i="1"/>
  <c r="AAU5" i="1"/>
  <c r="AAV5" i="1"/>
  <c r="AAW5" i="1"/>
  <c r="AAX5" i="1"/>
  <c r="AAY5" i="1"/>
  <c r="AAZ5" i="1"/>
  <c r="ABA5" i="1"/>
  <c r="ABB5" i="1"/>
  <c r="ABC5" i="1"/>
  <c r="ABD5" i="1"/>
  <c r="ABE5" i="1"/>
  <c r="ABF5" i="1"/>
  <c r="ABG5" i="1"/>
  <c r="ABH5" i="1"/>
  <c r="ABI5" i="1"/>
  <c r="ABJ5" i="1"/>
  <c r="ABK5" i="1"/>
  <c r="ABL5" i="1"/>
  <c r="ABM5" i="1"/>
  <c r="ABN5" i="1"/>
  <c r="ZY6" i="1"/>
  <c r="ZZ6" i="1"/>
  <c r="AAA6" i="1"/>
  <c r="AAB6" i="1"/>
  <c r="AAC6" i="1"/>
  <c r="AAD6" i="1"/>
  <c r="AAE6" i="1"/>
  <c r="AAF6" i="1"/>
  <c r="AAG6" i="1"/>
  <c r="AAH6" i="1"/>
  <c r="AAI6" i="1"/>
  <c r="AAJ6" i="1"/>
  <c r="AAK6" i="1"/>
  <c r="AAL6" i="1"/>
  <c r="AAM6" i="1"/>
  <c r="AAN6" i="1"/>
  <c r="AAO6" i="1"/>
  <c r="AAP6" i="1"/>
  <c r="AAQ6" i="1"/>
  <c r="AAR6" i="1"/>
  <c r="AAS6" i="1"/>
  <c r="AAT6" i="1"/>
  <c r="AAU6" i="1"/>
  <c r="AAV6" i="1"/>
  <c r="AAW6" i="1"/>
  <c r="AAX6" i="1"/>
  <c r="AAY6" i="1"/>
  <c r="AAZ6" i="1"/>
  <c r="ABA6" i="1"/>
  <c r="ABB6" i="1"/>
  <c r="ABC6" i="1"/>
  <c r="ABD6" i="1"/>
  <c r="ABE6" i="1"/>
  <c r="ABF6" i="1"/>
  <c r="ABG6" i="1"/>
  <c r="ABH6" i="1"/>
  <c r="ABI6" i="1"/>
  <c r="ABJ6" i="1"/>
  <c r="ABK6" i="1"/>
  <c r="ABL6" i="1"/>
  <c r="ABM6" i="1"/>
  <c r="ABN6" i="1"/>
  <c r="ZY7" i="1"/>
  <c r="ZZ7" i="1"/>
  <c r="AAA7" i="1"/>
  <c r="AAB7" i="1"/>
  <c r="AAC7" i="1"/>
  <c r="AAD7" i="1"/>
  <c r="AAE7" i="1"/>
  <c r="AAF7" i="1"/>
  <c r="AAG7" i="1"/>
  <c r="AAH7" i="1"/>
  <c r="AAI7" i="1"/>
  <c r="AAJ7" i="1"/>
  <c r="AAK7" i="1"/>
  <c r="AAL7" i="1"/>
  <c r="AAM7" i="1"/>
  <c r="AAN7" i="1"/>
  <c r="AAO7" i="1"/>
  <c r="AAP7" i="1"/>
  <c r="AAQ7" i="1"/>
  <c r="AAR7" i="1"/>
  <c r="AAS7" i="1"/>
  <c r="AAT7" i="1"/>
  <c r="AAU7" i="1"/>
  <c r="AAV7" i="1"/>
  <c r="AAW7" i="1"/>
  <c r="AAX7" i="1"/>
  <c r="AAY7" i="1"/>
  <c r="AAZ7" i="1"/>
  <c r="ABA7" i="1"/>
  <c r="ABB7" i="1"/>
  <c r="ABC7" i="1"/>
  <c r="ABD7" i="1"/>
  <c r="ABE7" i="1"/>
  <c r="ABF7" i="1"/>
  <c r="ABG7" i="1"/>
  <c r="ABH7" i="1"/>
  <c r="ABI7" i="1"/>
  <c r="ABJ7" i="1"/>
  <c r="ABK7" i="1"/>
  <c r="ABL7" i="1"/>
  <c r="ABM7" i="1"/>
  <c r="ABN7" i="1"/>
  <c r="ZY8" i="1"/>
  <c r="ZZ8" i="1"/>
  <c r="AAA8" i="1"/>
  <c r="AAB8" i="1"/>
  <c r="AAC8" i="1"/>
  <c r="AAD8" i="1"/>
  <c r="AAE8" i="1"/>
  <c r="AAF8" i="1"/>
  <c r="AAG8" i="1"/>
  <c r="AAH8" i="1"/>
  <c r="AAI8" i="1"/>
  <c r="AAJ8" i="1"/>
  <c r="AAK8" i="1"/>
  <c r="AAL8" i="1"/>
  <c r="AAM8" i="1"/>
  <c r="AAN8" i="1"/>
  <c r="AAO8" i="1"/>
  <c r="AAP8" i="1"/>
  <c r="AAQ8" i="1"/>
  <c r="AAR8" i="1"/>
  <c r="AAS8" i="1"/>
  <c r="AAT8" i="1"/>
  <c r="AAU8" i="1"/>
  <c r="AAV8" i="1"/>
  <c r="AAW8" i="1"/>
  <c r="AAX8" i="1"/>
  <c r="AAY8" i="1"/>
  <c r="AAZ8" i="1"/>
  <c r="ABA8" i="1"/>
  <c r="ABB8" i="1"/>
  <c r="ABC8" i="1"/>
  <c r="ABD8" i="1"/>
  <c r="ABE8" i="1"/>
  <c r="ABF8" i="1"/>
  <c r="ABG8" i="1"/>
  <c r="ABH8" i="1"/>
  <c r="ABI8" i="1"/>
  <c r="ABJ8" i="1"/>
  <c r="ABK8" i="1"/>
  <c r="ABL8" i="1"/>
  <c r="ABM8" i="1"/>
  <c r="ABN8" i="1"/>
  <c r="ZY9" i="1"/>
  <c r="ZZ9" i="1"/>
  <c r="AAA9" i="1"/>
  <c r="AAB9" i="1"/>
  <c r="AAC9" i="1"/>
  <c r="AAD9" i="1"/>
  <c r="AAE9" i="1"/>
  <c r="AAF9" i="1"/>
  <c r="AAG9" i="1"/>
  <c r="AAH9" i="1"/>
  <c r="AAI9" i="1"/>
  <c r="AAJ9" i="1"/>
  <c r="AAK9" i="1"/>
  <c r="AAL9" i="1"/>
  <c r="AAM9" i="1"/>
  <c r="AAN9" i="1"/>
  <c r="AAO9" i="1"/>
  <c r="AAP9" i="1"/>
  <c r="AAQ9" i="1"/>
  <c r="AAR9" i="1"/>
  <c r="AAS9" i="1"/>
  <c r="AAT9" i="1"/>
  <c r="AAU9" i="1"/>
  <c r="AAV9" i="1"/>
  <c r="AAW9" i="1"/>
  <c r="AAX9" i="1"/>
  <c r="AAY9" i="1"/>
  <c r="AAZ9" i="1"/>
  <c r="ABA9" i="1"/>
  <c r="ABB9" i="1"/>
  <c r="ABC9" i="1"/>
  <c r="ABD9" i="1"/>
  <c r="ABE9" i="1"/>
  <c r="ABF9" i="1"/>
  <c r="ABG9" i="1"/>
  <c r="ABH9" i="1"/>
  <c r="ABI9" i="1"/>
  <c r="ABJ9" i="1"/>
  <c r="ABK9" i="1"/>
  <c r="ABL9" i="1"/>
  <c r="ABM9" i="1"/>
  <c r="ABN9" i="1"/>
  <c r="ZY10" i="1"/>
  <c r="ZZ10" i="1"/>
  <c r="AAA10" i="1"/>
  <c r="AAB10" i="1"/>
  <c r="AAC10" i="1"/>
  <c r="AAD10" i="1"/>
  <c r="AAE10" i="1"/>
  <c r="AAF10" i="1"/>
  <c r="AAG10" i="1"/>
  <c r="AAH10" i="1"/>
  <c r="AAI10" i="1"/>
  <c r="AAJ10" i="1"/>
  <c r="AAK10" i="1"/>
  <c r="AAL10" i="1"/>
  <c r="AAM10" i="1"/>
  <c r="AAN10" i="1"/>
  <c r="AAO10" i="1"/>
  <c r="AAP10" i="1"/>
  <c r="AAQ10" i="1"/>
  <c r="AAR10" i="1"/>
  <c r="AAS10" i="1"/>
  <c r="AAT10" i="1"/>
  <c r="AAU10" i="1"/>
  <c r="AAV10" i="1"/>
  <c r="AAW10" i="1"/>
  <c r="AAX10" i="1"/>
  <c r="AAY10" i="1"/>
  <c r="AAZ10" i="1"/>
  <c r="ABA10" i="1"/>
  <c r="ABB10" i="1"/>
  <c r="ABC10" i="1"/>
  <c r="ABD10" i="1"/>
  <c r="ABE10" i="1"/>
  <c r="ABF10" i="1"/>
  <c r="ABG10" i="1"/>
  <c r="ABH10" i="1"/>
  <c r="ABI10" i="1"/>
  <c r="ABJ10" i="1"/>
  <c r="ABK10" i="1"/>
  <c r="ABL10" i="1"/>
  <c r="ABM10" i="1"/>
  <c r="ABN10" i="1"/>
  <c r="ZY11" i="1"/>
  <c r="ZZ11" i="1"/>
  <c r="AAA11" i="1"/>
  <c r="AAB11" i="1"/>
  <c r="AAC11" i="1"/>
  <c r="AAD11" i="1"/>
  <c r="AAE11" i="1"/>
  <c r="AAF11" i="1"/>
  <c r="AAG11" i="1"/>
  <c r="AAH11" i="1"/>
  <c r="AAI11" i="1"/>
  <c r="AAJ11" i="1"/>
  <c r="AAK11" i="1"/>
  <c r="AAL11" i="1"/>
  <c r="AAM11" i="1"/>
  <c r="AAN11" i="1"/>
  <c r="AAO11" i="1"/>
  <c r="AAP11" i="1"/>
  <c r="AAQ11" i="1"/>
  <c r="AAR11" i="1"/>
  <c r="AAS11" i="1"/>
  <c r="AAT11" i="1"/>
  <c r="AAU11" i="1"/>
  <c r="AAV11" i="1"/>
  <c r="AAW11" i="1"/>
  <c r="AAX11" i="1"/>
  <c r="AAY11" i="1"/>
  <c r="AAZ11" i="1"/>
  <c r="ABA11" i="1"/>
  <c r="ABB11" i="1"/>
  <c r="ABC11" i="1"/>
  <c r="ABD11" i="1"/>
  <c r="ABE11" i="1"/>
  <c r="ABF11" i="1"/>
  <c r="ABG11" i="1"/>
  <c r="ABH11" i="1"/>
  <c r="ABI11" i="1"/>
  <c r="ABJ11" i="1"/>
  <c r="ABK11" i="1"/>
  <c r="ABL11" i="1"/>
  <c r="ABM11" i="1"/>
  <c r="ABN11" i="1"/>
  <c r="ZY12" i="1"/>
  <c r="ZZ12" i="1"/>
  <c r="AAA12" i="1"/>
  <c r="AAB12" i="1"/>
  <c r="AAC12" i="1"/>
  <c r="AAD12" i="1"/>
  <c r="AAE12" i="1"/>
  <c r="AAF12" i="1"/>
  <c r="AAG12" i="1"/>
  <c r="AAH12" i="1"/>
  <c r="AAI12" i="1"/>
  <c r="AAJ12" i="1"/>
  <c r="AAK12" i="1"/>
  <c r="AAL12" i="1"/>
  <c r="AAM12" i="1"/>
  <c r="AAN12" i="1"/>
  <c r="AAO12" i="1"/>
  <c r="AAP12" i="1"/>
  <c r="AAQ12" i="1"/>
  <c r="AAR12" i="1"/>
  <c r="AAS12" i="1"/>
  <c r="AAT12" i="1"/>
  <c r="AAU12" i="1"/>
  <c r="AAV12" i="1"/>
  <c r="AAW12" i="1"/>
  <c r="AAX12" i="1"/>
  <c r="AAY12" i="1"/>
  <c r="AAZ12" i="1"/>
  <c r="ABA12" i="1"/>
  <c r="ABB12" i="1"/>
  <c r="ABC12" i="1"/>
  <c r="ABD12" i="1"/>
  <c r="ABE12" i="1"/>
  <c r="ABF12" i="1"/>
  <c r="ABG12" i="1"/>
  <c r="ABH12" i="1"/>
  <c r="ABI12" i="1"/>
  <c r="ABJ12" i="1"/>
  <c r="ABK12" i="1"/>
  <c r="ABL12" i="1"/>
  <c r="ABM12" i="1"/>
  <c r="ABN12" i="1"/>
  <c r="ZY13" i="1"/>
  <c r="ZZ13" i="1"/>
  <c r="AAA13" i="1"/>
  <c r="AAB13" i="1"/>
  <c r="AAC13" i="1"/>
  <c r="AAD13" i="1"/>
  <c r="AAE13" i="1"/>
  <c r="AAF13" i="1"/>
  <c r="AAG13" i="1"/>
  <c r="AAH13" i="1"/>
  <c r="AAI13" i="1"/>
  <c r="AAJ13" i="1"/>
  <c r="AAK13" i="1"/>
  <c r="AAL13" i="1"/>
  <c r="AAM13" i="1"/>
  <c r="AAN13" i="1"/>
  <c r="AAO13" i="1"/>
  <c r="AAP13" i="1"/>
  <c r="AAQ13" i="1"/>
  <c r="AAR13" i="1"/>
  <c r="AAS13" i="1"/>
  <c r="AAT13" i="1"/>
  <c r="AAU13" i="1"/>
  <c r="AAV13" i="1"/>
  <c r="AAW13" i="1"/>
  <c r="AAX13" i="1"/>
  <c r="AAY13" i="1"/>
  <c r="AAZ13" i="1"/>
  <c r="ABA13" i="1"/>
  <c r="ABB13" i="1"/>
  <c r="ABC13" i="1"/>
  <c r="ABD13" i="1"/>
  <c r="ABE13" i="1"/>
  <c r="ABF13" i="1"/>
  <c r="ABG13" i="1"/>
  <c r="ABH13" i="1"/>
  <c r="ABI13" i="1"/>
  <c r="ABJ13" i="1"/>
  <c r="ABK13" i="1"/>
  <c r="ABL13" i="1"/>
  <c r="ABM13" i="1"/>
  <c r="ABN13" i="1"/>
  <c r="ZY14" i="1"/>
  <c r="ZZ14" i="1"/>
  <c r="AAA14" i="1"/>
  <c r="AAB14" i="1"/>
  <c r="AAC14" i="1"/>
  <c r="AAD14" i="1"/>
  <c r="AAE14" i="1"/>
  <c r="AAF14" i="1"/>
  <c r="AAG14" i="1"/>
  <c r="AAH14" i="1"/>
  <c r="AAI14" i="1"/>
  <c r="AAJ14" i="1"/>
  <c r="AAK14" i="1"/>
  <c r="AAL14" i="1"/>
  <c r="AAM14" i="1"/>
  <c r="AAN14" i="1"/>
  <c r="AAO14" i="1"/>
  <c r="AAP14" i="1"/>
  <c r="AAQ14" i="1"/>
  <c r="AAR14" i="1"/>
  <c r="AAS14" i="1"/>
  <c r="AAT14" i="1"/>
  <c r="AAU14" i="1"/>
  <c r="AAV14" i="1"/>
  <c r="AAW14" i="1"/>
  <c r="AAX14" i="1"/>
  <c r="AAY14" i="1"/>
  <c r="AAZ14" i="1"/>
  <c r="ABA14" i="1"/>
  <c r="ABB14" i="1"/>
  <c r="ABC14" i="1"/>
  <c r="ABD14" i="1"/>
  <c r="ABE14" i="1"/>
  <c r="ABF14" i="1"/>
  <c r="ABG14" i="1"/>
  <c r="ABH14" i="1"/>
  <c r="ABI14" i="1"/>
  <c r="ABJ14" i="1"/>
  <c r="ABK14" i="1"/>
  <c r="ABL14" i="1"/>
  <c r="ABM14" i="1"/>
  <c r="ABN14" i="1"/>
  <c r="ZY15" i="1"/>
  <c r="ZZ15" i="1"/>
  <c r="AAA15" i="1"/>
  <c r="AAB15" i="1"/>
  <c r="AAC15" i="1"/>
  <c r="AAD15" i="1"/>
  <c r="AAE15" i="1"/>
  <c r="AAF15" i="1"/>
  <c r="AAG15" i="1"/>
  <c r="AAH15" i="1"/>
  <c r="AAI15" i="1"/>
  <c r="AAJ15" i="1"/>
  <c r="AAK15" i="1"/>
  <c r="AAL15" i="1"/>
  <c r="AAM15" i="1"/>
  <c r="AAN15" i="1"/>
  <c r="AAO15" i="1"/>
  <c r="AAP15" i="1"/>
  <c r="AAQ15" i="1"/>
  <c r="AAR15" i="1"/>
  <c r="AAS15" i="1"/>
  <c r="AAT15" i="1"/>
  <c r="AAU15" i="1"/>
  <c r="AAV15" i="1"/>
  <c r="AAW15" i="1"/>
  <c r="AAX15" i="1"/>
  <c r="AAY15" i="1"/>
  <c r="AAZ15" i="1"/>
  <c r="ABA15" i="1"/>
  <c r="ABB15" i="1"/>
  <c r="ABC15" i="1"/>
  <c r="ABD15" i="1"/>
  <c r="ABE15" i="1"/>
  <c r="ABF15" i="1"/>
  <c r="ABG15" i="1"/>
  <c r="ABH15" i="1"/>
  <c r="ABI15" i="1"/>
  <c r="ABJ15" i="1"/>
  <c r="ABK15" i="1"/>
  <c r="ABL15" i="1"/>
  <c r="ABM15" i="1"/>
  <c r="ABN15" i="1"/>
  <c r="ZY16" i="1"/>
  <c r="ZZ16" i="1"/>
  <c r="AAA16" i="1"/>
  <c r="AAB16" i="1"/>
  <c r="AAC16" i="1"/>
  <c r="AAD16" i="1"/>
  <c r="AAE16" i="1"/>
  <c r="AAF16" i="1"/>
  <c r="AAG16" i="1"/>
  <c r="AAH16" i="1"/>
  <c r="AAI16" i="1"/>
  <c r="AAJ16" i="1"/>
  <c r="AAK16" i="1"/>
  <c r="AAL16" i="1"/>
  <c r="AAM16" i="1"/>
  <c r="AAN16" i="1"/>
  <c r="AAO16" i="1"/>
  <c r="AAP16" i="1"/>
  <c r="AAQ16" i="1"/>
  <c r="AAR16" i="1"/>
  <c r="AAS16" i="1"/>
  <c r="AAT16" i="1"/>
  <c r="AAU16" i="1"/>
  <c r="AAV16" i="1"/>
  <c r="AAW16" i="1"/>
  <c r="AAX16" i="1"/>
  <c r="AAY16" i="1"/>
  <c r="AAZ16" i="1"/>
  <c r="ABA16" i="1"/>
  <c r="ABB16" i="1"/>
  <c r="ABC16" i="1"/>
  <c r="ABD16" i="1"/>
  <c r="ABE16" i="1"/>
  <c r="ABF16" i="1"/>
  <c r="ABG16" i="1"/>
  <c r="ABH16" i="1"/>
  <c r="ABI16" i="1"/>
  <c r="ABJ16" i="1"/>
  <c r="ABK16" i="1"/>
  <c r="ABL16" i="1"/>
  <c r="ABM16" i="1"/>
  <c r="ABN16" i="1"/>
  <c r="ZY17" i="1"/>
  <c r="ZZ17" i="1"/>
  <c r="AAA17" i="1"/>
  <c r="AAB17" i="1"/>
  <c r="AAC17" i="1"/>
  <c r="AAD17" i="1"/>
  <c r="AAE17" i="1"/>
  <c r="AAF17" i="1"/>
  <c r="AAG17" i="1"/>
  <c r="AAH17" i="1"/>
  <c r="AAI17" i="1"/>
  <c r="AAJ17" i="1"/>
  <c r="AAK17" i="1"/>
  <c r="AAL17" i="1"/>
  <c r="AAM17" i="1"/>
  <c r="AAN17" i="1"/>
  <c r="AAO17" i="1"/>
  <c r="AAP17" i="1"/>
  <c r="AAQ17" i="1"/>
  <c r="AAR17" i="1"/>
  <c r="AAS17" i="1"/>
  <c r="AAT17" i="1"/>
  <c r="AAU17" i="1"/>
  <c r="AAV17" i="1"/>
  <c r="AAW17" i="1"/>
  <c r="AAX17" i="1"/>
  <c r="AAY17" i="1"/>
  <c r="AAZ17" i="1"/>
  <c r="ABA17" i="1"/>
  <c r="ABB17" i="1"/>
  <c r="ABC17" i="1"/>
  <c r="ABD17" i="1"/>
  <c r="ABE17" i="1"/>
  <c r="ABF17" i="1"/>
  <c r="ABG17" i="1"/>
  <c r="ABH17" i="1"/>
  <c r="ABI17" i="1"/>
  <c r="ABJ17" i="1"/>
  <c r="ABK17" i="1"/>
  <c r="ABL17" i="1"/>
  <c r="ABM17" i="1"/>
  <c r="ABN17" i="1"/>
  <c r="ZY18" i="1"/>
  <c r="ZZ18" i="1"/>
  <c r="AAA18" i="1"/>
  <c r="AAB18" i="1"/>
  <c r="AAC18" i="1"/>
  <c r="AAD18" i="1"/>
  <c r="AAE18" i="1"/>
  <c r="AAF18" i="1"/>
  <c r="AAG18" i="1"/>
  <c r="AAH18" i="1"/>
  <c r="AAI18" i="1"/>
  <c r="AAJ18" i="1"/>
  <c r="AAK18" i="1"/>
  <c r="AAL18" i="1"/>
  <c r="AAM18" i="1"/>
  <c r="AAN18" i="1"/>
  <c r="AAO18" i="1"/>
  <c r="AAP18" i="1"/>
  <c r="AAQ18" i="1"/>
  <c r="AAR18" i="1"/>
  <c r="AAS18" i="1"/>
  <c r="AAT18" i="1"/>
  <c r="AAU18" i="1"/>
  <c r="AAV18" i="1"/>
  <c r="AAW18" i="1"/>
  <c r="AAX18" i="1"/>
  <c r="AAY18" i="1"/>
  <c r="AAZ18" i="1"/>
  <c r="ABA18" i="1"/>
  <c r="ABB18" i="1"/>
  <c r="ABC18" i="1"/>
  <c r="ABD18" i="1"/>
  <c r="ABE18" i="1"/>
  <c r="ABF18" i="1"/>
  <c r="ABG18" i="1"/>
  <c r="ABH18" i="1"/>
  <c r="ABI18" i="1"/>
  <c r="ABJ18" i="1"/>
  <c r="ABK18" i="1"/>
  <c r="ABL18" i="1"/>
  <c r="ABM18" i="1"/>
  <c r="ABN18" i="1"/>
  <c r="ZY19" i="1"/>
  <c r="ZZ19" i="1"/>
  <c r="AAA19" i="1"/>
  <c r="AAB19" i="1"/>
  <c r="AAC19" i="1"/>
  <c r="AAD19" i="1"/>
  <c r="AAE19" i="1"/>
  <c r="AAF19" i="1"/>
  <c r="AAG19" i="1"/>
  <c r="AAH19" i="1"/>
  <c r="AAI19" i="1"/>
  <c r="AAJ19" i="1"/>
  <c r="AAK19" i="1"/>
  <c r="AAL19" i="1"/>
  <c r="AAM19" i="1"/>
  <c r="AAN19" i="1"/>
  <c r="AAO19" i="1"/>
  <c r="AAP19" i="1"/>
  <c r="AAQ19" i="1"/>
  <c r="AAR19" i="1"/>
  <c r="AAS19" i="1"/>
  <c r="AAT19" i="1"/>
  <c r="AAU19" i="1"/>
  <c r="AAV19" i="1"/>
  <c r="AAW19" i="1"/>
  <c r="AAX19" i="1"/>
  <c r="AAY19" i="1"/>
  <c r="AAZ19" i="1"/>
  <c r="ABA19" i="1"/>
  <c r="ABB19" i="1"/>
  <c r="ABC19" i="1"/>
  <c r="ABD19" i="1"/>
  <c r="ABE19" i="1"/>
  <c r="ABF19" i="1"/>
  <c r="ABG19" i="1"/>
  <c r="ABH19" i="1"/>
  <c r="ABI19" i="1"/>
  <c r="ABJ19" i="1"/>
  <c r="ABK19" i="1"/>
  <c r="ABL19" i="1"/>
  <c r="ABM19" i="1"/>
  <c r="ABN19" i="1"/>
  <c r="ZY20" i="1"/>
  <c r="ZZ20" i="1"/>
  <c r="AAA20" i="1"/>
  <c r="AAB20" i="1"/>
  <c r="AAC20" i="1"/>
  <c r="AAD20" i="1"/>
  <c r="AAE20" i="1"/>
  <c r="AAF20" i="1"/>
  <c r="AAG20" i="1"/>
  <c r="AAH20" i="1"/>
  <c r="AAI20" i="1"/>
  <c r="AAJ20" i="1"/>
  <c r="AAK20" i="1"/>
  <c r="AAL20" i="1"/>
  <c r="AAM20" i="1"/>
  <c r="AAN20" i="1"/>
  <c r="AAO20" i="1"/>
  <c r="AAP20" i="1"/>
  <c r="AAQ20" i="1"/>
  <c r="AAR20" i="1"/>
  <c r="AAS20" i="1"/>
  <c r="AAT20" i="1"/>
  <c r="AAU20" i="1"/>
  <c r="AAV20" i="1"/>
  <c r="AAW20" i="1"/>
  <c r="AAX20" i="1"/>
  <c r="AAY20" i="1"/>
  <c r="AAZ20" i="1"/>
  <c r="ABA20" i="1"/>
  <c r="ABB20" i="1"/>
  <c r="ABC20" i="1"/>
  <c r="ABD20" i="1"/>
  <c r="ABE20" i="1"/>
  <c r="ABF20" i="1"/>
  <c r="ABG20" i="1"/>
  <c r="ABH20" i="1"/>
  <c r="ABI20" i="1"/>
  <c r="ABJ20" i="1"/>
  <c r="ABK20" i="1"/>
  <c r="ABL20" i="1"/>
  <c r="ABM20" i="1"/>
  <c r="ABN20" i="1"/>
  <c r="ZY21" i="1"/>
  <c r="ZZ21" i="1"/>
  <c r="AAA21" i="1"/>
  <c r="AAB21" i="1"/>
  <c r="AAC21" i="1"/>
  <c r="AAD21" i="1"/>
  <c r="AAE21" i="1"/>
  <c r="AAF21" i="1"/>
  <c r="AAG21" i="1"/>
  <c r="AAH21" i="1"/>
  <c r="AAI21" i="1"/>
  <c r="AAJ21" i="1"/>
  <c r="AAK21" i="1"/>
  <c r="AAL21" i="1"/>
  <c r="AAM21" i="1"/>
  <c r="AAN21" i="1"/>
  <c r="AAO21" i="1"/>
  <c r="AAP21" i="1"/>
  <c r="AAQ21" i="1"/>
  <c r="AAR21" i="1"/>
  <c r="AAS21" i="1"/>
  <c r="AAT21" i="1"/>
  <c r="AAU21" i="1"/>
  <c r="AAV21" i="1"/>
  <c r="AAW21" i="1"/>
  <c r="AAX21" i="1"/>
  <c r="AAY21" i="1"/>
  <c r="AAZ21" i="1"/>
  <c r="ABA21" i="1"/>
  <c r="ABB21" i="1"/>
  <c r="ABC21" i="1"/>
  <c r="ABD21" i="1"/>
  <c r="ABE21" i="1"/>
  <c r="ABF21" i="1"/>
  <c r="ABG21" i="1"/>
  <c r="ABH21" i="1"/>
  <c r="ABI21" i="1"/>
  <c r="ABJ21" i="1"/>
  <c r="ABK21" i="1"/>
  <c r="ABL21" i="1"/>
  <c r="ABM21" i="1"/>
  <c r="ABN21" i="1"/>
  <c r="ZY22" i="1"/>
  <c r="ZZ22" i="1"/>
  <c r="AAA22" i="1"/>
  <c r="AAB22" i="1"/>
  <c r="AAC22" i="1"/>
  <c r="AAD22" i="1"/>
  <c r="AAE22" i="1"/>
  <c r="AAF22" i="1"/>
  <c r="AAG22" i="1"/>
  <c r="AAH22" i="1"/>
  <c r="AAI22" i="1"/>
  <c r="AAJ22" i="1"/>
  <c r="AAK22" i="1"/>
  <c r="AAL22" i="1"/>
  <c r="AAM22" i="1"/>
  <c r="AAN22" i="1"/>
  <c r="AAO22" i="1"/>
  <c r="AAP22" i="1"/>
  <c r="AAQ22" i="1"/>
  <c r="AAR22" i="1"/>
  <c r="AAS22" i="1"/>
  <c r="AAT22" i="1"/>
  <c r="AAU22" i="1"/>
  <c r="AAV22" i="1"/>
  <c r="AAW22" i="1"/>
  <c r="AAX22" i="1"/>
  <c r="AAY22" i="1"/>
  <c r="AAZ22" i="1"/>
  <c r="ABA22" i="1"/>
  <c r="ABB22" i="1"/>
  <c r="ABC22" i="1"/>
  <c r="ABD22" i="1"/>
  <c r="ABE22" i="1"/>
  <c r="ABF22" i="1"/>
  <c r="ABG22" i="1"/>
  <c r="ABH22" i="1"/>
  <c r="ABI22" i="1"/>
  <c r="ABJ22" i="1"/>
  <c r="ABK22" i="1"/>
  <c r="ABL22" i="1"/>
  <c r="ABM22" i="1"/>
  <c r="ABN22" i="1"/>
  <c r="ZY23" i="1"/>
  <c r="ZZ23" i="1"/>
  <c r="AAA23" i="1"/>
  <c r="AAB23" i="1"/>
  <c r="AAC23" i="1"/>
  <c r="AAD23" i="1"/>
  <c r="AAE23" i="1"/>
  <c r="AAF23" i="1"/>
  <c r="AAG23" i="1"/>
  <c r="AAH23" i="1"/>
  <c r="AAI23" i="1"/>
  <c r="AAJ23" i="1"/>
  <c r="AAK23" i="1"/>
  <c r="AAL23" i="1"/>
  <c r="AAM23" i="1"/>
  <c r="AAN23" i="1"/>
  <c r="AAO23" i="1"/>
  <c r="AAP23" i="1"/>
  <c r="AAQ23" i="1"/>
  <c r="AAR23" i="1"/>
  <c r="AAS23" i="1"/>
  <c r="AAT23" i="1"/>
  <c r="AAU23" i="1"/>
  <c r="AAV23" i="1"/>
  <c r="AAW23" i="1"/>
  <c r="AAX23" i="1"/>
  <c r="AAY23" i="1"/>
  <c r="AAZ23" i="1"/>
  <c r="ABA23" i="1"/>
  <c r="ABB23" i="1"/>
  <c r="ABC23" i="1"/>
  <c r="ABD23" i="1"/>
  <c r="ABE23" i="1"/>
  <c r="ABF23" i="1"/>
  <c r="ABG23" i="1"/>
  <c r="ABH23" i="1"/>
  <c r="ABI23" i="1"/>
  <c r="ABJ23" i="1"/>
  <c r="ABK23" i="1"/>
  <c r="ABL23" i="1"/>
  <c r="ABM23" i="1"/>
  <c r="ABN23" i="1"/>
  <c r="ZY24" i="1"/>
  <c r="ZZ24" i="1"/>
  <c r="AAA24" i="1"/>
  <c r="AAB24" i="1"/>
  <c r="AAC24" i="1"/>
  <c r="AAD24" i="1"/>
  <c r="AAE24" i="1"/>
  <c r="AAF24" i="1"/>
  <c r="AAG24" i="1"/>
  <c r="AAH24" i="1"/>
  <c r="AAI24" i="1"/>
  <c r="AAJ24" i="1"/>
  <c r="AAK24" i="1"/>
  <c r="AAL24" i="1"/>
  <c r="AAM24" i="1"/>
  <c r="AAN24" i="1"/>
  <c r="AAO24" i="1"/>
  <c r="AAP24" i="1"/>
  <c r="AAQ24" i="1"/>
  <c r="AAR24" i="1"/>
  <c r="AAS24" i="1"/>
  <c r="AAT24" i="1"/>
  <c r="AAU24" i="1"/>
  <c r="AAV24" i="1"/>
  <c r="AAW24" i="1"/>
  <c r="AAX24" i="1"/>
  <c r="AAY24" i="1"/>
  <c r="AAZ24" i="1"/>
  <c r="ABA24" i="1"/>
  <c r="ABB24" i="1"/>
  <c r="ABC24" i="1"/>
  <c r="ABD24" i="1"/>
  <c r="ABE24" i="1"/>
  <c r="ABF24" i="1"/>
  <c r="ABG24" i="1"/>
  <c r="ABH24" i="1"/>
  <c r="ABI24" i="1"/>
  <c r="ABJ24" i="1"/>
  <c r="ABK24" i="1"/>
  <c r="ABL24" i="1"/>
  <c r="ABM24" i="1"/>
  <c r="ABN24" i="1"/>
  <c r="ZY25" i="1"/>
  <c r="ZZ25" i="1"/>
  <c r="AAA25" i="1"/>
  <c r="AAB25" i="1"/>
  <c r="AAC25" i="1"/>
  <c r="AAD25" i="1"/>
  <c r="AAE25" i="1"/>
  <c r="AAF25" i="1"/>
  <c r="AAG25" i="1"/>
  <c r="AAH25" i="1"/>
  <c r="AAI25" i="1"/>
  <c r="AAJ25" i="1"/>
  <c r="AAK25" i="1"/>
  <c r="AAL25" i="1"/>
  <c r="AAM25" i="1"/>
  <c r="AAN25" i="1"/>
  <c r="AAO25" i="1"/>
  <c r="AAP25" i="1"/>
  <c r="AAQ25" i="1"/>
  <c r="AAR25" i="1"/>
  <c r="AAS25" i="1"/>
  <c r="AAT25" i="1"/>
  <c r="AAU25" i="1"/>
  <c r="AAV25" i="1"/>
  <c r="AAW25" i="1"/>
  <c r="AAX25" i="1"/>
  <c r="AAY25" i="1"/>
  <c r="AAZ25" i="1"/>
  <c r="ABA25" i="1"/>
  <c r="ABB25" i="1"/>
  <c r="ABC25" i="1"/>
  <c r="ABD25" i="1"/>
  <c r="ABE25" i="1"/>
  <c r="ABF25" i="1"/>
  <c r="ABG25" i="1"/>
  <c r="ABH25" i="1"/>
  <c r="ABI25" i="1"/>
  <c r="ABJ25" i="1"/>
  <c r="ABK25" i="1"/>
  <c r="ABL25" i="1"/>
  <c r="ABM25" i="1"/>
  <c r="ABN25" i="1"/>
  <c r="ZY26" i="1"/>
  <c r="ZZ26" i="1"/>
  <c r="AAA26" i="1"/>
  <c r="AAB26" i="1"/>
  <c r="AAC26" i="1"/>
  <c r="AAD26" i="1"/>
  <c r="AAE26" i="1"/>
  <c r="AAF26" i="1"/>
  <c r="AAG26" i="1"/>
  <c r="AAH26" i="1"/>
  <c r="AAI26" i="1"/>
  <c r="AAJ26" i="1"/>
  <c r="AAK26" i="1"/>
  <c r="AAL26" i="1"/>
  <c r="AAM26" i="1"/>
  <c r="AAN26" i="1"/>
  <c r="AAO26" i="1"/>
  <c r="AAP26" i="1"/>
  <c r="AAQ26" i="1"/>
  <c r="AAR26" i="1"/>
  <c r="AAS26" i="1"/>
  <c r="AAT26" i="1"/>
  <c r="AAU26" i="1"/>
  <c r="AAV26" i="1"/>
  <c r="AAW26" i="1"/>
  <c r="AAX26" i="1"/>
  <c r="AAY26" i="1"/>
  <c r="AAZ26" i="1"/>
  <c r="ABA26" i="1"/>
  <c r="ABB26" i="1"/>
  <c r="ABC26" i="1"/>
  <c r="ABD26" i="1"/>
  <c r="ABE26" i="1"/>
  <c r="ABF26" i="1"/>
  <c r="ABG26" i="1"/>
  <c r="ABH26" i="1"/>
  <c r="ABI26" i="1"/>
  <c r="ABJ26" i="1"/>
  <c r="ABK26" i="1"/>
  <c r="ABL26" i="1"/>
  <c r="ABM26" i="1"/>
  <c r="ABN26" i="1"/>
  <c r="ZY27" i="1"/>
  <c r="ZZ27" i="1"/>
  <c r="AAA27" i="1"/>
  <c r="AAB27" i="1"/>
  <c r="AAC27" i="1"/>
  <c r="AAD27" i="1"/>
  <c r="AAE27" i="1"/>
  <c r="AAF27" i="1"/>
  <c r="AAG27" i="1"/>
  <c r="AAH27" i="1"/>
  <c r="AAI27" i="1"/>
  <c r="AAJ27" i="1"/>
  <c r="AAK27" i="1"/>
  <c r="AAL27" i="1"/>
  <c r="AAM27" i="1"/>
  <c r="AAN27" i="1"/>
  <c r="AAO27" i="1"/>
  <c r="AAP27" i="1"/>
  <c r="AAQ27" i="1"/>
  <c r="AAR27" i="1"/>
  <c r="AAS27" i="1"/>
  <c r="AAT27" i="1"/>
  <c r="AAU27" i="1"/>
  <c r="AAV27" i="1"/>
  <c r="AAW27" i="1"/>
  <c r="AAX27" i="1"/>
  <c r="AAY27" i="1"/>
  <c r="AAZ27" i="1"/>
  <c r="ABA27" i="1"/>
  <c r="ABB27" i="1"/>
  <c r="ABC27" i="1"/>
  <c r="ABD27" i="1"/>
  <c r="ABE27" i="1"/>
  <c r="ABF27" i="1"/>
  <c r="ABG27" i="1"/>
  <c r="ABH27" i="1"/>
  <c r="ABI27" i="1"/>
  <c r="ABJ27" i="1"/>
  <c r="ABK27" i="1"/>
  <c r="ABL27" i="1"/>
  <c r="ABM27" i="1"/>
  <c r="ABN27" i="1"/>
  <c r="ZY28" i="1"/>
  <c r="ZZ28" i="1"/>
  <c r="AAA28" i="1"/>
  <c r="AAB28" i="1"/>
  <c r="AAC28" i="1"/>
  <c r="AAD28" i="1"/>
  <c r="AAE28" i="1"/>
  <c r="AAF28" i="1"/>
  <c r="AAG28" i="1"/>
  <c r="AAH28" i="1"/>
  <c r="AAI28" i="1"/>
  <c r="AAJ28" i="1"/>
  <c r="AAK28" i="1"/>
  <c r="AAL28" i="1"/>
  <c r="AAM28" i="1"/>
  <c r="AAN28" i="1"/>
  <c r="AAO28" i="1"/>
  <c r="AAP28" i="1"/>
  <c r="AAQ28" i="1"/>
  <c r="AAR28" i="1"/>
  <c r="AAS28" i="1"/>
  <c r="AAT28" i="1"/>
  <c r="AAU28" i="1"/>
  <c r="AAV28" i="1"/>
  <c r="AAW28" i="1"/>
  <c r="AAX28" i="1"/>
  <c r="AAY28" i="1"/>
  <c r="AAZ28" i="1"/>
  <c r="ABA28" i="1"/>
  <c r="ABB28" i="1"/>
  <c r="ABC28" i="1"/>
  <c r="ABD28" i="1"/>
  <c r="ABE28" i="1"/>
  <c r="ABF28" i="1"/>
  <c r="ABG28" i="1"/>
  <c r="ABH28" i="1"/>
  <c r="ABI28" i="1"/>
  <c r="ABJ28" i="1"/>
  <c r="ABK28" i="1"/>
  <c r="ABL28" i="1"/>
  <c r="ABM28" i="1"/>
  <c r="ABN28" i="1"/>
  <c r="ZY29" i="1"/>
  <c r="ZZ29" i="1"/>
  <c r="AAA29" i="1"/>
  <c r="AAB29" i="1"/>
  <c r="AAC29" i="1"/>
  <c r="AAD29" i="1"/>
  <c r="AAE29" i="1"/>
  <c r="AAF29" i="1"/>
  <c r="AAG29" i="1"/>
  <c r="AAH29" i="1"/>
  <c r="AAI29" i="1"/>
  <c r="AAJ29" i="1"/>
  <c r="AAK29" i="1"/>
  <c r="AAL29" i="1"/>
  <c r="AAM29" i="1"/>
  <c r="AAN29" i="1"/>
  <c r="AAO29" i="1"/>
  <c r="AAP29" i="1"/>
  <c r="AAQ29" i="1"/>
  <c r="AAR29" i="1"/>
  <c r="AAS29" i="1"/>
  <c r="AAT29" i="1"/>
  <c r="AAU29" i="1"/>
  <c r="AAV29" i="1"/>
  <c r="AAW29" i="1"/>
  <c r="AAX29" i="1"/>
  <c r="AAY29" i="1"/>
  <c r="AAZ29" i="1"/>
  <c r="ABA29" i="1"/>
  <c r="ABB29" i="1"/>
  <c r="ABC29" i="1"/>
  <c r="ABD29" i="1"/>
  <c r="ABE29" i="1"/>
  <c r="ABF29" i="1"/>
  <c r="ABG29" i="1"/>
  <c r="ABH29" i="1"/>
  <c r="ABI29" i="1"/>
  <c r="ABJ29" i="1"/>
  <c r="ABK29" i="1"/>
  <c r="ABL29" i="1"/>
  <c r="ABM29" i="1"/>
  <c r="ABN29" i="1"/>
  <c r="ZY30" i="1"/>
  <c r="ZZ30" i="1"/>
  <c r="AAA30" i="1"/>
  <c r="AAB30" i="1"/>
  <c r="AAC30" i="1"/>
  <c r="AAD30" i="1"/>
  <c r="AAE30" i="1"/>
  <c r="AAF30" i="1"/>
  <c r="AAG30" i="1"/>
  <c r="AAH30" i="1"/>
  <c r="AAI30" i="1"/>
  <c r="AAJ30" i="1"/>
  <c r="AAK30" i="1"/>
  <c r="AAL30" i="1"/>
  <c r="AAM30" i="1"/>
  <c r="AAN30" i="1"/>
  <c r="AAO30" i="1"/>
  <c r="AAP30" i="1"/>
  <c r="AAQ30" i="1"/>
  <c r="AAR30" i="1"/>
  <c r="AAS30" i="1"/>
  <c r="AAT30" i="1"/>
  <c r="AAU30" i="1"/>
  <c r="AAV30" i="1"/>
  <c r="AAW30" i="1"/>
  <c r="AAX30" i="1"/>
  <c r="AAY30" i="1"/>
  <c r="AAZ30" i="1"/>
  <c r="ABA30" i="1"/>
  <c r="ABB30" i="1"/>
  <c r="ABC30" i="1"/>
  <c r="ABD30" i="1"/>
  <c r="ABE30" i="1"/>
  <c r="ABF30" i="1"/>
  <c r="ABG30" i="1"/>
  <c r="ABH30" i="1"/>
  <c r="ABI30" i="1"/>
  <c r="ABJ30" i="1"/>
  <c r="ABK30" i="1"/>
  <c r="ABL30" i="1"/>
  <c r="ABM30" i="1"/>
  <c r="ABN30" i="1"/>
  <c r="ZY31" i="1"/>
  <c r="ZZ31" i="1"/>
  <c r="AAA31" i="1"/>
  <c r="AAB31" i="1"/>
  <c r="AAC31" i="1"/>
  <c r="AAD31" i="1"/>
  <c r="AAE31" i="1"/>
  <c r="AAF31" i="1"/>
  <c r="AAG31" i="1"/>
  <c r="AAH31" i="1"/>
  <c r="AAI31" i="1"/>
  <c r="AAJ31" i="1"/>
  <c r="AAK31" i="1"/>
  <c r="AAL31" i="1"/>
  <c r="AAM31" i="1"/>
  <c r="AAN31" i="1"/>
  <c r="AAO31" i="1"/>
  <c r="AAP31" i="1"/>
  <c r="AAQ31" i="1"/>
  <c r="AAR31" i="1"/>
  <c r="AAS31" i="1"/>
  <c r="AAT31" i="1"/>
  <c r="AAU31" i="1"/>
  <c r="AAV31" i="1"/>
  <c r="AAW31" i="1"/>
  <c r="AAX31" i="1"/>
  <c r="AAY31" i="1"/>
  <c r="AAZ31" i="1"/>
  <c r="ABA31" i="1"/>
  <c r="ABB31" i="1"/>
  <c r="ABC31" i="1"/>
  <c r="ABD31" i="1"/>
  <c r="ABE31" i="1"/>
  <c r="ABF31" i="1"/>
  <c r="ABG31" i="1"/>
  <c r="ABH31" i="1"/>
  <c r="ABI31" i="1"/>
  <c r="ABJ31" i="1"/>
  <c r="ABK31" i="1"/>
  <c r="ABL31" i="1"/>
  <c r="ABM31" i="1"/>
  <c r="ABN31" i="1"/>
  <c r="ZY32" i="1"/>
  <c r="ZZ32" i="1"/>
  <c r="AAA32" i="1"/>
  <c r="AAB32" i="1"/>
  <c r="AAC32" i="1"/>
  <c r="AAD32" i="1"/>
  <c r="AAE32" i="1"/>
  <c r="AAF32" i="1"/>
  <c r="AAG32" i="1"/>
  <c r="AAH32" i="1"/>
  <c r="AAI32" i="1"/>
  <c r="AAJ32" i="1"/>
  <c r="AAK32" i="1"/>
  <c r="AAL32" i="1"/>
  <c r="AAM32" i="1"/>
  <c r="AAN32" i="1"/>
  <c r="AAO32" i="1"/>
  <c r="AAP32" i="1"/>
  <c r="AAQ32" i="1"/>
  <c r="AAR32" i="1"/>
  <c r="AAS32" i="1"/>
  <c r="AAT32" i="1"/>
  <c r="AAU32" i="1"/>
  <c r="AAV32" i="1"/>
  <c r="AAW32" i="1"/>
  <c r="AAX32" i="1"/>
  <c r="AAY32" i="1"/>
  <c r="AAZ32" i="1"/>
  <c r="ABA32" i="1"/>
  <c r="ABB32" i="1"/>
  <c r="ABC32" i="1"/>
  <c r="ABD32" i="1"/>
  <c r="ABE32" i="1"/>
  <c r="ABF32" i="1"/>
  <c r="ABG32" i="1"/>
  <c r="ABH32" i="1"/>
  <c r="ABI32" i="1"/>
  <c r="ABJ32" i="1"/>
  <c r="ABK32" i="1"/>
  <c r="ABL32" i="1"/>
  <c r="ABM32" i="1"/>
  <c r="ABN32" i="1"/>
  <c r="ZY33" i="1"/>
  <c r="ZZ33" i="1"/>
  <c r="AAA33" i="1"/>
  <c r="AAB33" i="1"/>
  <c r="AAC33" i="1"/>
  <c r="AAD33" i="1"/>
  <c r="AAE33" i="1"/>
  <c r="AAF33" i="1"/>
  <c r="AAG33" i="1"/>
  <c r="AAH33" i="1"/>
  <c r="AAI33" i="1"/>
  <c r="AAJ33" i="1"/>
  <c r="AAK33" i="1"/>
  <c r="AAL33" i="1"/>
  <c r="AAM33" i="1"/>
  <c r="AAN33" i="1"/>
  <c r="AAO33" i="1"/>
  <c r="AAP33" i="1"/>
  <c r="AAQ33" i="1"/>
  <c r="AAR33" i="1"/>
  <c r="AAS33" i="1"/>
  <c r="AAT33" i="1"/>
  <c r="AAU33" i="1"/>
  <c r="AAV33" i="1"/>
  <c r="AAW33" i="1"/>
  <c r="AAX33" i="1"/>
  <c r="AAY33" i="1"/>
  <c r="AAZ33" i="1"/>
  <c r="ABA33" i="1"/>
  <c r="ABB33" i="1"/>
  <c r="ABC33" i="1"/>
  <c r="ABD33" i="1"/>
  <c r="ABE33" i="1"/>
  <c r="ABF33" i="1"/>
  <c r="ABG33" i="1"/>
  <c r="ABH33" i="1"/>
  <c r="ABI33" i="1"/>
  <c r="ABJ33" i="1"/>
  <c r="ABK33" i="1"/>
  <c r="ABL33" i="1"/>
  <c r="ABM33" i="1"/>
  <c r="ABN33" i="1"/>
  <c r="ZY34" i="1"/>
  <c r="ZZ34" i="1"/>
  <c r="AAA34" i="1"/>
  <c r="AAB34" i="1"/>
  <c r="AAC34" i="1"/>
  <c r="AAD34" i="1"/>
  <c r="AAE34" i="1"/>
  <c r="AAF34" i="1"/>
  <c r="AAG34" i="1"/>
  <c r="AAH34" i="1"/>
  <c r="AAI34" i="1"/>
  <c r="AAJ34" i="1"/>
  <c r="AAK34" i="1"/>
  <c r="AAL34" i="1"/>
  <c r="AAM34" i="1"/>
  <c r="AAN34" i="1"/>
  <c r="AAO34" i="1"/>
  <c r="AAP34" i="1"/>
  <c r="AAQ34" i="1"/>
  <c r="AAR34" i="1"/>
  <c r="AAS34" i="1"/>
  <c r="AAT34" i="1"/>
  <c r="AAU34" i="1"/>
  <c r="AAV34" i="1"/>
  <c r="AAW34" i="1"/>
  <c r="AAX34" i="1"/>
  <c r="AAY34" i="1"/>
  <c r="AAZ34" i="1"/>
  <c r="ABA34" i="1"/>
  <c r="ABB34" i="1"/>
  <c r="ABC34" i="1"/>
  <c r="ABD34" i="1"/>
  <c r="ABE34" i="1"/>
  <c r="ABF34" i="1"/>
  <c r="ABG34" i="1"/>
  <c r="ABH34" i="1"/>
  <c r="ABI34" i="1"/>
  <c r="ABJ34" i="1"/>
  <c r="ABK34" i="1"/>
  <c r="ABL34" i="1"/>
  <c r="ABM34" i="1"/>
  <c r="ABN34" i="1"/>
  <c r="ZY35" i="1"/>
  <c r="ZZ35" i="1"/>
  <c r="AAA35" i="1"/>
  <c r="AAB35" i="1"/>
  <c r="AAC35" i="1"/>
  <c r="AAD35" i="1"/>
  <c r="AAE35" i="1"/>
  <c r="AAF35" i="1"/>
  <c r="AAG35" i="1"/>
  <c r="AAH35" i="1"/>
  <c r="AAI35" i="1"/>
  <c r="AAJ35" i="1"/>
  <c r="AAK35" i="1"/>
  <c r="AAL35" i="1"/>
  <c r="AAM35" i="1"/>
  <c r="AAN35" i="1"/>
  <c r="AAO35" i="1"/>
  <c r="AAP35" i="1"/>
  <c r="AAQ35" i="1"/>
  <c r="AAR35" i="1"/>
  <c r="AAS35" i="1"/>
  <c r="AAT35" i="1"/>
  <c r="AAU35" i="1"/>
  <c r="AAV35" i="1"/>
  <c r="AAW35" i="1"/>
  <c r="AAX35" i="1"/>
  <c r="AAY35" i="1"/>
  <c r="AAZ35" i="1"/>
  <c r="ABA35" i="1"/>
  <c r="ABB35" i="1"/>
  <c r="ABC35" i="1"/>
  <c r="ABD35" i="1"/>
  <c r="ABE35" i="1"/>
  <c r="ABF35" i="1"/>
  <c r="ABG35" i="1"/>
  <c r="ABH35" i="1"/>
  <c r="ABI35" i="1"/>
  <c r="ABJ35" i="1"/>
  <c r="ABK35" i="1"/>
  <c r="ABL35" i="1"/>
  <c r="ABM35" i="1"/>
  <c r="ABN35" i="1"/>
  <c r="ZY36" i="1"/>
  <c r="ZZ36" i="1"/>
  <c r="AAA36" i="1"/>
  <c r="AAB36" i="1"/>
  <c r="AAC36" i="1"/>
  <c r="AAD36" i="1"/>
  <c r="AAE36" i="1"/>
  <c r="AAF36" i="1"/>
  <c r="AAG36" i="1"/>
  <c r="AAH36" i="1"/>
  <c r="AAI36" i="1"/>
  <c r="AAJ36" i="1"/>
  <c r="AAK36" i="1"/>
  <c r="AAL36" i="1"/>
  <c r="AAM36" i="1"/>
  <c r="AAN36" i="1"/>
  <c r="AAO36" i="1"/>
  <c r="AAP36" i="1"/>
  <c r="AAQ36" i="1"/>
  <c r="AAR36" i="1"/>
  <c r="AAS36" i="1"/>
  <c r="AAT36" i="1"/>
  <c r="AAU36" i="1"/>
  <c r="AAV36" i="1"/>
  <c r="AAW36" i="1"/>
  <c r="AAX36" i="1"/>
  <c r="AAY36" i="1"/>
  <c r="AAZ36" i="1"/>
  <c r="ABA36" i="1"/>
  <c r="ABB36" i="1"/>
  <c r="ABC36" i="1"/>
  <c r="ABD36" i="1"/>
  <c r="ABE36" i="1"/>
  <c r="ABF36" i="1"/>
  <c r="ABG36" i="1"/>
  <c r="ABH36" i="1"/>
  <c r="ABI36" i="1"/>
  <c r="ABJ36" i="1"/>
  <c r="ABK36" i="1"/>
  <c r="ABL36" i="1"/>
  <c r="ABM36" i="1"/>
  <c r="ABN36" i="1"/>
  <c r="ZY37" i="1"/>
  <c r="ZZ37" i="1"/>
  <c r="AAA37" i="1"/>
  <c r="AAB37" i="1"/>
  <c r="AAC37" i="1"/>
  <c r="AAD37" i="1"/>
  <c r="AAE37" i="1"/>
  <c r="AAF37" i="1"/>
  <c r="AAG37" i="1"/>
  <c r="AAH37" i="1"/>
  <c r="AAI37" i="1"/>
  <c r="AAJ37" i="1"/>
  <c r="AAK37" i="1"/>
  <c r="AAL37" i="1"/>
  <c r="AAM37" i="1"/>
  <c r="AAN37" i="1"/>
  <c r="AAO37" i="1"/>
  <c r="AAP37" i="1"/>
  <c r="AAQ37" i="1"/>
  <c r="AAR37" i="1"/>
  <c r="AAS37" i="1"/>
  <c r="AAT37" i="1"/>
  <c r="AAU37" i="1"/>
  <c r="AAV37" i="1"/>
  <c r="AAW37" i="1"/>
  <c r="AAX37" i="1"/>
  <c r="AAY37" i="1"/>
  <c r="AAZ37" i="1"/>
  <c r="ABA37" i="1"/>
  <c r="ABB37" i="1"/>
  <c r="ABC37" i="1"/>
  <c r="ABD37" i="1"/>
  <c r="ABE37" i="1"/>
  <c r="ABF37" i="1"/>
  <c r="ABG37" i="1"/>
  <c r="ABH37" i="1"/>
  <c r="ABI37" i="1"/>
  <c r="ABJ37" i="1"/>
  <c r="ABK37" i="1"/>
  <c r="ABL37" i="1"/>
  <c r="ABM37" i="1"/>
  <c r="ABN37" i="1"/>
  <c r="ZY38" i="1"/>
  <c r="ZZ38" i="1"/>
  <c r="AAA38" i="1"/>
  <c r="AAB38" i="1"/>
  <c r="AAC38" i="1"/>
  <c r="AAD38" i="1"/>
  <c r="AAE38" i="1"/>
  <c r="AAF38" i="1"/>
  <c r="AAG38" i="1"/>
  <c r="AAH38" i="1"/>
  <c r="AAI38" i="1"/>
  <c r="AAJ38" i="1"/>
  <c r="AAK38" i="1"/>
  <c r="AAL38" i="1"/>
  <c r="AAM38" i="1"/>
  <c r="AAN38" i="1"/>
  <c r="AAO38" i="1"/>
  <c r="AAP38" i="1"/>
  <c r="AAQ38" i="1"/>
  <c r="AAR38" i="1"/>
  <c r="AAS38" i="1"/>
  <c r="AAT38" i="1"/>
  <c r="AAU38" i="1"/>
  <c r="AAV38" i="1"/>
  <c r="AAW38" i="1"/>
  <c r="AAX38" i="1"/>
  <c r="AAY38" i="1"/>
  <c r="AAZ38" i="1"/>
  <c r="ABA38" i="1"/>
  <c r="ABB38" i="1"/>
  <c r="ABC38" i="1"/>
  <c r="ABD38" i="1"/>
  <c r="ABE38" i="1"/>
  <c r="ABF38" i="1"/>
  <c r="ABG38" i="1"/>
  <c r="ABH38" i="1"/>
  <c r="ABI38" i="1"/>
  <c r="ABJ38" i="1"/>
  <c r="ABK38" i="1"/>
  <c r="ABL38" i="1"/>
  <c r="ABM38" i="1"/>
  <c r="ABN38" i="1"/>
  <c r="ZY39" i="1"/>
  <c r="ZZ39" i="1"/>
  <c r="AAA39" i="1"/>
  <c r="AAB39" i="1"/>
  <c r="AAC39" i="1"/>
  <c r="AAD39" i="1"/>
  <c r="AAE39" i="1"/>
  <c r="AAF39" i="1"/>
  <c r="AAG39" i="1"/>
  <c r="AAH39" i="1"/>
  <c r="AAI39" i="1"/>
  <c r="AAJ39" i="1"/>
  <c r="AAK39" i="1"/>
  <c r="AAL39" i="1"/>
  <c r="AAM39" i="1"/>
  <c r="AAN39" i="1"/>
  <c r="AAO39" i="1"/>
  <c r="AAP39" i="1"/>
  <c r="AAQ39" i="1"/>
  <c r="AAR39" i="1"/>
  <c r="AAS39" i="1"/>
  <c r="AAT39" i="1"/>
  <c r="AAU39" i="1"/>
  <c r="AAV39" i="1"/>
  <c r="AAW39" i="1"/>
  <c r="AAX39" i="1"/>
  <c r="AAY39" i="1"/>
  <c r="AAZ39" i="1"/>
  <c r="ABA39" i="1"/>
  <c r="ABB39" i="1"/>
  <c r="ABC39" i="1"/>
  <c r="ABD39" i="1"/>
  <c r="ABE39" i="1"/>
  <c r="ABF39" i="1"/>
  <c r="ABG39" i="1"/>
  <c r="ABH39" i="1"/>
  <c r="ABI39" i="1"/>
  <c r="ABJ39" i="1"/>
  <c r="ABK39" i="1"/>
  <c r="ABL39" i="1"/>
  <c r="ABM39" i="1"/>
  <c r="ABN39" i="1"/>
  <c r="ZY40" i="1"/>
  <c r="ZZ40" i="1"/>
  <c r="AAA40" i="1"/>
  <c r="AAB40" i="1"/>
  <c r="AAC40" i="1"/>
  <c r="AAD40" i="1"/>
  <c r="AAE40" i="1"/>
  <c r="AAF40" i="1"/>
  <c r="AAG40" i="1"/>
  <c r="AAH40" i="1"/>
  <c r="AAI40" i="1"/>
  <c r="AAJ40" i="1"/>
  <c r="AAK40" i="1"/>
  <c r="AAL40" i="1"/>
  <c r="AAM40" i="1"/>
  <c r="AAN40" i="1"/>
  <c r="AAO40" i="1"/>
  <c r="AAP40" i="1"/>
  <c r="AAQ40" i="1"/>
  <c r="AAR40" i="1"/>
  <c r="AAS40" i="1"/>
  <c r="AAT40" i="1"/>
  <c r="AAU40" i="1"/>
  <c r="AAV40" i="1"/>
  <c r="AAW40" i="1"/>
  <c r="AAX40" i="1"/>
  <c r="AAY40" i="1"/>
  <c r="AAZ40" i="1"/>
  <c r="ABA40" i="1"/>
  <c r="ABB40" i="1"/>
  <c r="ABC40" i="1"/>
  <c r="ABD40" i="1"/>
  <c r="ABE40" i="1"/>
  <c r="ABF40" i="1"/>
  <c r="ABG40" i="1"/>
  <c r="ABH40" i="1"/>
  <c r="ABI40" i="1"/>
  <c r="ABJ40" i="1"/>
  <c r="ABK40" i="1"/>
  <c r="ABL40" i="1"/>
  <c r="ABM40" i="1"/>
  <c r="ABN40" i="1"/>
  <c r="ZY41" i="1"/>
  <c r="ZZ41" i="1"/>
  <c r="AAA41" i="1"/>
  <c r="AAB41" i="1"/>
  <c r="AAC41" i="1"/>
  <c r="AAD41" i="1"/>
  <c r="AAE41" i="1"/>
  <c r="AAF41" i="1"/>
  <c r="AAG41" i="1"/>
  <c r="AAH41" i="1"/>
  <c r="AAI41" i="1"/>
  <c r="AAJ41" i="1"/>
  <c r="AAK41" i="1"/>
  <c r="AAL41" i="1"/>
  <c r="AAM41" i="1"/>
  <c r="AAN41" i="1"/>
  <c r="AAO41" i="1"/>
  <c r="AAP41" i="1"/>
  <c r="AAQ41" i="1"/>
  <c r="AAR41" i="1"/>
  <c r="AAS41" i="1"/>
  <c r="AAT41" i="1"/>
  <c r="AAU41" i="1"/>
  <c r="AAV41" i="1"/>
  <c r="AAW41" i="1"/>
  <c r="AAX41" i="1"/>
  <c r="AAY41" i="1"/>
  <c r="AAZ41" i="1"/>
  <c r="ABA41" i="1"/>
  <c r="ABB41" i="1"/>
  <c r="ABC41" i="1"/>
  <c r="ABD41" i="1"/>
  <c r="ABE41" i="1"/>
  <c r="ABF41" i="1"/>
  <c r="ABG41" i="1"/>
  <c r="ABH41" i="1"/>
  <c r="ABI41" i="1"/>
  <c r="ABJ41" i="1"/>
  <c r="ABK41" i="1"/>
  <c r="ABL41" i="1"/>
  <c r="ABM41" i="1"/>
  <c r="ABN41" i="1"/>
  <c r="ZY42" i="1"/>
  <c r="ZZ42" i="1"/>
  <c r="AAA42" i="1"/>
  <c r="AAB42" i="1"/>
  <c r="AAC42" i="1"/>
  <c r="AAD42" i="1"/>
  <c r="AAE42" i="1"/>
  <c r="AAF42" i="1"/>
  <c r="AAG42" i="1"/>
  <c r="AAH42" i="1"/>
  <c r="AAI42" i="1"/>
  <c r="AAJ42" i="1"/>
  <c r="AAK42" i="1"/>
  <c r="AAL42" i="1"/>
  <c r="AAM42" i="1"/>
  <c r="AAN42" i="1"/>
  <c r="AAO42" i="1"/>
  <c r="AAP42" i="1"/>
  <c r="AAQ42" i="1"/>
  <c r="AAR42" i="1"/>
  <c r="AAS42" i="1"/>
  <c r="AAT42" i="1"/>
  <c r="AAU42" i="1"/>
  <c r="AAV42" i="1"/>
  <c r="AAW42" i="1"/>
  <c r="AAX42" i="1"/>
  <c r="AAY42" i="1"/>
  <c r="AAZ42" i="1"/>
  <c r="ABA42" i="1"/>
  <c r="ABB42" i="1"/>
  <c r="ABC42" i="1"/>
  <c r="ABD42" i="1"/>
  <c r="ABE42" i="1"/>
  <c r="ABF42" i="1"/>
  <c r="ABG42" i="1"/>
  <c r="ABH42" i="1"/>
  <c r="ABI42" i="1"/>
  <c r="ABJ42" i="1"/>
  <c r="ABK42" i="1"/>
  <c r="ABL42" i="1"/>
  <c r="ABM42" i="1"/>
  <c r="ABN42" i="1"/>
  <c r="ZY43" i="1"/>
  <c r="ZZ43" i="1"/>
  <c r="AAA43" i="1"/>
  <c r="AAB43" i="1"/>
  <c r="AAC43" i="1"/>
  <c r="AAD43" i="1"/>
  <c r="AAE43" i="1"/>
  <c r="AAF43" i="1"/>
  <c r="AAG43" i="1"/>
  <c r="AAH43" i="1"/>
  <c r="AAI43" i="1"/>
  <c r="AAJ43" i="1"/>
  <c r="AAK43" i="1"/>
  <c r="AAL43" i="1"/>
  <c r="AAM43" i="1"/>
  <c r="AAN43" i="1"/>
  <c r="AAO43" i="1"/>
  <c r="AAP43" i="1"/>
  <c r="AAQ43" i="1"/>
  <c r="AAR43" i="1"/>
  <c r="AAS43" i="1"/>
  <c r="AAT43" i="1"/>
  <c r="AAU43" i="1"/>
  <c r="AAV43" i="1"/>
  <c r="AAW43" i="1"/>
  <c r="AAX43" i="1"/>
  <c r="AAY43" i="1"/>
  <c r="AAZ43" i="1"/>
  <c r="ABA43" i="1"/>
  <c r="ABB43" i="1"/>
  <c r="ABC43" i="1"/>
  <c r="ABD43" i="1"/>
  <c r="ABE43" i="1"/>
  <c r="ABF43" i="1"/>
  <c r="ABG43" i="1"/>
  <c r="ABH43" i="1"/>
  <c r="ABI43" i="1"/>
  <c r="ABJ43" i="1"/>
  <c r="ABK43" i="1"/>
  <c r="ABL43" i="1"/>
  <c r="ABM43" i="1"/>
  <c r="ABN43" i="1"/>
  <c r="ZY44" i="1"/>
  <c r="ZZ44" i="1"/>
  <c r="AAA44" i="1"/>
  <c r="AAB44" i="1"/>
  <c r="AAC44" i="1"/>
  <c r="AAD44" i="1"/>
  <c r="AAE44" i="1"/>
  <c r="AAF44" i="1"/>
  <c r="AAG44" i="1"/>
  <c r="AAH44" i="1"/>
  <c r="AAI44" i="1"/>
  <c r="AAJ44" i="1"/>
  <c r="AAK44" i="1"/>
  <c r="AAL44" i="1"/>
  <c r="AAM44" i="1"/>
  <c r="AAN44" i="1"/>
  <c r="AAO44" i="1"/>
  <c r="AAP44" i="1"/>
  <c r="AAQ44" i="1"/>
  <c r="AAR44" i="1"/>
  <c r="AAS44" i="1"/>
  <c r="AAT44" i="1"/>
  <c r="AAU44" i="1"/>
  <c r="AAV44" i="1"/>
  <c r="AAW44" i="1"/>
  <c r="AAX44" i="1"/>
  <c r="AAY44" i="1"/>
  <c r="AAZ44" i="1"/>
  <c r="ABA44" i="1"/>
  <c r="ABB44" i="1"/>
  <c r="ABC44" i="1"/>
  <c r="ABD44" i="1"/>
  <c r="ABE44" i="1"/>
  <c r="ABF44" i="1"/>
  <c r="ABG44" i="1"/>
  <c r="ABH44" i="1"/>
  <c r="ABI44" i="1"/>
  <c r="ABJ44" i="1"/>
  <c r="ABK44" i="1"/>
  <c r="ABL44" i="1"/>
  <c r="ABM44" i="1"/>
  <c r="ABN44" i="1"/>
  <c r="ZY45" i="1"/>
  <c r="ZZ45" i="1"/>
  <c r="AAA45" i="1"/>
  <c r="AAB45" i="1"/>
  <c r="AAC45" i="1"/>
  <c r="AAD45" i="1"/>
  <c r="AAE45" i="1"/>
  <c r="AAF45" i="1"/>
  <c r="AAG45" i="1"/>
  <c r="AAH45" i="1"/>
  <c r="AAI45" i="1"/>
  <c r="AAJ45" i="1"/>
  <c r="AAK45" i="1"/>
  <c r="AAL45" i="1"/>
  <c r="AAM45" i="1"/>
  <c r="AAN45" i="1"/>
  <c r="AAO45" i="1"/>
  <c r="AAP45" i="1"/>
  <c r="AAQ45" i="1"/>
  <c r="AAR45" i="1"/>
  <c r="AAS45" i="1"/>
  <c r="AAT45" i="1"/>
  <c r="AAU45" i="1"/>
  <c r="AAV45" i="1"/>
  <c r="AAW45" i="1"/>
  <c r="AAX45" i="1"/>
  <c r="AAY45" i="1"/>
  <c r="AAZ45" i="1"/>
  <c r="ABA45" i="1"/>
  <c r="ABB45" i="1"/>
  <c r="ABC45" i="1"/>
  <c r="ABD45" i="1"/>
  <c r="ABE45" i="1"/>
  <c r="ABF45" i="1"/>
  <c r="ABG45" i="1"/>
  <c r="ABH45" i="1"/>
  <c r="ABI45" i="1"/>
  <c r="ABJ45" i="1"/>
  <c r="ABK45" i="1"/>
  <c r="ABL45" i="1"/>
  <c r="ABM45" i="1"/>
  <c r="ABN45" i="1"/>
  <c r="ZY46" i="1"/>
  <c r="ZZ46" i="1"/>
  <c r="AAA46" i="1"/>
  <c r="AAB46" i="1"/>
  <c r="AAC46" i="1"/>
  <c r="AAD46" i="1"/>
  <c r="AAE46" i="1"/>
  <c r="AAF46" i="1"/>
  <c r="AAG46" i="1"/>
  <c r="AAH46" i="1"/>
  <c r="AAI46" i="1"/>
  <c r="AAJ46" i="1"/>
  <c r="AAK46" i="1"/>
  <c r="AAL46" i="1"/>
  <c r="AAM46" i="1"/>
  <c r="AAN46" i="1"/>
  <c r="AAO46" i="1"/>
  <c r="AAP46" i="1"/>
  <c r="AAQ46" i="1"/>
  <c r="AAR46" i="1"/>
  <c r="AAS46" i="1"/>
  <c r="AAT46" i="1"/>
  <c r="AAU46" i="1"/>
  <c r="AAV46" i="1"/>
  <c r="AAW46" i="1"/>
  <c r="AAX46" i="1"/>
  <c r="AAY46" i="1"/>
  <c r="AAZ46" i="1"/>
  <c r="ABA46" i="1"/>
  <c r="ABB46" i="1"/>
  <c r="ABC46" i="1"/>
  <c r="ABD46" i="1"/>
  <c r="ABE46" i="1"/>
  <c r="ABF46" i="1"/>
  <c r="ABG46" i="1"/>
  <c r="ABH46" i="1"/>
  <c r="ABI46" i="1"/>
  <c r="ABJ46" i="1"/>
  <c r="ABK46" i="1"/>
  <c r="ABL46" i="1"/>
  <c r="ABM46" i="1"/>
  <c r="ABN46" i="1"/>
  <c r="ZY47" i="1"/>
  <c r="ZZ47" i="1"/>
  <c r="GN47" i="1" s="1"/>
  <c r="AAA47" i="1"/>
  <c r="GO47" i="1" s="1"/>
  <c r="AAB47" i="1"/>
  <c r="GP47" i="1" s="1"/>
  <c r="AAC47" i="1"/>
  <c r="GQ47" i="1" s="1"/>
  <c r="AAD47" i="1"/>
  <c r="AAE47" i="1"/>
  <c r="GS47" i="1" s="1"/>
  <c r="AAF47" i="1"/>
  <c r="GT47" i="1" s="1"/>
  <c r="AAG47" i="1"/>
  <c r="GU47" i="1" s="1"/>
  <c r="AAH47" i="1"/>
  <c r="GV47" i="1" s="1"/>
  <c r="AAI47" i="1"/>
  <c r="AAJ47" i="1"/>
  <c r="GX47" i="1" s="1"/>
  <c r="AAK47" i="1"/>
  <c r="GY47" i="1" s="1"/>
  <c r="AAL47" i="1"/>
  <c r="GZ47" i="1" s="1"/>
  <c r="AAM47" i="1"/>
  <c r="HA47" i="1" s="1"/>
  <c r="AAN47" i="1"/>
  <c r="AAO47" i="1"/>
  <c r="HC47" i="1" s="1"/>
  <c r="AAP47" i="1"/>
  <c r="AAQ47" i="1"/>
  <c r="AAR47" i="1"/>
  <c r="HF47" i="1" s="1"/>
  <c r="AAS47" i="1"/>
  <c r="AAT47" i="1"/>
  <c r="AAU47" i="1"/>
  <c r="HI47" i="1" s="1"/>
  <c r="AAV47" i="1"/>
  <c r="HJ47" i="1" s="1"/>
  <c r="AAW47" i="1"/>
  <c r="AAX47" i="1"/>
  <c r="AAY47" i="1"/>
  <c r="AAZ47" i="1"/>
  <c r="HN47" i="1" s="1"/>
  <c r="ABA47" i="1"/>
  <c r="HO47" i="1" s="1"/>
  <c r="ABB47" i="1"/>
  <c r="HP47" i="1" s="1"/>
  <c r="ABC47" i="1"/>
  <c r="HQ47" i="1" s="1"/>
  <c r="ABD47" i="1"/>
  <c r="ABE47" i="1"/>
  <c r="HS47" i="1" s="1"/>
  <c r="ABF47" i="1"/>
  <c r="HT47" i="1" s="1"/>
  <c r="ABG47" i="1"/>
  <c r="HU47" i="1" s="1"/>
  <c r="ABH47" i="1"/>
  <c r="HV47" i="1" s="1"/>
  <c r="ABI47" i="1"/>
  <c r="ABJ47" i="1"/>
  <c r="ABK47" i="1"/>
  <c r="ABL47" i="1"/>
  <c r="ABM47" i="1"/>
  <c r="IA47" i="1" s="1"/>
  <c r="ABN47" i="1"/>
  <c r="ZY48" i="1"/>
  <c r="GM48" i="1" s="1"/>
  <c r="ZZ48" i="1"/>
  <c r="GN48" i="1" s="1"/>
  <c r="AAA48" i="1"/>
  <c r="GO48" i="1" s="1"/>
  <c r="AAB48" i="1"/>
  <c r="GP48" i="1" s="1"/>
  <c r="AAC48" i="1"/>
  <c r="GQ48" i="1" s="1"/>
  <c r="AAD48" i="1"/>
  <c r="GR48" i="1" s="1"/>
  <c r="AAE48" i="1"/>
  <c r="GS48" i="1" s="1"/>
  <c r="AAF48" i="1"/>
  <c r="GT48" i="1" s="1"/>
  <c r="AAG48" i="1"/>
  <c r="GU48" i="1" s="1"/>
  <c r="AAH48" i="1"/>
  <c r="GV48" i="1" s="1"/>
  <c r="AAI48" i="1"/>
  <c r="GW48" i="1" s="1"/>
  <c r="AAJ48" i="1"/>
  <c r="GX48" i="1" s="1"/>
  <c r="AAK48" i="1"/>
  <c r="GY48" i="1" s="1"/>
  <c r="AAL48" i="1"/>
  <c r="GZ48" i="1" s="1"/>
  <c r="AAM48" i="1"/>
  <c r="HA48" i="1" s="1"/>
  <c r="AAN48" i="1"/>
  <c r="HB48" i="1" s="1"/>
  <c r="AAO48" i="1"/>
  <c r="HC48" i="1" s="1"/>
  <c r="AAP48" i="1"/>
  <c r="HD48" i="1" s="1"/>
  <c r="AAQ48" i="1"/>
  <c r="HE48" i="1" s="1"/>
  <c r="AAR48" i="1"/>
  <c r="HF48" i="1" s="1"/>
  <c r="AAS48" i="1"/>
  <c r="HG48" i="1" s="1"/>
  <c r="AAT48" i="1"/>
  <c r="HH48" i="1" s="1"/>
  <c r="AAU48" i="1"/>
  <c r="HI48" i="1" s="1"/>
  <c r="AAV48" i="1"/>
  <c r="HJ48" i="1" s="1"/>
  <c r="AAW48" i="1"/>
  <c r="HK48" i="1" s="1"/>
  <c r="AAX48" i="1"/>
  <c r="HL48" i="1" s="1"/>
  <c r="AAY48" i="1"/>
  <c r="HM48" i="1" s="1"/>
  <c r="AAZ48" i="1"/>
  <c r="HN48" i="1" s="1"/>
  <c r="ABA48" i="1"/>
  <c r="HO48" i="1" s="1"/>
  <c r="ABB48" i="1"/>
  <c r="HP48" i="1" s="1"/>
  <c r="ABC48" i="1"/>
  <c r="HQ48" i="1" s="1"/>
  <c r="ABD48" i="1"/>
  <c r="HR48" i="1" s="1"/>
  <c r="ABE48" i="1"/>
  <c r="HS48" i="1" s="1"/>
  <c r="ABF48" i="1"/>
  <c r="HT48" i="1" s="1"/>
  <c r="ABG48" i="1"/>
  <c r="HU48" i="1" s="1"/>
  <c r="ABH48" i="1"/>
  <c r="HV48" i="1" s="1"/>
  <c r="ABI48" i="1"/>
  <c r="HW48" i="1" s="1"/>
  <c r="ABJ48" i="1"/>
  <c r="HX48" i="1" s="1"/>
  <c r="ABK48" i="1"/>
  <c r="HY48" i="1" s="1"/>
  <c r="ABL48" i="1"/>
  <c r="HZ48" i="1" s="1"/>
  <c r="ABM48" i="1"/>
  <c r="IA48" i="1" s="1"/>
  <c r="ABN48" i="1"/>
  <c r="IB48" i="1" s="1"/>
  <c r="ZY49" i="1"/>
  <c r="GM49" i="1" s="1"/>
  <c r="ZZ49" i="1"/>
  <c r="GN49" i="1" s="1"/>
  <c r="AAA49" i="1"/>
  <c r="GO49" i="1" s="1"/>
  <c r="AAB49" i="1"/>
  <c r="GP49" i="1" s="1"/>
  <c r="AAC49" i="1"/>
  <c r="GQ49" i="1" s="1"/>
  <c r="AAD49" i="1"/>
  <c r="GR49" i="1" s="1"/>
  <c r="AAE49" i="1"/>
  <c r="GS49" i="1" s="1"/>
  <c r="AAF49" i="1"/>
  <c r="GT49" i="1" s="1"/>
  <c r="AAG49" i="1"/>
  <c r="GU49" i="1" s="1"/>
  <c r="AAH49" i="1"/>
  <c r="GV49" i="1" s="1"/>
  <c r="AAI49" i="1"/>
  <c r="GW49" i="1" s="1"/>
  <c r="AAJ49" i="1"/>
  <c r="GX49" i="1" s="1"/>
  <c r="AAK49" i="1"/>
  <c r="GY49" i="1" s="1"/>
  <c r="AAL49" i="1"/>
  <c r="GZ49" i="1" s="1"/>
  <c r="AAM49" i="1"/>
  <c r="HA49" i="1" s="1"/>
  <c r="AAN49" i="1"/>
  <c r="HB49" i="1" s="1"/>
  <c r="AAO49" i="1"/>
  <c r="HC49" i="1" s="1"/>
  <c r="AAP49" i="1"/>
  <c r="HD49" i="1" s="1"/>
  <c r="AAQ49" i="1"/>
  <c r="HE49" i="1" s="1"/>
  <c r="AAR49" i="1"/>
  <c r="HF49" i="1" s="1"/>
  <c r="AAS49" i="1"/>
  <c r="HG49" i="1" s="1"/>
  <c r="AAT49" i="1"/>
  <c r="HH49" i="1" s="1"/>
  <c r="AAU49" i="1"/>
  <c r="HI49" i="1" s="1"/>
  <c r="AAV49" i="1"/>
  <c r="HJ49" i="1" s="1"/>
  <c r="AAW49" i="1"/>
  <c r="HK49" i="1" s="1"/>
  <c r="AAX49" i="1"/>
  <c r="HL49" i="1" s="1"/>
  <c r="AAY49" i="1"/>
  <c r="HM49" i="1" s="1"/>
  <c r="AAZ49" i="1"/>
  <c r="HN49" i="1" s="1"/>
  <c r="ABA49" i="1"/>
  <c r="HO49" i="1" s="1"/>
  <c r="ABB49" i="1"/>
  <c r="HP49" i="1" s="1"/>
  <c r="ABC49" i="1"/>
  <c r="HQ49" i="1" s="1"/>
  <c r="ABD49" i="1"/>
  <c r="HR49" i="1" s="1"/>
  <c r="ABE49" i="1"/>
  <c r="HS49" i="1" s="1"/>
  <c r="ABF49" i="1"/>
  <c r="HT49" i="1" s="1"/>
  <c r="ABG49" i="1"/>
  <c r="HU49" i="1" s="1"/>
  <c r="ABH49" i="1"/>
  <c r="HV49" i="1" s="1"/>
  <c r="ABI49" i="1"/>
  <c r="HW49" i="1" s="1"/>
  <c r="ABJ49" i="1"/>
  <c r="HX49" i="1" s="1"/>
  <c r="ABK49" i="1"/>
  <c r="HY49" i="1" s="1"/>
  <c r="ABL49" i="1"/>
  <c r="HZ49" i="1" s="1"/>
  <c r="ABM49" i="1"/>
  <c r="IA49" i="1" s="1"/>
  <c r="ABN49" i="1"/>
  <c r="IB49" i="1" s="1"/>
  <c r="ZY50" i="1"/>
  <c r="ZZ50" i="1"/>
  <c r="GN50" i="1" s="1"/>
  <c r="AAA50" i="1"/>
  <c r="GO50" i="1" s="1"/>
  <c r="AAB50" i="1"/>
  <c r="GP50" i="1" s="1"/>
  <c r="AAC50" i="1"/>
  <c r="GQ50" i="1" s="1"/>
  <c r="AAD50" i="1"/>
  <c r="AAE50" i="1"/>
  <c r="GS50" i="1" s="1"/>
  <c r="AAF50" i="1"/>
  <c r="GT50" i="1" s="1"/>
  <c r="AAG50" i="1"/>
  <c r="GU50" i="1" s="1"/>
  <c r="AAH50" i="1"/>
  <c r="GV50" i="1" s="1"/>
  <c r="AAI50" i="1"/>
  <c r="AAJ50" i="1"/>
  <c r="GX50" i="1" s="1"/>
  <c r="AAK50" i="1"/>
  <c r="GY50" i="1" s="1"/>
  <c r="AAL50" i="1"/>
  <c r="GZ50" i="1" s="1"/>
  <c r="AAM50" i="1"/>
  <c r="HA50" i="1" s="1"/>
  <c r="AAN50" i="1"/>
  <c r="AAO50" i="1"/>
  <c r="HC50" i="1" s="1"/>
  <c r="AAP50" i="1"/>
  <c r="HD50" i="1" s="1"/>
  <c r="AAQ50" i="1"/>
  <c r="HE50" i="1" s="1"/>
  <c r="AAR50" i="1"/>
  <c r="HF50" i="1" s="1"/>
  <c r="AAS50" i="1"/>
  <c r="AAT50" i="1"/>
  <c r="AAU50" i="1"/>
  <c r="HI50" i="1" s="1"/>
  <c r="AAV50" i="1"/>
  <c r="HJ50" i="1" s="1"/>
  <c r="AAW50" i="1"/>
  <c r="HK50" i="1" s="1"/>
  <c r="AAX50" i="1"/>
  <c r="HL50" i="1" s="1"/>
  <c r="AAY50" i="1"/>
  <c r="AAZ50" i="1"/>
  <c r="HN50" i="1" s="1"/>
  <c r="ABA50" i="1"/>
  <c r="HO50" i="1" s="1"/>
  <c r="ABB50" i="1"/>
  <c r="HP50" i="1" s="1"/>
  <c r="ABC50" i="1"/>
  <c r="HQ50" i="1" s="1"/>
  <c r="ABD50" i="1"/>
  <c r="ABE50" i="1"/>
  <c r="HS50" i="1" s="1"/>
  <c r="ABF50" i="1"/>
  <c r="HT50" i="1" s="1"/>
  <c r="ABG50" i="1"/>
  <c r="HU50" i="1" s="1"/>
  <c r="ABH50" i="1"/>
  <c r="HV50" i="1" s="1"/>
  <c r="ABI50" i="1"/>
  <c r="ABJ50" i="1"/>
  <c r="ABK50" i="1"/>
  <c r="ABL50" i="1"/>
  <c r="HZ50" i="1" s="1"/>
  <c r="ABM50" i="1"/>
  <c r="IA50" i="1" s="1"/>
  <c r="ABN50" i="1"/>
  <c r="ZY51" i="1"/>
  <c r="ZZ51" i="1"/>
  <c r="GN51" i="1" s="1"/>
  <c r="AAA51" i="1"/>
  <c r="GO51" i="1" s="1"/>
  <c r="AAB51" i="1"/>
  <c r="GP51" i="1" s="1"/>
  <c r="AAC51" i="1"/>
  <c r="GQ51" i="1" s="1"/>
  <c r="AAD51" i="1"/>
  <c r="AAE51" i="1"/>
  <c r="GS51" i="1" s="1"/>
  <c r="AAF51" i="1"/>
  <c r="GT51" i="1" s="1"/>
  <c r="AAG51" i="1"/>
  <c r="GU51" i="1" s="1"/>
  <c r="AAH51" i="1"/>
  <c r="GV51" i="1" s="1"/>
  <c r="AAI51" i="1"/>
  <c r="AAJ51" i="1"/>
  <c r="GX51" i="1" s="1"/>
  <c r="AAK51" i="1"/>
  <c r="GY51" i="1" s="1"/>
  <c r="AAL51" i="1"/>
  <c r="GZ51" i="1" s="1"/>
  <c r="AAM51" i="1"/>
  <c r="HA51" i="1" s="1"/>
  <c r="AAN51" i="1"/>
  <c r="AAO51" i="1"/>
  <c r="HC51" i="1" s="1"/>
  <c r="AAP51" i="1"/>
  <c r="HD51" i="1" s="1"/>
  <c r="AAQ51" i="1"/>
  <c r="HE51" i="1" s="1"/>
  <c r="AAR51" i="1"/>
  <c r="HF51" i="1" s="1"/>
  <c r="AAS51" i="1"/>
  <c r="AAT51" i="1"/>
  <c r="AAU51" i="1"/>
  <c r="HI51" i="1" s="1"/>
  <c r="AAV51" i="1"/>
  <c r="HJ51" i="1" s="1"/>
  <c r="AAW51" i="1"/>
  <c r="HK51" i="1" s="1"/>
  <c r="AAX51" i="1"/>
  <c r="HL51" i="1" s="1"/>
  <c r="AAY51" i="1"/>
  <c r="AAZ51" i="1"/>
  <c r="HN51" i="1" s="1"/>
  <c r="ABA51" i="1"/>
  <c r="HO51" i="1" s="1"/>
  <c r="ABB51" i="1"/>
  <c r="HP51" i="1" s="1"/>
  <c r="ABC51" i="1"/>
  <c r="HQ51" i="1" s="1"/>
  <c r="ABD51" i="1"/>
  <c r="ABE51" i="1"/>
  <c r="HS51" i="1" s="1"/>
  <c r="ABF51" i="1"/>
  <c r="HT51" i="1" s="1"/>
  <c r="ABG51" i="1"/>
  <c r="HU51" i="1" s="1"/>
  <c r="ABH51" i="1"/>
  <c r="HV51" i="1" s="1"/>
  <c r="ABI51" i="1"/>
  <c r="ABJ51" i="1"/>
  <c r="ABK51" i="1"/>
  <c r="ABL51" i="1"/>
  <c r="HZ51" i="1" s="1"/>
  <c r="ABM51" i="1"/>
  <c r="IA51" i="1" s="1"/>
  <c r="ABN51" i="1"/>
  <c r="ZY52" i="1"/>
  <c r="ZZ52" i="1"/>
  <c r="GN52" i="1" s="1"/>
  <c r="AAA52" i="1"/>
  <c r="GO52" i="1" s="1"/>
  <c r="AAB52" i="1"/>
  <c r="GP52" i="1" s="1"/>
  <c r="AAC52" i="1"/>
  <c r="GQ52" i="1" s="1"/>
  <c r="AAD52" i="1"/>
  <c r="AAE52" i="1"/>
  <c r="GS52" i="1" s="1"/>
  <c r="AAF52" i="1"/>
  <c r="GT52" i="1" s="1"/>
  <c r="AAG52" i="1"/>
  <c r="GU52" i="1" s="1"/>
  <c r="AAH52" i="1"/>
  <c r="GV52" i="1" s="1"/>
  <c r="AAI52" i="1"/>
  <c r="AAJ52" i="1"/>
  <c r="GX52" i="1" s="1"/>
  <c r="AAK52" i="1"/>
  <c r="GY52" i="1" s="1"/>
  <c r="AAL52" i="1"/>
  <c r="GZ52" i="1" s="1"/>
  <c r="AAM52" i="1"/>
  <c r="HA52" i="1" s="1"/>
  <c r="AAN52" i="1"/>
  <c r="AAO52" i="1"/>
  <c r="HC52" i="1" s="1"/>
  <c r="AAP52" i="1"/>
  <c r="AAQ52" i="1"/>
  <c r="AAR52" i="1"/>
  <c r="HF52" i="1" s="1"/>
  <c r="AAS52" i="1"/>
  <c r="AAT52" i="1"/>
  <c r="AAU52" i="1"/>
  <c r="HI52" i="1" s="1"/>
  <c r="AAV52" i="1"/>
  <c r="HJ52" i="1" s="1"/>
  <c r="AAW52" i="1"/>
  <c r="AAX52" i="1"/>
  <c r="AAY52" i="1"/>
  <c r="AAZ52" i="1"/>
  <c r="HN52" i="1" s="1"/>
  <c r="ABA52" i="1"/>
  <c r="HO52" i="1" s="1"/>
  <c r="ABB52" i="1"/>
  <c r="HP52" i="1" s="1"/>
  <c r="ABC52" i="1"/>
  <c r="HQ52" i="1" s="1"/>
  <c r="ABD52" i="1"/>
  <c r="ABE52" i="1"/>
  <c r="HS52" i="1" s="1"/>
  <c r="ABF52" i="1"/>
  <c r="HT52" i="1" s="1"/>
  <c r="ABG52" i="1"/>
  <c r="HU52" i="1" s="1"/>
  <c r="ABH52" i="1"/>
  <c r="HV52" i="1" s="1"/>
  <c r="ABI52" i="1"/>
  <c r="ABJ52" i="1"/>
  <c r="HX52" i="1" s="1"/>
  <c r="ABK52" i="1"/>
  <c r="ABL52" i="1"/>
  <c r="ABM52" i="1"/>
  <c r="IA52" i="1" s="1"/>
  <c r="ABN52" i="1"/>
  <c r="ZY53" i="1"/>
  <c r="GM53" i="1" s="1"/>
  <c r="ZZ53" i="1"/>
  <c r="GN53" i="1" s="1"/>
  <c r="AAA53" i="1"/>
  <c r="GO53" i="1" s="1"/>
  <c r="AAB53" i="1"/>
  <c r="GP53" i="1" s="1"/>
  <c r="AAC53" i="1"/>
  <c r="GQ53" i="1" s="1"/>
  <c r="AAD53" i="1"/>
  <c r="GR53" i="1" s="1"/>
  <c r="AAE53" i="1"/>
  <c r="GS53" i="1" s="1"/>
  <c r="AAF53" i="1"/>
  <c r="GT53" i="1" s="1"/>
  <c r="AAG53" i="1"/>
  <c r="GU53" i="1" s="1"/>
  <c r="AAH53" i="1"/>
  <c r="GV53" i="1" s="1"/>
  <c r="AAI53" i="1"/>
  <c r="GW53" i="1" s="1"/>
  <c r="AAJ53" i="1"/>
  <c r="GX53" i="1" s="1"/>
  <c r="AAK53" i="1"/>
  <c r="GY53" i="1" s="1"/>
  <c r="AAL53" i="1"/>
  <c r="GZ53" i="1" s="1"/>
  <c r="AAM53" i="1"/>
  <c r="HA53" i="1" s="1"/>
  <c r="AAN53" i="1"/>
  <c r="HB53" i="1" s="1"/>
  <c r="AAO53" i="1"/>
  <c r="HC53" i="1" s="1"/>
  <c r="AAP53" i="1"/>
  <c r="HD53" i="1" s="1"/>
  <c r="AAQ53" i="1"/>
  <c r="HE53" i="1" s="1"/>
  <c r="AAR53" i="1"/>
  <c r="HF53" i="1" s="1"/>
  <c r="AAS53" i="1"/>
  <c r="HG53" i="1" s="1"/>
  <c r="AAT53" i="1"/>
  <c r="HH53" i="1" s="1"/>
  <c r="AAU53" i="1"/>
  <c r="HI53" i="1" s="1"/>
  <c r="AAV53" i="1"/>
  <c r="HJ53" i="1" s="1"/>
  <c r="AAW53" i="1"/>
  <c r="HK53" i="1" s="1"/>
  <c r="AAX53" i="1"/>
  <c r="HL53" i="1" s="1"/>
  <c r="AAY53" i="1"/>
  <c r="HM53" i="1" s="1"/>
  <c r="AAZ53" i="1"/>
  <c r="HN53" i="1" s="1"/>
  <c r="ABA53" i="1"/>
  <c r="HO53" i="1" s="1"/>
  <c r="ABB53" i="1"/>
  <c r="HP53" i="1" s="1"/>
  <c r="ABC53" i="1"/>
  <c r="HQ53" i="1" s="1"/>
  <c r="ABD53" i="1"/>
  <c r="HR53" i="1" s="1"/>
  <c r="ABE53" i="1"/>
  <c r="HS53" i="1" s="1"/>
  <c r="ABF53" i="1"/>
  <c r="HT53" i="1" s="1"/>
  <c r="ABG53" i="1"/>
  <c r="HU53" i="1" s="1"/>
  <c r="ABH53" i="1"/>
  <c r="HV53" i="1" s="1"/>
  <c r="ABI53" i="1"/>
  <c r="HW53" i="1" s="1"/>
  <c r="ABJ53" i="1"/>
  <c r="HX53" i="1" s="1"/>
  <c r="ABK53" i="1"/>
  <c r="HY53" i="1" s="1"/>
  <c r="ABL53" i="1"/>
  <c r="HZ53" i="1" s="1"/>
  <c r="ABM53" i="1"/>
  <c r="IA53" i="1" s="1"/>
  <c r="ABN53" i="1"/>
  <c r="IB53" i="1" s="1"/>
  <c r="ZY54" i="1"/>
  <c r="ZZ54" i="1"/>
  <c r="GN54" i="1" s="1"/>
  <c r="AAA54" i="1"/>
  <c r="GO54" i="1" s="1"/>
  <c r="AAB54" i="1"/>
  <c r="GP54" i="1" s="1"/>
  <c r="AAC54" i="1"/>
  <c r="GQ54" i="1" s="1"/>
  <c r="AAD54" i="1"/>
  <c r="AAE54" i="1"/>
  <c r="GS54" i="1" s="1"/>
  <c r="AAF54" i="1"/>
  <c r="GT54" i="1" s="1"/>
  <c r="AAG54" i="1"/>
  <c r="GU54" i="1" s="1"/>
  <c r="AAH54" i="1"/>
  <c r="GV54" i="1" s="1"/>
  <c r="AAI54" i="1"/>
  <c r="AAJ54" i="1"/>
  <c r="GX54" i="1" s="1"/>
  <c r="AAK54" i="1"/>
  <c r="GY54" i="1" s="1"/>
  <c r="AAL54" i="1"/>
  <c r="GZ54" i="1" s="1"/>
  <c r="AAM54" i="1"/>
  <c r="HA54" i="1" s="1"/>
  <c r="AAN54" i="1"/>
  <c r="AAO54" i="1"/>
  <c r="HC54" i="1" s="1"/>
  <c r="AAP54" i="1"/>
  <c r="AAQ54" i="1"/>
  <c r="AAR54" i="1"/>
  <c r="HF54" i="1" s="1"/>
  <c r="AAS54" i="1"/>
  <c r="AAT54" i="1"/>
  <c r="AAU54" i="1"/>
  <c r="HI54" i="1" s="1"/>
  <c r="AAV54" i="1"/>
  <c r="HJ54" i="1" s="1"/>
  <c r="AAW54" i="1"/>
  <c r="AAX54" i="1"/>
  <c r="AAY54" i="1"/>
  <c r="AAZ54" i="1"/>
  <c r="HN54" i="1" s="1"/>
  <c r="ABA54" i="1"/>
  <c r="ABB54" i="1"/>
  <c r="ABC54" i="1"/>
  <c r="HQ54" i="1" s="1"/>
  <c r="ABD54" i="1"/>
  <c r="ABE54" i="1"/>
  <c r="HS54" i="1" s="1"/>
  <c r="ABF54" i="1"/>
  <c r="HT54" i="1" s="1"/>
  <c r="ABG54" i="1"/>
  <c r="HU54" i="1" s="1"/>
  <c r="ABH54" i="1"/>
  <c r="HV54" i="1" s="1"/>
  <c r="ABI54" i="1"/>
  <c r="ABJ54" i="1"/>
  <c r="HX54" i="1" s="1"/>
  <c r="ABK54" i="1"/>
  <c r="ABL54" i="1"/>
  <c r="ABM54" i="1"/>
  <c r="IA54" i="1" s="1"/>
  <c r="ABN54" i="1"/>
  <c r="ZY55" i="1"/>
  <c r="ZZ55" i="1"/>
  <c r="GN55" i="1" s="1"/>
  <c r="AAA55" i="1"/>
  <c r="GO55" i="1" s="1"/>
  <c r="AAB55" i="1"/>
  <c r="GP55" i="1" s="1"/>
  <c r="AAC55" i="1"/>
  <c r="GQ55" i="1" s="1"/>
  <c r="AAD55" i="1"/>
  <c r="AAE55" i="1"/>
  <c r="GS55" i="1" s="1"/>
  <c r="AAF55" i="1"/>
  <c r="GT55" i="1" s="1"/>
  <c r="AAG55" i="1"/>
  <c r="GU55" i="1" s="1"/>
  <c r="AAH55" i="1"/>
  <c r="GV55" i="1" s="1"/>
  <c r="AAI55" i="1"/>
  <c r="AAJ55" i="1"/>
  <c r="GX55" i="1" s="1"/>
  <c r="AAK55" i="1"/>
  <c r="GY55" i="1" s="1"/>
  <c r="AAL55" i="1"/>
  <c r="GZ55" i="1" s="1"/>
  <c r="AAM55" i="1"/>
  <c r="HA55" i="1" s="1"/>
  <c r="AAN55" i="1"/>
  <c r="AAO55" i="1"/>
  <c r="HC55" i="1" s="1"/>
  <c r="AAP55" i="1"/>
  <c r="AAQ55" i="1"/>
  <c r="AAR55" i="1"/>
  <c r="HF55" i="1" s="1"/>
  <c r="AAS55" i="1"/>
  <c r="AAT55" i="1"/>
  <c r="AAU55" i="1"/>
  <c r="HI55" i="1" s="1"/>
  <c r="AAV55" i="1"/>
  <c r="HJ55" i="1" s="1"/>
  <c r="AAW55" i="1"/>
  <c r="AAX55" i="1"/>
  <c r="AAY55" i="1"/>
  <c r="AAZ55" i="1"/>
  <c r="HN55" i="1" s="1"/>
  <c r="ABA55" i="1"/>
  <c r="ABB55" i="1"/>
  <c r="ABC55" i="1"/>
  <c r="HQ55" i="1" s="1"/>
  <c r="ABD55" i="1"/>
  <c r="ABE55" i="1"/>
  <c r="HS55" i="1" s="1"/>
  <c r="ABF55" i="1"/>
  <c r="HT55" i="1" s="1"/>
  <c r="ABG55" i="1"/>
  <c r="HU55" i="1" s="1"/>
  <c r="ABH55" i="1"/>
  <c r="HV55" i="1" s="1"/>
  <c r="ABI55" i="1"/>
  <c r="ABJ55" i="1"/>
  <c r="HX55" i="1" s="1"/>
  <c r="ABK55" i="1"/>
  <c r="ABL55" i="1"/>
  <c r="ABM55" i="1"/>
  <c r="IA55" i="1" s="1"/>
  <c r="ABN55" i="1"/>
  <c r="ZY56" i="1"/>
  <c r="GM56" i="1" s="1"/>
  <c r="ZZ56" i="1"/>
  <c r="GN56" i="1" s="1"/>
  <c r="AAA56" i="1"/>
  <c r="GO56" i="1" s="1"/>
  <c r="AAB56" i="1"/>
  <c r="GP56" i="1" s="1"/>
  <c r="AAC56" i="1"/>
  <c r="GQ56" i="1" s="1"/>
  <c r="AAD56" i="1"/>
  <c r="GR56" i="1" s="1"/>
  <c r="AAE56" i="1"/>
  <c r="GS56" i="1" s="1"/>
  <c r="AAF56" i="1"/>
  <c r="GT56" i="1" s="1"/>
  <c r="AAG56" i="1"/>
  <c r="GU56" i="1" s="1"/>
  <c r="AAH56" i="1"/>
  <c r="GV56" i="1" s="1"/>
  <c r="AAI56" i="1"/>
  <c r="GW56" i="1" s="1"/>
  <c r="AAJ56" i="1"/>
  <c r="GX56" i="1" s="1"/>
  <c r="AAK56" i="1"/>
  <c r="GY56" i="1" s="1"/>
  <c r="AAL56" i="1"/>
  <c r="GZ56" i="1" s="1"/>
  <c r="AAM56" i="1"/>
  <c r="HA56" i="1" s="1"/>
  <c r="AAN56" i="1"/>
  <c r="HB56" i="1" s="1"/>
  <c r="AAO56" i="1"/>
  <c r="HC56" i="1" s="1"/>
  <c r="AAP56" i="1"/>
  <c r="HD56" i="1" s="1"/>
  <c r="AAQ56" i="1"/>
  <c r="HE56" i="1" s="1"/>
  <c r="AAR56" i="1"/>
  <c r="HF56" i="1" s="1"/>
  <c r="AAS56" i="1"/>
  <c r="HG56" i="1" s="1"/>
  <c r="AAT56" i="1"/>
  <c r="HH56" i="1" s="1"/>
  <c r="AAU56" i="1"/>
  <c r="HI56" i="1" s="1"/>
  <c r="AAV56" i="1"/>
  <c r="HJ56" i="1" s="1"/>
  <c r="AAW56" i="1"/>
  <c r="HK56" i="1" s="1"/>
  <c r="AAX56" i="1"/>
  <c r="HL56" i="1" s="1"/>
  <c r="AAY56" i="1"/>
  <c r="HM56" i="1" s="1"/>
  <c r="AAZ56" i="1"/>
  <c r="HN56" i="1" s="1"/>
  <c r="ABA56" i="1"/>
  <c r="HO56" i="1" s="1"/>
  <c r="ABB56" i="1"/>
  <c r="HP56" i="1" s="1"/>
  <c r="ABC56" i="1"/>
  <c r="HQ56" i="1" s="1"/>
  <c r="ABD56" i="1"/>
  <c r="HR56" i="1" s="1"/>
  <c r="ABE56" i="1"/>
  <c r="HS56" i="1" s="1"/>
  <c r="ABF56" i="1"/>
  <c r="HT56" i="1" s="1"/>
  <c r="ABG56" i="1"/>
  <c r="HU56" i="1" s="1"/>
  <c r="ABH56" i="1"/>
  <c r="HV56" i="1" s="1"/>
  <c r="ABI56" i="1"/>
  <c r="HW56" i="1" s="1"/>
  <c r="ABJ56" i="1"/>
  <c r="HX56" i="1" s="1"/>
  <c r="ABK56" i="1"/>
  <c r="HY56" i="1" s="1"/>
  <c r="ABL56" i="1"/>
  <c r="HZ56" i="1" s="1"/>
  <c r="ABM56" i="1"/>
  <c r="IA56" i="1" s="1"/>
  <c r="ABN56" i="1"/>
  <c r="IB56" i="1" s="1"/>
  <c r="ZY57" i="1"/>
  <c r="ZZ57" i="1"/>
  <c r="GN57" i="1" s="1"/>
  <c r="AAA57" i="1"/>
  <c r="GO57" i="1" s="1"/>
  <c r="AAB57" i="1"/>
  <c r="GP57" i="1" s="1"/>
  <c r="AAC57" i="1"/>
  <c r="GQ57" i="1" s="1"/>
  <c r="AAD57" i="1"/>
  <c r="AAE57" i="1"/>
  <c r="GS57" i="1" s="1"/>
  <c r="AAF57" i="1"/>
  <c r="GT57" i="1" s="1"/>
  <c r="AAG57" i="1"/>
  <c r="GU57" i="1" s="1"/>
  <c r="AAH57" i="1"/>
  <c r="GV57" i="1" s="1"/>
  <c r="AAI57" i="1"/>
  <c r="AAJ57" i="1"/>
  <c r="GX57" i="1" s="1"/>
  <c r="AAK57" i="1"/>
  <c r="GY57" i="1" s="1"/>
  <c r="AAL57" i="1"/>
  <c r="GZ57" i="1" s="1"/>
  <c r="AAM57" i="1"/>
  <c r="HA57" i="1" s="1"/>
  <c r="AAN57" i="1"/>
  <c r="AAO57" i="1"/>
  <c r="HC57" i="1" s="1"/>
  <c r="AAP57" i="1"/>
  <c r="HD57" i="1" s="1"/>
  <c r="AAQ57" i="1"/>
  <c r="HE57" i="1" s="1"/>
  <c r="AAR57" i="1"/>
  <c r="HF57" i="1" s="1"/>
  <c r="AAS57" i="1"/>
  <c r="AAT57" i="1"/>
  <c r="AAU57" i="1"/>
  <c r="HI57" i="1" s="1"/>
  <c r="AAV57" i="1"/>
  <c r="HJ57" i="1" s="1"/>
  <c r="AAW57" i="1"/>
  <c r="HK57" i="1" s="1"/>
  <c r="AAX57" i="1"/>
  <c r="HL57" i="1" s="1"/>
  <c r="AAY57" i="1"/>
  <c r="AAZ57" i="1"/>
  <c r="HN57" i="1" s="1"/>
  <c r="ABA57" i="1"/>
  <c r="ABB57" i="1"/>
  <c r="ABC57" i="1"/>
  <c r="HQ57" i="1" s="1"/>
  <c r="ABD57" i="1"/>
  <c r="ABE57" i="1"/>
  <c r="HS57" i="1" s="1"/>
  <c r="ABF57" i="1"/>
  <c r="HT57" i="1" s="1"/>
  <c r="ABG57" i="1"/>
  <c r="HU57" i="1" s="1"/>
  <c r="ABH57" i="1"/>
  <c r="HV57" i="1" s="1"/>
  <c r="ABI57" i="1"/>
  <c r="ABJ57" i="1"/>
  <c r="HX57" i="1" s="1"/>
  <c r="ABK57" i="1"/>
  <c r="HY57" i="1" s="1"/>
  <c r="ABL57" i="1"/>
  <c r="HZ57" i="1" s="1"/>
  <c r="ABM57" i="1"/>
  <c r="IA57" i="1" s="1"/>
  <c r="ABN57" i="1"/>
  <c r="ZY58" i="1"/>
  <c r="ZZ58" i="1"/>
  <c r="GN58" i="1" s="1"/>
  <c r="AAA58" i="1"/>
  <c r="GO58" i="1" s="1"/>
  <c r="AAB58" i="1"/>
  <c r="GP58" i="1" s="1"/>
  <c r="AAC58" i="1"/>
  <c r="GQ58" i="1" s="1"/>
  <c r="AAD58" i="1"/>
  <c r="AAE58" i="1"/>
  <c r="GS58" i="1" s="1"/>
  <c r="AAF58" i="1"/>
  <c r="GT58" i="1" s="1"/>
  <c r="AAG58" i="1"/>
  <c r="GU58" i="1" s="1"/>
  <c r="AAH58" i="1"/>
  <c r="GV58" i="1" s="1"/>
  <c r="AAI58" i="1"/>
  <c r="AAJ58" i="1"/>
  <c r="GX58" i="1" s="1"/>
  <c r="AAK58" i="1"/>
  <c r="GY58" i="1" s="1"/>
  <c r="AAL58" i="1"/>
  <c r="GZ58" i="1" s="1"/>
  <c r="AAM58" i="1"/>
  <c r="HA58" i="1" s="1"/>
  <c r="AAN58" i="1"/>
  <c r="AAO58" i="1"/>
  <c r="HC58" i="1" s="1"/>
  <c r="AAP58" i="1"/>
  <c r="HD58" i="1" s="1"/>
  <c r="AAQ58" i="1"/>
  <c r="HE58" i="1" s="1"/>
  <c r="AAR58" i="1"/>
  <c r="HF58" i="1" s="1"/>
  <c r="AAS58" i="1"/>
  <c r="AAT58" i="1"/>
  <c r="AAU58" i="1"/>
  <c r="HI58" i="1" s="1"/>
  <c r="AAV58" i="1"/>
  <c r="HJ58" i="1" s="1"/>
  <c r="AAW58" i="1"/>
  <c r="HK58" i="1" s="1"/>
  <c r="AAX58" i="1"/>
  <c r="HL58" i="1" s="1"/>
  <c r="AAY58" i="1"/>
  <c r="AAZ58" i="1"/>
  <c r="HN58" i="1" s="1"/>
  <c r="ABA58" i="1"/>
  <c r="ABB58" i="1"/>
  <c r="ABC58" i="1"/>
  <c r="HQ58" i="1" s="1"/>
  <c r="ABD58" i="1"/>
  <c r="ABE58" i="1"/>
  <c r="HS58" i="1" s="1"/>
  <c r="ABF58" i="1"/>
  <c r="HT58" i="1" s="1"/>
  <c r="ABG58" i="1"/>
  <c r="HU58" i="1" s="1"/>
  <c r="ABH58" i="1"/>
  <c r="HV58" i="1" s="1"/>
  <c r="ABI58" i="1"/>
  <c r="ABJ58" i="1"/>
  <c r="HX58" i="1" s="1"/>
  <c r="ABK58" i="1"/>
  <c r="HY58" i="1" s="1"/>
  <c r="ABL58" i="1"/>
  <c r="HZ58" i="1" s="1"/>
  <c r="ABM58" i="1"/>
  <c r="IA58" i="1" s="1"/>
  <c r="ABN58" i="1"/>
  <c r="ZY59" i="1"/>
  <c r="GM59" i="1" s="1"/>
  <c r="ZZ59" i="1"/>
  <c r="GN59" i="1" s="1"/>
  <c r="AAA59" i="1"/>
  <c r="GO59" i="1" s="1"/>
  <c r="AAB59" i="1"/>
  <c r="GP59" i="1" s="1"/>
  <c r="AAC59" i="1"/>
  <c r="GQ59" i="1" s="1"/>
  <c r="AAD59" i="1"/>
  <c r="GR59" i="1" s="1"/>
  <c r="AAE59" i="1"/>
  <c r="GS59" i="1" s="1"/>
  <c r="AAF59" i="1"/>
  <c r="GT59" i="1" s="1"/>
  <c r="AAG59" i="1"/>
  <c r="GU59" i="1" s="1"/>
  <c r="AAH59" i="1"/>
  <c r="GV59" i="1" s="1"/>
  <c r="AAI59" i="1"/>
  <c r="GW59" i="1" s="1"/>
  <c r="AAJ59" i="1"/>
  <c r="GX59" i="1" s="1"/>
  <c r="AAK59" i="1"/>
  <c r="GY59" i="1" s="1"/>
  <c r="AAL59" i="1"/>
  <c r="GZ59" i="1" s="1"/>
  <c r="AAM59" i="1"/>
  <c r="HA59" i="1" s="1"/>
  <c r="AAN59" i="1"/>
  <c r="HB59" i="1" s="1"/>
  <c r="AAO59" i="1"/>
  <c r="HC59" i="1" s="1"/>
  <c r="AAP59" i="1"/>
  <c r="HD59" i="1" s="1"/>
  <c r="AAQ59" i="1"/>
  <c r="HE59" i="1" s="1"/>
  <c r="AAR59" i="1"/>
  <c r="HF59" i="1" s="1"/>
  <c r="AAS59" i="1"/>
  <c r="HG59" i="1" s="1"/>
  <c r="AAT59" i="1"/>
  <c r="HH59" i="1" s="1"/>
  <c r="AAU59" i="1"/>
  <c r="HI59" i="1" s="1"/>
  <c r="AAV59" i="1"/>
  <c r="HJ59" i="1" s="1"/>
  <c r="AAW59" i="1"/>
  <c r="HK59" i="1" s="1"/>
  <c r="AAX59" i="1"/>
  <c r="HL59" i="1" s="1"/>
  <c r="AAY59" i="1"/>
  <c r="HM59" i="1" s="1"/>
  <c r="AAZ59" i="1"/>
  <c r="HN59" i="1" s="1"/>
  <c r="ABA59" i="1"/>
  <c r="HO59" i="1" s="1"/>
  <c r="ABB59" i="1"/>
  <c r="HP59" i="1" s="1"/>
  <c r="ABC59" i="1"/>
  <c r="HQ59" i="1" s="1"/>
  <c r="ABD59" i="1"/>
  <c r="HR59" i="1" s="1"/>
  <c r="ABE59" i="1"/>
  <c r="HS59" i="1" s="1"/>
  <c r="ABF59" i="1"/>
  <c r="HT59" i="1" s="1"/>
  <c r="ABG59" i="1"/>
  <c r="HU59" i="1" s="1"/>
  <c r="ABH59" i="1"/>
  <c r="HV59" i="1" s="1"/>
  <c r="ABI59" i="1"/>
  <c r="HW59" i="1" s="1"/>
  <c r="ABJ59" i="1"/>
  <c r="HX59" i="1" s="1"/>
  <c r="ABK59" i="1"/>
  <c r="HY59" i="1" s="1"/>
  <c r="ABL59" i="1"/>
  <c r="HZ59" i="1" s="1"/>
  <c r="ABM59" i="1"/>
  <c r="IA59" i="1" s="1"/>
  <c r="ABN59" i="1"/>
  <c r="IB59" i="1" s="1"/>
  <c r="ZY60" i="1"/>
  <c r="ZZ60" i="1"/>
  <c r="GN60" i="1" s="1"/>
  <c r="AAA60" i="1"/>
  <c r="GO60" i="1" s="1"/>
  <c r="AAB60" i="1"/>
  <c r="GP60" i="1" s="1"/>
  <c r="AAC60" i="1"/>
  <c r="GQ60" i="1" s="1"/>
  <c r="AAD60" i="1"/>
  <c r="AAE60" i="1"/>
  <c r="GS60" i="1" s="1"/>
  <c r="AAF60" i="1"/>
  <c r="GT60" i="1" s="1"/>
  <c r="AAG60" i="1"/>
  <c r="GU60" i="1" s="1"/>
  <c r="AAH60" i="1"/>
  <c r="GV60" i="1" s="1"/>
  <c r="AAI60" i="1"/>
  <c r="AAJ60" i="1"/>
  <c r="GX60" i="1" s="1"/>
  <c r="AAK60" i="1"/>
  <c r="GY60" i="1" s="1"/>
  <c r="AAL60" i="1"/>
  <c r="GZ60" i="1" s="1"/>
  <c r="AAM60" i="1"/>
  <c r="HA60" i="1" s="1"/>
  <c r="AAN60" i="1"/>
  <c r="AAO60" i="1"/>
  <c r="HC60" i="1" s="1"/>
  <c r="AAP60" i="1"/>
  <c r="HD60" i="1" s="1"/>
  <c r="AAQ60" i="1"/>
  <c r="HE60" i="1" s="1"/>
  <c r="AAR60" i="1"/>
  <c r="HF60" i="1" s="1"/>
  <c r="AAS60" i="1"/>
  <c r="AAT60" i="1"/>
  <c r="AAU60" i="1"/>
  <c r="HI60" i="1" s="1"/>
  <c r="AAV60" i="1"/>
  <c r="HJ60" i="1" s="1"/>
  <c r="AAW60" i="1"/>
  <c r="HK60" i="1" s="1"/>
  <c r="AAX60" i="1"/>
  <c r="HL60" i="1" s="1"/>
  <c r="AAY60" i="1"/>
  <c r="AAZ60" i="1"/>
  <c r="HN60" i="1" s="1"/>
  <c r="ABA60" i="1"/>
  <c r="HO60" i="1" s="1"/>
  <c r="ABB60" i="1"/>
  <c r="HP60" i="1" s="1"/>
  <c r="ABC60" i="1"/>
  <c r="HQ60" i="1" s="1"/>
  <c r="ABD60" i="1"/>
  <c r="ABE60" i="1"/>
  <c r="HS60" i="1" s="1"/>
  <c r="ABF60" i="1"/>
  <c r="HT60" i="1" s="1"/>
  <c r="ABG60" i="1"/>
  <c r="HU60" i="1" s="1"/>
  <c r="ABH60" i="1"/>
  <c r="HV60" i="1" s="1"/>
  <c r="ABI60" i="1"/>
  <c r="ABJ60" i="1"/>
  <c r="ABK60" i="1"/>
  <c r="ABL60" i="1"/>
  <c r="HZ60" i="1" s="1"/>
  <c r="ABM60" i="1"/>
  <c r="IA60" i="1" s="1"/>
  <c r="ABN60" i="1"/>
  <c r="ZY61" i="1"/>
  <c r="ZZ61" i="1"/>
  <c r="GN61" i="1" s="1"/>
  <c r="AAA61" i="1"/>
  <c r="GO61" i="1" s="1"/>
  <c r="AAB61" i="1"/>
  <c r="GP61" i="1" s="1"/>
  <c r="AAC61" i="1"/>
  <c r="GQ61" i="1" s="1"/>
  <c r="AAD61" i="1"/>
  <c r="AAE61" i="1"/>
  <c r="GS61" i="1" s="1"/>
  <c r="AAF61" i="1"/>
  <c r="GT61" i="1" s="1"/>
  <c r="AAG61" i="1"/>
  <c r="GU61" i="1" s="1"/>
  <c r="AAH61" i="1"/>
  <c r="GV61" i="1" s="1"/>
  <c r="AAI61" i="1"/>
  <c r="AAJ61" i="1"/>
  <c r="GX61" i="1" s="1"/>
  <c r="AAK61" i="1"/>
  <c r="GY61" i="1" s="1"/>
  <c r="AAL61" i="1"/>
  <c r="GZ61" i="1" s="1"/>
  <c r="AAM61" i="1"/>
  <c r="HA61" i="1" s="1"/>
  <c r="AAN61" i="1"/>
  <c r="AAO61" i="1"/>
  <c r="HC61" i="1" s="1"/>
  <c r="AAP61" i="1"/>
  <c r="HD61" i="1" s="1"/>
  <c r="AAQ61" i="1"/>
  <c r="HE61" i="1" s="1"/>
  <c r="AAR61" i="1"/>
  <c r="HF61" i="1" s="1"/>
  <c r="AAS61" i="1"/>
  <c r="AAT61" i="1"/>
  <c r="AAU61" i="1"/>
  <c r="HI61" i="1" s="1"/>
  <c r="AAV61" i="1"/>
  <c r="HJ61" i="1" s="1"/>
  <c r="AAW61" i="1"/>
  <c r="HK61" i="1" s="1"/>
  <c r="AAX61" i="1"/>
  <c r="HL61" i="1" s="1"/>
  <c r="AAY61" i="1"/>
  <c r="AAZ61" i="1"/>
  <c r="HN61" i="1" s="1"/>
  <c r="ABA61" i="1"/>
  <c r="HO61" i="1" s="1"/>
  <c r="ABB61" i="1"/>
  <c r="HP61" i="1" s="1"/>
  <c r="ABC61" i="1"/>
  <c r="HQ61" i="1" s="1"/>
  <c r="ABD61" i="1"/>
  <c r="ABE61" i="1"/>
  <c r="HS61" i="1" s="1"/>
  <c r="ABF61" i="1"/>
  <c r="HT61" i="1" s="1"/>
  <c r="ABG61" i="1"/>
  <c r="HU61" i="1" s="1"/>
  <c r="ABH61" i="1"/>
  <c r="HV61" i="1" s="1"/>
  <c r="ABI61" i="1"/>
  <c r="ABJ61" i="1"/>
  <c r="ABK61" i="1"/>
  <c r="ABL61" i="1"/>
  <c r="HZ61" i="1" s="1"/>
  <c r="ABM61" i="1"/>
  <c r="IA61" i="1" s="1"/>
  <c r="ABN61" i="1"/>
  <c r="ZY62" i="1"/>
  <c r="GM62" i="1" s="1"/>
  <c r="ZZ62" i="1"/>
  <c r="GN62" i="1" s="1"/>
  <c r="AAA62" i="1"/>
  <c r="GO62" i="1" s="1"/>
  <c r="AAB62" i="1"/>
  <c r="GP62" i="1" s="1"/>
  <c r="AAC62" i="1"/>
  <c r="GQ62" i="1" s="1"/>
  <c r="AAD62" i="1"/>
  <c r="GR62" i="1" s="1"/>
  <c r="AAE62" i="1"/>
  <c r="GS62" i="1" s="1"/>
  <c r="AAF62" i="1"/>
  <c r="GT62" i="1" s="1"/>
  <c r="AAG62" i="1"/>
  <c r="GU62" i="1" s="1"/>
  <c r="AAH62" i="1"/>
  <c r="GV62" i="1" s="1"/>
  <c r="AAI62" i="1"/>
  <c r="GW62" i="1" s="1"/>
  <c r="AAJ62" i="1"/>
  <c r="GX62" i="1" s="1"/>
  <c r="AAK62" i="1"/>
  <c r="GY62" i="1" s="1"/>
  <c r="AAL62" i="1"/>
  <c r="GZ62" i="1" s="1"/>
  <c r="AAM62" i="1"/>
  <c r="HA62" i="1" s="1"/>
  <c r="AAN62" i="1"/>
  <c r="HB62" i="1" s="1"/>
  <c r="AAO62" i="1"/>
  <c r="HC62" i="1" s="1"/>
  <c r="AAP62" i="1"/>
  <c r="HD62" i="1" s="1"/>
  <c r="AAQ62" i="1"/>
  <c r="HE62" i="1" s="1"/>
  <c r="AAR62" i="1"/>
  <c r="HF62" i="1" s="1"/>
  <c r="AAS62" i="1"/>
  <c r="HG62" i="1" s="1"/>
  <c r="AAT62" i="1"/>
  <c r="HH62" i="1" s="1"/>
  <c r="AAU62" i="1"/>
  <c r="HI62" i="1" s="1"/>
  <c r="AAV62" i="1"/>
  <c r="HJ62" i="1" s="1"/>
  <c r="AAW62" i="1"/>
  <c r="HK62" i="1" s="1"/>
  <c r="AAX62" i="1"/>
  <c r="HL62" i="1" s="1"/>
  <c r="AAY62" i="1"/>
  <c r="HM62" i="1" s="1"/>
  <c r="AAZ62" i="1"/>
  <c r="HN62" i="1" s="1"/>
  <c r="ABA62" i="1"/>
  <c r="HO62" i="1" s="1"/>
  <c r="ABB62" i="1"/>
  <c r="HP62" i="1" s="1"/>
  <c r="ABC62" i="1"/>
  <c r="HQ62" i="1" s="1"/>
  <c r="ABD62" i="1"/>
  <c r="HR62" i="1" s="1"/>
  <c r="ABE62" i="1"/>
  <c r="HS62" i="1" s="1"/>
  <c r="ABF62" i="1"/>
  <c r="HT62" i="1" s="1"/>
  <c r="ABG62" i="1"/>
  <c r="HU62" i="1" s="1"/>
  <c r="ABH62" i="1"/>
  <c r="HV62" i="1" s="1"/>
  <c r="ABI62" i="1"/>
  <c r="HW62" i="1" s="1"/>
  <c r="ABJ62" i="1"/>
  <c r="HX62" i="1" s="1"/>
  <c r="ABK62" i="1"/>
  <c r="HY62" i="1" s="1"/>
  <c r="ABL62" i="1"/>
  <c r="HZ62" i="1" s="1"/>
  <c r="ABM62" i="1"/>
  <c r="IA62" i="1" s="1"/>
  <c r="ABN62" i="1"/>
  <c r="IB62" i="1" s="1"/>
  <c r="ZY63" i="1"/>
  <c r="ZZ63" i="1"/>
  <c r="GN63" i="1" s="1"/>
  <c r="AAA63" i="1"/>
  <c r="GO63" i="1" s="1"/>
  <c r="AAB63" i="1"/>
  <c r="GP63" i="1" s="1"/>
  <c r="AAC63" i="1"/>
  <c r="GQ63" i="1" s="1"/>
  <c r="AAD63" i="1"/>
  <c r="AAE63" i="1"/>
  <c r="GS63" i="1" s="1"/>
  <c r="AAF63" i="1"/>
  <c r="GT63" i="1" s="1"/>
  <c r="AAG63" i="1"/>
  <c r="GU63" i="1" s="1"/>
  <c r="AAH63" i="1"/>
  <c r="GV63" i="1" s="1"/>
  <c r="AAI63" i="1"/>
  <c r="AAJ63" i="1"/>
  <c r="GX63" i="1" s="1"/>
  <c r="AAK63" i="1"/>
  <c r="GY63" i="1" s="1"/>
  <c r="AAL63" i="1"/>
  <c r="GZ63" i="1" s="1"/>
  <c r="AAM63" i="1"/>
  <c r="HA63" i="1" s="1"/>
  <c r="AAN63" i="1"/>
  <c r="AAO63" i="1"/>
  <c r="HC63" i="1" s="1"/>
  <c r="AAP63" i="1"/>
  <c r="HD63" i="1" s="1"/>
  <c r="AAQ63" i="1"/>
  <c r="HE63" i="1" s="1"/>
  <c r="AAR63" i="1"/>
  <c r="HF63" i="1" s="1"/>
  <c r="AAS63" i="1"/>
  <c r="AAT63" i="1"/>
  <c r="AAU63" i="1"/>
  <c r="HI63" i="1" s="1"/>
  <c r="AAV63" i="1"/>
  <c r="HJ63" i="1" s="1"/>
  <c r="AAW63" i="1"/>
  <c r="HK63" i="1" s="1"/>
  <c r="AAX63" i="1"/>
  <c r="HL63" i="1" s="1"/>
  <c r="AAY63" i="1"/>
  <c r="AAZ63" i="1"/>
  <c r="HN63" i="1" s="1"/>
  <c r="ABA63" i="1"/>
  <c r="ABB63" i="1"/>
  <c r="ABC63" i="1"/>
  <c r="HQ63" i="1" s="1"/>
  <c r="ABD63" i="1"/>
  <c r="ABE63" i="1"/>
  <c r="HS63" i="1" s="1"/>
  <c r="ABF63" i="1"/>
  <c r="HT63" i="1" s="1"/>
  <c r="ABG63" i="1"/>
  <c r="HU63" i="1" s="1"/>
  <c r="ABH63" i="1"/>
  <c r="HV63" i="1" s="1"/>
  <c r="ABI63" i="1"/>
  <c r="ABJ63" i="1"/>
  <c r="ABK63" i="1"/>
  <c r="ABL63" i="1"/>
  <c r="HZ63" i="1" s="1"/>
  <c r="ABM63" i="1"/>
  <c r="IA63" i="1" s="1"/>
  <c r="ABN63" i="1"/>
  <c r="ZY64" i="1"/>
  <c r="ZZ64" i="1"/>
  <c r="GN64" i="1" s="1"/>
  <c r="AAA64" i="1"/>
  <c r="GO64" i="1" s="1"/>
  <c r="AAB64" i="1"/>
  <c r="GP64" i="1" s="1"/>
  <c r="AAC64" i="1"/>
  <c r="GQ64" i="1" s="1"/>
  <c r="AAD64" i="1"/>
  <c r="AAE64" i="1"/>
  <c r="GS64" i="1" s="1"/>
  <c r="AAF64" i="1"/>
  <c r="GT64" i="1" s="1"/>
  <c r="AAG64" i="1"/>
  <c r="GU64" i="1" s="1"/>
  <c r="AAH64" i="1"/>
  <c r="GV64" i="1" s="1"/>
  <c r="AAI64" i="1"/>
  <c r="AAJ64" i="1"/>
  <c r="GX64" i="1" s="1"/>
  <c r="AAK64" i="1"/>
  <c r="GY64" i="1" s="1"/>
  <c r="AAL64" i="1"/>
  <c r="GZ64" i="1" s="1"/>
  <c r="AAM64" i="1"/>
  <c r="HA64" i="1" s="1"/>
  <c r="AAN64" i="1"/>
  <c r="AAO64" i="1"/>
  <c r="HC64" i="1" s="1"/>
  <c r="AAP64" i="1"/>
  <c r="HD64" i="1" s="1"/>
  <c r="AAQ64" i="1"/>
  <c r="HE64" i="1" s="1"/>
  <c r="AAR64" i="1"/>
  <c r="HF64" i="1" s="1"/>
  <c r="AAS64" i="1"/>
  <c r="AAT64" i="1"/>
  <c r="AAU64" i="1"/>
  <c r="HI64" i="1" s="1"/>
  <c r="AAV64" i="1"/>
  <c r="HJ64" i="1" s="1"/>
  <c r="AAW64" i="1"/>
  <c r="HK64" i="1" s="1"/>
  <c r="AAX64" i="1"/>
  <c r="HL64" i="1" s="1"/>
  <c r="AAY64" i="1"/>
  <c r="AAZ64" i="1"/>
  <c r="HN64" i="1" s="1"/>
  <c r="ABA64" i="1"/>
  <c r="ABB64" i="1"/>
  <c r="ABC64" i="1"/>
  <c r="HQ64" i="1" s="1"/>
  <c r="ABD64" i="1"/>
  <c r="ABE64" i="1"/>
  <c r="HS64" i="1" s="1"/>
  <c r="ABF64" i="1"/>
  <c r="HT64" i="1" s="1"/>
  <c r="ABG64" i="1"/>
  <c r="HU64" i="1" s="1"/>
  <c r="ABH64" i="1"/>
  <c r="HV64" i="1" s="1"/>
  <c r="ABI64" i="1"/>
  <c r="ABJ64" i="1"/>
  <c r="HX64" i="1" s="1"/>
  <c r="ABK64" i="1"/>
  <c r="ABL64" i="1"/>
  <c r="ABM64" i="1"/>
  <c r="IA64" i="1" s="1"/>
  <c r="ABN64" i="1"/>
  <c r="ZY65" i="1"/>
  <c r="ZZ65" i="1"/>
  <c r="GN65" i="1" s="1"/>
  <c r="AAA65" i="1"/>
  <c r="GO65" i="1" s="1"/>
  <c r="AAB65" i="1"/>
  <c r="GP65" i="1" s="1"/>
  <c r="AAC65" i="1"/>
  <c r="GQ65" i="1" s="1"/>
  <c r="AAD65" i="1"/>
  <c r="AAE65" i="1"/>
  <c r="GS65" i="1" s="1"/>
  <c r="AAF65" i="1"/>
  <c r="GT65" i="1" s="1"/>
  <c r="AAG65" i="1"/>
  <c r="GU65" i="1" s="1"/>
  <c r="AAH65" i="1"/>
  <c r="GV65" i="1" s="1"/>
  <c r="AAI65" i="1"/>
  <c r="AAJ65" i="1"/>
  <c r="GX65" i="1" s="1"/>
  <c r="AAK65" i="1"/>
  <c r="GY65" i="1" s="1"/>
  <c r="AAL65" i="1"/>
  <c r="GZ65" i="1" s="1"/>
  <c r="AAM65" i="1"/>
  <c r="HA65" i="1" s="1"/>
  <c r="AAN65" i="1"/>
  <c r="AAO65" i="1"/>
  <c r="HC65" i="1" s="1"/>
  <c r="AAP65" i="1"/>
  <c r="HD65" i="1" s="1"/>
  <c r="AAQ65" i="1"/>
  <c r="HE65" i="1" s="1"/>
  <c r="AAR65" i="1"/>
  <c r="HF65" i="1" s="1"/>
  <c r="AAS65" i="1"/>
  <c r="AAT65" i="1"/>
  <c r="AAU65" i="1"/>
  <c r="HI65" i="1" s="1"/>
  <c r="AAV65" i="1"/>
  <c r="HJ65" i="1" s="1"/>
  <c r="AAW65" i="1"/>
  <c r="HK65" i="1" s="1"/>
  <c r="AAX65" i="1"/>
  <c r="HL65" i="1" s="1"/>
  <c r="AAY65" i="1"/>
  <c r="AAZ65" i="1"/>
  <c r="HN65" i="1" s="1"/>
  <c r="ABA65" i="1"/>
  <c r="ABB65" i="1"/>
  <c r="ABC65" i="1"/>
  <c r="HQ65" i="1" s="1"/>
  <c r="ABD65" i="1"/>
  <c r="ABE65" i="1"/>
  <c r="HS65" i="1" s="1"/>
  <c r="ABF65" i="1"/>
  <c r="HT65" i="1" s="1"/>
  <c r="ABG65" i="1"/>
  <c r="HU65" i="1" s="1"/>
  <c r="ABH65" i="1"/>
  <c r="HV65" i="1" s="1"/>
  <c r="ABI65" i="1"/>
  <c r="ABJ65" i="1"/>
  <c r="HX65" i="1" s="1"/>
  <c r="ABK65" i="1"/>
  <c r="ABL65" i="1"/>
  <c r="ABM65" i="1"/>
  <c r="IA65" i="1" s="1"/>
  <c r="ABN65" i="1"/>
  <c r="ZY66" i="1"/>
  <c r="GM66" i="1" s="1"/>
  <c r="ZZ66" i="1"/>
  <c r="GN66" i="1" s="1"/>
  <c r="AAA66" i="1"/>
  <c r="GO66" i="1" s="1"/>
  <c r="AAB66" i="1"/>
  <c r="GP66" i="1" s="1"/>
  <c r="AAC66" i="1"/>
  <c r="GQ66" i="1" s="1"/>
  <c r="AAD66" i="1"/>
  <c r="GR66" i="1" s="1"/>
  <c r="AAE66" i="1"/>
  <c r="GS66" i="1" s="1"/>
  <c r="AAF66" i="1"/>
  <c r="GT66" i="1" s="1"/>
  <c r="AAG66" i="1"/>
  <c r="GU66" i="1" s="1"/>
  <c r="AAH66" i="1"/>
  <c r="GV66" i="1" s="1"/>
  <c r="AAI66" i="1"/>
  <c r="GW66" i="1" s="1"/>
  <c r="AAJ66" i="1"/>
  <c r="GX66" i="1" s="1"/>
  <c r="AAK66" i="1"/>
  <c r="GY66" i="1" s="1"/>
  <c r="AAL66" i="1"/>
  <c r="GZ66" i="1" s="1"/>
  <c r="AAM66" i="1"/>
  <c r="HA66" i="1" s="1"/>
  <c r="AAN66" i="1"/>
  <c r="HB66" i="1" s="1"/>
  <c r="AAO66" i="1"/>
  <c r="HC66" i="1" s="1"/>
  <c r="AAP66" i="1"/>
  <c r="HD66" i="1" s="1"/>
  <c r="AAQ66" i="1"/>
  <c r="HE66" i="1" s="1"/>
  <c r="AAR66" i="1"/>
  <c r="HF66" i="1" s="1"/>
  <c r="AAS66" i="1"/>
  <c r="HG66" i="1" s="1"/>
  <c r="AAT66" i="1"/>
  <c r="HH66" i="1" s="1"/>
  <c r="AAU66" i="1"/>
  <c r="HI66" i="1" s="1"/>
  <c r="AAV66" i="1"/>
  <c r="HJ66" i="1" s="1"/>
  <c r="AAW66" i="1"/>
  <c r="HK66" i="1" s="1"/>
  <c r="AAX66" i="1"/>
  <c r="HL66" i="1" s="1"/>
  <c r="AAY66" i="1"/>
  <c r="HM66" i="1" s="1"/>
  <c r="AAZ66" i="1"/>
  <c r="HN66" i="1" s="1"/>
  <c r="ABA66" i="1"/>
  <c r="HO66" i="1" s="1"/>
  <c r="ABB66" i="1"/>
  <c r="HP66" i="1" s="1"/>
  <c r="ABC66" i="1"/>
  <c r="HQ66" i="1" s="1"/>
  <c r="ABD66" i="1"/>
  <c r="HR66" i="1" s="1"/>
  <c r="ABE66" i="1"/>
  <c r="HS66" i="1" s="1"/>
  <c r="ABF66" i="1"/>
  <c r="HT66" i="1" s="1"/>
  <c r="ABG66" i="1"/>
  <c r="HU66" i="1" s="1"/>
  <c r="ABH66" i="1"/>
  <c r="HV66" i="1" s="1"/>
  <c r="ABI66" i="1"/>
  <c r="HW66" i="1" s="1"/>
  <c r="ABJ66" i="1"/>
  <c r="HX66" i="1" s="1"/>
  <c r="ABK66" i="1"/>
  <c r="HY66" i="1" s="1"/>
  <c r="ABL66" i="1"/>
  <c r="HZ66" i="1" s="1"/>
  <c r="ABM66" i="1"/>
  <c r="IA66" i="1" s="1"/>
  <c r="ABN66" i="1"/>
  <c r="IB66" i="1" s="1"/>
  <c r="ZY67" i="1"/>
  <c r="GM67" i="1" s="1"/>
  <c r="ZZ67" i="1"/>
  <c r="GN67" i="1" s="1"/>
  <c r="AAA67" i="1"/>
  <c r="GO67" i="1" s="1"/>
  <c r="AAB67" i="1"/>
  <c r="GP67" i="1" s="1"/>
  <c r="AAC67" i="1"/>
  <c r="GQ67" i="1" s="1"/>
  <c r="AAD67" i="1"/>
  <c r="GR67" i="1" s="1"/>
  <c r="AAE67" i="1"/>
  <c r="GS67" i="1" s="1"/>
  <c r="AAF67" i="1"/>
  <c r="GT67" i="1" s="1"/>
  <c r="AAG67" i="1"/>
  <c r="GU67" i="1" s="1"/>
  <c r="AAH67" i="1"/>
  <c r="GV67" i="1" s="1"/>
  <c r="AAI67" i="1"/>
  <c r="GW67" i="1" s="1"/>
  <c r="AAJ67" i="1"/>
  <c r="GX67" i="1" s="1"/>
  <c r="AAK67" i="1"/>
  <c r="GY67" i="1" s="1"/>
  <c r="AAL67" i="1"/>
  <c r="GZ67" i="1" s="1"/>
  <c r="AAM67" i="1"/>
  <c r="HA67" i="1" s="1"/>
  <c r="AAN67" i="1"/>
  <c r="HB67" i="1" s="1"/>
  <c r="AAO67" i="1"/>
  <c r="HC67" i="1" s="1"/>
  <c r="AAP67" i="1"/>
  <c r="HD67" i="1" s="1"/>
  <c r="AAQ67" i="1"/>
  <c r="HE67" i="1" s="1"/>
  <c r="AAR67" i="1"/>
  <c r="HF67" i="1" s="1"/>
  <c r="AAS67" i="1"/>
  <c r="HG67" i="1" s="1"/>
  <c r="AAT67" i="1"/>
  <c r="HH67" i="1" s="1"/>
  <c r="AAU67" i="1"/>
  <c r="HI67" i="1" s="1"/>
  <c r="AAV67" i="1"/>
  <c r="HJ67" i="1" s="1"/>
  <c r="AAW67" i="1"/>
  <c r="HK67" i="1" s="1"/>
  <c r="AAX67" i="1"/>
  <c r="HL67" i="1" s="1"/>
  <c r="AAY67" i="1"/>
  <c r="HM67" i="1" s="1"/>
  <c r="AAZ67" i="1"/>
  <c r="HN67" i="1" s="1"/>
  <c r="ABA67" i="1"/>
  <c r="HO67" i="1" s="1"/>
  <c r="ABB67" i="1"/>
  <c r="HP67" i="1" s="1"/>
  <c r="ABC67" i="1"/>
  <c r="HQ67" i="1" s="1"/>
  <c r="ABD67" i="1"/>
  <c r="HR67" i="1" s="1"/>
  <c r="ABE67" i="1"/>
  <c r="HS67" i="1" s="1"/>
  <c r="ABF67" i="1"/>
  <c r="HT67" i="1" s="1"/>
  <c r="ABG67" i="1"/>
  <c r="HU67" i="1" s="1"/>
  <c r="ABH67" i="1"/>
  <c r="HV67" i="1" s="1"/>
  <c r="ABI67" i="1"/>
  <c r="HW67" i="1" s="1"/>
  <c r="ABJ67" i="1"/>
  <c r="HX67" i="1" s="1"/>
  <c r="ABK67" i="1"/>
  <c r="HY67" i="1" s="1"/>
  <c r="ABL67" i="1"/>
  <c r="HZ67" i="1" s="1"/>
  <c r="ABM67" i="1"/>
  <c r="IA67" i="1" s="1"/>
  <c r="ABN67" i="1"/>
  <c r="IB67" i="1" s="1"/>
  <c r="ZY68" i="1"/>
  <c r="ZZ68" i="1"/>
  <c r="GN68" i="1" s="1"/>
  <c r="AAA68" i="1"/>
  <c r="GO68" i="1" s="1"/>
  <c r="AAB68" i="1"/>
  <c r="GP68" i="1" s="1"/>
  <c r="AAC68" i="1"/>
  <c r="GQ68" i="1" s="1"/>
  <c r="AAD68" i="1"/>
  <c r="AAE68" i="1"/>
  <c r="GS68" i="1" s="1"/>
  <c r="AAF68" i="1"/>
  <c r="GT68" i="1" s="1"/>
  <c r="AAG68" i="1"/>
  <c r="GU68" i="1" s="1"/>
  <c r="AAH68" i="1"/>
  <c r="GV68" i="1" s="1"/>
  <c r="AAI68" i="1"/>
  <c r="AAJ68" i="1"/>
  <c r="GX68" i="1" s="1"/>
  <c r="AAK68" i="1"/>
  <c r="GY68" i="1" s="1"/>
  <c r="AAL68" i="1"/>
  <c r="GZ68" i="1" s="1"/>
  <c r="AAM68" i="1"/>
  <c r="HA68" i="1" s="1"/>
  <c r="AAN68" i="1"/>
  <c r="AAO68" i="1"/>
  <c r="HC68" i="1" s="1"/>
  <c r="AAP68" i="1"/>
  <c r="HD68" i="1" s="1"/>
  <c r="AAQ68" i="1"/>
  <c r="HE68" i="1" s="1"/>
  <c r="AAR68" i="1"/>
  <c r="HF68" i="1" s="1"/>
  <c r="AAS68" i="1"/>
  <c r="AAT68" i="1"/>
  <c r="AAU68" i="1"/>
  <c r="HI68" i="1" s="1"/>
  <c r="AAV68" i="1"/>
  <c r="HJ68" i="1" s="1"/>
  <c r="AAW68" i="1"/>
  <c r="HK68" i="1" s="1"/>
  <c r="AAX68" i="1"/>
  <c r="HL68" i="1" s="1"/>
  <c r="AAY68" i="1"/>
  <c r="AAZ68" i="1"/>
  <c r="HN68" i="1" s="1"/>
  <c r="ABA68" i="1"/>
  <c r="HO68" i="1" s="1"/>
  <c r="ABB68" i="1"/>
  <c r="HP68" i="1" s="1"/>
  <c r="ABC68" i="1"/>
  <c r="HQ68" i="1" s="1"/>
  <c r="ABD68" i="1"/>
  <c r="ABE68" i="1"/>
  <c r="HS68" i="1" s="1"/>
  <c r="ABF68" i="1"/>
  <c r="HT68" i="1" s="1"/>
  <c r="ABG68" i="1"/>
  <c r="HU68" i="1" s="1"/>
  <c r="ABH68" i="1"/>
  <c r="HV68" i="1" s="1"/>
  <c r="ABI68" i="1"/>
  <c r="ABJ68" i="1"/>
  <c r="ABK68" i="1"/>
  <c r="ABL68" i="1"/>
  <c r="ABM68" i="1"/>
  <c r="IA68" i="1" s="1"/>
  <c r="ABN68" i="1"/>
  <c r="ZZ3" i="1"/>
  <c r="AAA3" i="1"/>
  <c r="AAB3" i="1"/>
  <c r="AAC3" i="1"/>
  <c r="AAD3" i="1"/>
  <c r="AAE3" i="1"/>
  <c r="AAF3" i="1"/>
  <c r="AAG3" i="1"/>
  <c r="AAH3" i="1"/>
  <c r="AAI3" i="1"/>
  <c r="AAJ3" i="1"/>
  <c r="AAK3" i="1"/>
  <c r="AAL3" i="1"/>
  <c r="AAM3" i="1"/>
  <c r="AAN3" i="1"/>
  <c r="AAO3" i="1"/>
  <c r="AAP3" i="1"/>
  <c r="AAQ3" i="1"/>
  <c r="AAR3" i="1"/>
  <c r="AAS3" i="1"/>
  <c r="AAT3" i="1"/>
  <c r="AAU3" i="1"/>
  <c r="AAV3" i="1"/>
  <c r="AAW3" i="1"/>
  <c r="AAX3" i="1"/>
  <c r="AAY3" i="1"/>
  <c r="AAZ3" i="1"/>
  <c r="ABA3" i="1"/>
  <c r="ABB3" i="1"/>
  <c r="ABC3" i="1"/>
  <c r="ABD3" i="1"/>
  <c r="ABE3" i="1"/>
  <c r="ABF3" i="1"/>
  <c r="ABG3" i="1"/>
  <c r="ABH3" i="1"/>
  <c r="ABI3" i="1"/>
  <c r="ABJ3" i="1"/>
  <c r="ABK3" i="1"/>
  <c r="ABL3" i="1"/>
  <c r="ABM3" i="1"/>
  <c r="ABN3" i="1"/>
  <c r="ABX3" i="1"/>
  <c r="ABS3" i="1"/>
  <c r="C39" i="1" l="1"/>
  <c r="B40" i="1" s="1"/>
  <c r="ABW8" i="1"/>
  <c r="ABT3" i="1"/>
  <c r="ABU3" i="1"/>
  <c r="ABV3" i="1"/>
  <c r="ABW3" i="1"/>
  <c r="ABY3" i="1"/>
  <c r="ABZ3" i="1"/>
  <c r="ACA3" i="1"/>
  <c r="ACB3" i="1"/>
  <c r="ACC3" i="1"/>
  <c r="ACD3" i="1"/>
  <c r="ACE3" i="1"/>
  <c r="ACF3" i="1"/>
  <c r="ACG3" i="1"/>
  <c r="ACH3" i="1"/>
  <c r="ACI3" i="1"/>
  <c r="ACJ3" i="1"/>
  <c r="ACK3" i="1"/>
  <c r="ACL3" i="1"/>
  <c r="ACM3" i="1"/>
  <c r="ABS4" i="1"/>
  <c r="ABT4" i="1"/>
  <c r="ABU4" i="1"/>
  <c r="ABV4" i="1"/>
  <c r="ABW4" i="1"/>
  <c r="ABX4" i="1"/>
  <c r="ABY4" i="1"/>
  <c r="ABZ4" i="1"/>
  <c r="ACA4" i="1"/>
  <c r="ACB4" i="1"/>
  <c r="ACC4" i="1"/>
  <c r="ACD4" i="1"/>
  <c r="ACE4" i="1"/>
  <c r="ACF4" i="1"/>
  <c r="ACG4" i="1"/>
  <c r="ACH4" i="1"/>
  <c r="ACI4" i="1"/>
  <c r="ACJ4" i="1"/>
  <c r="ACK4" i="1"/>
  <c r="ACL4" i="1"/>
  <c r="ACM4" i="1"/>
  <c r="ABS5" i="1"/>
  <c r="ABT5" i="1"/>
  <c r="ABU5" i="1"/>
  <c r="ABV5" i="1"/>
  <c r="ABW5" i="1"/>
  <c r="ABX5" i="1"/>
  <c r="ABY5" i="1"/>
  <c r="ABZ5" i="1"/>
  <c r="ACA5" i="1"/>
  <c r="ACB5" i="1"/>
  <c r="ACC5" i="1"/>
  <c r="ACD5" i="1"/>
  <c r="ACE5" i="1"/>
  <c r="ACF5" i="1"/>
  <c r="ACG5" i="1"/>
  <c r="ACH5" i="1"/>
  <c r="ACI5" i="1"/>
  <c r="ACJ5" i="1"/>
  <c r="ACK5" i="1"/>
  <c r="ACL5" i="1"/>
  <c r="ACM5" i="1"/>
  <c r="ABS6" i="1"/>
  <c r="ABT6" i="1"/>
  <c r="ABU6" i="1"/>
  <c r="ABV6" i="1"/>
  <c r="ABW6" i="1"/>
  <c r="ABX6" i="1"/>
  <c r="ABY6" i="1"/>
  <c r="ABZ6" i="1"/>
  <c r="ACA6" i="1"/>
  <c r="ACB6" i="1"/>
  <c r="ACC6" i="1"/>
  <c r="ACD6" i="1"/>
  <c r="ACE6" i="1"/>
  <c r="ACF6" i="1"/>
  <c r="ACG6" i="1"/>
  <c r="ACH6" i="1"/>
  <c r="ACI6" i="1"/>
  <c r="ACJ6" i="1"/>
  <c r="ACK6" i="1"/>
  <c r="ACL6" i="1"/>
  <c r="ACM6" i="1"/>
  <c r="ABS7" i="1"/>
  <c r="ABT7" i="1"/>
  <c r="ABU7" i="1"/>
  <c r="ABV7" i="1"/>
  <c r="ABW7" i="1"/>
  <c r="ABX7" i="1"/>
  <c r="ABY7" i="1"/>
  <c r="ABZ7" i="1"/>
  <c r="ACA7" i="1"/>
  <c r="ACB7" i="1"/>
  <c r="ACC7" i="1"/>
  <c r="ACD7" i="1"/>
  <c r="ACE7" i="1"/>
  <c r="ACF7" i="1"/>
  <c r="ACG7" i="1"/>
  <c r="ACH7" i="1"/>
  <c r="ACI7" i="1"/>
  <c r="ACJ7" i="1"/>
  <c r="ACK7" i="1"/>
  <c r="ACL7" i="1"/>
  <c r="ACM7" i="1"/>
  <c r="ABS8" i="1"/>
  <c r="ABT8" i="1"/>
  <c r="ABU8" i="1"/>
  <c r="ABV8" i="1"/>
  <c r="ABX8" i="1"/>
  <c r="ABY8" i="1"/>
  <c r="ABZ8" i="1"/>
  <c r="ACA8" i="1"/>
  <c r="ACB8" i="1"/>
  <c r="ACC8" i="1"/>
  <c r="ACD8" i="1"/>
  <c r="ACE8" i="1"/>
  <c r="ACF8" i="1"/>
  <c r="ACG8" i="1"/>
  <c r="ACH8" i="1"/>
  <c r="ACI8" i="1"/>
  <c r="ACJ8" i="1"/>
  <c r="ACK8" i="1"/>
  <c r="ACL8" i="1"/>
  <c r="ACM8" i="1"/>
  <c r="ABS9" i="1"/>
  <c r="ABT9" i="1"/>
  <c r="ABU9" i="1"/>
  <c r="ABV9" i="1"/>
  <c r="ABW9" i="1"/>
  <c r="ABX9" i="1"/>
  <c r="ABY9" i="1"/>
  <c r="ABZ9" i="1"/>
  <c r="ACA9" i="1"/>
  <c r="ACB9" i="1"/>
  <c r="ACC9" i="1"/>
  <c r="ACD9" i="1"/>
  <c r="ACE9" i="1"/>
  <c r="ACF9" i="1"/>
  <c r="ACG9" i="1"/>
  <c r="ACH9" i="1"/>
  <c r="ACI9" i="1"/>
  <c r="ACJ9" i="1"/>
  <c r="ACK9" i="1"/>
  <c r="ACL9" i="1"/>
  <c r="ACM9" i="1"/>
  <c r="ABS10" i="1"/>
  <c r="ABT10" i="1"/>
  <c r="ABU10" i="1"/>
  <c r="ABV10" i="1"/>
  <c r="ABW10" i="1"/>
  <c r="ABX10" i="1"/>
  <c r="ABY10" i="1"/>
  <c r="ABZ10" i="1"/>
  <c r="ACA10" i="1"/>
  <c r="ACB10" i="1"/>
  <c r="ACC10" i="1"/>
  <c r="ACD10" i="1"/>
  <c r="ACE10" i="1"/>
  <c r="ACF10" i="1"/>
  <c r="ACG10" i="1"/>
  <c r="ACH10" i="1"/>
  <c r="ACI10" i="1"/>
  <c r="ACJ10" i="1"/>
  <c r="ACK10" i="1"/>
  <c r="ACL10" i="1"/>
  <c r="ACM10" i="1"/>
  <c r="ABS11" i="1"/>
  <c r="ABT11" i="1"/>
  <c r="ABU11" i="1"/>
  <c r="ABV11" i="1"/>
  <c r="ABW11" i="1"/>
  <c r="ABX11" i="1"/>
  <c r="ABY11" i="1"/>
  <c r="ABZ11" i="1"/>
  <c r="ACA11" i="1"/>
  <c r="ACB11" i="1"/>
  <c r="ACC11" i="1"/>
  <c r="ACD11" i="1"/>
  <c r="ACE11" i="1"/>
  <c r="ACF11" i="1"/>
  <c r="ACG11" i="1"/>
  <c r="ACH11" i="1"/>
  <c r="ACI11" i="1"/>
  <c r="ACJ11" i="1"/>
  <c r="ACK11" i="1"/>
  <c r="ACL11" i="1"/>
  <c r="ACM11" i="1"/>
  <c r="ABS12" i="1"/>
  <c r="ABT12" i="1"/>
  <c r="ABU12" i="1"/>
  <c r="ABV12" i="1"/>
  <c r="ABW12" i="1"/>
  <c r="ABX12" i="1"/>
  <c r="ABY12" i="1"/>
  <c r="ABZ12" i="1"/>
  <c r="ACA12" i="1"/>
  <c r="ACB12" i="1"/>
  <c r="ACC12" i="1"/>
  <c r="ACD12" i="1"/>
  <c r="ACE12" i="1"/>
  <c r="ACF12" i="1"/>
  <c r="ACG12" i="1"/>
  <c r="ACH12" i="1"/>
  <c r="ACI12" i="1"/>
  <c r="ACJ12" i="1"/>
  <c r="ACK12" i="1"/>
  <c r="ACL12" i="1"/>
  <c r="ACM12" i="1"/>
  <c r="ABU13" i="1"/>
  <c r="ABV13" i="1"/>
  <c r="ABW13" i="1"/>
  <c r="ABX13" i="1"/>
  <c r="ABY13" i="1"/>
  <c r="ABZ13" i="1"/>
  <c r="ACA13" i="1"/>
  <c r="ACB13" i="1"/>
  <c r="ACC13" i="1"/>
  <c r="ACD13" i="1"/>
  <c r="ACE13" i="1"/>
  <c r="ACF13" i="1"/>
  <c r="ACG13" i="1"/>
  <c r="ACH13" i="1"/>
  <c r="ACI13" i="1"/>
  <c r="ACJ13" i="1"/>
  <c r="ACK13" i="1"/>
  <c r="ACL13" i="1"/>
  <c r="ACM13" i="1"/>
  <c r="ABS13" i="1"/>
  <c r="ABT13" i="1"/>
  <c r="C40" i="1" l="1"/>
  <c r="B41" i="1" s="1"/>
  <c r="C41" i="1" s="1"/>
  <c r="UT5" i="1"/>
  <c r="UU5" i="1"/>
  <c r="UV5" i="1"/>
  <c r="UW5" i="1"/>
  <c r="UX5" i="1"/>
  <c r="UY5" i="1"/>
  <c r="UZ5" i="1"/>
  <c r="VA5" i="1"/>
  <c r="VB5" i="1"/>
  <c r="VC5" i="1"/>
  <c r="VD5" i="1"/>
  <c r="VE5" i="1"/>
  <c r="VF5" i="1"/>
  <c r="VG5" i="1"/>
  <c r="VH5" i="1"/>
  <c r="VI5" i="1"/>
  <c r="VJ5" i="1"/>
  <c r="VK5" i="1"/>
  <c r="VL5" i="1"/>
  <c r="VM5" i="1"/>
  <c r="VN5" i="1"/>
  <c r="VO5" i="1"/>
  <c r="VP5" i="1"/>
  <c r="VQ5" i="1"/>
  <c r="VR5" i="1"/>
  <c r="VS5" i="1"/>
  <c r="VT5" i="1"/>
  <c r="VU5" i="1"/>
  <c r="VV5" i="1"/>
  <c r="VW5" i="1"/>
  <c r="VX5" i="1"/>
  <c r="VY5" i="1"/>
  <c r="VZ5" i="1"/>
  <c r="WA5" i="1"/>
  <c r="WB5" i="1"/>
  <c r="WC5" i="1"/>
  <c r="WD5" i="1"/>
  <c r="WE5" i="1"/>
  <c r="WF5" i="1"/>
  <c r="UT6" i="1"/>
  <c r="UU6" i="1"/>
  <c r="UV6" i="1"/>
  <c r="UW6" i="1"/>
  <c r="UX6" i="1"/>
  <c r="UY6" i="1"/>
  <c r="UZ6" i="1"/>
  <c r="VA6" i="1"/>
  <c r="VB6" i="1"/>
  <c r="VC6" i="1"/>
  <c r="VD6" i="1"/>
  <c r="VE6" i="1"/>
  <c r="VF6" i="1"/>
  <c r="VG6" i="1"/>
  <c r="VH6" i="1"/>
  <c r="VI6" i="1"/>
  <c r="VJ6" i="1"/>
  <c r="VK6" i="1"/>
  <c r="VL6" i="1"/>
  <c r="VM6" i="1"/>
  <c r="VN6" i="1"/>
  <c r="VO6" i="1"/>
  <c r="VP6" i="1"/>
  <c r="VQ6" i="1"/>
  <c r="VR6" i="1"/>
  <c r="VS6" i="1"/>
  <c r="VT6" i="1"/>
  <c r="VU6" i="1"/>
  <c r="VV6" i="1"/>
  <c r="VW6" i="1"/>
  <c r="VX6" i="1"/>
  <c r="VY6" i="1"/>
  <c r="VZ6" i="1"/>
  <c r="WA6" i="1"/>
  <c r="WB6" i="1"/>
  <c r="WC6" i="1"/>
  <c r="WD6" i="1"/>
  <c r="WE6" i="1"/>
  <c r="WF6" i="1"/>
  <c r="UT7" i="1"/>
  <c r="UU7" i="1"/>
  <c r="UV7" i="1"/>
  <c r="UW7" i="1"/>
  <c r="UX7" i="1"/>
  <c r="UY7" i="1"/>
  <c r="UZ7" i="1"/>
  <c r="VA7" i="1"/>
  <c r="VB7" i="1"/>
  <c r="VC7" i="1"/>
  <c r="VD7" i="1"/>
  <c r="VE7" i="1"/>
  <c r="VF7" i="1"/>
  <c r="VG7" i="1"/>
  <c r="VH7" i="1"/>
  <c r="VI7" i="1"/>
  <c r="VJ7" i="1"/>
  <c r="VK7" i="1"/>
  <c r="VL7" i="1"/>
  <c r="VM7" i="1"/>
  <c r="VN7" i="1"/>
  <c r="VO7" i="1"/>
  <c r="VP7" i="1"/>
  <c r="VQ7" i="1"/>
  <c r="VR7" i="1"/>
  <c r="VS7" i="1"/>
  <c r="VT7" i="1"/>
  <c r="VU7" i="1"/>
  <c r="VV7" i="1"/>
  <c r="VW7" i="1"/>
  <c r="VX7" i="1"/>
  <c r="VY7" i="1"/>
  <c r="VZ7" i="1"/>
  <c r="WA7" i="1"/>
  <c r="WB7" i="1"/>
  <c r="WC7" i="1"/>
  <c r="WD7" i="1"/>
  <c r="WE7" i="1"/>
  <c r="WF7" i="1"/>
  <c r="UT8" i="1"/>
  <c r="UU8" i="1"/>
  <c r="UV8" i="1"/>
  <c r="UW8" i="1"/>
  <c r="UX8" i="1"/>
  <c r="UY8" i="1"/>
  <c r="UZ8" i="1"/>
  <c r="VA8" i="1"/>
  <c r="VB8" i="1"/>
  <c r="VC8" i="1"/>
  <c r="VD8" i="1"/>
  <c r="VE8" i="1"/>
  <c r="VF8" i="1"/>
  <c r="VG8" i="1"/>
  <c r="VH8" i="1"/>
  <c r="VI8" i="1"/>
  <c r="VJ8" i="1"/>
  <c r="VK8" i="1"/>
  <c r="VL8" i="1"/>
  <c r="VM8" i="1"/>
  <c r="VN8" i="1"/>
  <c r="VO8" i="1"/>
  <c r="VP8" i="1"/>
  <c r="VQ8" i="1"/>
  <c r="VR8" i="1"/>
  <c r="VS8" i="1"/>
  <c r="VT8" i="1"/>
  <c r="VU8" i="1"/>
  <c r="VV8" i="1"/>
  <c r="VW8" i="1"/>
  <c r="VX8" i="1"/>
  <c r="VY8" i="1"/>
  <c r="VZ8" i="1"/>
  <c r="WA8" i="1"/>
  <c r="WB8" i="1"/>
  <c r="WC8" i="1"/>
  <c r="WD8" i="1"/>
  <c r="WE8" i="1"/>
  <c r="WF8" i="1"/>
  <c r="UT9" i="1"/>
  <c r="UU9" i="1"/>
  <c r="UV9" i="1"/>
  <c r="UW9" i="1"/>
  <c r="UX9" i="1"/>
  <c r="UY9" i="1"/>
  <c r="UZ9" i="1"/>
  <c r="VA9" i="1"/>
  <c r="VB9" i="1"/>
  <c r="VC9" i="1"/>
  <c r="VD9" i="1"/>
  <c r="VE9" i="1"/>
  <c r="VF9" i="1"/>
  <c r="VG9" i="1"/>
  <c r="VH9" i="1"/>
  <c r="VI9" i="1"/>
  <c r="VJ9" i="1"/>
  <c r="VK9" i="1"/>
  <c r="VL9" i="1"/>
  <c r="VM9" i="1"/>
  <c r="VN9" i="1"/>
  <c r="VO9" i="1"/>
  <c r="VP9" i="1"/>
  <c r="VQ9" i="1"/>
  <c r="VR9" i="1"/>
  <c r="VS9" i="1"/>
  <c r="VT9" i="1"/>
  <c r="VU9" i="1"/>
  <c r="VV9" i="1"/>
  <c r="VW9" i="1"/>
  <c r="VX9" i="1"/>
  <c r="VY9" i="1"/>
  <c r="VZ9" i="1"/>
  <c r="WA9" i="1"/>
  <c r="WB9" i="1"/>
  <c r="WC9" i="1"/>
  <c r="WD9" i="1"/>
  <c r="WE9" i="1"/>
  <c r="WF9" i="1"/>
  <c r="UT10" i="1"/>
  <c r="UU10" i="1"/>
  <c r="UV10" i="1"/>
  <c r="UW10" i="1"/>
  <c r="UX10" i="1"/>
  <c r="UY10" i="1"/>
  <c r="UZ10" i="1"/>
  <c r="VA10" i="1"/>
  <c r="VB10" i="1"/>
  <c r="VC10" i="1"/>
  <c r="VD10" i="1"/>
  <c r="VE10" i="1"/>
  <c r="VF10" i="1"/>
  <c r="VG10" i="1"/>
  <c r="VH10" i="1"/>
  <c r="VI10" i="1"/>
  <c r="VJ10" i="1"/>
  <c r="VK10" i="1"/>
  <c r="VL10" i="1"/>
  <c r="VM10" i="1"/>
  <c r="VN10" i="1"/>
  <c r="VO10" i="1"/>
  <c r="VP10" i="1"/>
  <c r="VQ10" i="1"/>
  <c r="VR10" i="1"/>
  <c r="VS10" i="1"/>
  <c r="VT10" i="1"/>
  <c r="VU10" i="1"/>
  <c r="VV10" i="1"/>
  <c r="VW10" i="1"/>
  <c r="VX10" i="1"/>
  <c r="VY10" i="1"/>
  <c r="VZ10" i="1"/>
  <c r="WA10" i="1"/>
  <c r="WB10" i="1"/>
  <c r="WC10" i="1"/>
  <c r="WD10" i="1"/>
  <c r="WE10" i="1"/>
  <c r="WF10" i="1"/>
  <c r="UT11" i="1"/>
  <c r="UU11" i="1"/>
  <c r="UV11" i="1"/>
  <c r="UW11" i="1"/>
  <c r="UX11" i="1"/>
  <c r="UY11" i="1"/>
  <c r="UZ11" i="1"/>
  <c r="VA11" i="1"/>
  <c r="VB11" i="1"/>
  <c r="VC11" i="1"/>
  <c r="VD11" i="1"/>
  <c r="VE11" i="1"/>
  <c r="VF11" i="1"/>
  <c r="VG11" i="1"/>
  <c r="VH11" i="1"/>
  <c r="VI11" i="1"/>
  <c r="VJ11" i="1"/>
  <c r="VK11" i="1"/>
  <c r="VL11" i="1"/>
  <c r="VM11" i="1"/>
  <c r="VN11" i="1"/>
  <c r="VO11" i="1"/>
  <c r="VP11" i="1"/>
  <c r="VQ11" i="1"/>
  <c r="VR11" i="1"/>
  <c r="VS11" i="1"/>
  <c r="VT11" i="1"/>
  <c r="VU11" i="1"/>
  <c r="VV11" i="1"/>
  <c r="VW11" i="1"/>
  <c r="VX11" i="1"/>
  <c r="VY11" i="1"/>
  <c r="VZ11" i="1"/>
  <c r="WA11" i="1"/>
  <c r="WB11" i="1"/>
  <c r="WC11" i="1"/>
  <c r="WD11" i="1"/>
  <c r="WE11" i="1"/>
  <c r="WF11" i="1"/>
  <c r="UT12" i="1"/>
  <c r="UU12" i="1"/>
  <c r="UV12" i="1"/>
  <c r="UW12" i="1"/>
  <c r="UX12" i="1"/>
  <c r="UY12" i="1"/>
  <c r="UZ12" i="1"/>
  <c r="VA12" i="1"/>
  <c r="VB12" i="1"/>
  <c r="VC12" i="1"/>
  <c r="VD12" i="1"/>
  <c r="VE12" i="1"/>
  <c r="VF12" i="1"/>
  <c r="VG12" i="1"/>
  <c r="VH12" i="1"/>
  <c r="VI12" i="1"/>
  <c r="VJ12" i="1"/>
  <c r="VK12" i="1"/>
  <c r="VL12" i="1"/>
  <c r="VM12" i="1"/>
  <c r="VN12" i="1"/>
  <c r="VO12" i="1"/>
  <c r="VP12" i="1"/>
  <c r="VQ12" i="1"/>
  <c r="VR12" i="1"/>
  <c r="VS12" i="1"/>
  <c r="VT12" i="1"/>
  <c r="VU12" i="1"/>
  <c r="VV12" i="1"/>
  <c r="VW12" i="1"/>
  <c r="VX12" i="1"/>
  <c r="VY12" i="1"/>
  <c r="VZ12" i="1"/>
  <c r="WA12" i="1"/>
  <c r="WB12" i="1"/>
  <c r="WC12" i="1"/>
  <c r="WD12" i="1"/>
  <c r="WE12" i="1"/>
  <c r="WF12" i="1"/>
  <c r="UT13" i="1"/>
  <c r="UU13" i="1"/>
  <c r="UV13" i="1"/>
  <c r="UW13" i="1"/>
  <c r="UX13" i="1"/>
  <c r="UY13" i="1"/>
  <c r="UZ13" i="1"/>
  <c r="VA13" i="1"/>
  <c r="VB13" i="1"/>
  <c r="VC13" i="1"/>
  <c r="VD13" i="1"/>
  <c r="VE13" i="1"/>
  <c r="VF13" i="1"/>
  <c r="VG13" i="1"/>
  <c r="VH13" i="1"/>
  <c r="VI13" i="1"/>
  <c r="VJ13" i="1"/>
  <c r="VK13" i="1"/>
  <c r="VL13" i="1"/>
  <c r="VM13" i="1"/>
  <c r="VN13" i="1"/>
  <c r="VO13" i="1"/>
  <c r="VP13" i="1"/>
  <c r="VQ13" i="1"/>
  <c r="VR13" i="1"/>
  <c r="VS13" i="1"/>
  <c r="VT13" i="1"/>
  <c r="VU13" i="1"/>
  <c r="VV13" i="1"/>
  <c r="VW13" i="1"/>
  <c r="VX13" i="1"/>
  <c r="VY13" i="1"/>
  <c r="VZ13" i="1"/>
  <c r="WA13" i="1"/>
  <c r="WB13" i="1"/>
  <c r="WC13" i="1"/>
  <c r="WD13" i="1"/>
  <c r="WE13" i="1"/>
  <c r="WF13" i="1"/>
  <c r="UT14" i="1"/>
  <c r="UU14" i="1"/>
  <c r="UV14" i="1"/>
  <c r="UW14" i="1"/>
  <c r="UX14" i="1"/>
  <c r="UY14" i="1"/>
  <c r="UZ14" i="1"/>
  <c r="VA14" i="1"/>
  <c r="VB14" i="1"/>
  <c r="VC14" i="1"/>
  <c r="VD14" i="1"/>
  <c r="VE14" i="1"/>
  <c r="VF14" i="1"/>
  <c r="VG14" i="1"/>
  <c r="VH14" i="1"/>
  <c r="VI14" i="1"/>
  <c r="VJ14" i="1"/>
  <c r="VK14" i="1"/>
  <c r="VL14" i="1"/>
  <c r="VM14" i="1"/>
  <c r="VN14" i="1"/>
  <c r="VO14" i="1"/>
  <c r="VP14" i="1"/>
  <c r="VQ14" i="1"/>
  <c r="VR14" i="1"/>
  <c r="VS14" i="1"/>
  <c r="VT14" i="1"/>
  <c r="VU14" i="1"/>
  <c r="VV14" i="1"/>
  <c r="VW14" i="1"/>
  <c r="VX14" i="1"/>
  <c r="VY14" i="1"/>
  <c r="VZ14" i="1"/>
  <c r="WA14" i="1"/>
  <c r="WB14" i="1"/>
  <c r="WC14" i="1"/>
  <c r="WD14" i="1"/>
  <c r="WE14" i="1"/>
  <c r="WF14" i="1"/>
  <c r="UT15" i="1"/>
  <c r="UU15" i="1"/>
  <c r="UV15" i="1"/>
  <c r="UW15" i="1"/>
  <c r="UX15" i="1"/>
  <c r="UY15" i="1"/>
  <c r="UZ15" i="1"/>
  <c r="VA15" i="1"/>
  <c r="VB15" i="1"/>
  <c r="VC15" i="1"/>
  <c r="VD15" i="1"/>
  <c r="VE15" i="1"/>
  <c r="VF15" i="1"/>
  <c r="VG15" i="1"/>
  <c r="VH15" i="1"/>
  <c r="VI15" i="1"/>
  <c r="VJ15" i="1"/>
  <c r="VK15" i="1"/>
  <c r="VL15" i="1"/>
  <c r="VM15" i="1"/>
  <c r="VN15" i="1"/>
  <c r="VO15" i="1"/>
  <c r="VP15" i="1"/>
  <c r="VQ15" i="1"/>
  <c r="VR15" i="1"/>
  <c r="VS15" i="1"/>
  <c r="VT15" i="1"/>
  <c r="VU15" i="1"/>
  <c r="VV15" i="1"/>
  <c r="VW15" i="1"/>
  <c r="VX15" i="1"/>
  <c r="VY15" i="1"/>
  <c r="VZ15" i="1"/>
  <c r="WA15" i="1"/>
  <c r="WB15" i="1"/>
  <c r="WC15" i="1"/>
  <c r="WD15" i="1"/>
  <c r="WE15" i="1"/>
  <c r="WF15" i="1"/>
  <c r="UT16" i="1"/>
  <c r="UU16" i="1"/>
  <c r="UV16" i="1"/>
  <c r="UW16" i="1"/>
  <c r="UX16" i="1"/>
  <c r="UY16" i="1"/>
  <c r="UZ16" i="1"/>
  <c r="VA16" i="1"/>
  <c r="VB16" i="1"/>
  <c r="VC16" i="1"/>
  <c r="VD16" i="1"/>
  <c r="VE16" i="1"/>
  <c r="VF16" i="1"/>
  <c r="VG16" i="1"/>
  <c r="VH16" i="1"/>
  <c r="VI16" i="1"/>
  <c r="VJ16" i="1"/>
  <c r="VK16" i="1"/>
  <c r="VL16" i="1"/>
  <c r="VM16" i="1"/>
  <c r="VN16" i="1"/>
  <c r="VO16" i="1"/>
  <c r="VP16" i="1"/>
  <c r="VQ16" i="1"/>
  <c r="VR16" i="1"/>
  <c r="VS16" i="1"/>
  <c r="VT16" i="1"/>
  <c r="VU16" i="1"/>
  <c r="VV16" i="1"/>
  <c r="VW16" i="1"/>
  <c r="VX16" i="1"/>
  <c r="VY16" i="1"/>
  <c r="VZ16" i="1"/>
  <c r="WA16" i="1"/>
  <c r="WB16" i="1"/>
  <c r="WC16" i="1"/>
  <c r="WD16" i="1"/>
  <c r="WE16" i="1"/>
  <c r="WF16" i="1"/>
  <c r="UT17" i="1"/>
  <c r="UU17" i="1"/>
  <c r="UV17" i="1"/>
  <c r="UW17" i="1"/>
  <c r="UX17" i="1"/>
  <c r="UY17" i="1"/>
  <c r="UZ17" i="1"/>
  <c r="VA17" i="1"/>
  <c r="VB17" i="1"/>
  <c r="VC17" i="1"/>
  <c r="VD17" i="1"/>
  <c r="VE17" i="1"/>
  <c r="VF17" i="1"/>
  <c r="VG17" i="1"/>
  <c r="VH17" i="1"/>
  <c r="VI17" i="1"/>
  <c r="VJ17" i="1"/>
  <c r="VK17" i="1"/>
  <c r="VL17" i="1"/>
  <c r="VM17" i="1"/>
  <c r="VN17" i="1"/>
  <c r="VO17" i="1"/>
  <c r="VP17" i="1"/>
  <c r="VQ17" i="1"/>
  <c r="VR17" i="1"/>
  <c r="VS17" i="1"/>
  <c r="VT17" i="1"/>
  <c r="VU17" i="1"/>
  <c r="VV17" i="1"/>
  <c r="VW17" i="1"/>
  <c r="VX17" i="1"/>
  <c r="VY17" i="1"/>
  <c r="VZ17" i="1"/>
  <c r="WA17" i="1"/>
  <c r="WB17" i="1"/>
  <c r="WC17" i="1"/>
  <c r="WD17" i="1"/>
  <c r="WE17" i="1"/>
  <c r="WF17" i="1"/>
  <c r="UT18" i="1"/>
  <c r="UU18" i="1"/>
  <c r="UV18" i="1"/>
  <c r="UW18" i="1"/>
  <c r="UX18" i="1"/>
  <c r="UY18" i="1"/>
  <c r="UZ18" i="1"/>
  <c r="VA18" i="1"/>
  <c r="VB18" i="1"/>
  <c r="VC18" i="1"/>
  <c r="VD18" i="1"/>
  <c r="VE18" i="1"/>
  <c r="VF18" i="1"/>
  <c r="VG18" i="1"/>
  <c r="VH18" i="1"/>
  <c r="VI18" i="1"/>
  <c r="VJ18" i="1"/>
  <c r="VK18" i="1"/>
  <c r="VL18" i="1"/>
  <c r="VM18" i="1"/>
  <c r="VN18" i="1"/>
  <c r="VO18" i="1"/>
  <c r="VP18" i="1"/>
  <c r="VQ18" i="1"/>
  <c r="VR18" i="1"/>
  <c r="VS18" i="1"/>
  <c r="VT18" i="1"/>
  <c r="VU18" i="1"/>
  <c r="VV18" i="1"/>
  <c r="VW18" i="1"/>
  <c r="VX18" i="1"/>
  <c r="VY18" i="1"/>
  <c r="VZ18" i="1"/>
  <c r="WA18" i="1"/>
  <c r="WB18" i="1"/>
  <c r="WC18" i="1"/>
  <c r="WD18" i="1"/>
  <c r="WE18" i="1"/>
  <c r="WF18" i="1"/>
  <c r="UT19" i="1"/>
  <c r="UU19" i="1"/>
  <c r="UV19" i="1"/>
  <c r="UW19" i="1"/>
  <c r="UX19" i="1"/>
  <c r="UY19" i="1"/>
  <c r="UZ19" i="1"/>
  <c r="VA19" i="1"/>
  <c r="VB19" i="1"/>
  <c r="VC19" i="1"/>
  <c r="VD19" i="1"/>
  <c r="VE19" i="1"/>
  <c r="VF19" i="1"/>
  <c r="VG19" i="1"/>
  <c r="VH19" i="1"/>
  <c r="VI19" i="1"/>
  <c r="VJ19" i="1"/>
  <c r="VK19" i="1"/>
  <c r="VL19" i="1"/>
  <c r="VM19" i="1"/>
  <c r="VN19" i="1"/>
  <c r="VO19" i="1"/>
  <c r="VP19" i="1"/>
  <c r="VQ19" i="1"/>
  <c r="VR19" i="1"/>
  <c r="VS19" i="1"/>
  <c r="VT19" i="1"/>
  <c r="VU19" i="1"/>
  <c r="VV19" i="1"/>
  <c r="VW19" i="1"/>
  <c r="VX19" i="1"/>
  <c r="VY19" i="1"/>
  <c r="VZ19" i="1"/>
  <c r="WA19" i="1"/>
  <c r="WB19" i="1"/>
  <c r="WC19" i="1"/>
  <c r="WD19" i="1"/>
  <c r="WE19" i="1"/>
  <c r="WF19" i="1"/>
  <c r="UT20" i="1"/>
  <c r="UU20" i="1"/>
  <c r="UV20" i="1"/>
  <c r="UW20" i="1"/>
  <c r="UX20" i="1"/>
  <c r="UY20" i="1"/>
  <c r="UZ20" i="1"/>
  <c r="VA20" i="1"/>
  <c r="VB20" i="1"/>
  <c r="VC20" i="1"/>
  <c r="VD20" i="1"/>
  <c r="VE20" i="1"/>
  <c r="VF20" i="1"/>
  <c r="VG20" i="1"/>
  <c r="VH20" i="1"/>
  <c r="VI20" i="1"/>
  <c r="VJ20" i="1"/>
  <c r="VK20" i="1"/>
  <c r="VL20" i="1"/>
  <c r="VM20" i="1"/>
  <c r="VN20" i="1"/>
  <c r="VO20" i="1"/>
  <c r="VP20" i="1"/>
  <c r="VQ20" i="1"/>
  <c r="VR20" i="1"/>
  <c r="VS20" i="1"/>
  <c r="VT20" i="1"/>
  <c r="VU20" i="1"/>
  <c r="VV20" i="1"/>
  <c r="VW20" i="1"/>
  <c r="VX20" i="1"/>
  <c r="VY20" i="1"/>
  <c r="VZ20" i="1"/>
  <c r="WA20" i="1"/>
  <c r="WB20" i="1"/>
  <c r="WC20" i="1"/>
  <c r="WD20" i="1"/>
  <c r="WE20" i="1"/>
  <c r="WF20" i="1"/>
  <c r="UT21" i="1"/>
  <c r="UU21" i="1"/>
  <c r="UV21" i="1"/>
  <c r="UW21" i="1"/>
  <c r="UX21" i="1"/>
  <c r="UY21" i="1"/>
  <c r="UZ21" i="1"/>
  <c r="VA21" i="1"/>
  <c r="VB21" i="1"/>
  <c r="VC21" i="1"/>
  <c r="VD21" i="1"/>
  <c r="VE21" i="1"/>
  <c r="VF21" i="1"/>
  <c r="VG21" i="1"/>
  <c r="VH21" i="1"/>
  <c r="VI21" i="1"/>
  <c r="VJ21" i="1"/>
  <c r="VK21" i="1"/>
  <c r="VL21" i="1"/>
  <c r="VM21" i="1"/>
  <c r="VN21" i="1"/>
  <c r="VO21" i="1"/>
  <c r="VP21" i="1"/>
  <c r="VQ21" i="1"/>
  <c r="VR21" i="1"/>
  <c r="VS21" i="1"/>
  <c r="VT21" i="1"/>
  <c r="VU21" i="1"/>
  <c r="VV21" i="1"/>
  <c r="VW21" i="1"/>
  <c r="VX21" i="1"/>
  <c r="VY21" i="1"/>
  <c r="VZ21" i="1"/>
  <c r="WA21" i="1"/>
  <c r="WB21" i="1"/>
  <c r="WC21" i="1"/>
  <c r="WD21" i="1"/>
  <c r="WE21" i="1"/>
  <c r="WF21" i="1"/>
  <c r="UT22" i="1"/>
  <c r="UU22" i="1"/>
  <c r="UV22" i="1"/>
  <c r="UW22" i="1"/>
  <c r="UX22" i="1"/>
  <c r="UY22" i="1"/>
  <c r="UZ22" i="1"/>
  <c r="VA22" i="1"/>
  <c r="VB22" i="1"/>
  <c r="VC22" i="1"/>
  <c r="VD22" i="1"/>
  <c r="VE22" i="1"/>
  <c r="VF22" i="1"/>
  <c r="VG22" i="1"/>
  <c r="VH22" i="1"/>
  <c r="VI22" i="1"/>
  <c r="VJ22" i="1"/>
  <c r="VK22" i="1"/>
  <c r="VL22" i="1"/>
  <c r="VM22" i="1"/>
  <c r="VN22" i="1"/>
  <c r="VO22" i="1"/>
  <c r="VP22" i="1"/>
  <c r="VQ22" i="1"/>
  <c r="VR22" i="1"/>
  <c r="VS22" i="1"/>
  <c r="VT22" i="1"/>
  <c r="VU22" i="1"/>
  <c r="VV22" i="1"/>
  <c r="VW22" i="1"/>
  <c r="VX22" i="1"/>
  <c r="VY22" i="1"/>
  <c r="VZ22" i="1"/>
  <c r="WA22" i="1"/>
  <c r="WB22" i="1"/>
  <c r="WC22" i="1"/>
  <c r="WD22" i="1"/>
  <c r="WE22" i="1"/>
  <c r="WF22" i="1"/>
  <c r="UT23" i="1"/>
  <c r="UU23" i="1"/>
  <c r="UV23" i="1"/>
  <c r="UW23" i="1"/>
  <c r="UX23" i="1"/>
  <c r="UY23" i="1"/>
  <c r="UZ23" i="1"/>
  <c r="VA23" i="1"/>
  <c r="VB23" i="1"/>
  <c r="VC23" i="1"/>
  <c r="VD23" i="1"/>
  <c r="VE23" i="1"/>
  <c r="VF23" i="1"/>
  <c r="VG23" i="1"/>
  <c r="VH23" i="1"/>
  <c r="VI23" i="1"/>
  <c r="VJ23" i="1"/>
  <c r="VK23" i="1"/>
  <c r="VL23" i="1"/>
  <c r="VM23" i="1"/>
  <c r="VN23" i="1"/>
  <c r="VO23" i="1"/>
  <c r="VP23" i="1"/>
  <c r="VQ23" i="1"/>
  <c r="VR23" i="1"/>
  <c r="VS23" i="1"/>
  <c r="VT23" i="1"/>
  <c r="VU23" i="1"/>
  <c r="VV23" i="1"/>
  <c r="VW23" i="1"/>
  <c r="VX23" i="1"/>
  <c r="VY23" i="1"/>
  <c r="VZ23" i="1"/>
  <c r="WA23" i="1"/>
  <c r="WB23" i="1"/>
  <c r="WC23" i="1"/>
  <c r="WD23" i="1"/>
  <c r="WE23" i="1"/>
  <c r="WF23" i="1"/>
  <c r="UT24" i="1"/>
  <c r="UU24" i="1"/>
  <c r="UV24" i="1"/>
  <c r="UW24" i="1"/>
  <c r="UX24" i="1"/>
  <c r="UY24" i="1"/>
  <c r="UZ24" i="1"/>
  <c r="VA24" i="1"/>
  <c r="VB24" i="1"/>
  <c r="VC24" i="1"/>
  <c r="VD24" i="1"/>
  <c r="VE24" i="1"/>
  <c r="VF24" i="1"/>
  <c r="VG24" i="1"/>
  <c r="VH24" i="1"/>
  <c r="VI24" i="1"/>
  <c r="VJ24" i="1"/>
  <c r="VK24" i="1"/>
  <c r="VL24" i="1"/>
  <c r="VM24" i="1"/>
  <c r="VN24" i="1"/>
  <c r="VO24" i="1"/>
  <c r="VP24" i="1"/>
  <c r="VQ24" i="1"/>
  <c r="VR24" i="1"/>
  <c r="VS24" i="1"/>
  <c r="VT24" i="1"/>
  <c r="VU24" i="1"/>
  <c r="VV24" i="1"/>
  <c r="VW24" i="1"/>
  <c r="VX24" i="1"/>
  <c r="VY24" i="1"/>
  <c r="VZ24" i="1"/>
  <c r="WA24" i="1"/>
  <c r="WB24" i="1"/>
  <c r="WC24" i="1"/>
  <c r="WD24" i="1"/>
  <c r="WE24" i="1"/>
  <c r="WF24" i="1"/>
  <c r="UT25" i="1"/>
  <c r="UU25" i="1"/>
  <c r="UV25" i="1"/>
  <c r="UW25" i="1"/>
  <c r="UX25" i="1"/>
  <c r="UY25" i="1"/>
  <c r="UZ25" i="1"/>
  <c r="VA25" i="1"/>
  <c r="VB25" i="1"/>
  <c r="VC25" i="1"/>
  <c r="VD25" i="1"/>
  <c r="VE25" i="1"/>
  <c r="VF25" i="1"/>
  <c r="VG25" i="1"/>
  <c r="VH25" i="1"/>
  <c r="VI25" i="1"/>
  <c r="VJ25" i="1"/>
  <c r="VK25" i="1"/>
  <c r="VL25" i="1"/>
  <c r="VM25" i="1"/>
  <c r="VN25" i="1"/>
  <c r="VO25" i="1"/>
  <c r="VP25" i="1"/>
  <c r="VQ25" i="1"/>
  <c r="VR25" i="1"/>
  <c r="VS25" i="1"/>
  <c r="VT25" i="1"/>
  <c r="VU25" i="1"/>
  <c r="VV25" i="1"/>
  <c r="VW25" i="1"/>
  <c r="VX25" i="1"/>
  <c r="VY25" i="1"/>
  <c r="VZ25" i="1"/>
  <c r="WA25" i="1"/>
  <c r="WB25" i="1"/>
  <c r="WC25" i="1"/>
  <c r="WD25" i="1"/>
  <c r="WE25" i="1"/>
  <c r="WF25" i="1"/>
  <c r="UT26" i="1"/>
  <c r="UU26" i="1"/>
  <c r="UV26" i="1"/>
  <c r="UW26" i="1"/>
  <c r="UX26" i="1"/>
  <c r="UY26" i="1"/>
  <c r="UZ26" i="1"/>
  <c r="VA26" i="1"/>
  <c r="VB26" i="1"/>
  <c r="VC26" i="1"/>
  <c r="VD26" i="1"/>
  <c r="VE26" i="1"/>
  <c r="VF26" i="1"/>
  <c r="VG26" i="1"/>
  <c r="VH26" i="1"/>
  <c r="VI26" i="1"/>
  <c r="VJ26" i="1"/>
  <c r="VK26" i="1"/>
  <c r="VL26" i="1"/>
  <c r="VM26" i="1"/>
  <c r="VN26" i="1"/>
  <c r="VO26" i="1"/>
  <c r="VP26" i="1"/>
  <c r="VQ26" i="1"/>
  <c r="VR26" i="1"/>
  <c r="VS26" i="1"/>
  <c r="VT26" i="1"/>
  <c r="VU26" i="1"/>
  <c r="VV26" i="1"/>
  <c r="VW26" i="1"/>
  <c r="VX26" i="1"/>
  <c r="VY26" i="1"/>
  <c r="VZ26" i="1"/>
  <c r="WA26" i="1"/>
  <c r="WB26" i="1"/>
  <c r="WC26" i="1"/>
  <c r="WD26" i="1"/>
  <c r="WE26" i="1"/>
  <c r="WF26" i="1"/>
  <c r="UT27" i="1"/>
  <c r="UU27" i="1"/>
  <c r="UV27" i="1"/>
  <c r="UW27" i="1"/>
  <c r="UX27" i="1"/>
  <c r="UY27" i="1"/>
  <c r="UZ27" i="1"/>
  <c r="VA27" i="1"/>
  <c r="VB27" i="1"/>
  <c r="VC27" i="1"/>
  <c r="VD27" i="1"/>
  <c r="VE27" i="1"/>
  <c r="VF27" i="1"/>
  <c r="VG27" i="1"/>
  <c r="VH27" i="1"/>
  <c r="VI27" i="1"/>
  <c r="VJ27" i="1"/>
  <c r="VK27" i="1"/>
  <c r="VL27" i="1"/>
  <c r="VM27" i="1"/>
  <c r="VN27" i="1"/>
  <c r="VO27" i="1"/>
  <c r="VP27" i="1"/>
  <c r="VQ27" i="1"/>
  <c r="VR27" i="1"/>
  <c r="VS27" i="1"/>
  <c r="VT27" i="1"/>
  <c r="VU27" i="1"/>
  <c r="VV27" i="1"/>
  <c r="VW27" i="1"/>
  <c r="VX27" i="1"/>
  <c r="VY27" i="1"/>
  <c r="VZ27" i="1"/>
  <c r="WA27" i="1"/>
  <c r="WB27" i="1"/>
  <c r="WC27" i="1"/>
  <c r="WD27" i="1"/>
  <c r="WE27" i="1"/>
  <c r="WF27" i="1"/>
  <c r="UT28" i="1"/>
  <c r="UU28" i="1"/>
  <c r="UV28" i="1"/>
  <c r="UW28" i="1"/>
  <c r="UX28" i="1"/>
  <c r="UY28" i="1"/>
  <c r="UZ28" i="1"/>
  <c r="VA28" i="1"/>
  <c r="VB28" i="1"/>
  <c r="VC28" i="1"/>
  <c r="VD28" i="1"/>
  <c r="VE28" i="1"/>
  <c r="VF28" i="1"/>
  <c r="VG28" i="1"/>
  <c r="VH28" i="1"/>
  <c r="VI28" i="1"/>
  <c r="VJ28" i="1"/>
  <c r="VK28" i="1"/>
  <c r="VL28" i="1"/>
  <c r="VM28" i="1"/>
  <c r="VN28" i="1"/>
  <c r="VO28" i="1"/>
  <c r="VP28" i="1"/>
  <c r="VQ28" i="1"/>
  <c r="VR28" i="1"/>
  <c r="VS28" i="1"/>
  <c r="VT28" i="1"/>
  <c r="VU28" i="1"/>
  <c r="VV28" i="1"/>
  <c r="VW28" i="1"/>
  <c r="VX28" i="1"/>
  <c r="VY28" i="1"/>
  <c r="VZ28" i="1"/>
  <c r="WA28" i="1"/>
  <c r="WB28" i="1"/>
  <c r="WC28" i="1"/>
  <c r="WD28" i="1"/>
  <c r="WE28" i="1"/>
  <c r="WF28" i="1"/>
  <c r="UT29" i="1"/>
  <c r="UU29" i="1"/>
  <c r="UV29" i="1"/>
  <c r="UW29" i="1"/>
  <c r="UX29" i="1"/>
  <c r="UY29" i="1"/>
  <c r="UZ29" i="1"/>
  <c r="VA29" i="1"/>
  <c r="VB29" i="1"/>
  <c r="VC29" i="1"/>
  <c r="VD29" i="1"/>
  <c r="VE29" i="1"/>
  <c r="VF29" i="1"/>
  <c r="VG29" i="1"/>
  <c r="VH29" i="1"/>
  <c r="VI29" i="1"/>
  <c r="VJ29" i="1"/>
  <c r="VK29" i="1"/>
  <c r="VL29" i="1"/>
  <c r="VM29" i="1"/>
  <c r="VN29" i="1"/>
  <c r="VO29" i="1"/>
  <c r="VP29" i="1"/>
  <c r="VQ29" i="1"/>
  <c r="VR29" i="1"/>
  <c r="VS29" i="1"/>
  <c r="VT29" i="1"/>
  <c r="VU29" i="1"/>
  <c r="VV29" i="1"/>
  <c r="VW29" i="1"/>
  <c r="VX29" i="1"/>
  <c r="VY29" i="1"/>
  <c r="VZ29" i="1"/>
  <c r="WA29" i="1"/>
  <c r="WB29" i="1"/>
  <c r="WC29" i="1"/>
  <c r="WD29" i="1"/>
  <c r="WE29" i="1"/>
  <c r="WF29" i="1"/>
  <c r="UT30" i="1"/>
  <c r="UU30" i="1"/>
  <c r="UV30" i="1"/>
  <c r="UW30" i="1"/>
  <c r="UX30" i="1"/>
  <c r="UY30" i="1"/>
  <c r="UZ30" i="1"/>
  <c r="VA30" i="1"/>
  <c r="VB30" i="1"/>
  <c r="VC30" i="1"/>
  <c r="VD30" i="1"/>
  <c r="VE30" i="1"/>
  <c r="VF30" i="1"/>
  <c r="VG30" i="1"/>
  <c r="VH30" i="1"/>
  <c r="VI30" i="1"/>
  <c r="VJ30" i="1"/>
  <c r="VK30" i="1"/>
  <c r="VL30" i="1"/>
  <c r="VM30" i="1"/>
  <c r="VN30" i="1"/>
  <c r="VO30" i="1"/>
  <c r="VP30" i="1"/>
  <c r="VQ30" i="1"/>
  <c r="VR30" i="1"/>
  <c r="VS30" i="1"/>
  <c r="VT30" i="1"/>
  <c r="VU30" i="1"/>
  <c r="VV30" i="1"/>
  <c r="VW30" i="1"/>
  <c r="VX30" i="1"/>
  <c r="VY30" i="1"/>
  <c r="VZ30" i="1"/>
  <c r="WA30" i="1"/>
  <c r="WB30" i="1"/>
  <c r="WC30" i="1"/>
  <c r="WD30" i="1"/>
  <c r="WE30" i="1"/>
  <c r="WF30" i="1"/>
  <c r="UT31" i="1"/>
  <c r="UU31" i="1"/>
  <c r="UV31" i="1"/>
  <c r="UW31" i="1"/>
  <c r="UX31" i="1"/>
  <c r="UY31" i="1"/>
  <c r="UZ31" i="1"/>
  <c r="VA31" i="1"/>
  <c r="VB31" i="1"/>
  <c r="VC31" i="1"/>
  <c r="VD31" i="1"/>
  <c r="VE31" i="1"/>
  <c r="VF31" i="1"/>
  <c r="VG31" i="1"/>
  <c r="VH31" i="1"/>
  <c r="VI31" i="1"/>
  <c r="VJ31" i="1"/>
  <c r="VK31" i="1"/>
  <c r="VL31" i="1"/>
  <c r="VM31" i="1"/>
  <c r="VN31" i="1"/>
  <c r="VO31" i="1"/>
  <c r="VP31" i="1"/>
  <c r="VQ31" i="1"/>
  <c r="VR31" i="1"/>
  <c r="VS31" i="1"/>
  <c r="VT31" i="1"/>
  <c r="VU31" i="1"/>
  <c r="VV31" i="1"/>
  <c r="VW31" i="1"/>
  <c r="VX31" i="1"/>
  <c r="VY31" i="1"/>
  <c r="VZ31" i="1"/>
  <c r="WA31" i="1"/>
  <c r="WB31" i="1"/>
  <c r="WC31" i="1"/>
  <c r="WD31" i="1"/>
  <c r="WE31" i="1"/>
  <c r="WF31" i="1"/>
  <c r="UT32" i="1"/>
  <c r="UU32" i="1"/>
  <c r="UV32" i="1"/>
  <c r="UW32" i="1"/>
  <c r="UX32" i="1"/>
  <c r="UY32" i="1"/>
  <c r="UZ32" i="1"/>
  <c r="VA32" i="1"/>
  <c r="VB32" i="1"/>
  <c r="VC32" i="1"/>
  <c r="VD32" i="1"/>
  <c r="VE32" i="1"/>
  <c r="VF32" i="1"/>
  <c r="VG32" i="1"/>
  <c r="VH32" i="1"/>
  <c r="VI32" i="1"/>
  <c r="VJ32" i="1"/>
  <c r="VK32" i="1"/>
  <c r="VL32" i="1"/>
  <c r="VM32" i="1"/>
  <c r="VN32" i="1"/>
  <c r="VO32" i="1"/>
  <c r="VP32" i="1"/>
  <c r="VQ32" i="1"/>
  <c r="VR32" i="1"/>
  <c r="VS32" i="1"/>
  <c r="VT32" i="1"/>
  <c r="VU32" i="1"/>
  <c r="VV32" i="1"/>
  <c r="VW32" i="1"/>
  <c r="VX32" i="1"/>
  <c r="VY32" i="1"/>
  <c r="VZ32" i="1"/>
  <c r="WA32" i="1"/>
  <c r="WB32" i="1"/>
  <c r="WC32" i="1"/>
  <c r="WD32" i="1"/>
  <c r="WE32" i="1"/>
  <c r="WF32" i="1"/>
  <c r="UT33" i="1"/>
  <c r="UU33" i="1"/>
  <c r="UV33" i="1"/>
  <c r="UW33" i="1"/>
  <c r="UX33" i="1"/>
  <c r="UY33" i="1"/>
  <c r="UZ33" i="1"/>
  <c r="VA33" i="1"/>
  <c r="VB33" i="1"/>
  <c r="VC33" i="1"/>
  <c r="VD33" i="1"/>
  <c r="VE33" i="1"/>
  <c r="VF33" i="1"/>
  <c r="VG33" i="1"/>
  <c r="VH33" i="1"/>
  <c r="VI33" i="1"/>
  <c r="VJ33" i="1"/>
  <c r="VK33" i="1"/>
  <c r="VL33" i="1"/>
  <c r="VM33" i="1"/>
  <c r="VN33" i="1"/>
  <c r="VO33" i="1"/>
  <c r="VP33" i="1"/>
  <c r="VQ33" i="1"/>
  <c r="VR33" i="1"/>
  <c r="VS33" i="1"/>
  <c r="VT33" i="1"/>
  <c r="VU33" i="1"/>
  <c r="VV33" i="1"/>
  <c r="VW33" i="1"/>
  <c r="VX33" i="1"/>
  <c r="VY33" i="1"/>
  <c r="VZ33" i="1"/>
  <c r="WA33" i="1"/>
  <c r="WB33" i="1"/>
  <c r="WC33" i="1"/>
  <c r="WD33" i="1"/>
  <c r="WE33" i="1"/>
  <c r="WF33" i="1"/>
  <c r="UT34" i="1"/>
  <c r="UU34" i="1"/>
  <c r="UV34" i="1"/>
  <c r="UW34" i="1"/>
  <c r="UX34" i="1"/>
  <c r="UY34" i="1"/>
  <c r="UZ34" i="1"/>
  <c r="VA34" i="1"/>
  <c r="VB34" i="1"/>
  <c r="VC34" i="1"/>
  <c r="VD34" i="1"/>
  <c r="VE34" i="1"/>
  <c r="VF34" i="1"/>
  <c r="VG34" i="1"/>
  <c r="VH34" i="1"/>
  <c r="VI34" i="1"/>
  <c r="VJ34" i="1"/>
  <c r="VK34" i="1"/>
  <c r="VL34" i="1"/>
  <c r="VM34" i="1"/>
  <c r="VN34" i="1"/>
  <c r="VO34" i="1"/>
  <c r="VP34" i="1"/>
  <c r="VQ34" i="1"/>
  <c r="VR34" i="1"/>
  <c r="VS34" i="1"/>
  <c r="VT34" i="1"/>
  <c r="VU34" i="1"/>
  <c r="VV34" i="1"/>
  <c r="VW34" i="1"/>
  <c r="VX34" i="1"/>
  <c r="VY34" i="1"/>
  <c r="VZ34" i="1"/>
  <c r="WA34" i="1"/>
  <c r="WB34" i="1"/>
  <c r="WC34" i="1"/>
  <c r="WD34" i="1"/>
  <c r="WE34" i="1"/>
  <c r="WF34" i="1"/>
  <c r="UT35" i="1"/>
  <c r="UU35" i="1"/>
  <c r="UV35" i="1"/>
  <c r="UW35" i="1"/>
  <c r="UX35" i="1"/>
  <c r="UY35" i="1"/>
  <c r="UZ35" i="1"/>
  <c r="VA35" i="1"/>
  <c r="VB35" i="1"/>
  <c r="VC35" i="1"/>
  <c r="VD35" i="1"/>
  <c r="VE35" i="1"/>
  <c r="VF35" i="1"/>
  <c r="VG35" i="1"/>
  <c r="VH35" i="1"/>
  <c r="VI35" i="1"/>
  <c r="VJ35" i="1"/>
  <c r="VK35" i="1"/>
  <c r="VL35" i="1"/>
  <c r="VM35" i="1"/>
  <c r="VN35" i="1"/>
  <c r="VO35" i="1"/>
  <c r="VP35" i="1"/>
  <c r="VQ35" i="1"/>
  <c r="VR35" i="1"/>
  <c r="VS35" i="1"/>
  <c r="VT35" i="1"/>
  <c r="VU35" i="1"/>
  <c r="VV35" i="1"/>
  <c r="VW35" i="1"/>
  <c r="VX35" i="1"/>
  <c r="VY35" i="1"/>
  <c r="VZ35" i="1"/>
  <c r="WA35" i="1"/>
  <c r="WB35" i="1"/>
  <c r="WC35" i="1"/>
  <c r="WD35" i="1"/>
  <c r="WE35" i="1"/>
  <c r="WF35" i="1"/>
  <c r="UT36" i="1"/>
  <c r="UU36" i="1"/>
  <c r="UV36" i="1"/>
  <c r="UW36" i="1"/>
  <c r="UX36" i="1"/>
  <c r="UY36" i="1"/>
  <c r="UZ36" i="1"/>
  <c r="VA36" i="1"/>
  <c r="VB36" i="1"/>
  <c r="VC36" i="1"/>
  <c r="VD36" i="1"/>
  <c r="VE36" i="1"/>
  <c r="VF36" i="1"/>
  <c r="VG36" i="1"/>
  <c r="VH36" i="1"/>
  <c r="VI36" i="1"/>
  <c r="VJ36" i="1"/>
  <c r="VK36" i="1"/>
  <c r="VL36" i="1"/>
  <c r="VM36" i="1"/>
  <c r="VN36" i="1"/>
  <c r="VO36" i="1"/>
  <c r="VP36" i="1"/>
  <c r="VQ36" i="1"/>
  <c r="VR36" i="1"/>
  <c r="VS36" i="1"/>
  <c r="VT36" i="1"/>
  <c r="VU36" i="1"/>
  <c r="VV36" i="1"/>
  <c r="VW36" i="1"/>
  <c r="VX36" i="1"/>
  <c r="VY36" i="1"/>
  <c r="VZ36" i="1"/>
  <c r="WA36" i="1"/>
  <c r="WB36" i="1"/>
  <c r="WC36" i="1"/>
  <c r="WD36" i="1"/>
  <c r="WE36" i="1"/>
  <c r="WF36" i="1"/>
  <c r="UT37" i="1"/>
  <c r="UU37" i="1"/>
  <c r="UV37" i="1"/>
  <c r="UW37" i="1"/>
  <c r="UX37" i="1"/>
  <c r="UY37" i="1"/>
  <c r="UZ37" i="1"/>
  <c r="VA37" i="1"/>
  <c r="VB37" i="1"/>
  <c r="VC37" i="1"/>
  <c r="VD37" i="1"/>
  <c r="VE37" i="1"/>
  <c r="VF37" i="1"/>
  <c r="VG37" i="1"/>
  <c r="VH37" i="1"/>
  <c r="VI37" i="1"/>
  <c r="VJ37" i="1"/>
  <c r="VK37" i="1"/>
  <c r="VL37" i="1"/>
  <c r="VM37" i="1"/>
  <c r="VN37" i="1"/>
  <c r="VO37" i="1"/>
  <c r="VP37" i="1"/>
  <c r="VQ37" i="1"/>
  <c r="VR37" i="1"/>
  <c r="VS37" i="1"/>
  <c r="VT37" i="1"/>
  <c r="VU37" i="1"/>
  <c r="VV37" i="1"/>
  <c r="VW37" i="1"/>
  <c r="VX37" i="1"/>
  <c r="VY37" i="1"/>
  <c r="VZ37" i="1"/>
  <c r="WA37" i="1"/>
  <c r="WB37" i="1"/>
  <c r="WC37" i="1"/>
  <c r="WD37" i="1"/>
  <c r="WE37" i="1"/>
  <c r="WF37" i="1"/>
  <c r="UT38" i="1"/>
  <c r="UU38" i="1"/>
  <c r="UV38" i="1"/>
  <c r="UW38" i="1"/>
  <c r="UX38" i="1"/>
  <c r="UY38" i="1"/>
  <c r="UZ38" i="1"/>
  <c r="VA38" i="1"/>
  <c r="VB38" i="1"/>
  <c r="VC38" i="1"/>
  <c r="VD38" i="1"/>
  <c r="VE38" i="1"/>
  <c r="VF38" i="1"/>
  <c r="VG38" i="1"/>
  <c r="VH38" i="1"/>
  <c r="VI38" i="1"/>
  <c r="VJ38" i="1"/>
  <c r="VK38" i="1"/>
  <c r="VL38" i="1"/>
  <c r="VM38" i="1"/>
  <c r="VN38" i="1"/>
  <c r="VO38" i="1"/>
  <c r="VP38" i="1"/>
  <c r="VQ38" i="1"/>
  <c r="VR38" i="1"/>
  <c r="VS38" i="1"/>
  <c r="VT38" i="1"/>
  <c r="VU38" i="1"/>
  <c r="VV38" i="1"/>
  <c r="VW38" i="1"/>
  <c r="VX38" i="1"/>
  <c r="VY38" i="1"/>
  <c r="VZ38" i="1"/>
  <c r="WA38" i="1"/>
  <c r="WB38" i="1"/>
  <c r="WC38" i="1"/>
  <c r="WD38" i="1"/>
  <c r="WE38" i="1"/>
  <c r="WF38" i="1"/>
  <c r="UT39" i="1"/>
  <c r="UU39" i="1"/>
  <c r="UV39" i="1"/>
  <c r="UW39" i="1"/>
  <c r="UX39" i="1"/>
  <c r="UY39" i="1"/>
  <c r="UZ39" i="1"/>
  <c r="VA39" i="1"/>
  <c r="VB39" i="1"/>
  <c r="VC39" i="1"/>
  <c r="VD39" i="1"/>
  <c r="VE39" i="1"/>
  <c r="VF39" i="1"/>
  <c r="VG39" i="1"/>
  <c r="VH39" i="1"/>
  <c r="VI39" i="1"/>
  <c r="VJ39" i="1"/>
  <c r="VK39" i="1"/>
  <c r="VL39" i="1"/>
  <c r="VM39" i="1"/>
  <c r="VN39" i="1"/>
  <c r="VO39" i="1"/>
  <c r="VP39" i="1"/>
  <c r="VQ39" i="1"/>
  <c r="VR39" i="1"/>
  <c r="VS39" i="1"/>
  <c r="VT39" i="1"/>
  <c r="VU39" i="1"/>
  <c r="VV39" i="1"/>
  <c r="VW39" i="1"/>
  <c r="VX39" i="1"/>
  <c r="VY39" i="1"/>
  <c r="VZ39" i="1"/>
  <c r="WA39" i="1"/>
  <c r="WB39" i="1"/>
  <c r="WC39" i="1"/>
  <c r="WD39" i="1"/>
  <c r="WE39" i="1"/>
  <c r="WF39" i="1"/>
  <c r="UT40" i="1"/>
  <c r="UU40" i="1"/>
  <c r="UV40" i="1"/>
  <c r="UW40" i="1"/>
  <c r="UX40" i="1"/>
  <c r="UY40" i="1"/>
  <c r="UZ40" i="1"/>
  <c r="VA40" i="1"/>
  <c r="VB40" i="1"/>
  <c r="VC40" i="1"/>
  <c r="VD40" i="1"/>
  <c r="VE40" i="1"/>
  <c r="VF40" i="1"/>
  <c r="VG40" i="1"/>
  <c r="VH40" i="1"/>
  <c r="VI40" i="1"/>
  <c r="VJ40" i="1"/>
  <c r="VK40" i="1"/>
  <c r="VL40" i="1"/>
  <c r="VM40" i="1"/>
  <c r="VN40" i="1"/>
  <c r="VO40" i="1"/>
  <c r="VP40" i="1"/>
  <c r="VQ40" i="1"/>
  <c r="VR40" i="1"/>
  <c r="VS40" i="1"/>
  <c r="VT40" i="1"/>
  <c r="VU40" i="1"/>
  <c r="VV40" i="1"/>
  <c r="VW40" i="1"/>
  <c r="VX40" i="1"/>
  <c r="VY40" i="1"/>
  <c r="VZ40" i="1"/>
  <c r="WA40" i="1"/>
  <c r="WB40" i="1"/>
  <c r="WC40" i="1"/>
  <c r="WD40" i="1"/>
  <c r="WE40" i="1"/>
  <c r="WF40" i="1"/>
  <c r="UT41" i="1"/>
  <c r="UU41" i="1"/>
  <c r="UV41" i="1"/>
  <c r="UW41" i="1"/>
  <c r="UX41" i="1"/>
  <c r="UY41" i="1"/>
  <c r="UZ41" i="1"/>
  <c r="VA41" i="1"/>
  <c r="VB41" i="1"/>
  <c r="VC41" i="1"/>
  <c r="VD41" i="1"/>
  <c r="VE41" i="1"/>
  <c r="VF41" i="1"/>
  <c r="VG41" i="1"/>
  <c r="VH41" i="1"/>
  <c r="VI41" i="1"/>
  <c r="VJ41" i="1"/>
  <c r="VK41" i="1"/>
  <c r="VL41" i="1"/>
  <c r="VM41" i="1"/>
  <c r="VN41" i="1"/>
  <c r="VO41" i="1"/>
  <c r="VP41" i="1"/>
  <c r="VQ41" i="1"/>
  <c r="VR41" i="1"/>
  <c r="VS41" i="1"/>
  <c r="VT41" i="1"/>
  <c r="VU41" i="1"/>
  <c r="VV41" i="1"/>
  <c r="VW41" i="1"/>
  <c r="VX41" i="1"/>
  <c r="VY41" i="1"/>
  <c r="VZ41" i="1"/>
  <c r="WA41" i="1"/>
  <c r="WB41" i="1"/>
  <c r="WC41" i="1"/>
  <c r="WD41" i="1"/>
  <c r="WE41" i="1"/>
  <c r="WF41" i="1"/>
  <c r="UT42" i="1"/>
  <c r="UU42" i="1"/>
  <c r="UV42" i="1"/>
  <c r="UW42" i="1"/>
  <c r="UX42" i="1"/>
  <c r="UY42" i="1"/>
  <c r="UZ42" i="1"/>
  <c r="VA42" i="1"/>
  <c r="VB42" i="1"/>
  <c r="VC42" i="1"/>
  <c r="VD42" i="1"/>
  <c r="VE42" i="1"/>
  <c r="VF42" i="1"/>
  <c r="VG42" i="1"/>
  <c r="VH42" i="1"/>
  <c r="VI42" i="1"/>
  <c r="VJ42" i="1"/>
  <c r="VK42" i="1"/>
  <c r="VL42" i="1"/>
  <c r="VM42" i="1"/>
  <c r="VN42" i="1"/>
  <c r="VO42" i="1"/>
  <c r="VP42" i="1"/>
  <c r="VQ42" i="1"/>
  <c r="VR42" i="1"/>
  <c r="VS42" i="1"/>
  <c r="VT42" i="1"/>
  <c r="VU42" i="1"/>
  <c r="VV42" i="1"/>
  <c r="VW42" i="1"/>
  <c r="VX42" i="1"/>
  <c r="VY42" i="1"/>
  <c r="VZ42" i="1"/>
  <c r="WA42" i="1"/>
  <c r="WB42" i="1"/>
  <c r="WC42" i="1"/>
  <c r="WD42" i="1"/>
  <c r="WE42" i="1"/>
  <c r="WF42" i="1"/>
  <c r="UT43" i="1"/>
  <c r="UU43" i="1"/>
  <c r="UV43" i="1"/>
  <c r="UW43" i="1"/>
  <c r="UX43" i="1"/>
  <c r="UY43" i="1"/>
  <c r="UZ43" i="1"/>
  <c r="VA43" i="1"/>
  <c r="VB43" i="1"/>
  <c r="VC43" i="1"/>
  <c r="VD43" i="1"/>
  <c r="VE43" i="1"/>
  <c r="VF43" i="1"/>
  <c r="VG43" i="1"/>
  <c r="VH43" i="1"/>
  <c r="VI43" i="1"/>
  <c r="VJ43" i="1"/>
  <c r="VK43" i="1"/>
  <c r="VL43" i="1"/>
  <c r="VM43" i="1"/>
  <c r="VN43" i="1"/>
  <c r="VO43" i="1"/>
  <c r="VP43" i="1"/>
  <c r="VQ43" i="1"/>
  <c r="VR43" i="1"/>
  <c r="VS43" i="1"/>
  <c r="VT43" i="1"/>
  <c r="VU43" i="1"/>
  <c r="VV43" i="1"/>
  <c r="VW43" i="1"/>
  <c r="VX43" i="1"/>
  <c r="VY43" i="1"/>
  <c r="VZ43" i="1"/>
  <c r="WA43" i="1"/>
  <c r="WB43" i="1"/>
  <c r="WC43" i="1"/>
  <c r="WD43" i="1"/>
  <c r="WE43" i="1"/>
  <c r="WF43" i="1"/>
  <c r="UT44" i="1"/>
  <c r="UU44" i="1"/>
  <c r="UV44" i="1"/>
  <c r="UW44" i="1"/>
  <c r="UX44" i="1"/>
  <c r="UY44" i="1"/>
  <c r="UZ44" i="1"/>
  <c r="VA44" i="1"/>
  <c r="VB44" i="1"/>
  <c r="VC44" i="1"/>
  <c r="VD44" i="1"/>
  <c r="VE44" i="1"/>
  <c r="VF44" i="1"/>
  <c r="VG44" i="1"/>
  <c r="VH44" i="1"/>
  <c r="VI44" i="1"/>
  <c r="VJ44" i="1"/>
  <c r="VK44" i="1"/>
  <c r="VL44" i="1"/>
  <c r="VM44" i="1"/>
  <c r="VN44" i="1"/>
  <c r="VO44" i="1"/>
  <c r="VP44" i="1"/>
  <c r="VQ44" i="1"/>
  <c r="VR44" i="1"/>
  <c r="VS44" i="1"/>
  <c r="VT44" i="1"/>
  <c r="VU44" i="1"/>
  <c r="VV44" i="1"/>
  <c r="VW44" i="1"/>
  <c r="VX44" i="1"/>
  <c r="VY44" i="1"/>
  <c r="VZ44" i="1"/>
  <c r="WA44" i="1"/>
  <c r="WB44" i="1"/>
  <c r="WC44" i="1"/>
  <c r="WD44" i="1"/>
  <c r="WE44" i="1"/>
  <c r="WF44" i="1"/>
  <c r="UT45" i="1"/>
  <c r="UU45" i="1"/>
  <c r="UV45" i="1"/>
  <c r="UW45" i="1"/>
  <c r="UX45" i="1"/>
  <c r="UY45" i="1"/>
  <c r="UZ45" i="1"/>
  <c r="VA45" i="1"/>
  <c r="VB45" i="1"/>
  <c r="VC45" i="1"/>
  <c r="VD45" i="1"/>
  <c r="VE45" i="1"/>
  <c r="VF45" i="1"/>
  <c r="VG45" i="1"/>
  <c r="VH45" i="1"/>
  <c r="VI45" i="1"/>
  <c r="VJ45" i="1"/>
  <c r="VK45" i="1"/>
  <c r="VL45" i="1"/>
  <c r="VM45" i="1"/>
  <c r="VN45" i="1"/>
  <c r="VO45" i="1"/>
  <c r="VP45" i="1"/>
  <c r="VQ45" i="1"/>
  <c r="VR45" i="1"/>
  <c r="VS45" i="1"/>
  <c r="VT45" i="1"/>
  <c r="VU45" i="1"/>
  <c r="VV45" i="1"/>
  <c r="VW45" i="1"/>
  <c r="VX45" i="1"/>
  <c r="VY45" i="1"/>
  <c r="VZ45" i="1"/>
  <c r="WA45" i="1"/>
  <c r="WB45" i="1"/>
  <c r="WC45" i="1"/>
  <c r="WD45" i="1"/>
  <c r="WE45" i="1"/>
  <c r="WF45" i="1"/>
  <c r="UT46" i="1"/>
  <c r="UU46" i="1"/>
  <c r="UV46" i="1"/>
  <c r="UW46" i="1"/>
  <c r="UX46" i="1"/>
  <c r="UY46" i="1"/>
  <c r="UZ46" i="1"/>
  <c r="VA46" i="1"/>
  <c r="VB46" i="1"/>
  <c r="VC46" i="1"/>
  <c r="VD46" i="1"/>
  <c r="VE46" i="1"/>
  <c r="VF46" i="1"/>
  <c r="VG46" i="1"/>
  <c r="VH46" i="1"/>
  <c r="VI46" i="1"/>
  <c r="VJ46" i="1"/>
  <c r="VK46" i="1"/>
  <c r="VL46" i="1"/>
  <c r="VM46" i="1"/>
  <c r="VN46" i="1"/>
  <c r="VO46" i="1"/>
  <c r="VP46" i="1"/>
  <c r="VQ46" i="1"/>
  <c r="VR46" i="1"/>
  <c r="VS46" i="1"/>
  <c r="VT46" i="1"/>
  <c r="VU46" i="1"/>
  <c r="VV46" i="1"/>
  <c r="VW46" i="1"/>
  <c r="VX46" i="1"/>
  <c r="VY46" i="1"/>
  <c r="VZ46" i="1"/>
  <c r="WA46" i="1"/>
  <c r="WB46" i="1"/>
  <c r="WC46" i="1"/>
  <c r="WD46" i="1"/>
  <c r="WE46" i="1"/>
  <c r="WF46" i="1"/>
  <c r="UT47" i="1"/>
  <c r="UU47" i="1"/>
  <c r="UV47" i="1"/>
  <c r="UW47" i="1"/>
  <c r="UX47" i="1"/>
  <c r="UY47" i="1"/>
  <c r="UZ47" i="1"/>
  <c r="VA47" i="1"/>
  <c r="VB47" i="1"/>
  <c r="VC47" i="1"/>
  <c r="VD47" i="1"/>
  <c r="VE47" i="1"/>
  <c r="VF47" i="1"/>
  <c r="VG47" i="1"/>
  <c r="VH47" i="1"/>
  <c r="VI47" i="1"/>
  <c r="VJ47" i="1"/>
  <c r="VK47" i="1"/>
  <c r="VL47" i="1"/>
  <c r="VM47" i="1"/>
  <c r="VN47" i="1"/>
  <c r="VO47" i="1"/>
  <c r="VP47" i="1"/>
  <c r="VQ47" i="1"/>
  <c r="VR47" i="1"/>
  <c r="VS47" i="1"/>
  <c r="VT47" i="1"/>
  <c r="VU47" i="1"/>
  <c r="VV47" i="1"/>
  <c r="VW47" i="1"/>
  <c r="VX47" i="1"/>
  <c r="VY47" i="1"/>
  <c r="VZ47" i="1"/>
  <c r="WA47" i="1"/>
  <c r="WB47" i="1"/>
  <c r="WC47" i="1"/>
  <c r="WD47" i="1"/>
  <c r="WE47" i="1"/>
  <c r="WF47" i="1"/>
  <c r="UT48" i="1"/>
  <c r="UU48" i="1"/>
  <c r="UV48" i="1"/>
  <c r="UW48" i="1"/>
  <c r="UX48" i="1"/>
  <c r="UY48" i="1"/>
  <c r="UZ48" i="1"/>
  <c r="VA48" i="1"/>
  <c r="VB48" i="1"/>
  <c r="VC48" i="1"/>
  <c r="VD48" i="1"/>
  <c r="VE48" i="1"/>
  <c r="VF48" i="1"/>
  <c r="VG48" i="1"/>
  <c r="VH48" i="1"/>
  <c r="VI48" i="1"/>
  <c r="VJ48" i="1"/>
  <c r="VK48" i="1"/>
  <c r="VL48" i="1"/>
  <c r="VM48" i="1"/>
  <c r="VN48" i="1"/>
  <c r="VO48" i="1"/>
  <c r="VP48" i="1"/>
  <c r="VQ48" i="1"/>
  <c r="VR48" i="1"/>
  <c r="VS48" i="1"/>
  <c r="VT48" i="1"/>
  <c r="VU48" i="1"/>
  <c r="VV48" i="1"/>
  <c r="VW48" i="1"/>
  <c r="VX48" i="1"/>
  <c r="VY48" i="1"/>
  <c r="VZ48" i="1"/>
  <c r="WA48" i="1"/>
  <c r="WB48" i="1"/>
  <c r="WC48" i="1"/>
  <c r="WD48" i="1"/>
  <c r="WE48" i="1"/>
  <c r="WF48" i="1"/>
  <c r="UT49" i="1"/>
  <c r="UU49" i="1"/>
  <c r="UV49" i="1"/>
  <c r="UW49" i="1"/>
  <c r="UX49" i="1"/>
  <c r="UY49" i="1"/>
  <c r="UZ49" i="1"/>
  <c r="VA49" i="1"/>
  <c r="VB49" i="1"/>
  <c r="VC49" i="1"/>
  <c r="VD49" i="1"/>
  <c r="VE49" i="1"/>
  <c r="VF49" i="1"/>
  <c r="VG49" i="1"/>
  <c r="VH49" i="1"/>
  <c r="VI49" i="1"/>
  <c r="VJ49" i="1"/>
  <c r="VK49" i="1"/>
  <c r="VL49" i="1"/>
  <c r="VM49" i="1"/>
  <c r="VN49" i="1"/>
  <c r="VO49" i="1"/>
  <c r="VP49" i="1"/>
  <c r="VQ49" i="1"/>
  <c r="VR49" i="1"/>
  <c r="VS49" i="1"/>
  <c r="VT49" i="1"/>
  <c r="VU49" i="1"/>
  <c r="VV49" i="1"/>
  <c r="VW49" i="1"/>
  <c r="VX49" i="1"/>
  <c r="VY49" i="1"/>
  <c r="VZ49" i="1"/>
  <c r="WA49" i="1"/>
  <c r="WB49" i="1"/>
  <c r="WC49" i="1"/>
  <c r="WD49" i="1"/>
  <c r="WE49" i="1"/>
  <c r="WF49" i="1"/>
  <c r="UT50" i="1"/>
  <c r="UU50" i="1"/>
  <c r="UV50" i="1"/>
  <c r="UW50" i="1"/>
  <c r="UX50" i="1"/>
  <c r="UY50" i="1"/>
  <c r="UZ50" i="1"/>
  <c r="VA50" i="1"/>
  <c r="VB50" i="1"/>
  <c r="VC50" i="1"/>
  <c r="VD50" i="1"/>
  <c r="VE50" i="1"/>
  <c r="VF50" i="1"/>
  <c r="VG50" i="1"/>
  <c r="VH50" i="1"/>
  <c r="VI50" i="1"/>
  <c r="VJ50" i="1"/>
  <c r="VK50" i="1"/>
  <c r="VL50" i="1"/>
  <c r="VM50" i="1"/>
  <c r="VN50" i="1"/>
  <c r="VO50" i="1"/>
  <c r="VP50" i="1"/>
  <c r="VQ50" i="1"/>
  <c r="VR50" i="1"/>
  <c r="VS50" i="1"/>
  <c r="VT50" i="1"/>
  <c r="VU50" i="1"/>
  <c r="VV50" i="1"/>
  <c r="VW50" i="1"/>
  <c r="VX50" i="1"/>
  <c r="VY50" i="1"/>
  <c r="VZ50" i="1"/>
  <c r="WA50" i="1"/>
  <c r="WB50" i="1"/>
  <c r="WC50" i="1"/>
  <c r="WD50" i="1"/>
  <c r="WE50" i="1"/>
  <c r="WF50" i="1"/>
  <c r="UT51" i="1"/>
  <c r="UU51" i="1"/>
  <c r="UV51" i="1"/>
  <c r="UW51" i="1"/>
  <c r="UX51" i="1"/>
  <c r="UY51" i="1"/>
  <c r="UZ51" i="1"/>
  <c r="VA51" i="1"/>
  <c r="VB51" i="1"/>
  <c r="VC51" i="1"/>
  <c r="VD51" i="1"/>
  <c r="VE51" i="1"/>
  <c r="VF51" i="1"/>
  <c r="VG51" i="1"/>
  <c r="VH51" i="1"/>
  <c r="VI51" i="1"/>
  <c r="VJ51" i="1"/>
  <c r="VK51" i="1"/>
  <c r="VL51" i="1"/>
  <c r="VM51" i="1"/>
  <c r="VN51" i="1"/>
  <c r="VO51" i="1"/>
  <c r="VP51" i="1"/>
  <c r="VQ51" i="1"/>
  <c r="VR51" i="1"/>
  <c r="VS51" i="1"/>
  <c r="VT51" i="1"/>
  <c r="VU51" i="1"/>
  <c r="VV51" i="1"/>
  <c r="VW51" i="1"/>
  <c r="VX51" i="1"/>
  <c r="VY51" i="1"/>
  <c r="VZ51" i="1"/>
  <c r="WA51" i="1"/>
  <c r="WB51" i="1"/>
  <c r="WC51" i="1"/>
  <c r="WD51" i="1"/>
  <c r="WE51" i="1"/>
  <c r="WF51" i="1"/>
  <c r="UT52" i="1"/>
  <c r="UU52" i="1"/>
  <c r="UV52" i="1"/>
  <c r="UW52" i="1"/>
  <c r="UX52" i="1"/>
  <c r="UY52" i="1"/>
  <c r="UZ52" i="1"/>
  <c r="VA52" i="1"/>
  <c r="VB52" i="1"/>
  <c r="VC52" i="1"/>
  <c r="VD52" i="1"/>
  <c r="VE52" i="1"/>
  <c r="VF52" i="1"/>
  <c r="VG52" i="1"/>
  <c r="VH52" i="1"/>
  <c r="VI52" i="1"/>
  <c r="VJ52" i="1"/>
  <c r="VK52" i="1"/>
  <c r="VL52" i="1"/>
  <c r="VM52" i="1"/>
  <c r="VN52" i="1"/>
  <c r="VO52" i="1"/>
  <c r="VP52" i="1"/>
  <c r="VQ52" i="1"/>
  <c r="VR52" i="1"/>
  <c r="VS52" i="1"/>
  <c r="VT52" i="1"/>
  <c r="VU52" i="1"/>
  <c r="VV52" i="1"/>
  <c r="VW52" i="1"/>
  <c r="VX52" i="1"/>
  <c r="VY52" i="1"/>
  <c r="VZ52" i="1"/>
  <c r="WA52" i="1"/>
  <c r="WB52" i="1"/>
  <c r="WC52" i="1"/>
  <c r="WD52" i="1"/>
  <c r="WE52" i="1"/>
  <c r="WF52" i="1"/>
  <c r="UT53" i="1"/>
  <c r="UU53" i="1"/>
  <c r="UV53" i="1"/>
  <c r="UW53" i="1"/>
  <c r="UX53" i="1"/>
  <c r="UY53" i="1"/>
  <c r="UZ53" i="1"/>
  <c r="VA53" i="1"/>
  <c r="VB53" i="1"/>
  <c r="VC53" i="1"/>
  <c r="VD53" i="1"/>
  <c r="VE53" i="1"/>
  <c r="VF53" i="1"/>
  <c r="VG53" i="1"/>
  <c r="VH53" i="1"/>
  <c r="VI53" i="1"/>
  <c r="VJ53" i="1"/>
  <c r="VK53" i="1"/>
  <c r="VL53" i="1"/>
  <c r="VM53" i="1"/>
  <c r="VN53" i="1"/>
  <c r="VO53" i="1"/>
  <c r="VP53" i="1"/>
  <c r="VQ53" i="1"/>
  <c r="VR53" i="1"/>
  <c r="VS53" i="1"/>
  <c r="VT53" i="1"/>
  <c r="VU53" i="1"/>
  <c r="VV53" i="1"/>
  <c r="VW53" i="1"/>
  <c r="VX53" i="1"/>
  <c r="VY53" i="1"/>
  <c r="VZ53" i="1"/>
  <c r="WA53" i="1"/>
  <c r="WB53" i="1"/>
  <c r="WC53" i="1"/>
  <c r="WD53" i="1"/>
  <c r="WE53" i="1"/>
  <c r="WF53" i="1"/>
  <c r="UT54" i="1"/>
  <c r="UU54" i="1"/>
  <c r="UV54" i="1"/>
  <c r="UW54" i="1"/>
  <c r="UX54" i="1"/>
  <c r="UY54" i="1"/>
  <c r="UZ54" i="1"/>
  <c r="VA54" i="1"/>
  <c r="VB54" i="1"/>
  <c r="VC54" i="1"/>
  <c r="VD54" i="1"/>
  <c r="VE54" i="1"/>
  <c r="VF54" i="1"/>
  <c r="VG54" i="1"/>
  <c r="VH54" i="1"/>
  <c r="VI54" i="1"/>
  <c r="VJ54" i="1"/>
  <c r="VK54" i="1"/>
  <c r="VL54" i="1"/>
  <c r="VM54" i="1"/>
  <c r="VN54" i="1"/>
  <c r="VO54" i="1"/>
  <c r="VP54" i="1"/>
  <c r="VQ54" i="1"/>
  <c r="VR54" i="1"/>
  <c r="VS54" i="1"/>
  <c r="VT54" i="1"/>
  <c r="VU54" i="1"/>
  <c r="VV54" i="1"/>
  <c r="VW54" i="1"/>
  <c r="VX54" i="1"/>
  <c r="VY54" i="1"/>
  <c r="VZ54" i="1"/>
  <c r="WA54" i="1"/>
  <c r="WB54" i="1"/>
  <c r="WC54" i="1"/>
  <c r="WD54" i="1"/>
  <c r="WE54" i="1"/>
  <c r="WF54" i="1"/>
  <c r="UT55" i="1"/>
  <c r="UU55" i="1"/>
  <c r="UV55" i="1"/>
  <c r="UW55" i="1"/>
  <c r="UX55" i="1"/>
  <c r="UY55" i="1"/>
  <c r="UZ55" i="1"/>
  <c r="VA55" i="1"/>
  <c r="VB55" i="1"/>
  <c r="VC55" i="1"/>
  <c r="VD55" i="1"/>
  <c r="VE55" i="1"/>
  <c r="VF55" i="1"/>
  <c r="VG55" i="1"/>
  <c r="VH55" i="1"/>
  <c r="VI55" i="1"/>
  <c r="VJ55" i="1"/>
  <c r="VK55" i="1"/>
  <c r="VL55" i="1"/>
  <c r="VM55" i="1"/>
  <c r="VN55" i="1"/>
  <c r="VO55" i="1"/>
  <c r="VP55" i="1"/>
  <c r="VQ55" i="1"/>
  <c r="VR55" i="1"/>
  <c r="VS55" i="1"/>
  <c r="VT55" i="1"/>
  <c r="VU55" i="1"/>
  <c r="VV55" i="1"/>
  <c r="VW55" i="1"/>
  <c r="VX55" i="1"/>
  <c r="VY55" i="1"/>
  <c r="VZ55" i="1"/>
  <c r="WA55" i="1"/>
  <c r="WB55" i="1"/>
  <c r="WC55" i="1"/>
  <c r="WD55" i="1"/>
  <c r="WE55" i="1"/>
  <c r="WF55" i="1"/>
  <c r="UT56" i="1"/>
  <c r="UU56" i="1"/>
  <c r="UV56" i="1"/>
  <c r="UW56" i="1"/>
  <c r="UX56" i="1"/>
  <c r="UY56" i="1"/>
  <c r="UZ56" i="1"/>
  <c r="VA56" i="1"/>
  <c r="VB56" i="1"/>
  <c r="VC56" i="1"/>
  <c r="VD56" i="1"/>
  <c r="VE56" i="1"/>
  <c r="VF56" i="1"/>
  <c r="VG56" i="1"/>
  <c r="VH56" i="1"/>
  <c r="VI56" i="1"/>
  <c r="VJ56" i="1"/>
  <c r="VK56" i="1"/>
  <c r="VL56" i="1"/>
  <c r="VM56" i="1"/>
  <c r="VN56" i="1"/>
  <c r="VO56" i="1"/>
  <c r="VP56" i="1"/>
  <c r="VQ56" i="1"/>
  <c r="VR56" i="1"/>
  <c r="VS56" i="1"/>
  <c r="VT56" i="1"/>
  <c r="VU56" i="1"/>
  <c r="VV56" i="1"/>
  <c r="VW56" i="1"/>
  <c r="VX56" i="1"/>
  <c r="VY56" i="1"/>
  <c r="VZ56" i="1"/>
  <c r="WA56" i="1"/>
  <c r="WB56" i="1"/>
  <c r="WC56" i="1"/>
  <c r="WD56" i="1"/>
  <c r="WE56" i="1"/>
  <c r="WF56" i="1"/>
  <c r="UT57" i="1"/>
  <c r="UU57" i="1"/>
  <c r="UV57" i="1"/>
  <c r="UW57" i="1"/>
  <c r="UX57" i="1"/>
  <c r="UY57" i="1"/>
  <c r="UZ57" i="1"/>
  <c r="VA57" i="1"/>
  <c r="VB57" i="1"/>
  <c r="VC57" i="1"/>
  <c r="VD57" i="1"/>
  <c r="VE57" i="1"/>
  <c r="VF57" i="1"/>
  <c r="VG57" i="1"/>
  <c r="VH57" i="1"/>
  <c r="VI57" i="1"/>
  <c r="VJ57" i="1"/>
  <c r="VK57" i="1"/>
  <c r="VL57" i="1"/>
  <c r="VM57" i="1"/>
  <c r="VN57" i="1"/>
  <c r="VO57" i="1"/>
  <c r="VP57" i="1"/>
  <c r="VQ57" i="1"/>
  <c r="VR57" i="1"/>
  <c r="VS57" i="1"/>
  <c r="VT57" i="1"/>
  <c r="VU57" i="1"/>
  <c r="VV57" i="1"/>
  <c r="VW57" i="1"/>
  <c r="VX57" i="1"/>
  <c r="VY57" i="1"/>
  <c r="VZ57" i="1"/>
  <c r="WA57" i="1"/>
  <c r="WB57" i="1"/>
  <c r="WC57" i="1"/>
  <c r="WD57" i="1"/>
  <c r="WE57" i="1"/>
  <c r="WF57" i="1"/>
  <c r="UT58" i="1"/>
  <c r="UU58" i="1"/>
  <c r="UV58" i="1"/>
  <c r="UW58" i="1"/>
  <c r="UX58" i="1"/>
  <c r="UY58" i="1"/>
  <c r="UZ58" i="1"/>
  <c r="VA58" i="1"/>
  <c r="VB58" i="1"/>
  <c r="VC58" i="1"/>
  <c r="VD58" i="1"/>
  <c r="VE58" i="1"/>
  <c r="VF58" i="1"/>
  <c r="VG58" i="1"/>
  <c r="VH58" i="1"/>
  <c r="VI58" i="1"/>
  <c r="VJ58" i="1"/>
  <c r="VK58" i="1"/>
  <c r="VL58" i="1"/>
  <c r="VM58" i="1"/>
  <c r="VN58" i="1"/>
  <c r="VO58" i="1"/>
  <c r="VP58" i="1"/>
  <c r="VQ58" i="1"/>
  <c r="VR58" i="1"/>
  <c r="VS58" i="1"/>
  <c r="VT58" i="1"/>
  <c r="VU58" i="1"/>
  <c r="VV58" i="1"/>
  <c r="VW58" i="1"/>
  <c r="VX58" i="1"/>
  <c r="VY58" i="1"/>
  <c r="VZ58" i="1"/>
  <c r="WA58" i="1"/>
  <c r="WB58" i="1"/>
  <c r="WC58" i="1"/>
  <c r="WD58" i="1"/>
  <c r="WE58" i="1"/>
  <c r="WF58" i="1"/>
  <c r="UT59" i="1"/>
  <c r="UU59" i="1"/>
  <c r="UV59" i="1"/>
  <c r="UW59" i="1"/>
  <c r="UX59" i="1"/>
  <c r="UY59" i="1"/>
  <c r="UZ59" i="1"/>
  <c r="VA59" i="1"/>
  <c r="VB59" i="1"/>
  <c r="VC59" i="1"/>
  <c r="VD59" i="1"/>
  <c r="VE59" i="1"/>
  <c r="VF59" i="1"/>
  <c r="VG59" i="1"/>
  <c r="VH59" i="1"/>
  <c r="VI59" i="1"/>
  <c r="VJ59" i="1"/>
  <c r="VK59" i="1"/>
  <c r="VL59" i="1"/>
  <c r="VM59" i="1"/>
  <c r="VN59" i="1"/>
  <c r="VO59" i="1"/>
  <c r="VP59" i="1"/>
  <c r="VQ59" i="1"/>
  <c r="VR59" i="1"/>
  <c r="VS59" i="1"/>
  <c r="VT59" i="1"/>
  <c r="VU59" i="1"/>
  <c r="VV59" i="1"/>
  <c r="VW59" i="1"/>
  <c r="VX59" i="1"/>
  <c r="VY59" i="1"/>
  <c r="VZ59" i="1"/>
  <c r="WA59" i="1"/>
  <c r="WB59" i="1"/>
  <c r="WC59" i="1"/>
  <c r="WD59" i="1"/>
  <c r="WE59" i="1"/>
  <c r="WF59" i="1"/>
  <c r="UT60" i="1"/>
  <c r="UU60" i="1"/>
  <c r="UV60" i="1"/>
  <c r="UW60" i="1"/>
  <c r="UX60" i="1"/>
  <c r="UY60" i="1"/>
  <c r="UZ60" i="1"/>
  <c r="VA60" i="1"/>
  <c r="VB60" i="1"/>
  <c r="VC60" i="1"/>
  <c r="VD60" i="1"/>
  <c r="VE60" i="1"/>
  <c r="VF60" i="1"/>
  <c r="VG60" i="1"/>
  <c r="VH60" i="1"/>
  <c r="VI60" i="1"/>
  <c r="VJ60" i="1"/>
  <c r="VK60" i="1"/>
  <c r="VL60" i="1"/>
  <c r="VM60" i="1"/>
  <c r="VN60" i="1"/>
  <c r="VO60" i="1"/>
  <c r="VP60" i="1"/>
  <c r="VQ60" i="1"/>
  <c r="VR60" i="1"/>
  <c r="VS60" i="1"/>
  <c r="VT60" i="1"/>
  <c r="VU60" i="1"/>
  <c r="VV60" i="1"/>
  <c r="VW60" i="1"/>
  <c r="VX60" i="1"/>
  <c r="VY60" i="1"/>
  <c r="VZ60" i="1"/>
  <c r="WA60" i="1"/>
  <c r="WB60" i="1"/>
  <c r="WC60" i="1"/>
  <c r="WD60" i="1"/>
  <c r="WE60" i="1"/>
  <c r="WF60" i="1"/>
  <c r="UT61" i="1"/>
  <c r="UU61" i="1"/>
  <c r="UV61" i="1"/>
  <c r="UW61" i="1"/>
  <c r="UX61" i="1"/>
  <c r="UY61" i="1"/>
  <c r="UZ61" i="1"/>
  <c r="VA61" i="1"/>
  <c r="VB61" i="1"/>
  <c r="VC61" i="1"/>
  <c r="VD61" i="1"/>
  <c r="VE61" i="1"/>
  <c r="VF61" i="1"/>
  <c r="VG61" i="1"/>
  <c r="VH61" i="1"/>
  <c r="VI61" i="1"/>
  <c r="VJ61" i="1"/>
  <c r="VK61" i="1"/>
  <c r="VL61" i="1"/>
  <c r="VM61" i="1"/>
  <c r="VN61" i="1"/>
  <c r="VO61" i="1"/>
  <c r="VP61" i="1"/>
  <c r="VQ61" i="1"/>
  <c r="VR61" i="1"/>
  <c r="VS61" i="1"/>
  <c r="VT61" i="1"/>
  <c r="VU61" i="1"/>
  <c r="VV61" i="1"/>
  <c r="VW61" i="1"/>
  <c r="VX61" i="1"/>
  <c r="VY61" i="1"/>
  <c r="VZ61" i="1"/>
  <c r="WA61" i="1"/>
  <c r="WB61" i="1"/>
  <c r="WC61" i="1"/>
  <c r="WD61" i="1"/>
  <c r="WE61" i="1"/>
  <c r="WF61" i="1"/>
  <c r="UT62" i="1"/>
  <c r="UU62" i="1"/>
  <c r="UV62" i="1"/>
  <c r="UW62" i="1"/>
  <c r="UX62" i="1"/>
  <c r="UY62" i="1"/>
  <c r="UZ62" i="1"/>
  <c r="VA62" i="1"/>
  <c r="VB62" i="1"/>
  <c r="VC62" i="1"/>
  <c r="VD62" i="1"/>
  <c r="VE62" i="1"/>
  <c r="VF62" i="1"/>
  <c r="VG62" i="1"/>
  <c r="VH62" i="1"/>
  <c r="VI62" i="1"/>
  <c r="VJ62" i="1"/>
  <c r="VK62" i="1"/>
  <c r="VL62" i="1"/>
  <c r="VM62" i="1"/>
  <c r="VN62" i="1"/>
  <c r="VO62" i="1"/>
  <c r="VP62" i="1"/>
  <c r="VQ62" i="1"/>
  <c r="VR62" i="1"/>
  <c r="VS62" i="1"/>
  <c r="VT62" i="1"/>
  <c r="VU62" i="1"/>
  <c r="VV62" i="1"/>
  <c r="VW62" i="1"/>
  <c r="VX62" i="1"/>
  <c r="VY62" i="1"/>
  <c r="VZ62" i="1"/>
  <c r="WA62" i="1"/>
  <c r="WB62" i="1"/>
  <c r="WC62" i="1"/>
  <c r="WD62" i="1"/>
  <c r="WE62" i="1"/>
  <c r="WF62" i="1"/>
  <c r="UU4" i="1"/>
  <c r="UV4" i="1"/>
  <c r="UW4" i="1"/>
  <c r="UX4" i="1"/>
  <c r="UY4" i="1"/>
  <c r="UZ4" i="1"/>
  <c r="VA4" i="1"/>
  <c r="VB4" i="1"/>
  <c r="VC4" i="1"/>
  <c r="VD4" i="1"/>
  <c r="VE4" i="1"/>
  <c r="VF4" i="1"/>
  <c r="VG4" i="1"/>
  <c r="VH4" i="1"/>
  <c r="VI4" i="1"/>
  <c r="VJ4" i="1"/>
  <c r="VK4" i="1"/>
  <c r="VL4" i="1"/>
  <c r="VM4" i="1"/>
  <c r="VN4" i="1"/>
  <c r="VO4" i="1"/>
  <c r="VP4" i="1"/>
  <c r="VQ4" i="1"/>
  <c r="VR4" i="1"/>
  <c r="VS4" i="1"/>
  <c r="VT4" i="1"/>
  <c r="VU4" i="1"/>
  <c r="VV4" i="1"/>
  <c r="VW4" i="1"/>
  <c r="VX4" i="1"/>
  <c r="VY4" i="1"/>
  <c r="VZ4" i="1"/>
  <c r="WA4" i="1"/>
  <c r="WB4" i="1"/>
  <c r="WC4" i="1"/>
  <c r="WD4" i="1"/>
  <c r="WE4" i="1"/>
  <c r="WF4" i="1"/>
  <c r="UT4" i="1"/>
  <c r="ACN47" i="1" l="1"/>
  <c r="ACO47" i="1" s="1"/>
  <c r="ABS25" i="1"/>
  <c r="ACN3" i="1"/>
  <c r="ACO3" i="1" s="1"/>
  <c r="ACN58" i="1"/>
  <c r="ACO58" i="1" s="1"/>
  <c r="ABS36" i="1"/>
  <c r="ACN14" i="1"/>
  <c r="ACO14" i="1" s="1"/>
  <c r="ABS47" i="1"/>
  <c r="ACN25" i="1"/>
  <c r="ACO25" i="1" s="1"/>
  <c r="ABS58" i="1"/>
  <c r="ACN36" i="1"/>
  <c r="ACO36" i="1" s="1"/>
  <c r="U10" i="5"/>
  <c r="T10" i="5"/>
  <c r="S10" i="5"/>
  <c r="R10" i="5"/>
  <c r="Q10" i="5"/>
  <c r="U9" i="5"/>
  <c r="T9" i="5"/>
  <c r="S9" i="5"/>
  <c r="R9" i="5"/>
  <c r="Q9" i="5"/>
  <c r="U8" i="5"/>
  <c r="T8" i="5"/>
  <c r="S8" i="5"/>
  <c r="R8" i="5"/>
  <c r="Q8" i="5"/>
  <c r="Q4" i="5"/>
  <c r="R4" i="5"/>
  <c r="S4" i="5"/>
  <c r="T4" i="5"/>
  <c r="U4" i="5"/>
  <c r="Q5" i="5"/>
  <c r="R5" i="5"/>
  <c r="S5" i="5"/>
  <c r="T5" i="5"/>
  <c r="U5" i="5"/>
  <c r="R3" i="5"/>
  <c r="S3" i="5"/>
  <c r="T3" i="5"/>
  <c r="U3" i="5"/>
  <c r="Q3" i="5"/>
  <c r="ABS59" i="1" l="1"/>
  <c r="ABS60" i="1" s="1"/>
  <c r="ABS61" i="1" s="1"/>
  <c r="ABS62" i="1" s="1"/>
  <c r="ABS63" i="1" s="1"/>
  <c r="ABS64" i="1" s="1"/>
  <c r="ABS65" i="1" s="1"/>
  <c r="ABS66" i="1" s="1"/>
  <c r="ABS67" i="1" s="1"/>
  <c r="ABS68" i="1" s="1"/>
  <c r="ABT58" i="1"/>
  <c r="ACP25" i="1"/>
  <c r="ACO26" i="1"/>
  <c r="ABS48" i="1"/>
  <c r="ABS49" i="1" s="1"/>
  <c r="ABS50" i="1" s="1"/>
  <c r="ABS51" i="1" s="1"/>
  <c r="ABS52" i="1" s="1"/>
  <c r="ABS53" i="1" s="1"/>
  <c r="ABS54" i="1" s="1"/>
  <c r="ABS55" i="1" s="1"/>
  <c r="ABS56" i="1" s="1"/>
  <c r="ABS57" i="1" s="1"/>
  <c r="ABT47" i="1"/>
  <c r="ACO15" i="1"/>
  <c r="ACP14" i="1"/>
  <c r="ABT36" i="1"/>
  <c r="ABS37" i="1"/>
  <c r="ABS38" i="1" s="1"/>
  <c r="ABS39" i="1" s="1"/>
  <c r="ABS40" i="1" s="1"/>
  <c r="ABS41" i="1" s="1"/>
  <c r="ABS42" i="1" s="1"/>
  <c r="ABS43" i="1" s="1"/>
  <c r="ABS44" i="1" s="1"/>
  <c r="ABS45" i="1" s="1"/>
  <c r="ABS46" i="1" s="1"/>
  <c r="ACP36" i="1"/>
  <c r="ACO37" i="1"/>
  <c r="ACO59" i="1"/>
  <c r="ACP58" i="1"/>
  <c r="ACO4" i="1"/>
  <c r="ACP3" i="1"/>
  <c r="ABS26" i="1"/>
  <c r="ABS27" i="1" s="1"/>
  <c r="ABS28" i="1" s="1"/>
  <c r="ABS29" i="1" s="1"/>
  <c r="ABS30" i="1" s="1"/>
  <c r="ABS31" i="1" s="1"/>
  <c r="ABS32" i="1" s="1"/>
  <c r="ABS33" i="1" s="1"/>
  <c r="ABS34" i="1" s="1"/>
  <c r="ABS35" i="1" s="1"/>
  <c r="ABT25" i="1"/>
  <c r="ACO48" i="1"/>
  <c r="ACP47" i="1"/>
  <c r="Q29" i="4"/>
  <c r="R29" i="4" s="1"/>
  <c r="S29" i="4" s="1"/>
  <c r="T29" i="4" s="1"/>
  <c r="U29" i="4" s="1"/>
  <c r="V29" i="4" s="1"/>
  <c r="W29" i="4" s="1"/>
  <c r="X29" i="4" s="1"/>
  <c r="Y29" i="4" s="1"/>
  <c r="Q30" i="4"/>
  <c r="R30" i="4" s="1"/>
  <c r="S30" i="4" s="1"/>
  <c r="T30" i="4" s="1"/>
  <c r="U30" i="4" s="1"/>
  <c r="V30" i="4" s="1"/>
  <c r="W30" i="4" s="1"/>
  <c r="X30" i="4" s="1"/>
  <c r="Y30" i="4" s="1"/>
  <c r="Q31" i="4"/>
  <c r="R31" i="4" s="1"/>
  <c r="S31" i="4" s="1"/>
  <c r="T31" i="4" s="1"/>
  <c r="U31" i="4" s="1"/>
  <c r="V31" i="4" s="1"/>
  <c r="W31" i="4" s="1"/>
  <c r="X31" i="4" s="1"/>
  <c r="Y31" i="4" s="1"/>
  <c r="Q32" i="4"/>
  <c r="R32" i="4" s="1"/>
  <c r="S32" i="4" s="1"/>
  <c r="T32" i="4" s="1"/>
  <c r="U32" i="4" s="1"/>
  <c r="V32" i="4" s="1"/>
  <c r="W32" i="4" s="1"/>
  <c r="X32" i="4" s="1"/>
  <c r="Y32" i="4" s="1"/>
  <c r="Q33" i="4"/>
  <c r="R33" i="4"/>
  <c r="S33" i="4"/>
  <c r="T33" i="4"/>
  <c r="U33" i="4" s="1"/>
  <c r="V33" i="4" s="1"/>
  <c r="W33" i="4" s="1"/>
  <c r="X33" i="4" s="1"/>
  <c r="Y33" i="4" s="1"/>
  <c r="Q34" i="4"/>
  <c r="R34" i="4"/>
  <c r="S34" i="4"/>
  <c r="T34" i="4" s="1"/>
  <c r="U34" i="4" s="1"/>
  <c r="V34" i="4" s="1"/>
  <c r="W34" i="4" s="1"/>
  <c r="X34" i="4" s="1"/>
  <c r="Y34" i="4" s="1"/>
  <c r="Q35" i="4"/>
  <c r="R35" i="4"/>
  <c r="S35" i="4" s="1"/>
  <c r="T35" i="4" s="1"/>
  <c r="U35" i="4" s="1"/>
  <c r="V35" i="4" s="1"/>
  <c r="W35" i="4" s="1"/>
  <c r="X35" i="4" s="1"/>
  <c r="Y35" i="4" s="1"/>
  <c r="Q36" i="4"/>
  <c r="R36" i="4" s="1"/>
  <c r="S36" i="4" s="1"/>
  <c r="T36" i="4" s="1"/>
  <c r="U36" i="4" s="1"/>
  <c r="V36" i="4" s="1"/>
  <c r="W36" i="4" s="1"/>
  <c r="X36" i="4" s="1"/>
  <c r="Y36" i="4" s="1"/>
  <c r="Q37" i="4"/>
  <c r="R37" i="4" s="1"/>
  <c r="S37" i="4" s="1"/>
  <c r="T37" i="4" s="1"/>
  <c r="U37" i="4" s="1"/>
  <c r="V37" i="4" s="1"/>
  <c r="W37" i="4" s="1"/>
  <c r="X37" i="4" s="1"/>
  <c r="Y37" i="4" s="1"/>
  <c r="Q38" i="4"/>
  <c r="R38" i="4" s="1"/>
  <c r="S38" i="4" s="1"/>
  <c r="T38" i="4" s="1"/>
  <c r="U38" i="4" s="1"/>
  <c r="V38" i="4" s="1"/>
  <c r="W38" i="4" s="1"/>
  <c r="X38" i="4" s="1"/>
  <c r="Y38" i="4" s="1"/>
  <c r="Q39" i="4"/>
  <c r="R39" i="4" s="1"/>
  <c r="S39" i="4" s="1"/>
  <c r="T39" i="4" s="1"/>
  <c r="U39" i="4" s="1"/>
  <c r="V39" i="4" s="1"/>
  <c r="W39" i="4" s="1"/>
  <c r="X39" i="4" s="1"/>
  <c r="Y39" i="4" s="1"/>
  <c r="P30" i="4"/>
  <c r="P31" i="4"/>
  <c r="P32" i="4"/>
  <c r="P33" i="4"/>
  <c r="P34" i="4"/>
  <c r="P35" i="4"/>
  <c r="P36" i="4"/>
  <c r="P37" i="4"/>
  <c r="P38" i="4"/>
  <c r="P39" i="4"/>
  <c r="P29" i="4"/>
  <c r="O30" i="4"/>
  <c r="O31" i="4"/>
  <c r="O32" i="4"/>
  <c r="O33" i="4"/>
  <c r="O34" i="4"/>
  <c r="O35" i="4"/>
  <c r="O36" i="4"/>
  <c r="O37" i="4"/>
  <c r="O38" i="4"/>
  <c r="O39" i="4"/>
  <c r="O29" i="4"/>
  <c r="O17" i="4"/>
  <c r="O18" i="4" s="1"/>
  <c r="O19" i="4" s="1"/>
  <c r="O20" i="4" s="1"/>
  <c r="O21" i="4" s="1"/>
  <c r="O22" i="4" s="1"/>
  <c r="O23" i="4" s="1"/>
  <c r="O24" i="4" s="1"/>
  <c r="O25" i="4" s="1"/>
  <c r="P17" i="4"/>
  <c r="Q17" i="4"/>
  <c r="R17" i="4"/>
  <c r="S17" i="4"/>
  <c r="S18" i="4" s="1"/>
  <c r="S19" i="4" s="1"/>
  <c r="S20" i="4" s="1"/>
  <c r="S21" i="4" s="1"/>
  <c r="S22" i="4" s="1"/>
  <c r="S23" i="4" s="1"/>
  <c r="S24" i="4" s="1"/>
  <c r="S25" i="4" s="1"/>
  <c r="T17" i="4"/>
  <c r="U17" i="4"/>
  <c r="U18" i="4" s="1"/>
  <c r="U19" i="4" s="1"/>
  <c r="U20" i="4" s="1"/>
  <c r="U21" i="4" s="1"/>
  <c r="U22" i="4" s="1"/>
  <c r="U23" i="4" s="1"/>
  <c r="U24" i="4" s="1"/>
  <c r="U25" i="4" s="1"/>
  <c r="V17" i="4"/>
  <c r="V18" i="4" s="1"/>
  <c r="V19" i="4" s="1"/>
  <c r="V20" i="4" s="1"/>
  <c r="V21" i="4" s="1"/>
  <c r="V22" i="4" s="1"/>
  <c r="V23" i="4" s="1"/>
  <c r="V24" i="4" s="1"/>
  <c r="V25" i="4" s="1"/>
  <c r="W17" i="4"/>
  <c r="W18" i="4" s="1"/>
  <c r="W19" i="4" s="1"/>
  <c r="W20" i="4" s="1"/>
  <c r="W21" i="4" s="1"/>
  <c r="W22" i="4" s="1"/>
  <c r="W23" i="4" s="1"/>
  <c r="W24" i="4" s="1"/>
  <c r="W25" i="4" s="1"/>
  <c r="X17" i="4"/>
  <c r="Y17" i="4"/>
  <c r="P18" i="4"/>
  <c r="Q18" i="4"/>
  <c r="R18" i="4"/>
  <c r="R19" i="4" s="1"/>
  <c r="R20" i="4" s="1"/>
  <c r="R21" i="4" s="1"/>
  <c r="R22" i="4" s="1"/>
  <c r="R23" i="4" s="1"/>
  <c r="R24" i="4" s="1"/>
  <c r="R25" i="4" s="1"/>
  <c r="T18" i="4"/>
  <c r="T19" i="4" s="1"/>
  <c r="T20" i="4" s="1"/>
  <c r="T21" i="4" s="1"/>
  <c r="T22" i="4" s="1"/>
  <c r="T23" i="4" s="1"/>
  <c r="T24" i="4" s="1"/>
  <c r="T25" i="4" s="1"/>
  <c r="X18" i="4"/>
  <c r="Y18" i="4"/>
  <c r="P19" i="4"/>
  <c r="P20" i="4" s="1"/>
  <c r="P21" i="4" s="1"/>
  <c r="P22" i="4" s="1"/>
  <c r="P23" i="4" s="1"/>
  <c r="P24" i="4" s="1"/>
  <c r="P25" i="4" s="1"/>
  <c r="Q19" i="4"/>
  <c r="Q20" i="4" s="1"/>
  <c r="Q21" i="4" s="1"/>
  <c r="Q22" i="4" s="1"/>
  <c r="Q23" i="4" s="1"/>
  <c r="Q24" i="4" s="1"/>
  <c r="Q25" i="4" s="1"/>
  <c r="X19" i="4"/>
  <c r="X20" i="4" s="1"/>
  <c r="X21" i="4" s="1"/>
  <c r="X22" i="4" s="1"/>
  <c r="X23" i="4" s="1"/>
  <c r="X24" i="4" s="1"/>
  <c r="X25" i="4" s="1"/>
  <c r="Y19" i="4"/>
  <c r="Y20" i="4" s="1"/>
  <c r="Y21" i="4" s="1"/>
  <c r="Y22" i="4" s="1"/>
  <c r="Y23" i="4" s="1"/>
  <c r="Y24" i="4" s="1"/>
  <c r="Y25" i="4" s="1"/>
  <c r="P16" i="4"/>
  <c r="Q16" i="4"/>
  <c r="R16" i="4"/>
  <c r="S16" i="4"/>
  <c r="T16" i="4"/>
  <c r="U16" i="4"/>
  <c r="V16" i="4"/>
  <c r="W16" i="4"/>
  <c r="X16" i="4"/>
  <c r="Y16" i="4"/>
  <c r="O16" i="4"/>
  <c r="P15" i="4"/>
  <c r="Q15" i="4"/>
  <c r="R15" i="4"/>
  <c r="S15" i="4"/>
  <c r="T15" i="4"/>
  <c r="U15" i="4"/>
  <c r="V15" i="4"/>
  <c r="W15" i="4"/>
  <c r="X15" i="4"/>
  <c r="Y15" i="4"/>
  <c r="O15" i="4"/>
  <c r="F21" i="4"/>
  <c r="E21" i="4"/>
  <c r="D21" i="4"/>
  <c r="F20" i="4"/>
  <c r="E20" i="4"/>
  <c r="D20" i="4"/>
  <c r="ABU25" i="1" l="1"/>
  <c r="ABT26" i="1"/>
  <c r="ABT27" i="1" s="1"/>
  <c r="ABT28" i="1" s="1"/>
  <c r="ABT29" i="1" s="1"/>
  <c r="ABT30" i="1" s="1"/>
  <c r="ABT31" i="1" s="1"/>
  <c r="ABT32" i="1" s="1"/>
  <c r="ABT33" i="1" s="1"/>
  <c r="ABT34" i="1" s="1"/>
  <c r="ABT35" i="1" s="1"/>
  <c r="ABT37" i="1"/>
  <c r="ABT38" i="1" s="1"/>
  <c r="ABT39" i="1" s="1"/>
  <c r="ABT40" i="1" s="1"/>
  <c r="ABT41" i="1" s="1"/>
  <c r="ABT42" i="1" s="1"/>
  <c r="ABT43" i="1" s="1"/>
  <c r="ABT44" i="1" s="1"/>
  <c r="ABT45" i="1" s="1"/>
  <c r="ABT46" i="1" s="1"/>
  <c r="ABU36" i="1"/>
  <c r="ACP4" i="1"/>
  <c r="ACP5" i="1" s="1"/>
  <c r="ACP6" i="1" s="1"/>
  <c r="ACP7" i="1" s="1"/>
  <c r="ACP8" i="1" s="1"/>
  <c r="ACP9" i="1" s="1"/>
  <c r="ACP10" i="1" s="1"/>
  <c r="ACP11" i="1" s="1"/>
  <c r="ACP12" i="1" s="1"/>
  <c r="ACP13" i="1" s="1"/>
  <c r="ACQ3" i="1"/>
  <c r="ACP15" i="1"/>
  <c r="ACP16" i="1" s="1"/>
  <c r="ACP17" i="1" s="1"/>
  <c r="ACP18" i="1" s="1"/>
  <c r="ACP19" i="1" s="1"/>
  <c r="ACP20" i="1" s="1"/>
  <c r="ACP21" i="1" s="1"/>
  <c r="ACP22" i="1" s="1"/>
  <c r="ACP23" i="1" s="1"/>
  <c r="ACP24" i="1" s="1"/>
  <c r="ACQ14" i="1"/>
  <c r="ACP37" i="1"/>
  <c r="ACP38" i="1" s="1"/>
  <c r="ACP39" i="1" s="1"/>
  <c r="ACP40" i="1" s="1"/>
  <c r="ACP41" i="1" s="1"/>
  <c r="ACP42" i="1" s="1"/>
  <c r="ACP43" i="1" s="1"/>
  <c r="ACP44" i="1" s="1"/>
  <c r="ACP45" i="1" s="1"/>
  <c r="ACP46" i="1" s="1"/>
  <c r="ACQ36" i="1"/>
  <c r="ACO49" i="1"/>
  <c r="ACN48" i="1"/>
  <c r="ACO5" i="1"/>
  <c r="ACN4" i="1"/>
  <c r="ACO16" i="1"/>
  <c r="ACN15" i="1"/>
  <c r="ACQ58" i="1"/>
  <c r="ACP59" i="1"/>
  <c r="ACP60" i="1" s="1"/>
  <c r="ACP61" i="1" s="1"/>
  <c r="ACP62" i="1" s="1"/>
  <c r="ACP63" i="1" s="1"/>
  <c r="ACP64" i="1" s="1"/>
  <c r="ACP65" i="1" s="1"/>
  <c r="ACP66" i="1" s="1"/>
  <c r="ACP67" i="1" s="1"/>
  <c r="ACP68" i="1" s="1"/>
  <c r="ABU47" i="1"/>
  <c r="ABT48" i="1"/>
  <c r="ABT49" i="1" s="1"/>
  <c r="ABT50" i="1" s="1"/>
  <c r="ABT51" i="1" s="1"/>
  <c r="ABT52" i="1" s="1"/>
  <c r="ABT53" i="1" s="1"/>
  <c r="ABT54" i="1" s="1"/>
  <c r="ABT55" i="1" s="1"/>
  <c r="ABT56" i="1" s="1"/>
  <c r="ABT57" i="1" s="1"/>
  <c r="ACO60" i="1"/>
  <c r="ACN59" i="1"/>
  <c r="ACQ47" i="1"/>
  <c r="ACP48" i="1"/>
  <c r="ACP49" i="1" s="1"/>
  <c r="ACP50" i="1" s="1"/>
  <c r="ACP51" i="1" s="1"/>
  <c r="ACP52" i="1" s="1"/>
  <c r="ACP53" i="1" s="1"/>
  <c r="ACP54" i="1" s="1"/>
  <c r="ACP55" i="1" s="1"/>
  <c r="ACP56" i="1" s="1"/>
  <c r="ACP57" i="1" s="1"/>
  <c r="ACO38" i="1"/>
  <c r="ACN37" i="1"/>
  <c r="ACO27" i="1"/>
  <c r="ACN26" i="1"/>
  <c r="ACP26" i="1"/>
  <c r="ACP27" i="1" s="1"/>
  <c r="ACP28" i="1" s="1"/>
  <c r="ACP29" i="1" s="1"/>
  <c r="ACP30" i="1" s="1"/>
  <c r="ACP31" i="1" s="1"/>
  <c r="ACP32" i="1" s="1"/>
  <c r="ACP33" i="1" s="1"/>
  <c r="ACP34" i="1" s="1"/>
  <c r="ACP35" i="1" s="1"/>
  <c r="ACQ25" i="1"/>
  <c r="ABT59" i="1"/>
  <c r="ABT60" i="1" s="1"/>
  <c r="ABT61" i="1" s="1"/>
  <c r="ABT62" i="1" s="1"/>
  <c r="ABT63" i="1" s="1"/>
  <c r="ABT64" i="1" s="1"/>
  <c r="ABT65" i="1" s="1"/>
  <c r="ABT66" i="1" s="1"/>
  <c r="ABT67" i="1" s="1"/>
  <c r="ABT68" i="1" s="1"/>
  <c r="ABU58" i="1"/>
  <c r="E23" i="4"/>
  <c r="E27" i="4" s="1"/>
  <c r="D23" i="4"/>
  <c r="F23" i="4"/>
  <c r="B4" i="3"/>
  <c r="D19" i="3" s="1"/>
  <c r="C4" i="3"/>
  <c r="D32" i="3" s="1"/>
  <c r="D4" i="3"/>
  <c r="D45" i="3" s="1"/>
  <c r="E4" i="3"/>
  <c r="D58" i="3" s="1"/>
  <c r="F4" i="3"/>
  <c r="D71" i="3" s="1"/>
  <c r="G4" i="3"/>
  <c r="D84" i="3" s="1"/>
  <c r="H4" i="3"/>
  <c r="D97" i="3" s="1"/>
  <c r="I4" i="3"/>
  <c r="J4" i="3"/>
  <c r="D123" i="3" s="1"/>
  <c r="B5" i="3"/>
  <c r="D20" i="3" s="1"/>
  <c r="C5" i="3"/>
  <c r="D33" i="3" s="1"/>
  <c r="D5" i="3"/>
  <c r="D46" i="3" s="1"/>
  <c r="E5" i="3"/>
  <c r="D59" i="3" s="1"/>
  <c r="F5" i="3"/>
  <c r="G5" i="3"/>
  <c r="D85" i="3" s="1"/>
  <c r="H5" i="3"/>
  <c r="I5" i="3"/>
  <c r="D111" i="3" s="1"/>
  <c r="J5" i="3"/>
  <c r="D124" i="3" s="1"/>
  <c r="B6" i="3"/>
  <c r="D21" i="3" s="1"/>
  <c r="C6" i="3"/>
  <c r="D34" i="3" s="1"/>
  <c r="D6" i="3"/>
  <c r="D47" i="3" s="1"/>
  <c r="E6" i="3"/>
  <c r="D60" i="3" s="1"/>
  <c r="F6" i="3"/>
  <c r="D73" i="3" s="1"/>
  <c r="G6" i="3"/>
  <c r="H6" i="3"/>
  <c r="I6" i="3"/>
  <c r="J6" i="3"/>
  <c r="D125" i="3" s="1"/>
  <c r="B7" i="3"/>
  <c r="D22" i="3" s="1"/>
  <c r="C7" i="3"/>
  <c r="D35" i="3" s="1"/>
  <c r="D7" i="3"/>
  <c r="E7" i="3"/>
  <c r="D61" i="3" s="1"/>
  <c r="F7" i="3"/>
  <c r="G7" i="3"/>
  <c r="D87" i="3" s="1"/>
  <c r="H7" i="3"/>
  <c r="I7" i="3"/>
  <c r="D113" i="3" s="1"/>
  <c r="J7" i="3"/>
  <c r="D126" i="3" s="1"/>
  <c r="B8" i="3"/>
  <c r="D23" i="3" s="1"/>
  <c r="C8" i="3"/>
  <c r="D36" i="3" s="1"/>
  <c r="D8" i="3"/>
  <c r="D49" i="3" s="1"/>
  <c r="E8" i="3"/>
  <c r="F8" i="3"/>
  <c r="D75" i="3" s="1"/>
  <c r="G8" i="3"/>
  <c r="D88" i="3" s="1"/>
  <c r="H8" i="3"/>
  <c r="D101" i="3" s="1"/>
  <c r="I8" i="3"/>
  <c r="D114" i="3" s="1"/>
  <c r="J8" i="3"/>
  <c r="D127" i="3" s="1"/>
  <c r="B9" i="3"/>
  <c r="C9" i="3"/>
  <c r="D37" i="3" s="1"/>
  <c r="D9" i="3"/>
  <c r="E9" i="3"/>
  <c r="F9" i="3"/>
  <c r="D76" i="3" s="1"/>
  <c r="G9" i="3"/>
  <c r="D89" i="3" s="1"/>
  <c r="H9" i="3"/>
  <c r="D102" i="3" s="1"/>
  <c r="I9" i="3"/>
  <c r="D115" i="3" s="1"/>
  <c r="J9" i="3"/>
  <c r="D128" i="3" s="1"/>
  <c r="B10" i="3"/>
  <c r="D25" i="3" s="1"/>
  <c r="C10" i="3"/>
  <c r="D10" i="3"/>
  <c r="E10" i="3"/>
  <c r="D64" i="3" s="1"/>
  <c r="F10" i="3"/>
  <c r="D77" i="3" s="1"/>
  <c r="G10" i="3"/>
  <c r="D90" i="3" s="1"/>
  <c r="H10" i="3"/>
  <c r="D103" i="3" s="1"/>
  <c r="I10" i="3"/>
  <c r="D116" i="3" s="1"/>
  <c r="J10" i="3"/>
  <c r="D129" i="3" s="1"/>
  <c r="B11" i="3"/>
  <c r="C11" i="3"/>
  <c r="D11" i="3"/>
  <c r="D52" i="3" s="1"/>
  <c r="E11" i="3"/>
  <c r="D65" i="3" s="1"/>
  <c r="F11" i="3"/>
  <c r="D78" i="3" s="1"/>
  <c r="G11" i="3"/>
  <c r="D91" i="3" s="1"/>
  <c r="H11" i="3"/>
  <c r="D104" i="3" s="1"/>
  <c r="I11" i="3"/>
  <c r="D117" i="3" s="1"/>
  <c r="J11" i="3"/>
  <c r="B12" i="3"/>
  <c r="D27" i="3" s="1"/>
  <c r="C12" i="3"/>
  <c r="D40" i="3" s="1"/>
  <c r="D12" i="3"/>
  <c r="D53" i="3" s="1"/>
  <c r="E12" i="3"/>
  <c r="D66" i="3" s="1"/>
  <c r="F12" i="3"/>
  <c r="D79" i="3" s="1"/>
  <c r="G12" i="3"/>
  <c r="D92" i="3" s="1"/>
  <c r="H12" i="3"/>
  <c r="D105" i="3" s="1"/>
  <c r="I12" i="3"/>
  <c r="J12" i="3"/>
  <c r="B13" i="3"/>
  <c r="D28" i="3" s="1"/>
  <c r="C13" i="3"/>
  <c r="D41" i="3" s="1"/>
  <c r="D13" i="3"/>
  <c r="D54" i="3" s="1"/>
  <c r="E13" i="3"/>
  <c r="D67" i="3" s="1"/>
  <c r="F13" i="3"/>
  <c r="D80" i="3" s="1"/>
  <c r="G13" i="3"/>
  <c r="D93" i="3" s="1"/>
  <c r="H13" i="3"/>
  <c r="I13" i="3"/>
  <c r="D119" i="3" s="1"/>
  <c r="J13" i="3"/>
  <c r="D132" i="3" s="1"/>
  <c r="B14" i="3"/>
  <c r="D29" i="3" s="1"/>
  <c r="C14" i="3"/>
  <c r="D42" i="3" s="1"/>
  <c r="D14" i="3"/>
  <c r="D55" i="3" s="1"/>
  <c r="E14" i="3"/>
  <c r="D68" i="3" s="1"/>
  <c r="F14" i="3"/>
  <c r="D81" i="3" s="1"/>
  <c r="G14" i="3"/>
  <c r="H14" i="3"/>
  <c r="D107" i="3" s="1"/>
  <c r="I14" i="3"/>
  <c r="D120" i="3" s="1"/>
  <c r="J14" i="3"/>
  <c r="D133" i="3" s="1"/>
  <c r="B15" i="3"/>
  <c r="D30" i="3" s="1"/>
  <c r="C15" i="3"/>
  <c r="D43" i="3" s="1"/>
  <c r="D15" i="3"/>
  <c r="D56" i="3" s="1"/>
  <c r="E15" i="3"/>
  <c r="D69" i="3" s="1"/>
  <c r="F15" i="3"/>
  <c r="G15" i="3"/>
  <c r="D95" i="3" s="1"/>
  <c r="H15" i="3"/>
  <c r="D108" i="3" s="1"/>
  <c r="I15" i="3"/>
  <c r="D121" i="3" s="1"/>
  <c r="J15" i="3"/>
  <c r="D134" i="3" s="1"/>
  <c r="C3" i="3"/>
  <c r="D31" i="3" s="1"/>
  <c r="D3" i="3"/>
  <c r="D44" i="3" s="1"/>
  <c r="E3" i="3"/>
  <c r="F3" i="3"/>
  <c r="G3" i="3"/>
  <c r="H3" i="3"/>
  <c r="D96" i="3" s="1"/>
  <c r="I3" i="3"/>
  <c r="D109" i="3" s="1"/>
  <c r="J3" i="3"/>
  <c r="D122" i="3" s="1"/>
  <c r="B3" i="3"/>
  <c r="D18" i="3" s="1"/>
  <c r="E19" i="3"/>
  <c r="E80" i="3" s="1"/>
  <c r="E141" i="3" s="1"/>
  <c r="E202" i="3" s="1"/>
  <c r="E263" i="3" s="1"/>
  <c r="E324" i="3" s="1"/>
  <c r="E385" i="3" s="1"/>
  <c r="E446" i="3" s="1"/>
  <c r="E507" i="3" s="1"/>
  <c r="E568" i="3" s="1"/>
  <c r="E629" i="3" s="1"/>
  <c r="E690" i="3" s="1"/>
  <c r="E751" i="3" s="1"/>
  <c r="E812" i="3" s="1"/>
  <c r="E873" i="3" s="1"/>
  <c r="E934" i="3" s="1"/>
  <c r="E995" i="3" s="1"/>
  <c r="E1056" i="3" s="1"/>
  <c r="E1117" i="3" s="1"/>
  <c r="E1178" i="3" s="1"/>
  <c r="E1239" i="3" s="1"/>
  <c r="E1300" i="3" s="1"/>
  <c r="E1361" i="3" s="1"/>
  <c r="E1422" i="3" s="1"/>
  <c r="E1483" i="3" s="1"/>
  <c r="E1544" i="3" s="1"/>
  <c r="E1605" i="3" s="1"/>
  <c r="E1666" i="3" s="1"/>
  <c r="E1727" i="3" s="1"/>
  <c r="E1788" i="3" s="1"/>
  <c r="E1849" i="3" s="1"/>
  <c r="E1910" i="3" s="1"/>
  <c r="E1971" i="3" s="1"/>
  <c r="E2032" i="3" s="1"/>
  <c r="E2093" i="3" s="1"/>
  <c r="E2154" i="3" s="1"/>
  <c r="E2215" i="3" s="1"/>
  <c r="E2276" i="3" s="1"/>
  <c r="E2337" i="3" s="1"/>
  <c r="E2398" i="3" s="1"/>
  <c r="E2458" i="3"/>
  <c r="E2459" i="3" s="1"/>
  <c r="E2460" i="3" s="1"/>
  <c r="E2461" i="3" s="1"/>
  <c r="E2462" i="3" s="1"/>
  <c r="E2463" i="3" s="1"/>
  <c r="E2464" i="3" s="1"/>
  <c r="E2465" i="3" s="1"/>
  <c r="E2466" i="3" s="1"/>
  <c r="E2467" i="3" s="1"/>
  <c r="E2468" i="3" s="1"/>
  <c r="E2469" i="3" s="1"/>
  <c r="E2470" i="3" s="1"/>
  <c r="E2471" i="3" s="1"/>
  <c r="E2472" i="3" s="1"/>
  <c r="E2473" i="3" s="1"/>
  <c r="E2474" i="3" s="1"/>
  <c r="E2475" i="3" s="1"/>
  <c r="E2476" i="3" s="1"/>
  <c r="E2477" i="3" s="1"/>
  <c r="E2478" i="3" s="1"/>
  <c r="E2479" i="3" s="1"/>
  <c r="E2480" i="3" s="1"/>
  <c r="E2481" i="3" s="1"/>
  <c r="E2482" i="3" s="1"/>
  <c r="E2483" i="3" s="1"/>
  <c r="E2484" i="3" s="1"/>
  <c r="E2485" i="3" s="1"/>
  <c r="E2486" i="3" s="1"/>
  <c r="E2487" i="3" s="1"/>
  <c r="E2488" i="3" s="1"/>
  <c r="E2489" i="3" s="1"/>
  <c r="E2490" i="3" s="1"/>
  <c r="E2491" i="3" s="1"/>
  <c r="E2492" i="3" s="1"/>
  <c r="E2493" i="3" s="1"/>
  <c r="E2494" i="3" s="1"/>
  <c r="E2495" i="3" s="1"/>
  <c r="E2496" i="3" s="1"/>
  <c r="E2497" i="3" s="1"/>
  <c r="E2498" i="3" s="1"/>
  <c r="E2499" i="3" s="1"/>
  <c r="E2500" i="3" s="1"/>
  <c r="E2501" i="3" s="1"/>
  <c r="E2502" i="3" s="1"/>
  <c r="E2503" i="3" s="1"/>
  <c r="E2504" i="3" s="1"/>
  <c r="E2505" i="3" s="1"/>
  <c r="E2506" i="3" s="1"/>
  <c r="E2507" i="3" s="1"/>
  <c r="E2508" i="3" s="1"/>
  <c r="E2509" i="3" s="1"/>
  <c r="E2510" i="3" s="1"/>
  <c r="E2511" i="3" s="1"/>
  <c r="E2512" i="3" s="1"/>
  <c r="E2513" i="3" s="1"/>
  <c r="E2514" i="3" s="1"/>
  <c r="E2515" i="3" s="1"/>
  <c r="E2516" i="3" s="1"/>
  <c r="E2517" i="3" s="1"/>
  <c r="E2518" i="3" s="1"/>
  <c r="F80" i="3"/>
  <c r="F81" i="3"/>
  <c r="F82" i="3"/>
  <c r="F83" i="3"/>
  <c r="F144" i="3" s="1"/>
  <c r="F205" i="3" s="1"/>
  <c r="F266" i="3" s="1"/>
  <c r="F84" i="3"/>
  <c r="F85" i="3"/>
  <c r="F146" i="3" s="1"/>
  <c r="F207" i="3" s="1"/>
  <c r="F268" i="3" s="1"/>
  <c r="F329" i="3" s="1"/>
  <c r="F390" i="3" s="1"/>
  <c r="F451" i="3" s="1"/>
  <c r="F512" i="3" s="1"/>
  <c r="F573" i="3" s="1"/>
  <c r="F634" i="3" s="1"/>
  <c r="F86" i="3"/>
  <c r="F147" i="3" s="1"/>
  <c r="F208" i="3" s="1"/>
  <c r="F269" i="3" s="1"/>
  <c r="F330" i="3" s="1"/>
  <c r="F391" i="3" s="1"/>
  <c r="F452" i="3" s="1"/>
  <c r="F513" i="3" s="1"/>
  <c r="F574" i="3" s="1"/>
  <c r="F635" i="3" s="1"/>
  <c r="F696" i="3" s="1"/>
  <c r="F757" i="3" s="1"/>
  <c r="F87" i="3"/>
  <c r="F148" i="3" s="1"/>
  <c r="F209" i="3" s="1"/>
  <c r="F270" i="3" s="1"/>
  <c r="F88" i="3"/>
  <c r="F89" i="3"/>
  <c r="F90" i="3"/>
  <c r="F91" i="3"/>
  <c r="F152" i="3" s="1"/>
  <c r="F213" i="3" s="1"/>
  <c r="F274" i="3" s="1"/>
  <c r="F92" i="3"/>
  <c r="F93" i="3"/>
  <c r="F154" i="3" s="1"/>
  <c r="F215" i="3" s="1"/>
  <c r="F276" i="3" s="1"/>
  <c r="F337" i="3" s="1"/>
  <c r="F398" i="3" s="1"/>
  <c r="F459" i="3" s="1"/>
  <c r="F520" i="3" s="1"/>
  <c r="F581" i="3" s="1"/>
  <c r="F642" i="3" s="1"/>
  <c r="F703" i="3" s="1"/>
  <c r="F764" i="3" s="1"/>
  <c r="F825" i="3" s="1"/>
  <c r="F886" i="3" s="1"/>
  <c r="F947" i="3" s="1"/>
  <c r="F1008" i="3" s="1"/>
  <c r="F1069" i="3" s="1"/>
  <c r="F1130" i="3" s="1"/>
  <c r="F1191" i="3" s="1"/>
  <c r="F1252" i="3" s="1"/>
  <c r="F1313" i="3" s="1"/>
  <c r="F1374" i="3" s="1"/>
  <c r="F1435" i="3" s="1"/>
  <c r="F94" i="3"/>
  <c r="F155" i="3" s="1"/>
  <c r="F216" i="3" s="1"/>
  <c r="F277" i="3" s="1"/>
  <c r="F338" i="3" s="1"/>
  <c r="F95" i="3"/>
  <c r="F156" i="3" s="1"/>
  <c r="F217" i="3" s="1"/>
  <c r="F278" i="3" s="1"/>
  <c r="F96" i="3"/>
  <c r="F97" i="3"/>
  <c r="F98" i="3"/>
  <c r="F99" i="3"/>
  <c r="F160" i="3" s="1"/>
  <c r="F221" i="3" s="1"/>
  <c r="F282" i="3" s="1"/>
  <c r="F343" i="3" s="1"/>
  <c r="F404" i="3" s="1"/>
  <c r="F465" i="3" s="1"/>
  <c r="F526" i="3" s="1"/>
  <c r="F587" i="3" s="1"/>
  <c r="F648" i="3" s="1"/>
  <c r="F709" i="3" s="1"/>
  <c r="F770" i="3" s="1"/>
  <c r="F831" i="3" s="1"/>
  <c r="F892" i="3" s="1"/>
  <c r="F953" i="3" s="1"/>
  <c r="F1014" i="3" s="1"/>
  <c r="F1075" i="3" s="1"/>
  <c r="F1136" i="3" s="1"/>
  <c r="F1197" i="3" s="1"/>
  <c r="F1258" i="3" s="1"/>
  <c r="F1319" i="3" s="1"/>
  <c r="F1380" i="3" s="1"/>
  <c r="F1441" i="3" s="1"/>
  <c r="F1502" i="3" s="1"/>
  <c r="F1563" i="3" s="1"/>
  <c r="F1624" i="3" s="1"/>
  <c r="F1685" i="3" s="1"/>
  <c r="F1746" i="3" s="1"/>
  <c r="F1807" i="3" s="1"/>
  <c r="F1868" i="3" s="1"/>
  <c r="F1929" i="3" s="1"/>
  <c r="F1990" i="3" s="1"/>
  <c r="F2051" i="3" s="1"/>
  <c r="F2112" i="3" s="1"/>
  <c r="F2173" i="3" s="1"/>
  <c r="F2234" i="3" s="1"/>
  <c r="F2295" i="3" s="1"/>
  <c r="F100" i="3"/>
  <c r="F101" i="3"/>
  <c r="F162" i="3" s="1"/>
  <c r="F223" i="3" s="1"/>
  <c r="F284" i="3" s="1"/>
  <c r="F345" i="3" s="1"/>
  <c r="F406" i="3" s="1"/>
  <c r="F467" i="3" s="1"/>
  <c r="F528" i="3" s="1"/>
  <c r="F589" i="3" s="1"/>
  <c r="F650" i="3" s="1"/>
  <c r="F711" i="3" s="1"/>
  <c r="F772" i="3" s="1"/>
  <c r="F833" i="3" s="1"/>
  <c r="F894" i="3" s="1"/>
  <c r="F955" i="3" s="1"/>
  <c r="F1016" i="3" s="1"/>
  <c r="F1077" i="3" s="1"/>
  <c r="F1138" i="3" s="1"/>
  <c r="F1199" i="3" s="1"/>
  <c r="F1260" i="3" s="1"/>
  <c r="F1321" i="3" s="1"/>
  <c r="F1382" i="3" s="1"/>
  <c r="F1443" i="3" s="1"/>
  <c r="F1504" i="3" s="1"/>
  <c r="F1565" i="3" s="1"/>
  <c r="F1626" i="3" s="1"/>
  <c r="F1687" i="3" s="1"/>
  <c r="F1748" i="3" s="1"/>
  <c r="F1809" i="3" s="1"/>
  <c r="F1870" i="3" s="1"/>
  <c r="F1931" i="3" s="1"/>
  <c r="F1992" i="3" s="1"/>
  <c r="F2053" i="3" s="1"/>
  <c r="F2114" i="3" s="1"/>
  <c r="F2175" i="3" s="1"/>
  <c r="F2236" i="3" s="1"/>
  <c r="F2297" i="3" s="1"/>
  <c r="F2358" i="3" s="1"/>
  <c r="F2419" i="3" s="1"/>
  <c r="F2480" i="3" s="1"/>
  <c r="F102" i="3"/>
  <c r="F163" i="3" s="1"/>
  <c r="F224" i="3" s="1"/>
  <c r="F285" i="3" s="1"/>
  <c r="F346" i="3" s="1"/>
  <c r="F407" i="3" s="1"/>
  <c r="F468" i="3" s="1"/>
  <c r="F529" i="3" s="1"/>
  <c r="F590" i="3" s="1"/>
  <c r="F651" i="3" s="1"/>
  <c r="F712" i="3" s="1"/>
  <c r="F773" i="3" s="1"/>
  <c r="F103" i="3"/>
  <c r="F164" i="3" s="1"/>
  <c r="F225" i="3" s="1"/>
  <c r="F286" i="3" s="1"/>
  <c r="F104" i="3"/>
  <c r="F105" i="3"/>
  <c r="F106" i="3"/>
  <c r="F107" i="3"/>
  <c r="F168" i="3" s="1"/>
  <c r="F229" i="3" s="1"/>
  <c r="F290" i="3" s="1"/>
  <c r="F351" i="3" s="1"/>
  <c r="F412" i="3" s="1"/>
  <c r="F473" i="3" s="1"/>
  <c r="F534" i="3" s="1"/>
  <c r="F595" i="3" s="1"/>
  <c r="F656" i="3" s="1"/>
  <c r="F717" i="3" s="1"/>
  <c r="F778" i="3" s="1"/>
  <c r="F839" i="3" s="1"/>
  <c r="F900" i="3" s="1"/>
  <c r="F961" i="3" s="1"/>
  <c r="F1022" i="3" s="1"/>
  <c r="F1083" i="3" s="1"/>
  <c r="F1144" i="3" s="1"/>
  <c r="F1205" i="3" s="1"/>
  <c r="F1266" i="3" s="1"/>
  <c r="F1327" i="3" s="1"/>
  <c r="F1388" i="3" s="1"/>
  <c r="F1449" i="3" s="1"/>
  <c r="F1510" i="3" s="1"/>
  <c r="F1571" i="3" s="1"/>
  <c r="F1632" i="3" s="1"/>
  <c r="F1693" i="3" s="1"/>
  <c r="F1754" i="3" s="1"/>
  <c r="F1815" i="3" s="1"/>
  <c r="F1876" i="3" s="1"/>
  <c r="F1937" i="3" s="1"/>
  <c r="F1998" i="3" s="1"/>
  <c r="F2059" i="3" s="1"/>
  <c r="F2120" i="3" s="1"/>
  <c r="F2181" i="3" s="1"/>
  <c r="F2242" i="3" s="1"/>
  <c r="F2303" i="3" s="1"/>
  <c r="F2364" i="3" s="1"/>
  <c r="F2425" i="3" s="1"/>
  <c r="F2486" i="3" s="1"/>
  <c r="F108" i="3"/>
  <c r="F109" i="3"/>
  <c r="F170" i="3" s="1"/>
  <c r="F231" i="3" s="1"/>
  <c r="F292" i="3" s="1"/>
  <c r="F353" i="3" s="1"/>
  <c r="F414" i="3" s="1"/>
  <c r="F110" i="3"/>
  <c r="F111" i="3"/>
  <c r="F172" i="3" s="1"/>
  <c r="F233" i="3" s="1"/>
  <c r="F294" i="3" s="1"/>
  <c r="F355" i="3" s="1"/>
  <c r="F416" i="3" s="1"/>
  <c r="F477" i="3" s="1"/>
  <c r="F538" i="3" s="1"/>
  <c r="F599" i="3" s="1"/>
  <c r="F660" i="3" s="1"/>
  <c r="F721" i="3" s="1"/>
  <c r="F782" i="3" s="1"/>
  <c r="F843" i="3" s="1"/>
  <c r="F904" i="3" s="1"/>
  <c r="F965" i="3" s="1"/>
  <c r="F1026" i="3" s="1"/>
  <c r="F1087" i="3" s="1"/>
  <c r="F1148" i="3" s="1"/>
  <c r="F1209" i="3" s="1"/>
  <c r="F1270" i="3" s="1"/>
  <c r="F1331" i="3" s="1"/>
  <c r="F1392" i="3" s="1"/>
  <c r="F1453" i="3" s="1"/>
  <c r="F1514" i="3" s="1"/>
  <c r="F1575" i="3" s="1"/>
  <c r="F1636" i="3" s="1"/>
  <c r="F1697" i="3" s="1"/>
  <c r="F1758" i="3" s="1"/>
  <c r="F1819" i="3" s="1"/>
  <c r="F1880" i="3" s="1"/>
  <c r="F1941" i="3" s="1"/>
  <c r="F2002" i="3" s="1"/>
  <c r="F2063" i="3" s="1"/>
  <c r="F2124" i="3" s="1"/>
  <c r="F2185" i="3" s="1"/>
  <c r="F2246" i="3" s="1"/>
  <c r="F2307" i="3" s="1"/>
  <c r="F2368" i="3" s="1"/>
  <c r="F2429" i="3" s="1"/>
  <c r="F2490" i="3" s="1"/>
  <c r="F112" i="3"/>
  <c r="F113" i="3"/>
  <c r="F114" i="3"/>
  <c r="F115" i="3"/>
  <c r="F176" i="3" s="1"/>
  <c r="F237" i="3" s="1"/>
  <c r="F298" i="3" s="1"/>
  <c r="F359" i="3" s="1"/>
  <c r="F420" i="3" s="1"/>
  <c r="F481" i="3" s="1"/>
  <c r="F542" i="3" s="1"/>
  <c r="F603" i="3" s="1"/>
  <c r="F664" i="3" s="1"/>
  <c r="F725" i="3" s="1"/>
  <c r="F786" i="3" s="1"/>
  <c r="F847" i="3" s="1"/>
  <c r="F908" i="3" s="1"/>
  <c r="F969" i="3" s="1"/>
  <c r="F1030" i="3" s="1"/>
  <c r="F1091" i="3" s="1"/>
  <c r="F1152" i="3" s="1"/>
  <c r="F1213" i="3" s="1"/>
  <c r="F1274" i="3" s="1"/>
  <c r="F1335" i="3" s="1"/>
  <c r="F1396" i="3" s="1"/>
  <c r="F1457" i="3" s="1"/>
  <c r="F1518" i="3" s="1"/>
  <c r="F1579" i="3" s="1"/>
  <c r="F1640" i="3" s="1"/>
  <c r="F1701" i="3" s="1"/>
  <c r="F1762" i="3" s="1"/>
  <c r="F1823" i="3" s="1"/>
  <c r="F1884" i="3" s="1"/>
  <c r="F1945" i="3" s="1"/>
  <c r="F2006" i="3" s="1"/>
  <c r="F2067" i="3" s="1"/>
  <c r="F2128" i="3" s="1"/>
  <c r="F2189" i="3" s="1"/>
  <c r="F2250" i="3" s="1"/>
  <c r="F2311" i="3" s="1"/>
  <c r="F2372" i="3" s="1"/>
  <c r="F2433" i="3" s="1"/>
  <c r="F2494" i="3" s="1"/>
  <c r="F116" i="3"/>
  <c r="F177" i="3" s="1"/>
  <c r="F238" i="3" s="1"/>
  <c r="F299" i="3" s="1"/>
  <c r="F360" i="3" s="1"/>
  <c r="F421" i="3" s="1"/>
  <c r="F482" i="3" s="1"/>
  <c r="F543" i="3" s="1"/>
  <c r="F604" i="3" s="1"/>
  <c r="F665" i="3" s="1"/>
  <c r="F726" i="3" s="1"/>
  <c r="F787" i="3" s="1"/>
  <c r="F848" i="3" s="1"/>
  <c r="F909" i="3" s="1"/>
  <c r="F970" i="3" s="1"/>
  <c r="F1031" i="3" s="1"/>
  <c r="F1092" i="3" s="1"/>
  <c r="F1153" i="3" s="1"/>
  <c r="F1214" i="3" s="1"/>
  <c r="F1275" i="3" s="1"/>
  <c r="F1336" i="3" s="1"/>
  <c r="F1397" i="3" s="1"/>
  <c r="F1458" i="3" s="1"/>
  <c r="F1519" i="3" s="1"/>
  <c r="F1580" i="3" s="1"/>
  <c r="F1641" i="3" s="1"/>
  <c r="F1702" i="3" s="1"/>
  <c r="F1763" i="3" s="1"/>
  <c r="F1824" i="3" s="1"/>
  <c r="F1885" i="3" s="1"/>
  <c r="F1946" i="3" s="1"/>
  <c r="F2007" i="3" s="1"/>
  <c r="F2068" i="3" s="1"/>
  <c r="F2129" i="3" s="1"/>
  <c r="F2190" i="3" s="1"/>
  <c r="F2251" i="3" s="1"/>
  <c r="F2312" i="3" s="1"/>
  <c r="F2373" i="3" s="1"/>
  <c r="F2434" i="3" s="1"/>
  <c r="F2495" i="3" s="1"/>
  <c r="F117" i="3"/>
  <c r="F178" i="3" s="1"/>
  <c r="F239" i="3" s="1"/>
  <c r="F300" i="3" s="1"/>
  <c r="F361" i="3" s="1"/>
  <c r="F422" i="3" s="1"/>
  <c r="F483" i="3" s="1"/>
  <c r="F544" i="3" s="1"/>
  <c r="F605" i="3" s="1"/>
  <c r="F666" i="3" s="1"/>
  <c r="F727" i="3" s="1"/>
  <c r="F788" i="3" s="1"/>
  <c r="F118" i="3"/>
  <c r="F179" i="3" s="1"/>
  <c r="F240" i="3" s="1"/>
  <c r="F301" i="3" s="1"/>
  <c r="F362" i="3" s="1"/>
  <c r="F423" i="3" s="1"/>
  <c r="F484" i="3" s="1"/>
  <c r="F545" i="3" s="1"/>
  <c r="F606" i="3" s="1"/>
  <c r="F667" i="3" s="1"/>
  <c r="F119" i="3"/>
  <c r="F180" i="3" s="1"/>
  <c r="F241" i="3" s="1"/>
  <c r="F302" i="3" s="1"/>
  <c r="F363" i="3" s="1"/>
  <c r="F424" i="3" s="1"/>
  <c r="F485" i="3" s="1"/>
  <c r="F546" i="3" s="1"/>
  <c r="F607" i="3" s="1"/>
  <c r="F668" i="3" s="1"/>
  <c r="F729" i="3" s="1"/>
  <c r="F790" i="3" s="1"/>
  <c r="F851" i="3" s="1"/>
  <c r="F912" i="3" s="1"/>
  <c r="F973" i="3" s="1"/>
  <c r="F1034" i="3" s="1"/>
  <c r="F1095" i="3" s="1"/>
  <c r="F1156" i="3" s="1"/>
  <c r="F1217" i="3" s="1"/>
  <c r="F1278" i="3" s="1"/>
  <c r="F1339" i="3" s="1"/>
  <c r="F1400" i="3" s="1"/>
  <c r="F1461" i="3" s="1"/>
  <c r="F1522" i="3" s="1"/>
  <c r="F1583" i="3" s="1"/>
  <c r="F1644" i="3" s="1"/>
  <c r="F1705" i="3" s="1"/>
  <c r="F1766" i="3" s="1"/>
  <c r="F1827" i="3" s="1"/>
  <c r="F1888" i="3" s="1"/>
  <c r="F1949" i="3" s="1"/>
  <c r="F2010" i="3" s="1"/>
  <c r="F2071" i="3" s="1"/>
  <c r="F2132" i="3" s="1"/>
  <c r="F2193" i="3" s="1"/>
  <c r="F2254" i="3" s="1"/>
  <c r="F2315" i="3" s="1"/>
  <c r="F2376" i="3" s="1"/>
  <c r="F2437" i="3" s="1"/>
  <c r="F2498" i="3" s="1"/>
  <c r="F120" i="3"/>
  <c r="F121" i="3"/>
  <c r="F122" i="3"/>
  <c r="F123" i="3"/>
  <c r="F184" i="3" s="1"/>
  <c r="F245" i="3" s="1"/>
  <c r="F306" i="3" s="1"/>
  <c r="F124" i="3"/>
  <c r="F125" i="3"/>
  <c r="F186" i="3" s="1"/>
  <c r="F247" i="3" s="1"/>
  <c r="F308" i="3" s="1"/>
  <c r="F369" i="3" s="1"/>
  <c r="F430" i="3" s="1"/>
  <c r="F491" i="3" s="1"/>
  <c r="F552" i="3" s="1"/>
  <c r="F613" i="3" s="1"/>
  <c r="F674" i="3" s="1"/>
  <c r="F735" i="3" s="1"/>
  <c r="F796" i="3" s="1"/>
  <c r="F857" i="3" s="1"/>
  <c r="F918" i="3" s="1"/>
  <c r="F979" i="3" s="1"/>
  <c r="F1040" i="3" s="1"/>
  <c r="F1101" i="3" s="1"/>
  <c r="F1162" i="3" s="1"/>
  <c r="F1223" i="3" s="1"/>
  <c r="F1284" i="3" s="1"/>
  <c r="F126" i="3"/>
  <c r="F187" i="3" s="1"/>
  <c r="F248" i="3" s="1"/>
  <c r="F309" i="3" s="1"/>
  <c r="F370" i="3" s="1"/>
  <c r="F431" i="3" s="1"/>
  <c r="F492" i="3" s="1"/>
  <c r="F553" i="3" s="1"/>
  <c r="F614" i="3" s="1"/>
  <c r="F675" i="3" s="1"/>
  <c r="F736" i="3" s="1"/>
  <c r="F797" i="3" s="1"/>
  <c r="F858" i="3" s="1"/>
  <c r="F919" i="3" s="1"/>
  <c r="F980" i="3" s="1"/>
  <c r="F1041" i="3" s="1"/>
  <c r="F1102" i="3" s="1"/>
  <c r="F1163" i="3" s="1"/>
  <c r="F127" i="3"/>
  <c r="F188" i="3" s="1"/>
  <c r="F249" i="3" s="1"/>
  <c r="F310" i="3" s="1"/>
  <c r="F128" i="3"/>
  <c r="F129" i="3"/>
  <c r="F130" i="3"/>
  <c r="F131" i="3"/>
  <c r="F192" i="3" s="1"/>
  <c r="F253" i="3" s="1"/>
  <c r="F314" i="3" s="1"/>
  <c r="F375" i="3" s="1"/>
  <c r="F436" i="3" s="1"/>
  <c r="F497" i="3" s="1"/>
  <c r="F558" i="3" s="1"/>
  <c r="F619" i="3" s="1"/>
  <c r="F680" i="3" s="1"/>
  <c r="F741" i="3" s="1"/>
  <c r="F802" i="3" s="1"/>
  <c r="F863" i="3" s="1"/>
  <c r="F924" i="3" s="1"/>
  <c r="F985" i="3" s="1"/>
  <c r="F1046" i="3" s="1"/>
  <c r="F1107" i="3" s="1"/>
  <c r="F1168" i="3" s="1"/>
  <c r="F1229" i="3" s="1"/>
  <c r="F1290" i="3" s="1"/>
  <c r="F1351" i="3" s="1"/>
  <c r="F1412" i="3" s="1"/>
  <c r="F1473" i="3" s="1"/>
  <c r="F1534" i="3" s="1"/>
  <c r="F1595" i="3" s="1"/>
  <c r="F1656" i="3" s="1"/>
  <c r="F1717" i="3" s="1"/>
  <c r="F1778" i="3" s="1"/>
  <c r="F1839" i="3" s="1"/>
  <c r="F1900" i="3" s="1"/>
  <c r="F1961" i="3" s="1"/>
  <c r="F2022" i="3" s="1"/>
  <c r="F2083" i="3" s="1"/>
  <c r="F2144" i="3" s="1"/>
  <c r="F2205" i="3" s="1"/>
  <c r="F2266" i="3" s="1"/>
  <c r="F2327" i="3" s="1"/>
  <c r="F2388" i="3" s="1"/>
  <c r="F2449" i="3" s="1"/>
  <c r="F2510" i="3" s="1"/>
  <c r="F132" i="3"/>
  <c r="F193" i="3" s="1"/>
  <c r="F254" i="3" s="1"/>
  <c r="F315" i="3" s="1"/>
  <c r="F376" i="3" s="1"/>
  <c r="F437" i="3" s="1"/>
  <c r="F498" i="3" s="1"/>
  <c r="F559" i="3" s="1"/>
  <c r="F620" i="3" s="1"/>
  <c r="F681" i="3" s="1"/>
  <c r="F742" i="3" s="1"/>
  <c r="F803" i="3" s="1"/>
  <c r="F864" i="3" s="1"/>
  <c r="F925" i="3" s="1"/>
  <c r="F986" i="3" s="1"/>
  <c r="F1047" i="3" s="1"/>
  <c r="F1108" i="3" s="1"/>
  <c r="F1169" i="3" s="1"/>
  <c r="F1230" i="3" s="1"/>
  <c r="F1291" i="3" s="1"/>
  <c r="F1352" i="3" s="1"/>
  <c r="F1413" i="3" s="1"/>
  <c r="F1474" i="3" s="1"/>
  <c r="F1535" i="3" s="1"/>
  <c r="F1596" i="3" s="1"/>
  <c r="F1657" i="3" s="1"/>
  <c r="F1718" i="3" s="1"/>
  <c r="F1779" i="3" s="1"/>
  <c r="F1840" i="3" s="1"/>
  <c r="F1901" i="3" s="1"/>
  <c r="F1962" i="3" s="1"/>
  <c r="F2023" i="3" s="1"/>
  <c r="F2084" i="3" s="1"/>
  <c r="F2145" i="3" s="1"/>
  <c r="F2206" i="3" s="1"/>
  <c r="F2267" i="3" s="1"/>
  <c r="F2328" i="3" s="1"/>
  <c r="F2389" i="3" s="1"/>
  <c r="F2450" i="3" s="1"/>
  <c r="F2511" i="3" s="1"/>
  <c r="F133" i="3"/>
  <c r="F194" i="3" s="1"/>
  <c r="F255" i="3" s="1"/>
  <c r="F316" i="3" s="1"/>
  <c r="F377" i="3" s="1"/>
  <c r="F438" i="3" s="1"/>
  <c r="F499" i="3" s="1"/>
  <c r="F560" i="3" s="1"/>
  <c r="F621" i="3" s="1"/>
  <c r="F682" i="3" s="1"/>
  <c r="F743" i="3" s="1"/>
  <c r="F804" i="3" s="1"/>
  <c r="F865" i="3" s="1"/>
  <c r="F926" i="3" s="1"/>
  <c r="F987" i="3" s="1"/>
  <c r="F1048" i="3" s="1"/>
  <c r="F1109" i="3" s="1"/>
  <c r="F1170" i="3" s="1"/>
  <c r="F1231" i="3" s="1"/>
  <c r="F1292" i="3" s="1"/>
  <c r="F1353" i="3" s="1"/>
  <c r="F1414" i="3" s="1"/>
  <c r="F1475" i="3" s="1"/>
  <c r="F1536" i="3" s="1"/>
  <c r="F1597" i="3" s="1"/>
  <c r="F1658" i="3" s="1"/>
  <c r="F1719" i="3" s="1"/>
  <c r="F1780" i="3" s="1"/>
  <c r="F1841" i="3" s="1"/>
  <c r="F1902" i="3" s="1"/>
  <c r="F1963" i="3" s="1"/>
  <c r="F2024" i="3" s="1"/>
  <c r="F2085" i="3" s="1"/>
  <c r="F2146" i="3" s="1"/>
  <c r="F2207" i="3" s="1"/>
  <c r="F2268" i="3" s="1"/>
  <c r="F2329" i="3" s="1"/>
  <c r="F2390" i="3" s="1"/>
  <c r="F2451" i="3" s="1"/>
  <c r="F2512" i="3" s="1"/>
  <c r="F134" i="3"/>
  <c r="F195" i="3" s="1"/>
  <c r="F256" i="3" s="1"/>
  <c r="F317" i="3" s="1"/>
  <c r="F378" i="3" s="1"/>
  <c r="F439" i="3" s="1"/>
  <c r="F500" i="3" s="1"/>
  <c r="F561" i="3" s="1"/>
  <c r="F622" i="3" s="1"/>
  <c r="F683" i="3" s="1"/>
  <c r="F744" i="3" s="1"/>
  <c r="F805" i="3" s="1"/>
  <c r="F866" i="3" s="1"/>
  <c r="F927" i="3" s="1"/>
  <c r="F988" i="3" s="1"/>
  <c r="F1049" i="3" s="1"/>
  <c r="F1110" i="3" s="1"/>
  <c r="F1171" i="3" s="1"/>
  <c r="F1232" i="3" s="1"/>
  <c r="F1293" i="3" s="1"/>
  <c r="F1354" i="3" s="1"/>
  <c r="F1415" i="3" s="1"/>
  <c r="F1476" i="3" s="1"/>
  <c r="F1537" i="3" s="1"/>
  <c r="F1598" i="3" s="1"/>
  <c r="F1659" i="3" s="1"/>
  <c r="F1720" i="3" s="1"/>
  <c r="F1781" i="3" s="1"/>
  <c r="F1842" i="3" s="1"/>
  <c r="F1903" i="3" s="1"/>
  <c r="F1964" i="3" s="1"/>
  <c r="F2025" i="3" s="1"/>
  <c r="F2086" i="3" s="1"/>
  <c r="F2147" i="3" s="1"/>
  <c r="F2208" i="3" s="1"/>
  <c r="F2269" i="3" s="1"/>
  <c r="F2330" i="3" s="1"/>
  <c r="F2391" i="3" s="1"/>
  <c r="F2452" i="3" s="1"/>
  <c r="F2513" i="3" s="1"/>
  <c r="F135" i="3"/>
  <c r="F196" i="3" s="1"/>
  <c r="F257" i="3" s="1"/>
  <c r="F318" i="3" s="1"/>
  <c r="F136" i="3"/>
  <c r="F137" i="3"/>
  <c r="F138" i="3"/>
  <c r="F139" i="3"/>
  <c r="F200" i="3" s="1"/>
  <c r="F261" i="3" s="1"/>
  <c r="F322" i="3" s="1"/>
  <c r="F383" i="3" s="1"/>
  <c r="F444" i="3" s="1"/>
  <c r="F505" i="3" s="1"/>
  <c r="F566" i="3" s="1"/>
  <c r="F627" i="3" s="1"/>
  <c r="F688" i="3" s="1"/>
  <c r="F749" i="3" s="1"/>
  <c r="F810" i="3" s="1"/>
  <c r="F871" i="3" s="1"/>
  <c r="F932" i="3" s="1"/>
  <c r="F993" i="3" s="1"/>
  <c r="F1054" i="3" s="1"/>
  <c r="F1115" i="3" s="1"/>
  <c r="F1176" i="3" s="1"/>
  <c r="F1237" i="3" s="1"/>
  <c r="F1298" i="3" s="1"/>
  <c r="F1359" i="3" s="1"/>
  <c r="F1420" i="3" s="1"/>
  <c r="F1481" i="3" s="1"/>
  <c r="F1542" i="3" s="1"/>
  <c r="F1603" i="3" s="1"/>
  <c r="F1664" i="3" s="1"/>
  <c r="F1725" i="3" s="1"/>
  <c r="F1786" i="3" s="1"/>
  <c r="F1847" i="3" s="1"/>
  <c r="F1908" i="3" s="1"/>
  <c r="F1969" i="3" s="1"/>
  <c r="F2030" i="3" s="1"/>
  <c r="F2091" i="3" s="1"/>
  <c r="F2152" i="3" s="1"/>
  <c r="F2213" i="3" s="1"/>
  <c r="F2274" i="3" s="1"/>
  <c r="F2335" i="3" s="1"/>
  <c r="F2396" i="3" s="1"/>
  <c r="F2457" i="3" s="1"/>
  <c r="F2518" i="3" s="1"/>
  <c r="F141" i="3"/>
  <c r="F202" i="3" s="1"/>
  <c r="F263" i="3" s="1"/>
  <c r="F324" i="3" s="1"/>
  <c r="F385" i="3" s="1"/>
  <c r="F446" i="3" s="1"/>
  <c r="F507" i="3" s="1"/>
  <c r="F568" i="3" s="1"/>
  <c r="F629" i="3" s="1"/>
  <c r="F690" i="3" s="1"/>
  <c r="F751" i="3" s="1"/>
  <c r="F812" i="3" s="1"/>
  <c r="F873" i="3" s="1"/>
  <c r="F934" i="3" s="1"/>
  <c r="F995" i="3" s="1"/>
  <c r="F1056" i="3" s="1"/>
  <c r="F1117" i="3" s="1"/>
  <c r="F1178" i="3" s="1"/>
  <c r="F1239" i="3" s="1"/>
  <c r="F1300" i="3" s="1"/>
  <c r="F1361" i="3" s="1"/>
  <c r="F1422" i="3" s="1"/>
  <c r="F1483" i="3" s="1"/>
  <c r="F1544" i="3" s="1"/>
  <c r="F1605" i="3" s="1"/>
  <c r="F1666" i="3" s="1"/>
  <c r="F1727" i="3" s="1"/>
  <c r="F1788" i="3" s="1"/>
  <c r="F142" i="3"/>
  <c r="F143" i="3"/>
  <c r="F204" i="3" s="1"/>
  <c r="F265" i="3" s="1"/>
  <c r="F326" i="3" s="1"/>
  <c r="F145" i="3"/>
  <c r="F149" i="3"/>
  <c r="F150" i="3"/>
  <c r="F211" i="3" s="1"/>
  <c r="F272" i="3" s="1"/>
  <c r="F333" i="3" s="1"/>
  <c r="F394" i="3" s="1"/>
  <c r="F455" i="3" s="1"/>
  <c r="F516" i="3" s="1"/>
  <c r="F577" i="3" s="1"/>
  <c r="F638" i="3" s="1"/>
  <c r="F699" i="3" s="1"/>
  <c r="F760" i="3" s="1"/>
  <c r="F821" i="3" s="1"/>
  <c r="F882" i="3" s="1"/>
  <c r="F943" i="3" s="1"/>
  <c r="F1004" i="3" s="1"/>
  <c r="F1065" i="3" s="1"/>
  <c r="F1126" i="3" s="1"/>
  <c r="F1187" i="3" s="1"/>
  <c r="F1248" i="3" s="1"/>
  <c r="F1309" i="3" s="1"/>
  <c r="F1370" i="3" s="1"/>
  <c r="F1431" i="3" s="1"/>
  <c r="F1492" i="3" s="1"/>
  <c r="F1553" i="3" s="1"/>
  <c r="F1614" i="3" s="1"/>
  <c r="F1675" i="3" s="1"/>
  <c r="F1736" i="3" s="1"/>
  <c r="F1797" i="3" s="1"/>
  <c r="F1858" i="3" s="1"/>
  <c r="F1919" i="3" s="1"/>
  <c r="F1980" i="3" s="1"/>
  <c r="F2041" i="3" s="1"/>
  <c r="F2102" i="3" s="1"/>
  <c r="F2163" i="3" s="1"/>
  <c r="F151" i="3"/>
  <c r="F212" i="3" s="1"/>
  <c r="F273" i="3" s="1"/>
  <c r="F334" i="3" s="1"/>
  <c r="F395" i="3" s="1"/>
  <c r="F456" i="3" s="1"/>
  <c r="F517" i="3" s="1"/>
  <c r="F578" i="3" s="1"/>
  <c r="F639" i="3" s="1"/>
  <c r="F700" i="3" s="1"/>
  <c r="F761" i="3" s="1"/>
  <c r="F822" i="3" s="1"/>
  <c r="F883" i="3" s="1"/>
  <c r="F944" i="3" s="1"/>
  <c r="F1005" i="3" s="1"/>
  <c r="F1066" i="3" s="1"/>
  <c r="F1127" i="3" s="1"/>
  <c r="F1188" i="3" s="1"/>
  <c r="F1249" i="3" s="1"/>
  <c r="F1310" i="3" s="1"/>
  <c r="F1371" i="3" s="1"/>
  <c r="F1432" i="3" s="1"/>
  <c r="F1493" i="3" s="1"/>
  <c r="F1554" i="3" s="1"/>
  <c r="F1615" i="3" s="1"/>
  <c r="F1676" i="3" s="1"/>
  <c r="F1737" i="3" s="1"/>
  <c r="F1798" i="3" s="1"/>
  <c r="F1859" i="3" s="1"/>
  <c r="F1920" i="3" s="1"/>
  <c r="F1981" i="3" s="1"/>
  <c r="F2042" i="3" s="1"/>
  <c r="F2103" i="3" s="1"/>
  <c r="F2164" i="3" s="1"/>
  <c r="F2225" i="3" s="1"/>
  <c r="F2286" i="3" s="1"/>
  <c r="F2347" i="3" s="1"/>
  <c r="F2408" i="3" s="1"/>
  <c r="F2469" i="3" s="1"/>
  <c r="F153" i="3"/>
  <c r="F214" i="3" s="1"/>
  <c r="F275" i="3" s="1"/>
  <c r="F336" i="3" s="1"/>
  <c r="F397" i="3" s="1"/>
  <c r="F458" i="3" s="1"/>
  <c r="F519" i="3" s="1"/>
  <c r="F580" i="3" s="1"/>
  <c r="F641" i="3" s="1"/>
  <c r="F702" i="3" s="1"/>
  <c r="F763" i="3" s="1"/>
  <c r="F824" i="3" s="1"/>
  <c r="F885" i="3" s="1"/>
  <c r="F946" i="3" s="1"/>
  <c r="F1007" i="3" s="1"/>
  <c r="F1068" i="3" s="1"/>
  <c r="F1129" i="3" s="1"/>
  <c r="F1190" i="3" s="1"/>
  <c r="F1251" i="3" s="1"/>
  <c r="F1312" i="3" s="1"/>
  <c r="F1373" i="3" s="1"/>
  <c r="F1434" i="3" s="1"/>
  <c r="F1495" i="3" s="1"/>
  <c r="F1556" i="3" s="1"/>
  <c r="F1617" i="3" s="1"/>
  <c r="F1678" i="3" s="1"/>
  <c r="F1739" i="3" s="1"/>
  <c r="F1800" i="3" s="1"/>
  <c r="F1861" i="3" s="1"/>
  <c r="F1922" i="3" s="1"/>
  <c r="F1983" i="3" s="1"/>
  <c r="F2044" i="3" s="1"/>
  <c r="F2105" i="3" s="1"/>
  <c r="F2166" i="3" s="1"/>
  <c r="F2227" i="3" s="1"/>
  <c r="F2288" i="3" s="1"/>
  <c r="F2349" i="3" s="1"/>
  <c r="F2410" i="3" s="1"/>
  <c r="F2471" i="3" s="1"/>
  <c r="F157" i="3"/>
  <c r="F218" i="3" s="1"/>
  <c r="F279" i="3" s="1"/>
  <c r="F340" i="3" s="1"/>
  <c r="F401" i="3" s="1"/>
  <c r="F462" i="3" s="1"/>
  <c r="F523" i="3" s="1"/>
  <c r="F584" i="3" s="1"/>
  <c r="F645" i="3" s="1"/>
  <c r="F706" i="3" s="1"/>
  <c r="F767" i="3" s="1"/>
  <c r="F828" i="3" s="1"/>
  <c r="F889" i="3" s="1"/>
  <c r="F950" i="3" s="1"/>
  <c r="F1011" i="3" s="1"/>
  <c r="F1072" i="3" s="1"/>
  <c r="F1133" i="3" s="1"/>
  <c r="F1194" i="3" s="1"/>
  <c r="F1255" i="3" s="1"/>
  <c r="F1316" i="3" s="1"/>
  <c r="F1377" i="3" s="1"/>
  <c r="F1438" i="3" s="1"/>
  <c r="F1499" i="3" s="1"/>
  <c r="F1560" i="3" s="1"/>
  <c r="F1621" i="3" s="1"/>
  <c r="F1682" i="3" s="1"/>
  <c r="F1743" i="3" s="1"/>
  <c r="F1804" i="3" s="1"/>
  <c r="F1865" i="3" s="1"/>
  <c r="F1926" i="3" s="1"/>
  <c r="F1987" i="3" s="1"/>
  <c r="F2048" i="3" s="1"/>
  <c r="F2109" i="3" s="1"/>
  <c r="F2170" i="3" s="1"/>
  <c r="F2231" i="3" s="1"/>
  <c r="F2292" i="3" s="1"/>
  <c r="F2353" i="3" s="1"/>
  <c r="F2414" i="3" s="1"/>
  <c r="F2475" i="3" s="1"/>
  <c r="F158" i="3"/>
  <c r="F219" i="3" s="1"/>
  <c r="F280" i="3" s="1"/>
  <c r="F341" i="3" s="1"/>
  <c r="F402" i="3" s="1"/>
  <c r="F463" i="3" s="1"/>
  <c r="F524" i="3" s="1"/>
  <c r="F585" i="3" s="1"/>
  <c r="F646" i="3" s="1"/>
  <c r="F707" i="3" s="1"/>
  <c r="F768" i="3" s="1"/>
  <c r="F829" i="3" s="1"/>
  <c r="F890" i="3" s="1"/>
  <c r="F951" i="3" s="1"/>
  <c r="F1012" i="3" s="1"/>
  <c r="F1073" i="3" s="1"/>
  <c r="F1134" i="3" s="1"/>
  <c r="F1195" i="3" s="1"/>
  <c r="F1256" i="3" s="1"/>
  <c r="F1317" i="3" s="1"/>
  <c r="F1378" i="3" s="1"/>
  <c r="F1439" i="3" s="1"/>
  <c r="F1500" i="3" s="1"/>
  <c r="F1561" i="3" s="1"/>
  <c r="F1622" i="3" s="1"/>
  <c r="F1683" i="3" s="1"/>
  <c r="F1744" i="3" s="1"/>
  <c r="F1805" i="3" s="1"/>
  <c r="F1866" i="3" s="1"/>
  <c r="F1927" i="3" s="1"/>
  <c r="F1988" i="3" s="1"/>
  <c r="F2049" i="3" s="1"/>
  <c r="F2110" i="3" s="1"/>
  <c r="F2171" i="3" s="1"/>
  <c r="F2232" i="3" s="1"/>
  <c r="F2293" i="3" s="1"/>
  <c r="F2354" i="3" s="1"/>
  <c r="F2415" i="3" s="1"/>
  <c r="F2476" i="3" s="1"/>
  <c r="F159" i="3"/>
  <c r="F220" i="3" s="1"/>
  <c r="F281" i="3" s="1"/>
  <c r="F342" i="3" s="1"/>
  <c r="F403" i="3" s="1"/>
  <c r="F464" i="3" s="1"/>
  <c r="F525" i="3" s="1"/>
  <c r="F586" i="3" s="1"/>
  <c r="F647" i="3" s="1"/>
  <c r="F708" i="3" s="1"/>
  <c r="F769" i="3" s="1"/>
  <c r="F830" i="3" s="1"/>
  <c r="F891" i="3" s="1"/>
  <c r="F952" i="3" s="1"/>
  <c r="F1013" i="3" s="1"/>
  <c r="F1074" i="3" s="1"/>
  <c r="F1135" i="3" s="1"/>
  <c r="F1196" i="3" s="1"/>
  <c r="F1257" i="3" s="1"/>
  <c r="F1318" i="3" s="1"/>
  <c r="F1379" i="3" s="1"/>
  <c r="F1440" i="3" s="1"/>
  <c r="F1501" i="3" s="1"/>
  <c r="F1562" i="3" s="1"/>
  <c r="F1623" i="3" s="1"/>
  <c r="F1684" i="3" s="1"/>
  <c r="F1745" i="3" s="1"/>
  <c r="F1806" i="3" s="1"/>
  <c r="F1867" i="3" s="1"/>
  <c r="F1928" i="3" s="1"/>
  <c r="F1989" i="3" s="1"/>
  <c r="F2050" i="3" s="1"/>
  <c r="F2111" i="3" s="1"/>
  <c r="F2172" i="3" s="1"/>
  <c r="F2233" i="3" s="1"/>
  <c r="F2294" i="3" s="1"/>
  <c r="F2355" i="3" s="1"/>
  <c r="F2416" i="3" s="1"/>
  <c r="F2477" i="3" s="1"/>
  <c r="F161" i="3"/>
  <c r="F222" i="3" s="1"/>
  <c r="F283" i="3" s="1"/>
  <c r="F344" i="3" s="1"/>
  <c r="F405" i="3" s="1"/>
  <c r="F466" i="3" s="1"/>
  <c r="F527" i="3" s="1"/>
  <c r="F588" i="3" s="1"/>
  <c r="F649" i="3" s="1"/>
  <c r="F710" i="3" s="1"/>
  <c r="F771" i="3" s="1"/>
  <c r="F832" i="3" s="1"/>
  <c r="F893" i="3" s="1"/>
  <c r="F954" i="3" s="1"/>
  <c r="F1015" i="3" s="1"/>
  <c r="F1076" i="3" s="1"/>
  <c r="F1137" i="3" s="1"/>
  <c r="F1198" i="3" s="1"/>
  <c r="F1259" i="3" s="1"/>
  <c r="F1320" i="3" s="1"/>
  <c r="F1381" i="3" s="1"/>
  <c r="F1442" i="3" s="1"/>
  <c r="F1503" i="3" s="1"/>
  <c r="F1564" i="3" s="1"/>
  <c r="F1625" i="3" s="1"/>
  <c r="F1686" i="3" s="1"/>
  <c r="F1747" i="3" s="1"/>
  <c r="F1808" i="3" s="1"/>
  <c r="F1869" i="3" s="1"/>
  <c r="F1930" i="3" s="1"/>
  <c r="F1991" i="3" s="1"/>
  <c r="F2052" i="3" s="1"/>
  <c r="F2113" i="3" s="1"/>
  <c r="F2174" i="3" s="1"/>
  <c r="F2235" i="3" s="1"/>
  <c r="F2296" i="3" s="1"/>
  <c r="F2357" i="3" s="1"/>
  <c r="F2418" i="3" s="1"/>
  <c r="F2479" i="3" s="1"/>
  <c r="F165" i="3"/>
  <c r="F166" i="3"/>
  <c r="F167" i="3"/>
  <c r="F228" i="3" s="1"/>
  <c r="F289" i="3" s="1"/>
  <c r="F350" i="3" s="1"/>
  <c r="F411" i="3" s="1"/>
  <c r="F472" i="3" s="1"/>
  <c r="F533" i="3" s="1"/>
  <c r="F594" i="3" s="1"/>
  <c r="F655" i="3" s="1"/>
  <c r="F716" i="3" s="1"/>
  <c r="F777" i="3" s="1"/>
  <c r="F838" i="3" s="1"/>
  <c r="F899" i="3" s="1"/>
  <c r="F960" i="3" s="1"/>
  <c r="F1021" i="3" s="1"/>
  <c r="F1082" i="3" s="1"/>
  <c r="F1143" i="3" s="1"/>
  <c r="F1204" i="3" s="1"/>
  <c r="F1265" i="3" s="1"/>
  <c r="F1326" i="3" s="1"/>
  <c r="F1387" i="3" s="1"/>
  <c r="F1448" i="3" s="1"/>
  <c r="F1509" i="3" s="1"/>
  <c r="F1570" i="3" s="1"/>
  <c r="F1631" i="3" s="1"/>
  <c r="F1692" i="3" s="1"/>
  <c r="F1753" i="3" s="1"/>
  <c r="F1814" i="3" s="1"/>
  <c r="F1875" i="3" s="1"/>
  <c r="F1936" i="3" s="1"/>
  <c r="F1997" i="3" s="1"/>
  <c r="F2058" i="3" s="1"/>
  <c r="F2119" i="3" s="1"/>
  <c r="F2180" i="3" s="1"/>
  <c r="F2241" i="3" s="1"/>
  <c r="F2302" i="3" s="1"/>
  <c r="F2363" i="3" s="1"/>
  <c r="F2424" i="3" s="1"/>
  <c r="F2485" i="3" s="1"/>
  <c r="F169" i="3"/>
  <c r="F230" i="3" s="1"/>
  <c r="F291" i="3" s="1"/>
  <c r="F352" i="3" s="1"/>
  <c r="F413" i="3" s="1"/>
  <c r="F474" i="3" s="1"/>
  <c r="F535" i="3" s="1"/>
  <c r="F596" i="3" s="1"/>
  <c r="F657" i="3" s="1"/>
  <c r="F718" i="3" s="1"/>
  <c r="F171" i="3"/>
  <c r="F232" i="3" s="1"/>
  <c r="F293" i="3" s="1"/>
  <c r="F354" i="3" s="1"/>
  <c r="F415" i="3" s="1"/>
  <c r="F476" i="3" s="1"/>
  <c r="F537" i="3" s="1"/>
  <c r="F598" i="3" s="1"/>
  <c r="F659" i="3" s="1"/>
  <c r="F720" i="3" s="1"/>
  <c r="F781" i="3" s="1"/>
  <c r="F842" i="3" s="1"/>
  <c r="F903" i="3" s="1"/>
  <c r="F964" i="3" s="1"/>
  <c r="F1025" i="3" s="1"/>
  <c r="F1086" i="3" s="1"/>
  <c r="F1147" i="3" s="1"/>
  <c r="F1208" i="3" s="1"/>
  <c r="F1269" i="3" s="1"/>
  <c r="F173" i="3"/>
  <c r="F234" i="3" s="1"/>
  <c r="F295" i="3" s="1"/>
  <c r="F356" i="3" s="1"/>
  <c r="F417" i="3" s="1"/>
  <c r="F478" i="3" s="1"/>
  <c r="F539" i="3" s="1"/>
  <c r="F600" i="3" s="1"/>
  <c r="F661" i="3" s="1"/>
  <c r="F722" i="3" s="1"/>
  <c r="F783" i="3" s="1"/>
  <c r="F844" i="3" s="1"/>
  <c r="F905" i="3" s="1"/>
  <c r="F966" i="3" s="1"/>
  <c r="F1027" i="3" s="1"/>
  <c r="F1088" i="3" s="1"/>
  <c r="F1149" i="3" s="1"/>
  <c r="F1210" i="3" s="1"/>
  <c r="F1271" i="3" s="1"/>
  <c r="F1332" i="3" s="1"/>
  <c r="F1393" i="3" s="1"/>
  <c r="F1454" i="3" s="1"/>
  <c r="F1515" i="3" s="1"/>
  <c r="F1576" i="3" s="1"/>
  <c r="F1637" i="3" s="1"/>
  <c r="F1698" i="3" s="1"/>
  <c r="F1759" i="3" s="1"/>
  <c r="F1820" i="3" s="1"/>
  <c r="F1881" i="3" s="1"/>
  <c r="F1942" i="3" s="1"/>
  <c r="F2003" i="3" s="1"/>
  <c r="F2064" i="3" s="1"/>
  <c r="F2125" i="3" s="1"/>
  <c r="F2186" i="3" s="1"/>
  <c r="F2247" i="3" s="1"/>
  <c r="F2308" i="3" s="1"/>
  <c r="F2369" i="3" s="1"/>
  <c r="F2430" i="3" s="1"/>
  <c r="F2491" i="3" s="1"/>
  <c r="F174" i="3"/>
  <c r="F175" i="3"/>
  <c r="F236" i="3" s="1"/>
  <c r="F297" i="3" s="1"/>
  <c r="F358" i="3" s="1"/>
  <c r="F419" i="3" s="1"/>
  <c r="F480" i="3" s="1"/>
  <c r="F541" i="3" s="1"/>
  <c r="F602" i="3" s="1"/>
  <c r="F663" i="3" s="1"/>
  <c r="F724" i="3" s="1"/>
  <c r="F785" i="3" s="1"/>
  <c r="F181" i="3"/>
  <c r="F182" i="3"/>
  <c r="F243" i="3" s="1"/>
  <c r="F304" i="3" s="1"/>
  <c r="F365" i="3" s="1"/>
  <c r="F426" i="3" s="1"/>
  <c r="F487" i="3" s="1"/>
  <c r="F548" i="3" s="1"/>
  <c r="F609" i="3" s="1"/>
  <c r="F670" i="3" s="1"/>
  <c r="F731" i="3" s="1"/>
  <c r="F792" i="3" s="1"/>
  <c r="F853" i="3" s="1"/>
  <c r="F914" i="3" s="1"/>
  <c r="F975" i="3" s="1"/>
  <c r="F1036" i="3" s="1"/>
  <c r="F1097" i="3" s="1"/>
  <c r="F1158" i="3" s="1"/>
  <c r="F1219" i="3" s="1"/>
  <c r="F1280" i="3" s="1"/>
  <c r="F183" i="3"/>
  <c r="F244" i="3" s="1"/>
  <c r="F305" i="3" s="1"/>
  <c r="F366" i="3" s="1"/>
  <c r="F427" i="3" s="1"/>
  <c r="F488" i="3" s="1"/>
  <c r="F549" i="3" s="1"/>
  <c r="F610" i="3" s="1"/>
  <c r="F671" i="3" s="1"/>
  <c r="F732" i="3" s="1"/>
  <c r="F793" i="3" s="1"/>
  <c r="F854" i="3" s="1"/>
  <c r="F915" i="3" s="1"/>
  <c r="F976" i="3" s="1"/>
  <c r="F1037" i="3" s="1"/>
  <c r="F1098" i="3" s="1"/>
  <c r="F1159" i="3" s="1"/>
  <c r="F185" i="3"/>
  <c r="F246" i="3" s="1"/>
  <c r="F307" i="3" s="1"/>
  <c r="F368" i="3" s="1"/>
  <c r="F429" i="3" s="1"/>
  <c r="F490" i="3" s="1"/>
  <c r="F551" i="3" s="1"/>
  <c r="F612" i="3" s="1"/>
  <c r="F673" i="3" s="1"/>
  <c r="F734" i="3" s="1"/>
  <c r="F795" i="3" s="1"/>
  <c r="F856" i="3" s="1"/>
  <c r="F917" i="3" s="1"/>
  <c r="F978" i="3" s="1"/>
  <c r="F1039" i="3" s="1"/>
  <c r="F1100" i="3" s="1"/>
  <c r="F1161" i="3" s="1"/>
  <c r="F1222" i="3" s="1"/>
  <c r="F1283" i="3" s="1"/>
  <c r="F1344" i="3" s="1"/>
  <c r="F1405" i="3" s="1"/>
  <c r="F1466" i="3" s="1"/>
  <c r="F1527" i="3" s="1"/>
  <c r="F1588" i="3" s="1"/>
  <c r="F1649" i="3" s="1"/>
  <c r="F1710" i="3" s="1"/>
  <c r="F1771" i="3" s="1"/>
  <c r="F1832" i="3" s="1"/>
  <c r="F1893" i="3" s="1"/>
  <c r="F1954" i="3" s="1"/>
  <c r="F2015" i="3" s="1"/>
  <c r="F2076" i="3" s="1"/>
  <c r="F2137" i="3" s="1"/>
  <c r="F2198" i="3" s="1"/>
  <c r="F2259" i="3" s="1"/>
  <c r="F2320" i="3" s="1"/>
  <c r="F2381" i="3" s="1"/>
  <c r="F2442" i="3" s="1"/>
  <c r="F2503" i="3" s="1"/>
  <c r="F189" i="3"/>
  <c r="F250" i="3" s="1"/>
  <c r="F311" i="3" s="1"/>
  <c r="F372" i="3" s="1"/>
  <c r="F433" i="3" s="1"/>
  <c r="F494" i="3" s="1"/>
  <c r="F555" i="3" s="1"/>
  <c r="F616" i="3" s="1"/>
  <c r="F677" i="3" s="1"/>
  <c r="F738" i="3" s="1"/>
  <c r="F799" i="3" s="1"/>
  <c r="F860" i="3" s="1"/>
  <c r="F921" i="3" s="1"/>
  <c r="F982" i="3" s="1"/>
  <c r="F1043" i="3" s="1"/>
  <c r="F1104" i="3" s="1"/>
  <c r="F1165" i="3" s="1"/>
  <c r="F1226" i="3" s="1"/>
  <c r="F1287" i="3" s="1"/>
  <c r="F1348" i="3" s="1"/>
  <c r="F1409" i="3" s="1"/>
  <c r="F1470" i="3" s="1"/>
  <c r="F1531" i="3" s="1"/>
  <c r="F1592" i="3" s="1"/>
  <c r="F1653" i="3" s="1"/>
  <c r="F1714" i="3" s="1"/>
  <c r="F1775" i="3" s="1"/>
  <c r="F1836" i="3" s="1"/>
  <c r="F1897" i="3" s="1"/>
  <c r="F1958" i="3" s="1"/>
  <c r="F2019" i="3" s="1"/>
  <c r="F2080" i="3" s="1"/>
  <c r="F2141" i="3" s="1"/>
  <c r="F2202" i="3" s="1"/>
  <c r="F2263" i="3" s="1"/>
  <c r="F2324" i="3" s="1"/>
  <c r="F2385" i="3" s="1"/>
  <c r="F2446" i="3" s="1"/>
  <c r="F2507" i="3" s="1"/>
  <c r="F190" i="3"/>
  <c r="F251" i="3" s="1"/>
  <c r="F312" i="3" s="1"/>
  <c r="F373" i="3" s="1"/>
  <c r="F434" i="3" s="1"/>
  <c r="F495" i="3" s="1"/>
  <c r="F556" i="3" s="1"/>
  <c r="F617" i="3" s="1"/>
  <c r="F678" i="3" s="1"/>
  <c r="F739" i="3" s="1"/>
  <c r="F800" i="3" s="1"/>
  <c r="F861" i="3" s="1"/>
  <c r="F922" i="3" s="1"/>
  <c r="F983" i="3" s="1"/>
  <c r="F1044" i="3" s="1"/>
  <c r="F1105" i="3" s="1"/>
  <c r="F1166" i="3" s="1"/>
  <c r="F1227" i="3" s="1"/>
  <c r="F1288" i="3" s="1"/>
  <c r="F1349" i="3" s="1"/>
  <c r="F1410" i="3" s="1"/>
  <c r="F1471" i="3" s="1"/>
  <c r="F1532" i="3" s="1"/>
  <c r="F1593" i="3" s="1"/>
  <c r="F1654" i="3" s="1"/>
  <c r="F1715" i="3" s="1"/>
  <c r="F1776" i="3" s="1"/>
  <c r="F1837" i="3" s="1"/>
  <c r="F1898" i="3" s="1"/>
  <c r="F1959" i="3" s="1"/>
  <c r="F2020" i="3" s="1"/>
  <c r="F2081" i="3" s="1"/>
  <c r="F2142" i="3" s="1"/>
  <c r="F2203" i="3" s="1"/>
  <c r="F2264" i="3" s="1"/>
  <c r="F2325" i="3" s="1"/>
  <c r="F2386" i="3" s="1"/>
  <c r="F2447" i="3" s="1"/>
  <c r="F2508" i="3" s="1"/>
  <c r="F191" i="3"/>
  <c r="F252" i="3" s="1"/>
  <c r="F313" i="3" s="1"/>
  <c r="F374" i="3" s="1"/>
  <c r="F197" i="3"/>
  <c r="F258" i="3" s="1"/>
  <c r="F319" i="3" s="1"/>
  <c r="F380" i="3" s="1"/>
  <c r="F441" i="3" s="1"/>
  <c r="F502" i="3" s="1"/>
  <c r="F563" i="3" s="1"/>
  <c r="F624" i="3" s="1"/>
  <c r="F685" i="3" s="1"/>
  <c r="F746" i="3" s="1"/>
  <c r="F807" i="3" s="1"/>
  <c r="F868" i="3" s="1"/>
  <c r="F929" i="3" s="1"/>
  <c r="F990" i="3" s="1"/>
  <c r="F1051" i="3" s="1"/>
  <c r="F1112" i="3" s="1"/>
  <c r="F1173" i="3" s="1"/>
  <c r="F1234" i="3" s="1"/>
  <c r="F1295" i="3" s="1"/>
  <c r="F1356" i="3" s="1"/>
  <c r="F1417" i="3" s="1"/>
  <c r="F1478" i="3" s="1"/>
  <c r="F1539" i="3" s="1"/>
  <c r="F1600" i="3" s="1"/>
  <c r="F1661" i="3" s="1"/>
  <c r="F1722" i="3" s="1"/>
  <c r="F1783" i="3" s="1"/>
  <c r="F1844" i="3" s="1"/>
  <c r="F1905" i="3" s="1"/>
  <c r="F1966" i="3" s="1"/>
  <c r="F2027" i="3" s="1"/>
  <c r="F2088" i="3" s="1"/>
  <c r="F2149" i="3" s="1"/>
  <c r="F2210" i="3" s="1"/>
  <c r="F2271" i="3" s="1"/>
  <c r="F2332" i="3" s="1"/>
  <c r="F2393" i="3" s="1"/>
  <c r="F2454" i="3" s="1"/>
  <c r="F2515" i="3" s="1"/>
  <c r="F198" i="3"/>
  <c r="F199" i="3"/>
  <c r="F260" i="3" s="1"/>
  <c r="F321" i="3" s="1"/>
  <c r="F382" i="3" s="1"/>
  <c r="F203" i="3"/>
  <c r="F264" i="3" s="1"/>
  <c r="F325" i="3" s="1"/>
  <c r="F386" i="3" s="1"/>
  <c r="F447" i="3" s="1"/>
  <c r="F508" i="3" s="1"/>
  <c r="F569" i="3" s="1"/>
  <c r="F630" i="3" s="1"/>
  <c r="F691" i="3" s="1"/>
  <c r="F752" i="3" s="1"/>
  <c r="F813" i="3" s="1"/>
  <c r="F874" i="3" s="1"/>
  <c r="F935" i="3" s="1"/>
  <c r="F996" i="3" s="1"/>
  <c r="F1057" i="3" s="1"/>
  <c r="F1118" i="3" s="1"/>
  <c r="F1179" i="3" s="1"/>
  <c r="F1240" i="3" s="1"/>
  <c r="F1301" i="3" s="1"/>
  <c r="F1362" i="3" s="1"/>
  <c r="F1423" i="3" s="1"/>
  <c r="F1484" i="3" s="1"/>
  <c r="F1545" i="3" s="1"/>
  <c r="F1606" i="3" s="1"/>
  <c r="F1667" i="3" s="1"/>
  <c r="F1728" i="3" s="1"/>
  <c r="F1789" i="3" s="1"/>
  <c r="F1850" i="3" s="1"/>
  <c r="F1911" i="3" s="1"/>
  <c r="F1972" i="3" s="1"/>
  <c r="F2033" i="3" s="1"/>
  <c r="F2094" i="3" s="1"/>
  <c r="F2155" i="3" s="1"/>
  <c r="F2216" i="3" s="1"/>
  <c r="F2277" i="3" s="1"/>
  <c r="F2338" i="3" s="1"/>
  <c r="F2399" i="3" s="1"/>
  <c r="F2460" i="3" s="1"/>
  <c r="F206" i="3"/>
  <c r="F267" i="3" s="1"/>
  <c r="F328" i="3" s="1"/>
  <c r="F389" i="3" s="1"/>
  <c r="F450" i="3" s="1"/>
  <c r="F511" i="3" s="1"/>
  <c r="F572" i="3" s="1"/>
  <c r="F633" i="3" s="1"/>
  <c r="F694" i="3" s="1"/>
  <c r="F755" i="3" s="1"/>
  <c r="F816" i="3" s="1"/>
  <c r="F877" i="3" s="1"/>
  <c r="F938" i="3" s="1"/>
  <c r="F999" i="3" s="1"/>
  <c r="F1060" i="3" s="1"/>
  <c r="F1121" i="3" s="1"/>
  <c r="F1182" i="3" s="1"/>
  <c r="F1243" i="3" s="1"/>
  <c r="F1304" i="3" s="1"/>
  <c r="F1365" i="3" s="1"/>
  <c r="F1426" i="3" s="1"/>
  <c r="F1487" i="3" s="1"/>
  <c r="F1548" i="3" s="1"/>
  <c r="F1609" i="3" s="1"/>
  <c r="F1670" i="3" s="1"/>
  <c r="F1731" i="3" s="1"/>
  <c r="F1792" i="3" s="1"/>
  <c r="F1853" i="3" s="1"/>
  <c r="F1914" i="3" s="1"/>
  <c r="F1975" i="3" s="1"/>
  <c r="F2036" i="3" s="1"/>
  <c r="F2097" i="3" s="1"/>
  <c r="F2158" i="3" s="1"/>
  <c r="F2219" i="3" s="1"/>
  <c r="F2280" i="3" s="1"/>
  <c r="F2341" i="3" s="1"/>
  <c r="F2402" i="3" s="1"/>
  <c r="F2463" i="3" s="1"/>
  <c r="F210" i="3"/>
  <c r="F226" i="3"/>
  <c r="F227" i="3"/>
  <c r="F288" i="3" s="1"/>
  <c r="F349" i="3" s="1"/>
  <c r="F410" i="3" s="1"/>
  <c r="F235" i="3"/>
  <c r="F296" i="3" s="1"/>
  <c r="F357" i="3" s="1"/>
  <c r="F418" i="3" s="1"/>
  <c r="F242" i="3"/>
  <c r="F303" i="3" s="1"/>
  <c r="F364" i="3" s="1"/>
  <c r="F425" i="3" s="1"/>
  <c r="F486" i="3" s="1"/>
  <c r="F547" i="3" s="1"/>
  <c r="F608" i="3" s="1"/>
  <c r="F669" i="3" s="1"/>
  <c r="F730" i="3" s="1"/>
  <c r="F791" i="3" s="1"/>
  <c r="F852" i="3" s="1"/>
  <c r="F913" i="3" s="1"/>
  <c r="F974" i="3" s="1"/>
  <c r="F1035" i="3" s="1"/>
  <c r="F1096" i="3" s="1"/>
  <c r="F1157" i="3" s="1"/>
  <c r="F1218" i="3" s="1"/>
  <c r="F1279" i="3" s="1"/>
  <c r="F1340" i="3" s="1"/>
  <c r="F1401" i="3" s="1"/>
  <c r="F1462" i="3" s="1"/>
  <c r="F1523" i="3" s="1"/>
  <c r="F1584" i="3" s="1"/>
  <c r="F1645" i="3" s="1"/>
  <c r="F1706" i="3" s="1"/>
  <c r="F1767" i="3" s="1"/>
  <c r="F1828" i="3" s="1"/>
  <c r="F1889" i="3" s="1"/>
  <c r="F1950" i="3" s="1"/>
  <c r="F2011" i="3" s="1"/>
  <c r="F2072" i="3" s="1"/>
  <c r="F2133" i="3" s="1"/>
  <c r="F2194" i="3" s="1"/>
  <c r="F2255" i="3" s="1"/>
  <c r="F2316" i="3" s="1"/>
  <c r="F2377" i="3" s="1"/>
  <c r="F2438" i="3" s="1"/>
  <c r="F2499" i="3" s="1"/>
  <c r="F259" i="3"/>
  <c r="F320" i="3" s="1"/>
  <c r="F381" i="3" s="1"/>
  <c r="F442" i="3" s="1"/>
  <c r="F503" i="3" s="1"/>
  <c r="F564" i="3" s="1"/>
  <c r="F625" i="3" s="1"/>
  <c r="F686" i="3" s="1"/>
  <c r="F747" i="3" s="1"/>
  <c r="F808" i="3" s="1"/>
  <c r="F869" i="3" s="1"/>
  <c r="F930" i="3" s="1"/>
  <c r="F991" i="3" s="1"/>
  <c r="F1052" i="3" s="1"/>
  <c r="F1113" i="3" s="1"/>
  <c r="F1174" i="3" s="1"/>
  <c r="F1235" i="3" s="1"/>
  <c r="F1296" i="3" s="1"/>
  <c r="F1357" i="3" s="1"/>
  <c r="F1418" i="3" s="1"/>
  <c r="F1479" i="3" s="1"/>
  <c r="F1540" i="3" s="1"/>
  <c r="F1601" i="3" s="1"/>
  <c r="F1662" i="3" s="1"/>
  <c r="F1723" i="3" s="1"/>
  <c r="F1784" i="3" s="1"/>
  <c r="F1845" i="3" s="1"/>
  <c r="F1906" i="3" s="1"/>
  <c r="F1967" i="3" s="1"/>
  <c r="F2028" i="3" s="1"/>
  <c r="F2089" i="3" s="1"/>
  <c r="F2150" i="3" s="1"/>
  <c r="F2211" i="3" s="1"/>
  <c r="F2272" i="3" s="1"/>
  <c r="F2333" i="3" s="1"/>
  <c r="F2394" i="3" s="1"/>
  <c r="F2455" i="3" s="1"/>
  <c r="F2516" i="3" s="1"/>
  <c r="F271" i="3"/>
  <c r="F332" i="3" s="1"/>
  <c r="F393" i="3" s="1"/>
  <c r="F454" i="3" s="1"/>
  <c r="F287" i="3"/>
  <c r="F348" i="3" s="1"/>
  <c r="F409" i="3" s="1"/>
  <c r="F470" i="3" s="1"/>
  <c r="F327" i="3"/>
  <c r="F388" i="3" s="1"/>
  <c r="F449" i="3" s="1"/>
  <c r="F510" i="3" s="1"/>
  <c r="F571" i="3" s="1"/>
  <c r="F632" i="3" s="1"/>
  <c r="F693" i="3" s="1"/>
  <c r="F754" i="3" s="1"/>
  <c r="F815" i="3" s="1"/>
  <c r="F876" i="3" s="1"/>
  <c r="F937" i="3" s="1"/>
  <c r="F998" i="3" s="1"/>
  <c r="F1059" i="3" s="1"/>
  <c r="F1120" i="3" s="1"/>
  <c r="F1181" i="3" s="1"/>
  <c r="F1242" i="3" s="1"/>
  <c r="F1303" i="3" s="1"/>
  <c r="F1364" i="3" s="1"/>
  <c r="F1425" i="3" s="1"/>
  <c r="F1486" i="3" s="1"/>
  <c r="F1547" i="3" s="1"/>
  <c r="F1608" i="3" s="1"/>
  <c r="F1669" i="3" s="1"/>
  <c r="F1730" i="3" s="1"/>
  <c r="F1791" i="3" s="1"/>
  <c r="F1852" i="3" s="1"/>
  <c r="F1913" i="3" s="1"/>
  <c r="F1974" i="3" s="1"/>
  <c r="F2035" i="3" s="1"/>
  <c r="F2096" i="3" s="1"/>
  <c r="F2157" i="3" s="1"/>
  <c r="F2218" i="3" s="1"/>
  <c r="F2279" i="3" s="1"/>
  <c r="F2340" i="3" s="1"/>
  <c r="F2401" i="3" s="1"/>
  <c r="F2462" i="3" s="1"/>
  <c r="F331" i="3"/>
  <c r="F392" i="3" s="1"/>
  <c r="F453" i="3" s="1"/>
  <c r="F514" i="3" s="1"/>
  <c r="F575" i="3" s="1"/>
  <c r="F636" i="3" s="1"/>
  <c r="F697" i="3" s="1"/>
  <c r="F758" i="3" s="1"/>
  <c r="F819" i="3" s="1"/>
  <c r="F880" i="3" s="1"/>
  <c r="F941" i="3" s="1"/>
  <c r="F1002" i="3" s="1"/>
  <c r="F1063" i="3" s="1"/>
  <c r="F1124" i="3" s="1"/>
  <c r="F1185" i="3" s="1"/>
  <c r="F1246" i="3" s="1"/>
  <c r="F1307" i="3" s="1"/>
  <c r="F1368" i="3" s="1"/>
  <c r="F1429" i="3" s="1"/>
  <c r="F1490" i="3" s="1"/>
  <c r="F1551" i="3" s="1"/>
  <c r="F1612" i="3" s="1"/>
  <c r="F1673" i="3" s="1"/>
  <c r="F1734" i="3" s="1"/>
  <c r="F1795" i="3" s="1"/>
  <c r="F1856" i="3" s="1"/>
  <c r="F1917" i="3" s="1"/>
  <c r="F1978" i="3" s="1"/>
  <c r="F2039" i="3" s="1"/>
  <c r="F2100" i="3" s="1"/>
  <c r="F2161" i="3" s="1"/>
  <c r="F2222" i="3" s="1"/>
  <c r="F2283" i="3" s="1"/>
  <c r="F2344" i="3" s="1"/>
  <c r="F2405" i="3" s="1"/>
  <c r="F2466" i="3" s="1"/>
  <c r="F335" i="3"/>
  <c r="F396" i="3" s="1"/>
  <c r="F457" i="3" s="1"/>
  <c r="F518" i="3" s="1"/>
  <c r="F579" i="3" s="1"/>
  <c r="F640" i="3" s="1"/>
  <c r="F701" i="3" s="1"/>
  <c r="F762" i="3" s="1"/>
  <c r="F823" i="3" s="1"/>
  <c r="F884" i="3" s="1"/>
  <c r="F945" i="3" s="1"/>
  <c r="F1006" i="3" s="1"/>
  <c r="F1067" i="3" s="1"/>
  <c r="F1128" i="3" s="1"/>
  <c r="F1189" i="3" s="1"/>
  <c r="F1250" i="3" s="1"/>
  <c r="F1311" i="3" s="1"/>
  <c r="F1372" i="3" s="1"/>
  <c r="F1433" i="3" s="1"/>
  <c r="F1494" i="3" s="1"/>
  <c r="F1555" i="3" s="1"/>
  <c r="F1616" i="3" s="1"/>
  <c r="F1677" i="3" s="1"/>
  <c r="F1738" i="3" s="1"/>
  <c r="F1799" i="3" s="1"/>
  <c r="F1860" i="3" s="1"/>
  <c r="F1921" i="3" s="1"/>
  <c r="F1982" i="3" s="1"/>
  <c r="F2043" i="3" s="1"/>
  <c r="F2104" i="3" s="1"/>
  <c r="F2165" i="3" s="1"/>
  <c r="F2226" i="3" s="1"/>
  <c r="F2287" i="3" s="1"/>
  <c r="F2348" i="3" s="1"/>
  <c r="F2409" i="3" s="1"/>
  <c r="F2470" i="3" s="1"/>
  <c r="F339" i="3"/>
  <c r="F400" i="3" s="1"/>
  <c r="F461" i="3" s="1"/>
  <c r="F522" i="3" s="1"/>
  <c r="F347" i="3"/>
  <c r="F408" i="3" s="1"/>
  <c r="F469" i="3" s="1"/>
  <c r="F530" i="3" s="1"/>
  <c r="F591" i="3" s="1"/>
  <c r="F652" i="3" s="1"/>
  <c r="F713" i="3" s="1"/>
  <c r="F774" i="3" s="1"/>
  <c r="F835" i="3" s="1"/>
  <c r="F896" i="3" s="1"/>
  <c r="F957" i="3" s="1"/>
  <c r="F1018" i="3" s="1"/>
  <c r="F1079" i="3" s="1"/>
  <c r="F1140" i="3" s="1"/>
  <c r="F1201" i="3" s="1"/>
  <c r="F1262" i="3" s="1"/>
  <c r="F1323" i="3" s="1"/>
  <c r="F1384" i="3" s="1"/>
  <c r="F1445" i="3" s="1"/>
  <c r="F1506" i="3" s="1"/>
  <c r="F1567" i="3" s="1"/>
  <c r="F1628" i="3" s="1"/>
  <c r="F1689" i="3" s="1"/>
  <c r="F1750" i="3" s="1"/>
  <c r="F1811" i="3" s="1"/>
  <c r="F1872" i="3" s="1"/>
  <c r="F1933" i="3" s="1"/>
  <c r="F1994" i="3" s="1"/>
  <c r="F2055" i="3" s="1"/>
  <c r="F2116" i="3" s="1"/>
  <c r="F2177" i="3" s="1"/>
  <c r="F2238" i="3" s="1"/>
  <c r="F2299" i="3" s="1"/>
  <c r="F2360" i="3" s="1"/>
  <c r="F2421" i="3" s="1"/>
  <c r="F2482" i="3" s="1"/>
  <c r="F367" i="3"/>
  <c r="F428" i="3" s="1"/>
  <c r="F489" i="3" s="1"/>
  <c r="F550" i="3" s="1"/>
  <c r="F371" i="3"/>
  <c r="F432" i="3" s="1"/>
  <c r="F493" i="3" s="1"/>
  <c r="F554" i="3" s="1"/>
  <c r="F615" i="3" s="1"/>
  <c r="F676" i="3" s="1"/>
  <c r="F737" i="3" s="1"/>
  <c r="F798" i="3" s="1"/>
  <c r="F859" i="3" s="1"/>
  <c r="F920" i="3" s="1"/>
  <c r="F981" i="3" s="1"/>
  <c r="F1042" i="3" s="1"/>
  <c r="F1103" i="3" s="1"/>
  <c r="F1164" i="3" s="1"/>
  <c r="F1225" i="3" s="1"/>
  <c r="F1286" i="3" s="1"/>
  <c r="F1347" i="3" s="1"/>
  <c r="F1408" i="3" s="1"/>
  <c r="F1469" i="3" s="1"/>
  <c r="F1530" i="3" s="1"/>
  <c r="F1591" i="3" s="1"/>
  <c r="F1652" i="3" s="1"/>
  <c r="F1713" i="3" s="1"/>
  <c r="F1774" i="3" s="1"/>
  <c r="F1835" i="3" s="1"/>
  <c r="F1896" i="3" s="1"/>
  <c r="F1957" i="3" s="1"/>
  <c r="F2018" i="3" s="1"/>
  <c r="F2079" i="3" s="1"/>
  <c r="F2140" i="3" s="1"/>
  <c r="F2201" i="3" s="1"/>
  <c r="F2262" i="3" s="1"/>
  <c r="F2323" i="3" s="1"/>
  <c r="F2384" i="3" s="1"/>
  <c r="F2445" i="3" s="1"/>
  <c r="F2506" i="3" s="1"/>
  <c r="F379" i="3"/>
  <c r="F440" i="3" s="1"/>
  <c r="F501" i="3" s="1"/>
  <c r="F562" i="3" s="1"/>
  <c r="F623" i="3" s="1"/>
  <c r="F684" i="3" s="1"/>
  <c r="F745" i="3" s="1"/>
  <c r="F806" i="3" s="1"/>
  <c r="F867" i="3" s="1"/>
  <c r="F928" i="3" s="1"/>
  <c r="F989" i="3" s="1"/>
  <c r="F1050" i="3" s="1"/>
  <c r="F1111" i="3" s="1"/>
  <c r="F1172" i="3" s="1"/>
  <c r="F1233" i="3" s="1"/>
  <c r="F1294" i="3" s="1"/>
  <c r="F1355" i="3" s="1"/>
  <c r="F1416" i="3" s="1"/>
  <c r="F1477" i="3" s="1"/>
  <c r="F1538" i="3" s="1"/>
  <c r="F1599" i="3" s="1"/>
  <c r="F1660" i="3" s="1"/>
  <c r="F1721" i="3" s="1"/>
  <c r="F1782" i="3" s="1"/>
  <c r="F1843" i="3" s="1"/>
  <c r="F1904" i="3" s="1"/>
  <c r="F1965" i="3" s="1"/>
  <c r="F2026" i="3" s="1"/>
  <c r="F2087" i="3" s="1"/>
  <c r="F2148" i="3" s="1"/>
  <c r="F2209" i="3" s="1"/>
  <c r="F2270" i="3" s="1"/>
  <c r="F2331" i="3" s="1"/>
  <c r="F2392" i="3" s="1"/>
  <c r="F2453" i="3" s="1"/>
  <c r="F2514" i="3" s="1"/>
  <c r="F387" i="3"/>
  <c r="F448" i="3" s="1"/>
  <c r="F509" i="3" s="1"/>
  <c r="F570" i="3" s="1"/>
  <c r="F631" i="3" s="1"/>
  <c r="F692" i="3" s="1"/>
  <c r="F753" i="3" s="1"/>
  <c r="F814" i="3" s="1"/>
  <c r="F875" i="3" s="1"/>
  <c r="F936" i="3" s="1"/>
  <c r="F399" i="3"/>
  <c r="F460" i="3" s="1"/>
  <c r="F521" i="3" s="1"/>
  <c r="F582" i="3" s="1"/>
  <c r="F643" i="3" s="1"/>
  <c r="F704" i="3" s="1"/>
  <c r="F765" i="3" s="1"/>
  <c r="F826" i="3" s="1"/>
  <c r="F887" i="3" s="1"/>
  <c r="F948" i="3" s="1"/>
  <c r="F1009" i="3" s="1"/>
  <c r="F1070" i="3" s="1"/>
  <c r="F1131" i="3" s="1"/>
  <c r="F1192" i="3" s="1"/>
  <c r="F1253" i="3" s="1"/>
  <c r="F1314" i="3" s="1"/>
  <c r="F1375" i="3" s="1"/>
  <c r="F1436" i="3" s="1"/>
  <c r="F1497" i="3" s="1"/>
  <c r="F1558" i="3" s="1"/>
  <c r="F1619" i="3" s="1"/>
  <c r="F1680" i="3" s="1"/>
  <c r="F1741" i="3" s="1"/>
  <c r="F1802" i="3" s="1"/>
  <c r="F1863" i="3" s="1"/>
  <c r="F1924" i="3" s="1"/>
  <c r="F1985" i="3" s="1"/>
  <c r="F2046" i="3" s="1"/>
  <c r="F2107" i="3" s="1"/>
  <c r="F2168" i="3" s="1"/>
  <c r="F2229" i="3" s="1"/>
  <c r="F2290" i="3" s="1"/>
  <c r="F2351" i="3" s="1"/>
  <c r="F2412" i="3" s="1"/>
  <c r="F2473" i="3" s="1"/>
  <c r="F435" i="3"/>
  <c r="F496" i="3" s="1"/>
  <c r="F557" i="3" s="1"/>
  <c r="F618" i="3" s="1"/>
  <c r="F679" i="3" s="1"/>
  <c r="F740" i="3" s="1"/>
  <c r="F801" i="3" s="1"/>
  <c r="F862" i="3" s="1"/>
  <c r="F923" i="3" s="1"/>
  <c r="F984" i="3" s="1"/>
  <c r="F1045" i="3" s="1"/>
  <c r="F1106" i="3" s="1"/>
  <c r="F1167" i="3" s="1"/>
  <c r="F1228" i="3" s="1"/>
  <c r="F1289" i="3" s="1"/>
  <c r="F1350" i="3" s="1"/>
  <c r="F1411" i="3" s="1"/>
  <c r="F1472" i="3" s="1"/>
  <c r="F1533" i="3" s="1"/>
  <c r="F1594" i="3" s="1"/>
  <c r="F1655" i="3" s="1"/>
  <c r="F1716" i="3" s="1"/>
  <c r="F1777" i="3" s="1"/>
  <c r="F1838" i="3" s="1"/>
  <c r="F1899" i="3" s="1"/>
  <c r="F1960" i="3" s="1"/>
  <c r="F2021" i="3" s="1"/>
  <c r="F2082" i="3" s="1"/>
  <c r="F2143" i="3" s="1"/>
  <c r="F2204" i="3" s="1"/>
  <c r="F2265" i="3" s="1"/>
  <c r="F2326" i="3" s="1"/>
  <c r="F2387" i="3" s="1"/>
  <c r="F2448" i="3" s="1"/>
  <c r="F2509" i="3" s="1"/>
  <c r="F443" i="3"/>
  <c r="F504" i="3" s="1"/>
  <c r="F565" i="3" s="1"/>
  <c r="F626" i="3" s="1"/>
  <c r="F687" i="3" s="1"/>
  <c r="F748" i="3" s="1"/>
  <c r="F809" i="3" s="1"/>
  <c r="F870" i="3" s="1"/>
  <c r="F931" i="3" s="1"/>
  <c r="F992" i="3" s="1"/>
  <c r="F1053" i="3" s="1"/>
  <c r="F1114" i="3" s="1"/>
  <c r="F1175" i="3" s="1"/>
  <c r="F1236" i="3" s="1"/>
  <c r="F1297" i="3" s="1"/>
  <c r="F1358" i="3" s="1"/>
  <c r="F1419" i="3" s="1"/>
  <c r="F1480" i="3" s="1"/>
  <c r="F1541" i="3" s="1"/>
  <c r="F1602" i="3" s="1"/>
  <c r="F1663" i="3" s="1"/>
  <c r="F1724" i="3" s="1"/>
  <c r="F1785" i="3" s="1"/>
  <c r="F1846" i="3" s="1"/>
  <c r="F1907" i="3" s="1"/>
  <c r="F1968" i="3" s="1"/>
  <c r="F2029" i="3" s="1"/>
  <c r="F2090" i="3" s="1"/>
  <c r="F2151" i="3" s="1"/>
  <c r="F2212" i="3" s="1"/>
  <c r="F2273" i="3" s="1"/>
  <c r="F2334" i="3" s="1"/>
  <c r="F2395" i="3" s="1"/>
  <c r="F2456" i="3" s="1"/>
  <c r="F2517" i="3" s="1"/>
  <c r="F471" i="3"/>
  <c r="F532" i="3" s="1"/>
  <c r="F593" i="3" s="1"/>
  <c r="F654" i="3" s="1"/>
  <c r="F475" i="3"/>
  <c r="F536" i="3" s="1"/>
  <c r="F597" i="3" s="1"/>
  <c r="F658" i="3" s="1"/>
  <c r="F719" i="3" s="1"/>
  <c r="F780" i="3" s="1"/>
  <c r="F841" i="3" s="1"/>
  <c r="F902" i="3" s="1"/>
  <c r="F963" i="3" s="1"/>
  <c r="F1024" i="3" s="1"/>
  <c r="F1085" i="3" s="1"/>
  <c r="F1146" i="3" s="1"/>
  <c r="F1207" i="3" s="1"/>
  <c r="F1268" i="3" s="1"/>
  <c r="F1329" i="3" s="1"/>
  <c r="F1390" i="3" s="1"/>
  <c r="F1451" i="3" s="1"/>
  <c r="F1512" i="3" s="1"/>
  <c r="F1573" i="3" s="1"/>
  <c r="F1634" i="3" s="1"/>
  <c r="F1695" i="3" s="1"/>
  <c r="F1756" i="3" s="1"/>
  <c r="F479" i="3"/>
  <c r="F540" i="3" s="1"/>
  <c r="F601" i="3" s="1"/>
  <c r="F662" i="3" s="1"/>
  <c r="F723" i="3" s="1"/>
  <c r="F784" i="3" s="1"/>
  <c r="F845" i="3" s="1"/>
  <c r="F906" i="3" s="1"/>
  <c r="F967" i="3" s="1"/>
  <c r="F1028" i="3" s="1"/>
  <c r="F1089" i="3" s="1"/>
  <c r="F1150" i="3" s="1"/>
  <c r="F1211" i="3" s="1"/>
  <c r="F1272" i="3" s="1"/>
  <c r="F1333" i="3" s="1"/>
  <c r="F1394" i="3" s="1"/>
  <c r="F1455" i="3" s="1"/>
  <c r="F1516" i="3" s="1"/>
  <c r="F1577" i="3" s="1"/>
  <c r="F1638" i="3" s="1"/>
  <c r="F1699" i="3" s="1"/>
  <c r="F1760" i="3" s="1"/>
  <c r="F1821" i="3" s="1"/>
  <c r="F1882" i="3" s="1"/>
  <c r="F1943" i="3" s="1"/>
  <c r="F2004" i="3" s="1"/>
  <c r="F2065" i="3" s="1"/>
  <c r="F2126" i="3" s="1"/>
  <c r="F2187" i="3" s="1"/>
  <c r="F2248" i="3" s="1"/>
  <c r="F2309" i="3" s="1"/>
  <c r="F2370" i="3" s="1"/>
  <c r="F2431" i="3" s="1"/>
  <c r="F2492" i="3" s="1"/>
  <c r="F515" i="3"/>
  <c r="F576" i="3" s="1"/>
  <c r="F637" i="3" s="1"/>
  <c r="F698" i="3" s="1"/>
  <c r="F759" i="3" s="1"/>
  <c r="F820" i="3" s="1"/>
  <c r="F881" i="3" s="1"/>
  <c r="F942" i="3" s="1"/>
  <c r="F1003" i="3" s="1"/>
  <c r="F1064" i="3" s="1"/>
  <c r="F1125" i="3" s="1"/>
  <c r="F1186" i="3" s="1"/>
  <c r="F1247" i="3" s="1"/>
  <c r="F1308" i="3" s="1"/>
  <c r="F1369" i="3" s="1"/>
  <c r="F1430" i="3" s="1"/>
  <c r="F1491" i="3" s="1"/>
  <c r="F1552" i="3" s="1"/>
  <c r="F1613" i="3" s="1"/>
  <c r="F1674" i="3" s="1"/>
  <c r="F1735" i="3" s="1"/>
  <c r="F1796" i="3" s="1"/>
  <c r="F1857" i="3" s="1"/>
  <c r="F1918" i="3" s="1"/>
  <c r="F1979" i="3" s="1"/>
  <c r="F2040" i="3" s="1"/>
  <c r="F2101" i="3" s="1"/>
  <c r="F2162" i="3" s="1"/>
  <c r="F2223" i="3" s="1"/>
  <c r="F2284" i="3" s="1"/>
  <c r="F2345" i="3" s="1"/>
  <c r="F2406" i="3" s="1"/>
  <c r="F2467" i="3" s="1"/>
  <c r="F531" i="3"/>
  <c r="F592" i="3" s="1"/>
  <c r="F653" i="3" s="1"/>
  <c r="F714" i="3" s="1"/>
  <c r="F775" i="3" s="1"/>
  <c r="F836" i="3" s="1"/>
  <c r="F897" i="3" s="1"/>
  <c r="F958" i="3" s="1"/>
  <c r="F1019" i="3" s="1"/>
  <c r="F1080" i="3" s="1"/>
  <c r="F1141" i="3" s="1"/>
  <c r="F1202" i="3" s="1"/>
  <c r="F1263" i="3" s="1"/>
  <c r="F1324" i="3" s="1"/>
  <c r="F1385" i="3" s="1"/>
  <c r="F1446" i="3" s="1"/>
  <c r="F1507" i="3" s="1"/>
  <c r="F1568" i="3" s="1"/>
  <c r="F1629" i="3" s="1"/>
  <c r="F1690" i="3" s="1"/>
  <c r="F1751" i="3" s="1"/>
  <c r="F1812" i="3" s="1"/>
  <c r="F1873" i="3" s="1"/>
  <c r="F1934" i="3" s="1"/>
  <c r="F1995" i="3" s="1"/>
  <c r="F2056" i="3" s="1"/>
  <c r="F2117" i="3" s="1"/>
  <c r="F2178" i="3" s="1"/>
  <c r="F2239" i="3" s="1"/>
  <c r="F2300" i="3" s="1"/>
  <c r="F2361" i="3" s="1"/>
  <c r="F2422" i="3" s="1"/>
  <c r="F2483" i="3" s="1"/>
  <c r="F583" i="3"/>
  <c r="F644" i="3" s="1"/>
  <c r="F705" i="3" s="1"/>
  <c r="F766" i="3" s="1"/>
  <c r="F827" i="3" s="1"/>
  <c r="F888" i="3" s="1"/>
  <c r="F949" i="3" s="1"/>
  <c r="F1010" i="3" s="1"/>
  <c r="F1071" i="3" s="1"/>
  <c r="F1132" i="3" s="1"/>
  <c r="F1193" i="3" s="1"/>
  <c r="F1254" i="3" s="1"/>
  <c r="F1315" i="3" s="1"/>
  <c r="F1376" i="3" s="1"/>
  <c r="F1437" i="3" s="1"/>
  <c r="F1498" i="3" s="1"/>
  <c r="F1559" i="3" s="1"/>
  <c r="F1620" i="3" s="1"/>
  <c r="F1681" i="3" s="1"/>
  <c r="F1742" i="3" s="1"/>
  <c r="F1803" i="3" s="1"/>
  <c r="F1864" i="3" s="1"/>
  <c r="F1925" i="3" s="1"/>
  <c r="F1986" i="3" s="1"/>
  <c r="F2047" i="3" s="1"/>
  <c r="F2108" i="3" s="1"/>
  <c r="F2169" i="3" s="1"/>
  <c r="F2230" i="3" s="1"/>
  <c r="F2291" i="3" s="1"/>
  <c r="F2352" i="3" s="1"/>
  <c r="F2413" i="3" s="1"/>
  <c r="F2474" i="3" s="1"/>
  <c r="F611" i="3"/>
  <c r="F672" i="3" s="1"/>
  <c r="F733" i="3" s="1"/>
  <c r="F794" i="3" s="1"/>
  <c r="F855" i="3" s="1"/>
  <c r="F916" i="3" s="1"/>
  <c r="F977" i="3" s="1"/>
  <c r="F1038" i="3" s="1"/>
  <c r="F1099" i="3" s="1"/>
  <c r="F1160" i="3" s="1"/>
  <c r="F1221" i="3" s="1"/>
  <c r="F1282" i="3" s="1"/>
  <c r="F1343" i="3" s="1"/>
  <c r="F1404" i="3" s="1"/>
  <c r="F1465" i="3" s="1"/>
  <c r="F1526" i="3" s="1"/>
  <c r="F1587" i="3" s="1"/>
  <c r="F1648" i="3" s="1"/>
  <c r="F1709" i="3" s="1"/>
  <c r="F1770" i="3" s="1"/>
  <c r="F1831" i="3" s="1"/>
  <c r="F1892" i="3" s="1"/>
  <c r="F1953" i="3" s="1"/>
  <c r="F2014" i="3" s="1"/>
  <c r="F2075" i="3" s="1"/>
  <c r="F2136" i="3" s="1"/>
  <c r="F2197" i="3" s="1"/>
  <c r="F2258" i="3" s="1"/>
  <c r="F2319" i="3" s="1"/>
  <c r="F2380" i="3" s="1"/>
  <c r="F2441" i="3" s="1"/>
  <c r="F2502" i="3" s="1"/>
  <c r="F695" i="3"/>
  <c r="F756" i="3" s="1"/>
  <c r="F817" i="3" s="1"/>
  <c r="F878" i="3" s="1"/>
  <c r="F939" i="3" s="1"/>
  <c r="F1000" i="3" s="1"/>
  <c r="F1061" i="3" s="1"/>
  <c r="F1122" i="3" s="1"/>
  <c r="F1183" i="3" s="1"/>
  <c r="F1244" i="3" s="1"/>
  <c r="F1305" i="3" s="1"/>
  <c r="F1366" i="3" s="1"/>
  <c r="F1427" i="3" s="1"/>
  <c r="F1488" i="3" s="1"/>
  <c r="F1549" i="3" s="1"/>
  <c r="F1610" i="3" s="1"/>
  <c r="F1671" i="3" s="1"/>
  <c r="F1732" i="3" s="1"/>
  <c r="F1793" i="3" s="1"/>
  <c r="F1854" i="3" s="1"/>
  <c r="F1915" i="3" s="1"/>
  <c r="F1976" i="3" s="1"/>
  <c r="F2037" i="3" s="1"/>
  <c r="F2098" i="3" s="1"/>
  <c r="F2159" i="3" s="1"/>
  <c r="F2220" i="3" s="1"/>
  <c r="F2281" i="3" s="1"/>
  <c r="F2342" i="3" s="1"/>
  <c r="F2403" i="3" s="1"/>
  <c r="F2464" i="3" s="1"/>
  <c r="F715" i="3"/>
  <c r="F728" i="3"/>
  <c r="F789" i="3" s="1"/>
  <c r="F850" i="3" s="1"/>
  <c r="F911" i="3" s="1"/>
  <c r="F972" i="3" s="1"/>
  <c r="F776" i="3"/>
  <c r="F837" i="3" s="1"/>
  <c r="F898" i="3" s="1"/>
  <c r="F959" i="3" s="1"/>
  <c r="F1020" i="3" s="1"/>
  <c r="F1081" i="3" s="1"/>
  <c r="F1142" i="3" s="1"/>
  <c r="F1203" i="3" s="1"/>
  <c r="F1264" i="3" s="1"/>
  <c r="F1325" i="3" s="1"/>
  <c r="F1386" i="3" s="1"/>
  <c r="F1447" i="3" s="1"/>
  <c r="F1508" i="3" s="1"/>
  <c r="F1569" i="3" s="1"/>
  <c r="F1630" i="3" s="1"/>
  <c r="F1691" i="3" s="1"/>
  <c r="F1752" i="3" s="1"/>
  <c r="F1813" i="3" s="1"/>
  <c r="F1874" i="3" s="1"/>
  <c r="F1935" i="3" s="1"/>
  <c r="F1996" i="3" s="1"/>
  <c r="F2057" i="3" s="1"/>
  <c r="F2118" i="3" s="1"/>
  <c r="F2179" i="3" s="1"/>
  <c r="F2240" i="3" s="1"/>
  <c r="F2301" i="3" s="1"/>
  <c r="F2362" i="3" s="1"/>
  <c r="F2423" i="3" s="1"/>
  <c r="F2484" i="3" s="1"/>
  <c r="F779" i="3"/>
  <c r="F840" i="3" s="1"/>
  <c r="F901" i="3" s="1"/>
  <c r="F962" i="3" s="1"/>
  <c r="F1023" i="3" s="1"/>
  <c r="F1084" i="3" s="1"/>
  <c r="F1145" i="3" s="1"/>
  <c r="F1206" i="3" s="1"/>
  <c r="F1267" i="3" s="1"/>
  <c r="F1328" i="3" s="1"/>
  <c r="F1389" i="3" s="1"/>
  <c r="F1450" i="3" s="1"/>
  <c r="F1511" i="3" s="1"/>
  <c r="F1572" i="3" s="1"/>
  <c r="F1633" i="3" s="1"/>
  <c r="F1694" i="3" s="1"/>
  <c r="F1755" i="3" s="1"/>
  <c r="F1816" i="3" s="1"/>
  <c r="F1877" i="3" s="1"/>
  <c r="F1938" i="3" s="1"/>
  <c r="F1999" i="3" s="1"/>
  <c r="F2060" i="3" s="1"/>
  <c r="F2121" i="3" s="1"/>
  <c r="F2182" i="3" s="1"/>
  <c r="F2243" i="3" s="1"/>
  <c r="F2304" i="3" s="1"/>
  <c r="F2365" i="3" s="1"/>
  <c r="F2426" i="3" s="1"/>
  <c r="F2487" i="3" s="1"/>
  <c r="F818" i="3"/>
  <c r="F879" i="3" s="1"/>
  <c r="F940" i="3" s="1"/>
  <c r="F1001" i="3" s="1"/>
  <c r="F1062" i="3" s="1"/>
  <c r="F1123" i="3" s="1"/>
  <c r="F1184" i="3" s="1"/>
  <c r="F1245" i="3" s="1"/>
  <c r="F1306" i="3" s="1"/>
  <c r="F1367" i="3" s="1"/>
  <c r="F1428" i="3" s="1"/>
  <c r="F1489" i="3" s="1"/>
  <c r="F1550" i="3" s="1"/>
  <c r="F1611" i="3" s="1"/>
  <c r="F1672" i="3" s="1"/>
  <c r="F1733" i="3" s="1"/>
  <c r="F1794" i="3" s="1"/>
  <c r="F1855" i="3" s="1"/>
  <c r="F1916" i="3" s="1"/>
  <c r="F1977" i="3" s="1"/>
  <c r="F2038" i="3" s="1"/>
  <c r="F2099" i="3" s="1"/>
  <c r="F2160" i="3" s="1"/>
  <c r="F2221" i="3" s="1"/>
  <c r="F2282" i="3" s="1"/>
  <c r="F2343" i="3" s="1"/>
  <c r="F2404" i="3" s="1"/>
  <c r="F2465" i="3" s="1"/>
  <c r="F834" i="3"/>
  <c r="F895" i="3" s="1"/>
  <c r="F956" i="3" s="1"/>
  <c r="F1017" i="3" s="1"/>
  <c r="F1078" i="3" s="1"/>
  <c r="F1139" i="3" s="1"/>
  <c r="F1200" i="3" s="1"/>
  <c r="F1261" i="3" s="1"/>
  <c r="F1322" i="3" s="1"/>
  <c r="F1383" i="3" s="1"/>
  <c r="F1444" i="3" s="1"/>
  <c r="F1505" i="3" s="1"/>
  <c r="F1566" i="3" s="1"/>
  <c r="F1627" i="3" s="1"/>
  <c r="F1688" i="3" s="1"/>
  <c r="F1749" i="3" s="1"/>
  <c r="F1810" i="3" s="1"/>
  <c r="F1871" i="3" s="1"/>
  <c r="F1932" i="3" s="1"/>
  <c r="F1993" i="3" s="1"/>
  <c r="F2054" i="3" s="1"/>
  <c r="F2115" i="3" s="1"/>
  <c r="F2176" i="3" s="1"/>
  <c r="F2237" i="3" s="1"/>
  <c r="F2298" i="3" s="1"/>
  <c r="F2359" i="3" s="1"/>
  <c r="F2420" i="3" s="1"/>
  <c r="F2481" i="3" s="1"/>
  <c r="F846" i="3"/>
  <c r="F907" i="3" s="1"/>
  <c r="F968" i="3" s="1"/>
  <c r="F1029" i="3" s="1"/>
  <c r="F1090" i="3" s="1"/>
  <c r="F1151" i="3" s="1"/>
  <c r="F1212" i="3" s="1"/>
  <c r="F1273" i="3" s="1"/>
  <c r="F1334" i="3" s="1"/>
  <c r="F1395" i="3" s="1"/>
  <c r="F1456" i="3" s="1"/>
  <c r="F1517" i="3" s="1"/>
  <c r="F1578" i="3" s="1"/>
  <c r="F1639" i="3" s="1"/>
  <c r="F1700" i="3" s="1"/>
  <c r="F1761" i="3" s="1"/>
  <c r="F1822" i="3" s="1"/>
  <c r="F1883" i="3" s="1"/>
  <c r="F1944" i="3" s="1"/>
  <c r="F2005" i="3" s="1"/>
  <c r="F2066" i="3" s="1"/>
  <c r="F2127" i="3" s="1"/>
  <c r="F2188" i="3" s="1"/>
  <c r="F2249" i="3" s="1"/>
  <c r="F2310" i="3" s="1"/>
  <c r="F2371" i="3" s="1"/>
  <c r="F2432" i="3" s="1"/>
  <c r="F2493" i="3" s="1"/>
  <c r="F849" i="3"/>
  <c r="F910" i="3" s="1"/>
  <c r="F971" i="3" s="1"/>
  <c r="F1032" i="3" s="1"/>
  <c r="F1093" i="3" s="1"/>
  <c r="F1154" i="3" s="1"/>
  <c r="F1215" i="3" s="1"/>
  <c r="F1276" i="3" s="1"/>
  <c r="F1337" i="3" s="1"/>
  <c r="F1398" i="3" s="1"/>
  <c r="F1459" i="3" s="1"/>
  <c r="F1520" i="3" s="1"/>
  <c r="F997" i="3"/>
  <c r="F1058" i="3" s="1"/>
  <c r="F1119" i="3" s="1"/>
  <c r="F1180" i="3" s="1"/>
  <c r="F1241" i="3" s="1"/>
  <c r="F1302" i="3" s="1"/>
  <c r="F1363" i="3" s="1"/>
  <c r="F1424" i="3" s="1"/>
  <c r="F1485" i="3" s="1"/>
  <c r="F1546" i="3" s="1"/>
  <c r="F1607" i="3" s="1"/>
  <c r="F1668" i="3" s="1"/>
  <c r="F1729" i="3" s="1"/>
  <c r="F1790" i="3" s="1"/>
  <c r="F1851" i="3" s="1"/>
  <c r="F1912" i="3" s="1"/>
  <c r="F1973" i="3" s="1"/>
  <c r="F2034" i="3" s="1"/>
  <c r="F2095" i="3" s="1"/>
  <c r="F2156" i="3" s="1"/>
  <c r="F2217" i="3" s="1"/>
  <c r="F2278" i="3" s="1"/>
  <c r="F2339" i="3" s="1"/>
  <c r="F2400" i="3" s="1"/>
  <c r="F2461" i="3" s="1"/>
  <c r="F1033" i="3"/>
  <c r="F1094" i="3" s="1"/>
  <c r="F1155" i="3" s="1"/>
  <c r="F1216" i="3" s="1"/>
  <c r="F1277" i="3" s="1"/>
  <c r="F1338" i="3" s="1"/>
  <c r="F1399" i="3" s="1"/>
  <c r="F1460" i="3" s="1"/>
  <c r="F1521" i="3" s="1"/>
  <c r="F1582" i="3" s="1"/>
  <c r="F1643" i="3" s="1"/>
  <c r="F1704" i="3" s="1"/>
  <c r="F1765" i="3" s="1"/>
  <c r="F1826" i="3" s="1"/>
  <c r="F1887" i="3" s="1"/>
  <c r="F1948" i="3" s="1"/>
  <c r="F2009" i="3" s="1"/>
  <c r="F2070" i="3" s="1"/>
  <c r="F2131" i="3" s="1"/>
  <c r="F2192" i="3" s="1"/>
  <c r="F2253" i="3" s="1"/>
  <c r="F2314" i="3" s="1"/>
  <c r="F2375" i="3" s="1"/>
  <c r="F2436" i="3" s="1"/>
  <c r="F2497" i="3" s="1"/>
  <c r="F1220" i="3"/>
  <c r="F1281" i="3" s="1"/>
  <c r="F1342" i="3" s="1"/>
  <c r="F1403" i="3" s="1"/>
  <c r="F1464" i="3" s="1"/>
  <c r="F1525" i="3" s="1"/>
  <c r="F1586" i="3" s="1"/>
  <c r="F1647" i="3" s="1"/>
  <c r="F1708" i="3" s="1"/>
  <c r="F1769" i="3" s="1"/>
  <c r="F1830" i="3" s="1"/>
  <c r="F1891" i="3" s="1"/>
  <c r="F1952" i="3" s="1"/>
  <c r="F2013" i="3" s="1"/>
  <c r="F2074" i="3" s="1"/>
  <c r="F2135" i="3" s="1"/>
  <c r="F2196" i="3" s="1"/>
  <c r="F2257" i="3" s="1"/>
  <c r="F2318" i="3" s="1"/>
  <c r="F2379" i="3" s="1"/>
  <c r="F2440" i="3" s="1"/>
  <c r="F2501" i="3" s="1"/>
  <c r="F1224" i="3"/>
  <c r="F1285" i="3" s="1"/>
  <c r="F1346" i="3" s="1"/>
  <c r="F1407" i="3" s="1"/>
  <c r="F1468" i="3" s="1"/>
  <c r="F1529" i="3" s="1"/>
  <c r="F1590" i="3" s="1"/>
  <c r="F1651" i="3" s="1"/>
  <c r="F1712" i="3" s="1"/>
  <c r="F1773" i="3" s="1"/>
  <c r="F1834" i="3" s="1"/>
  <c r="F1895" i="3" s="1"/>
  <c r="F1956" i="3" s="1"/>
  <c r="F2017" i="3" s="1"/>
  <c r="F2078" i="3" s="1"/>
  <c r="F2139" i="3" s="1"/>
  <c r="F2200" i="3" s="1"/>
  <c r="F2261" i="3" s="1"/>
  <c r="F2322" i="3" s="1"/>
  <c r="F2383" i="3" s="1"/>
  <c r="F2444" i="3" s="1"/>
  <c r="F2505" i="3" s="1"/>
  <c r="F1330" i="3"/>
  <c r="F1391" i="3" s="1"/>
  <c r="F1452" i="3" s="1"/>
  <c r="F1513" i="3" s="1"/>
  <c r="F1574" i="3" s="1"/>
  <c r="F1635" i="3" s="1"/>
  <c r="F1696" i="3" s="1"/>
  <c r="F1757" i="3" s="1"/>
  <c r="F1818" i="3" s="1"/>
  <c r="F1879" i="3" s="1"/>
  <c r="F1940" i="3" s="1"/>
  <c r="F2001" i="3" s="1"/>
  <c r="F2062" i="3" s="1"/>
  <c r="F2123" i="3" s="1"/>
  <c r="F2184" i="3" s="1"/>
  <c r="F2245" i="3" s="1"/>
  <c r="F2306" i="3" s="1"/>
  <c r="F2367" i="3" s="1"/>
  <c r="F2428" i="3" s="1"/>
  <c r="F2489" i="3" s="1"/>
  <c r="F1341" i="3"/>
  <c r="F1402" i="3" s="1"/>
  <c r="F1463" i="3" s="1"/>
  <c r="F1524" i="3" s="1"/>
  <c r="F1585" i="3" s="1"/>
  <c r="F1646" i="3" s="1"/>
  <c r="F1707" i="3" s="1"/>
  <c r="F1345" i="3"/>
  <c r="F1406" i="3" s="1"/>
  <c r="F1467" i="3" s="1"/>
  <c r="F1528" i="3" s="1"/>
  <c r="F1589" i="3" s="1"/>
  <c r="F1650" i="3" s="1"/>
  <c r="F1711" i="3" s="1"/>
  <c r="F1772" i="3" s="1"/>
  <c r="F1833" i="3" s="1"/>
  <c r="F1894" i="3" s="1"/>
  <c r="F1955" i="3" s="1"/>
  <c r="F2016" i="3" s="1"/>
  <c r="F2077" i="3" s="1"/>
  <c r="F2138" i="3" s="1"/>
  <c r="F2199" i="3" s="1"/>
  <c r="F2260" i="3" s="1"/>
  <c r="F2321" i="3" s="1"/>
  <c r="F2382" i="3" s="1"/>
  <c r="F2443" i="3" s="1"/>
  <c r="F2504" i="3" s="1"/>
  <c r="F1496" i="3"/>
  <c r="F1557" i="3" s="1"/>
  <c r="F1618" i="3" s="1"/>
  <c r="F1679" i="3" s="1"/>
  <c r="F1740" i="3" s="1"/>
  <c r="F1801" i="3" s="1"/>
  <c r="F1862" i="3" s="1"/>
  <c r="F1923" i="3" s="1"/>
  <c r="F1984" i="3" s="1"/>
  <c r="F2045" i="3" s="1"/>
  <c r="F2106" i="3" s="1"/>
  <c r="F2167" i="3" s="1"/>
  <c r="F2228" i="3" s="1"/>
  <c r="F2289" i="3" s="1"/>
  <c r="F2350" i="3" s="1"/>
  <c r="F2411" i="3" s="1"/>
  <c r="F2472" i="3" s="1"/>
  <c r="F1581" i="3"/>
  <c r="F1642" i="3" s="1"/>
  <c r="F1703" i="3" s="1"/>
  <c r="F1764" i="3" s="1"/>
  <c r="F1825" i="3" s="1"/>
  <c r="F1886" i="3" s="1"/>
  <c r="F1947" i="3" s="1"/>
  <c r="F2008" i="3" s="1"/>
  <c r="F2069" i="3" s="1"/>
  <c r="F2130" i="3" s="1"/>
  <c r="F2191" i="3" s="1"/>
  <c r="F2252" i="3" s="1"/>
  <c r="F2313" i="3" s="1"/>
  <c r="F2374" i="3" s="1"/>
  <c r="F2435" i="3" s="1"/>
  <c r="F2496" i="3" s="1"/>
  <c r="F1768" i="3"/>
  <c r="F1829" i="3" s="1"/>
  <c r="F1890" i="3" s="1"/>
  <c r="F1951" i="3" s="1"/>
  <c r="F2012" i="3" s="1"/>
  <c r="F2073" i="3" s="1"/>
  <c r="F2134" i="3" s="1"/>
  <c r="F2195" i="3" s="1"/>
  <c r="F2256" i="3" s="1"/>
  <c r="F2317" i="3" s="1"/>
  <c r="F2378" i="3" s="1"/>
  <c r="F2439" i="3" s="1"/>
  <c r="F2500" i="3" s="1"/>
  <c r="F1817" i="3"/>
  <c r="F1878" i="3" s="1"/>
  <c r="F1939" i="3" s="1"/>
  <c r="F2000" i="3" s="1"/>
  <c r="F2061" i="3" s="1"/>
  <c r="F2122" i="3" s="1"/>
  <c r="F2183" i="3" s="1"/>
  <c r="F2244" i="3" s="1"/>
  <c r="F2305" i="3" s="1"/>
  <c r="F2366" i="3" s="1"/>
  <c r="F2427" i="3" s="1"/>
  <c r="F2488" i="3" s="1"/>
  <c r="F1849" i="3"/>
  <c r="F1910" i="3" s="1"/>
  <c r="F1971" i="3" s="1"/>
  <c r="F2032" i="3" s="1"/>
  <c r="F2093" i="3" s="1"/>
  <c r="F2154" i="3" s="1"/>
  <c r="F2215" i="3" s="1"/>
  <c r="F2276" i="3" s="1"/>
  <c r="F2337" i="3" s="1"/>
  <c r="F2398" i="3" s="1"/>
  <c r="F2459" i="3" s="1"/>
  <c r="F2224" i="3"/>
  <c r="F2285" i="3" s="1"/>
  <c r="F2346" i="3" s="1"/>
  <c r="F2407" i="3" s="1"/>
  <c r="F2468" i="3" s="1"/>
  <c r="F2356" i="3"/>
  <c r="F2417" i="3" s="1"/>
  <c r="F2478" i="3" s="1"/>
  <c r="F79" i="3"/>
  <c r="F140" i="3" s="1"/>
  <c r="F201" i="3" s="1"/>
  <c r="F262" i="3" s="1"/>
  <c r="F323" i="3" s="1"/>
  <c r="F384" i="3" s="1"/>
  <c r="F445" i="3" s="1"/>
  <c r="F506" i="3" s="1"/>
  <c r="F567" i="3" s="1"/>
  <c r="F628" i="3" s="1"/>
  <c r="F689" i="3" s="1"/>
  <c r="F750" i="3" s="1"/>
  <c r="F811" i="3" s="1"/>
  <c r="F872" i="3" s="1"/>
  <c r="F933" i="3" s="1"/>
  <c r="F994" i="3" s="1"/>
  <c r="F1055" i="3" s="1"/>
  <c r="F1116" i="3" s="1"/>
  <c r="F1177" i="3" s="1"/>
  <c r="F1238" i="3" s="1"/>
  <c r="F1299" i="3" s="1"/>
  <c r="F1360" i="3" s="1"/>
  <c r="F1421" i="3" s="1"/>
  <c r="F1482" i="3" s="1"/>
  <c r="F1543" i="3" s="1"/>
  <c r="F1604" i="3" s="1"/>
  <c r="F1665" i="3" s="1"/>
  <c r="F1726" i="3" s="1"/>
  <c r="F1787" i="3" s="1"/>
  <c r="F1848" i="3" s="1"/>
  <c r="F1909" i="3" s="1"/>
  <c r="F1970" i="3" s="1"/>
  <c r="F2031" i="3" s="1"/>
  <c r="F2092" i="3" s="1"/>
  <c r="F2153" i="3" s="1"/>
  <c r="F2214" i="3" s="1"/>
  <c r="F2275" i="3" s="1"/>
  <c r="F2336" i="3" s="1"/>
  <c r="F2397" i="3" s="1"/>
  <c r="F2458" i="3" s="1"/>
  <c r="E79" i="3"/>
  <c r="E140" i="3" s="1"/>
  <c r="E201" i="3" s="1"/>
  <c r="E262" i="3" s="1"/>
  <c r="E323" i="3" s="1"/>
  <c r="E384" i="3" s="1"/>
  <c r="E445" i="3" s="1"/>
  <c r="E506" i="3" s="1"/>
  <c r="E567" i="3" s="1"/>
  <c r="E628" i="3" s="1"/>
  <c r="E689" i="3" s="1"/>
  <c r="E750" i="3" s="1"/>
  <c r="E811" i="3" s="1"/>
  <c r="E872" i="3" s="1"/>
  <c r="E933" i="3" s="1"/>
  <c r="E994" i="3" s="1"/>
  <c r="E1055" i="3" s="1"/>
  <c r="E1116" i="3" s="1"/>
  <c r="E1177" i="3" s="1"/>
  <c r="E1238" i="3" s="1"/>
  <c r="E1299" i="3" s="1"/>
  <c r="E1360" i="3" s="1"/>
  <c r="E1421" i="3" s="1"/>
  <c r="E1482" i="3" s="1"/>
  <c r="E1543" i="3" s="1"/>
  <c r="E1604" i="3" s="1"/>
  <c r="E1665" i="3" s="1"/>
  <c r="E1726" i="3" s="1"/>
  <c r="E1787" i="3" s="1"/>
  <c r="E1848" i="3" s="1"/>
  <c r="E1909" i="3" s="1"/>
  <c r="E1970" i="3" s="1"/>
  <c r="E2031" i="3" s="1"/>
  <c r="E2092" i="3" s="1"/>
  <c r="E2153" i="3" s="1"/>
  <c r="E2214" i="3" s="1"/>
  <c r="E2275" i="3" s="1"/>
  <c r="E2336" i="3" s="1"/>
  <c r="E2397" i="3" s="1"/>
  <c r="B44" i="3"/>
  <c r="B57" i="3" s="1"/>
  <c r="B70" i="3" s="1"/>
  <c r="B83" i="3" s="1"/>
  <c r="B96" i="3" s="1"/>
  <c r="B109" i="3" s="1"/>
  <c r="B122" i="3" s="1"/>
  <c r="B45" i="3"/>
  <c r="B58" i="3" s="1"/>
  <c r="B71" i="3" s="1"/>
  <c r="B84" i="3" s="1"/>
  <c r="B97" i="3" s="1"/>
  <c r="B110" i="3" s="1"/>
  <c r="B123" i="3" s="1"/>
  <c r="B46" i="3"/>
  <c r="B59" i="3" s="1"/>
  <c r="B47" i="3"/>
  <c r="B60" i="3" s="1"/>
  <c r="B48" i="3"/>
  <c r="B61" i="3" s="1"/>
  <c r="B74" i="3" s="1"/>
  <c r="B87" i="3" s="1"/>
  <c r="B100" i="3" s="1"/>
  <c r="B113" i="3" s="1"/>
  <c r="B126" i="3" s="1"/>
  <c r="B49" i="3"/>
  <c r="B62" i="3" s="1"/>
  <c r="B75" i="3" s="1"/>
  <c r="B88" i="3" s="1"/>
  <c r="B101" i="3" s="1"/>
  <c r="B114" i="3" s="1"/>
  <c r="B127" i="3" s="1"/>
  <c r="B50" i="3"/>
  <c r="B63" i="3" s="1"/>
  <c r="B76" i="3" s="1"/>
  <c r="B89" i="3" s="1"/>
  <c r="B102" i="3" s="1"/>
  <c r="B115" i="3" s="1"/>
  <c r="B128" i="3" s="1"/>
  <c r="B51" i="3"/>
  <c r="B64" i="3" s="1"/>
  <c r="B77" i="3" s="1"/>
  <c r="B90" i="3" s="1"/>
  <c r="B103" i="3" s="1"/>
  <c r="B116" i="3" s="1"/>
  <c r="B129" i="3" s="1"/>
  <c r="B52" i="3"/>
  <c r="B53" i="3"/>
  <c r="B66" i="3" s="1"/>
  <c r="B79" i="3" s="1"/>
  <c r="B92" i="3" s="1"/>
  <c r="B105" i="3" s="1"/>
  <c r="B118" i="3" s="1"/>
  <c r="B131" i="3" s="1"/>
  <c r="B54" i="3"/>
  <c r="B67" i="3" s="1"/>
  <c r="B80" i="3" s="1"/>
  <c r="B93" i="3" s="1"/>
  <c r="B106" i="3" s="1"/>
  <c r="B119" i="3" s="1"/>
  <c r="B132" i="3" s="1"/>
  <c r="B55" i="3"/>
  <c r="B68" i="3" s="1"/>
  <c r="B81" i="3" s="1"/>
  <c r="B94" i="3" s="1"/>
  <c r="B107" i="3" s="1"/>
  <c r="B120" i="3" s="1"/>
  <c r="B133" i="3" s="1"/>
  <c r="B56" i="3"/>
  <c r="B69" i="3" s="1"/>
  <c r="B82" i="3" s="1"/>
  <c r="B95" i="3" s="1"/>
  <c r="B108" i="3" s="1"/>
  <c r="B121" i="3" s="1"/>
  <c r="B134" i="3" s="1"/>
  <c r="B65" i="3"/>
  <c r="B78" i="3" s="1"/>
  <c r="B91" i="3" s="1"/>
  <c r="B104" i="3" s="1"/>
  <c r="B117" i="3" s="1"/>
  <c r="B130" i="3" s="1"/>
  <c r="I18" i="3"/>
  <c r="D130" i="3"/>
  <c r="D131" i="3"/>
  <c r="D110" i="3"/>
  <c r="D112" i="3"/>
  <c r="D118" i="3"/>
  <c r="D98" i="3"/>
  <c r="D99" i="3"/>
  <c r="D100" i="3"/>
  <c r="D106" i="3"/>
  <c r="D86" i="3"/>
  <c r="D94" i="3"/>
  <c r="D83" i="3"/>
  <c r="D72" i="3"/>
  <c r="D74" i="3"/>
  <c r="D82" i="3"/>
  <c r="D70" i="3"/>
  <c r="D62" i="3"/>
  <c r="D63" i="3"/>
  <c r="D57" i="3"/>
  <c r="D48" i="3"/>
  <c r="D50" i="3"/>
  <c r="D51" i="3"/>
  <c r="D38" i="3"/>
  <c r="D39" i="3"/>
  <c r="D24" i="3"/>
  <c r="D26" i="3"/>
  <c r="B14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B11" i="2"/>
  <c r="C6" i="2"/>
  <c r="D6" i="2"/>
  <c r="E6" i="2"/>
  <c r="F6" i="2"/>
  <c r="G6" i="2"/>
  <c r="H6" i="2"/>
  <c r="I6" i="2"/>
  <c r="J6" i="2"/>
  <c r="B6" i="2"/>
  <c r="ABV58" i="1" l="1"/>
  <c r="ABU59" i="1"/>
  <c r="ABU60" i="1" s="1"/>
  <c r="ABU61" i="1" s="1"/>
  <c r="ABU62" i="1" s="1"/>
  <c r="ABU63" i="1" s="1"/>
  <c r="ABU64" i="1" s="1"/>
  <c r="ABU65" i="1" s="1"/>
  <c r="ABU66" i="1" s="1"/>
  <c r="ABU67" i="1" s="1"/>
  <c r="ABU68" i="1" s="1"/>
  <c r="ACQ15" i="1"/>
  <c r="ACQ16" i="1" s="1"/>
  <c r="ACQ17" i="1" s="1"/>
  <c r="ACQ18" i="1" s="1"/>
  <c r="ACQ19" i="1" s="1"/>
  <c r="ACQ20" i="1" s="1"/>
  <c r="ACQ21" i="1" s="1"/>
  <c r="ACQ22" i="1" s="1"/>
  <c r="ACQ23" i="1" s="1"/>
  <c r="ACQ24" i="1" s="1"/>
  <c r="ACR14" i="1"/>
  <c r="ACQ48" i="1"/>
  <c r="ACQ49" i="1" s="1"/>
  <c r="ACQ50" i="1" s="1"/>
  <c r="ACQ51" i="1" s="1"/>
  <c r="ACQ52" i="1" s="1"/>
  <c r="ACQ53" i="1" s="1"/>
  <c r="ACQ54" i="1" s="1"/>
  <c r="ACQ55" i="1" s="1"/>
  <c r="ACQ56" i="1" s="1"/>
  <c r="ACQ57" i="1" s="1"/>
  <c r="ACR47" i="1"/>
  <c r="ACO17" i="1"/>
  <c r="ACN16" i="1"/>
  <c r="ACQ26" i="1"/>
  <c r="ACQ27" i="1" s="1"/>
  <c r="ACQ28" i="1" s="1"/>
  <c r="ACQ29" i="1" s="1"/>
  <c r="ACQ30" i="1" s="1"/>
  <c r="ACQ31" i="1" s="1"/>
  <c r="ACQ32" i="1" s="1"/>
  <c r="ACQ33" i="1" s="1"/>
  <c r="ACQ34" i="1" s="1"/>
  <c r="ACQ35" i="1" s="1"/>
  <c r="ACR25" i="1"/>
  <c r="ACQ4" i="1"/>
  <c r="ACQ5" i="1" s="1"/>
  <c r="ACQ6" i="1" s="1"/>
  <c r="ACQ7" i="1" s="1"/>
  <c r="ACQ8" i="1" s="1"/>
  <c r="ACQ9" i="1" s="1"/>
  <c r="ACQ10" i="1" s="1"/>
  <c r="ACQ11" i="1" s="1"/>
  <c r="ACQ12" i="1" s="1"/>
  <c r="ACQ13" i="1" s="1"/>
  <c r="ACR3" i="1"/>
  <c r="ACO61" i="1"/>
  <c r="ACN60" i="1"/>
  <c r="ACN5" i="1"/>
  <c r="ACO6" i="1"/>
  <c r="ABU37" i="1"/>
  <c r="ABU38" i="1" s="1"/>
  <c r="ABU39" i="1" s="1"/>
  <c r="ABU40" i="1" s="1"/>
  <c r="ABU41" i="1" s="1"/>
  <c r="ABU42" i="1" s="1"/>
  <c r="ABU43" i="1" s="1"/>
  <c r="ABU44" i="1" s="1"/>
  <c r="ABU45" i="1" s="1"/>
  <c r="ABU46" i="1" s="1"/>
  <c r="ABV36" i="1"/>
  <c r="ACO28" i="1"/>
  <c r="ACN27" i="1"/>
  <c r="ABU48" i="1"/>
  <c r="ABU49" i="1" s="1"/>
  <c r="ABU50" i="1" s="1"/>
  <c r="ABU51" i="1" s="1"/>
  <c r="ABU52" i="1" s="1"/>
  <c r="ABU53" i="1" s="1"/>
  <c r="ABU54" i="1" s="1"/>
  <c r="ABU55" i="1" s="1"/>
  <c r="ABU56" i="1" s="1"/>
  <c r="ABU57" i="1" s="1"/>
  <c r="ABV47" i="1"/>
  <c r="ACO50" i="1"/>
  <c r="ACN49" i="1"/>
  <c r="ACR36" i="1"/>
  <c r="ACQ37" i="1"/>
  <c r="ACQ38" i="1" s="1"/>
  <c r="ACQ39" i="1" s="1"/>
  <c r="ACQ40" i="1" s="1"/>
  <c r="ACQ41" i="1" s="1"/>
  <c r="ACQ42" i="1" s="1"/>
  <c r="ACQ43" i="1" s="1"/>
  <c r="ACQ44" i="1" s="1"/>
  <c r="ACQ45" i="1" s="1"/>
  <c r="ACQ46" i="1" s="1"/>
  <c r="ACN38" i="1"/>
  <c r="ACO39" i="1"/>
  <c r="ACQ59" i="1"/>
  <c r="ACQ60" i="1" s="1"/>
  <c r="ACQ61" i="1" s="1"/>
  <c r="ACQ62" i="1" s="1"/>
  <c r="ACQ63" i="1" s="1"/>
  <c r="ACQ64" i="1" s="1"/>
  <c r="ACQ65" i="1" s="1"/>
  <c r="ACQ66" i="1" s="1"/>
  <c r="ACQ67" i="1" s="1"/>
  <c r="ACQ68" i="1" s="1"/>
  <c r="ACR58" i="1"/>
  <c r="ABU26" i="1"/>
  <c r="ABU27" i="1" s="1"/>
  <c r="ABU28" i="1" s="1"/>
  <c r="ABU29" i="1" s="1"/>
  <c r="ABU30" i="1" s="1"/>
  <c r="ABU31" i="1" s="1"/>
  <c r="ABU32" i="1" s="1"/>
  <c r="ABU33" i="1" s="1"/>
  <c r="ABU34" i="1" s="1"/>
  <c r="ABU35" i="1" s="1"/>
  <c r="ABV25" i="1"/>
  <c r="D25" i="4"/>
  <c r="F27" i="4" s="1"/>
  <c r="D27" i="4"/>
  <c r="E20" i="3"/>
  <c r="B73" i="3"/>
  <c r="B72" i="3"/>
  <c r="II2" i="1"/>
  <c r="KG2" i="1" s="1"/>
  <c r="KG1" i="1" s="1"/>
  <c r="IJ2" i="1"/>
  <c r="KH2" i="1" s="1"/>
  <c r="KH1" i="1" s="1"/>
  <c r="IK2" i="1"/>
  <c r="KI2" i="1" s="1"/>
  <c r="KI1" i="1" s="1"/>
  <c r="IL2" i="1"/>
  <c r="KJ2" i="1" s="1"/>
  <c r="KJ1" i="1" s="1"/>
  <c r="IM2" i="1"/>
  <c r="KK2" i="1" s="1"/>
  <c r="KK1" i="1" s="1"/>
  <c r="IN2" i="1"/>
  <c r="KL2" i="1" s="1"/>
  <c r="KL1" i="1" s="1"/>
  <c r="IO2" i="1"/>
  <c r="IO1" i="1" s="1"/>
  <c r="IP2" i="1"/>
  <c r="KN2" i="1" s="1"/>
  <c r="KN1" i="1" s="1"/>
  <c r="IQ2" i="1"/>
  <c r="KO2" i="1" s="1"/>
  <c r="KO1" i="1" s="1"/>
  <c r="IR2" i="1"/>
  <c r="KP2" i="1" s="1"/>
  <c r="KP1" i="1" s="1"/>
  <c r="IS2" i="1"/>
  <c r="KQ2" i="1" s="1"/>
  <c r="KQ1" i="1" s="1"/>
  <c r="IT2" i="1"/>
  <c r="KR2" i="1" s="1"/>
  <c r="KR1" i="1" s="1"/>
  <c r="IU2" i="1"/>
  <c r="IU1" i="1" s="1"/>
  <c r="IV2" i="1"/>
  <c r="KT2" i="1" s="1"/>
  <c r="KT1" i="1" s="1"/>
  <c r="IW2" i="1"/>
  <c r="IW1" i="1" s="1"/>
  <c r="IX2" i="1"/>
  <c r="IX1" i="1" s="1"/>
  <c r="IY2" i="1"/>
  <c r="KW2" i="1" s="1"/>
  <c r="KW1" i="1" s="1"/>
  <c r="IZ2" i="1"/>
  <c r="KX2" i="1" s="1"/>
  <c r="KX1" i="1" s="1"/>
  <c r="JA2" i="1"/>
  <c r="KY2" i="1" s="1"/>
  <c r="KY1" i="1" s="1"/>
  <c r="JB2" i="1"/>
  <c r="KZ2" i="1" s="1"/>
  <c r="KZ1" i="1" s="1"/>
  <c r="JC2" i="1"/>
  <c r="LA2" i="1" s="1"/>
  <c r="LA1" i="1" s="1"/>
  <c r="JD2" i="1"/>
  <c r="LB2" i="1" s="1"/>
  <c r="LB1" i="1" s="1"/>
  <c r="JE2" i="1"/>
  <c r="JE1" i="1" s="1"/>
  <c r="JF2" i="1"/>
  <c r="JF1" i="1" s="1"/>
  <c r="JG2" i="1"/>
  <c r="LE2" i="1" s="1"/>
  <c r="LE1" i="1" s="1"/>
  <c r="JH2" i="1"/>
  <c r="LF2" i="1" s="1"/>
  <c r="LF1" i="1" s="1"/>
  <c r="JI2" i="1"/>
  <c r="LG2" i="1" s="1"/>
  <c r="LG1" i="1" s="1"/>
  <c r="JJ2" i="1"/>
  <c r="JJ1" i="1" s="1"/>
  <c r="JK2" i="1"/>
  <c r="LI2" i="1" s="1"/>
  <c r="LI1" i="1" s="1"/>
  <c r="JL2" i="1"/>
  <c r="LJ2" i="1" s="1"/>
  <c r="LJ1" i="1" s="1"/>
  <c r="JM2" i="1"/>
  <c r="JM1" i="1" s="1"/>
  <c r="JN2" i="1"/>
  <c r="JN1" i="1" s="1"/>
  <c r="JO2" i="1"/>
  <c r="JO1" i="1" s="1"/>
  <c r="JP2" i="1"/>
  <c r="JP1" i="1" s="1"/>
  <c r="JQ2" i="1"/>
  <c r="LO2" i="1" s="1"/>
  <c r="LO1" i="1" s="1"/>
  <c r="JR2" i="1"/>
  <c r="LP2" i="1" s="1"/>
  <c r="LP1" i="1" s="1"/>
  <c r="JS2" i="1"/>
  <c r="LQ2" i="1" s="1"/>
  <c r="LQ1" i="1" s="1"/>
  <c r="JT2" i="1"/>
  <c r="LR2" i="1" s="1"/>
  <c r="LR1" i="1" s="1"/>
  <c r="JU2" i="1"/>
  <c r="JU1" i="1" s="1"/>
  <c r="JV2" i="1"/>
  <c r="JV1" i="1" s="1"/>
  <c r="JW2" i="1"/>
  <c r="LU2" i="1" s="1"/>
  <c r="LU1" i="1" s="1"/>
  <c r="IH2" i="1"/>
  <c r="IH1" i="1" s="1"/>
  <c r="IG4" i="1"/>
  <c r="KE4" i="1" s="1"/>
  <c r="KD4" i="1" s="1"/>
  <c r="IG5" i="1"/>
  <c r="KE5" i="1" s="1"/>
  <c r="KD5" i="1" s="1"/>
  <c r="IG6" i="1"/>
  <c r="KE6" i="1" s="1"/>
  <c r="KD6" i="1" s="1"/>
  <c r="IG7" i="1"/>
  <c r="KE7" i="1" s="1"/>
  <c r="KD7" i="1" s="1"/>
  <c r="IG8" i="1"/>
  <c r="IG9" i="1"/>
  <c r="KE9" i="1" s="1"/>
  <c r="KD9" i="1" s="1"/>
  <c r="IG10" i="1"/>
  <c r="KE10" i="1" s="1"/>
  <c r="KD10" i="1" s="1"/>
  <c r="IG11" i="1"/>
  <c r="IG12" i="1"/>
  <c r="KE12" i="1" s="1"/>
  <c r="KD12" i="1" s="1"/>
  <c r="IG13" i="1"/>
  <c r="KE13" i="1" s="1"/>
  <c r="KD13" i="1" s="1"/>
  <c r="IG14" i="1"/>
  <c r="KE14" i="1" s="1"/>
  <c r="KD14" i="1" s="1"/>
  <c r="IG15" i="1"/>
  <c r="KE15" i="1" s="1"/>
  <c r="KD15" i="1" s="1"/>
  <c r="IG16" i="1"/>
  <c r="IG17" i="1"/>
  <c r="IG18" i="1"/>
  <c r="IG19" i="1"/>
  <c r="IG20" i="1"/>
  <c r="KE20" i="1" s="1"/>
  <c r="KD20" i="1" s="1"/>
  <c r="IG21" i="1"/>
  <c r="KE21" i="1" s="1"/>
  <c r="KD21" i="1" s="1"/>
  <c r="IG22" i="1"/>
  <c r="KE22" i="1" s="1"/>
  <c r="KD22" i="1" s="1"/>
  <c r="IG23" i="1"/>
  <c r="KE23" i="1" s="1"/>
  <c r="KD23" i="1" s="1"/>
  <c r="IG24" i="1"/>
  <c r="IG25" i="1"/>
  <c r="KE25" i="1" s="1"/>
  <c r="KD25" i="1" s="1"/>
  <c r="IG26" i="1"/>
  <c r="KE26" i="1" s="1"/>
  <c r="KD26" i="1" s="1"/>
  <c r="IG27" i="1"/>
  <c r="IG28" i="1"/>
  <c r="IG29" i="1"/>
  <c r="KE29" i="1" s="1"/>
  <c r="KD29" i="1" s="1"/>
  <c r="IG30" i="1"/>
  <c r="IG31" i="1"/>
  <c r="KE31" i="1" s="1"/>
  <c r="KD31" i="1" s="1"/>
  <c r="IG32" i="1"/>
  <c r="IG33" i="1"/>
  <c r="KE33" i="1" s="1"/>
  <c r="KD33" i="1" s="1"/>
  <c r="IG34" i="1"/>
  <c r="KE34" i="1" s="1"/>
  <c r="KD34" i="1" s="1"/>
  <c r="IG35" i="1"/>
  <c r="IG36" i="1"/>
  <c r="IG37" i="1"/>
  <c r="KE37" i="1" s="1"/>
  <c r="KD37" i="1" s="1"/>
  <c r="IG38" i="1"/>
  <c r="IG39" i="1"/>
  <c r="KE39" i="1" s="1"/>
  <c r="KD39" i="1" s="1"/>
  <c r="IG40" i="1"/>
  <c r="IG41" i="1"/>
  <c r="KE41" i="1" s="1"/>
  <c r="KD41" i="1" s="1"/>
  <c r="IG42" i="1"/>
  <c r="IG43" i="1"/>
  <c r="IG44" i="1"/>
  <c r="KE44" i="1" s="1"/>
  <c r="KD44" i="1" s="1"/>
  <c r="IG45" i="1"/>
  <c r="IG46" i="1"/>
  <c r="KE46" i="1" s="1"/>
  <c r="KD46" i="1" s="1"/>
  <c r="IG47" i="1"/>
  <c r="IG48" i="1"/>
  <c r="IG49" i="1"/>
  <c r="IG50" i="1"/>
  <c r="IG51" i="1"/>
  <c r="IG52" i="1"/>
  <c r="KE52" i="1" s="1"/>
  <c r="KD52" i="1" s="1"/>
  <c r="IG53" i="1"/>
  <c r="KE53" i="1" s="1"/>
  <c r="KD53" i="1" s="1"/>
  <c r="IG54" i="1"/>
  <c r="KE54" i="1" s="1"/>
  <c r="KD54" i="1" s="1"/>
  <c r="IG55" i="1"/>
  <c r="KE55" i="1" s="1"/>
  <c r="KD55" i="1" s="1"/>
  <c r="IG56" i="1"/>
  <c r="IG57" i="1"/>
  <c r="IG58" i="1"/>
  <c r="KE58" i="1" s="1"/>
  <c r="KD58" i="1" s="1"/>
  <c r="IG59" i="1"/>
  <c r="IG60" i="1"/>
  <c r="KE60" i="1" s="1"/>
  <c r="KD60" i="1" s="1"/>
  <c r="IG61" i="1"/>
  <c r="KE61" i="1" s="1"/>
  <c r="KD61" i="1" s="1"/>
  <c r="IG62" i="1"/>
  <c r="KE62" i="1" s="1"/>
  <c r="KD62" i="1" s="1"/>
  <c r="IG63" i="1"/>
  <c r="KE63" i="1" s="1"/>
  <c r="KD63" i="1" s="1"/>
  <c r="IG64" i="1"/>
  <c r="IG65" i="1"/>
  <c r="IG66" i="1"/>
  <c r="KE66" i="1" s="1"/>
  <c r="KD66" i="1" s="1"/>
  <c r="IG67" i="1"/>
  <c r="IG68" i="1"/>
  <c r="IG69" i="1"/>
  <c r="KE69" i="1" s="1"/>
  <c r="KD69" i="1" s="1"/>
  <c r="IG70" i="1"/>
  <c r="KE70" i="1" s="1"/>
  <c r="KD70" i="1" s="1"/>
  <c r="IG71" i="1"/>
  <c r="IG72" i="1"/>
  <c r="IG73" i="1"/>
  <c r="KE73" i="1" s="1"/>
  <c r="KD73" i="1" s="1"/>
  <c r="IG74" i="1"/>
  <c r="EP73" i="1"/>
  <c r="EQ148" i="1" s="1"/>
  <c r="EP74" i="1"/>
  <c r="EQ149" i="1" s="1"/>
  <c r="EP4" i="1"/>
  <c r="EQ79" i="1" s="1"/>
  <c r="EQ154" i="1" s="1"/>
  <c r="EP5" i="1"/>
  <c r="EQ80" i="1" s="1"/>
  <c r="EQ155" i="1" s="1"/>
  <c r="EP6" i="1"/>
  <c r="EQ81" i="1" s="1"/>
  <c r="EQ156" i="1" s="1"/>
  <c r="EP7" i="1"/>
  <c r="EQ82" i="1" s="1"/>
  <c r="EQ157" i="1" s="1"/>
  <c r="EP8" i="1"/>
  <c r="EQ83" i="1" s="1"/>
  <c r="EQ158" i="1" s="1"/>
  <c r="EP9" i="1"/>
  <c r="EQ84" i="1" s="1"/>
  <c r="EQ159" i="1" s="1"/>
  <c r="EP10" i="1"/>
  <c r="EQ85" i="1" s="1"/>
  <c r="EQ160" i="1" s="1"/>
  <c r="EP11" i="1"/>
  <c r="EQ86" i="1" s="1"/>
  <c r="EQ161" i="1" s="1"/>
  <c r="EP12" i="1"/>
  <c r="EQ87" i="1" s="1"/>
  <c r="EQ162" i="1" s="1"/>
  <c r="EP13" i="1"/>
  <c r="EQ88" i="1" s="1"/>
  <c r="EQ163" i="1" s="1"/>
  <c r="EP14" i="1"/>
  <c r="EQ89" i="1" s="1"/>
  <c r="EQ164" i="1" s="1"/>
  <c r="EP15" i="1"/>
  <c r="EQ90" i="1" s="1"/>
  <c r="EQ165" i="1" s="1"/>
  <c r="EP16" i="1"/>
  <c r="EQ91" i="1" s="1"/>
  <c r="EQ166" i="1" s="1"/>
  <c r="EP17" i="1"/>
  <c r="EQ92" i="1" s="1"/>
  <c r="EQ167" i="1" s="1"/>
  <c r="EP18" i="1"/>
  <c r="EQ93" i="1" s="1"/>
  <c r="EQ168" i="1" s="1"/>
  <c r="EP19" i="1"/>
  <c r="EQ94" i="1" s="1"/>
  <c r="EQ169" i="1" s="1"/>
  <c r="EP20" i="1"/>
  <c r="EQ95" i="1" s="1"/>
  <c r="EQ170" i="1" s="1"/>
  <c r="EP21" i="1"/>
  <c r="EQ96" i="1" s="1"/>
  <c r="EQ171" i="1" s="1"/>
  <c r="EP22" i="1"/>
  <c r="EQ97" i="1" s="1"/>
  <c r="EQ172" i="1" s="1"/>
  <c r="EP23" i="1"/>
  <c r="EQ98" i="1" s="1"/>
  <c r="EQ173" i="1" s="1"/>
  <c r="EP24" i="1"/>
  <c r="EQ99" i="1" s="1"/>
  <c r="EQ174" i="1" s="1"/>
  <c r="EP25" i="1"/>
  <c r="EQ100" i="1" s="1"/>
  <c r="EQ175" i="1" s="1"/>
  <c r="EP26" i="1"/>
  <c r="EQ101" i="1" s="1"/>
  <c r="EQ176" i="1" s="1"/>
  <c r="EP27" i="1"/>
  <c r="EQ102" i="1" s="1"/>
  <c r="EQ177" i="1" s="1"/>
  <c r="EP28" i="1"/>
  <c r="EQ103" i="1" s="1"/>
  <c r="EQ178" i="1" s="1"/>
  <c r="EP29" i="1"/>
  <c r="EQ104" i="1" s="1"/>
  <c r="EQ179" i="1" s="1"/>
  <c r="EP30" i="1"/>
  <c r="EQ105" i="1" s="1"/>
  <c r="EQ180" i="1" s="1"/>
  <c r="EP31" i="1"/>
  <c r="EQ106" i="1" s="1"/>
  <c r="EQ181" i="1" s="1"/>
  <c r="EP32" i="1"/>
  <c r="EQ107" i="1" s="1"/>
  <c r="EQ182" i="1" s="1"/>
  <c r="EP33" i="1"/>
  <c r="EQ108" i="1" s="1"/>
  <c r="EQ183" i="1" s="1"/>
  <c r="EP34" i="1"/>
  <c r="EQ109" i="1" s="1"/>
  <c r="EQ184" i="1" s="1"/>
  <c r="EP35" i="1"/>
  <c r="EQ110" i="1" s="1"/>
  <c r="EQ185" i="1" s="1"/>
  <c r="EP36" i="1"/>
  <c r="EQ111" i="1" s="1"/>
  <c r="EQ186" i="1" s="1"/>
  <c r="EP37" i="1"/>
  <c r="EQ112" i="1" s="1"/>
  <c r="EQ187" i="1" s="1"/>
  <c r="EP38" i="1"/>
  <c r="EQ113" i="1" s="1"/>
  <c r="EQ188" i="1" s="1"/>
  <c r="EP39" i="1"/>
  <c r="EQ114" i="1" s="1"/>
  <c r="EQ189" i="1" s="1"/>
  <c r="EP40" i="1"/>
  <c r="EQ115" i="1" s="1"/>
  <c r="EQ190" i="1" s="1"/>
  <c r="EP41" i="1"/>
  <c r="EQ116" i="1" s="1"/>
  <c r="EQ191" i="1" s="1"/>
  <c r="EP42" i="1"/>
  <c r="EQ117" i="1" s="1"/>
  <c r="EQ192" i="1" s="1"/>
  <c r="EP43" i="1"/>
  <c r="EQ118" i="1" s="1"/>
  <c r="EQ193" i="1" s="1"/>
  <c r="EP44" i="1"/>
  <c r="EQ119" i="1" s="1"/>
  <c r="EQ194" i="1" s="1"/>
  <c r="EP45" i="1"/>
  <c r="EQ120" i="1" s="1"/>
  <c r="EQ195" i="1" s="1"/>
  <c r="EP46" i="1"/>
  <c r="EQ121" i="1" s="1"/>
  <c r="EQ196" i="1" s="1"/>
  <c r="EP47" i="1"/>
  <c r="EQ122" i="1" s="1"/>
  <c r="EQ197" i="1" s="1"/>
  <c r="EP48" i="1"/>
  <c r="EQ123" i="1" s="1"/>
  <c r="EQ198" i="1" s="1"/>
  <c r="EP49" i="1"/>
  <c r="EQ124" i="1" s="1"/>
  <c r="EQ199" i="1" s="1"/>
  <c r="EP50" i="1"/>
  <c r="EQ125" i="1" s="1"/>
  <c r="EQ200" i="1" s="1"/>
  <c r="EP51" i="1"/>
  <c r="EQ126" i="1" s="1"/>
  <c r="EQ201" i="1" s="1"/>
  <c r="EP52" i="1"/>
  <c r="EQ127" i="1" s="1"/>
  <c r="EQ202" i="1" s="1"/>
  <c r="EP53" i="1"/>
  <c r="EQ128" i="1" s="1"/>
  <c r="EQ203" i="1" s="1"/>
  <c r="EP54" i="1"/>
  <c r="EQ129" i="1" s="1"/>
  <c r="EQ204" i="1" s="1"/>
  <c r="EP55" i="1"/>
  <c r="EQ130" i="1" s="1"/>
  <c r="EQ205" i="1" s="1"/>
  <c r="EP56" i="1"/>
  <c r="EQ131" i="1" s="1"/>
  <c r="EQ206" i="1" s="1"/>
  <c r="EP57" i="1"/>
  <c r="EQ132" i="1" s="1"/>
  <c r="EQ207" i="1" s="1"/>
  <c r="EP58" i="1"/>
  <c r="EQ133" i="1" s="1"/>
  <c r="EQ208" i="1" s="1"/>
  <c r="EP59" i="1"/>
  <c r="EQ134" i="1" s="1"/>
  <c r="EQ209" i="1" s="1"/>
  <c r="EP60" i="1"/>
  <c r="EQ135" i="1" s="1"/>
  <c r="EQ210" i="1" s="1"/>
  <c r="EP61" i="1"/>
  <c r="EQ136" i="1" s="1"/>
  <c r="EQ211" i="1" s="1"/>
  <c r="EP62" i="1"/>
  <c r="EQ137" i="1" s="1"/>
  <c r="EQ212" i="1" s="1"/>
  <c r="EP63" i="1"/>
  <c r="EQ138" i="1" s="1"/>
  <c r="EQ213" i="1" s="1"/>
  <c r="EP64" i="1"/>
  <c r="EQ139" i="1" s="1"/>
  <c r="EQ214" i="1" s="1"/>
  <c r="EP65" i="1"/>
  <c r="EQ140" i="1" s="1"/>
  <c r="EQ215" i="1" s="1"/>
  <c r="EP66" i="1"/>
  <c r="EQ141" i="1" s="1"/>
  <c r="EQ216" i="1" s="1"/>
  <c r="EP67" i="1"/>
  <c r="EQ142" i="1" s="1"/>
  <c r="EQ217" i="1" s="1"/>
  <c r="EP68" i="1"/>
  <c r="EQ143" i="1" s="1"/>
  <c r="EQ218" i="1" s="1"/>
  <c r="ER218" i="1" s="1"/>
  <c r="EP69" i="1"/>
  <c r="EQ144" i="1" s="1"/>
  <c r="EP70" i="1"/>
  <c r="EQ145" i="1" s="1"/>
  <c r="EP71" i="1"/>
  <c r="EQ146" i="1" s="1"/>
  <c r="EP72" i="1"/>
  <c r="EQ147" i="1" s="1"/>
  <c r="EP3" i="1"/>
  <c r="EQ78" i="1" s="1"/>
  <c r="EQ153" i="1" s="1"/>
  <c r="ES1" i="1"/>
  <c r="ES77" i="1" s="1"/>
  <c r="ES82" i="1" s="1"/>
  <c r="ET1" i="1"/>
  <c r="ET77" i="1" s="1"/>
  <c r="ET90" i="1" s="1"/>
  <c r="EU1" i="1"/>
  <c r="EU77" i="1" s="1"/>
  <c r="EU80" i="1" s="1"/>
  <c r="EV1" i="1"/>
  <c r="EV77" i="1" s="1"/>
  <c r="EV93" i="1" s="1"/>
  <c r="EW1" i="1"/>
  <c r="EW77" i="1" s="1"/>
  <c r="EW83" i="1" s="1"/>
  <c r="EX1" i="1"/>
  <c r="EX77" i="1" s="1"/>
  <c r="EX88" i="1" s="1"/>
  <c r="EY1" i="1"/>
  <c r="EY77" i="1" s="1"/>
  <c r="EY83" i="1" s="1"/>
  <c r="EZ1" i="1"/>
  <c r="EZ77" i="1" s="1"/>
  <c r="EZ92" i="1" s="1"/>
  <c r="FA1" i="1"/>
  <c r="FA77" i="1" s="1"/>
  <c r="FA82" i="1" s="1"/>
  <c r="FB1" i="1"/>
  <c r="FB77" i="1" s="1"/>
  <c r="FB90" i="1" s="1"/>
  <c r="FC1" i="1"/>
  <c r="FC77" i="1" s="1"/>
  <c r="FC80" i="1" s="1"/>
  <c r="FD1" i="1"/>
  <c r="FD77" i="1" s="1"/>
  <c r="FD82" i="1" s="1"/>
  <c r="FE1" i="1"/>
  <c r="FE77" i="1" s="1"/>
  <c r="FE89" i="1" s="1"/>
  <c r="FF1" i="1"/>
  <c r="FF77" i="1" s="1"/>
  <c r="FF81" i="1" s="1"/>
  <c r="FG1" i="1"/>
  <c r="FG77" i="1" s="1"/>
  <c r="FG100" i="1" s="1"/>
  <c r="FH1" i="1"/>
  <c r="FH77" i="1" s="1"/>
  <c r="FH86" i="1" s="1"/>
  <c r="FI1" i="1"/>
  <c r="FI77" i="1" s="1"/>
  <c r="FI89" i="1" s="1"/>
  <c r="FJ1" i="1"/>
  <c r="FJ77" i="1" s="1"/>
  <c r="FJ81" i="1" s="1"/>
  <c r="FK1" i="1"/>
  <c r="FK77" i="1" s="1"/>
  <c r="FK80" i="1" s="1"/>
  <c r="FL1" i="1"/>
  <c r="FL77" i="1" s="1"/>
  <c r="FL82" i="1" s="1"/>
  <c r="FM1" i="1"/>
  <c r="FM77" i="1" s="1"/>
  <c r="FM152" i="1" s="1"/>
  <c r="FN1" i="1"/>
  <c r="FN77" i="1" s="1"/>
  <c r="FN81" i="1" s="1"/>
  <c r="FO1" i="1"/>
  <c r="FO77" i="1" s="1"/>
  <c r="FO104" i="1" s="1"/>
  <c r="FP1" i="1"/>
  <c r="FP77" i="1" s="1"/>
  <c r="FP86" i="1" s="1"/>
  <c r="FQ1" i="1"/>
  <c r="FQ77" i="1" s="1"/>
  <c r="FQ89" i="1" s="1"/>
  <c r="FR1" i="1"/>
  <c r="FR77" i="1" s="1"/>
  <c r="FR152" i="1" s="1"/>
  <c r="FS1" i="1"/>
  <c r="FS77" i="1" s="1"/>
  <c r="FS80" i="1" s="1"/>
  <c r="FT1" i="1"/>
  <c r="FT77" i="1" s="1"/>
  <c r="FT91" i="1" s="1"/>
  <c r="FU1" i="1"/>
  <c r="FU77" i="1" s="1"/>
  <c r="FU84" i="1" s="1"/>
  <c r="FV1" i="1"/>
  <c r="FV77" i="1" s="1"/>
  <c r="FV152" i="1" s="1"/>
  <c r="FW1" i="1"/>
  <c r="FW77" i="1" s="1"/>
  <c r="FW152" i="1" s="1"/>
  <c r="FX1" i="1"/>
  <c r="FX77" i="1" s="1"/>
  <c r="FX152" i="1" s="1"/>
  <c r="FY1" i="1"/>
  <c r="FY77" i="1" s="1"/>
  <c r="FY86" i="1" s="1"/>
  <c r="FZ1" i="1"/>
  <c r="FZ77" i="1" s="1"/>
  <c r="FZ87" i="1" s="1"/>
  <c r="GA1" i="1"/>
  <c r="GA77" i="1" s="1"/>
  <c r="GA152" i="1" s="1"/>
  <c r="GB1" i="1"/>
  <c r="GB77" i="1" s="1"/>
  <c r="GB152" i="1" s="1"/>
  <c r="GC1" i="1"/>
  <c r="GC77" i="1" s="1"/>
  <c r="GC80" i="1" s="1"/>
  <c r="GD1" i="1"/>
  <c r="GD77" i="1" s="1"/>
  <c r="GD100" i="1" s="1"/>
  <c r="GE1" i="1"/>
  <c r="GE77" i="1" s="1"/>
  <c r="GE93" i="1" s="1"/>
  <c r="GF1" i="1"/>
  <c r="GF77" i="1" s="1"/>
  <c r="GF82" i="1" s="1"/>
  <c r="GG1" i="1"/>
  <c r="GG77" i="1" s="1"/>
  <c r="GG152" i="1" s="1"/>
  <c r="ER1" i="1"/>
  <c r="ER77" i="1" s="1"/>
  <c r="ER78" i="1" s="1"/>
  <c r="HX196" i="1" l="1"/>
  <c r="HP196" i="1"/>
  <c r="HW196" i="1"/>
  <c r="HO196" i="1"/>
  <c r="HG196" i="1"/>
  <c r="GY196" i="1"/>
  <c r="GQ196" i="1"/>
  <c r="HV196" i="1"/>
  <c r="HN196" i="1"/>
  <c r="HF196" i="1"/>
  <c r="GX196" i="1"/>
  <c r="GP196" i="1"/>
  <c r="HU196" i="1"/>
  <c r="HM196" i="1"/>
  <c r="HE196" i="1"/>
  <c r="GW196" i="1"/>
  <c r="GO196" i="1"/>
  <c r="IB196" i="1"/>
  <c r="HT196" i="1"/>
  <c r="IA196" i="1"/>
  <c r="HS196" i="1"/>
  <c r="HK196" i="1"/>
  <c r="HC196" i="1"/>
  <c r="GU196" i="1"/>
  <c r="GM196" i="1"/>
  <c r="HZ196" i="1"/>
  <c r="HR196" i="1"/>
  <c r="HJ196" i="1"/>
  <c r="HB196" i="1"/>
  <c r="GT196" i="1"/>
  <c r="HY196" i="1"/>
  <c r="HQ196" i="1"/>
  <c r="HI196" i="1"/>
  <c r="HA196" i="1"/>
  <c r="GS196" i="1"/>
  <c r="HL196" i="1"/>
  <c r="HH196" i="1"/>
  <c r="HD196" i="1"/>
  <c r="GZ196" i="1"/>
  <c r="GV196" i="1"/>
  <c r="GR196" i="1"/>
  <c r="GN196" i="1"/>
  <c r="HV213" i="1"/>
  <c r="HN213" i="1"/>
  <c r="HF213" i="1"/>
  <c r="GX213" i="1"/>
  <c r="GP213" i="1"/>
  <c r="HU213" i="1"/>
  <c r="HM213" i="1"/>
  <c r="HE213" i="1"/>
  <c r="GW213" i="1"/>
  <c r="GO213" i="1"/>
  <c r="IB213" i="1"/>
  <c r="HT213" i="1"/>
  <c r="HL213" i="1"/>
  <c r="HD213" i="1"/>
  <c r="GV213" i="1"/>
  <c r="GN213" i="1"/>
  <c r="IA213" i="1"/>
  <c r="HS213" i="1"/>
  <c r="HK213" i="1"/>
  <c r="HC213" i="1"/>
  <c r="GU213" i="1"/>
  <c r="GM213" i="1"/>
  <c r="HZ213" i="1"/>
  <c r="HR213" i="1"/>
  <c r="HJ213" i="1"/>
  <c r="HB213" i="1"/>
  <c r="GT213" i="1"/>
  <c r="HY213" i="1"/>
  <c r="HQ213" i="1"/>
  <c r="HI213" i="1"/>
  <c r="HA213" i="1"/>
  <c r="GS213" i="1"/>
  <c r="HX213" i="1"/>
  <c r="HP213" i="1"/>
  <c r="HH213" i="1"/>
  <c r="GZ213" i="1"/>
  <c r="GR213" i="1"/>
  <c r="HW213" i="1"/>
  <c r="HO213" i="1"/>
  <c r="HG213" i="1"/>
  <c r="GY213" i="1"/>
  <c r="GQ213" i="1"/>
  <c r="HV205" i="1"/>
  <c r="HN205" i="1"/>
  <c r="HF205" i="1"/>
  <c r="GX205" i="1"/>
  <c r="GP205" i="1"/>
  <c r="HU205" i="1"/>
  <c r="HM205" i="1"/>
  <c r="HE205" i="1"/>
  <c r="GW205" i="1"/>
  <c r="GO205" i="1"/>
  <c r="IB205" i="1"/>
  <c r="HT205" i="1"/>
  <c r="HL205" i="1"/>
  <c r="HD205" i="1"/>
  <c r="GV205" i="1"/>
  <c r="GN205" i="1"/>
  <c r="IA205" i="1"/>
  <c r="HS205" i="1"/>
  <c r="HK205" i="1"/>
  <c r="HC205" i="1"/>
  <c r="GU205" i="1"/>
  <c r="GM205" i="1"/>
  <c r="HZ205" i="1"/>
  <c r="HR205" i="1"/>
  <c r="HJ205" i="1"/>
  <c r="HB205" i="1"/>
  <c r="GT205" i="1"/>
  <c r="HY205" i="1"/>
  <c r="HQ205" i="1"/>
  <c r="HI205" i="1"/>
  <c r="HA205" i="1"/>
  <c r="GS205" i="1"/>
  <c r="HX205" i="1"/>
  <c r="HP205" i="1"/>
  <c r="HH205" i="1"/>
  <c r="GZ205" i="1"/>
  <c r="GR205" i="1"/>
  <c r="HW205" i="1"/>
  <c r="HO205" i="1"/>
  <c r="HG205" i="1"/>
  <c r="GY205" i="1"/>
  <c r="GQ205" i="1"/>
  <c r="HV197" i="1"/>
  <c r="HN197" i="1"/>
  <c r="HF197" i="1"/>
  <c r="GX197" i="1"/>
  <c r="GP197" i="1"/>
  <c r="HU197" i="1"/>
  <c r="HM197" i="1"/>
  <c r="HE197" i="1"/>
  <c r="GW197" i="1"/>
  <c r="GO197" i="1"/>
  <c r="IB197" i="1"/>
  <c r="HT197" i="1"/>
  <c r="HL197" i="1"/>
  <c r="HD197" i="1"/>
  <c r="GV197" i="1"/>
  <c r="GN197" i="1"/>
  <c r="IA197" i="1"/>
  <c r="HS197" i="1"/>
  <c r="HK197" i="1"/>
  <c r="HC197" i="1"/>
  <c r="GU197" i="1"/>
  <c r="GM197" i="1"/>
  <c r="HZ197" i="1"/>
  <c r="HR197" i="1"/>
  <c r="HJ197" i="1"/>
  <c r="HB197" i="1"/>
  <c r="GT197" i="1"/>
  <c r="HY197" i="1"/>
  <c r="HQ197" i="1"/>
  <c r="HI197" i="1"/>
  <c r="HA197" i="1"/>
  <c r="GS197" i="1"/>
  <c r="HX197" i="1"/>
  <c r="HP197" i="1"/>
  <c r="HH197" i="1"/>
  <c r="GZ197" i="1"/>
  <c r="GR197" i="1"/>
  <c r="HW197" i="1"/>
  <c r="HO197" i="1"/>
  <c r="HG197" i="1"/>
  <c r="GY197" i="1"/>
  <c r="GQ197" i="1"/>
  <c r="HU189" i="1"/>
  <c r="HM189" i="1"/>
  <c r="HE189" i="1"/>
  <c r="GW189" i="1"/>
  <c r="GO189" i="1"/>
  <c r="IB189" i="1"/>
  <c r="HT189" i="1"/>
  <c r="HL189" i="1"/>
  <c r="HD189" i="1"/>
  <c r="GV189" i="1"/>
  <c r="GN189" i="1"/>
  <c r="IA189" i="1"/>
  <c r="HS189" i="1"/>
  <c r="HK189" i="1"/>
  <c r="HC189" i="1"/>
  <c r="GU189" i="1"/>
  <c r="GM189" i="1"/>
  <c r="HY189" i="1"/>
  <c r="HQ189" i="1"/>
  <c r="HI189" i="1"/>
  <c r="HA189" i="1"/>
  <c r="GS189" i="1"/>
  <c r="HX189" i="1"/>
  <c r="HP189" i="1"/>
  <c r="HH189" i="1"/>
  <c r="GZ189" i="1"/>
  <c r="GR189" i="1"/>
  <c r="HW189" i="1"/>
  <c r="HO189" i="1"/>
  <c r="HG189" i="1"/>
  <c r="GY189" i="1"/>
  <c r="GQ189" i="1"/>
  <c r="HR189" i="1"/>
  <c r="HN189" i="1"/>
  <c r="HF189" i="1"/>
  <c r="HB189" i="1"/>
  <c r="HV189" i="1"/>
  <c r="GP189" i="1"/>
  <c r="HZ189" i="1"/>
  <c r="HJ189" i="1"/>
  <c r="GX189" i="1"/>
  <c r="GT189" i="1"/>
  <c r="HV181" i="1"/>
  <c r="HU181" i="1"/>
  <c r="HM181" i="1"/>
  <c r="HE181" i="1"/>
  <c r="GW181" i="1"/>
  <c r="GO181" i="1"/>
  <c r="IA181" i="1"/>
  <c r="HZ181" i="1"/>
  <c r="HR181" i="1"/>
  <c r="HJ181" i="1"/>
  <c r="HB181" i="1"/>
  <c r="GT181" i="1"/>
  <c r="HW181" i="1"/>
  <c r="HO181" i="1"/>
  <c r="HG181" i="1"/>
  <c r="GY181" i="1"/>
  <c r="GQ181" i="1"/>
  <c r="HN181" i="1"/>
  <c r="HA181" i="1"/>
  <c r="GN181" i="1"/>
  <c r="IB181" i="1"/>
  <c r="HL181" i="1"/>
  <c r="GZ181" i="1"/>
  <c r="GM181" i="1"/>
  <c r="HY181" i="1"/>
  <c r="HK181" i="1"/>
  <c r="GX181" i="1"/>
  <c r="HX181" i="1"/>
  <c r="HI181" i="1"/>
  <c r="GV181" i="1"/>
  <c r="HT181" i="1"/>
  <c r="GU181" i="1"/>
  <c r="HP181" i="1"/>
  <c r="GP181" i="1"/>
  <c r="HH181" i="1"/>
  <c r="HF181" i="1"/>
  <c r="HD181" i="1"/>
  <c r="HC181" i="1"/>
  <c r="HS181" i="1"/>
  <c r="HQ181" i="1"/>
  <c r="GS181" i="1"/>
  <c r="GR181" i="1"/>
  <c r="HU173" i="1"/>
  <c r="HM173" i="1"/>
  <c r="HE173" i="1"/>
  <c r="GW173" i="1"/>
  <c r="GO173" i="1"/>
  <c r="HZ173" i="1"/>
  <c r="HR173" i="1"/>
  <c r="HJ173" i="1"/>
  <c r="HB173" i="1"/>
  <c r="GT173" i="1"/>
  <c r="HW173" i="1"/>
  <c r="HO173" i="1"/>
  <c r="HG173" i="1"/>
  <c r="GY173" i="1"/>
  <c r="GQ173" i="1"/>
  <c r="HQ173" i="1"/>
  <c r="HD173" i="1"/>
  <c r="GR173" i="1"/>
  <c r="IB173" i="1"/>
  <c r="HP173" i="1"/>
  <c r="HC173" i="1"/>
  <c r="GP173" i="1"/>
  <c r="IA173" i="1"/>
  <c r="HN173" i="1"/>
  <c r="HA173" i="1"/>
  <c r="GN173" i="1"/>
  <c r="HY173" i="1"/>
  <c r="HL173" i="1"/>
  <c r="GZ173" i="1"/>
  <c r="GM173" i="1"/>
  <c r="HX173" i="1"/>
  <c r="GX173" i="1"/>
  <c r="HS173" i="1"/>
  <c r="GS173" i="1"/>
  <c r="HK173" i="1"/>
  <c r="HI173" i="1"/>
  <c r="HH173" i="1"/>
  <c r="HF173" i="1"/>
  <c r="HV173" i="1"/>
  <c r="HT173" i="1"/>
  <c r="GV173" i="1"/>
  <c r="GU173" i="1"/>
  <c r="IA165" i="1"/>
  <c r="HS165" i="1"/>
  <c r="HK165" i="1"/>
  <c r="HC165" i="1"/>
  <c r="GU165" i="1"/>
  <c r="GM165" i="1"/>
  <c r="HZ165" i="1"/>
  <c r="HR165" i="1"/>
  <c r="HY165" i="1"/>
  <c r="HQ165" i="1"/>
  <c r="HI165" i="1"/>
  <c r="HA165" i="1"/>
  <c r="GS165" i="1"/>
  <c r="HX165" i="1"/>
  <c r="HP165" i="1"/>
  <c r="HW165" i="1"/>
  <c r="HJ165" i="1"/>
  <c r="HT165" i="1"/>
  <c r="HF165" i="1"/>
  <c r="GV165" i="1"/>
  <c r="HO165" i="1"/>
  <c r="HN165" i="1"/>
  <c r="HD165" i="1"/>
  <c r="GR165" i="1"/>
  <c r="HM165" i="1"/>
  <c r="HB165" i="1"/>
  <c r="GQ165" i="1"/>
  <c r="IB165" i="1"/>
  <c r="HL165" i="1"/>
  <c r="GZ165" i="1"/>
  <c r="GP165" i="1"/>
  <c r="GX165" i="1"/>
  <c r="GW165" i="1"/>
  <c r="HV165" i="1"/>
  <c r="GT165" i="1"/>
  <c r="HU165" i="1"/>
  <c r="GO165" i="1"/>
  <c r="HH165" i="1"/>
  <c r="GN165" i="1"/>
  <c r="HG165" i="1"/>
  <c r="HE165" i="1"/>
  <c r="GY165" i="1"/>
  <c r="HW157" i="1"/>
  <c r="HO157" i="1"/>
  <c r="HG157" i="1"/>
  <c r="GY157" i="1"/>
  <c r="GQ157" i="1"/>
  <c r="HU157" i="1"/>
  <c r="HM157" i="1"/>
  <c r="HE157" i="1"/>
  <c r="GW157" i="1"/>
  <c r="GO157" i="1"/>
  <c r="IB157" i="1"/>
  <c r="HT157" i="1"/>
  <c r="HL157" i="1"/>
  <c r="HD157" i="1"/>
  <c r="GV157" i="1"/>
  <c r="GN157" i="1"/>
  <c r="IA157" i="1"/>
  <c r="HS157" i="1"/>
  <c r="HK157" i="1"/>
  <c r="HC157" i="1"/>
  <c r="GU157" i="1"/>
  <c r="GM157" i="1"/>
  <c r="HY157" i="1"/>
  <c r="HI157" i="1"/>
  <c r="GS157" i="1"/>
  <c r="HX157" i="1"/>
  <c r="HH157" i="1"/>
  <c r="GR157" i="1"/>
  <c r="HV157" i="1"/>
  <c r="HF157" i="1"/>
  <c r="GP157" i="1"/>
  <c r="HR157" i="1"/>
  <c r="HB157" i="1"/>
  <c r="HQ157" i="1"/>
  <c r="HA157" i="1"/>
  <c r="HP157" i="1"/>
  <c r="GZ157" i="1"/>
  <c r="HN157" i="1"/>
  <c r="GX157" i="1"/>
  <c r="HZ157" i="1"/>
  <c r="HJ157" i="1"/>
  <c r="GT157" i="1"/>
  <c r="HW180" i="1"/>
  <c r="HO180" i="1"/>
  <c r="HG180" i="1"/>
  <c r="GY180" i="1"/>
  <c r="GQ180" i="1"/>
  <c r="IB180" i="1"/>
  <c r="HT180" i="1"/>
  <c r="HL180" i="1"/>
  <c r="HD180" i="1"/>
  <c r="GV180" i="1"/>
  <c r="GN180" i="1"/>
  <c r="HY180" i="1"/>
  <c r="HQ180" i="1"/>
  <c r="HI180" i="1"/>
  <c r="HA180" i="1"/>
  <c r="GS180" i="1"/>
  <c r="HR180" i="1"/>
  <c r="HE180" i="1"/>
  <c r="GR180" i="1"/>
  <c r="HP180" i="1"/>
  <c r="HC180" i="1"/>
  <c r="GP180" i="1"/>
  <c r="IA180" i="1"/>
  <c r="HN180" i="1"/>
  <c r="HB180" i="1"/>
  <c r="GO180" i="1"/>
  <c r="HZ180" i="1"/>
  <c r="HM180" i="1"/>
  <c r="GZ180" i="1"/>
  <c r="GM180" i="1"/>
  <c r="HK180" i="1"/>
  <c r="HF180" i="1"/>
  <c r="HX180" i="1"/>
  <c r="GX180" i="1"/>
  <c r="HV180" i="1"/>
  <c r="GW180" i="1"/>
  <c r="HU180" i="1"/>
  <c r="GU180" i="1"/>
  <c r="HS180" i="1"/>
  <c r="GT180" i="1"/>
  <c r="HJ180" i="1"/>
  <c r="HH180" i="1"/>
  <c r="HZ211" i="1"/>
  <c r="HR211" i="1"/>
  <c r="HJ211" i="1"/>
  <c r="HB211" i="1"/>
  <c r="GT211" i="1"/>
  <c r="HY211" i="1"/>
  <c r="HQ211" i="1"/>
  <c r="HI211" i="1"/>
  <c r="HA211" i="1"/>
  <c r="GS211" i="1"/>
  <c r="HX211" i="1"/>
  <c r="HP211" i="1"/>
  <c r="HH211" i="1"/>
  <c r="GZ211" i="1"/>
  <c r="GR211" i="1"/>
  <c r="HW211" i="1"/>
  <c r="HO211" i="1"/>
  <c r="HG211" i="1"/>
  <c r="GY211" i="1"/>
  <c r="GQ211" i="1"/>
  <c r="HV211" i="1"/>
  <c r="HN211" i="1"/>
  <c r="HF211" i="1"/>
  <c r="GX211" i="1"/>
  <c r="GP211" i="1"/>
  <c r="HU211" i="1"/>
  <c r="HM211" i="1"/>
  <c r="HE211" i="1"/>
  <c r="GW211" i="1"/>
  <c r="GO211" i="1"/>
  <c r="IB211" i="1"/>
  <c r="HT211" i="1"/>
  <c r="HL211" i="1"/>
  <c r="HD211" i="1"/>
  <c r="GV211" i="1"/>
  <c r="GN211" i="1"/>
  <c r="IA211" i="1"/>
  <c r="HS211" i="1"/>
  <c r="HK211" i="1"/>
  <c r="HC211" i="1"/>
  <c r="GU211" i="1"/>
  <c r="GM211" i="1"/>
  <c r="HZ203" i="1"/>
  <c r="HR203" i="1"/>
  <c r="HJ203" i="1"/>
  <c r="HB203" i="1"/>
  <c r="GT203" i="1"/>
  <c r="HY203" i="1"/>
  <c r="HQ203" i="1"/>
  <c r="HI203" i="1"/>
  <c r="HA203" i="1"/>
  <c r="GS203" i="1"/>
  <c r="HX203" i="1"/>
  <c r="HP203" i="1"/>
  <c r="HH203" i="1"/>
  <c r="GZ203" i="1"/>
  <c r="GR203" i="1"/>
  <c r="HW203" i="1"/>
  <c r="HO203" i="1"/>
  <c r="HG203" i="1"/>
  <c r="GY203" i="1"/>
  <c r="GQ203" i="1"/>
  <c r="HV203" i="1"/>
  <c r="HN203" i="1"/>
  <c r="HF203" i="1"/>
  <c r="GX203" i="1"/>
  <c r="GP203" i="1"/>
  <c r="HU203" i="1"/>
  <c r="HM203" i="1"/>
  <c r="HE203" i="1"/>
  <c r="GW203" i="1"/>
  <c r="GO203" i="1"/>
  <c r="IB203" i="1"/>
  <c r="HT203" i="1"/>
  <c r="HL203" i="1"/>
  <c r="HD203" i="1"/>
  <c r="GV203" i="1"/>
  <c r="GN203" i="1"/>
  <c r="IA203" i="1"/>
  <c r="HS203" i="1"/>
  <c r="HK203" i="1"/>
  <c r="HC203" i="1"/>
  <c r="GU203" i="1"/>
  <c r="GM203" i="1"/>
  <c r="HY195" i="1"/>
  <c r="HQ195" i="1"/>
  <c r="HI195" i="1"/>
  <c r="HA195" i="1"/>
  <c r="GS195" i="1"/>
  <c r="HX195" i="1"/>
  <c r="HP195" i="1"/>
  <c r="HH195" i="1"/>
  <c r="GZ195" i="1"/>
  <c r="GR195" i="1"/>
  <c r="HW195" i="1"/>
  <c r="HO195" i="1"/>
  <c r="HG195" i="1"/>
  <c r="GY195" i="1"/>
  <c r="GQ195" i="1"/>
  <c r="HU195" i="1"/>
  <c r="HM195" i="1"/>
  <c r="HE195" i="1"/>
  <c r="GW195" i="1"/>
  <c r="GO195" i="1"/>
  <c r="IB195" i="1"/>
  <c r="HT195" i="1"/>
  <c r="HL195" i="1"/>
  <c r="HD195" i="1"/>
  <c r="GV195" i="1"/>
  <c r="GN195" i="1"/>
  <c r="IA195" i="1"/>
  <c r="HS195" i="1"/>
  <c r="HK195" i="1"/>
  <c r="HC195" i="1"/>
  <c r="GU195" i="1"/>
  <c r="GM195" i="1"/>
  <c r="HV195" i="1"/>
  <c r="GP195" i="1"/>
  <c r="HR195" i="1"/>
  <c r="HJ195" i="1"/>
  <c r="HF195" i="1"/>
  <c r="HZ195" i="1"/>
  <c r="GT195" i="1"/>
  <c r="HN195" i="1"/>
  <c r="HB195" i="1"/>
  <c r="GX195" i="1"/>
  <c r="HY187" i="1"/>
  <c r="HQ187" i="1"/>
  <c r="HI187" i="1"/>
  <c r="HA187" i="1"/>
  <c r="GS187" i="1"/>
  <c r="HX187" i="1"/>
  <c r="HP187" i="1"/>
  <c r="HH187" i="1"/>
  <c r="GZ187" i="1"/>
  <c r="GR187" i="1"/>
  <c r="HW187" i="1"/>
  <c r="HO187" i="1"/>
  <c r="HG187" i="1"/>
  <c r="GY187" i="1"/>
  <c r="GQ187" i="1"/>
  <c r="HU187" i="1"/>
  <c r="HM187" i="1"/>
  <c r="HE187" i="1"/>
  <c r="GW187" i="1"/>
  <c r="GO187" i="1"/>
  <c r="IB187" i="1"/>
  <c r="HT187" i="1"/>
  <c r="HL187" i="1"/>
  <c r="HD187" i="1"/>
  <c r="GV187" i="1"/>
  <c r="GN187" i="1"/>
  <c r="IA187" i="1"/>
  <c r="HS187" i="1"/>
  <c r="HK187" i="1"/>
  <c r="HC187" i="1"/>
  <c r="GU187" i="1"/>
  <c r="GM187" i="1"/>
  <c r="HF187" i="1"/>
  <c r="HB187" i="1"/>
  <c r="HZ187" i="1"/>
  <c r="GT187" i="1"/>
  <c r="HV187" i="1"/>
  <c r="GP187" i="1"/>
  <c r="HJ187" i="1"/>
  <c r="HR187" i="1"/>
  <c r="HN187" i="1"/>
  <c r="GX187" i="1"/>
  <c r="HY179" i="1"/>
  <c r="HQ179" i="1"/>
  <c r="HI179" i="1"/>
  <c r="HA179" i="1"/>
  <c r="GS179" i="1"/>
  <c r="HV179" i="1"/>
  <c r="HN179" i="1"/>
  <c r="HF179" i="1"/>
  <c r="GX179" i="1"/>
  <c r="GP179" i="1"/>
  <c r="IA179" i="1"/>
  <c r="HS179" i="1"/>
  <c r="HK179" i="1"/>
  <c r="HC179" i="1"/>
  <c r="GU179" i="1"/>
  <c r="GM179" i="1"/>
  <c r="HU179" i="1"/>
  <c r="HH179" i="1"/>
  <c r="GV179" i="1"/>
  <c r="HT179" i="1"/>
  <c r="HG179" i="1"/>
  <c r="GT179" i="1"/>
  <c r="HR179" i="1"/>
  <c r="HE179" i="1"/>
  <c r="GR179" i="1"/>
  <c r="HP179" i="1"/>
  <c r="HD179" i="1"/>
  <c r="GQ179" i="1"/>
  <c r="IB179" i="1"/>
  <c r="HB179" i="1"/>
  <c r="HW179" i="1"/>
  <c r="GW179" i="1"/>
  <c r="HO179" i="1"/>
  <c r="GO179" i="1"/>
  <c r="HM179" i="1"/>
  <c r="GN179" i="1"/>
  <c r="HL179" i="1"/>
  <c r="HJ179" i="1"/>
  <c r="GZ179" i="1"/>
  <c r="GY179" i="1"/>
  <c r="HZ179" i="1"/>
  <c r="HX179" i="1"/>
  <c r="HW171" i="1"/>
  <c r="HO171" i="1"/>
  <c r="HG171" i="1"/>
  <c r="GY171" i="1"/>
  <c r="GQ171" i="1"/>
  <c r="HV171" i="1"/>
  <c r="HN171" i="1"/>
  <c r="HF171" i="1"/>
  <c r="GX171" i="1"/>
  <c r="GP171" i="1"/>
  <c r="HU171" i="1"/>
  <c r="HM171" i="1"/>
  <c r="HE171" i="1"/>
  <c r="GW171" i="1"/>
  <c r="GO171" i="1"/>
  <c r="IB171" i="1"/>
  <c r="HT171" i="1"/>
  <c r="HL171" i="1"/>
  <c r="HD171" i="1"/>
  <c r="GV171" i="1"/>
  <c r="GN171" i="1"/>
  <c r="IA171" i="1"/>
  <c r="HK171" i="1"/>
  <c r="GU171" i="1"/>
  <c r="HX171" i="1"/>
  <c r="HH171" i="1"/>
  <c r="GR171" i="1"/>
  <c r="HS171" i="1"/>
  <c r="HC171" i="1"/>
  <c r="GM171" i="1"/>
  <c r="HR171" i="1"/>
  <c r="HB171" i="1"/>
  <c r="HQ171" i="1"/>
  <c r="HA171" i="1"/>
  <c r="HP171" i="1"/>
  <c r="GZ171" i="1"/>
  <c r="HZ171" i="1"/>
  <c r="HY171" i="1"/>
  <c r="HJ171" i="1"/>
  <c r="HI171" i="1"/>
  <c r="GT171" i="1"/>
  <c r="GS171" i="1"/>
  <c r="IA163" i="1"/>
  <c r="HS163" i="1"/>
  <c r="HK163" i="1"/>
  <c r="HC163" i="1"/>
  <c r="GU163" i="1"/>
  <c r="GM163" i="1"/>
  <c r="HY163" i="1"/>
  <c r="HQ163" i="1"/>
  <c r="HI163" i="1"/>
  <c r="HA163" i="1"/>
  <c r="GS163" i="1"/>
  <c r="HX163" i="1"/>
  <c r="HP163" i="1"/>
  <c r="HH163" i="1"/>
  <c r="GZ163" i="1"/>
  <c r="GR163" i="1"/>
  <c r="HW163" i="1"/>
  <c r="HO163" i="1"/>
  <c r="HG163" i="1"/>
  <c r="GY163" i="1"/>
  <c r="GQ163" i="1"/>
  <c r="HM163" i="1"/>
  <c r="GW163" i="1"/>
  <c r="IB163" i="1"/>
  <c r="HL163" i="1"/>
  <c r="GV163" i="1"/>
  <c r="HZ163" i="1"/>
  <c r="HJ163" i="1"/>
  <c r="GT163" i="1"/>
  <c r="HV163" i="1"/>
  <c r="HF163" i="1"/>
  <c r="GP163" i="1"/>
  <c r="HU163" i="1"/>
  <c r="HE163" i="1"/>
  <c r="GO163" i="1"/>
  <c r="HT163" i="1"/>
  <c r="HD163" i="1"/>
  <c r="GN163" i="1"/>
  <c r="HR163" i="1"/>
  <c r="HB163" i="1"/>
  <c r="HN163" i="1"/>
  <c r="GX163" i="1"/>
  <c r="IA155" i="1"/>
  <c r="HS155" i="1"/>
  <c r="HY155" i="1"/>
  <c r="HX155" i="1"/>
  <c r="HW155" i="1"/>
  <c r="HO155" i="1"/>
  <c r="HP155" i="1"/>
  <c r="HG155" i="1"/>
  <c r="GY155" i="1"/>
  <c r="GQ155" i="1"/>
  <c r="IB155" i="1"/>
  <c r="HN155" i="1"/>
  <c r="HF155" i="1"/>
  <c r="GX155" i="1"/>
  <c r="GP155" i="1"/>
  <c r="HZ155" i="1"/>
  <c r="HM155" i="1"/>
  <c r="HE155" i="1"/>
  <c r="GW155" i="1"/>
  <c r="GO155" i="1"/>
  <c r="HV155" i="1"/>
  <c r="HL155" i="1"/>
  <c r="HD155" i="1"/>
  <c r="GV155" i="1"/>
  <c r="GN155" i="1"/>
  <c r="HU155" i="1"/>
  <c r="HK155" i="1"/>
  <c r="HC155" i="1"/>
  <c r="GU155" i="1"/>
  <c r="GM155" i="1"/>
  <c r="HT155" i="1"/>
  <c r="HJ155" i="1"/>
  <c r="HB155" i="1"/>
  <c r="GT155" i="1"/>
  <c r="HR155" i="1"/>
  <c r="HI155" i="1"/>
  <c r="HA155" i="1"/>
  <c r="GS155" i="1"/>
  <c r="HQ155" i="1"/>
  <c r="HH155" i="1"/>
  <c r="GZ155" i="1"/>
  <c r="GR155" i="1"/>
  <c r="IB218" i="1"/>
  <c r="HT218" i="1"/>
  <c r="HL218" i="1"/>
  <c r="HD218" i="1"/>
  <c r="GV218" i="1"/>
  <c r="GN218" i="1"/>
  <c r="IA218" i="1"/>
  <c r="HS218" i="1"/>
  <c r="HK218" i="1"/>
  <c r="HC218" i="1"/>
  <c r="GU218" i="1"/>
  <c r="GM218" i="1"/>
  <c r="HZ218" i="1"/>
  <c r="HR218" i="1"/>
  <c r="HJ218" i="1"/>
  <c r="HB218" i="1"/>
  <c r="GT218" i="1"/>
  <c r="HY218" i="1"/>
  <c r="HQ218" i="1"/>
  <c r="HI218" i="1"/>
  <c r="HA218" i="1"/>
  <c r="GS218" i="1"/>
  <c r="HX218" i="1"/>
  <c r="HP218" i="1"/>
  <c r="HH218" i="1"/>
  <c r="GZ218" i="1"/>
  <c r="GR218" i="1"/>
  <c r="HW218" i="1"/>
  <c r="HO218" i="1"/>
  <c r="HG218" i="1"/>
  <c r="GY218" i="1"/>
  <c r="GQ218" i="1"/>
  <c r="HV218" i="1"/>
  <c r="HN218" i="1"/>
  <c r="HF218" i="1"/>
  <c r="GX218" i="1"/>
  <c r="GP218" i="1"/>
  <c r="HU218" i="1"/>
  <c r="HM218" i="1"/>
  <c r="HE218" i="1"/>
  <c r="GW218" i="1"/>
  <c r="GO218" i="1"/>
  <c r="IB210" i="1"/>
  <c r="HT210" i="1"/>
  <c r="HL210" i="1"/>
  <c r="HD210" i="1"/>
  <c r="GV210" i="1"/>
  <c r="GN210" i="1"/>
  <c r="IA210" i="1"/>
  <c r="HS210" i="1"/>
  <c r="HK210" i="1"/>
  <c r="HC210" i="1"/>
  <c r="GU210" i="1"/>
  <c r="GM210" i="1"/>
  <c r="HZ210" i="1"/>
  <c r="HR210" i="1"/>
  <c r="HJ210" i="1"/>
  <c r="HB210" i="1"/>
  <c r="GT210" i="1"/>
  <c r="HY210" i="1"/>
  <c r="HQ210" i="1"/>
  <c r="HI210" i="1"/>
  <c r="HA210" i="1"/>
  <c r="GS210" i="1"/>
  <c r="HX210" i="1"/>
  <c r="HP210" i="1"/>
  <c r="HH210" i="1"/>
  <c r="GZ210" i="1"/>
  <c r="GR210" i="1"/>
  <c r="HW210" i="1"/>
  <c r="HO210" i="1"/>
  <c r="HG210" i="1"/>
  <c r="GY210" i="1"/>
  <c r="GQ210" i="1"/>
  <c r="HV210" i="1"/>
  <c r="HN210" i="1"/>
  <c r="HF210" i="1"/>
  <c r="GX210" i="1"/>
  <c r="GP210" i="1"/>
  <c r="HU210" i="1"/>
  <c r="HM210" i="1"/>
  <c r="HE210" i="1"/>
  <c r="GW210" i="1"/>
  <c r="GO210" i="1"/>
  <c r="IB202" i="1"/>
  <c r="IA202" i="1"/>
  <c r="HZ202" i="1"/>
  <c r="HY202" i="1"/>
  <c r="HX202" i="1"/>
  <c r="HW202" i="1"/>
  <c r="HV202" i="1"/>
  <c r="HU202" i="1"/>
  <c r="HT202" i="1"/>
  <c r="HL202" i="1"/>
  <c r="HD202" i="1"/>
  <c r="GV202" i="1"/>
  <c r="GN202" i="1"/>
  <c r="HS202" i="1"/>
  <c r="HK202" i="1"/>
  <c r="HC202" i="1"/>
  <c r="GU202" i="1"/>
  <c r="GM202" i="1"/>
  <c r="HR202" i="1"/>
  <c r="HJ202" i="1"/>
  <c r="HB202" i="1"/>
  <c r="GT202" i="1"/>
  <c r="HQ202" i="1"/>
  <c r="HI202" i="1"/>
  <c r="HA202" i="1"/>
  <c r="GS202" i="1"/>
  <c r="HP202" i="1"/>
  <c r="HH202" i="1"/>
  <c r="GZ202" i="1"/>
  <c r="GR202" i="1"/>
  <c r="HO202" i="1"/>
  <c r="HG202" i="1"/>
  <c r="GY202" i="1"/>
  <c r="GQ202" i="1"/>
  <c r="HN202" i="1"/>
  <c r="HF202" i="1"/>
  <c r="GX202" i="1"/>
  <c r="GP202" i="1"/>
  <c r="HM202" i="1"/>
  <c r="HE202" i="1"/>
  <c r="GW202" i="1"/>
  <c r="GO202" i="1"/>
  <c r="IA194" i="1"/>
  <c r="HS194" i="1"/>
  <c r="HK194" i="1"/>
  <c r="HC194" i="1"/>
  <c r="GU194" i="1"/>
  <c r="GM194" i="1"/>
  <c r="HZ194" i="1"/>
  <c r="HR194" i="1"/>
  <c r="HJ194" i="1"/>
  <c r="HB194" i="1"/>
  <c r="GT194" i="1"/>
  <c r="HY194" i="1"/>
  <c r="HQ194" i="1"/>
  <c r="HI194" i="1"/>
  <c r="HA194" i="1"/>
  <c r="GS194" i="1"/>
  <c r="HW194" i="1"/>
  <c r="HO194" i="1"/>
  <c r="HG194" i="1"/>
  <c r="GY194" i="1"/>
  <c r="GQ194" i="1"/>
  <c r="HV194" i="1"/>
  <c r="HN194" i="1"/>
  <c r="HF194" i="1"/>
  <c r="GX194" i="1"/>
  <c r="GP194" i="1"/>
  <c r="HU194" i="1"/>
  <c r="HM194" i="1"/>
  <c r="HE194" i="1"/>
  <c r="GW194" i="1"/>
  <c r="GO194" i="1"/>
  <c r="GZ194" i="1"/>
  <c r="IB194" i="1"/>
  <c r="GV194" i="1"/>
  <c r="HT194" i="1"/>
  <c r="GN194" i="1"/>
  <c r="HP194" i="1"/>
  <c r="HD194" i="1"/>
  <c r="HX194" i="1"/>
  <c r="HL194" i="1"/>
  <c r="HH194" i="1"/>
  <c r="GR194" i="1"/>
  <c r="IA186" i="1"/>
  <c r="HS186" i="1"/>
  <c r="HK186" i="1"/>
  <c r="HZ186" i="1"/>
  <c r="HR186" i="1"/>
  <c r="HY186" i="1"/>
  <c r="HQ186" i="1"/>
  <c r="HW186" i="1"/>
  <c r="HO186" i="1"/>
  <c r="HV186" i="1"/>
  <c r="HN186" i="1"/>
  <c r="HU186" i="1"/>
  <c r="HM186" i="1"/>
  <c r="HP186" i="1"/>
  <c r="HD186" i="1"/>
  <c r="GV186" i="1"/>
  <c r="GN186" i="1"/>
  <c r="HL186" i="1"/>
  <c r="HC186" i="1"/>
  <c r="GU186" i="1"/>
  <c r="GM186" i="1"/>
  <c r="HI186" i="1"/>
  <c r="HA186" i="1"/>
  <c r="GS186" i="1"/>
  <c r="HH186" i="1"/>
  <c r="GZ186" i="1"/>
  <c r="GR186" i="1"/>
  <c r="HT186" i="1"/>
  <c r="HE186" i="1"/>
  <c r="GW186" i="1"/>
  <c r="GO186" i="1"/>
  <c r="HB186" i="1"/>
  <c r="GY186" i="1"/>
  <c r="GX186" i="1"/>
  <c r="IB186" i="1"/>
  <c r="GT186" i="1"/>
  <c r="HX186" i="1"/>
  <c r="GQ186" i="1"/>
  <c r="HJ186" i="1"/>
  <c r="GP186" i="1"/>
  <c r="HG186" i="1"/>
  <c r="HF186" i="1"/>
  <c r="IA178" i="1"/>
  <c r="HS178" i="1"/>
  <c r="HK178" i="1"/>
  <c r="HC178" i="1"/>
  <c r="GU178" i="1"/>
  <c r="GM178" i="1"/>
  <c r="HX178" i="1"/>
  <c r="HP178" i="1"/>
  <c r="HH178" i="1"/>
  <c r="GZ178" i="1"/>
  <c r="GR178" i="1"/>
  <c r="HU178" i="1"/>
  <c r="HM178" i="1"/>
  <c r="HE178" i="1"/>
  <c r="GW178" i="1"/>
  <c r="GO178" i="1"/>
  <c r="HY178" i="1"/>
  <c r="HL178" i="1"/>
  <c r="GY178" i="1"/>
  <c r="HW178" i="1"/>
  <c r="HJ178" i="1"/>
  <c r="GX178" i="1"/>
  <c r="HV178" i="1"/>
  <c r="HI178" i="1"/>
  <c r="GV178" i="1"/>
  <c r="HT178" i="1"/>
  <c r="HG178" i="1"/>
  <c r="GT178" i="1"/>
  <c r="HR178" i="1"/>
  <c r="GS178" i="1"/>
  <c r="HN178" i="1"/>
  <c r="GN178" i="1"/>
  <c r="HF178" i="1"/>
  <c r="HD178" i="1"/>
  <c r="IB178" i="1"/>
  <c r="HB178" i="1"/>
  <c r="HZ178" i="1"/>
  <c r="HA178" i="1"/>
  <c r="HQ178" i="1"/>
  <c r="HO178" i="1"/>
  <c r="GQ178" i="1"/>
  <c r="GP178" i="1"/>
  <c r="HY170" i="1"/>
  <c r="HQ170" i="1"/>
  <c r="HI170" i="1"/>
  <c r="HA170" i="1"/>
  <c r="GS170" i="1"/>
  <c r="HX170" i="1"/>
  <c r="HP170" i="1"/>
  <c r="HH170" i="1"/>
  <c r="GZ170" i="1"/>
  <c r="GR170" i="1"/>
  <c r="HW170" i="1"/>
  <c r="HO170" i="1"/>
  <c r="HG170" i="1"/>
  <c r="GY170" i="1"/>
  <c r="GQ170" i="1"/>
  <c r="HV170" i="1"/>
  <c r="HN170" i="1"/>
  <c r="HF170" i="1"/>
  <c r="GX170" i="1"/>
  <c r="GP170" i="1"/>
  <c r="HU170" i="1"/>
  <c r="HE170" i="1"/>
  <c r="GO170" i="1"/>
  <c r="HR170" i="1"/>
  <c r="HB170" i="1"/>
  <c r="HM170" i="1"/>
  <c r="GW170" i="1"/>
  <c r="IB170" i="1"/>
  <c r="HL170" i="1"/>
  <c r="GV170" i="1"/>
  <c r="IA170" i="1"/>
  <c r="HK170" i="1"/>
  <c r="GU170" i="1"/>
  <c r="HZ170" i="1"/>
  <c r="HJ170" i="1"/>
  <c r="GT170" i="1"/>
  <c r="HT170" i="1"/>
  <c r="HS170" i="1"/>
  <c r="HD170" i="1"/>
  <c r="HC170" i="1"/>
  <c r="GN170" i="1"/>
  <c r="GM170" i="1"/>
  <c r="HU162" i="1"/>
  <c r="HM162" i="1"/>
  <c r="HE162" i="1"/>
  <c r="GW162" i="1"/>
  <c r="GO162" i="1"/>
  <c r="IA162" i="1"/>
  <c r="HS162" i="1"/>
  <c r="HK162" i="1"/>
  <c r="HC162" i="1"/>
  <c r="GU162" i="1"/>
  <c r="GM162" i="1"/>
  <c r="HZ162" i="1"/>
  <c r="HR162" i="1"/>
  <c r="HJ162" i="1"/>
  <c r="HB162" i="1"/>
  <c r="GT162" i="1"/>
  <c r="HY162" i="1"/>
  <c r="HQ162" i="1"/>
  <c r="HI162" i="1"/>
  <c r="HA162" i="1"/>
  <c r="GS162" i="1"/>
  <c r="HW162" i="1"/>
  <c r="HG162" i="1"/>
  <c r="GQ162" i="1"/>
  <c r="HV162" i="1"/>
  <c r="HF162" i="1"/>
  <c r="GP162" i="1"/>
  <c r="HT162" i="1"/>
  <c r="HD162" i="1"/>
  <c r="GN162" i="1"/>
  <c r="HP162" i="1"/>
  <c r="GZ162" i="1"/>
  <c r="HO162" i="1"/>
  <c r="GY162" i="1"/>
  <c r="HN162" i="1"/>
  <c r="GX162" i="1"/>
  <c r="IB162" i="1"/>
  <c r="HL162" i="1"/>
  <c r="GV162" i="1"/>
  <c r="HX162" i="1"/>
  <c r="HH162" i="1"/>
  <c r="GR162" i="1"/>
  <c r="HY154" i="1"/>
  <c r="HQ154" i="1"/>
  <c r="HI154" i="1"/>
  <c r="HA154" i="1"/>
  <c r="GS154" i="1"/>
  <c r="HX154" i="1"/>
  <c r="HP154" i="1"/>
  <c r="HH154" i="1"/>
  <c r="GZ154" i="1"/>
  <c r="GR154" i="1"/>
  <c r="HW154" i="1"/>
  <c r="HO154" i="1"/>
  <c r="HG154" i="1"/>
  <c r="GY154" i="1"/>
  <c r="GQ154" i="1"/>
  <c r="HV154" i="1"/>
  <c r="HN154" i="1"/>
  <c r="HF154" i="1"/>
  <c r="GX154" i="1"/>
  <c r="GP154" i="1"/>
  <c r="HU154" i="1"/>
  <c r="HM154" i="1"/>
  <c r="HE154" i="1"/>
  <c r="GW154" i="1"/>
  <c r="GO154" i="1"/>
  <c r="IB154" i="1"/>
  <c r="HT154" i="1"/>
  <c r="HL154" i="1"/>
  <c r="HD154" i="1"/>
  <c r="GV154" i="1"/>
  <c r="GN154" i="1"/>
  <c r="IA154" i="1"/>
  <c r="HS154" i="1"/>
  <c r="HK154" i="1"/>
  <c r="HC154" i="1"/>
  <c r="GU154" i="1"/>
  <c r="GM154" i="1"/>
  <c r="HZ154" i="1"/>
  <c r="HR154" i="1"/>
  <c r="HJ154" i="1"/>
  <c r="HB154" i="1"/>
  <c r="GT154" i="1"/>
  <c r="HY156" i="1"/>
  <c r="HQ156" i="1"/>
  <c r="HI156" i="1"/>
  <c r="HA156" i="1"/>
  <c r="GS156" i="1"/>
  <c r="HW156" i="1"/>
  <c r="HO156" i="1"/>
  <c r="HG156" i="1"/>
  <c r="GY156" i="1"/>
  <c r="GQ156" i="1"/>
  <c r="HV156" i="1"/>
  <c r="HN156" i="1"/>
  <c r="HF156" i="1"/>
  <c r="GX156" i="1"/>
  <c r="GP156" i="1"/>
  <c r="HU156" i="1"/>
  <c r="HM156" i="1"/>
  <c r="HE156" i="1"/>
  <c r="GW156" i="1"/>
  <c r="GO156" i="1"/>
  <c r="HS156" i="1"/>
  <c r="HC156" i="1"/>
  <c r="GM156" i="1"/>
  <c r="HR156" i="1"/>
  <c r="HB156" i="1"/>
  <c r="HP156" i="1"/>
  <c r="GZ156" i="1"/>
  <c r="IB156" i="1"/>
  <c r="HL156" i="1"/>
  <c r="GV156" i="1"/>
  <c r="IA156" i="1"/>
  <c r="HK156" i="1"/>
  <c r="GU156" i="1"/>
  <c r="HZ156" i="1"/>
  <c r="HJ156" i="1"/>
  <c r="GT156" i="1"/>
  <c r="HX156" i="1"/>
  <c r="HH156" i="1"/>
  <c r="GR156" i="1"/>
  <c r="HT156" i="1"/>
  <c r="HD156" i="1"/>
  <c r="GN156" i="1"/>
  <c r="HV217" i="1"/>
  <c r="HN217" i="1"/>
  <c r="HF217" i="1"/>
  <c r="GX217" i="1"/>
  <c r="GP217" i="1"/>
  <c r="HU217" i="1"/>
  <c r="HM217" i="1"/>
  <c r="HE217" i="1"/>
  <c r="GW217" i="1"/>
  <c r="GO217" i="1"/>
  <c r="IB217" i="1"/>
  <c r="HT217" i="1"/>
  <c r="HL217" i="1"/>
  <c r="HD217" i="1"/>
  <c r="GV217" i="1"/>
  <c r="GN217" i="1"/>
  <c r="IA217" i="1"/>
  <c r="HS217" i="1"/>
  <c r="HK217" i="1"/>
  <c r="HC217" i="1"/>
  <c r="GU217" i="1"/>
  <c r="GM217" i="1"/>
  <c r="HZ217" i="1"/>
  <c r="HR217" i="1"/>
  <c r="HJ217" i="1"/>
  <c r="HB217" i="1"/>
  <c r="GT217" i="1"/>
  <c r="HY217" i="1"/>
  <c r="HQ217" i="1"/>
  <c r="HI217" i="1"/>
  <c r="HA217" i="1"/>
  <c r="GS217" i="1"/>
  <c r="HX217" i="1"/>
  <c r="HP217" i="1"/>
  <c r="HH217" i="1"/>
  <c r="GZ217" i="1"/>
  <c r="GR217" i="1"/>
  <c r="HW217" i="1"/>
  <c r="HO217" i="1"/>
  <c r="HG217" i="1"/>
  <c r="GY217" i="1"/>
  <c r="GQ217" i="1"/>
  <c r="HV209" i="1"/>
  <c r="HN209" i="1"/>
  <c r="HF209" i="1"/>
  <c r="GX209" i="1"/>
  <c r="GP209" i="1"/>
  <c r="HU209" i="1"/>
  <c r="HM209" i="1"/>
  <c r="HE209" i="1"/>
  <c r="GW209" i="1"/>
  <c r="GO209" i="1"/>
  <c r="IB209" i="1"/>
  <c r="HT209" i="1"/>
  <c r="HL209" i="1"/>
  <c r="HD209" i="1"/>
  <c r="GV209" i="1"/>
  <c r="GN209" i="1"/>
  <c r="IA209" i="1"/>
  <c r="HS209" i="1"/>
  <c r="HK209" i="1"/>
  <c r="HC209" i="1"/>
  <c r="GU209" i="1"/>
  <c r="GM209" i="1"/>
  <c r="HZ209" i="1"/>
  <c r="HR209" i="1"/>
  <c r="HJ209" i="1"/>
  <c r="HB209" i="1"/>
  <c r="GT209" i="1"/>
  <c r="HY209" i="1"/>
  <c r="HQ209" i="1"/>
  <c r="HI209" i="1"/>
  <c r="HA209" i="1"/>
  <c r="GS209" i="1"/>
  <c r="HX209" i="1"/>
  <c r="HP209" i="1"/>
  <c r="HH209" i="1"/>
  <c r="GZ209" i="1"/>
  <c r="GR209" i="1"/>
  <c r="HW209" i="1"/>
  <c r="HO209" i="1"/>
  <c r="HG209" i="1"/>
  <c r="GY209" i="1"/>
  <c r="GQ209" i="1"/>
  <c r="HV201" i="1"/>
  <c r="HN201" i="1"/>
  <c r="HF201" i="1"/>
  <c r="GX201" i="1"/>
  <c r="GP201" i="1"/>
  <c r="HU201" i="1"/>
  <c r="HM201" i="1"/>
  <c r="HE201" i="1"/>
  <c r="GW201" i="1"/>
  <c r="GO201" i="1"/>
  <c r="IB201" i="1"/>
  <c r="HT201" i="1"/>
  <c r="HL201" i="1"/>
  <c r="HD201" i="1"/>
  <c r="GV201" i="1"/>
  <c r="GN201" i="1"/>
  <c r="IA201" i="1"/>
  <c r="HS201" i="1"/>
  <c r="HK201" i="1"/>
  <c r="HC201" i="1"/>
  <c r="GU201" i="1"/>
  <c r="GM201" i="1"/>
  <c r="HZ201" i="1"/>
  <c r="HR201" i="1"/>
  <c r="HJ201" i="1"/>
  <c r="HB201" i="1"/>
  <c r="GT201" i="1"/>
  <c r="HY201" i="1"/>
  <c r="HQ201" i="1"/>
  <c r="HI201" i="1"/>
  <c r="HA201" i="1"/>
  <c r="GS201" i="1"/>
  <c r="HX201" i="1"/>
  <c r="HP201" i="1"/>
  <c r="HH201" i="1"/>
  <c r="GZ201" i="1"/>
  <c r="GR201" i="1"/>
  <c r="HW201" i="1"/>
  <c r="HO201" i="1"/>
  <c r="HG201" i="1"/>
  <c r="GY201" i="1"/>
  <c r="GQ201" i="1"/>
  <c r="HU193" i="1"/>
  <c r="HM193" i="1"/>
  <c r="HE193" i="1"/>
  <c r="GW193" i="1"/>
  <c r="GO193" i="1"/>
  <c r="IB193" i="1"/>
  <c r="HT193" i="1"/>
  <c r="HL193" i="1"/>
  <c r="HD193" i="1"/>
  <c r="GV193" i="1"/>
  <c r="GN193" i="1"/>
  <c r="IA193" i="1"/>
  <c r="HS193" i="1"/>
  <c r="HK193" i="1"/>
  <c r="HC193" i="1"/>
  <c r="GU193" i="1"/>
  <c r="GM193" i="1"/>
  <c r="HY193" i="1"/>
  <c r="HQ193" i="1"/>
  <c r="HI193" i="1"/>
  <c r="HA193" i="1"/>
  <c r="GS193" i="1"/>
  <c r="HX193" i="1"/>
  <c r="HP193" i="1"/>
  <c r="HH193" i="1"/>
  <c r="GZ193" i="1"/>
  <c r="GR193" i="1"/>
  <c r="HW193" i="1"/>
  <c r="HO193" i="1"/>
  <c r="HG193" i="1"/>
  <c r="GY193" i="1"/>
  <c r="GQ193" i="1"/>
  <c r="HJ193" i="1"/>
  <c r="HF193" i="1"/>
  <c r="GX193" i="1"/>
  <c r="HZ193" i="1"/>
  <c r="GT193" i="1"/>
  <c r="HN193" i="1"/>
  <c r="HV193" i="1"/>
  <c r="HR193" i="1"/>
  <c r="HB193" i="1"/>
  <c r="GP193" i="1"/>
  <c r="HV185" i="1"/>
  <c r="HN185" i="1"/>
  <c r="HF185" i="1"/>
  <c r="GX185" i="1"/>
  <c r="GP185" i="1"/>
  <c r="HU185" i="1"/>
  <c r="HM185" i="1"/>
  <c r="HE185" i="1"/>
  <c r="GW185" i="1"/>
  <c r="GO185" i="1"/>
  <c r="IA185" i="1"/>
  <c r="HS185" i="1"/>
  <c r="HK185" i="1"/>
  <c r="HC185" i="1"/>
  <c r="GU185" i="1"/>
  <c r="GM185" i="1"/>
  <c r="HZ185" i="1"/>
  <c r="HR185" i="1"/>
  <c r="HJ185" i="1"/>
  <c r="HB185" i="1"/>
  <c r="GT185" i="1"/>
  <c r="HW185" i="1"/>
  <c r="HO185" i="1"/>
  <c r="HG185" i="1"/>
  <c r="GY185" i="1"/>
  <c r="GQ185" i="1"/>
  <c r="HX185" i="1"/>
  <c r="HA185" i="1"/>
  <c r="HT185" i="1"/>
  <c r="GZ185" i="1"/>
  <c r="HQ185" i="1"/>
  <c r="GV185" i="1"/>
  <c r="HP185" i="1"/>
  <c r="GS185" i="1"/>
  <c r="HL185" i="1"/>
  <c r="GR185" i="1"/>
  <c r="HI185" i="1"/>
  <c r="GN185" i="1"/>
  <c r="IB185" i="1"/>
  <c r="HH185" i="1"/>
  <c r="HY185" i="1"/>
  <c r="HD185" i="1"/>
  <c r="HU177" i="1"/>
  <c r="HM177" i="1"/>
  <c r="HE177" i="1"/>
  <c r="GW177" i="1"/>
  <c r="GO177" i="1"/>
  <c r="HZ177" i="1"/>
  <c r="HR177" i="1"/>
  <c r="HJ177" i="1"/>
  <c r="HB177" i="1"/>
  <c r="GT177" i="1"/>
  <c r="HW177" i="1"/>
  <c r="HO177" i="1"/>
  <c r="HG177" i="1"/>
  <c r="GY177" i="1"/>
  <c r="GQ177" i="1"/>
  <c r="IB177" i="1"/>
  <c r="HP177" i="1"/>
  <c r="HC177" i="1"/>
  <c r="GP177" i="1"/>
  <c r="IA177" i="1"/>
  <c r="HN177" i="1"/>
  <c r="HA177" i="1"/>
  <c r="GN177" i="1"/>
  <c r="HY177" i="1"/>
  <c r="HL177" i="1"/>
  <c r="GZ177" i="1"/>
  <c r="GM177" i="1"/>
  <c r="HX177" i="1"/>
  <c r="HK177" i="1"/>
  <c r="GX177" i="1"/>
  <c r="HI177" i="1"/>
  <c r="HD177" i="1"/>
  <c r="HV177" i="1"/>
  <c r="GV177" i="1"/>
  <c r="HT177" i="1"/>
  <c r="GU177" i="1"/>
  <c r="HS177" i="1"/>
  <c r="GS177" i="1"/>
  <c r="HQ177" i="1"/>
  <c r="GR177" i="1"/>
  <c r="HH177" i="1"/>
  <c r="HF177" i="1"/>
  <c r="IA169" i="1"/>
  <c r="HS169" i="1"/>
  <c r="HK169" i="1"/>
  <c r="HC169" i="1"/>
  <c r="GU169" i="1"/>
  <c r="GM169" i="1"/>
  <c r="HZ169" i="1"/>
  <c r="HR169" i="1"/>
  <c r="HJ169" i="1"/>
  <c r="HB169" i="1"/>
  <c r="GT169" i="1"/>
  <c r="HY169" i="1"/>
  <c r="HQ169" i="1"/>
  <c r="HI169" i="1"/>
  <c r="HA169" i="1"/>
  <c r="GS169" i="1"/>
  <c r="HX169" i="1"/>
  <c r="HP169" i="1"/>
  <c r="HH169" i="1"/>
  <c r="GZ169" i="1"/>
  <c r="GR169" i="1"/>
  <c r="HO169" i="1"/>
  <c r="GY169" i="1"/>
  <c r="IB169" i="1"/>
  <c r="HL169" i="1"/>
  <c r="GV169" i="1"/>
  <c r="HW169" i="1"/>
  <c r="HG169" i="1"/>
  <c r="GQ169" i="1"/>
  <c r="HV169" i="1"/>
  <c r="HF169" i="1"/>
  <c r="GP169" i="1"/>
  <c r="HU169" i="1"/>
  <c r="HE169" i="1"/>
  <c r="GO169" i="1"/>
  <c r="HT169" i="1"/>
  <c r="HD169" i="1"/>
  <c r="GN169" i="1"/>
  <c r="GX169" i="1"/>
  <c r="GW169" i="1"/>
  <c r="HN169" i="1"/>
  <c r="HM169" i="1"/>
  <c r="HW161" i="1"/>
  <c r="HO161" i="1"/>
  <c r="HG161" i="1"/>
  <c r="GY161" i="1"/>
  <c r="GQ161" i="1"/>
  <c r="HU161" i="1"/>
  <c r="HM161" i="1"/>
  <c r="HE161" i="1"/>
  <c r="GW161" i="1"/>
  <c r="GO161" i="1"/>
  <c r="IB161" i="1"/>
  <c r="HT161" i="1"/>
  <c r="HL161" i="1"/>
  <c r="HD161" i="1"/>
  <c r="GV161" i="1"/>
  <c r="GN161" i="1"/>
  <c r="IA161" i="1"/>
  <c r="HS161" i="1"/>
  <c r="HK161" i="1"/>
  <c r="HC161" i="1"/>
  <c r="GU161" i="1"/>
  <c r="GM161" i="1"/>
  <c r="HQ161" i="1"/>
  <c r="HA161" i="1"/>
  <c r="HP161" i="1"/>
  <c r="GZ161" i="1"/>
  <c r="HN161" i="1"/>
  <c r="GX161" i="1"/>
  <c r="HZ161" i="1"/>
  <c r="HJ161" i="1"/>
  <c r="GT161" i="1"/>
  <c r="HY161" i="1"/>
  <c r="HI161" i="1"/>
  <c r="GS161" i="1"/>
  <c r="HX161" i="1"/>
  <c r="HH161" i="1"/>
  <c r="GR161" i="1"/>
  <c r="HV161" i="1"/>
  <c r="HF161" i="1"/>
  <c r="GP161" i="1"/>
  <c r="HR161" i="1"/>
  <c r="HB161" i="1"/>
  <c r="HX204" i="1"/>
  <c r="HP204" i="1"/>
  <c r="HH204" i="1"/>
  <c r="GZ204" i="1"/>
  <c r="GR204" i="1"/>
  <c r="HW204" i="1"/>
  <c r="HO204" i="1"/>
  <c r="HG204" i="1"/>
  <c r="GY204" i="1"/>
  <c r="GQ204" i="1"/>
  <c r="HV204" i="1"/>
  <c r="HN204" i="1"/>
  <c r="HF204" i="1"/>
  <c r="GX204" i="1"/>
  <c r="GP204" i="1"/>
  <c r="HU204" i="1"/>
  <c r="HM204" i="1"/>
  <c r="HE204" i="1"/>
  <c r="GW204" i="1"/>
  <c r="GO204" i="1"/>
  <c r="IB204" i="1"/>
  <c r="HT204" i="1"/>
  <c r="HL204" i="1"/>
  <c r="HD204" i="1"/>
  <c r="GV204" i="1"/>
  <c r="GN204" i="1"/>
  <c r="IA204" i="1"/>
  <c r="HS204" i="1"/>
  <c r="HK204" i="1"/>
  <c r="HC204" i="1"/>
  <c r="GU204" i="1"/>
  <c r="GM204" i="1"/>
  <c r="HZ204" i="1"/>
  <c r="HR204" i="1"/>
  <c r="HJ204" i="1"/>
  <c r="HB204" i="1"/>
  <c r="GT204" i="1"/>
  <c r="HY204" i="1"/>
  <c r="HQ204" i="1"/>
  <c r="HI204" i="1"/>
  <c r="HA204" i="1"/>
  <c r="GS204" i="1"/>
  <c r="HW172" i="1"/>
  <c r="IB172" i="1"/>
  <c r="HY172" i="1"/>
  <c r="HU172" i="1"/>
  <c r="HM172" i="1"/>
  <c r="HE172" i="1"/>
  <c r="GW172" i="1"/>
  <c r="GO172" i="1"/>
  <c r="HT172" i="1"/>
  <c r="HL172" i="1"/>
  <c r="HD172" i="1"/>
  <c r="GV172" i="1"/>
  <c r="GN172" i="1"/>
  <c r="HS172" i="1"/>
  <c r="HK172" i="1"/>
  <c r="HC172" i="1"/>
  <c r="GU172" i="1"/>
  <c r="GM172" i="1"/>
  <c r="HR172" i="1"/>
  <c r="HJ172" i="1"/>
  <c r="HB172" i="1"/>
  <c r="GT172" i="1"/>
  <c r="HQ172" i="1"/>
  <c r="HA172" i="1"/>
  <c r="HN172" i="1"/>
  <c r="GX172" i="1"/>
  <c r="IA172" i="1"/>
  <c r="HI172" i="1"/>
  <c r="GS172" i="1"/>
  <c r="HZ172" i="1"/>
  <c r="HH172" i="1"/>
  <c r="GR172" i="1"/>
  <c r="HX172" i="1"/>
  <c r="HG172" i="1"/>
  <c r="GQ172" i="1"/>
  <c r="HV172" i="1"/>
  <c r="HF172" i="1"/>
  <c r="GP172" i="1"/>
  <c r="GZ172" i="1"/>
  <c r="GY172" i="1"/>
  <c r="HP172" i="1"/>
  <c r="HO172" i="1"/>
  <c r="HX216" i="1"/>
  <c r="HP216" i="1"/>
  <c r="HH216" i="1"/>
  <c r="GZ216" i="1"/>
  <c r="GR216" i="1"/>
  <c r="HW216" i="1"/>
  <c r="HO216" i="1"/>
  <c r="HG216" i="1"/>
  <c r="GY216" i="1"/>
  <c r="GQ216" i="1"/>
  <c r="HV216" i="1"/>
  <c r="HN216" i="1"/>
  <c r="HF216" i="1"/>
  <c r="GX216" i="1"/>
  <c r="GP216" i="1"/>
  <c r="HU216" i="1"/>
  <c r="HM216" i="1"/>
  <c r="HE216" i="1"/>
  <c r="GW216" i="1"/>
  <c r="GO216" i="1"/>
  <c r="IB216" i="1"/>
  <c r="HT216" i="1"/>
  <c r="HL216" i="1"/>
  <c r="HD216" i="1"/>
  <c r="GV216" i="1"/>
  <c r="GN216" i="1"/>
  <c r="IA216" i="1"/>
  <c r="HS216" i="1"/>
  <c r="HK216" i="1"/>
  <c r="HC216" i="1"/>
  <c r="GU216" i="1"/>
  <c r="GM216" i="1"/>
  <c r="HZ216" i="1"/>
  <c r="HR216" i="1"/>
  <c r="HJ216" i="1"/>
  <c r="HB216" i="1"/>
  <c r="GT216" i="1"/>
  <c r="HY216" i="1"/>
  <c r="HQ216" i="1"/>
  <c r="HI216" i="1"/>
  <c r="HA216" i="1"/>
  <c r="GS216" i="1"/>
  <c r="HX208" i="1"/>
  <c r="HP208" i="1"/>
  <c r="HH208" i="1"/>
  <c r="GZ208" i="1"/>
  <c r="GR208" i="1"/>
  <c r="HW208" i="1"/>
  <c r="HO208" i="1"/>
  <c r="HG208" i="1"/>
  <c r="GY208" i="1"/>
  <c r="GQ208" i="1"/>
  <c r="HV208" i="1"/>
  <c r="HN208" i="1"/>
  <c r="HF208" i="1"/>
  <c r="GX208" i="1"/>
  <c r="GP208" i="1"/>
  <c r="HU208" i="1"/>
  <c r="HM208" i="1"/>
  <c r="HE208" i="1"/>
  <c r="GW208" i="1"/>
  <c r="GO208" i="1"/>
  <c r="IB208" i="1"/>
  <c r="HT208" i="1"/>
  <c r="HL208" i="1"/>
  <c r="HD208" i="1"/>
  <c r="GV208" i="1"/>
  <c r="GN208" i="1"/>
  <c r="IA208" i="1"/>
  <c r="HS208" i="1"/>
  <c r="HK208" i="1"/>
  <c r="HC208" i="1"/>
  <c r="GU208" i="1"/>
  <c r="GM208" i="1"/>
  <c r="HZ208" i="1"/>
  <c r="HR208" i="1"/>
  <c r="HJ208" i="1"/>
  <c r="HB208" i="1"/>
  <c r="GT208" i="1"/>
  <c r="HY208" i="1"/>
  <c r="HQ208" i="1"/>
  <c r="HI208" i="1"/>
  <c r="HA208" i="1"/>
  <c r="GS208" i="1"/>
  <c r="HX200" i="1"/>
  <c r="HP200" i="1"/>
  <c r="HH200" i="1"/>
  <c r="GZ200" i="1"/>
  <c r="GR200" i="1"/>
  <c r="HW200" i="1"/>
  <c r="HO200" i="1"/>
  <c r="HG200" i="1"/>
  <c r="GY200" i="1"/>
  <c r="GQ200" i="1"/>
  <c r="HV200" i="1"/>
  <c r="HN200" i="1"/>
  <c r="HF200" i="1"/>
  <c r="GX200" i="1"/>
  <c r="GP200" i="1"/>
  <c r="HU200" i="1"/>
  <c r="HM200" i="1"/>
  <c r="HE200" i="1"/>
  <c r="GW200" i="1"/>
  <c r="GO200" i="1"/>
  <c r="IB200" i="1"/>
  <c r="HT200" i="1"/>
  <c r="HL200" i="1"/>
  <c r="HD200" i="1"/>
  <c r="GV200" i="1"/>
  <c r="GN200" i="1"/>
  <c r="IA200" i="1"/>
  <c r="HS200" i="1"/>
  <c r="HK200" i="1"/>
  <c r="HC200" i="1"/>
  <c r="GU200" i="1"/>
  <c r="GM200" i="1"/>
  <c r="HZ200" i="1"/>
  <c r="HR200" i="1"/>
  <c r="HJ200" i="1"/>
  <c r="HB200" i="1"/>
  <c r="GT200" i="1"/>
  <c r="HY200" i="1"/>
  <c r="HQ200" i="1"/>
  <c r="HI200" i="1"/>
  <c r="HA200" i="1"/>
  <c r="GS200" i="1"/>
  <c r="HW192" i="1"/>
  <c r="HO192" i="1"/>
  <c r="HG192" i="1"/>
  <c r="GY192" i="1"/>
  <c r="GQ192" i="1"/>
  <c r="HV192" i="1"/>
  <c r="HN192" i="1"/>
  <c r="HF192" i="1"/>
  <c r="GX192" i="1"/>
  <c r="GP192" i="1"/>
  <c r="HU192" i="1"/>
  <c r="HM192" i="1"/>
  <c r="HE192" i="1"/>
  <c r="GW192" i="1"/>
  <c r="GO192" i="1"/>
  <c r="IA192" i="1"/>
  <c r="HS192" i="1"/>
  <c r="HK192" i="1"/>
  <c r="HC192" i="1"/>
  <c r="GU192" i="1"/>
  <c r="GM192" i="1"/>
  <c r="HZ192" i="1"/>
  <c r="HR192" i="1"/>
  <c r="HJ192" i="1"/>
  <c r="HB192" i="1"/>
  <c r="GT192" i="1"/>
  <c r="HY192" i="1"/>
  <c r="HQ192" i="1"/>
  <c r="HI192" i="1"/>
  <c r="HA192" i="1"/>
  <c r="GS192" i="1"/>
  <c r="HT192" i="1"/>
  <c r="GN192" i="1"/>
  <c r="HP192" i="1"/>
  <c r="HH192" i="1"/>
  <c r="HD192" i="1"/>
  <c r="HX192" i="1"/>
  <c r="GR192" i="1"/>
  <c r="IB192" i="1"/>
  <c r="HL192" i="1"/>
  <c r="GZ192" i="1"/>
  <c r="GV192" i="1"/>
  <c r="HX184" i="1"/>
  <c r="HP184" i="1"/>
  <c r="HH184" i="1"/>
  <c r="GZ184" i="1"/>
  <c r="GR184" i="1"/>
  <c r="HW184" i="1"/>
  <c r="HO184" i="1"/>
  <c r="HG184" i="1"/>
  <c r="GY184" i="1"/>
  <c r="GQ184" i="1"/>
  <c r="HU184" i="1"/>
  <c r="HM184" i="1"/>
  <c r="HE184" i="1"/>
  <c r="GW184" i="1"/>
  <c r="GO184" i="1"/>
  <c r="IB184" i="1"/>
  <c r="HT184" i="1"/>
  <c r="HL184" i="1"/>
  <c r="HD184" i="1"/>
  <c r="GV184" i="1"/>
  <c r="GN184" i="1"/>
  <c r="HY184" i="1"/>
  <c r="HQ184" i="1"/>
  <c r="HI184" i="1"/>
  <c r="HA184" i="1"/>
  <c r="GS184" i="1"/>
  <c r="HV184" i="1"/>
  <c r="HB184" i="1"/>
  <c r="HS184" i="1"/>
  <c r="GX184" i="1"/>
  <c r="HR184" i="1"/>
  <c r="GU184" i="1"/>
  <c r="HN184" i="1"/>
  <c r="GT184" i="1"/>
  <c r="HK184" i="1"/>
  <c r="GP184" i="1"/>
  <c r="HJ184" i="1"/>
  <c r="GM184" i="1"/>
  <c r="IA184" i="1"/>
  <c r="HF184" i="1"/>
  <c r="HZ184" i="1"/>
  <c r="HC184" i="1"/>
  <c r="HW176" i="1"/>
  <c r="HO176" i="1"/>
  <c r="HG176" i="1"/>
  <c r="GY176" i="1"/>
  <c r="GQ176" i="1"/>
  <c r="IB176" i="1"/>
  <c r="HT176" i="1"/>
  <c r="HL176" i="1"/>
  <c r="HD176" i="1"/>
  <c r="GV176" i="1"/>
  <c r="GN176" i="1"/>
  <c r="HY176" i="1"/>
  <c r="HQ176" i="1"/>
  <c r="HI176" i="1"/>
  <c r="HA176" i="1"/>
  <c r="GS176" i="1"/>
  <c r="HS176" i="1"/>
  <c r="HF176" i="1"/>
  <c r="GT176" i="1"/>
  <c r="HR176" i="1"/>
  <c r="HE176" i="1"/>
  <c r="GR176" i="1"/>
  <c r="HP176" i="1"/>
  <c r="HC176" i="1"/>
  <c r="GP176" i="1"/>
  <c r="IA176" i="1"/>
  <c r="HN176" i="1"/>
  <c r="HB176" i="1"/>
  <c r="GO176" i="1"/>
  <c r="HZ176" i="1"/>
  <c r="GZ176" i="1"/>
  <c r="HU176" i="1"/>
  <c r="GU176" i="1"/>
  <c r="HM176" i="1"/>
  <c r="GM176" i="1"/>
  <c r="HK176" i="1"/>
  <c r="HJ176" i="1"/>
  <c r="HH176" i="1"/>
  <c r="HX176" i="1"/>
  <c r="HV176" i="1"/>
  <c r="GX176" i="1"/>
  <c r="GW176" i="1"/>
  <c r="HU168" i="1"/>
  <c r="HM168" i="1"/>
  <c r="HE168" i="1"/>
  <c r="GW168" i="1"/>
  <c r="GO168" i="1"/>
  <c r="IB168" i="1"/>
  <c r="HT168" i="1"/>
  <c r="HL168" i="1"/>
  <c r="HD168" i="1"/>
  <c r="GV168" i="1"/>
  <c r="GN168" i="1"/>
  <c r="IA168" i="1"/>
  <c r="HS168" i="1"/>
  <c r="HK168" i="1"/>
  <c r="HC168" i="1"/>
  <c r="GU168" i="1"/>
  <c r="GM168" i="1"/>
  <c r="HZ168" i="1"/>
  <c r="HR168" i="1"/>
  <c r="HJ168" i="1"/>
  <c r="HB168" i="1"/>
  <c r="GT168" i="1"/>
  <c r="HY168" i="1"/>
  <c r="HI168" i="1"/>
  <c r="GS168" i="1"/>
  <c r="HV168" i="1"/>
  <c r="HF168" i="1"/>
  <c r="GP168" i="1"/>
  <c r="HQ168" i="1"/>
  <c r="HA168" i="1"/>
  <c r="HP168" i="1"/>
  <c r="GZ168" i="1"/>
  <c r="HO168" i="1"/>
  <c r="GY168" i="1"/>
  <c r="HN168" i="1"/>
  <c r="GX168" i="1"/>
  <c r="HX168" i="1"/>
  <c r="HW168" i="1"/>
  <c r="HH168" i="1"/>
  <c r="HG168" i="1"/>
  <c r="GR168" i="1"/>
  <c r="GQ168" i="1"/>
  <c r="HY160" i="1"/>
  <c r="HQ160" i="1"/>
  <c r="HI160" i="1"/>
  <c r="HA160" i="1"/>
  <c r="GS160" i="1"/>
  <c r="HW160" i="1"/>
  <c r="HO160" i="1"/>
  <c r="HG160" i="1"/>
  <c r="GY160" i="1"/>
  <c r="GQ160" i="1"/>
  <c r="HV160" i="1"/>
  <c r="HN160" i="1"/>
  <c r="HF160" i="1"/>
  <c r="GX160" i="1"/>
  <c r="GP160" i="1"/>
  <c r="HU160" i="1"/>
  <c r="HM160" i="1"/>
  <c r="HE160" i="1"/>
  <c r="GW160" i="1"/>
  <c r="GO160" i="1"/>
  <c r="IA160" i="1"/>
  <c r="HK160" i="1"/>
  <c r="GU160" i="1"/>
  <c r="HZ160" i="1"/>
  <c r="HJ160" i="1"/>
  <c r="GT160" i="1"/>
  <c r="HX160" i="1"/>
  <c r="HH160" i="1"/>
  <c r="GR160" i="1"/>
  <c r="HT160" i="1"/>
  <c r="HD160" i="1"/>
  <c r="GN160" i="1"/>
  <c r="HS160" i="1"/>
  <c r="HC160" i="1"/>
  <c r="GM160" i="1"/>
  <c r="HR160" i="1"/>
  <c r="HB160" i="1"/>
  <c r="HP160" i="1"/>
  <c r="GZ160" i="1"/>
  <c r="IB160" i="1"/>
  <c r="HL160" i="1"/>
  <c r="GV160" i="1"/>
  <c r="HW188" i="1"/>
  <c r="HO188" i="1"/>
  <c r="HG188" i="1"/>
  <c r="GY188" i="1"/>
  <c r="GQ188" i="1"/>
  <c r="HV188" i="1"/>
  <c r="HN188" i="1"/>
  <c r="HF188" i="1"/>
  <c r="GX188" i="1"/>
  <c r="GP188" i="1"/>
  <c r="HU188" i="1"/>
  <c r="HM188" i="1"/>
  <c r="HE188" i="1"/>
  <c r="GW188" i="1"/>
  <c r="GO188" i="1"/>
  <c r="IA188" i="1"/>
  <c r="HS188" i="1"/>
  <c r="HK188" i="1"/>
  <c r="HC188" i="1"/>
  <c r="GU188" i="1"/>
  <c r="GM188" i="1"/>
  <c r="HZ188" i="1"/>
  <c r="HR188" i="1"/>
  <c r="HJ188" i="1"/>
  <c r="HB188" i="1"/>
  <c r="GT188" i="1"/>
  <c r="HY188" i="1"/>
  <c r="HQ188" i="1"/>
  <c r="HI188" i="1"/>
  <c r="HA188" i="1"/>
  <c r="GS188" i="1"/>
  <c r="IB188" i="1"/>
  <c r="GV188" i="1"/>
  <c r="HX188" i="1"/>
  <c r="GR188" i="1"/>
  <c r="HP188" i="1"/>
  <c r="HL188" i="1"/>
  <c r="GZ188" i="1"/>
  <c r="HT188" i="1"/>
  <c r="HH188" i="1"/>
  <c r="HD188" i="1"/>
  <c r="GN188" i="1"/>
  <c r="IA153" i="1"/>
  <c r="HS153" i="1"/>
  <c r="HK153" i="1"/>
  <c r="HC153" i="1"/>
  <c r="GU153" i="1"/>
  <c r="GM153" i="1"/>
  <c r="HZ153" i="1"/>
  <c r="HR153" i="1"/>
  <c r="HJ153" i="1"/>
  <c r="HB153" i="1"/>
  <c r="GT153" i="1"/>
  <c r="HY153" i="1"/>
  <c r="HQ153" i="1"/>
  <c r="HI153" i="1"/>
  <c r="HA153" i="1"/>
  <c r="GS153" i="1"/>
  <c r="HX153" i="1"/>
  <c r="HP153" i="1"/>
  <c r="HH153" i="1"/>
  <c r="GZ153" i="1"/>
  <c r="GR153" i="1"/>
  <c r="HW153" i="1"/>
  <c r="HO153" i="1"/>
  <c r="HG153" i="1"/>
  <c r="GY153" i="1"/>
  <c r="GQ153" i="1"/>
  <c r="HV153" i="1"/>
  <c r="HN153" i="1"/>
  <c r="HF153" i="1"/>
  <c r="GX153" i="1"/>
  <c r="GP153" i="1"/>
  <c r="HU153" i="1"/>
  <c r="HM153" i="1"/>
  <c r="HE153" i="1"/>
  <c r="GW153" i="1"/>
  <c r="GO153" i="1"/>
  <c r="IB153" i="1"/>
  <c r="HT153" i="1"/>
  <c r="HL153" i="1"/>
  <c r="HD153" i="1"/>
  <c r="GV153" i="1"/>
  <c r="GN153" i="1"/>
  <c r="HZ215" i="1"/>
  <c r="HR215" i="1"/>
  <c r="HJ215" i="1"/>
  <c r="HB215" i="1"/>
  <c r="GT215" i="1"/>
  <c r="HY215" i="1"/>
  <c r="HQ215" i="1"/>
  <c r="HI215" i="1"/>
  <c r="HA215" i="1"/>
  <c r="GS215" i="1"/>
  <c r="HX215" i="1"/>
  <c r="HP215" i="1"/>
  <c r="HH215" i="1"/>
  <c r="GZ215" i="1"/>
  <c r="GR215" i="1"/>
  <c r="HW215" i="1"/>
  <c r="HO215" i="1"/>
  <c r="HG215" i="1"/>
  <c r="GY215" i="1"/>
  <c r="GQ215" i="1"/>
  <c r="HV215" i="1"/>
  <c r="HN215" i="1"/>
  <c r="HF215" i="1"/>
  <c r="GX215" i="1"/>
  <c r="GP215" i="1"/>
  <c r="HU215" i="1"/>
  <c r="HM215" i="1"/>
  <c r="HE215" i="1"/>
  <c r="GW215" i="1"/>
  <c r="GO215" i="1"/>
  <c r="IB215" i="1"/>
  <c r="HT215" i="1"/>
  <c r="HL215" i="1"/>
  <c r="HD215" i="1"/>
  <c r="GV215" i="1"/>
  <c r="GN215" i="1"/>
  <c r="IA215" i="1"/>
  <c r="HS215" i="1"/>
  <c r="HK215" i="1"/>
  <c r="HC215" i="1"/>
  <c r="GU215" i="1"/>
  <c r="GM215" i="1"/>
  <c r="HZ207" i="1"/>
  <c r="HR207" i="1"/>
  <c r="HJ207" i="1"/>
  <c r="HB207" i="1"/>
  <c r="GT207" i="1"/>
  <c r="HY207" i="1"/>
  <c r="HQ207" i="1"/>
  <c r="HI207" i="1"/>
  <c r="HA207" i="1"/>
  <c r="GS207" i="1"/>
  <c r="HX207" i="1"/>
  <c r="HP207" i="1"/>
  <c r="HH207" i="1"/>
  <c r="GZ207" i="1"/>
  <c r="GR207" i="1"/>
  <c r="HW207" i="1"/>
  <c r="HO207" i="1"/>
  <c r="HG207" i="1"/>
  <c r="GY207" i="1"/>
  <c r="GQ207" i="1"/>
  <c r="HV207" i="1"/>
  <c r="HN207" i="1"/>
  <c r="HF207" i="1"/>
  <c r="GX207" i="1"/>
  <c r="GP207" i="1"/>
  <c r="HU207" i="1"/>
  <c r="HM207" i="1"/>
  <c r="HE207" i="1"/>
  <c r="GW207" i="1"/>
  <c r="GO207" i="1"/>
  <c r="IB207" i="1"/>
  <c r="HT207" i="1"/>
  <c r="HL207" i="1"/>
  <c r="HD207" i="1"/>
  <c r="GV207" i="1"/>
  <c r="GN207" i="1"/>
  <c r="IA207" i="1"/>
  <c r="HS207" i="1"/>
  <c r="HK207" i="1"/>
  <c r="HC207" i="1"/>
  <c r="GU207" i="1"/>
  <c r="GM207" i="1"/>
  <c r="HZ199" i="1"/>
  <c r="HR199" i="1"/>
  <c r="HJ199" i="1"/>
  <c r="HB199" i="1"/>
  <c r="GT199" i="1"/>
  <c r="HY199" i="1"/>
  <c r="HQ199" i="1"/>
  <c r="HI199" i="1"/>
  <c r="HA199" i="1"/>
  <c r="GS199" i="1"/>
  <c r="HX199" i="1"/>
  <c r="HP199" i="1"/>
  <c r="HH199" i="1"/>
  <c r="GZ199" i="1"/>
  <c r="GR199" i="1"/>
  <c r="HW199" i="1"/>
  <c r="HO199" i="1"/>
  <c r="HG199" i="1"/>
  <c r="GY199" i="1"/>
  <c r="GQ199" i="1"/>
  <c r="HV199" i="1"/>
  <c r="HN199" i="1"/>
  <c r="HF199" i="1"/>
  <c r="GX199" i="1"/>
  <c r="GP199" i="1"/>
  <c r="HU199" i="1"/>
  <c r="HM199" i="1"/>
  <c r="HE199" i="1"/>
  <c r="GW199" i="1"/>
  <c r="GO199" i="1"/>
  <c r="IB199" i="1"/>
  <c r="HT199" i="1"/>
  <c r="HL199" i="1"/>
  <c r="HD199" i="1"/>
  <c r="GV199" i="1"/>
  <c r="GN199" i="1"/>
  <c r="IA199" i="1"/>
  <c r="HS199" i="1"/>
  <c r="HK199" i="1"/>
  <c r="HC199" i="1"/>
  <c r="GU199" i="1"/>
  <c r="GM199" i="1"/>
  <c r="HY191" i="1"/>
  <c r="HQ191" i="1"/>
  <c r="HI191" i="1"/>
  <c r="HA191" i="1"/>
  <c r="GS191" i="1"/>
  <c r="HX191" i="1"/>
  <c r="HP191" i="1"/>
  <c r="HH191" i="1"/>
  <c r="GZ191" i="1"/>
  <c r="GR191" i="1"/>
  <c r="HW191" i="1"/>
  <c r="HO191" i="1"/>
  <c r="HG191" i="1"/>
  <c r="GY191" i="1"/>
  <c r="GQ191" i="1"/>
  <c r="HU191" i="1"/>
  <c r="HM191" i="1"/>
  <c r="HE191" i="1"/>
  <c r="GW191" i="1"/>
  <c r="GO191" i="1"/>
  <c r="IB191" i="1"/>
  <c r="HT191" i="1"/>
  <c r="HL191" i="1"/>
  <c r="HD191" i="1"/>
  <c r="GV191" i="1"/>
  <c r="GN191" i="1"/>
  <c r="IA191" i="1"/>
  <c r="HS191" i="1"/>
  <c r="HK191" i="1"/>
  <c r="HC191" i="1"/>
  <c r="GU191" i="1"/>
  <c r="GM191" i="1"/>
  <c r="GX191" i="1"/>
  <c r="HZ191" i="1"/>
  <c r="GT191" i="1"/>
  <c r="HR191" i="1"/>
  <c r="HN191" i="1"/>
  <c r="HB191" i="1"/>
  <c r="HV191" i="1"/>
  <c r="HJ191" i="1"/>
  <c r="HF191" i="1"/>
  <c r="GP191" i="1"/>
  <c r="HZ183" i="1"/>
  <c r="HR183" i="1"/>
  <c r="HJ183" i="1"/>
  <c r="HB183" i="1"/>
  <c r="GT183" i="1"/>
  <c r="HY183" i="1"/>
  <c r="HQ183" i="1"/>
  <c r="HI183" i="1"/>
  <c r="HA183" i="1"/>
  <c r="GS183" i="1"/>
  <c r="HW183" i="1"/>
  <c r="HO183" i="1"/>
  <c r="HG183" i="1"/>
  <c r="GY183" i="1"/>
  <c r="GQ183" i="1"/>
  <c r="HV183" i="1"/>
  <c r="HN183" i="1"/>
  <c r="HF183" i="1"/>
  <c r="GX183" i="1"/>
  <c r="GP183" i="1"/>
  <c r="IA183" i="1"/>
  <c r="HS183" i="1"/>
  <c r="HK183" i="1"/>
  <c r="HC183" i="1"/>
  <c r="GU183" i="1"/>
  <c r="GM183" i="1"/>
  <c r="HU183" i="1"/>
  <c r="GZ183" i="1"/>
  <c r="HT183" i="1"/>
  <c r="GW183" i="1"/>
  <c r="HP183" i="1"/>
  <c r="GV183" i="1"/>
  <c r="HM183" i="1"/>
  <c r="GR183" i="1"/>
  <c r="HL183" i="1"/>
  <c r="GO183" i="1"/>
  <c r="HH183" i="1"/>
  <c r="GN183" i="1"/>
  <c r="IB183" i="1"/>
  <c r="HE183" i="1"/>
  <c r="HX183" i="1"/>
  <c r="HD183" i="1"/>
  <c r="HY175" i="1"/>
  <c r="HQ175" i="1"/>
  <c r="HI175" i="1"/>
  <c r="HA175" i="1"/>
  <c r="GS175" i="1"/>
  <c r="HV175" i="1"/>
  <c r="HN175" i="1"/>
  <c r="HF175" i="1"/>
  <c r="GX175" i="1"/>
  <c r="GP175" i="1"/>
  <c r="IA175" i="1"/>
  <c r="HS175" i="1"/>
  <c r="HK175" i="1"/>
  <c r="HC175" i="1"/>
  <c r="GU175" i="1"/>
  <c r="GM175" i="1"/>
  <c r="HW175" i="1"/>
  <c r="HJ175" i="1"/>
  <c r="GW175" i="1"/>
  <c r="HU175" i="1"/>
  <c r="HH175" i="1"/>
  <c r="GV175" i="1"/>
  <c r="HT175" i="1"/>
  <c r="HG175" i="1"/>
  <c r="GT175" i="1"/>
  <c r="HR175" i="1"/>
  <c r="HE175" i="1"/>
  <c r="GR175" i="1"/>
  <c r="HP175" i="1"/>
  <c r="GQ175" i="1"/>
  <c r="HL175" i="1"/>
  <c r="HD175" i="1"/>
  <c r="IB175" i="1"/>
  <c r="HB175" i="1"/>
  <c r="HZ175" i="1"/>
  <c r="GZ175" i="1"/>
  <c r="HX175" i="1"/>
  <c r="GY175" i="1"/>
  <c r="HO175" i="1"/>
  <c r="HM175" i="1"/>
  <c r="GO175" i="1"/>
  <c r="GN175" i="1"/>
  <c r="HW167" i="1"/>
  <c r="HO167" i="1"/>
  <c r="HG167" i="1"/>
  <c r="GY167" i="1"/>
  <c r="GQ167" i="1"/>
  <c r="HV167" i="1"/>
  <c r="HN167" i="1"/>
  <c r="HF167" i="1"/>
  <c r="GX167" i="1"/>
  <c r="GP167" i="1"/>
  <c r="HU167" i="1"/>
  <c r="HM167" i="1"/>
  <c r="HE167" i="1"/>
  <c r="GW167" i="1"/>
  <c r="GO167" i="1"/>
  <c r="IB167" i="1"/>
  <c r="HT167" i="1"/>
  <c r="HL167" i="1"/>
  <c r="HD167" i="1"/>
  <c r="GV167" i="1"/>
  <c r="GN167" i="1"/>
  <c r="HS167" i="1"/>
  <c r="HC167" i="1"/>
  <c r="GM167" i="1"/>
  <c r="HP167" i="1"/>
  <c r="GZ167" i="1"/>
  <c r="IA167" i="1"/>
  <c r="HK167" i="1"/>
  <c r="GU167" i="1"/>
  <c r="HZ167" i="1"/>
  <c r="HJ167" i="1"/>
  <c r="GT167" i="1"/>
  <c r="HY167" i="1"/>
  <c r="HI167" i="1"/>
  <c r="GS167" i="1"/>
  <c r="HX167" i="1"/>
  <c r="HH167" i="1"/>
  <c r="GR167" i="1"/>
  <c r="HR167" i="1"/>
  <c r="HQ167" i="1"/>
  <c r="HB167" i="1"/>
  <c r="HA167" i="1"/>
  <c r="IA159" i="1"/>
  <c r="HS159" i="1"/>
  <c r="HK159" i="1"/>
  <c r="HC159" i="1"/>
  <c r="GU159" i="1"/>
  <c r="GM159" i="1"/>
  <c r="HY159" i="1"/>
  <c r="HQ159" i="1"/>
  <c r="HI159" i="1"/>
  <c r="HA159" i="1"/>
  <c r="GS159" i="1"/>
  <c r="HX159" i="1"/>
  <c r="HP159" i="1"/>
  <c r="HH159" i="1"/>
  <c r="GZ159" i="1"/>
  <c r="GR159" i="1"/>
  <c r="HW159" i="1"/>
  <c r="HO159" i="1"/>
  <c r="HG159" i="1"/>
  <c r="GY159" i="1"/>
  <c r="GQ159" i="1"/>
  <c r="HU159" i="1"/>
  <c r="HE159" i="1"/>
  <c r="GO159" i="1"/>
  <c r="HT159" i="1"/>
  <c r="HD159" i="1"/>
  <c r="GN159" i="1"/>
  <c r="HR159" i="1"/>
  <c r="HB159" i="1"/>
  <c r="HN159" i="1"/>
  <c r="GX159" i="1"/>
  <c r="HM159" i="1"/>
  <c r="GW159" i="1"/>
  <c r="IB159" i="1"/>
  <c r="HL159" i="1"/>
  <c r="GV159" i="1"/>
  <c r="HZ159" i="1"/>
  <c r="HJ159" i="1"/>
  <c r="GT159" i="1"/>
  <c r="HV159" i="1"/>
  <c r="HF159" i="1"/>
  <c r="GP159" i="1"/>
  <c r="HX212" i="1"/>
  <c r="HP212" i="1"/>
  <c r="HH212" i="1"/>
  <c r="GZ212" i="1"/>
  <c r="GR212" i="1"/>
  <c r="HW212" i="1"/>
  <c r="HO212" i="1"/>
  <c r="HG212" i="1"/>
  <c r="GY212" i="1"/>
  <c r="GQ212" i="1"/>
  <c r="HV212" i="1"/>
  <c r="HN212" i="1"/>
  <c r="HF212" i="1"/>
  <c r="GX212" i="1"/>
  <c r="GP212" i="1"/>
  <c r="HU212" i="1"/>
  <c r="HM212" i="1"/>
  <c r="HE212" i="1"/>
  <c r="GW212" i="1"/>
  <c r="GO212" i="1"/>
  <c r="IB212" i="1"/>
  <c r="HT212" i="1"/>
  <c r="HL212" i="1"/>
  <c r="HD212" i="1"/>
  <c r="GV212" i="1"/>
  <c r="GN212" i="1"/>
  <c r="IA212" i="1"/>
  <c r="HS212" i="1"/>
  <c r="HK212" i="1"/>
  <c r="HC212" i="1"/>
  <c r="GU212" i="1"/>
  <c r="GM212" i="1"/>
  <c r="HZ212" i="1"/>
  <c r="HR212" i="1"/>
  <c r="HJ212" i="1"/>
  <c r="HB212" i="1"/>
  <c r="GT212" i="1"/>
  <c r="HY212" i="1"/>
  <c r="HQ212" i="1"/>
  <c r="HI212" i="1"/>
  <c r="HA212" i="1"/>
  <c r="GS212" i="1"/>
  <c r="HU164" i="1"/>
  <c r="IA164" i="1"/>
  <c r="HZ164" i="1"/>
  <c r="HQ164" i="1"/>
  <c r="HI164" i="1"/>
  <c r="HA164" i="1"/>
  <c r="GS164" i="1"/>
  <c r="HX164" i="1"/>
  <c r="HO164" i="1"/>
  <c r="HG164" i="1"/>
  <c r="GY164" i="1"/>
  <c r="GQ164" i="1"/>
  <c r="HW164" i="1"/>
  <c r="HN164" i="1"/>
  <c r="HF164" i="1"/>
  <c r="GX164" i="1"/>
  <c r="GP164" i="1"/>
  <c r="HV164" i="1"/>
  <c r="HM164" i="1"/>
  <c r="HE164" i="1"/>
  <c r="GW164" i="1"/>
  <c r="GO164" i="1"/>
  <c r="HS164" i="1"/>
  <c r="HC164" i="1"/>
  <c r="GM164" i="1"/>
  <c r="HR164" i="1"/>
  <c r="HB164" i="1"/>
  <c r="HP164" i="1"/>
  <c r="GZ164" i="1"/>
  <c r="HL164" i="1"/>
  <c r="GV164" i="1"/>
  <c r="HK164" i="1"/>
  <c r="GU164" i="1"/>
  <c r="IB164" i="1"/>
  <c r="HJ164" i="1"/>
  <c r="GT164" i="1"/>
  <c r="HY164" i="1"/>
  <c r="HH164" i="1"/>
  <c r="GR164" i="1"/>
  <c r="HT164" i="1"/>
  <c r="HD164" i="1"/>
  <c r="GN164" i="1"/>
  <c r="IB214" i="1"/>
  <c r="HT214" i="1"/>
  <c r="HL214" i="1"/>
  <c r="HD214" i="1"/>
  <c r="GV214" i="1"/>
  <c r="GN214" i="1"/>
  <c r="IA214" i="1"/>
  <c r="HS214" i="1"/>
  <c r="HK214" i="1"/>
  <c r="HC214" i="1"/>
  <c r="GU214" i="1"/>
  <c r="GM214" i="1"/>
  <c r="HZ214" i="1"/>
  <c r="HR214" i="1"/>
  <c r="HJ214" i="1"/>
  <c r="HB214" i="1"/>
  <c r="GT214" i="1"/>
  <c r="HY214" i="1"/>
  <c r="HQ214" i="1"/>
  <c r="HI214" i="1"/>
  <c r="HA214" i="1"/>
  <c r="GS214" i="1"/>
  <c r="HX214" i="1"/>
  <c r="HP214" i="1"/>
  <c r="HH214" i="1"/>
  <c r="GZ214" i="1"/>
  <c r="GR214" i="1"/>
  <c r="HW214" i="1"/>
  <c r="HO214" i="1"/>
  <c r="HG214" i="1"/>
  <c r="GY214" i="1"/>
  <c r="GQ214" i="1"/>
  <c r="HV214" i="1"/>
  <c r="HN214" i="1"/>
  <c r="HF214" i="1"/>
  <c r="GX214" i="1"/>
  <c r="GP214" i="1"/>
  <c r="HU214" i="1"/>
  <c r="HM214" i="1"/>
  <c r="HE214" i="1"/>
  <c r="GW214" i="1"/>
  <c r="GO214" i="1"/>
  <c r="IB206" i="1"/>
  <c r="HT206" i="1"/>
  <c r="HL206" i="1"/>
  <c r="HD206" i="1"/>
  <c r="GV206" i="1"/>
  <c r="GN206" i="1"/>
  <c r="IA206" i="1"/>
  <c r="HS206" i="1"/>
  <c r="HK206" i="1"/>
  <c r="HC206" i="1"/>
  <c r="GU206" i="1"/>
  <c r="GM206" i="1"/>
  <c r="HZ206" i="1"/>
  <c r="HR206" i="1"/>
  <c r="HJ206" i="1"/>
  <c r="HB206" i="1"/>
  <c r="GT206" i="1"/>
  <c r="HY206" i="1"/>
  <c r="HQ206" i="1"/>
  <c r="HI206" i="1"/>
  <c r="HA206" i="1"/>
  <c r="GS206" i="1"/>
  <c r="HX206" i="1"/>
  <c r="HP206" i="1"/>
  <c r="HH206" i="1"/>
  <c r="GZ206" i="1"/>
  <c r="GR206" i="1"/>
  <c r="HW206" i="1"/>
  <c r="HO206" i="1"/>
  <c r="HG206" i="1"/>
  <c r="GY206" i="1"/>
  <c r="GQ206" i="1"/>
  <c r="HV206" i="1"/>
  <c r="HN206" i="1"/>
  <c r="HF206" i="1"/>
  <c r="GX206" i="1"/>
  <c r="GP206" i="1"/>
  <c r="HU206" i="1"/>
  <c r="HM206" i="1"/>
  <c r="HE206" i="1"/>
  <c r="GW206" i="1"/>
  <c r="GO206" i="1"/>
  <c r="IB198" i="1"/>
  <c r="HT198" i="1"/>
  <c r="HL198" i="1"/>
  <c r="HD198" i="1"/>
  <c r="GV198" i="1"/>
  <c r="GN198" i="1"/>
  <c r="IA198" i="1"/>
  <c r="HS198" i="1"/>
  <c r="HK198" i="1"/>
  <c r="HC198" i="1"/>
  <c r="GU198" i="1"/>
  <c r="GM198" i="1"/>
  <c r="HZ198" i="1"/>
  <c r="HR198" i="1"/>
  <c r="HJ198" i="1"/>
  <c r="HB198" i="1"/>
  <c r="GT198" i="1"/>
  <c r="HY198" i="1"/>
  <c r="HQ198" i="1"/>
  <c r="HI198" i="1"/>
  <c r="HA198" i="1"/>
  <c r="GS198" i="1"/>
  <c r="HX198" i="1"/>
  <c r="HP198" i="1"/>
  <c r="HH198" i="1"/>
  <c r="GZ198" i="1"/>
  <c r="GR198" i="1"/>
  <c r="HW198" i="1"/>
  <c r="HO198" i="1"/>
  <c r="HG198" i="1"/>
  <c r="GY198" i="1"/>
  <c r="GQ198" i="1"/>
  <c r="HV198" i="1"/>
  <c r="HN198" i="1"/>
  <c r="HF198" i="1"/>
  <c r="GX198" i="1"/>
  <c r="GP198" i="1"/>
  <c r="HU198" i="1"/>
  <c r="HM198" i="1"/>
  <c r="HE198" i="1"/>
  <c r="GW198" i="1"/>
  <c r="GO198" i="1"/>
  <c r="IA190" i="1"/>
  <c r="HS190" i="1"/>
  <c r="HK190" i="1"/>
  <c r="HC190" i="1"/>
  <c r="GU190" i="1"/>
  <c r="GM190" i="1"/>
  <c r="HZ190" i="1"/>
  <c r="HR190" i="1"/>
  <c r="HJ190" i="1"/>
  <c r="HB190" i="1"/>
  <c r="GT190" i="1"/>
  <c r="HY190" i="1"/>
  <c r="HQ190" i="1"/>
  <c r="HI190" i="1"/>
  <c r="HA190" i="1"/>
  <c r="GS190" i="1"/>
  <c r="HW190" i="1"/>
  <c r="HO190" i="1"/>
  <c r="HG190" i="1"/>
  <c r="GY190" i="1"/>
  <c r="GQ190" i="1"/>
  <c r="HV190" i="1"/>
  <c r="HN190" i="1"/>
  <c r="HF190" i="1"/>
  <c r="GX190" i="1"/>
  <c r="GP190" i="1"/>
  <c r="HU190" i="1"/>
  <c r="HM190" i="1"/>
  <c r="HE190" i="1"/>
  <c r="GW190" i="1"/>
  <c r="GO190" i="1"/>
  <c r="HH190" i="1"/>
  <c r="HD190" i="1"/>
  <c r="IB190" i="1"/>
  <c r="GV190" i="1"/>
  <c r="HX190" i="1"/>
  <c r="GR190" i="1"/>
  <c r="HL190" i="1"/>
  <c r="HT190" i="1"/>
  <c r="HP190" i="1"/>
  <c r="GZ190" i="1"/>
  <c r="GN190" i="1"/>
  <c r="IB182" i="1"/>
  <c r="HT182" i="1"/>
  <c r="HL182" i="1"/>
  <c r="HD182" i="1"/>
  <c r="GV182" i="1"/>
  <c r="GN182" i="1"/>
  <c r="IA182" i="1"/>
  <c r="HS182" i="1"/>
  <c r="HK182" i="1"/>
  <c r="HC182" i="1"/>
  <c r="GU182" i="1"/>
  <c r="GM182" i="1"/>
  <c r="HY182" i="1"/>
  <c r="HQ182" i="1"/>
  <c r="HI182" i="1"/>
  <c r="HA182" i="1"/>
  <c r="GS182" i="1"/>
  <c r="HX182" i="1"/>
  <c r="HP182" i="1"/>
  <c r="HH182" i="1"/>
  <c r="GZ182" i="1"/>
  <c r="GR182" i="1"/>
  <c r="HU182" i="1"/>
  <c r="HM182" i="1"/>
  <c r="HE182" i="1"/>
  <c r="GW182" i="1"/>
  <c r="GO182" i="1"/>
  <c r="HV182" i="1"/>
  <c r="GY182" i="1"/>
  <c r="HR182" i="1"/>
  <c r="GX182" i="1"/>
  <c r="HO182" i="1"/>
  <c r="GT182" i="1"/>
  <c r="HN182" i="1"/>
  <c r="GQ182" i="1"/>
  <c r="HJ182" i="1"/>
  <c r="GP182" i="1"/>
  <c r="HG182" i="1"/>
  <c r="HZ182" i="1"/>
  <c r="HF182" i="1"/>
  <c r="HW182" i="1"/>
  <c r="HB182" i="1"/>
  <c r="IA174" i="1"/>
  <c r="HS174" i="1"/>
  <c r="HK174" i="1"/>
  <c r="HC174" i="1"/>
  <c r="GU174" i="1"/>
  <c r="GM174" i="1"/>
  <c r="HX174" i="1"/>
  <c r="HP174" i="1"/>
  <c r="HH174" i="1"/>
  <c r="GZ174" i="1"/>
  <c r="GR174" i="1"/>
  <c r="HU174" i="1"/>
  <c r="HM174" i="1"/>
  <c r="HE174" i="1"/>
  <c r="GW174" i="1"/>
  <c r="GO174" i="1"/>
  <c r="HZ174" i="1"/>
  <c r="HN174" i="1"/>
  <c r="HA174" i="1"/>
  <c r="GN174" i="1"/>
  <c r="HY174" i="1"/>
  <c r="HL174" i="1"/>
  <c r="GY174" i="1"/>
  <c r="HW174" i="1"/>
  <c r="HJ174" i="1"/>
  <c r="GX174" i="1"/>
  <c r="HV174" i="1"/>
  <c r="HI174" i="1"/>
  <c r="GV174" i="1"/>
  <c r="HG174" i="1"/>
  <c r="IB174" i="1"/>
  <c r="HB174" i="1"/>
  <c r="HT174" i="1"/>
  <c r="GT174" i="1"/>
  <c r="HR174" i="1"/>
  <c r="GS174" i="1"/>
  <c r="HQ174" i="1"/>
  <c r="GQ174" i="1"/>
  <c r="HO174" i="1"/>
  <c r="GP174" i="1"/>
  <c r="HF174" i="1"/>
  <c r="HD174" i="1"/>
  <c r="HY166" i="1"/>
  <c r="HQ166" i="1"/>
  <c r="HI166" i="1"/>
  <c r="HA166" i="1"/>
  <c r="GS166" i="1"/>
  <c r="HX166" i="1"/>
  <c r="HP166" i="1"/>
  <c r="HH166" i="1"/>
  <c r="GZ166" i="1"/>
  <c r="GR166" i="1"/>
  <c r="HW166" i="1"/>
  <c r="HO166" i="1"/>
  <c r="HG166" i="1"/>
  <c r="GY166" i="1"/>
  <c r="GQ166" i="1"/>
  <c r="HV166" i="1"/>
  <c r="HN166" i="1"/>
  <c r="HF166" i="1"/>
  <c r="GX166" i="1"/>
  <c r="GP166" i="1"/>
  <c r="HM166" i="1"/>
  <c r="GW166" i="1"/>
  <c r="HZ166" i="1"/>
  <c r="HJ166" i="1"/>
  <c r="GT166" i="1"/>
  <c r="HU166" i="1"/>
  <c r="HE166" i="1"/>
  <c r="GO166" i="1"/>
  <c r="HT166" i="1"/>
  <c r="HD166" i="1"/>
  <c r="GN166" i="1"/>
  <c r="HS166" i="1"/>
  <c r="HC166" i="1"/>
  <c r="GM166" i="1"/>
  <c r="HR166" i="1"/>
  <c r="HB166" i="1"/>
  <c r="GV166" i="1"/>
  <c r="GU166" i="1"/>
  <c r="IB166" i="1"/>
  <c r="IA166" i="1"/>
  <c r="HL166" i="1"/>
  <c r="HK166" i="1"/>
  <c r="HU158" i="1"/>
  <c r="HM158" i="1"/>
  <c r="HE158" i="1"/>
  <c r="GW158" i="1"/>
  <c r="GO158" i="1"/>
  <c r="IA158" i="1"/>
  <c r="HS158" i="1"/>
  <c r="HK158" i="1"/>
  <c r="HC158" i="1"/>
  <c r="GU158" i="1"/>
  <c r="GM158" i="1"/>
  <c r="HZ158" i="1"/>
  <c r="HR158" i="1"/>
  <c r="HJ158" i="1"/>
  <c r="HB158" i="1"/>
  <c r="GT158" i="1"/>
  <c r="HY158" i="1"/>
  <c r="HQ158" i="1"/>
  <c r="HI158" i="1"/>
  <c r="HA158" i="1"/>
  <c r="GS158" i="1"/>
  <c r="HO158" i="1"/>
  <c r="GY158" i="1"/>
  <c r="HN158" i="1"/>
  <c r="GX158" i="1"/>
  <c r="IB158" i="1"/>
  <c r="HL158" i="1"/>
  <c r="GV158" i="1"/>
  <c r="HX158" i="1"/>
  <c r="HH158" i="1"/>
  <c r="GR158" i="1"/>
  <c r="HW158" i="1"/>
  <c r="HG158" i="1"/>
  <c r="GQ158" i="1"/>
  <c r="HV158" i="1"/>
  <c r="HF158" i="1"/>
  <c r="GP158" i="1"/>
  <c r="HT158" i="1"/>
  <c r="HD158" i="1"/>
  <c r="GN158" i="1"/>
  <c r="HP158" i="1"/>
  <c r="GZ158" i="1"/>
  <c r="EU189" i="1"/>
  <c r="EU212" i="1"/>
  <c r="EW204" i="1"/>
  <c r="EU196" i="1"/>
  <c r="EU188" i="1"/>
  <c r="EU180" i="1"/>
  <c r="ET172" i="1"/>
  <c r="EX164" i="1"/>
  <c r="EZ156" i="1"/>
  <c r="EY205" i="1"/>
  <c r="EZ157" i="1"/>
  <c r="EU211" i="1"/>
  <c r="EU203" i="1"/>
  <c r="EU195" i="1"/>
  <c r="EU187" i="1"/>
  <c r="EU179" i="1"/>
  <c r="ET171" i="1"/>
  <c r="EX163" i="1"/>
  <c r="EX155" i="1"/>
  <c r="EW173" i="1"/>
  <c r="EZ218" i="1"/>
  <c r="EU210" i="1"/>
  <c r="ES202" i="1"/>
  <c r="EU194" i="1"/>
  <c r="EU186" i="1"/>
  <c r="EU178" i="1"/>
  <c r="ET170" i="1"/>
  <c r="EX162" i="1"/>
  <c r="EX154" i="1"/>
  <c r="EZ217" i="1"/>
  <c r="EU209" i="1"/>
  <c r="EU201" i="1"/>
  <c r="EU193" i="1"/>
  <c r="EU185" i="1"/>
  <c r="EU177" i="1"/>
  <c r="ET169" i="1"/>
  <c r="EV161" i="1"/>
  <c r="EU213" i="1"/>
  <c r="EU181" i="1"/>
  <c r="EZ216" i="1"/>
  <c r="EU208" i="1"/>
  <c r="EU200" i="1"/>
  <c r="EU192" i="1"/>
  <c r="EU184" i="1"/>
  <c r="EU176" i="1"/>
  <c r="ET168" i="1"/>
  <c r="EV160" i="1"/>
  <c r="EU197" i="1"/>
  <c r="EX153" i="1"/>
  <c r="EW215" i="1"/>
  <c r="EU207" i="1"/>
  <c r="EU199" i="1"/>
  <c r="EU191" i="1"/>
  <c r="EU183" i="1"/>
  <c r="EU175" i="1"/>
  <c r="EZ167" i="1"/>
  <c r="EV159" i="1"/>
  <c r="EZ165" i="1"/>
  <c r="EU214" i="1"/>
  <c r="EU206" i="1"/>
  <c r="EU198" i="1"/>
  <c r="EU190" i="1"/>
  <c r="EU182" i="1"/>
  <c r="EY174" i="1"/>
  <c r="EZ166" i="1"/>
  <c r="ET158" i="1"/>
  <c r="ABV26" i="1"/>
  <c r="ABV27" i="1" s="1"/>
  <c r="ABV28" i="1" s="1"/>
  <c r="ABV29" i="1" s="1"/>
  <c r="ABV30" i="1" s="1"/>
  <c r="ABV31" i="1" s="1"/>
  <c r="ABV32" i="1" s="1"/>
  <c r="ABV33" i="1" s="1"/>
  <c r="ABV34" i="1" s="1"/>
  <c r="ABV35" i="1" s="1"/>
  <c r="ABW25" i="1"/>
  <c r="ACN6" i="1"/>
  <c r="ACO7" i="1"/>
  <c r="ACO51" i="1"/>
  <c r="ACN50" i="1"/>
  <c r="ACO18" i="1"/>
  <c r="ACN17" i="1"/>
  <c r="ABV48" i="1"/>
  <c r="ABV49" i="1" s="1"/>
  <c r="ABV50" i="1" s="1"/>
  <c r="ABV51" i="1" s="1"/>
  <c r="ABV52" i="1" s="1"/>
  <c r="ABV53" i="1" s="1"/>
  <c r="ABV54" i="1" s="1"/>
  <c r="ABV55" i="1" s="1"/>
  <c r="ABV56" i="1" s="1"/>
  <c r="ABV57" i="1" s="1"/>
  <c r="ABW47" i="1"/>
  <c r="ACR48" i="1"/>
  <c r="ACR49" i="1" s="1"/>
  <c r="ACR50" i="1" s="1"/>
  <c r="ACR51" i="1" s="1"/>
  <c r="ACR52" i="1" s="1"/>
  <c r="ACR53" i="1" s="1"/>
  <c r="ACR54" i="1" s="1"/>
  <c r="ACR55" i="1" s="1"/>
  <c r="ACR56" i="1" s="1"/>
  <c r="ACR57" i="1" s="1"/>
  <c r="ACS47" i="1"/>
  <c r="ACN61" i="1"/>
  <c r="ACO62" i="1"/>
  <c r="ACR59" i="1"/>
  <c r="ACR60" i="1" s="1"/>
  <c r="ACR61" i="1" s="1"/>
  <c r="ACR62" i="1" s="1"/>
  <c r="ACR63" i="1" s="1"/>
  <c r="ACR64" i="1" s="1"/>
  <c r="ACR65" i="1" s="1"/>
  <c r="ACR66" i="1" s="1"/>
  <c r="ACR67" i="1" s="1"/>
  <c r="ACR68" i="1" s="1"/>
  <c r="ACS58" i="1"/>
  <c r="ACO40" i="1"/>
  <c r="ACN39" i="1"/>
  <c r="ACS3" i="1"/>
  <c r="ACR4" i="1"/>
  <c r="ACR5" i="1" s="1"/>
  <c r="ACR6" i="1" s="1"/>
  <c r="ACR7" i="1" s="1"/>
  <c r="ACR8" i="1" s="1"/>
  <c r="ACR9" i="1" s="1"/>
  <c r="ACR10" i="1" s="1"/>
  <c r="ACR11" i="1" s="1"/>
  <c r="ACR12" i="1" s="1"/>
  <c r="ACR13" i="1" s="1"/>
  <c r="ACS14" i="1"/>
  <c r="ACR15" i="1"/>
  <c r="ACR16" i="1" s="1"/>
  <c r="ACR17" i="1" s="1"/>
  <c r="ACR18" i="1" s="1"/>
  <c r="ACR19" i="1" s="1"/>
  <c r="ACR20" i="1" s="1"/>
  <c r="ACR21" i="1" s="1"/>
  <c r="ACR22" i="1" s="1"/>
  <c r="ACR23" i="1" s="1"/>
  <c r="ACR24" i="1" s="1"/>
  <c r="ACN28" i="1"/>
  <c r="ACO29" i="1"/>
  <c r="ABW36" i="1"/>
  <c r="ABV37" i="1"/>
  <c r="ABV38" i="1" s="1"/>
  <c r="ABV39" i="1" s="1"/>
  <c r="ABV40" i="1" s="1"/>
  <c r="ABV41" i="1" s="1"/>
  <c r="ABV42" i="1" s="1"/>
  <c r="ABV43" i="1" s="1"/>
  <c r="ABV44" i="1" s="1"/>
  <c r="ABV45" i="1" s="1"/>
  <c r="ABV46" i="1" s="1"/>
  <c r="ACR26" i="1"/>
  <c r="ACR27" i="1" s="1"/>
  <c r="ACR28" i="1" s="1"/>
  <c r="ACR29" i="1" s="1"/>
  <c r="ACR30" i="1" s="1"/>
  <c r="ACR31" i="1" s="1"/>
  <c r="ACR32" i="1" s="1"/>
  <c r="ACR33" i="1" s="1"/>
  <c r="ACR34" i="1" s="1"/>
  <c r="ACR35" i="1" s="1"/>
  <c r="ACS25" i="1"/>
  <c r="ACR37" i="1"/>
  <c r="ACR38" i="1" s="1"/>
  <c r="ACR39" i="1" s="1"/>
  <c r="ACR40" i="1" s="1"/>
  <c r="ACR41" i="1" s="1"/>
  <c r="ACR42" i="1" s="1"/>
  <c r="ACR43" i="1" s="1"/>
  <c r="ACR44" i="1" s="1"/>
  <c r="ACR45" i="1" s="1"/>
  <c r="ACR46" i="1" s="1"/>
  <c r="ACS36" i="1"/>
  <c r="ABV59" i="1"/>
  <c r="ABV60" i="1" s="1"/>
  <c r="ABV61" i="1" s="1"/>
  <c r="ABV62" i="1" s="1"/>
  <c r="ABV63" i="1" s="1"/>
  <c r="ABV64" i="1" s="1"/>
  <c r="ABV65" i="1" s="1"/>
  <c r="ABV66" i="1" s="1"/>
  <c r="ABV67" i="1" s="1"/>
  <c r="ABV68" i="1" s="1"/>
  <c r="ABW58" i="1"/>
  <c r="B27" i="1"/>
  <c r="V3" i="4"/>
  <c r="AI3" i="4" s="1"/>
  <c r="S4" i="4"/>
  <c r="AF4" i="4" s="1"/>
  <c r="P5" i="4"/>
  <c r="AC5" i="4" s="1"/>
  <c r="X5" i="4"/>
  <c r="AK5" i="4" s="1"/>
  <c r="U6" i="4"/>
  <c r="AH6" i="4" s="1"/>
  <c r="R7" i="4"/>
  <c r="AE7" i="4" s="1"/>
  <c r="O8" i="4"/>
  <c r="AB8" i="4" s="1"/>
  <c r="W8" i="4"/>
  <c r="AJ8" i="4" s="1"/>
  <c r="T9" i="4"/>
  <c r="AG9" i="4" s="1"/>
  <c r="Q10" i="4"/>
  <c r="AD10" i="4" s="1"/>
  <c r="Y10" i="4"/>
  <c r="AL10" i="4" s="1"/>
  <c r="V11" i="4"/>
  <c r="AI11" i="4" s="1"/>
  <c r="S12" i="4"/>
  <c r="AF12" i="4" s="1"/>
  <c r="Q2" i="4"/>
  <c r="AD2" i="4" s="1"/>
  <c r="Y2" i="4"/>
  <c r="AL2" i="4" s="1"/>
  <c r="X3" i="4"/>
  <c r="AK3" i="4" s="1"/>
  <c r="T7" i="4"/>
  <c r="AG7" i="4" s="1"/>
  <c r="Y8" i="4"/>
  <c r="AL8" i="4" s="1"/>
  <c r="S10" i="4"/>
  <c r="AF10" i="4" s="1"/>
  <c r="X11" i="4"/>
  <c r="AK11" i="4" s="1"/>
  <c r="O3" i="4"/>
  <c r="AB3" i="4" s="1"/>
  <c r="W3" i="4"/>
  <c r="AJ3" i="4" s="1"/>
  <c r="T4" i="4"/>
  <c r="AG4" i="4" s="1"/>
  <c r="Q5" i="4"/>
  <c r="AD5" i="4" s="1"/>
  <c r="Y5" i="4"/>
  <c r="AL5" i="4" s="1"/>
  <c r="V6" i="4"/>
  <c r="AI6" i="4" s="1"/>
  <c r="S7" i="4"/>
  <c r="AF7" i="4" s="1"/>
  <c r="P8" i="4"/>
  <c r="AC8" i="4" s="1"/>
  <c r="X8" i="4"/>
  <c r="AK8" i="4" s="1"/>
  <c r="U9" i="4"/>
  <c r="AH9" i="4" s="1"/>
  <c r="R10" i="4"/>
  <c r="AE10" i="4" s="1"/>
  <c r="O11" i="4"/>
  <c r="AB11" i="4" s="1"/>
  <c r="W11" i="4"/>
  <c r="AJ11" i="4" s="1"/>
  <c r="T12" i="4"/>
  <c r="AG12" i="4" s="1"/>
  <c r="R2" i="4"/>
  <c r="AE2" i="4" s="1"/>
  <c r="O2" i="4"/>
  <c r="AB2" i="4" s="1"/>
  <c r="P3" i="4"/>
  <c r="AC3" i="4" s="1"/>
  <c r="U4" i="4"/>
  <c r="AH4" i="4" s="1"/>
  <c r="W6" i="4"/>
  <c r="AJ6" i="4" s="1"/>
  <c r="Q8" i="4"/>
  <c r="AD8" i="4" s="1"/>
  <c r="P11" i="4"/>
  <c r="AC11" i="4" s="1"/>
  <c r="R5" i="4"/>
  <c r="AE5" i="4" s="1"/>
  <c r="S2" i="4"/>
  <c r="AF2" i="4" s="1"/>
  <c r="Q3" i="4"/>
  <c r="AD3" i="4" s="1"/>
  <c r="Y3" i="4"/>
  <c r="AL3" i="4" s="1"/>
  <c r="V4" i="4"/>
  <c r="AI4" i="4" s="1"/>
  <c r="S5" i="4"/>
  <c r="AF5" i="4" s="1"/>
  <c r="P6" i="4"/>
  <c r="AC6" i="4" s="1"/>
  <c r="X6" i="4"/>
  <c r="AK6" i="4" s="1"/>
  <c r="U7" i="4"/>
  <c r="AH7" i="4" s="1"/>
  <c r="R8" i="4"/>
  <c r="AE8" i="4" s="1"/>
  <c r="O9" i="4"/>
  <c r="AB9" i="4" s="1"/>
  <c r="W9" i="4"/>
  <c r="AJ9" i="4" s="1"/>
  <c r="T10" i="4"/>
  <c r="AG10" i="4" s="1"/>
  <c r="Q11" i="4"/>
  <c r="AD11" i="4" s="1"/>
  <c r="Y11" i="4"/>
  <c r="AL11" i="4" s="1"/>
  <c r="V12" i="4"/>
  <c r="AI12" i="4" s="1"/>
  <c r="T2" i="4"/>
  <c r="AG2" i="4" s="1"/>
  <c r="X9" i="4"/>
  <c r="AK9" i="4" s="1"/>
  <c r="O12" i="4"/>
  <c r="AB12" i="4" s="1"/>
  <c r="U2" i="4"/>
  <c r="AH2" i="4" s="1"/>
  <c r="T3" i="4"/>
  <c r="AG3" i="4" s="1"/>
  <c r="V5" i="4"/>
  <c r="AI5" i="4" s="1"/>
  <c r="U8" i="4"/>
  <c r="AH8" i="4" s="1"/>
  <c r="W10" i="4"/>
  <c r="AJ10" i="4" s="1"/>
  <c r="W2" i="4"/>
  <c r="AJ2" i="4" s="1"/>
  <c r="R3" i="4"/>
  <c r="AE3" i="4" s="1"/>
  <c r="O4" i="4"/>
  <c r="AB4" i="4" s="1"/>
  <c r="W4" i="4"/>
  <c r="AJ4" i="4" s="1"/>
  <c r="T5" i="4"/>
  <c r="AG5" i="4" s="1"/>
  <c r="Q6" i="4"/>
  <c r="AD6" i="4" s="1"/>
  <c r="Y6" i="4"/>
  <c r="AL6" i="4" s="1"/>
  <c r="V7" i="4"/>
  <c r="AI7" i="4" s="1"/>
  <c r="S8" i="4"/>
  <c r="AF8" i="4" s="1"/>
  <c r="P9" i="4"/>
  <c r="AC9" i="4" s="1"/>
  <c r="U10" i="4"/>
  <c r="AH10" i="4" s="1"/>
  <c r="R11" i="4"/>
  <c r="AE11" i="4" s="1"/>
  <c r="W12" i="4"/>
  <c r="AJ12" i="4" s="1"/>
  <c r="Q4" i="4"/>
  <c r="AD4" i="4" s="1"/>
  <c r="S6" i="4"/>
  <c r="AF6" i="4" s="1"/>
  <c r="R9" i="4"/>
  <c r="AE9" i="4" s="1"/>
  <c r="T11" i="4"/>
  <c r="AG11" i="4" s="1"/>
  <c r="S3" i="4"/>
  <c r="AF3" i="4" s="1"/>
  <c r="P4" i="4"/>
  <c r="AC4" i="4" s="1"/>
  <c r="X4" i="4"/>
  <c r="AK4" i="4" s="1"/>
  <c r="U5" i="4"/>
  <c r="AH5" i="4" s="1"/>
  <c r="R6" i="4"/>
  <c r="AE6" i="4" s="1"/>
  <c r="O7" i="4"/>
  <c r="AB7" i="4" s="1"/>
  <c r="W7" i="4"/>
  <c r="AJ7" i="4" s="1"/>
  <c r="T8" i="4"/>
  <c r="AG8" i="4" s="1"/>
  <c r="Q9" i="4"/>
  <c r="AD9" i="4" s="1"/>
  <c r="Y9" i="4"/>
  <c r="AL9" i="4" s="1"/>
  <c r="V10" i="4"/>
  <c r="AI10" i="4" s="1"/>
  <c r="S11" i="4"/>
  <c r="AF11" i="4" s="1"/>
  <c r="P12" i="4"/>
  <c r="AC12" i="4" s="1"/>
  <c r="X12" i="4"/>
  <c r="AK12" i="4" s="1"/>
  <c r="V2" i="4"/>
  <c r="AI2" i="4" s="1"/>
  <c r="Y4" i="4"/>
  <c r="AL4" i="4" s="1"/>
  <c r="P7" i="4"/>
  <c r="AC7" i="4" s="1"/>
  <c r="O10" i="4"/>
  <c r="AB10" i="4" s="1"/>
  <c r="Q12" i="4"/>
  <c r="AD12" i="4" s="1"/>
  <c r="X7" i="4"/>
  <c r="AK7" i="4" s="1"/>
  <c r="Y12" i="4"/>
  <c r="AL12" i="4" s="1"/>
  <c r="U3" i="4"/>
  <c r="AH3" i="4" s="1"/>
  <c r="R4" i="4"/>
  <c r="AE4" i="4" s="1"/>
  <c r="O5" i="4"/>
  <c r="AB5" i="4" s="1"/>
  <c r="W5" i="4"/>
  <c r="AJ5" i="4" s="1"/>
  <c r="T6" i="4"/>
  <c r="AG6" i="4" s="1"/>
  <c r="Q7" i="4"/>
  <c r="AD7" i="4" s="1"/>
  <c r="Y7" i="4"/>
  <c r="AL7" i="4" s="1"/>
  <c r="V8" i="4"/>
  <c r="AI8" i="4" s="1"/>
  <c r="S9" i="4"/>
  <c r="AF9" i="4" s="1"/>
  <c r="P10" i="4"/>
  <c r="AC10" i="4" s="1"/>
  <c r="X10" i="4"/>
  <c r="AK10" i="4" s="1"/>
  <c r="U11" i="4"/>
  <c r="AH11" i="4" s="1"/>
  <c r="R12" i="4"/>
  <c r="AE12" i="4" s="1"/>
  <c r="P2" i="4"/>
  <c r="AC2" i="4" s="1"/>
  <c r="X2" i="4"/>
  <c r="AK2" i="4" s="1"/>
  <c r="O6" i="4"/>
  <c r="AB6" i="4" s="1"/>
  <c r="V9" i="4"/>
  <c r="AI9" i="4" s="1"/>
  <c r="U12" i="4"/>
  <c r="AH12" i="4" s="1"/>
  <c r="B85" i="3"/>
  <c r="E21" i="3"/>
  <c r="E81" i="3"/>
  <c r="E142" i="3" s="1"/>
  <c r="E203" i="3" s="1"/>
  <c r="E264" i="3" s="1"/>
  <c r="E325" i="3" s="1"/>
  <c r="E386" i="3" s="1"/>
  <c r="E447" i="3" s="1"/>
  <c r="E508" i="3" s="1"/>
  <c r="E569" i="3" s="1"/>
  <c r="E630" i="3" s="1"/>
  <c r="E691" i="3" s="1"/>
  <c r="E752" i="3" s="1"/>
  <c r="E813" i="3" s="1"/>
  <c r="E874" i="3" s="1"/>
  <c r="E935" i="3" s="1"/>
  <c r="E996" i="3" s="1"/>
  <c r="E1057" i="3" s="1"/>
  <c r="E1118" i="3" s="1"/>
  <c r="E1179" i="3" s="1"/>
  <c r="E1240" i="3" s="1"/>
  <c r="E1301" i="3" s="1"/>
  <c r="E1362" i="3" s="1"/>
  <c r="E1423" i="3" s="1"/>
  <c r="E1484" i="3" s="1"/>
  <c r="E1545" i="3" s="1"/>
  <c r="E1606" i="3" s="1"/>
  <c r="E1667" i="3" s="1"/>
  <c r="E1728" i="3" s="1"/>
  <c r="E1789" i="3" s="1"/>
  <c r="E1850" i="3" s="1"/>
  <c r="E1911" i="3" s="1"/>
  <c r="E1972" i="3" s="1"/>
  <c r="E2033" i="3" s="1"/>
  <c r="E2094" i="3" s="1"/>
  <c r="E2155" i="3" s="1"/>
  <c r="E2216" i="3" s="1"/>
  <c r="E2277" i="3" s="1"/>
  <c r="E2338" i="3" s="1"/>
  <c r="E2399" i="3" s="1"/>
  <c r="B86" i="3"/>
  <c r="B99" i="3" s="1"/>
  <c r="B112" i="3" s="1"/>
  <c r="B125" i="3" s="1"/>
  <c r="JL1" i="1"/>
  <c r="IV1" i="1"/>
  <c r="IL1" i="1"/>
  <c r="JI1" i="1"/>
  <c r="JH1" i="1"/>
  <c r="IR1" i="1"/>
  <c r="JD1" i="1"/>
  <c r="IN1" i="1"/>
  <c r="KE68" i="1"/>
  <c r="KD68" i="1" s="1"/>
  <c r="KE67" i="1"/>
  <c r="KD67" i="1" s="1"/>
  <c r="KE56" i="1"/>
  <c r="KD56" i="1" s="1"/>
  <c r="KE49" i="1"/>
  <c r="KD49" i="1" s="1"/>
  <c r="KE47" i="1"/>
  <c r="KD47" i="1" s="1"/>
  <c r="KE36" i="1"/>
  <c r="KD36" i="1" s="1"/>
  <c r="KE24" i="1"/>
  <c r="KD24" i="1" s="1"/>
  <c r="JX1" i="1"/>
  <c r="LT2" i="1"/>
  <c r="LT1" i="1" s="1"/>
  <c r="LL2" i="1"/>
  <c r="LL1" i="1" s="1"/>
  <c r="LK2" i="1"/>
  <c r="LK1" i="1" s="1"/>
  <c r="IQ1" i="1"/>
  <c r="IP1" i="1"/>
  <c r="KE74" i="1"/>
  <c r="KD74" i="1" s="1"/>
  <c r="KE71" i="1"/>
  <c r="KD71" i="1" s="1"/>
  <c r="KE57" i="1"/>
  <c r="KD57" i="1" s="1"/>
  <c r="KE50" i="1"/>
  <c r="KD50" i="1" s="1"/>
  <c r="KE48" i="1"/>
  <c r="KD48" i="1" s="1"/>
  <c r="KE43" i="1"/>
  <c r="KD43" i="1" s="1"/>
  <c r="KE42" i="1"/>
  <c r="KD42" i="1" s="1"/>
  <c r="KE40" i="1"/>
  <c r="KD40" i="1" s="1"/>
  <c r="KE35" i="1"/>
  <c r="KD35" i="1" s="1"/>
  <c r="KE28" i="1"/>
  <c r="KD28" i="1" s="1"/>
  <c r="KE18" i="1"/>
  <c r="KD18" i="1" s="1"/>
  <c r="KE17" i="1"/>
  <c r="KD17" i="1" s="1"/>
  <c r="KE11" i="1"/>
  <c r="KD11" i="1" s="1"/>
  <c r="LS2" i="1"/>
  <c r="LS1" i="1" s="1"/>
  <c r="JT1" i="1"/>
  <c r="LN2" i="1"/>
  <c r="LN1" i="1" s="1"/>
  <c r="LM2" i="1"/>
  <c r="LM1" i="1" s="1"/>
  <c r="LH2" i="1"/>
  <c r="LH1" i="1" s="1"/>
  <c r="LD2" i="1"/>
  <c r="LD1" i="1" s="1"/>
  <c r="LC2" i="1"/>
  <c r="LC1" i="1" s="1"/>
  <c r="JC1" i="1"/>
  <c r="IY1" i="1"/>
  <c r="KV2" i="1"/>
  <c r="KV1" i="1" s="1"/>
  <c r="KU2" i="1"/>
  <c r="KU1" i="1" s="1"/>
  <c r="KS2" i="1"/>
  <c r="KS1" i="1" s="1"/>
  <c r="IS1" i="1"/>
  <c r="KM2" i="1"/>
  <c r="KM1" i="1" s="1"/>
  <c r="IM1" i="1"/>
  <c r="KF2" i="1"/>
  <c r="KF1" i="1" s="1"/>
  <c r="KE72" i="1"/>
  <c r="KD72" i="1" s="1"/>
  <c r="KE65" i="1"/>
  <c r="KD65" i="1" s="1"/>
  <c r="KE64" i="1"/>
  <c r="KD64" i="1" s="1"/>
  <c r="KE59" i="1"/>
  <c r="KD59" i="1" s="1"/>
  <c r="KE51" i="1"/>
  <c r="KD51" i="1" s="1"/>
  <c r="KE45" i="1"/>
  <c r="KD45" i="1" s="1"/>
  <c r="KE38" i="1"/>
  <c r="KD38" i="1" s="1"/>
  <c r="KE32" i="1"/>
  <c r="KD32" i="1" s="1"/>
  <c r="KE30" i="1"/>
  <c r="KD30" i="1" s="1"/>
  <c r="KE27" i="1"/>
  <c r="KD27" i="1" s="1"/>
  <c r="KE19" i="1"/>
  <c r="KD19" i="1" s="1"/>
  <c r="KE16" i="1"/>
  <c r="KD16" i="1" s="1"/>
  <c r="KE8" i="1"/>
  <c r="KD8" i="1" s="1"/>
  <c r="JW1" i="1"/>
  <c r="JS1" i="1"/>
  <c r="JR1" i="1"/>
  <c r="JQ1" i="1"/>
  <c r="JK1" i="1"/>
  <c r="JG1" i="1"/>
  <c r="JB1" i="1"/>
  <c r="JA1" i="1"/>
  <c r="IZ1" i="1"/>
  <c r="IT1" i="1"/>
  <c r="IK1" i="1"/>
  <c r="IJ1" i="1"/>
  <c r="II1" i="1"/>
  <c r="FS107" i="1"/>
  <c r="FS100" i="1"/>
  <c r="FB143" i="1"/>
  <c r="ES214" i="1"/>
  <c r="FW202" i="1"/>
  <c r="FN174" i="1"/>
  <c r="FU174" i="1"/>
  <c r="GF137" i="1"/>
  <c r="GF134" i="1"/>
  <c r="GF124" i="1"/>
  <c r="GF119" i="1"/>
  <c r="GF149" i="1"/>
  <c r="GF148" i="1"/>
  <c r="GF138" i="1"/>
  <c r="FB96" i="1"/>
  <c r="FB86" i="1"/>
  <c r="FB81" i="1"/>
  <c r="FB148" i="1"/>
  <c r="FB147" i="1"/>
  <c r="FB101" i="1"/>
  <c r="ES96" i="1"/>
  <c r="FO215" i="1"/>
  <c r="FD203" i="1"/>
  <c r="FT203" i="1"/>
  <c r="FL203" i="1"/>
  <c r="FP172" i="1"/>
  <c r="FS161" i="1"/>
  <c r="FC161" i="1"/>
  <c r="FU155" i="1"/>
  <c r="GF140" i="1"/>
  <c r="GF128" i="1"/>
  <c r="GF147" i="1"/>
  <c r="GF127" i="1"/>
  <c r="GF139" i="1"/>
  <c r="GF125" i="1"/>
  <c r="GF145" i="1"/>
  <c r="GF123" i="1"/>
  <c r="GF143" i="1"/>
  <c r="GF136" i="1"/>
  <c r="GF117" i="1"/>
  <c r="FV107" i="1"/>
  <c r="FU91" i="1"/>
  <c r="FF136" i="1"/>
  <c r="FF143" i="1"/>
  <c r="FF139" i="1"/>
  <c r="FF134" i="1"/>
  <c r="FF142" i="1"/>
  <c r="FF138" i="1"/>
  <c r="FF131" i="1"/>
  <c r="FF141" i="1"/>
  <c r="FF130" i="1"/>
  <c r="FF129" i="1"/>
  <c r="FF140" i="1"/>
  <c r="FF137" i="1"/>
  <c r="FE133" i="1"/>
  <c r="FE144" i="1"/>
  <c r="FB144" i="1"/>
  <c r="FB140" i="1"/>
  <c r="FB116" i="1"/>
  <c r="FB91" i="1"/>
  <c r="EY137" i="1"/>
  <c r="EY132" i="1"/>
  <c r="EY148" i="1"/>
  <c r="EY141" i="1"/>
  <c r="EY144" i="1"/>
  <c r="EY135" i="1"/>
  <c r="EY130" i="1"/>
  <c r="EY147" i="1"/>
  <c r="EY138" i="1"/>
  <c r="EY140" i="1"/>
  <c r="EY145" i="1"/>
  <c r="EY143" i="1"/>
  <c r="EY133" i="1"/>
  <c r="EX146" i="1"/>
  <c r="EU141" i="1"/>
  <c r="EU145" i="1"/>
  <c r="EU143" i="1"/>
  <c r="EU134" i="1"/>
  <c r="EU149" i="1"/>
  <c r="EU144" i="1"/>
  <c r="EU137" i="1"/>
  <c r="ES116" i="1"/>
  <c r="ES91" i="1"/>
  <c r="ES84" i="1"/>
  <c r="ES100" i="1"/>
  <c r="ER138" i="1"/>
  <c r="ER135" i="1"/>
  <c r="GE218" i="1"/>
  <c r="FW218" i="1"/>
  <c r="FO218" i="1"/>
  <c r="FG218" i="1"/>
  <c r="EY218" i="1"/>
  <c r="GE215" i="1"/>
  <c r="FW215" i="1"/>
  <c r="FG215" i="1"/>
  <c r="GG214" i="1"/>
  <c r="FY214" i="1"/>
  <c r="FQ214" i="1"/>
  <c r="FI214" i="1"/>
  <c r="FA214" i="1"/>
  <c r="GB205" i="1"/>
  <c r="EV205" i="1"/>
  <c r="FU205" i="1"/>
  <c r="FT205" i="1"/>
  <c r="FM205" i="1"/>
  <c r="FL205" i="1"/>
  <c r="FE205" i="1"/>
  <c r="FD205" i="1"/>
  <c r="GC205" i="1"/>
  <c r="EW205" i="1"/>
  <c r="EV204" i="1"/>
  <c r="GB204" i="1"/>
  <c r="FT204" i="1"/>
  <c r="FL204" i="1"/>
  <c r="FD204" i="1"/>
  <c r="GB203" i="1"/>
  <c r="EV203" i="1"/>
  <c r="GE202" i="1"/>
  <c r="FO202" i="1"/>
  <c r="FG202" i="1"/>
  <c r="EY202" i="1"/>
  <c r="ER201" i="1"/>
  <c r="FZ201" i="1"/>
  <c r="FG201" i="1"/>
  <c r="FY201" i="1"/>
  <c r="FB201" i="1"/>
  <c r="FW201" i="1"/>
  <c r="FA201" i="1"/>
  <c r="FR201" i="1"/>
  <c r="EY201" i="1"/>
  <c r="FQ201" i="1"/>
  <c r="ET201" i="1"/>
  <c r="FO201" i="1"/>
  <c r="ES201" i="1"/>
  <c r="GG201" i="1"/>
  <c r="FJ201" i="1"/>
  <c r="GE201" i="1"/>
  <c r="FI201" i="1"/>
  <c r="FV174" i="1"/>
  <c r="FM174" i="1"/>
  <c r="FF174" i="1"/>
  <c r="FE174" i="1"/>
  <c r="GD174" i="1"/>
  <c r="EX174" i="1"/>
  <c r="GC174" i="1"/>
  <c r="EW174" i="1"/>
  <c r="GA173" i="1"/>
  <c r="FS173" i="1"/>
  <c r="FK173" i="1"/>
  <c r="FC173" i="1"/>
  <c r="EU173" i="1"/>
  <c r="EZ172" i="1"/>
  <c r="GF172" i="1"/>
  <c r="FX172" i="1"/>
  <c r="FH172" i="1"/>
  <c r="EY167" i="1"/>
  <c r="GE167" i="1"/>
  <c r="FW167" i="1"/>
  <c r="ER167" i="1"/>
  <c r="FO167" i="1"/>
  <c r="FG167" i="1"/>
  <c r="EY164" i="1"/>
  <c r="GE164" i="1"/>
  <c r="FW164" i="1"/>
  <c r="FO164" i="1"/>
  <c r="FG164" i="1"/>
  <c r="FK161" i="1"/>
  <c r="EU161" i="1"/>
  <c r="GA161" i="1"/>
  <c r="FI158" i="1"/>
  <c r="FA158" i="1"/>
  <c r="ES158" i="1"/>
  <c r="GG158" i="1"/>
  <c r="FY158" i="1"/>
  <c r="FQ158" i="1"/>
  <c r="FO157" i="1"/>
  <c r="FG157" i="1"/>
  <c r="EY157" i="1"/>
  <c r="GE157" i="1"/>
  <c r="FW157" i="1"/>
  <c r="FM155" i="1"/>
  <c r="FE155" i="1"/>
  <c r="EW155" i="1"/>
  <c r="GC155" i="1"/>
  <c r="GG146" i="1"/>
  <c r="GF142" i="1"/>
  <c r="GF129" i="1"/>
  <c r="GF121" i="1"/>
  <c r="GF141" i="1"/>
  <c r="GF131" i="1"/>
  <c r="GF126" i="1"/>
  <c r="GC134" i="1"/>
  <c r="GC99" i="1"/>
  <c r="GC83" i="1"/>
  <c r="GC142" i="1"/>
  <c r="GC124" i="1"/>
  <c r="GC114" i="1"/>
  <c r="GC107" i="1"/>
  <c r="GC121" i="1"/>
  <c r="GC148" i="1"/>
  <c r="FY147" i="1"/>
  <c r="FY134" i="1"/>
  <c r="FY131" i="1"/>
  <c r="FY128" i="1"/>
  <c r="FY145" i="1"/>
  <c r="FY130" i="1"/>
  <c r="FY139" i="1"/>
  <c r="FY135" i="1"/>
  <c r="FY127" i="1"/>
  <c r="FY140" i="1"/>
  <c r="FY137" i="1"/>
  <c r="FY132" i="1"/>
  <c r="FY126" i="1"/>
  <c r="FY149" i="1"/>
  <c r="FY146" i="1"/>
  <c r="FY144" i="1"/>
  <c r="FY129" i="1"/>
  <c r="FY141" i="1"/>
  <c r="FY138" i="1"/>
  <c r="FY125" i="1"/>
  <c r="FW146" i="1"/>
  <c r="FV80" i="1"/>
  <c r="FV105" i="1"/>
  <c r="FV145" i="1"/>
  <c r="FV103" i="1"/>
  <c r="FV128" i="1"/>
  <c r="FV135" i="1"/>
  <c r="FV114" i="1"/>
  <c r="FV147" i="1"/>
  <c r="FV140" i="1"/>
  <c r="FU80" i="1"/>
  <c r="FU120" i="1"/>
  <c r="FU111" i="1"/>
  <c r="FU116" i="1"/>
  <c r="FU107" i="1"/>
  <c r="FU82" i="1"/>
  <c r="FU139" i="1"/>
  <c r="FT145" i="1"/>
  <c r="FT86" i="1"/>
  <c r="FT115" i="1"/>
  <c r="FT104" i="1"/>
  <c r="FT94" i="1"/>
  <c r="FT134" i="1"/>
  <c r="FT112" i="1"/>
  <c r="FT92" i="1"/>
  <c r="FT83" i="1"/>
  <c r="FT140" i="1"/>
  <c r="FT125" i="1"/>
  <c r="FT135" i="1"/>
  <c r="FS129" i="1"/>
  <c r="FS127" i="1"/>
  <c r="FS118" i="1"/>
  <c r="FS114" i="1"/>
  <c r="FS106" i="1"/>
  <c r="FS85" i="1"/>
  <c r="FS137" i="1"/>
  <c r="FS134" i="1"/>
  <c r="FS92" i="1"/>
  <c r="FS122" i="1"/>
  <c r="FS99" i="1"/>
  <c r="FS126" i="1"/>
  <c r="FS110" i="1"/>
  <c r="FS104" i="1"/>
  <c r="FS96" i="1"/>
  <c r="FS147" i="1"/>
  <c r="FS146" i="1"/>
  <c r="FS128" i="1"/>
  <c r="FS121" i="1"/>
  <c r="FS103" i="1"/>
  <c r="FS88" i="1"/>
  <c r="FS81" i="1"/>
  <c r="FS136" i="1"/>
  <c r="FS95" i="1"/>
  <c r="FR126" i="1"/>
  <c r="FR108" i="1"/>
  <c r="FR120" i="1"/>
  <c r="FR102" i="1"/>
  <c r="FR113" i="1"/>
  <c r="FN138" i="1"/>
  <c r="FN134" i="1"/>
  <c r="FN144" i="1"/>
  <c r="FN104" i="1"/>
  <c r="FN98" i="1"/>
  <c r="FN140" i="1"/>
  <c r="FN114" i="1"/>
  <c r="FN126" i="1"/>
  <c r="FN142" i="1"/>
  <c r="FN132" i="1"/>
  <c r="FM128" i="1"/>
  <c r="FM124" i="1"/>
  <c r="FM144" i="1"/>
  <c r="FM136" i="1"/>
  <c r="FM133" i="1"/>
  <c r="FM129" i="1"/>
  <c r="FM123" i="1"/>
  <c r="FM148" i="1"/>
  <c r="FM145" i="1"/>
  <c r="FM138" i="1"/>
  <c r="FM137" i="1"/>
  <c r="FM147" i="1"/>
  <c r="FM141" i="1"/>
  <c r="FM130" i="1"/>
  <c r="FM127" i="1"/>
  <c r="FM125" i="1"/>
  <c r="FM149" i="1"/>
  <c r="FM140" i="1"/>
  <c r="FM134" i="1"/>
  <c r="FM132" i="1"/>
  <c r="FI134" i="1"/>
  <c r="FI129" i="1"/>
  <c r="FI109" i="1"/>
  <c r="FI132" i="1"/>
  <c r="FI130" i="1"/>
  <c r="FI126" i="1"/>
  <c r="FI148" i="1"/>
  <c r="FI141" i="1"/>
  <c r="FI136" i="1"/>
  <c r="FI143" i="1"/>
  <c r="FI142" i="1"/>
  <c r="FI137" i="1"/>
  <c r="FI127" i="1"/>
  <c r="FI149" i="1"/>
  <c r="FI147" i="1"/>
  <c r="FI144" i="1"/>
  <c r="FI139" i="1"/>
  <c r="FI146" i="1"/>
  <c r="FI145" i="1"/>
  <c r="FI131" i="1"/>
  <c r="FG140" i="1"/>
  <c r="FG138" i="1"/>
  <c r="FG126" i="1"/>
  <c r="FG124" i="1"/>
  <c r="FG147" i="1"/>
  <c r="FG139" i="1"/>
  <c r="FG134" i="1"/>
  <c r="FG131" i="1"/>
  <c r="FG137" i="1"/>
  <c r="FG136" i="1"/>
  <c r="FG146" i="1"/>
  <c r="FG145" i="1"/>
  <c r="FG144" i="1"/>
  <c r="FG143" i="1"/>
  <c r="FG132" i="1"/>
  <c r="FG128" i="1"/>
  <c r="FG142" i="1"/>
  <c r="FG141" i="1"/>
  <c r="FG133" i="1"/>
  <c r="FG129" i="1"/>
  <c r="FG148" i="1"/>
  <c r="FG149" i="1"/>
  <c r="FF147" i="1"/>
  <c r="FF148" i="1"/>
  <c r="FF144" i="1"/>
  <c r="FE147" i="1"/>
  <c r="FE139" i="1"/>
  <c r="FE128" i="1"/>
  <c r="FE142" i="1"/>
  <c r="FE141" i="1"/>
  <c r="FE137" i="1"/>
  <c r="FE149" i="1"/>
  <c r="FE146" i="1"/>
  <c r="FE136" i="1"/>
  <c r="FE134" i="1"/>
  <c r="FE125" i="1"/>
  <c r="FE145" i="1"/>
  <c r="FE131" i="1"/>
  <c r="FE140" i="1"/>
  <c r="FE132" i="1"/>
  <c r="FE127" i="1"/>
  <c r="FE126" i="1"/>
  <c r="FC135" i="1"/>
  <c r="FC97" i="1"/>
  <c r="FC84" i="1"/>
  <c r="FC90" i="1"/>
  <c r="FC119" i="1"/>
  <c r="FC87" i="1"/>
  <c r="FC134" i="1"/>
  <c r="FC122" i="1"/>
  <c r="FB139" i="1"/>
  <c r="FB138" i="1"/>
  <c r="FB145" i="1"/>
  <c r="EZ145" i="1"/>
  <c r="EZ149" i="1"/>
  <c r="EZ147" i="1"/>
  <c r="EZ141" i="1"/>
  <c r="EZ136" i="1"/>
  <c r="EZ132" i="1"/>
  <c r="EZ139" i="1"/>
  <c r="EZ148" i="1"/>
  <c r="EZ138" i="1"/>
  <c r="EZ146" i="1"/>
  <c r="EZ144" i="1"/>
  <c r="EZ143" i="1"/>
  <c r="EZ134" i="1"/>
  <c r="EZ135" i="1"/>
  <c r="EZ142" i="1"/>
  <c r="EZ140" i="1"/>
  <c r="EZ137" i="1"/>
  <c r="EY146" i="1"/>
  <c r="EY139" i="1"/>
  <c r="EY136" i="1"/>
  <c r="EY131" i="1"/>
  <c r="EY149" i="1"/>
  <c r="EY142" i="1"/>
  <c r="EX138" i="1"/>
  <c r="EX144" i="1"/>
  <c r="EX140" i="1"/>
  <c r="EX141" i="1"/>
  <c r="EX147" i="1"/>
  <c r="EX143" i="1"/>
  <c r="EX145" i="1"/>
  <c r="EX139" i="1"/>
  <c r="EX137" i="1"/>
  <c r="EX142" i="1"/>
  <c r="EU148" i="1"/>
  <c r="EU138" i="1"/>
  <c r="EU136" i="1"/>
  <c r="EU146" i="1"/>
  <c r="EU142" i="1"/>
  <c r="EU139" i="1"/>
  <c r="ET142" i="1"/>
  <c r="ET139" i="1"/>
  <c r="ET148" i="1"/>
  <c r="ET147" i="1"/>
  <c r="ES123" i="1"/>
  <c r="ES120" i="1"/>
  <c r="ES112" i="1"/>
  <c r="ES104" i="1"/>
  <c r="ES132" i="1"/>
  <c r="ES131" i="1"/>
  <c r="ES115" i="1"/>
  <c r="ES99" i="1"/>
  <c r="ES88" i="1"/>
  <c r="ES107" i="1"/>
  <c r="ES83" i="1"/>
  <c r="ES92" i="1"/>
  <c r="ES128" i="1"/>
  <c r="ES124" i="1"/>
  <c r="ES108" i="1"/>
  <c r="ER145" i="1"/>
  <c r="ER136" i="1"/>
  <c r="ER146" i="1"/>
  <c r="ER143" i="1"/>
  <c r="ER148" i="1"/>
  <c r="ER139" i="1"/>
  <c r="ER147" i="1"/>
  <c r="ER140" i="1"/>
  <c r="ER141" i="1"/>
  <c r="ER149" i="1"/>
  <c r="ER137" i="1"/>
  <c r="ER144" i="1"/>
  <c r="ER142" i="1"/>
  <c r="GD218" i="1"/>
  <c r="FV218" i="1"/>
  <c r="FN218" i="1"/>
  <c r="FF218" i="1"/>
  <c r="EX218" i="1"/>
  <c r="GC218" i="1"/>
  <c r="FU218" i="1"/>
  <c r="FM218" i="1"/>
  <c r="FE218" i="1"/>
  <c r="EW218" i="1"/>
  <c r="GB218" i="1"/>
  <c r="FT218" i="1"/>
  <c r="FL218" i="1"/>
  <c r="FD218" i="1"/>
  <c r="EV218" i="1"/>
  <c r="GA218" i="1"/>
  <c r="FS218" i="1"/>
  <c r="FK218" i="1"/>
  <c r="FC218" i="1"/>
  <c r="EU218" i="1"/>
  <c r="FZ218" i="1"/>
  <c r="FR218" i="1"/>
  <c r="FJ218" i="1"/>
  <c r="FB218" i="1"/>
  <c r="ET218" i="1"/>
  <c r="GG218" i="1"/>
  <c r="FY218" i="1"/>
  <c r="FQ218" i="1"/>
  <c r="FI218" i="1"/>
  <c r="FA218" i="1"/>
  <c r="ES218" i="1"/>
  <c r="GF218" i="1"/>
  <c r="FX218" i="1"/>
  <c r="FP218" i="1"/>
  <c r="FH218" i="1"/>
  <c r="GE217" i="1"/>
  <c r="FW217" i="1"/>
  <c r="FO217" i="1"/>
  <c r="FG217" i="1"/>
  <c r="EY217" i="1"/>
  <c r="GD217" i="1"/>
  <c r="FV217" i="1"/>
  <c r="FN217" i="1"/>
  <c r="FF217" i="1"/>
  <c r="EX217" i="1"/>
  <c r="GC217" i="1"/>
  <c r="FU217" i="1"/>
  <c r="FM217" i="1"/>
  <c r="FE217" i="1"/>
  <c r="EW217" i="1"/>
  <c r="GB217" i="1"/>
  <c r="FT217" i="1"/>
  <c r="FL217" i="1"/>
  <c r="FD217" i="1"/>
  <c r="EV217" i="1"/>
  <c r="ER217" i="1"/>
  <c r="GA217" i="1"/>
  <c r="FS217" i="1"/>
  <c r="FK217" i="1"/>
  <c r="FC217" i="1"/>
  <c r="EU217" i="1"/>
  <c r="FZ217" i="1"/>
  <c r="FR217" i="1"/>
  <c r="FJ217" i="1"/>
  <c r="FB217" i="1"/>
  <c r="ET217" i="1"/>
  <c r="GG217" i="1"/>
  <c r="FY217" i="1"/>
  <c r="FQ217" i="1"/>
  <c r="FI217" i="1"/>
  <c r="FA217" i="1"/>
  <c r="ES217" i="1"/>
  <c r="GF217" i="1"/>
  <c r="FX217" i="1"/>
  <c r="FP217" i="1"/>
  <c r="FH217" i="1"/>
  <c r="GE216" i="1"/>
  <c r="FW216" i="1"/>
  <c r="FO216" i="1"/>
  <c r="FG216" i="1"/>
  <c r="EY216" i="1"/>
  <c r="GD216" i="1"/>
  <c r="FV216" i="1"/>
  <c r="FN216" i="1"/>
  <c r="FF216" i="1"/>
  <c r="EX216" i="1"/>
  <c r="GC216" i="1"/>
  <c r="FU216" i="1"/>
  <c r="FM216" i="1"/>
  <c r="FE216" i="1"/>
  <c r="EW216" i="1"/>
  <c r="GB216" i="1"/>
  <c r="FT216" i="1"/>
  <c r="FL216" i="1"/>
  <c r="FD216" i="1"/>
  <c r="EV216" i="1"/>
  <c r="GA216" i="1"/>
  <c r="FS216" i="1"/>
  <c r="FK216" i="1"/>
  <c r="FC216" i="1"/>
  <c r="EU216" i="1"/>
  <c r="ER216" i="1"/>
  <c r="FZ216" i="1"/>
  <c r="FR216" i="1"/>
  <c r="FJ216" i="1"/>
  <c r="FB216" i="1"/>
  <c r="ET216" i="1"/>
  <c r="GG216" i="1"/>
  <c r="FY216" i="1"/>
  <c r="FQ216" i="1"/>
  <c r="FI216" i="1"/>
  <c r="FA216" i="1"/>
  <c r="ES216" i="1"/>
  <c r="GF216" i="1"/>
  <c r="FX216" i="1"/>
  <c r="FP216" i="1"/>
  <c r="FH216" i="1"/>
  <c r="GB215" i="1"/>
  <c r="FT215" i="1"/>
  <c r="FL215" i="1"/>
  <c r="FD215" i="1"/>
  <c r="EV215" i="1"/>
  <c r="GA215" i="1"/>
  <c r="FS215" i="1"/>
  <c r="FK215" i="1"/>
  <c r="FC215" i="1"/>
  <c r="EU215" i="1"/>
  <c r="FZ215" i="1"/>
  <c r="FR215" i="1"/>
  <c r="FJ215" i="1"/>
  <c r="FB215" i="1"/>
  <c r="ET215" i="1"/>
  <c r="ER215" i="1"/>
  <c r="GG215" i="1"/>
  <c r="FY215" i="1"/>
  <c r="FQ215" i="1"/>
  <c r="FI215" i="1"/>
  <c r="FA215" i="1"/>
  <c r="ES215" i="1"/>
  <c r="GF215" i="1"/>
  <c r="FX215" i="1"/>
  <c r="FP215" i="1"/>
  <c r="FH215" i="1"/>
  <c r="EZ215" i="1"/>
  <c r="EY215" i="1"/>
  <c r="GD215" i="1"/>
  <c r="FV215" i="1"/>
  <c r="FN215" i="1"/>
  <c r="FF215" i="1"/>
  <c r="EX215" i="1"/>
  <c r="GC215" i="1"/>
  <c r="FU215" i="1"/>
  <c r="FM215" i="1"/>
  <c r="FE215" i="1"/>
  <c r="FZ214" i="1"/>
  <c r="FR214" i="1"/>
  <c r="FJ214" i="1"/>
  <c r="FB214" i="1"/>
  <c r="ET214" i="1"/>
  <c r="ER214" i="1"/>
  <c r="GF214" i="1"/>
  <c r="FX214" i="1"/>
  <c r="FP214" i="1"/>
  <c r="FH214" i="1"/>
  <c r="EZ214" i="1"/>
  <c r="GE214" i="1"/>
  <c r="FW214" i="1"/>
  <c r="FO214" i="1"/>
  <c r="FG214" i="1"/>
  <c r="EY214" i="1"/>
  <c r="GD214" i="1"/>
  <c r="FV214" i="1"/>
  <c r="FN214" i="1"/>
  <c r="FF214" i="1"/>
  <c r="EX214" i="1"/>
  <c r="GC214" i="1"/>
  <c r="FU214" i="1"/>
  <c r="FM214" i="1"/>
  <c r="FE214" i="1"/>
  <c r="EW214" i="1"/>
  <c r="GB214" i="1"/>
  <c r="FT214" i="1"/>
  <c r="FL214" i="1"/>
  <c r="FD214" i="1"/>
  <c r="EV214" i="1"/>
  <c r="GA214" i="1"/>
  <c r="FS214" i="1"/>
  <c r="FK214" i="1"/>
  <c r="FC214" i="1"/>
  <c r="FZ213" i="1"/>
  <c r="FR213" i="1"/>
  <c r="FJ213" i="1"/>
  <c r="FB213" i="1"/>
  <c r="ET213" i="1"/>
  <c r="GG213" i="1"/>
  <c r="FY213" i="1"/>
  <c r="FQ213" i="1"/>
  <c r="FI213" i="1"/>
  <c r="FA213" i="1"/>
  <c r="ES213" i="1"/>
  <c r="GF213" i="1"/>
  <c r="FX213" i="1"/>
  <c r="FP213" i="1"/>
  <c r="FH213" i="1"/>
  <c r="EZ213" i="1"/>
  <c r="ER213" i="1"/>
  <c r="GE213" i="1"/>
  <c r="FW213" i="1"/>
  <c r="FO213" i="1"/>
  <c r="FG213" i="1"/>
  <c r="EY213" i="1"/>
  <c r="GD213" i="1"/>
  <c r="FV213" i="1"/>
  <c r="FN213" i="1"/>
  <c r="FF213" i="1"/>
  <c r="EX213" i="1"/>
  <c r="GC213" i="1"/>
  <c r="FU213" i="1"/>
  <c r="FM213" i="1"/>
  <c r="FE213" i="1"/>
  <c r="EW213" i="1"/>
  <c r="GB213" i="1"/>
  <c r="FT213" i="1"/>
  <c r="FL213" i="1"/>
  <c r="FD213" i="1"/>
  <c r="EV213" i="1"/>
  <c r="GA213" i="1"/>
  <c r="FS213" i="1"/>
  <c r="FK213" i="1"/>
  <c r="FC213" i="1"/>
  <c r="FZ212" i="1"/>
  <c r="FJ212" i="1"/>
  <c r="ET212" i="1"/>
  <c r="GG212" i="1"/>
  <c r="FY212" i="1"/>
  <c r="FQ212" i="1"/>
  <c r="FI212" i="1"/>
  <c r="FA212" i="1"/>
  <c r="ES212" i="1"/>
  <c r="GF212" i="1"/>
  <c r="FX212" i="1"/>
  <c r="FP212" i="1"/>
  <c r="FH212" i="1"/>
  <c r="EZ212" i="1"/>
  <c r="GE212" i="1"/>
  <c r="FW212" i="1"/>
  <c r="FO212" i="1"/>
  <c r="FG212" i="1"/>
  <c r="EY212" i="1"/>
  <c r="ER212" i="1"/>
  <c r="GD212" i="1"/>
  <c r="FV212" i="1"/>
  <c r="FN212" i="1"/>
  <c r="FF212" i="1"/>
  <c r="EX212" i="1"/>
  <c r="FR212" i="1"/>
  <c r="FB212" i="1"/>
  <c r="GC212" i="1"/>
  <c r="FU212" i="1"/>
  <c r="FM212" i="1"/>
  <c r="FE212" i="1"/>
  <c r="EW212" i="1"/>
  <c r="GB212" i="1"/>
  <c r="FT212" i="1"/>
  <c r="FL212" i="1"/>
  <c r="FD212" i="1"/>
  <c r="EV212" i="1"/>
  <c r="GA212" i="1"/>
  <c r="FS212" i="1"/>
  <c r="FK212" i="1"/>
  <c r="FC212" i="1"/>
  <c r="FZ211" i="1"/>
  <c r="FR211" i="1"/>
  <c r="FJ211" i="1"/>
  <c r="FB211" i="1"/>
  <c r="ET211" i="1"/>
  <c r="GG211" i="1"/>
  <c r="FY211" i="1"/>
  <c r="FQ211" i="1"/>
  <c r="FI211" i="1"/>
  <c r="FA211" i="1"/>
  <c r="ES211" i="1"/>
  <c r="GF211" i="1"/>
  <c r="FX211" i="1"/>
  <c r="FP211" i="1"/>
  <c r="FH211" i="1"/>
  <c r="EZ211" i="1"/>
  <c r="GE211" i="1"/>
  <c r="FW211" i="1"/>
  <c r="FO211" i="1"/>
  <c r="FG211" i="1"/>
  <c r="EY211" i="1"/>
  <c r="GD211" i="1"/>
  <c r="FV211" i="1"/>
  <c r="FN211" i="1"/>
  <c r="FF211" i="1"/>
  <c r="EX211" i="1"/>
  <c r="ER211" i="1"/>
  <c r="GC211" i="1"/>
  <c r="FU211" i="1"/>
  <c r="FM211" i="1"/>
  <c r="FE211" i="1"/>
  <c r="EW211" i="1"/>
  <c r="GB211" i="1"/>
  <c r="FT211" i="1"/>
  <c r="FL211" i="1"/>
  <c r="FD211" i="1"/>
  <c r="EV211" i="1"/>
  <c r="GA211" i="1"/>
  <c r="FS211" i="1"/>
  <c r="FK211" i="1"/>
  <c r="FC211" i="1"/>
  <c r="FZ210" i="1"/>
  <c r="FR210" i="1"/>
  <c r="FJ210" i="1"/>
  <c r="FB210" i="1"/>
  <c r="ET210" i="1"/>
  <c r="GG210" i="1"/>
  <c r="FY210" i="1"/>
  <c r="FQ210" i="1"/>
  <c r="FI210" i="1"/>
  <c r="FA210" i="1"/>
  <c r="ES210" i="1"/>
  <c r="GF210" i="1"/>
  <c r="FX210" i="1"/>
  <c r="FP210" i="1"/>
  <c r="FH210" i="1"/>
  <c r="EZ210" i="1"/>
  <c r="GE210" i="1"/>
  <c r="FW210" i="1"/>
  <c r="FO210" i="1"/>
  <c r="FG210" i="1"/>
  <c r="EY210" i="1"/>
  <c r="GD210" i="1"/>
  <c r="FV210" i="1"/>
  <c r="FN210" i="1"/>
  <c r="FF210" i="1"/>
  <c r="EX210" i="1"/>
  <c r="GC210" i="1"/>
  <c r="FU210" i="1"/>
  <c r="FM210" i="1"/>
  <c r="FE210" i="1"/>
  <c r="EW210" i="1"/>
  <c r="ER210" i="1"/>
  <c r="GB210" i="1"/>
  <c r="FT210" i="1"/>
  <c r="FL210" i="1"/>
  <c r="FD210" i="1"/>
  <c r="EV210" i="1"/>
  <c r="GA210" i="1"/>
  <c r="FS210" i="1"/>
  <c r="FK210" i="1"/>
  <c r="FC210" i="1"/>
  <c r="FZ209" i="1"/>
  <c r="FR209" i="1"/>
  <c r="FJ209" i="1"/>
  <c r="FB209" i="1"/>
  <c r="ET209" i="1"/>
  <c r="GG209" i="1"/>
  <c r="FY209" i="1"/>
  <c r="FQ209" i="1"/>
  <c r="FI209" i="1"/>
  <c r="FA209" i="1"/>
  <c r="ES209" i="1"/>
  <c r="GF209" i="1"/>
  <c r="FX209" i="1"/>
  <c r="FP209" i="1"/>
  <c r="FH209" i="1"/>
  <c r="EZ209" i="1"/>
  <c r="GE209" i="1"/>
  <c r="FW209" i="1"/>
  <c r="FO209" i="1"/>
  <c r="FG209" i="1"/>
  <c r="EY209" i="1"/>
  <c r="GD209" i="1"/>
  <c r="FV209" i="1"/>
  <c r="FN209" i="1"/>
  <c r="FF209" i="1"/>
  <c r="EX209" i="1"/>
  <c r="GC209" i="1"/>
  <c r="FU209" i="1"/>
  <c r="FM209" i="1"/>
  <c r="FE209" i="1"/>
  <c r="EW209" i="1"/>
  <c r="GB209" i="1"/>
  <c r="FT209" i="1"/>
  <c r="FL209" i="1"/>
  <c r="FD209" i="1"/>
  <c r="EV209" i="1"/>
  <c r="ER209" i="1"/>
  <c r="GA209" i="1"/>
  <c r="FS209" i="1"/>
  <c r="FK209" i="1"/>
  <c r="FC209" i="1"/>
  <c r="ER208" i="1"/>
  <c r="FZ208" i="1"/>
  <c r="FR208" i="1"/>
  <c r="FJ208" i="1"/>
  <c r="FB208" i="1"/>
  <c r="ET208" i="1"/>
  <c r="GG208" i="1"/>
  <c r="FY208" i="1"/>
  <c r="FQ208" i="1"/>
  <c r="FI208" i="1"/>
  <c r="FA208" i="1"/>
  <c r="ES208" i="1"/>
  <c r="GF208" i="1"/>
  <c r="FX208" i="1"/>
  <c r="FP208" i="1"/>
  <c r="FH208" i="1"/>
  <c r="EZ208" i="1"/>
  <c r="GE208" i="1"/>
  <c r="FW208" i="1"/>
  <c r="FO208" i="1"/>
  <c r="FG208" i="1"/>
  <c r="EY208" i="1"/>
  <c r="GD208" i="1"/>
  <c r="FV208" i="1"/>
  <c r="FN208" i="1"/>
  <c r="FF208" i="1"/>
  <c r="EX208" i="1"/>
  <c r="GC208" i="1"/>
  <c r="FU208" i="1"/>
  <c r="FM208" i="1"/>
  <c r="FE208" i="1"/>
  <c r="EW208" i="1"/>
  <c r="GB208" i="1"/>
  <c r="FT208" i="1"/>
  <c r="FL208" i="1"/>
  <c r="FD208" i="1"/>
  <c r="EV208" i="1"/>
  <c r="GA208" i="1"/>
  <c r="FS208" i="1"/>
  <c r="FK208" i="1"/>
  <c r="FC208" i="1"/>
  <c r="FZ207" i="1"/>
  <c r="FR207" i="1"/>
  <c r="FJ207" i="1"/>
  <c r="FB207" i="1"/>
  <c r="ET207" i="1"/>
  <c r="ER207" i="1"/>
  <c r="GG207" i="1"/>
  <c r="FY207" i="1"/>
  <c r="FQ207" i="1"/>
  <c r="FI207" i="1"/>
  <c r="FA207" i="1"/>
  <c r="ES207" i="1"/>
  <c r="GF207" i="1"/>
  <c r="FX207" i="1"/>
  <c r="FP207" i="1"/>
  <c r="FH207" i="1"/>
  <c r="EZ207" i="1"/>
  <c r="GE207" i="1"/>
  <c r="FW207" i="1"/>
  <c r="FO207" i="1"/>
  <c r="FG207" i="1"/>
  <c r="EY207" i="1"/>
  <c r="GD207" i="1"/>
  <c r="FV207" i="1"/>
  <c r="FN207" i="1"/>
  <c r="FF207" i="1"/>
  <c r="EX207" i="1"/>
  <c r="GC207" i="1"/>
  <c r="FU207" i="1"/>
  <c r="FM207" i="1"/>
  <c r="FE207" i="1"/>
  <c r="EW207" i="1"/>
  <c r="GB207" i="1"/>
  <c r="FT207" i="1"/>
  <c r="FL207" i="1"/>
  <c r="FD207" i="1"/>
  <c r="EV207" i="1"/>
  <c r="GA207" i="1"/>
  <c r="FS207" i="1"/>
  <c r="FK207" i="1"/>
  <c r="FC207" i="1"/>
  <c r="FZ206" i="1"/>
  <c r="FR206" i="1"/>
  <c r="FJ206" i="1"/>
  <c r="FB206" i="1"/>
  <c r="ET206" i="1"/>
  <c r="GG206" i="1"/>
  <c r="FY206" i="1"/>
  <c r="FQ206" i="1"/>
  <c r="FI206" i="1"/>
  <c r="FA206" i="1"/>
  <c r="ES206" i="1"/>
  <c r="ER206" i="1"/>
  <c r="GF206" i="1"/>
  <c r="FX206" i="1"/>
  <c r="FP206" i="1"/>
  <c r="FH206" i="1"/>
  <c r="EZ206" i="1"/>
  <c r="GE206" i="1"/>
  <c r="FW206" i="1"/>
  <c r="FO206" i="1"/>
  <c r="FG206" i="1"/>
  <c r="EY206" i="1"/>
  <c r="GD206" i="1"/>
  <c r="FV206" i="1"/>
  <c r="FN206" i="1"/>
  <c r="FF206" i="1"/>
  <c r="EX206" i="1"/>
  <c r="GC206" i="1"/>
  <c r="FU206" i="1"/>
  <c r="FM206" i="1"/>
  <c r="FE206" i="1"/>
  <c r="EW206" i="1"/>
  <c r="GB206" i="1"/>
  <c r="FT206" i="1"/>
  <c r="FL206" i="1"/>
  <c r="FD206" i="1"/>
  <c r="EV206" i="1"/>
  <c r="GA206" i="1"/>
  <c r="FS206" i="1"/>
  <c r="FK206" i="1"/>
  <c r="FC206" i="1"/>
  <c r="GD205" i="1"/>
  <c r="FV205" i="1"/>
  <c r="FN205" i="1"/>
  <c r="FF205" i="1"/>
  <c r="EX205" i="1"/>
  <c r="GA205" i="1"/>
  <c r="FS205" i="1"/>
  <c r="FK205" i="1"/>
  <c r="FC205" i="1"/>
  <c r="EU205" i="1"/>
  <c r="FZ205" i="1"/>
  <c r="FR205" i="1"/>
  <c r="FJ205" i="1"/>
  <c r="FB205" i="1"/>
  <c r="ET205" i="1"/>
  <c r="GG205" i="1"/>
  <c r="FY205" i="1"/>
  <c r="FQ205" i="1"/>
  <c r="FI205" i="1"/>
  <c r="FA205" i="1"/>
  <c r="ES205" i="1"/>
  <c r="GF205" i="1"/>
  <c r="FX205" i="1"/>
  <c r="FP205" i="1"/>
  <c r="FH205" i="1"/>
  <c r="EZ205" i="1"/>
  <c r="ER205" i="1"/>
  <c r="GE205" i="1"/>
  <c r="FW205" i="1"/>
  <c r="FO205" i="1"/>
  <c r="FG205" i="1"/>
  <c r="GA204" i="1"/>
  <c r="FS204" i="1"/>
  <c r="FK204" i="1"/>
  <c r="FC204" i="1"/>
  <c r="EU204" i="1"/>
  <c r="FZ204" i="1"/>
  <c r="FR204" i="1"/>
  <c r="FJ204" i="1"/>
  <c r="FB204" i="1"/>
  <c r="ET204" i="1"/>
  <c r="GG204" i="1"/>
  <c r="FY204" i="1"/>
  <c r="FQ204" i="1"/>
  <c r="FI204" i="1"/>
  <c r="FA204" i="1"/>
  <c r="ES204" i="1"/>
  <c r="GF204" i="1"/>
  <c r="FX204" i="1"/>
  <c r="FP204" i="1"/>
  <c r="FH204" i="1"/>
  <c r="EZ204" i="1"/>
  <c r="GE204" i="1"/>
  <c r="FW204" i="1"/>
  <c r="FO204" i="1"/>
  <c r="FG204" i="1"/>
  <c r="EY204" i="1"/>
  <c r="ER204" i="1"/>
  <c r="GD204" i="1"/>
  <c r="FV204" i="1"/>
  <c r="FN204" i="1"/>
  <c r="FF204" i="1"/>
  <c r="EX204" i="1"/>
  <c r="GC204" i="1"/>
  <c r="FU204" i="1"/>
  <c r="FM204" i="1"/>
  <c r="FE204" i="1"/>
  <c r="FZ203" i="1"/>
  <c r="FR203" i="1"/>
  <c r="FJ203" i="1"/>
  <c r="FB203" i="1"/>
  <c r="ET203" i="1"/>
  <c r="GG203" i="1"/>
  <c r="FY203" i="1"/>
  <c r="FQ203" i="1"/>
  <c r="FI203" i="1"/>
  <c r="FA203" i="1"/>
  <c r="ES203" i="1"/>
  <c r="GF203" i="1"/>
  <c r="FX203" i="1"/>
  <c r="FP203" i="1"/>
  <c r="FH203" i="1"/>
  <c r="EZ203" i="1"/>
  <c r="GE203" i="1"/>
  <c r="FW203" i="1"/>
  <c r="FO203" i="1"/>
  <c r="FG203" i="1"/>
  <c r="EY203" i="1"/>
  <c r="GD203" i="1"/>
  <c r="FV203" i="1"/>
  <c r="FN203" i="1"/>
  <c r="FF203" i="1"/>
  <c r="EX203" i="1"/>
  <c r="ER203" i="1"/>
  <c r="GC203" i="1"/>
  <c r="FU203" i="1"/>
  <c r="FM203" i="1"/>
  <c r="FE203" i="1"/>
  <c r="EW203" i="1"/>
  <c r="GA203" i="1"/>
  <c r="FS203" i="1"/>
  <c r="FK203" i="1"/>
  <c r="FC203" i="1"/>
  <c r="GF202" i="1"/>
  <c r="FX202" i="1"/>
  <c r="FP202" i="1"/>
  <c r="FH202" i="1"/>
  <c r="EZ202" i="1"/>
  <c r="GD202" i="1"/>
  <c r="FV202" i="1"/>
  <c r="FN202" i="1"/>
  <c r="FF202" i="1"/>
  <c r="EX202" i="1"/>
  <c r="GC202" i="1"/>
  <c r="FU202" i="1"/>
  <c r="FM202" i="1"/>
  <c r="FE202" i="1"/>
  <c r="EW202" i="1"/>
  <c r="ER202" i="1"/>
  <c r="GB202" i="1"/>
  <c r="FT202" i="1"/>
  <c r="FL202" i="1"/>
  <c r="FD202" i="1"/>
  <c r="EV202" i="1"/>
  <c r="GA202" i="1"/>
  <c r="FS202" i="1"/>
  <c r="FK202" i="1"/>
  <c r="FC202" i="1"/>
  <c r="EU202" i="1"/>
  <c r="FZ202" i="1"/>
  <c r="FR202" i="1"/>
  <c r="FJ202" i="1"/>
  <c r="FB202" i="1"/>
  <c r="ET202" i="1"/>
  <c r="GG202" i="1"/>
  <c r="FY202" i="1"/>
  <c r="FQ202" i="1"/>
  <c r="FI202" i="1"/>
  <c r="FA202" i="1"/>
  <c r="GF201" i="1"/>
  <c r="FX201" i="1"/>
  <c r="FP201" i="1"/>
  <c r="FH201" i="1"/>
  <c r="EZ201" i="1"/>
  <c r="GD201" i="1"/>
  <c r="FV201" i="1"/>
  <c r="FN201" i="1"/>
  <c r="FF201" i="1"/>
  <c r="EX201" i="1"/>
  <c r="GC201" i="1"/>
  <c r="FU201" i="1"/>
  <c r="FM201" i="1"/>
  <c r="FE201" i="1"/>
  <c r="EW201" i="1"/>
  <c r="GB201" i="1"/>
  <c r="FT201" i="1"/>
  <c r="FL201" i="1"/>
  <c r="FD201" i="1"/>
  <c r="EV201" i="1"/>
  <c r="GA201" i="1"/>
  <c r="FS201" i="1"/>
  <c r="FK201" i="1"/>
  <c r="FC201" i="1"/>
  <c r="FZ200" i="1"/>
  <c r="FR200" i="1"/>
  <c r="FJ200" i="1"/>
  <c r="FB200" i="1"/>
  <c r="ET200" i="1"/>
  <c r="ER200" i="1"/>
  <c r="GG200" i="1"/>
  <c r="FY200" i="1"/>
  <c r="FQ200" i="1"/>
  <c r="FI200" i="1"/>
  <c r="FA200" i="1"/>
  <c r="ES200" i="1"/>
  <c r="GF200" i="1"/>
  <c r="FX200" i="1"/>
  <c r="FP200" i="1"/>
  <c r="FH200" i="1"/>
  <c r="EZ200" i="1"/>
  <c r="GE200" i="1"/>
  <c r="FW200" i="1"/>
  <c r="FO200" i="1"/>
  <c r="FG200" i="1"/>
  <c r="EY200" i="1"/>
  <c r="GD200" i="1"/>
  <c r="FV200" i="1"/>
  <c r="FN200" i="1"/>
  <c r="FF200" i="1"/>
  <c r="EX200" i="1"/>
  <c r="GC200" i="1"/>
  <c r="FU200" i="1"/>
  <c r="FM200" i="1"/>
  <c r="FE200" i="1"/>
  <c r="EW200" i="1"/>
  <c r="GB200" i="1"/>
  <c r="FT200" i="1"/>
  <c r="FL200" i="1"/>
  <c r="FD200" i="1"/>
  <c r="EV200" i="1"/>
  <c r="GA200" i="1"/>
  <c r="FS200" i="1"/>
  <c r="FK200" i="1"/>
  <c r="FC200" i="1"/>
  <c r="FZ199" i="1"/>
  <c r="FR199" i="1"/>
  <c r="FJ199" i="1"/>
  <c r="FB199" i="1"/>
  <c r="ET199" i="1"/>
  <c r="GG199" i="1"/>
  <c r="FY199" i="1"/>
  <c r="FQ199" i="1"/>
  <c r="FI199" i="1"/>
  <c r="FA199" i="1"/>
  <c r="ES199" i="1"/>
  <c r="ER199" i="1"/>
  <c r="GF199" i="1"/>
  <c r="FX199" i="1"/>
  <c r="FP199" i="1"/>
  <c r="FH199" i="1"/>
  <c r="EZ199" i="1"/>
  <c r="GE199" i="1"/>
  <c r="FW199" i="1"/>
  <c r="FO199" i="1"/>
  <c r="FG199" i="1"/>
  <c r="EY199" i="1"/>
  <c r="GD199" i="1"/>
  <c r="FV199" i="1"/>
  <c r="FN199" i="1"/>
  <c r="FF199" i="1"/>
  <c r="EX199" i="1"/>
  <c r="GC199" i="1"/>
  <c r="FU199" i="1"/>
  <c r="FM199" i="1"/>
  <c r="FE199" i="1"/>
  <c r="EW199" i="1"/>
  <c r="GB199" i="1"/>
  <c r="FT199" i="1"/>
  <c r="FL199" i="1"/>
  <c r="FD199" i="1"/>
  <c r="EV199" i="1"/>
  <c r="GA199" i="1"/>
  <c r="FS199" i="1"/>
  <c r="FK199" i="1"/>
  <c r="FC199" i="1"/>
  <c r="FZ198" i="1"/>
  <c r="FR198" i="1"/>
  <c r="FJ198" i="1"/>
  <c r="FB198" i="1"/>
  <c r="ET198" i="1"/>
  <c r="GG198" i="1"/>
  <c r="FY198" i="1"/>
  <c r="FQ198" i="1"/>
  <c r="FI198" i="1"/>
  <c r="FA198" i="1"/>
  <c r="ES198" i="1"/>
  <c r="GF198" i="1"/>
  <c r="FX198" i="1"/>
  <c r="FP198" i="1"/>
  <c r="FH198" i="1"/>
  <c r="EZ198" i="1"/>
  <c r="ER198" i="1"/>
  <c r="GE198" i="1"/>
  <c r="FW198" i="1"/>
  <c r="FO198" i="1"/>
  <c r="FG198" i="1"/>
  <c r="EY198" i="1"/>
  <c r="GD198" i="1"/>
  <c r="FV198" i="1"/>
  <c r="FN198" i="1"/>
  <c r="FF198" i="1"/>
  <c r="EX198" i="1"/>
  <c r="GC198" i="1"/>
  <c r="FU198" i="1"/>
  <c r="FM198" i="1"/>
  <c r="FE198" i="1"/>
  <c r="EW198" i="1"/>
  <c r="GB198" i="1"/>
  <c r="FT198" i="1"/>
  <c r="FL198" i="1"/>
  <c r="FD198" i="1"/>
  <c r="EV198" i="1"/>
  <c r="GA198" i="1"/>
  <c r="FS198" i="1"/>
  <c r="FK198" i="1"/>
  <c r="FC198" i="1"/>
  <c r="FZ197" i="1"/>
  <c r="FR197" i="1"/>
  <c r="FJ197" i="1"/>
  <c r="FB197" i="1"/>
  <c r="ET197" i="1"/>
  <c r="GG197" i="1"/>
  <c r="FY197" i="1"/>
  <c r="FQ197" i="1"/>
  <c r="FI197" i="1"/>
  <c r="FA197" i="1"/>
  <c r="ES197" i="1"/>
  <c r="GF197" i="1"/>
  <c r="FX197" i="1"/>
  <c r="FP197" i="1"/>
  <c r="FH197" i="1"/>
  <c r="EZ197" i="1"/>
  <c r="GE197" i="1"/>
  <c r="FW197" i="1"/>
  <c r="FO197" i="1"/>
  <c r="FG197" i="1"/>
  <c r="EY197" i="1"/>
  <c r="ER197" i="1"/>
  <c r="GD197" i="1"/>
  <c r="FV197" i="1"/>
  <c r="FN197" i="1"/>
  <c r="FF197" i="1"/>
  <c r="EX197" i="1"/>
  <c r="GC197" i="1"/>
  <c r="FU197" i="1"/>
  <c r="FM197" i="1"/>
  <c r="FE197" i="1"/>
  <c r="EW197" i="1"/>
  <c r="GB197" i="1"/>
  <c r="FT197" i="1"/>
  <c r="FL197" i="1"/>
  <c r="FD197" i="1"/>
  <c r="EV197" i="1"/>
  <c r="GA197" i="1"/>
  <c r="FS197" i="1"/>
  <c r="FK197" i="1"/>
  <c r="FC197" i="1"/>
  <c r="FY196" i="1"/>
  <c r="ES196" i="1"/>
  <c r="FZ196" i="1"/>
  <c r="FR196" i="1"/>
  <c r="FJ196" i="1"/>
  <c r="FB196" i="1"/>
  <c r="ET196" i="1"/>
  <c r="GF196" i="1"/>
  <c r="FX196" i="1"/>
  <c r="FP196" i="1"/>
  <c r="FH196" i="1"/>
  <c r="EZ196" i="1"/>
  <c r="GG196" i="1"/>
  <c r="GE196" i="1"/>
  <c r="FW196" i="1"/>
  <c r="FO196" i="1"/>
  <c r="FG196" i="1"/>
  <c r="EY196" i="1"/>
  <c r="GD196" i="1"/>
  <c r="FV196" i="1"/>
  <c r="FN196" i="1"/>
  <c r="FF196" i="1"/>
  <c r="EX196" i="1"/>
  <c r="FQ196" i="1"/>
  <c r="ER196" i="1"/>
  <c r="GC196" i="1"/>
  <c r="FU196" i="1"/>
  <c r="FM196" i="1"/>
  <c r="FE196" i="1"/>
  <c r="EW196" i="1"/>
  <c r="FA196" i="1"/>
  <c r="GB196" i="1"/>
  <c r="FT196" i="1"/>
  <c r="FL196" i="1"/>
  <c r="FD196" i="1"/>
  <c r="EV196" i="1"/>
  <c r="FI196" i="1"/>
  <c r="GA196" i="1"/>
  <c r="FS196" i="1"/>
  <c r="FK196" i="1"/>
  <c r="FC196" i="1"/>
  <c r="FZ195" i="1"/>
  <c r="FR195" i="1"/>
  <c r="FJ195" i="1"/>
  <c r="FB195" i="1"/>
  <c r="ET195" i="1"/>
  <c r="GG195" i="1"/>
  <c r="FY195" i="1"/>
  <c r="FQ195" i="1"/>
  <c r="FI195" i="1"/>
  <c r="FA195" i="1"/>
  <c r="ES195" i="1"/>
  <c r="GF195" i="1"/>
  <c r="FX195" i="1"/>
  <c r="FP195" i="1"/>
  <c r="FH195" i="1"/>
  <c r="EZ195" i="1"/>
  <c r="GE195" i="1"/>
  <c r="FW195" i="1"/>
  <c r="FO195" i="1"/>
  <c r="FG195" i="1"/>
  <c r="EY195" i="1"/>
  <c r="GD195" i="1"/>
  <c r="FV195" i="1"/>
  <c r="FN195" i="1"/>
  <c r="FF195" i="1"/>
  <c r="EX195" i="1"/>
  <c r="GC195" i="1"/>
  <c r="FU195" i="1"/>
  <c r="FM195" i="1"/>
  <c r="FE195" i="1"/>
  <c r="EW195" i="1"/>
  <c r="ER195" i="1"/>
  <c r="GB195" i="1"/>
  <c r="FT195" i="1"/>
  <c r="FL195" i="1"/>
  <c r="FD195" i="1"/>
  <c r="EV195" i="1"/>
  <c r="GA195" i="1"/>
  <c r="FS195" i="1"/>
  <c r="FK195" i="1"/>
  <c r="FC195" i="1"/>
  <c r="FZ194" i="1"/>
  <c r="FR194" i="1"/>
  <c r="FJ194" i="1"/>
  <c r="FB194" i="1"/>
  <c r="ET194" i="1"/>
  <c r="GG194" i="1"/>
  <c r="FY194" i="1"/>
  <c r="FQ194" i="1"/>
  <c r="FI194" i="1"/>
  <c r="FA194" i="1"/>
  <c r="ES194" i="1"/>
  <c r="GF194" i="1"/>
  <c r="FX194" i="1"/>
  <c r="FP194" i="1"/>
  <c r="FH194" i="1"/>
  <c r="EZ194" i="1"/>
  <c r="GE194" i="1"/>
  <c r="FW194" i="1"/>
  <c r="FO194" i="1"/>
  <c r="FG194" i="1"/>
  <c r="EY194" i="1"/>
  <c r="GD194" i="1"/>
  <c r="FV194" i="1"/>
  <c r="FN194" i="1"/>
  <c r="FF194" i="1"/>
  <c r="EX194" i="1"/>
  <c r="GC194" i="1"/>
  <c r="FU194" i="1"/>
  <c r="FM194" i="1"/>
  <c r="FE194" i="1"/>
  <c r="EW194" i="1"/>
  <c r="GB194" i="1"/>
  <c r="FT194" i="1"/>
  <c r="FL194" i="1"/>
  <c r="FD194" i="1"/>
  <c r="EV194" i="1"/>
  <c r="ER194" i="1"/>
  <c r="GA194" i="1"/>
  <c r="FS194" i="1"/>
  <c r="FK194" i="1"/>
  <c r="FC194" i="1"/>
  <c r="ER193" i="1"/>
  <c r="FZ193" i="1"/>
  <c r="FR193" i="1"/>
  <c r="FJ193" i="1"/>
  <c r="FB193" i="1"/>
  <c r="ET193" i="1"/>
  <c r="GG193" i="1"/>
  <c r="FY193" i="1"/>
  <c r="FQ193" i="1"/>
  <c r="FI193" i="1"/>
  <c r="FA193" i="1"/>
  <c r="ES193" i="1"/>
  <c r="GF193" i="1"/>
  <c r="FX193" i="1"/>
  <c r="FP193" i="1"/>
  <c r="FH193" i="1"/>
  <c r="EZ193" i="1"/>
  <c r="GE193" i="1"/>
  <c r="FW193" i="1"/>
  <c r="FO193" i="1"/>
  <c r="FG193" i="1"/>
  <c r="EY193" i="1"/>
  <c r="GD193" i="1"/>
  <c r="FV193" i="1"/>
  <c r="FN193" i="1"/>
  <c r="FF193" i="1"/>
  <c r="EX193" i="1"/>
  <c r="GC193" i="1"/>
  <c r="FU193" i="1"/>
  <c r="FM193" i="1"/>
  <c r="FE193" i="1"/>
  <c r="EW193" i="1"/>
  <c r="GB193" i="1"/>
  <c r="FT193" i="1"/>
  <c r="FL193" i="1"/>
  <c r="FD193" i="1"/>
  <c r="EV193" i="1"/>
  <c r="GA193" i="1"/>
  <c r="FS193" i="1"/>
  <c r="FK193" i="1"/>
  <c r="FC193" i="1"/>
  <c r="FZ192" i="1"/>
  <c r="FR192" i="1"/>
  <c r="FJ192" i="1"/>
  <c r="FB192" i="1"/>
  <c r="ET192" i="1"/>
  <c r="ER192" i="1"/>
  <c r="GG192" i="1"/>
  <c r="FY192" i="1"/>
  <c r="FQ192" i="1"/>
  <c r="FI192" i="1"/>
  <c r="FA192" i="1"/>
  <c r="ES192" i="1"/>
  <c r="GF192" i="1"/>
  <c r="FX192" i="1"/>
  <c r="FP192" i="1"/>
  <c r="FH192" i="1"/>
  <c r="EZ192" i="1"/>
  <c r="GE192" i="1"/>
  <c r="FW192" i="1"/>
  <c r="FO192" i="1"/>
  <c r="FG192" i="1"/>
  <c r="EY192" i="1"/>
  <c r="GD192" i="1"/>
  <c r="FV192" i="1"/>
  <c r="FN192" i="1"/>
  <c r="FF192" i="1"/>
  <c r="EX192" i="1"/>
  <c r="GC192" i="1"/>
  <c r="FU192" i="1"/>
  <c r="FM192" i="1"/>
  <c r="FE192" i="1"/>
  <c r="EW192" i="1"/>
  <c r="GB192" i="1"/>
  <c r="FT192" i="1"/>
  <c r="FL192" i="1"/>
  <c r="FD192" i="1"/>
  <c r="EV192" i="1"/>
  <c r="GA192" i="1"/>
  <c r="FS192" i="1"/>
  <c r="FK192" i="1"/>
  <c r="FC192" i="1"/>
  <c r="FZ191" i="1"/>
  <c r="FR191" i="1"/>
  <c r="FJ191" i="1"/>
  <c r="FB191" i="1"/>
  <c r="ET191" i="1"/>
  <c r="GG191" i="1"/>
  <c r="FY191" i="1"/>
  <c r="FQ191" i="1"/>
  <c r="FI191" i="1"/>
  <c r="FA191" i="1"/>
  <c r="ES191" i="1"/>
  <c r="ER191" i="1"/>
  <c r="GF191" i="1"/>
  <c r="FX191" i="1"/>
  <c r="FP191" i="1"/>
  <c r="FH191" i="1"/>
  <c r="EZ191" i="1"/>
  <c r="GE191" i="1"/>
  <c r="FW191" i="1"/>
  <c r="FO191" i="1"/>
  <c r="FG191" i="1"/>
  <c r="EY191" i="1"/>
  <c r="GD191" i="1"/>
  <c r="FV191" i="1"/>
  <c r="FN191" i="1"/>
  <c r="FF191" i="1"/>
  <c r="EX191" i="1"/>
  <c r="GC191" i="1"/>
  <c r="FU191" i="1"/>
  <c r="FM191" i="1"/>
  <c r="FE191" i="1"/>
  <c r="EW191" i="1"/>
  <c r="GB191" i="1"/>
  <c r="FT191" i="1"/>
  <c r="FL191" i="1"/>
  <c r="FD191" i="1"/>
  <c r="EV191" i="1"/>
  <c r="GA191" i="1"/>
  <c r="FS191" i="1"/>
  <c r="FK191" i="1"/>
  <c r="FC191" i="1"/>
  <c r="FZ190" i="1"/>
  <c r="FR190" i="1"/>
  <c r="FJ190" i="1"/>
  <c r="FB190" i="1"/>
  <c r="ET190" i="1"/>
  <c r="GG190" i="1"/>
  <c r="FY190" i="1"/>
  <c r="FQ190" i="1"/>
  <c r="FI190" i="1"/>
  <c r="FA190" i="1"/>
  <c r="ES190" i="1"/>
  <c r="GF190" i="1"/>
  <c r="FX190" i="1"/>
  <c r="FP190" i="1"/>
  <c r="FH190" i="1"/>
  <c r="EZ190" i="1"/>
  <c r="ER190" i="1"/>
  <c r="GE190" i="1"/>
  <c r="FW190" i="1"/>
  <c r="FO190" i="1"/>
  <c r="FG190" i="1"/>
  <c r="EY190" i="1"/>
  <c r="GD190" i="1"/>
  <c r="FV190" i="1"/>
  <c r="FN190" i="1"/>
  <c r="FF190" i="1"/>
  <c r="EX190" i="1"/>
  <c r="GC190" i="1"/>
  <c r="FU190" i="1"/>
  <c r="FM190" i="1"/>
  <c r="FE190" i="1"/>
  <c r="EW190" i="1"/>
  <c r="GB190" i="1"/>
  <c r="FT190" i="1"/>
  <c r="FL190" i="1"/>
  <c r="FD190" i="1"/>
  <c r="EV190" i="1"/>
  <c r="GA190" i="1"/>
  <c r="FS190" i="1"/>
  <c r="FK190" i="1"/>
  <c r="FC190" i="1"/>
  <c r="FZ189" i="1"/>
  <c r="FR189" i="1"/>
  <c r="FJ189" i="1"/>
  <c r="FB189" i="1"/>
  <c r="ET189" i="1"/>
  <c r="GG189" i="1"/>
  <c r="FY189" i="1"/>
  <c r="FQ189" i="1"/>
  <c r="FI189" i="1"/>
  <c r="FA189" i="1"/>
  <c r="ES189" i="1"/>
  <c r="GF189" i="1"/>
  <c r="FX189" i="1"/>
  <c r="FP189" i="1"/>
  <c r="FH189" i="1"/>
  <c r="EZ189" i="1"/>
  <c r="GE189" i="1"/>
  <c r="FW189" i="1"/>
  <c r="FO189" i="1"/>
  <c r="FG189" i="1"/>
  <c r="EY189" i="1"/>
  <c r="ER189" i="1"/>
  <c r="GD189" i="1"/>
  <c r="FV189" i="1"/>
  <c r="FN189" i="1"/>
  <c r="FF189" i="1"/>
  <c r="EX189" i="1"/>
  <c r="GC189" i="1"/>
  <c r="FU189" i="1"/>
  <c r="FM189" i="1"/>
  <c r="FE189" i="1"/>
  <c r="EW189" i="1"/>
  <c r="GB189" i="1"/>
  <c r="FT189" i="1"/>
  <c r="FL189" i="1"/>
  <c r="FD189" i="1"/>
  <c r="EV189" i="1"/>
  <c r="GA189" i="1"/>
  <c r="FS189" i="1"/>
  <c r="FK189" i="1"/>
  <c r="FC189" i="1"/>
  <c r="FZ188" i="1"/>
  <c r="FR188" i="1"/>
  <c r="FJ188" i="1"/>
  <c r="FB188" i="1"/>
  <c r="ET188" i="1"/>
  <c r="GG188" i="1"/>
  <c r="FY188" i="1"/>
  <c r="FQ188" i="1"/>
  <c r="FI188" i="1"/>
  <c r="FA188" i="1"/>
  <c r="ES188" i="1"/>
  <c r="GF188" i="1"/>
  <c r="FX188" i="1"/>
  <c r="FP188" i="1"/>
  <c r="FH188" i="1"/>
  <c r="EZ188" i="1"/>
  <c r="GE188" i="1"/>
  <c r="FW188" i="1"/>
  <c r="FO188" i="1"/>
  <c r="FG188" i="1"/>
  <c r="EY188" i="1"/>
  <c r="GD188" i="1"/>
  <c r="FV188" i="1"/>
  <c r="FN188" i="1"/>
  <c r="FF188" i="1"/>
  <c r="EX188" i="1"/>
  <c r="ER188" i="1"/>
  <c r="GC188" i="1"/>
  <c r="FU188" i="1"/>
  <c r="FM188" i="1"/>
  <c r="FE188" i="1"/>
  <c r="EW188" i="1"/>
  <c r="GB188" i="1"/>
  <c r="FT188" i="1"/>
  <c r="FL188" i="1"/>
  <c r="FD188" i="1"/>
  <c r="EV188" i="1"/>
  <c r="GA188" i="1"/>
  <c r="FS188" i="1"/>
  <c r="FK188" i="1"/>
  <c r="FC188" i="1"/>
  <c r="FZ187" i="1"/>
  <c r="FR187" i="1"/>
  <c r="FJ187" i="1"/>
  <c r="FB187" i="1"/>
  <c r="ET187" i="1"/>
  <c r="GG187" i="1"/>
  <c r="FY187" i="1"/>
  <c r="FQ187" i="1"/>
  <c r="FI187" i="1"/>
  <c r="FA187" i="1"/>
  <c r="ES187" i="1"/>
  <c r="GF187" i="1"/>
  <c r="FX187" i="1"/>
  <c r="FP187" i="1"/>
  <c r="FH187" i="1"/>
  <c r="EZ187" i="1"/>
  <c r="GE187" i="1"/>
  <c r="FW187" i="1"/>
  <c r="FO187" i="1"/>
  <c r="FG187" i="1"/>
  <c r="EY187" i="1"/>
  <c r="GD187" i="1"/>
  <c r="FV187" i="1"/>
  <c r="FN187" i="1"/>
  <c r="FF187" i="1"/>
  <c r="EX187" i="1"/>
  <c r="GC187" i="1"/>
  <c r="FU187" i="1"/>
  <c r="FM187" i="1"/>
  <c r="FE187" i="1"/>
  <c r="EW187" i="1"/>
  <c r="ER187" i="1"/>
  <c r="GB187" i="1"/>
  <c r="FT187" i="1"/>
  <c r="FL187" i="1"/>
  <c r="FD187" i="1"/>
  <c r="EV187" i="1"/>
  <c r="GA187" i="1"/>
  <c r="FS187" i="1"/>
  <c r="FK187" i="1"/>
  <c r="FC187" i="1"/>
  <c r="FZ186" i="1"/>
  <c r="FR186" i="1"/>
  <c r="FJ186" i="1"/>
  <c r="FB186" i="1"/>
  <c r="ET186" i="1"/>
  <c r="GG186" i="1"/>
  <c r="FY186" i="1"/>
  <c r="FQ186" i="1"/>
  <c r="FI186" i="1"/>
  <c r="FA186" i="1"/>
  <c r="ES186" i="1"/>
  <c r="GF186" i="1"/>
  <c r="FX186" i="1"/>
  <c r="FP186" i="1"/>
  <c r="FH186" i="1"/>
  <c r="EZ186" i="1"/>
  <c r="GE186" i="1"/>
  <c r="FW186" i="1"/>
  <c r="FO186" i="1"/>
  <c r="FG186" i="1"/>
  <c r="EY186" i="1"/>
  <c r="GD186" i="1"/>
  <c r="FV186" i="1"/>
  <c r="FN186" i="1"/>
  <c r="FF186" i="1"/>
  <c r="EX186" i="1"/>
  <c r="GC186" i="1"/>
  <c r="FU186" i="1"/>
  <c r="FM186" i="1"/>
  <c r="FE186" i="1"/>
  <c r="EW186" i="1"/>
  <c r="GB186" i="1"/>
  <c r="FT186" i="1"/>
  <c r="FL186" i="1"/>
  <c r="FD186" i="1"/>
  <c r="EV186" i="1"/>
  <c r="ER186" i="1"/>
  <c r="GA186" i="1"/>
  <c r="FS186" i="1"/>
  <c r="FK186" i="1"/>
  <c r="FC186" i="1"/>
  <c r="ER185" i="1"/>
  <c r="FZ185" i="1"/>
  <c r="FR185" i="1"/>
  <c r="FJ185" i="1"/>
  <c r="FB185" i="1"/>
  <c r="ET185" i="1"/>
  <c r="GG185" i="1"/>
  <c r="FY185" i="1"/>
  <c r="FQ185" i="1"/>
  <c r="FI185" i="1"/>
  <c r="FA185" i="1"/>
  <c r="ES185" i="1"/>
  <c r="GF185" i="1"/>
  <c r="FX185" i="1"/>
  <c r="FP185" i="1"/>
  <c r="FH185" i="1"/>
  <c r="EZ185" i="1"/>
  <c r="GE185" i="1"/>
  <c r="FW185" i="1"/>
  <c r="FO185" i="1"/>
  <c r="FG185" i="1"/>
  <c r="EY185" i="1"/>
  <c r="GD185" i="1"/>
  <c r="FV185" i="1"/>
  <c r="FN185" i="1"/>
  <c r="FF185" i="1"/>
  <c r="EX185" i="1"/>
  <c r="GC185" i="1"/>
  <c r="FU185" i="1"/>
  <c r="FM185" i="1"/>
  <c r="FE185" i="1"/>
  <c r="EW185" i="1"/>
  <c r="GB185" i="1"/>
  <c r="FT185" i="1"/>
  <c r="FL185" i="1"/>
  <c r="FD185" i="1"/>
  <c r="EV185" i="1"/>
  <c r="GA185" i="1"/>
  <c r="FS185" i="1"/>
  <c r="FK185" i="1"/>
  <c r="FC185" i="1"/>
  <c r="FZ184" i="1"/>
  <c r="FR184" i="1"/>
  <c r="FJ184" i="1"/>
  <c r="FB184" i="1"/>
  <c r="ET184" i="1"/>
  <c r="ER184" i="1"/>
  <c r="GG184" i="1"/>
  <c r="FY184" i="1"/>
  <c r="FQ184" i="1"/>
  <c r="FI184" i="1"/>
  <c r="FA184" i="1"/>
  <c r="ES184" i="1"/>
  <c r="GF184" i="1"/>
  <c r="FX184" i="1"/>
  <c r="FP184" i="1"/>
  <c r="FH184" i="1"/>
  <c r="EZ184" i="1"/>
  <c r="GE184" i="1"/>
  <c r="FW184" i="1"/>
  <c r="FO184" i="1"/>
  <c r="FG184" i="1"/>
  <c r="EY184" i="1"/>
  <c r="GD184" i="1"/>
  <c r="FV184" i="1"/>
  <c r="FN184" i="1"/>
  <c r="FF184" i="1"/>
  <c r="EX184" i="1"/>
  <c r="GC184" i="1"/>
  <c r="FU184" i="1"/>
  <c r="FM184" i="1"/>
  <c r="FE184" i="1"/>
  <c r="EW184" i="1"/>
  <c r="GB184" i="1"/>
  <c r="FT184" i="1"/>
  <c r="FL184" i="1"/>
  <c r="FD184" i="1"/>
  <c r="EV184" i="1"/>
  <c r="GA184" i="1"/>
  <c r="FS184" i="1"/>
  <c r="FK184" i="1"/>
  <c r="FC184" i="1"/>
  <c r="FZ183" i="1"/>
  <c r="FR183" i="1"/>
  <c r="FJ183" i="1"/>
  <c r="FB183" i="1"/>
  <c r="ET183" i="1"/>
  <c r="GG183" i="1"/>
  <c r="FY183" i="1"/>
  <c r="FQ183" i="1"/>
  <c r="FI183" i="1"/>
  <c r="FA183" i="1"/>
  <c r="ES183" i="1"/>
  <c r="ER183" i="1"/>
  <c r="GF183" i="1"/>
  <c r="FX183" i="1"/>
  <c r="FP183" i="1"/>
  <c r="FH183" i="1"/>
  <c r="EZ183" i="1"/>
  <c r="GE183" i="1"/>
  <c r="FW183" i="1"/>
  <c r="FO183" i="1"/>
  <c r="FG183" i="1"/>
  <c r="EY183" i="1"/>
  <c r="GD183" i="1"/>
  <c r="FV183" i="1"/>
  <c r="FN183" i="1"/>
  <c r="FF183" i="1"/>
  <c r="EX183" i="1"/>
  <c r="GC183" i="1"/>
  <c r="FU183" i="1"/>
  <c r="FM183" i="1"/>
  <c r="FE183" i="1"/>
  <c r="EW183" i="1"/>
  <c r="GB183" i="1"/>
  <c r="FT183" i="1"/>
  <c r="FL183" i="1"/>
  <c r="FD183" i="1"/>
  <c r="EV183" i="1"/>
  <c r="GA183" i="1"/>
  <c r="FS183" i="1"/>
  <c r="FK183" i="1"/>
  <c r="FC183" i="1"/>
  <c r="FZ182" i="1"/>
  <c r="FR182" i="1"/>
  <c r="FJ182" i="1"/>
  <c r="FB182" i="1"/>
  <c r="ET182" i="1"/>
  <c r="GG182" i="1"/>
  <c r="FY182" i="1"/>
  <c r="FQ182" i="1"/>
  <c r="FI182" i="1"/>
  <c r="FA182" i="1"/>
  <c r="ES182" i="1"/>
  <c r="GF182" i="1"/>
  <c r="FX182" i="1"/>
  <c r="FP182" i="1"/>
  <c r="FH182" i="1"/>
  <c r="EZ182" i="1"/>
  <c r="ER182" i="1"/>
  <c r="GE182" i="1"/>
  <c r="FW182" i="1"/>
  <c r="FO182" i="1"/>
  <c r="FG182" i="1"/>
  <c r="EY182" i="1"/>
  <c r="GD182" i="1"/>
  <c r="FV182" i="1"/>
  <c r="FN182" i="1"/>
  <c r="FF182" i="1"/>
  <c r="EX182" i="1"/>
  <c r="GC182" i="1"/>
  <c r="FU182" i="1"/>
  <c r="FM182" i="1"/>
  <c r="FE182" i="1"/>
  <c r="EW182" i="1"/>
  <c r="GB182" i="1"/>
  <c r="FT182" i="1"/>
  <c r="FL182" i="1"/>
  <c r="FD182" i="1"/>
  <c r="EV182" i="1"/>
  <c r="GA182" i="1"/>
  <c r="FS182" i="1"/>
  <c r="FK182" i="1"/>
  <c r="FC182" i="1"/>
  <c r="FZ181" i="1"/>
  <c r="FR181" i="1"/>
  <c r="FJ181" i="1"/>
  <c r="FB181" i="1"/>
  <c r="ET181" i="1"/>
  <c r="GG181" i="1"/>
  <c r="FY181" i="1"/>
  <c r="FQ181" i="1"/>
  <c r="FI181" i="1"/>
  <c r="FA181" i="1"/>
  <c r="ES181" i="1"/>
  <c r="GF181" i="1"/>
  <c r="FX181" i="1"/>
  <c r="FP181" i="1"/>
  <c r="FH181" i="1"/>
  <c r="EZ181" i="1"/>
  <c r="GE181" i="1"/>
  <c r="FW181" i="1"/>
  <c r="FO181" i="1"/>
  <c r="FG181" i="1"/>
  <c r="EY181" i="1"/>
  <c r="ER181" i="1"/>
  <c r="GD181" i="1"/>
  <c r="FV181" i="1"/>
  <c r="FN181" i="1"/>
  <c r="FF181" i="1"/>
  <c r="EX181" i="1"/>
  <c r="GC181" i="1"/>
  <c r="FU181" i="1"/>
  <c r="FM181" i="1"/>
  <c r="FE181" i="1"/>
  <c r="EW181" i="1"/>
  <c r="GB181" i="1"/>
  <c r="FT181" i="1"/>
  <c r="FL181" i="1"/>
  <c r="FD181" i="1"/>
  <c r="EV181" i="1"/>
  <c r="GA181" i="1"/>
  <c r="FS181" i="1"/>
  <c r="FK181" i="1"/>
  <c r="FC181" i="1"/>
  <c r="FZ180" i="1"/>
  <c r="FR180" i="1"/>
  <c r="FJ180" i="1"/>
  <c r="FB180" i="1"/>
  <c r="ET180" i="1"/>
  <c r="GG180" i="1"/>
  <c r="FY180" i="1"/>
  <c r="FQ180" i="1"/>
  <c r="FI180" i="1"/>
  <c r="FA180" i="1"/>
  <c r="ES180" i="1"/>
  <c r="GF180" i="1"/>
  <c r="FX180" i="1"/>
  <c r="FP180" i="1"/>
  <c r="FH180" i="1"/>
  <c r="EZ180" i="1"/>
  <c r="GE180" i="1"/>
  <c r="FW180" i="1"/>
  <c r="FO180" i="1"/>
  <c r="FG180" i="1"/>
  <c r="EY180" i="1"/>
  <c r="GD180" i="1"/>
  <c r="FV180" i="1"/>
  <c r="FN180" i="1"/>
  <c r="FF180" i="1"/>
  <c r="EX180" i="1"/>
  <c r="ER180" i="1"/>
  <c r="GC180" i="1"/>
  <c r="FU180" i="1"/>
  <c r="FM180" i="1"/>
  <c r="FE180" i="1"/>
  <c r="EW180" i="1"/>
  <c r="GB180" i="1"/>
  <c r="FT180" i="1"/>
  <c r="FL180" i="1"/>
  <c r="FD180" i="1"/>
  <c r="EV180" i="1"/>
  <c r="GA180" i="1"/>
  <c r="FS180" i="1"/>
  <c r="FK180" i="1"/>
  <c r="FC180" i="1"/>
  <c r="FZ179" i="1"/>
  <c r="FR179" i="1"/>
  <c r="FJ179" i="1"/>
  <c r="FB179" i="1"/>
  <c r="ET179" i="1"/>
  <c r="GG179" i="1"/>
  <c r="FY179" i="1"/>
  <c r="FQ179" i="1"/>
  <c r="FI179" i="1"/>
  <c r="FA179" i="1"/>
  <c r="ES179" i="1"/>
  <c r="GF179" i="1"/>
  <c r="FX179" i="1"/>
  <c r="FP179" i="1"/>
  <c r="FH179" i="1"/>
  <c r="EZ179" i="1"/>
  <c r="GE179" i="1"/>
  <c r="FW179" i="1"/>
  <c r="FO179" i="1"/>
  <c r="FG179" i="1"/>
  <c r="EY179" i="1"/>
  <c r="GD179" i="1"/>
  <c r="FV179" i="1"/>
  <c r="FN179" i="1"/>
  <c r="FF179" i="1"/>
  <c r="EX179" i="1"/>
  <c r="GC179" i="1"/>
  <c r="FU179" i="1"/>
  <c r="FM179" i="1"/>
  <c r="FE179" i="1"/>
  <c r="EW179" i="1"/>
  <c r="ER179" i="1"/>
  <c r="GB179" i="1"/>
  <c r="FT179" i="1"/>
  <c r="FL179" i="1"/>
  <c r="FD179" i="1"/>
  <c r="EV179" i="1"/>
  <c r="GA179" i="1"/>
  <c r="FS179" i="1"/>
  <c r="FK179" i="1"/>
  <c r="FC179" i="1"/>
  <c r="FZ178" i="1"/>
  <c r="FR178" i="1"/>
  <c r="FJ178" i="1"/>
  <c r="FB178" i="1"/>
  <c r="ET178" i="1"/>
  <c r="GG178" i="1"/>
  <c r="FY178" i="1"/>
  <c r="FQ178" i="1"/>
  <c r="FI178" i="1"/>
  <c r="FA178" i="1"/>
  <c r="ES178" i="1"/>
  <c r="GF178" i="1"/>
  <c r="FX178" i="1"/>
  <c r="FP178" i="1"/>
  <c r="FH178" i="1"/>
  <c r="EZ178" i="1"/>
  <c r="GE178" i="1"/>
  <c r="FW178" i="1"/>
  <c r="FO178" i="1"/>
  <c r="FG178" i="1"/>
  <c r="EY178" i="1"/>
  <c r="GD178" i="1"/>
  <c r="FV178" i="1"/>
  <c r="FN178" i="1"/>
  <c r="FF178" i="1"/>
  <c r="EX178" i="1"/>
  <c r="GC178" i="1"/>
  <c r="FU178" i="1"/>
  <c r="FM178" i="1"/>
  <c r="FE178" i="1"/>
  <c r="EW178" i="1"/>
  <c r="GB178" i="1"/>
  <c r="FT178" i="1"/>
  <c r="FL178" i="1"/>
  <c r="FD178" i="1"/>
  <c r="EV178" i="1"/>
  <c r="ER178" i="1"/>
  <c r="GA178" i="1"/>
  <c r="FS178" i="1"/>
  <c r="FK178" i="1"/>
  <c r="FC178" i="1"/>
  <c r="ER177" i="1"/>
  <c r="FZ177" i="1"/>
  <c r="FR177" i="1"/>
  <c r="FJ177" i="1"/>
  <c r="FB177" i="1"/>
  <c r="ET177" i="1"/>
  <c r="GG177" i="1"/>
  <c r="FY177" i="1"/>
  <c r="FQ177" i="1"/>
  <c r="FI177" i="1"/>
  <c r="FA177" i="1"/>
  <c r="ES177" i="1"/>
  <c r="GF177" i="1"/>
  <c r="FX177" i="1"/>
  <c r="FP177" i="1"/>
  <c r="FH177" i="1"/>
  <c r="EZ177" i="1"/>
  <c r="GE177" i="1"/>
  <c r="FW177" i="1"/>
  <c r="FO177" i="1"/>
  <c r="FG177" i="1"/>
  <c r="EY177" i="1"/>
  <c r="GD177" i="1"/>
  <c r="FV177" i="1"/>
  <c r="FN177" i="1"/>
  <c r="FF177" i="1"/>
  <c r="EX177" i="1"/>
  <c r="GC177" i="1"/>
  <c r="FU177" i="1"/>
  <c r="FM177" i="1"/>
  <c r="FE177" i="1"/>
  <c r="EW177" i="1"/>
  <c r="GB177" i="1"/>
  <c r="FT177" i="1"/>
  <c r="FL177" i="1"/>
  <c r="FD177" i="1"/>
  <c r="EV177" i="1"/>
  <c r="GA177" i="1"/>
  <c r="FS177" i="1"/>
  <c r="FK177" i="1"/>
  <c r="FC177" i="1"/>
  <c r="FZ176" i="1"/>
  <c r="FR176" i="1"/>
  <c r="FJ176" i="1"/>
  <c r="FB176" i="1"/>
  <c r="ET176" i="1"/>
  <c r="ER176" i="1"/>
  <c r="GG176" i="1"/>
  <c r="FY176" i="1"/>
  <c r="FQ176" i="1"/>
  <c r="FI176" i="1"/>
  <c r="FA176" i="1"/>
  <c r="ES176" i="1"/>
  <c r="GF176" i="1"/>
  <c r="FX176" i="1"/>
  <c r="FP176" i="1"/>
  <c r="FH176" i="1"/>
  <c r="EZ176" i="1"/>
  <c r="GE176" i="1"/>
  <c r="FW176" i="1"/>
  <c r="FO176" i="1"/>
  <c r="FG176" i="1"/>
  <c r="EY176" i="1"/>
  <c r="GD176" i="1"/>
  <c r="FV176" i="1"/>
  <c r="FN176" i="1"/>
  <c r="FF176" i="1"/>
  <c r="EX176" i="1"/>
  <c r="GC176" i="1"/>
  <c r="FU176" i="1"/>
  <c r="FM176" i="1"/>
  <c r="FE176" i="1"/>
  <c r="EW176" i="1"/>
  <c r="GB176" i="1"/>
  <c r="FT176" i="1"/>
  <c r="FL176" i="1"/>
  <c r="FD176" i="1"/>
  <c r="EV176" i="1"/>
  <c r="GA176" i="1"/>
  <c r="FS176" i="1"/>
  <c r="FK176" i="1"/>
  <c r="FC176" i="1"/>
  <c r="FZ175" i="1"/>
  <c r="FR175" i="1"/>
  <c r="FJ175" i="1"/>
  <c r="FB175" i="1"/>
  <c r="ET175" i="1"/>
  <c r="GG175" i="1"/>
  <c r="FY175" i="1"/>
  <c r="FQ175" i="1"/>
  <c r="FI175" i="1"/>
  <c r="FA175" i="1"/>
  <c r="ES175" i="1"/>
  <c r="ER175" i="1"/>
  <c r="GF175" i="1"/>
  <c r="FX175" i="1"/>
  <c r="FP175" i="1"/>
  <c r="FH175" i="1"/>
  <c r="EZ175" i="1"/>
  <c r="GE175" i="1"/>
  <c r="FW175" i="1"/>
  <c r="FO175" i="1"/>
  <c r="FG175" i="1"/>
  <c r="EY175" i="1"/>
  <c r="GD175" i="1"/>
  <c r="FV175" i="1"/>
  <c r="FN175" i="1"/>
  <c r="FF175" i="1"/>
  <c r="EX175" i="1"/>
  <c r="GC175" i="1"/>
  <c r="FU175" i="1"/>
  <c r="FM175" i="1"/>
  <c r="FE175" i="1"/>
  <c r="EW175" i="1"/>
  <c r="GB175" i="1"/>
  <c r="FT175" i="1"/>
  <c r="FL175" i="1"/>
  <c r="FD175" i="1"/>
  <c r="EV175" i="1"/>
  <c r="GA175" i="1"/>
  <c r="FS175" i="1"/>
  <c r="FK175" i="1"/>
  <c r="FC175" i="1"/>
  <c r="GB174" i="1"/>
  <c r="FT174" i="1"/>
  <c r="FL174" i="1"/>
  <c r="FD174" i="1"/>
  <c r="EV174" i="1"/>
  <c r="GA174" i="1"/>
  <c r="FS174" i="1"/>
  <c r="FK174" i="1"/>
  <c r="FC174" i="1"/>
  <c r="EU174" i="1"/>
  <c r="FZ174" i="1"/>
  <c r="FR174" i="1"/>
  <c r="FJ174" i="1"/>
  <c r="FB174" i="1"/>
  <c r="ET174" i="1"/>
  <c r="GG174" i="1"/>
  <c r="FY174" i="1"/>
  <c r="FQ174" i="1"/>
  <c r="FI174" i="1"/>
  <c r="FA174" i="1"/>
  <c r="ES174" i="1"/>
  <c r="GF174" i="1"/>
  <c r="FX174" i="1"/>
  <c r="FP174" i="1"/>
  <c r="FH174" i="1"/>
  <c r="EZ174" i="1"/>
  <c r="ER174" i="1"/>
  <c r="GE174" i="1"/>
  <c r="FW174" i="1"/>
  <c r="FO174" i="1"/>
  <c r="FG174" i="1"/>
  <c r="GB173" i="1"/>
  <c r="FT173" i="1"/>
  <c r="FL173" i="1"/>
  <c r="FD173" i="1"/>
  <c r="EV173" i="1"/>
  <c r="FZ173" i="1"/>
  <c r="FR173" i="1"/>
  <c r="FJ173" i="1"/>
  <c r="FB173" i="1"/>
  <c r="ET173" i="1"/>
  <c r="GG173" i="1"/>
  <c r="FY173" i="1"/>
  <c r="FQ173" i="1"/>
  <c r="FI173" i="1"/>
  <c r="FA173" i="1"/>
  <c r="ES173" i="1"/>
  <c r="GF173" i="1"/>
  <c r="FX173" i="1"/>
  <c r="FP173" i="1"/>
  <c r="FH173" i="1"/>
  <c r="EZ173" i="1"/>
  <c r="GE173" i="1"/>
  <c r="FW173" i="1"/>
  <c r="FO173" i="1"/>
  <c r="FG173" i="1"/>
  <c r="EY173" i="1"/>
  <c r="ER173" i="1"/>
  <c r="GD173" i="1"/>
  <c r="FV173" i="1"/>
  <c r="FN173" i="1"/>
  <c r="FF173" i="1"/>
  <c r="EX173" i="1"/>
  <c r="GC173" i="1"/>
  <c r="FU173" i="1"/>
  <c r="FM173" i="1"/>
  <c r="FE173" i="1"/>
  <c r="GG172" i="1"/>
  <c r="FY172" i="1"/>
  <c r="FQ172" i="1"/>
  <c r="FI172" i="1"/>
  <c r="FA172" i="1"/>
  <c r="ES172" i="1"/>
  <c r="GE172" i="1"/>
  <c r="FW172" i="1"/>
  <c r="FO172" i="1"/>
  <c r="FG172" i="1"/>
  <c r="EY172" i="1"/>
  <c r="GD172" i="1"/>
  <c r="FV172" i="1"/>
  <c r="FN172" i="1"/>
  <c r="FF172" i="1"/>
  <c r="EX172" i="1"/>
  <c r="ER172" i="1"/>
  <c r="GC172" i="1"/>
  <c r="FU172" i="1"/>
  <c r="FM172" i="1"/>
  <c r="FE172" i="1"/>
  <c r="EW172" i="1"/>
  <c r="GB172" i="1"/>
  <c r="FT172" i="1"/>
  <c r="FL172" i="1"/>
  <c r="FD172" i="1"/>
  <c r="EV172" i="1"/>
  <c r="GA172" i="1"/>
  <c r="FS172" i="1"/>
  <c r="FK172" i="1"/>
  <c r="FC172" i="1"/>
  <c r="EU172" i="1"/>
  <c r="FZ172" i="1"/>
  <c r="FR172" i="1"/>
  <c r="FJ172" i="1"/>
  <c r="FB172" i="1"/>
  <c r="GG171" i="1"/>
  <c r="FY171" i="1"/>
  <c r="FQ171" i="1"/>
  <c r="FI171" i="1"/>
  <c r="FA171" i="1"/>
  <c r="ES171" i="1"/>
  <c r="GF171" i="1"/>
  <c r="FX171" i="1"/>
  <c r="FP171" i="1"/>
  <c r="FH171" i="1"/>
  <c r="EZ171" i="1"/>
  <c r="GE171" i="1"/>
  <c r="FW171" i="1"/>
  <c r="FO171" i="1"/>
  <c r="FG171" i="1"/>
  <c r="EY171" i="1"/>
  <c r="GD171" i="1"/>
  <c r="FV171" i="1"/>
  <c r="FN171" i="1"/>
  <c r="FF171" i="1"/>
  <c r="EX171" i="1"/>
  <c r="GC171" i="1"/>
  <c r="FU171" i="1"/>
  <c r="FM171" i="1"/>
  <c r="FE171" i="1"/>
  <c r="EW171" i="1"/>
  <c r="ER171" i="1"/>
  <c r="GB171" i="1"/>
  <c r="FT171" i="1"/>
  <c r="FL171" i="1"/>
  <c r="FD171" i="1"/>
  <c r="EV171" i="1"/>
  <c r="GA171" i="1"/>
  <c r="FS171" i="1"/>
  <c r="FK171" i="1"/>
  <c r="FC171" i="1"/>
  <c r="EU171" i="1"/>
  <c r="FZ171" i="1"/>
  <c r="FR171" i="1"/>
  <c r="FJ171" i="1"/>
  <c r="FB171" i="1"/>
  <c r="GG170" i="1"/>
  <c r="FY170" i="1"/>
  <c r="FQ170" i="1"/>
  <c r="FI170" i="1"/>
  <c r="FA170" i="1"/>
  <c r="ES170" i="1"/>
  <c r="GF170" i="1"/>
  <c r="FX170" i="1"/>
  <c r="FP170" i="1"/>
  <c r="FH170" i="1"/>
  <c r="EZ170" i="1"/>
  <c r="GE170" i="1"/>
  <c r="FW170" i="1"/>
  <c r="FO170" i="1"/>
  <c r="FG170" i="1"/>
  <c r="EY170" i="1"/>
  <c r="GD170" i="1"/>
  <c r="FV170" i="1"/>
  <c r="FN170" i="1"/>
  <c r="FF170" i="1"/>
  <c r="EX170" i="1"/>
  <c r="GC170" i="1"/>
  <c r="FU170" i="1"/>
  <c r="FM170" i="1"/>
  <c r="FE170" i="1"/>
  <c r="EW170" i="1"/>
  <c r="GB170" i="1"/>
  <c r="FT170" i="1"/>
  <c r="FL170" i="1"/>
  <c r="FD170" i="1"/>
  <c r="EV170" i="1"/>
  <c r="ER170" i="1"/>
  <c r="GA170" i="1"/>
  <c r="FS170" i="1"/>
  <c r="FK170" i="1"/>
  <c r="FC170" i="1"/>
  <c r="EU170" i="1"/>
  <c r="FZ170" i="1"/>
  <c r="FR170" i="1"/>
  <c r="FJ170" i="1"/>
  <c r="FB170" i="1"/>
  <c r="GG169" i="1"/>
  <c r="FY169" i="1"/>
  <c r="FQ169" i="1"/>
  <c r="FI169" i="1"/>
  <c r="FA169" i="1"/>
  <c r="ES169" i="1"/>
  <c r="GF169" i="1"/>
  <c r="FX169" i="1"/>
  <c r="FP169" i="1"/>
  <c r="FH169" i="1"/>
  <c r="EZ169" i="1"/>
  <c r="GE169" i="1"/>
  <c r="FW169" i="1"/>
  <c r="FO169" i="1"/>
  <c r="FG169" i="1"/>
  <c r="EY169" i="1"/>
  <c r="GD169" i="1"/>
  <c r="FV169" i="1"/>
  <c r="FN169" i="1"/>
  <c r="FF169" i="1"/>
  <c r="EX169" i="1"/>
  <c r="GC169" i="1"/>
  <c r="FU169" i="1"/>
  <c r="FM169" i="1"/>
  <c r="FE169" i="1"/>
  <c r="EW169" i="1"/>
  <c r="GB169" i="1"/>
  <c r="FT169" i="1"/>
  <c r="FL169" i="1"/>
  <c r="FD169" i="1"/>
  <c r="EV169" i="1"/>
  <c r="GA169" i="1"/>
  <c r="FS169" i="1"/>
  <c r="FK169" i="1"/>
  <c r="FC169" i="1"/>
  <c r="EU169" i="1"/>
  <c r="ER169" i="1"/>
  <c r="FZ169" i="1"/>
  <c r="FR169" i="1"/>
  <c r="FJ169" i="1"/>
  <c r="FB169" i="1"/>
  <c r="ER168" i="1"/>
  <c r="GG168" i="1"/>
  <c r="FY168" i="1"/>
  <c r="FQ168" i="1"/>
  <c r="FI168" i="1"/>
  <c r="FA168" i="1"/>
  <c r="ES168" i="1"/>
  <c r="GF168" i="1"/>
  <c r="FX168" i="1"/>
  <c r="FP168" i="1"/>
  <c r="FH168" i="1"/>
  <c r="EZ168" i="1"/>
  <c r="GE168" i="1"/>
  <c r="FW168" i="1"/>
  <c r="FO168" i="1"/>
  <c r="FG168" i="1"/>
  <c r="EY168" i="1"/>
  <c r="GD168" i="1"/>
  <c r="FV168" i="1"/>
  <c r="FN168" i="1"/>
  <c r="FF168" i="1"/>
  <c r="EX168" i="1"/>
  <c r="GC168" i="1"/>
  <c r="FU168" i="1"/>
  <c r="FM168" i="1"/>
  <c r="FE168" i="1"/>
  <c r="EW168" i="1"/>
  <c r="GB168" i="1"/>
  <c r="FT168" i="1"/>
  <c r="FL168" i="1"/>
  <c r="FD168" i="1"/>
  <c r="EV168" i="1"/>
  <c r="GA168" i="1"/>
  <c r="FS168" i="1"/>
  <c r="FK168" i="1"/>
  <c r="FC168" i="1"/>
  <c r="EU168" i="1"/>
  <c r="FZ168" i="1"/>
  <c r="FR168" i="1"/>
  <c r="FJ168" i="1"/>
  <c r="FB168" i="1"/>
  <c r="GD167" i="1"/>
  <c r="FV167" i="1"/>
  <c r="FN167" i="1"/>
  <c r="FF167" i="1"/>
  <c r="EX167" i="1"/>
  <c r="GC167" i="1"/>
  <c r="FU167" i="1"/>
  <c r="FM167" i="1"/>
  <c r="FE167" i="1"/>
  <c r="EW167" i="1"/>
  <c r="GB167" i="1"/>
  <c r="FT167" i="1"/>
  <c r="FL167" i="1"/>
  <c r="FD167" i="1"/>
  <c r="EV167" i="1"/>
  <c r="GA167" i="1"/>
  <c r="FS167" i="1"/>
  <c r="FK167" i="1"/>
  <c r="FC167" i="1"/>
  <c r="EU167" i="1"/>
  <c r="FZ167" i="1"/>
  <c r="FR167" i="1"/>
  <c r="FJ167" i="1"/>
  <c r="FB167" i="1"/>
  <c r="ET167" i="1"/>
  <c r="GG167" i="1"/>
  <c r="FY167" i="1"/>
  <c r="FQ167" i="1"/>
  <c r="FI167" i="1"/>
  <c r="FA167" i="1"/>
  <c r="ES167" i="1"/>
  <c r="GF167" i="1"/>
  <c r="FX167" i="1"/>
  <c r="FP167" i="1"/>
  <c r="FH167" i="1"/>
  <c r="GE166" i="1"/>
  <c r="FW166" i="1"/>
  <c r="FO166" i="1"/>
  <c r="FG166" i="1"/>
  <c r="EY166" i="1"/>
  <c r="ER166" i="1"/>
  <c r="GD166" i="1"/>
  <c r="FV166" i="1"/>
  <c r="FN166" i="1"/>
  <c r="FF166" i="1"/>
  <c r="EX166" i="1"/>
  <c r="GC166" i="1"/>
  <c r="FU166" i="1"/>
  <c r="FM166" i="1"/>
  <c r="FE166" i="1"/>
  <c r="EW166" i="1"/>
  <c r="GB166" i="1"/>
  <c r="FT166" i="1"/>
  <c r="FL166" i="1"/>
  <c r="FD166" i="1"/>
  <c r="EV166" i="1"/>
  <c r="GA166" i="1"/>
  <c r="FS166" i="1"/>
  <c r="FK166" i="1"/>
  <c r="FC166" i="1"/>
  <c r="EU166" i="1"/>
  <c r="FZ166" i="1"/>
  <c r="FR166" i="1"/>
  <c r="FJ166" i="1"/>
  <c r="FB166" i="1"/>
  <c r="ET166" i="1"/>
  <c r="GG166" i="1"/>
  <c r="FY166" i="1"/>
  <c r="FQ166" i="1"/>
  <c r="FI166" i="1"/>
  <c r="FA166" i="1"/>
  <c r="ES166" i="1"/>
  <c r="GF166" i="1"/>
  <c r="FX166" i="1"/>
  <c r="FP166" i="1"/>
  <c r="FH166" i="1"/>
  <c r="GE165" i="1"/>
  <c r="FW165" i="1"/>
  <c r="FO165" i="1"/>
  <c r="FG165" i="1"/>
  <c r="EY165" i="1"/>
  <c r="GD165" i="1"/>
  <c r="FV165" i="1"/>
  <c r="FN165" i="1"/>
  <c r="FF165" i="1"/>
  <c r="EX165" i="1"/>
  <c r="ER165" i="1"/>
  <c r="GC165" i="1"/>
  <c r="FU165" i="1"/>
  <c r="FM165" i="1"/>
  <c r="FE165" i="1"/>
  <c r="EW165" i="1"/>
  <c r="GB165" i="1"/>
  <c r="FT165" i="1"/>
  <c r="FL165" i="1"/>
  <c r="FD165" i="1"/>
  <c r="EV165" i="1"/>
  <c r="GA165" i="1"/>
  <c r="FS165" i="1"/>
  <c r="FK165" i="1"/>
  <c r="FC165" i="1"/>
  <c r="EU165" i="1"/>
  <c r="FZ165" i="1"/>
  <c r="FR165" i="1"/>
  <c r="FJ165" i="1"/>
  <c r="FB165" i="1"/>
  <c r="ET165" i="1"/>
  <c r="GG165" i="1"/>
  <c r="FY165" i="1"/>
  <c r="FQ165" i="1"/>
  <c r="FI165" i="1"/>
  <c r="FA165" i="1"/>
  <c r="ES165" i="1"/>
  <c r="GF165" i="1"/>
  <c r="FX165" i="1"/>
  <c r="FP165" i="1"/>
  <c r="FH165" i="1"/>
  <c r="GC164" i="1"/>
  <c r="FU164" i="1"/>
  <c r="FM164" i="1"/>
  <c r="FE164" i="1"/>
  <c r="EW164" i="1"/>
  <c r="ER164" i="1"/>
  <c r="GB164" i="1"/>
  <c r="FT164" i="1"/>
  <c r="FL164" i="1"/>
  <c r="FD164" i="1"/>
  <c r="EV164" i="1"/>
  <c r="GA164" i="1"/>
  <c r="FS164" i="1"/>
  <c r="FK164" i="1"/>
  <c r="FC164" i="1"/>
  <c r="EU164" i="1"/>
  <c r="FZ164" i="1"/>
  <c r="FR164" i="1"/>
  <c r="FJ164" i="1"/>
  <c r="FB164" i="1"/>
  <c r="ET164" i="1"/>
  <c r="GG164" i="1"/>
  <c r="FY164" i="1"/>
  <c r="FQ164" i="1"/>
  <c r="FI164" i="1"/>
  <c r="FA164" i="1"/>
  <c r="ES164" i="1"/>
  <c r="GF164" i="1"/>
  <c r="FX164" i="1"/>
  <c r="FP164" i="1"/>
  <c r="FH164" i="1"/>
  <c r="EZ164" i="1"/>
  <c r="GD164" i="1"/>
  <c r="FV164" i="1"/>
  <c r="FN164" i="1"/>
  <c r="FF164" i="1"/>
  <c r="GC163" i="1"/>
  <c r="FU163" i="1"/>
  <c r="FM163" i="1"/>
  <c r="FE163" i="1"/>
  <c r="EW163" i="1"/>
  <c r="GB163" i="1"/>
  <c r="FT163" i="1"/>
  <c r="FL163" i="1"/>
  <c r="FD163" i="1"/>
  <c r="EV163" i="1"/>
  <c r="ER163" i="1"/>
  <c r="GA163" i="1"/>
  <c r="FS163" i="1"/>
  <c r="FK163" i="1"/>
  <c r="FC163" i="1"/>
  <c r="EU163" i="1"/>
  <c r="FZ163" i="1"/>
  <c r="FR163" i="1"/>
  <c r="FJ163" i="1"/>
  <c r="FB163" i="1"/>
  <c r="ET163" i="1"/>
  <c r="GG163" i="1"/>
  <c r="FY163" i="1"/>
  <c r="FQ163" i="1"/>
  <c r="FI163" i="1"/>
  <c r="FA163" i="1"/>
  <c r="ES163" i="1"/>
  <c r="GF163" i="1"/>
  <c r="FX163" i="1"/>
  <c r="FP163" i="1"/>
  <c r="FH163" i="1"/>
  <c r="EZ163" i="1"/>
  <c r="GE163" i="1"/>
  <c r="FW163" i="1"/>
  <c r="FO163" i="1"/>
  <c r="FG163" i="1"/>
  <c r="EY163" i="1"/>
  <c r="GD163" i="1"/>
  <c r="FV163" i="1"/>
  <c r="FN163" i="1"/>
  <c r="FF163" i="1"/>
  <c r="GC162" i="1"/>
  <c r="FU162" i="1"/>
  <c r="FM162" i="1"/>
  <c r="FE162" i="1"/>
  <c r="EW162" i="1"/>
  <c r="GB162" i="1"/>
  <c r="FT162" i="1"/>
  <c r="FL162" i="1"/>
  <c r="FD162" i="1"/>
  <c r="EV162" i="1"/>
  <c r="GA162" i="1"/>
  <c r="FS162" i="1"/>
  <c r="FK162" i="1"/>
  <c r="FC162" i="1"/>
  <c r="EU162" i="1"/>
  <c r="ER162" i="1"/>
  <c r="FZ162" i="1"/>
  <c r="FR162" i="1"/>
  <c r="FJ162" i="1"/>
  <c r="FB162" i="1"/>
  <c r="ET162" i="1"/>
  <c r="GG162" i="1"/>
  <c r="FY162" i="1"/>
  <c r="FQ162" i="1"/>
  <c r="FI162" i="1"/>
  <c r="FA162" i="1"/>
  <c r="ES162" i="1"/>
  <c r="GF162" i="1"/>
  <c r="FX162" i="1"/>
  <c r="FP162" i="1"/>
  <c r="FH162" i="1"/>
  <c r="EZ162" i="1"/>
  <c r="GE162" i="1"/>
  <c r="FW162" i="1"/>
  <c r="FO162" i="1"/>
  <c r="FG162" i="1"/>
  <c r="EY162" i="1"/>
  <c r="GD162" i="1"/>
  <c r="FV162" i="1"/>
  <c r="FN162" i="1"/>
  <c r="FF162" i="1"/>
  <c r="FZ161" i="1"/>
  <c r="FR161" i="1"/>
  <c r="FJ161" i="1"/>
  <c r="FB161" i="1"/>
  <c r="ET161" i="1"/>
  <c r="ER161" i="1"/>
  <c r="GG161" i="1"/>
  <c r="FY161" i="1"/>
  <c r="FQ161" i="1"/>
  <c r="FI161" i="1"/>
  <c r="FA161" i="1"/>
  <c r="ES161" i="1"/>
  <c r="GF161" i="1"/>
  <c r="FX161" i="1"/>
  <c r="FP161" i="1"/>
  <c r="FH161" i="1"/>
  <c r="EZ161" i="1"/>
  <c r="GE161" i="1"/>
  <c r="FW161" i="1"/>
  <c r="FO161" i="1"/>
  <c r="FG161" i="1"/>
  <c r="EY161" i="1"/>
  <c r="GD161" i="1"/>
  <c r="FV161" i="1"/>
  <c r="FN161" i="1"/>
  <c r="FF161" i="1"/>
  <c r="EX161" i="1"/>
  <c r="GC161" i="1"/>
  <c r="FU161" i="1"/>
  <c r="FM161" i="1"/>
  <c r="FE161" i="1"/>
  <c r="EW161" i="1"/>
  <c r="GB161" i="1"/>
  <c r="FT161" i="1"/>
  <c r="FL161" i="1"/>
  <c r="FD161" i="1"/>
  <c r="GA160" i="1"/>
  <c r="FS160" i="1"/>
  <c r="FK160" i="1"/>
  <c r="FC160" i="1"/>
  <c r="EU160" i="1"/>
  <c r="FZ160" i="1"/>
  <c r="FR160" i="1"/>
  <c r="FJ160" i="1"/>
  <c r="FB160" i="1"/>
  <c r="ET160" i="1"/>
  <c r="GG160" i="1"/>
  <c r="FY160" i="1"/>
  <c r="FQ160" i="1"/>
  <c r="FI160" i="1"/>
  <c r="FA160" i="1"/>
  <c r="ES160" i="1"/>
  <c r="ER160" i="1"/>
  <c r="GF160" i="1"/>
  <c r="FX160" i="1"/>
  <c r="FP160" i="1"/>
  <c r="FH160" i="1"/>
  <c r="EZ160" i="1"/>
  <c r="GE160" i="1"/>
  <c r="FW160" i="1"/>
  <c r="FO160" i="1"/>
  <c r="FG160" i="1"/>
  <c r="EY160" i="1"/>
  <c r="GD160" i="1"/>
  <c r="FV160" i="1"/>
  <c r="FN160" i="1"/>
  <c r="FF160" i="1"/>
  <c r="EX160" i="1"/>
  <c r="GC160" i="1"/>
  <c r="FU160" i="1"/>
  <c r="FM160" i="1"/>
  <c r="FE160" i="1"/>
  <c r="EW160" i="1"/>
  <c r="GB160" i="1"/>
  <c r="FT160" i="1"/>
  <c r="FL160" i="1"/>
  <c r="FD160" i="1"/>
  <c r="FZ159" i="1"/>
  <c r="FR159" i="1"/>
  <c r="FJ159" i="1"/>
  <c r="FB159" i="1"/>
  <c r="ET159" i="1"/>
  <c r="GG159" i="1"/>
  <c r="FY159" i="1"/>
  <c r="FQ159" i="1"/>
  <c r="FI159" i="1"/>
  <c r="FA159" i="1"/>
  <c r="ES159" i="1"/>
  <c r="FC159" i="1"/>
  <c r="GF159" i="1"/>
  <c r="FX159" i="1"/>
  <c r="FP159" i="1"/>
  <c r="FH159" i="1"/>
  <c r="EZ159" i="1"/>
  <c r="EU159" i="1"/>
  <c r="ER159" i="1"/>
  <c r="GE159" i="1"/>
  <c r="FW159" i="1"/>
  <c r="FO159" i="1"/>
  <c r="FG159" i="1"/>
  <c r="EY159" i="1"/>
  <c r="FS159" i="1"/>
  <c r="GD159" i="1"/>
  <c r="FV159" i="1"/>
  <c r="FN159" i="1"/>
  <c r="FF159" i="1"/>
  <c r="EX159" i="1"/>
  <c r="FK159" i="1"/>
  <c r="GC159" i="1"/>
  <c r="FU159" i="1"/>
  <c r="FM159" i="1"/>
  <c r="FE159" i="1"/>
  <c r="EW159" i="1"/>
  <c r="GA159" i="1"/>
  <c r="GB159" i="1"/>
  <c r="FT159" i="1"/>
  <c r="FL159" i="1"/>
  <c r="FD159" i="1"/>
  <c r="GF158" i="1"/>
  <c r="FX158" i="1"/>
  <c r="FP158" i="1"/>
  <c r="FH158" i="1"/>
  <c r="EZ158" i="1"/>
  <c r="GE158" i="1"/>
  <c r="FW158" i="1"/>
  <c r="FO158" i="1"/>
  <c r="FG158" i="1"/>
  <c r="EY158" i="1"/>
  <c r="ER158" i="1"/>
  <c r="GD158" i="1"/>
  <c r="FV158" i="1"/>
  <c r="FN158" i="1"/>
  <c r="FF158" i="1"/>
  <c r="EX158" i="1"/>
  <c r="GC158" i="1"/>
  <c r="FU158" i="1"/>
  <c r="FM158" i="1"/>
  <c r="FE158" i="1"/>
  <c r="EW158" i="1"/>
  <c r="GB158" i="1"/>
  <c r="FT158" i="1"/>
  <c r="FL158" i="1"/>
  <c r="FD158" i="1"/>
  <c r="EV158" i="1"/>
  <c r="GA158" i="1"/>
  <c r="FS158" i="1"/>
  <c r="FK158" i="1"/>
  <c r="FC158" i="1"/>
  <c r="EU158" i="1"/>
  <c r="FZ158" i="1"/>
  <c r="FR158" i="1"/>
  <c r="FJ158" i="1"/>
  <c r="FB158" i="1"/>
  <c r="GD157" i="1"/>
  <c r="FV157" i="1"/>
  <c r="FN157" i="1"/>
  <c r="FF157" i="1"/>
  <c r="EX157" i="1"/>
  <c r="ER157" i="1"/>
  <c r="GC157" i="1"/>
  <c r="FU157" i="1"/>
  <c r="FM157" i="1"/>
  <c r="FE157" i="1"/>
  <c r="EW157" i="1"/>
  <c r="GB157" i="1"/>
  <c r="FT157" i="1"/>
  <c r="FL157" i="1"/>
  <c r="FD157" i="1"/>
  <c r="EV157" i="1"/>
  <c r="GA157" i="1"/>
  <c r="FS157" i="1"/>
  <c r="FK157" i="1"/>
  <c r="FC157" i="1"/>
  <c r="EU157" i="1"/>
  <c r="FZ157" i="1"/>
  <c r="FR157" i="1"/>
  <c r="FJ157" i="1"/>
  <c r="FB157" i="1"/>
  <c r="ET157" i="1"/>
  <c r="GG157" i="1"/>
  <c r="FY157" i="1"/>
  <c r="FQ157" i="1"/>
  <c r="FI157" i="1"/>
  <c r="FA157" i="1"/>
  <c r="ES157" i="1"/>
  <c r="GF157" i="1"/>
  <c r="FX157" i="1"/>
  <c r="FP157" i="1"/>
  <c r="FH157" i="1"/>
  <c r="GE156" i="1"/>
  <c r="FW156" i="1"/>
  <c r="FO156" i="1"/>
  <c r="FG156" i="1"/>
  <c r="EY156" i="1"/>
  <c r="GD156" i="1"/>
  <c r="FV156" i="1"/>
  <c r="FN156" i="1"/>
  <c r="FF156" i="1"/>
  <c r="EX156" i="1"/>
  <c r="GC156" i="1"/>
  <c r="FU156" i="1"/>
  <c r="FM156" i="1"/>
  <c r="FE156" i="1"/>
  <c r="EW156" i="1"/>
  <c r="ER156" i="1"/>
  <c r="GB156" i="1"/>
  <c r="FT156" i="1"/>
  <c r="FL156" i="1"/>
  <c r="FD156" i="1"/>
  <c r="EV156" i="1"/>
  <c r="GA156" i="1"/>
  <c r="FS156" i="1"/>
  <c r="FK156" i="1"/>
  <c r="FC156" i="1"/>
  <c r="EU156" i="1"/>
  <c r="FZ156" i="1"/>
  <c r="FR156" i="1"/>
  <c r="FJ156" i="1"/>
  <c r="FB156" i="1"/>
  <c r="ET156" i="1"/>
  <c r="GG156" i="1"/>
  <c r="FY156" i="1"/>
  <c r="FQ156" i="1"/>
  <c r="FI156" i="1"/>
  <c r="FA156" i="1"/>
  <c r="ES156" i="1"/>
  <c r="GF156" i="1"/>
  <c r="FX156" i="1"/>
  <c r="FP156" i="1"/>
  <c r="FH156" i="1"/>
  <c r="GB155" i="1"/>
  <c r="FT155" i="1"/>
  <c r="FL155" i="1"/>
  <c r="FD155" i="1"/>
  <c r="EV155" i="1"/>
  <c r="ER155" i="1"/>
  <c r="GA155" i="1"/>
  <c r="FS155" i="1"/>
  <c r="FK155" i="1"/>
  <c r="FC155" i="1"/>
  <c r="EU155" i="1"/>
  <c r="FZ155" i="1"/>
  <c r="FR155" i="1"/>
  <c r="FJ155" i="1"/>
  <c r="FB155" i="1"/>
  <c r="ET155" i="1"/>
  <c r="GG155" i="1"/>
  <c r="FY155" i="1"/>
  <c r="FQ155" i="1"/>
  <c r="FI155" i="1"/>
  <c r="FA155" i="1"/>
  <c r="ES155" i="1"/>
  <c r="GF155" i="1"/>
  <c r="FX155" i="1"/>
  <c r="FP155" i="1"/>
  <c r="FH155" i="1"/>
  <c r="EZ155" i="1"/>
  <c r="GE155" i="1"/>
  <c r="FW155" i="1"/>
  <c r="FO155" i="1"/>
  <c r="FG155" i="1"/>
  <c r="EY155" i="1"/>
  <c r="GD155" i="1"/>
  <c r="FV155" i="1"/>
  <c r="FN155" i="1"/>
  <c r="FF155" i="1"/>
  <c r="GC154" i="1"/>
  <c r="FU154" i="1"/>
  <c r="FM154" i="1"/>
  <c r="FE154" i="1"/>
  <c r="EW154" i="1"/>
  <c r="GB154" i="1"/>
  <c r="FT154" i="1"/>
  <c r="FL154" i="1"/>
  <c r="FD154" i="1"/>
  <c r="EV154" i="1"/>
  <c r="GA154" i="1"/>
  <c r="FS154" i="1"/>
  <c r="FK154" i="1"/>
  <c r="FC154" i="1"/>
  <c r="EU154" i="1"/>
  <c r="ER154" i="1"/>
  <c r="FZ154" i="1"/>
  <c r="FR154" i="1"/>
  <c r="FJ154" i="1"/>
  <c r="FB154" i="1"/>
  <c r="ET154" i="1"/>
  <c r="GG154" i="1"/>
  <c r="FY154" i="1"/>
  <c r="FQ154" i="1"/>
  <c r="FI154" i="1"/>
  <c r="FA154" i="1"/>
  <c r="ES154" i="1"/>
  <c r="GF154" i="1"/>
  <c r="FX154" i="1"/>
  <c r="FP154" i="1"/>
  <c r="FH154" i="1"/>
  <c r="EZ154" i="1"/>
  <c r="GE154" i="1"/>
  <c r="FW154" i="1"/>
  <c r="FO154" i="1"/>
  <c r="FG154" i="1"/>
  <c r="EY154" i="1"/>
  <c r="GD154" i="1"/>
  <c r="FV154" i="1"/>
  <c r="FN154" i="1"/>
  <c r="FF154" i="1"/>
  <c r="GC153" i="1"/>
  <c r="FU153" i="1"/>
  <c r="FM153" i="1"/>
  <c r="FE153" i="1"/>
  <c r="EW153" i="1"/>
  <c r="GB153" i="1"/>
  <c r="FT153" i="1"/>
  <c r="FL153" i="1"/>
  <c r="FD153" i="1"/>
  <c r="EV153" i="1"/>
  <c r="GA153" i="1"/>
  <c r="FS153" i="1"/>
  <c r="FK153" i="1"/>
  <c r="FC153" i="1"/>
  <c r="EU153" i="1"/>
  <c r="FZ153" i="1"/>
  <c r="FR153" i="1"/>
  <c r="FJ153" i="1"/>
  <c r="FB153" i="1"/>
  <c r="ET153" i="1"/>
  <c r="GG153" i="1"/>
  <c r="FY153" i="1"/>
  <c r="FQ153" i="1"/>
  <c r="FI153" i="1"/>
  <c r="FA153" i="1"/>
  <c r="ES153" i="1"/>
  <c r="ER153" i="1"/>
  <c r="GF153" i="1"/>
  <c r="FX153" i="1"/>
  <c r="FP153" i="1"/>
  <c r="FH153" i="1"/>
  <c r="EZ153" i="1"/>
  <c r="GE153" i="1"/>
  <c r="FW153" i="1"/>
  <c r="FO153" i="1"/>
  <c r="FG153" i="1"/>
  <c r="EY153" i="1"/>
  <c r="GD153" i="1"/>
  <c r="FV153" i="1"/>
  <c r="FN153" i="1"/>
  <c r="FF153" i="1"/>
  <c r="GG147" i="1"/>
  <c r="GG145" i="1"/>
  <c r="GG122" i="1"/>
  <c r="GG115" i="1"/>
  <c r="GG83" i="1"/>
  <c r="GG143" i="1"/>
  <c r="GG140" i="1"/>
  <c r="GG130" i="1"/>
  <c r="GG121" i="1"/>
  <c r="GG114" i="1"/>
  <c r="GG98" i="1"/>
  <c r="GG97" i="1"/>
  <c r="GG96" i="1"/>
  <c r="GG142" i="1"/>
  <c r="GG136" i="1"/>
  <c r="GG134" i="1"/>
  <c r="GG132" i="1"/>
  <c r="GG131" i="1"/>
  <c r="GG127" i="1"/>
  <c r="GG124" i="1"/>
  <c r="GG106" i="1"/>
  <c r="GG105" i="1"/>
  <c r="GG104" i="1"/>
  <c r="GG92" i="1"/>
  <c r="GG82" i="1"/>
  <c r="GG81" i="1"/>
  <c r="GG138" i="1"/>
  <c r="GG128" i="1"/>
  <c r="GG120" i="1"/>
  <c r="GG95" i="1"/>
  <c r="GG94" i="1"/>
  <c r="GG93" i="1"/>
  <c r="GG80" i="1"/>
  <c r="GG149" i="1"/>
  <c r="GG135" i="1"/>
  <c r="GG113" i="1"/>
  <c r="GG112" i="1"/>
  <c r="GG91" i="1"/>
  <c r="GG79" i="1"/>
  <c r="GG148" i="1"/>
  <c r="GG144" i="1"/>
  <c r="GG129" i="1"/>
  <c r="GG119" i="1"/>
  <c r="GG111" i="1"/>
  <c r="GG110" i="1"/>
  <c r="GG109" i="1"/>
  <c r="GG108" i="1"/>
  <c r="GG103" i="1"/>
  <c r="GG88" i="1"/>
  <c r="GG141" i="1"/>
  <c r="GG139" i="1"/>
  <c r="GG137" i="1"/>
  <c r="GG125" i="1"/>
  <c r="GG123" i="1"/>
  <c r="GG118" i="1"/>
  <c r="GG117" i="1"/>
  <c r="GG116" i="1"/>
  <c r="GG107" i="1"/>
  <c r="GG102" i="1"/>
  <c r="GG101" i="1"/>
  <c r="GG100" i="1"/>
  <c r="GG90" i="1"/>
  <c r="GG89" i="1"/>
  <c r="GG87" i="1"/>
  <c r="GG86" i="1"/>
  <c r="GG78" i="1"/>
  <c r="GG133" i="1"/>
  <c r="GG126" i="1"/>
  <c r="GG99" i="1"/>
  <c r="GG85" i="1"/>
  <c r="GG84" i="1"/>
  <c r="GF78" i="1"/>
  <c r="GF146" i="1"/>
  <c r="GF144" i="1"/>
  <c r="GF135" i="1"/>
  <c r="GF132" i="1"/>
  <c r="GF130" i="1"/>
  <c r="GF122" i="1"/>
  <c r="GF118" i="1"/>
  <c r="GF108" i="1"/>
  <c r="GF105" i="1"/>
  <c r="GF101" i="1"/>
  <c r="GF96" i="1"/>
  <c r="GF91" i="1"/>
  <c r="GF81" i="1"/>
  <c r="GF116" i="1"/>
  <c r="GF104" i="1"/>
  <c r="GF100" i="1"/>
  <c r="GF85" i="1"/>
  <c r="GF113" i="1"/>
  <c r="GF107" i="1"/>
  <c r="GF84" i="1"/>
  <c r="GF80" i="1"/>
  <c r="GF112" i="1"/>
  <c r="GF99" i="1"/>
  <c r="GF95" i="1"/>
  <c r="GF90" i="1"/>
  <c r="GF133" i="1"/>
  <c r="GF120" i="1"/>
  <c r="GF115" i="1"/>
  <c r="GF94" i="1"/>
  <c r="GF89" i="1"/>
  <c r="GF88" i="1"/>
  <c r="GF83" i="1"/>
  <c r="GF79" i="1"/>
  <c r="GF111" i="1"/>
  <c r="GF103" i="1"/>
  <c r="GF93" i="1"/>
  <c r="GF92" i="1"/>
  <c r="GF114" i="1"/>
  <c r="GF110" i="1"/>
  <c r="GF98" i="1"/>
  <c r="GF87" i="1"/>
  <c r="GF109" i="1"/>
  <c r="GF106" i="1"/>
  <c r="GF102" i="1"/>
  <c r="GF97" i="1"/>
  <c r="GF86" i="1"/>
  <c r="GE149" i="1"/>
  <c r="GE140" i="1"/>
  <c r="GE137" i="1"/>
  <c r="GE135" i="1"/>
  <c r="GE134" i="1"/>
  <c r="GE126" i="1"/>
  <c r="GE125" i="1"/>
  <c r="GE121" i="1"/>
  <c r="GE115" i="1"/>
  <c r="GE113" i="1"/>
  <c r="GE104" i="1"/>
  <c r="GE102" i="1"/>
  <c r="GE92" i="1"/>
  <c r="GE90" i="1"/>
  <c r="GE86" i="1"/>
  <c r="GE83" i="1"/>
  <c r="GE78" i="1"/>
  <c r="GE145" i="1"/>
  <c r="GE118" i="1"/>
  <c r="GE109" i="1"/>
  <c r="GE80" i="1"/>
  <c r="GE148" i="1"/>
  <c r="GE128" i="1"/>
  <c r="GE127" i="1"/>
  <c r="GE123" i="1"/>
  <c r="GE112" i="1"/>
  <c r="GE101" i="1"/>
  <c r="GE89" i="1"/>
  <c r="GE132" i="1"/>
  <c r="GE129" i="1"/>
  <c r="GE120" i="1"/>
  <c r="GE117" i="1"/>
  <c r="GE114" i="1"/>
  <c r="GE108" i="1"/>
  <c r="GE98" i="1"/>
  <c r="GE95" i="1"/>
  <c r="GE88" i="1"/>
  <c r="GE85" i="1"/>
  <c r="GE141" i="1"/>
  <c r="GE138" i="1"/>
  <c r="GE116" i="1"/>
  <c r="GE106" i="1"/>
  <c r="GE100" i="1"/>
  <c r="GE91" i="1"/>
  <c r="GE82" i="1"/>
  <c r="GE79" i="1"/>
  <c r="GE146" i="1"/>
  <c r="GE143" i="1"/>
  <c r="GE136" i="1"/>
  <c r="GE131" i="1"/>
  <c r="GE130" i="1"/>
  <c r="GE124" i="1"/>
  <c r="GE122" i="1"/>
  <c r="GE111" i="1"/>
  <c r="GE103" i="1"/>
  <c r="GE97" i="1"/>
  <c r="GE94" i="1"/>
  <c r="GE84" i="1"/>
  <c r="GE147" i="1"/>
  <c r="GE139" i="1"/>
  <c r="GE133" i="1"/>
  <c r="GE107" i="1"/>
  <c r="GE105" i="1"/>
  <c r="GE87" i="1"/>
  <c r="GE81" i="1"/>
  <c r="GE144" i="1"/>
  <c r="GE142" i="1"/>
  <c r="GE119" i="1"/>
  <c r="GE110" i="1"/>
  <c r="GE99" i="1"/>
  <c r="GE96" i="1"/>
  <c r="GD142" i="1"/>
  <c r="GD135" i="1"/>
  <c r="GD133" i="1"/>
  <c r="GD124" i="1"/>
  <c r="GD114" i="1"/>
  <c r="GD110" i="1"/>
  <c r="GD98" i="1"/>
  <c r="GD91" i="1"/>
  <c r="GD89" i="1"/>
  <c r="GD84" i="1"/>
  <c r="GD80" i="1"/>
  <c r="GD138" i="1"/>
  <c r="GD134" i="1"/>
  <c r="GD131" i="1"/>
  <c r="GD129" i="1"/>
  <c r="GD128" i="1"/>
  <c r="GD126" i="1"/>
  <c r="GD112" i="1"/>
  <c r="GD106" i="1"/>
  <c r="GD102" i="1"/>
  <c r="GD93" i="1"/>
  <c r="GD86" i="1"/>
  <c r="GD82" i="1"/>
  <c r="GD78" i="1"/>
  <c r="GD149" i="1"/>
  <c r="GD147" i="1"/>
  <c r="GD146" i="1"/>
  <c r="GD139" i="1"/>
  <c r="GD130" i="1"/>
  <c r="GD127" i="1"/>
  <c r="GD125" i="1"/>
  <c r="GD122" i="1"/>
  <c r="GD120" i="1"/>
  <c r="GD118" i="1"/>
  <c r="GD107" i="1"/>
  <c r="GD88" i="1"/>
  <c r="GD140" i="1"/>
  <c r="GD109" i="1"/>
  <c r="GD99" i="1"/>
  <c r="GD97" i="1"/>
  <c r="GD95" i="1"/>
  <c r="GD92" i="1"/>
  <c r="GD136" i="1"/>
  <c r="GD115" i="1"/>
  <c r="GD105" i="1"/>
  <c r="GD101" i="1"/>
  <c r="GD83" i="1"/>
  <c r="GD81" i="1"/>
  <c r="GD79" i="1"/>
  <c r="GD148" i="1"/>
  <c r="GD143" i="1"/>
  <c r="GD117" i="1"/>
  <c r="GD111" i="1"/>
  <c r="GD103" i="1"/>
  <c r="GD90" i="1"/>
  <c r="GD85" i="1"/>
  <c r="GD144" i="1"/>
  <c r="GD141" i="1"/>
  <c r="GD137" i="1"/>
  <c r="GD132" i="1"/>
  <c r="GD123" i="1"/>
  <c r="GD121" i="1"/>
  <c r="GD113" i="1"/>
  <c r="GD108" i="1"/>
  <c r="GD96" i="1"/>
  <c r="GD94" i="1"/>
  <c r="GD87" i="1"/>
  <c r="GD145" i="1"/>
  <c r="GD119" i="1"/>
  <c r="GD116" i="1"/>
  <c r="GD104" i="1"/>
  <c r="GC133" i="1"/>
  <c r="GC127" i="1"/>
  <c r="GC126" i="1"/>
  <c r="GC111" i="1"/>
  <c r="GC109" i="1"/>
  <c r="GC106" i="1"/>
  <c r="GC104" i="1"/>
  <c r="GC101" i="1"/>
  <c r="GC94" i="1"/>
  <c r="GC85" i="1"/>
  <c r="GC136" i="1"/>
  <c r="GC125" i="1"/>
  <c r="GC97" i="1"/>
  <c r="GC88" i="1"/>
  <c r="GC81" i="1"/>
  <c r="GC137" i="1"/>
  <c r="GC131" i="1"/>
  <c r="GC119" i="1"/>
  <c r="GC117" i="1"/>
  <c r="GC112" i="1"/>
  <c r="GC90" i="1"/>
  <c r="GC86" i="1"/>
  <c r="GC78" i="1"/>
  <c r="GC122" i="1"/>
  <c r="GC115" i="1"/>
  <c r="GC110" i="1"/>
  <c r="GC108" i="1"/>
  <c r="GC105" i="1"/>
  <c r="GC102" i="1"/>
  <c r="GC100" i="1"/>
  <c r="GC95" i="1"/>
  <c r="GC93" i="1"/>
  <c r="GC84" i="1"/>
  <c r="GC79" i="1"/>
  <c r="GC149" i="1"/>
  <c r="GC145" i="1"/>
  <c r="GC144" i="1"/>
  <c r="GC143" i="1"/>
  <c r="GC140" i="1"/>
  <c r="GC139" i="1"/>
  <c r="GC138" i="1"/>
  <c r="GC130" i="1"/>
  <c r="GC129" i="1"/>
  <c r="GC120" i="1"/>
  <c r="GC91" i="1"/>
  <c r="GC147" i="1"/>
  <c r="GC128" i="1"/>
  <c r="GC116" i="1"/>
  <c r="GC98" i="1"/>
  <c r="GC96" i="1"/>
  <c r="GC82" i="1"/>
  <c r="GC146" i="1"/>
  <c r="GC141" i="1"/>
  <c r="GC135" i="1"/>
  <c r="GC132" i="1"/>
  <c r="GC123" i="1"/>
  <c r="GC118" i="1"/>
  <c r="GC113" i="1"/>
  <c r="GC103" i="1"/>
  <c r="GC92" i="1"/>
  <c r="GC89" i="1"/>
  <c r="GC87" i="1"/>
  <c r="GB140" i="1"/>
  <c r="GB127" i="1"/>
  <c r="GB118" i="1"/>
  <c r="GB115" i="1"/>
  <c r="GB111" i="1"/>
  <c r="GB97" i="1"/>
  <c r="GB90" i="1"/>
  <c r="GB81" i="1"/>
  <c r="GB141" i="1"/>
  <c r="GB139" i="1"/>
  <c r="GB137" i="1"/>
  <c r="GB136" i="1"/>
  <c r="GB126" i="1"/>
  <c r="GB122" i="1"/>
  <c r="GB116" i="1"/>
  <c r="GB94" i="1"/>
  <c r="GB91" i="1"/>
  <c r="GB88" i="1"/>
  <c r="GB147" i="1"/>
  <c r="GB142" i="1"/>
  <c r="GB138" i="1"/>
  <c r="GB134" i="1"/>
  <c r="GB133" i="1"/>
  <c r="GB132" i="1"/>
  <c r="GB130" i="1"/>
  <c r="GB112" i="1"/>
  <c r="GB109" i="1"/>
  <c r="GB105" i="1"/>
  <c r="GB101" i="1"/>
  <c r="GB92" i="1"/>
  <c r="GB85" i="1"/>
  <c r="GB145" i="1"/>
  <c r="GB129" i="1"/>
  <c r="GB123" i="1"/>
  <c r="GB119" i="1"/>
  <c r="GB98" i="1"/>
  <c r="GB82" i="1"/>
  <c r="GB148" i="1"/>
  <c r="GB146" i="1"/>
  <c r="GB144" i="1"/>
  <c r="GB125" i="1"/>
  <c r="GB124" i="1"/>
  <c r="GB120" i="1"/>
  <c r="GB95" i="1"/>
  <c r="GB86" i="1"/>
  <c r="GB79" i="1"/>
  <c r="GB78" i="1"/>
  <c r="GB143" i="1"/>
  <c r="GB128" i="1"/>
  <c r="GB117" i="1"/>
  <c r="GB113" i="1"/>
  <c r="GB110" i="1"/>
  <c r="GB107" i="1"/>
  <c r="GB106" i="1"/>
  <c r="GB102" i="1"/>
  <c r="GB99" i="1"/>
  <c r="GB96" i="1"/>
  <c r="GB89" i="1"/>
  <c r="GB83" i="1"/>
  <c r="GB114" i="1"/>
  <c r="GB93" i="1"/>
  <c r="GB80" i="1"/>
  <c r="GB149" i="1"/>
  <c r="GB135" i="1"/>
  <c r="GB131" i="1"/>
  <c r="GB121" i="1"/>
  <c r="GB108" i="1"/>
  <c r="GB104" i="1"/>
  <c r="GB103" i="1"/>
  <c r="GB100" i="1"/>
  <c r="GB87" i="1"/>
  <c r="GB84" i="1"/>
  <c r="GA136" i="1"/>
  <c r="GA127" i="1"/>
  <c r="GA111" i="1"/>
  <c r="GA105" i="1"/>
  <c r="GA98" i="1"/>
  <c r="GA93" i="1"/>
  <c r="GA88" i="1"/>
  <c r="GA82" i="1"/>
  <c r="GA149" i="1"/>
  <c r="GA146" i="1"/>
  <c r="GA145" i="1"/>
  <c r="GA129" i="1"/>
  <c r="GA118" i="1"/>
  <c r="GA112" i="1"/>
  <c r="GA107" i="1"/>
  <c r="GA99" i="1"/>
  <c r="GA83" i="1"/>
  <c r="GA126" i="1"/>
  <c r="GA108" i="1"/>
  <c r="GA106" i="1"/>
  <c r="GA100" i="1"/>
  <c r="GA94" i="1"/>
  <c r="GA84" i="1"/>
  <c r="GA144" i="1"/>
  <c r="GA142" i="1"/>
  <c r="GA141" i="1"/>
  <c r="GA140" i="1"/>
  <c r="GA134" i="1"/>
  <c r="GA131" i="1"/>
  <c r="GA120" i="1"/>
  <c r="GA119" i="1"/>
  <c r="GA114" i="1"/>
  <c r="GA113" i="1"/>
  <c r="GA89" i="1"/>
  <c r="GA133" i="1"/>
  <c r="GA128" i="1"/>
  <c r="GA116" i="1"/>
  <c r="GA115" i="1"/>
  <c r="GA109" i="1"/>
  <c r="GA101" i="1"/>
  <c r="GA96" i="1"/>
  <c r="GA95" i="1"/>
  <c r="GA85" i="1"/>
  <c r="GA79" i="1"/>
  <c r="GA143" i="1"/>
  <c r="GA139" i="1"/>
  <c r="GA132" i="1"/>
  <c r="GA121" i="1"/>
  <c r="GA92" i="1"/>
  <c r="GA91" i="1"/>
  <c r="GA90" i="1"/>
  <c r="GA86" i="1"/>
  <c r="GA80" i="1"/>
  <c r="GA78" i="1"/>
  <c r="GA147" i="1"/>
  <c r="GA125" i="1"/>
  <c r="GA122" i="1"/>
  <c r="GA110" i="1"/>
  <c r="GA104" i="1"/>
  <c r="GA102" i="1"/>
  <c r="GA97" i="1"/>
  <c r="GA81" i="1"/>
  <c r="GA148" i="1"/>
  <c r="GA138" i="1"/>
  <c r="GA137" i="1"/>
  <c r="GA135" i="1"/>
  <c r="GA130" i="1"/>
  <c r="GA124" i="1"/>
  <c r="GA123" i="1"/>
  <c r="GA117" i="1"/>
  <c r="GA103" i="1"/>
  <c r="GA87" i="1"/>
  <c r="FZ132" i="1"/>
  <c r="FZ127" i="1"/>
  <c r="FZ125" i="1"/>
  <c r="FZ115" i="1"/>
  <c r="FZ114" i="1"/>
  <c r="FZ112" i="1"/>
  <c r="FZ111" i="1"/>
  <c r="FZ92" i="1"/>
  <c r="FZ139" i="1"/>
  <c r="FZ117" i="1"/>
  <c r="FZ113" i="1"/>
  <c r="FZ91" i="1"/>
  <c r="FZ89" i="1"/>
  <c r="FZ148" i="1"/>
  <c r="FZ147" i="1"/>
  <c r="FZ144" i="1"/>
  <c r="FZ124" i="1"/>
  <c r="FZ120" i="1"/>
  <c r="FZ118" i="1"/>
  <c r="FZ93" i="1"/>
  <c r="FZ90" i="1"/>
  <c r="FZ149" i="1"/>
  <c r="FZ128" i="1"/>
  <c r="FZ126" i="1"/>
  <c r="FZ123" i="1"/>
  <c r="FZ122" i="1"/>
  <c r="FZ121" i="1"/>
  <c r="FZ119" i="1"/>
  <c r="FZ96" i="1"/>
  <c r="FZ94" i="1"/>
  <c r="FZ142" i="1"/>
  <c r="FZ138" i="1"/>
  <c r="FZ134" i="1"/>
  <c r="FZ130" i="1"/>
  <c r="FZ97" i="1"/>
  <c r="FZ95" i="1"/>
  <c r="FZ81" i="1"/>
  <c r="FZ80" i="1"/>
  <c r="FZ79" i="1"/>
  <c r="FZ143" i="1"/>
  <c r="FZ141" i="1"/>
  <c r="FZ137" i="1"/>
  <c r="FZ108" i="1"/>
  <c r="FZ107" i="1"/>
  <c r="FZ104" i="1"/>
  <c r="FZ100" i="1"/>
  <c r="FZ99" i="1"/>
  <c r="FZ98" i="1"/>
  <c r="FZ84" i="1"/>
  <c r="FZ83" i="1"/>
  <c r="FZ82" i="1"/>
  <c r="FZ146" i="1"/>
  <c r="FZ140" i="1"/>
  <c r="FZ133" i="1"/>
  <c r="FZ109" i="1"/>
  <c r="FZ105" i="1"/>
  <c r="FZ101" i="1"/>
  <c r="FZ86" i="1"/>
  <c r="FZ85" i="1"/>
  <c r="FZ78" i="1"/>
  <c r="FZ145" i="1"/>
  <c r="FZ136" i="1"/>
  <c r="FZ135" i="1"/>
  <c r="FZ131" i="1"/>
  <c r="FZ129" i="1"/>
  <c r="FZ116" i="1"/>
  <c r="FZ110" i="1"/>
  <c r="FZ106" i="1"/>
  <c r="FZ103" i="1"/>
  <c r="FZ102" i="1"/>
  <c r="FZ88" i="1"/>
  <c r="FY148" i="1"/>
  <c r="FY136" i="1"/>
  <c r="FY133" i="1"/>
  <c r="FY122" i="1"/>
  <c r="FY111" i="1"/>
  <c r="FY110" i="1"/>
  <c r="FY109" i="1"/>
  <c r="FY108" i="1"/>
  <c r="FY102" i="1"/>
  <c r="FY101" i="1"/>
  <c r="FY100" i="1"/>
  <c r="FY85" i="1"/>
  <c r="FY84" i="1"/>
  <c r="FY121" i="1"/>
  <c r="FY120" i="1"/>
  <c r="FY107" i="1"/>
  <c r="FY99" i="1"/>
  <c r="FY83" i="1"/>
  <c r="FY116" i="1"/>
  <c r="FY98" i="1"/>
  <c r="FY97" i="1"/>
  <c r="FY96" i="1"/>
  <c r="FY82" i="1"/>
  <c r="FY81" i="1"/>
  <c r="FY119" i="1"/>
  <c r="FY118" i="1"/>
  <c r="FY117" i="1"/>
  <c r="FY92" i="1"/>
  <c r="FY80" i="1"/>
  <c r="FY78" i="1"/>
  <c r="FY143" i="1"/>
  <c r="FY142" i="1"/>
  <c r="FY115" i="1"/>
  <c r="FY106" i="1"/>
  <c r="FY105" i="1"/>
  <c r="FY104" i="1"/>
  <c r="FY95" i="1"/>
  <c r="FY94" i="1"/>
  <c r="FY93" i="1"/>
  <c r="FY79" i="1"/>
  <c r="FY124" i="1"/>
  <c r="FY114" i="1"/>
  <c r="FY91" i="1"/>
  <c r="FY88" i="1"/>
  <c r="FY123" i="1"/>
  <c r="FY113" i="1"/>
  <c r="FY112" i="1"/>
  <c r="FY103" i="1"/>
  <c r="FY90" i="1"/>
  <c r="FY89" i="1"/>
  <c r="FY87" i="1"/>
  <c r="FX144" i="1"/>
  <c r="FX141" i="1"/>
  <c r="FX129" i="1"/>
  <c r="FX124" i="1"/>
  <c r="FX120" i="1"/>
  <c r="FX115" i="1"/>
  <c r="FX111" i="1"/>
  <c r="FX97" i="1"/>
  <c r="FX86" i="1"/>
  <c r="FX81" i="1"/>
  <c r="FX135" i="1"/>
  <c r="FX110" i="1"/>
  <c r="FX106" i="1"/>
  <c r="FX102" i="1"/>
  <c r="FX96" i="1"/>
  <c r="FX91" i="1"/>
  <c r="FX146" i="1"/>
  <c r="FX140" i="1"/>
  <c r="FX138" i="1"/>
  <c r="FX133" i="1"/>
  <c r="FX114" i="1"/>
  <c r="FX109" i="1"/>
  <c r="FX105" i="1"/>
  <c r="FX101" i="1"/>
  <c r="FX85" i="1"/>
  <c r="FX80" i="1"/>
  <c r="FX149" i="1"/>
  <c r="FX148" i="1"/>
  <c r="FX127" i="1"/>
  <c r="FX123" i="1"/>
  <c r="FX119" i="1"/>
  <c r="FX108" i="1"/>
  <c r="FX104" i="1"/>
  <c r="FX100" i="1"/>
  <c r="FX84" i="1"/>
  <c r="FX145" i="1"/>
  <c r="FX143" i="1"/>
  <c r="FX137" i="1"/>
  <c r="FX130" i="1"/>
  <c r="FX118" i="1"/>
  <c r="FX95" i="1"/>
  <c r="FX90" i="1"/>
  <c r="FX79" i="1"/>
  <c r="FX78" i="1"/>
  <c r="FX147" i="1"/>
  <c r="FX142" i="1"/>
  <c r="FX128" i="1"/>
  <c r="FX125" i="1"/>
  <c r="FX122" i="1"/>
  <c r="FX117" i="1"/>
  <c r="FX116" i="1"/>
  <c r="FX113" i="1"/>
  <c r="FX107" i="1"/>
  <c r="FX99" i="1"/>
  <c r="FX94" i="1"/>
  <c r="FX89" i="1"/>
  <c r="FX88" i="1"/>
  <c r="FX83" i="1"/>
  <c r="FX139" i="1"/>
  <c r="FX132" i="1"/>
  <c r="FX131" i="1"/>
  <c r="FX112" i="1"/>
  <c r="FX93" i="1"/>
  <c r="FX92" i="1"/>
  <c r="FX136" i="1"/>
  <c r="FX134" i="1"/>
  <c r="FX126" i="1"/>
  <c r="FX121" i="1"/>
  <c r="FX103" i="1"/>
  <c r="FX98" i="1"/>
  <c r="FX87" i="1"/>
  <c r="FX82" i="1"/>
  <c r="FW134" i="1"/>
  <c r="FW126" i="1"/>
  <c r="FW116" i="1"/>
  <c r="FW111" i="1"/>
  <c r="FW105" i="1"/>
  <c r="FW96" i="1"/>
  <c r="FW93" i="1"/>
  <c r="FW135" i="1"/>
  <c r="FW132" i="1"/>
  <c r="FW130" i="1"/>
  <c r="FW107" i="1"/>
  <c r="FW99" i="1"/>
  <c r="FW92" i="1"/>
  <c r="FW90" i="1"/>
  <c r="FW86" i="1"/>
  <c r="FW83" i="1"/>
  <c r="FW80" i="1"/>
  <c r="FW147" i="1"/>
  <c r="FW145" i="1"/>
  <c r="FW141" i="1"/>
  <c r="FW139" i="1"/>
  <c r="FW137" i="1"/>
  <c r="FW131" i="1"/>
  <c r="FW122" i="1"/>
  <c r="FW110" i="1"/>
  <c r="FW104" i="1"/>
  <c r="FW102" i="1"/>
  <c r="FW127" i="1"/>
  <c r="FW124" i="1"/>
  <c r="FW119" i="1"/>
  <c r="FW113" i="1"/>
  <c r="FW89" i="1"/>
  <c r="FW143" i="1"/>
  <c r="FW133" i="1"/>
  <c r="FW128" i="1"/>
  <c r="FW115" i="1"/>
  <c r="FW109" i="1"/>
  <c r="FW101" i="1"/>
  <c r="FW98" i="1"/>
  <c r="FW95" i="1"/>
  <c r="FW88" i="1"/>
  <c r="FW85" i="1"/>
  <c r="FW82" i="1"/>
  <c r="FW79" i="1"/>
  <c r="FW140" i="1"/>
  <c r="FW121" i="1"/>
  <c r="FW118" i="1"/>
  <c r="FW112" i="1"/>
  <c r="FW91" i="1"/>
  <c r="FW149" i="1"/>
  <c r="FW142" i="1"/>
  <c r="FW136" i="1"/>
  <c r="FW129" i="1"/>
  <c r="FW108" i="1"/>
  <c r="FW106" i="1"/>
  <c r="FW100" i="1"/>
  <c r="FW97" i="1"/>
  <c r="FW94" i="1"/>
  <c r="FW84" i="1"/>
  <c r="FW81" i="1"/>
  <c r="FW78" i="1"/>
  <c r="FW148" i="1"/>
  <c r="FW144" i="1"/>
  <c r="FW138" i="1"/>
  <c r="FW125" i="1"/>
  <c r="FW123" i="1"/>
  <c r="FW120" i="1"/>
  <c r="FW117" i="1"/>
  <c r="FW114" i="1"/>
  <c r="FW103" i="1"/>
  <c r="FW87" i="1"/>
  <c r="FV127" i="1"/>
  <c r="FV123" i="1"/>
  <c r="FV121" i="1"/>
  <c r="FV119" i="1"/>
  <c r="FV116" i="1"/>
  <c r="FV112" i="1"/>
  <c r="FV96" i="1"/>
  <c r="FV94" i="1"/>
  <c r="FV87" i="1"/>
  <c r="FV78" i="1"/>
  <c r="FV149" i="1"/>
  <c r="FV132" i="1"/>
  <c r="FV129" i="1"/>
  <c r="FV109" i="1"/>
  <c r="FV100" i="1"/>
  <c r="FV98" i="1"/>
  <c r="FV91" i="1"/>
  <c r="FV89" i="1"/>
  <c r="FV84" i="1"/>
  <c r="FV82" i="1"/>
  <c r="FV138" i="1"/>
  <c r="FV124" i="1"/>
  <c r="FV120" i="1"/>
  <c r="FV118" i="1"/>
  <c r="FV104" i="1"/>
  <c r="FV93" i="1"/>
  <c r="FV86" i="1"/>
  <c r="FV148" i="1"/>
  <c r="FV143" i="1"/>
  <c r="FV141" i="1"/>
  <c r="FV136" i="1"/>
  <c r="FV133" i="1"/>
  <c r="FV131" i="1"/>
  <c r="FV130" i="1"/>
  <c r="FV122" i="1"/>
  <c r="FV111" i="1"/>
  <c r="FV102" i="1"/>
  <c r="FV88" i="1"/>
  <c r="FV79" i="1"/>
  <c r="FV139" i="1"/>
  <c r="FV115" i="1"/>
  <c r="FV113" i="1"/>
  <c r="FV108" i="1"/>
  <c r="FV97" i="1"/>
  <c r="FV95" i="1"/>
  <c r="FV92" i="1"/>
  <c r="FV81" i="1"/>
  <c r="FV146" i="1"/>
  <c r="FV144" i="1"/>
  <c r="FV126" i="1"/>
  <c r="FV125" i="1"/>
  <c r="FV117" i="1"/>
  <c r="FV106" i="1"/>
  <c r="FV99" i="1"/>
  <c r="FV83" i="1"/>
  <c r="FV142" i="1"/>
  <c r="FV137" i="1"/>
  <c r="FV134" i="1"/>
  <c r="FV110" i="1"/>
  <c r="FV101" i="1"/>
  <c r="FV90" i="1"/>
  <c r="FV85" i="1"/>
  <c r="FU142" i="1"/>
  <c r="FU130" i="1"/>
  <c r="FU122" i="1"/>
  <c r="FU113" i="1"/>
  <c r="FU109" i="1"/>
  <c r="FU102" i="1"/>
  <c r="FU100" i="1"/>
  <c r="FU95" i="1"/>
  <c r="FU93" i="1"/>
  <c r="FU136" i="1"/>
  <c r="FU118" i="1"/>
  <c r="FU105" i="1"/>
  <c r="FU98" i="1"/>
  <c r="FU96" i="1"/>
  <c r="FU89" i="1"/>
  <c r="FU87" i="1"/>
  <c r="FU78" i="1"/>
  <c r="FU146" i="1"/>
  <c r="FU140" i="1"/>
  <c r="FU123" i="1"/>
  <c r="FU114" i="1"/>
  <c r="FU92" i="1"/>
  <c r="FU85" i="1"/>
  <c r="FU149" i="1"/>
  <c r="FU147" i="1"/>
  <c r="FU143" i="1"/>
  <c r="FU137" i="1"/>
  <c r="FU132" i="1"/>
  <c r="FU112" i="1"/>
  <c r="FU110" i="1"/>
  <c r="FU108" i="1"/>
  <c r="FU103" i="1"/>
  <c r="FU101" i="1"/>
  <c r="FU94" i="1"/>
  <c r="FU83" i="1"/>
  <c r="FU81" i="1"/>
  <c r="FU79" i="1"/>
  <c r="FU144" i="1"/>
  <c r="FU133" i="1"/>
  <c r="FU124" i="1"/>
  <c r="FU121" i="1"/>
  <c r="FU104" i="1"/>
  <c r="FU99" i="1"/>
  <c r="FU88" i="1"/>
  <c r="FU141" i="1"/>
  <c r="FU126" i="1"/>
  <c r="FU119" i="1"/>
  <c r="FU117" i="1"/>
  <c r="FU115" i="1"/>
  <c r="FU106" i="1"/>
  <c r="FU97" i="1"/>
  <c r="FU90" i="1"/>
  <c r="FU86" i="1"/>
  <c r="FU148" i="1"/>
  <c r="FU145" i="1"/>
  <c r="FU138" i="1"/>
  <c r="FU135" i="1"/>
  <c r="FU134" i="1"/>
  <c r="FU131" i="1"/>
  <c r="FU129" i="1"/>
  <c r="FU128" i="1"/>
  <c r="FU127" i="1"/>
  <c r="FU125" i="1"/>
  <c r="FT78" i="1"/>
  <c r="FT106" i="1"/>
  <c r="FT103" i="1"/>
  <c r="FT97" i="1"/>
  <c r="FT80" i="1"/>
  <c r="FT149" i="1"/>
  <c r="FT121" i="1"/>
  <c r="FT118" i="1"/>
  <c r="FT110" i="1"/>
  <c r="FT107" i="1"/>
  <c r="FT101" i="1"/>
  <c r="FT89" i="1"/>
  <c r="FT81" i="1"/>
  <c r="FT141" i="1"/>
  <c r="FT136" i="1"/>
  <c r="FT131" i="1"/>
  <c r="FT116" i="1"/>
  <c r="FT98" i="1"/>
  <c r="FT84" i="1"/>
  <c r="FT147" i="1"/>
  <c r="FT146" i="1"/>
  <c r="FT142" i="1"/>
  <c r="FT137" i="1"/>
  <c r="FT122" i="1"/>
  <c r="FT113" i="1"/>
  <c r="FT108" i="1"/>
  <c r="FT95" i="1"/>
  <c r="FT87" i="1"/>
  <c r="FT79" i="1"/>
  <c r="FT130" i="1"/>
  <c r="FT129" i="1"/>
  <c r="FT119" i="1"/>
  <c r="FT105" i="1"/>
  <c r="FT102" i="1"/>
  <c r="FT99" i="1"/>
  <c r="FT96" i="1"/>
  <c r="FT93" i="1"/>
  <c r="FT90" i="1"/>
  <c r="FT148" i="1"/>
  <c r="FT138" i="1"/>
  <c r="FT128" i="1"/>
  <c r="FT123" i="1"/>
  <c r="FT114" i="1"/>
  <c r="FT111" i="1"/>
  <c r="FT88" i="1"/>
  <c r="FT85" i="1"/>
  <c r="FT82" i="1"/>
  <c r="FT144" i="1"/>
  <c r="FT143" i="1"/>
  <c r="FT139" i="1"/>
  <c r="FT133" i="1"/>
  <c r="FT132" i="1"/>
  <c r="FT127" i="1"/>
  <c r="FT126" i="1"/>
  <c r="FT124" i="1"/>
  <c r="FT120" i="1"/>
  <c r="FT117" i="1"/>
  <c r="FT109" i="1"/>
  <c r="FT100" i="1"/>
  <c r="FS78" i="1"/>
  <c r="FS148" i="1"/>
  <c r="FS139" i="1"/>
  <c r="FS138" i="1"/>
  <c r="FS124" i="1"/>
  <c r="FS123" i="1"/>
  <c r="FS115" i="1"/>
  <c r="FS111" i="1"/>
  <c r="FS108" i="1"/>
  <c r="FS93" i="1"/>
  <c r="FS89" i="1"/>
  <c r="FS140" i="1"/>
  <c r="FS131" i="1"/>
  <c r="FS125" i="1"/>
  <c r="FS119" i="1"/>
  <c r="FS116" i="1"/>
  <c r="FS101" i="1"/>
  <c r="FS97" i="1"/>
  <c r="FS86" i="1"/>
  <c r="FS82" i="1"/>
  <c r="FS79" i="1"/>
  <c r="FS142" i="1"/>
  <c r="FS141" i="1"/>
  <c r="FS120" i="1"/>
  <c r="FS112" i="1"/>
  <c r="FS109" i="1"/>
  <c r="FS105" i="1"/>
  <c r="FS90" i="1"/>
  <c r="FS149" i="1"/>
  <c r="FS144" i="1"/>
  <c r="FS133" i="1"/>
  <c r="FS102" i="1"/>
  <c r="FS98" i="1"/>
  <c r="FS94" i="1"/>
  <c r="FS91" i="1"/>
  <c r="FS87" i="1"/>
  <c r="FS83" i="1"/>
  <c r="FS145" i="1"/>
  <c r="FS143" i="1"/>
  <c r="FS135" i="1"/>
  <c r="FS132" i="1"/>
  <c r="FS130" i="1"/>
  <c r="FS117" i="1"/>
  <c r="FS113" i="1"/>
  <c r="FS84" i="1"/>
  <c r="FR78" i="1"/>
  <c r="FR130" i="1"/>
  <c r="FR114" i="1"/>
  <c r="FR109" i="1"/>
  <c r="FR96" i="1"/>
  <c r="FR95" i="1"/>
  <c r="FR89" i="1"/>
  <c r="FR82" i="1"/>
  <c r="FR145" i="1"/>
  <c r="FR144" i="1"/>
  <c r="FR125" i="1"/>
  <c r="FR124" i="1"/>
  <c r="FR121" i="1"/>
  <c r="FR116" i="1"/>
  <c r="FR115" i="1"/>
  <c r="FR104" i="1"/>
  <c r="FR103" i="1"/>
  <c r="FR97" i="1"/>
  <c r="FR91" i="1"/>
  <c r="FR90" i="1"/>
  <c r="FR84" i="1"/>
  <c r="FR83" i="1"/>
  <c r="FR148" i="1"/>
  <c r="FR147" i="1"/>
  <c r="FR142" i="1"/>
  <c r="FR129" i="1"/>
  <c r="FR123" i="1"/>
  <c r="FR122" i="1"/>
  <c r="FR110" i="1"/>
  <c r="FR98" i="1"/>
  <c r="FR92" i="1"/>
  <c r="FR146" i="1"/>
  <c r="FR143" i="1"/>
  <c r="FR141" i="1"/>
  <c r="FR140" i="1"/>
  <c r="FR139" i="1"/>
  <c r="FR135" i="1"/>
  <c r="FR117" i="1"/>
  <c r="FR105" i="1"/>
  <c r="FR99" i="1"/>
  <c r="FR85" i="1"/>
  <c r="FR79" i="1"/>
  <c r="FR149" i="1"/>
  <c r="FR138" i="1"/>
  <c r="FR137" i="1"/>
  <c r="FR136" i="1"/>
  <c r="FR133" i="1"/>
  <c r="FR131" i="1"/>
  <c r="FR128" i="1"/>
  <c r="FR111" i="1"/>
  <c r="FR100" i="1"/>
  <c r="FR93" i="1"/>
  <c r="FR86" i="1"/>
  <c r="FR134" i="1"/>
  <c r="FR118" i="1"/>
  <c r="FR112" i="1"/>
  <c r="FR106" i="1"/>
  <c r="FR101" i="1"/>
  <c r="FR87" i="1"/>
  <c r="FR80" i="1"/>
  <c r="FR132" i="1"/>
  <c r="FR127" i="1"/>
  <c r="FR119" i="1"/>
  <c r="FR107" i="1"/>
  <c r="FR94" i="1"/>
  <c r="FR88" i="1"/>
  <c r="FR81" i="1"/>
  <c r="FQ145" i="1"/>
  <c r="FQ139" i="1"/>
  <c r="FQ122" i="1"/>
  <c r="FQ121" i="1"/>
  <c r="FQ101" i="1"/>
  <c r="FQ100" i="1"/>
  <c r="FQ99" i="1"/>
  <c r="FQ98" i="1"/>
  <c r="FQ97" i="1"/>
  <c r="FQ96" i="1"/>
  <c r="FQ94" i="1"/>
  <c r="FQ146" i="1"/>
  <c r="FQ144" i="1"/>
  <c r="FQ131" i="1"/>
  <c r="FQ129" i="1"/>
  <c r="FQ126" i="1"/>
  <c r="FQ104" i="1"/>
  <c r="FQ102" i="1"/>
  <c r="FQ95" i="1"/>
  <c r="FQ78" i="1"/>
  <c r="FQ138" i="1"/>
  <c r="FQ132" i="1"/>
  <c r="FQ105" i="1"/>
  <c r="FQ103" i="1"/>
  <c r="FQ137" i="1"/>
  <c r="FQ109" i="1"/>
  <c r="FQ108" i="1"/>
  <c r="FQ107" i="1"/>
  <c r="FQ106" i="1"/>
  <c r="FQ143" i="1"/>
  <c r="FQ142" i="1"/>
  <c r="FQ136" i="1"/>
  <c r="FQ135" i="1"/>
  <c r="FQ128" i="1"/>
  <c r="FQ125" i="1"/>
  <c r="FQ110" i="1"/>
  <c r="FQ79" i="1"/>
  <c r="FQ124" i="1"/>
  <c r="FQ116" i="1"/>
  <c r="FQ112" i="1"/>
  <c r="FQ111" i="1"/>
  <c r="FQ84" i="1"/>
  <c r="FQ81" i="1"/>
  <c r="FQ80" i="1"/>
  <c r="FQ148" i="1"/>
  <c r="FQ141" i="1"/>
  <c r="FQ130" i="1"/>
  <c r="FQ117" i="1"/>
  <c r="FQ115" i="1"/>
  <c r="FQ114" i="1"/>
  <c r="FQ113" i="1"/>
  <c r="FQ92" i="1"/>
  <c r="FQ91" i="1"/>
  <c r="FQ88" i="1"/>
  <c r="FQ87" i="1"/>
  <c r="FQ86" i="1"/>
  <c r="FQ85" i="1"/>
  <c r="FQ83" i="1"/>
  <c r="FQ82" i="1"/>
  <c r="FQ149" i="1"/>
  <c r="FQ147" i="1"/>
  <c r="FQ140" i="1"/>
  <c r="FQ134" i="1"/>
  <c r="FQ133" i="1"/>
  <c r="FQ127" i="1"/>
  <c r="FQ123" i="1"/>
  <c r="FQ120" i="1"/>
  <c r="FQ119" i="1"/>
  <c r="FQ118" i="1"/>
  <c r="FQ93" i="1"/>
  <c r="FQ90" i="1"/>
  <c r="FP144" i="1"/>
  <c r="FP141" i="1"/>
  <c r="FP134" i="1"/>
  <c r="FP124" i="1"/>
  <c r="FP118" i="1"/>
  <c r="FP117" i="1"/>
  <c r="FP116" i="1"/>
  <c r="FP106" i="1"/>
  <c r="FP105" i="1"/>
  <c r="FP104" i="1"/>
  <c r="FP85" i="1"/>
  <c r="FP84" i="1"/>
  <c r="FP149" i="1"/>
  <c r="FP148" i="1"/>
  <c r="FP137" i="1"/>
  <c r="FP133" i="1"/>
  <c r="FP95" i="1"/>
  <c r="FP94" i="1"/>
  <c r="FP93" i="1"/>
  <c r="FP92" i="1"/>
  <c r="FP140" i="1"/>
  <c r="FP126" i="1"/>
  <c r="FP115" i="1"/>
  <c r="FP103" i="1"/>
  <c r="FP102" i="1"/>
  <c r="FP101" i="1"/>
  <c r="FP91" i="1"/>
  <c r="FP83" i="1"/>
  <c r="FP78" i="1"/>
  <c r="FP147" i="1"/>
  <c r="FP136" i="1"/>
  <c r="FP130" i="1"/>
  <c r="FP128" i="1"/>
  <c r="FP123" i="1"/>
  <c r="FP114" i="1"/>
  <c r="FP100" i="1"/>
  <c r="FP82" i="1"/>
  <c r="FP81" i="1"/>
  <c r="FP143" i="1"/>
  <c r="FP139" i="1"/>
  <c r="FP135" i="1"/>
  <c r="FP113" i="1"/>
  <c r="FP112" i="1"/>
  <c r="FP99" i="1"/>
  <c r="FP90" i="1"/>
  <c r="FP80" i="1"/>
  <c r="FP79" i="1"/>
  <c r="FP142" i="1"/>
  <c r="FP132" i="1"/>
  <c r="FP131" i="1"/>
  <c r="FP122" i="1"/>
  <c r="FP111" i="1"/>
  <c r="FP110" i="1"/>
  <c r="FP109" i="1"/>
  <c r="FP98" i="1"/>
  <c r="FP89" i="1"/>
  <c r="FP88" i="1"/>
  <c r="FP146" i="1"/>
  <c r="FP145" i="1"/>
  <c r="FP125" i="1"/>
  <c r="FP121" i="1"/>
  <c r="FP120" i="1"/>
  <c r="FP108" i="1"/>
  <c r="FP97" i="1"/>
  <c r="FP87" i="1"/>
  <c r="FP138" i="1"/>
  <c r="FP129" i="1"/>
  <c r="FP127" i="1"/>
  <c r="FP119" i="1"/>
  <c r="FP107" i="1"/>
  <c r="FP96" i="1"/>
  <c r="FO139" i="1"/>
  <c r="FO132" i="1"/>
  <c r="FO130" i="1"/>
  <c r="FO125" i="1"/>
  <c r="FO114" i="1"/>
  <c r="FO99" i="1"/>
  <c r="FO86" i="1"/>
  <c r="FO82" i="1"/>
  <c r="FO134" i="1"/>
  <c r="FO131" i="1"/>
  <c r="FO118" i="1"/>
  <c r="FO108" i="1"/>
  <c r="FO95" i="1"/>
  <c r="FO90" i="1"/>
  <c r="FO81" i="1"/>
  <c r="FO141" i="1"/>
  <c r="FO136" i="1"/>
  <c r="FO128" i="1"/>
  <c r="FO122" i="1"/>
  <c r="FO117" i="1"/>
  <c r="FO113" i="1"/>
  <c r="FO103" i="1"/>
  <c r="FO98" i="1"/>
  <c r="FO94" i="1"/>
  <c r="FO85" i="1"/>
  <c r="FO149" i="1"/>
  <c r="FO146" i="1"/>
  <c r="FO133" i="1"/>
  <c r="FO126" i="1"/>
  <c r="FO124" i="1"/>
  <c r="FO116" i="1"/>
  <c r="FO112" i="1"/>
  <c r="FO107" i="1"/>
  <c r="FO102" i="1"/>
  <c r="FO93" i="1"/>
  <c r="FO89" i="1"/>
  <c r="FO84" i="1"/>
  <c r="FO80" i="1"/>
  <c r="FO78" i="1"/>
  <c r="FO148" i="1"/>
  <c r="FO145" i="1"/>
  <c r="FO143" i="1"/>
  <c r="FO138" i="1"/>
  <c r="FO135" i="1"/>
  <c r="FO121" i="1"/>
  <c r="FO101" i="1"/>
  <c r="FO97" i="1"/>
  <c r="FO92" i="1"/>
  <c r="FO88" i="1"/>
  <c r="FO79" i="1"/>
  <c r="FO140" i="1"/>
  <c r="FO129" i="1"/>
  <c r="FO120" i="1"/>
  <c r="FO111" i="1"/>
  <c r="FO106" i="1"/>
  <c r="FO142" i="1"/>
  <c r="FO115" i="1"/>
  <c r="FO110" i="1"/>
  <c r="FO105" i="1"/>
  <c r="FO100" i="1"/>
  <c r="FO96" i="1"/>
  <c r="FO91" i="1"/>
  <c r="FO87" i="1"/>
  <c r="FO83" i="1"/>
  <c r="FO147" i="1"/>
  <c r="FO144" i="1"/>
  <c r="FO137" i="1"/>
  <c r="FO127" i="1"/>
  <c r="FO123" i="1"/>
  <c r="FO119" i="1"/>
  <c r="FO109" i="1"/>
  <c r="FN148" i="1"/>
  <c r="FN131" i="1"/>
  <c r="FN130" i="1"/>
  <c r="FN124" i="1"/>
  <c r="FN116" i="1"/>
  <c r="FN110" i="1"/>
  <c r="FN107" i="1"/>
  <c r="FN95" i="1"/>
  <c r="FN89" i="1"/>
  <c r="FN86" i="1"/>
  <c r="FN146" i="1"/>
  <c r="FN135" i="1"/>
  <c r="FN133" i="1"/>
  <c r="FN122" i="1"/>
  <c r="FN119" i="1"/>
  <c r="FN113" i="1"/>
  <c r="FN100" i="1"/>
  <c r="FN97" i="1"/>
  <c r="FN91" i="1"/>
  <c r="FN83" i="1"/>
  <c r="FN80" i="1"/>
  <c r="FN139" i="1"/>
  <c r="FN137" i="1"/>
  <c r="FN127" i="1"/>
  <c r="FN109" i="1"/>
  <c r="FN103" i="1"/>
  <c r="FN94" i="1"/>
  <c r="FN88" i="1"/>
  <c r="FN145" i="1"/>
  <c r="FN141" i="1"/>
  <c r="FN112" i="1"/>
  <c r="FN106" i="1"/>
  <c r="FN85" i="1"/>
  <c r="FN79" i="1"/>
  <c r="FN147" i="1"/>
  <c r="FN143" i="1"/>
  <c r="FN128" i="1"/>
  <c r="FN125" i="1"/>
  <c r="FN121" i="1"/>
  <c r="FN118" i="1"/>
  <c r="FN115" i="1"/>
  <c r="FN102" i="1"/>
  <c r="FN99" i="1"/>
  <c r="FN96" i="1"/>
  <c r="FN93" i="1"/>
  <c r="FN82" i="1"/>
  <c r="FN123" i="1"/>
  <c r="FN108" i="1"/>
  <c r="FN105" i="1"/>
  <c r="FN90" i="1"/>
  <c r="FN87" i="1"/>
  <c r="FN84" i="1"/>
  <c r="FN78" i="1"/>
  <c r="FN149" i="1"/>
  <c r="FN136" i="1"/>
  <c r="FN129" i="1"/>
  <c r="FN120" i="1"/>
  <c r="FN117" i="1"/>
  <c r="FN111" i="1"/>
  <c r="FN101" i="1"/>
  <c r="FN92" i="1"/>
  <c r="FM146" i="1"/>
  <c r="FM142" i="1"/>
  <c r="FM113" i="1"/>
  <c r="FM97" i="1"/>
  <c r="FM117" i="1"/>
  <c r="FM115" i="1"/>
  <c r="FM108" i="1"/>
  <c r="FM106" i="1"/>
  <c r="FM101" i="1"/>
  <c r="FM99" i="1"/>
  <c r="FM95" i="1"/>
  <c r="FM84" i="1"/>
  <c r="FM80" i="1"/>
  <c r="FM119" i="1"/>
  <c r="FM110" i="1"/>
  <c r="FM92" i="1"/>
  <c r="FM88" i="1"/>
  <c r="FM86" i="1"/>
  <c r="FM82" i="1"/>
  <c r="FM121" i="1"/>
  <c r="FM112" i="1"/>
  <c r="FM103" i="1"/>
  <c r="FM90" i="1"/>
  <c r="FM78" i="1"/>
  <c r="FM143" i="1"/>
  <c r="FM139" i="1"/>
  <c r="FM135" i="1"/>
  <c r="FM131" i="1"/>
  <c r="FM126" i="1"/>
  <c r="FM116" i="1"/>
  <c r="FM105" i="1"/>
  <c r="FM96" i="1"/>
  <c r="FM94" i="1"/>
  <c r="FM79" i="1"/>
  <c r="FM114" i="1"/>
  <c r="FM109" i="1"/>
  <c r="FM107" i="1"/>
  <c r="FM100" i="1"/>
  <c r="FM98" i="1"/>
  <c r="FM81" i="1"/>
  <c r="FM120" i="1"/>
  <c r="FM118" i="1"/>
  <c r="FM102" i="1"/>
  <c r="FM91" i="1"/>
  <c r="FM87" i="1"/>
  <c r="FM85" i="1"/>
  <c r="FM83" i="1"/>
  <c r="FM122" i="1"/>
  <c r="FM111" i="1"/>
  <c r="FM104" i="1"/>
  <c r="FM93" i="1"/>
  <c r="FM89" i="1"/>
  <c r="FL139" i="1"/>
  <c r="FL136" i="1"/>
  <c r="FL131" i="1"/>
  <c r="FL128" i="1"/>
  <c r="FL100" i="1"/>
  <c r="FL90" i="1"/>
  <c r="FL85" i="1"/>
  <c r="FL80" i="1"/>
  <c r="FL145" i="1"/>
  <c r="FL142" i="1"/>
  <c r="FL129" i="1"/>
  <c r="FL124" i="1"/>
  <c r="FL121" i="1"/>
  <c r="FL107" i="1"/>
  <c r="FL95" i="1"/>
  <c r="FL93" i="1"/>
  <c r="FL88" i="1"/>
  <c r="FL148" i="1"/>
  <c r="FL130" i="1"/>
  <c r="FL119" i="1"/>
  <c r="FL114" i="1"/>
  <c r="FL112" i="1"/>
  <c r="FL105" i="1"/>
  <c r="FL98" i="1"/>
  <c r="FL91" i="1"/>
  <c r="FL83" i="1"/>
  <c r="FL137" i="1"/>
  <c r="FL117" i="1"/>
  <c r="FL110" i="1"/>
  <c r="FL103" i="1"/>
  <c r="FL101" i="1"/>
  <c r="FL96" i="1"/>
  <c r="FL86" i="1"/>
  <c r="FL81" i="1"/>
  <c r="FL143" i="1"/>
  <c r="FL140" i="1"/>
  <c r="FL135" i="1"/>
  <c r="FL134" i="1"/>
  <c r="FL125" i="1"/>
  <c r="FL122" i="1"/>
  <c r="FL108" i="1"/>
  <c r="FL84" i="1"/>
  <c r="FL79" i="1"/>
  <c r="FL78" i="1"/>
  <c r="FL146" i="1"/>
  <c r="FL126" i="1"/>
  <c r="FL120" i="1"/>
  <c r="FL115" i="1"/>
  <c r="FL99" i="1"/>
  <c r="FL94" i="1"/>
  <c r="FL92" i="1"/>
  <c r="FL89" i="1"/>
  <c r="FL144" i="1"/>
  <c r="FL132" i="1"/>
  <c r="FL113" i="1"/>
  <c r="FL106" i="1"/>
  <c r="FL104" i="1"/>
  <c r="FL97" i="1"/>
  <c r="FL87" i="1"/>
  <c r="FL149" i="1"/>
  <c r="FL147" i="1"/>
  <c r="FL141" i="1"/>
  <c r="FL138" i="1"/>
  <c r="FL133" i="1"/>
  <c r="FL127" i="1"/>
  <c r="FL123" i="1"/>
  <c r="FL118" i="1"/>
  <c r="FL116" i="1"/>
  <c r="FL111" i="1"/>
  <c r="FL109" i="1"/>
  <c r="FL102" i="1"/>
  <c r="FK118" i="1"/>
  <c r="FK105" i="1"/>
  <c r="FK102" i="1"/>
  <c r="FK92" i="1"/>
  <c r="FK88" i="1"/>
  <c r="FK149" i="1"/>
  <c r="FK141" i="1"/>
  <c r="FK137" i="1"/>
  <c r="FK133" i="1"/>
  <c r="FK132" i="1"/>
  <c r="FK122" i="1"/>
  <c r="FK115" i="1"/>
  <c r="FK112" i="1"/>
  <c r="FK109" i="1"/>
  <c r="FK99" i="1"/>
  <c r="FK95" i="1"/>
  <c r="FK81" i="1"/>
  <c r="FK146" i="1"/>
  <c r="FK142" i="1"/>
  <c r="FK119" i="1"/>
  <c r="FK116" i="1"/>
  <c r="FK96" i="1"/>
  <c r="FK85" i="1"/>
  <c r="FK147" i="1"/>
  <c r="FK123" i="1"/>
  <c r="FK106" i="1"/>
  <c r="FK103" i="1"/>
  <c r="FK100" i="1"/>
  <c r="FK93" i="1"/>
  <c r="FK89" i="1"/>
  <c r="FK143" i="1"/>
  <c r="FK139" i="1"/>
  <c r="FK138" i="1"/>
  <c r="FK135" i="1"/>
  <c r="FK131" i="1"/>
  <c r="FK124" i="1"/>
  <c r="FK120" i="1"/>
  <c r="FK113" i="1"/>
  <c r="FK110" i="1"/>
  <c r="FK97" i="1"/>
  <c r="FK86" i="1"/>
  <c r="FK82" i="1"/>
  <c r="FK79" i="1"/>
  <c r="FK148" i="1"/>
  <c r="FK144" i="1"/>
  <c r="FK134" i="1"/>
  <c r="FK117" i="1"/>
  <c r="FK107" i="1"/>
  <c r="FK104" i="1"/>
  <c r="FK101" i="1"/>
  <c r="FK90" i="1"/>
  <c r="FK78" i="1"/>
  <c r="FK126" i="1"/>
  <c r="FK125" i="1"/>
  <c r="FK94" i="1"/>
  <c r="FK91" i="1"/>
  <c r="FK87" i="1"/>
  <c r="FK83" i="1"/>
  <c r="FK145" i="1"/>
  <c r="FK140" i="1"/>
  <c r="FK136" i="1"/>
  <c r="FK130" i="1"/>
  <c r="FK129" i="1"/>
  <c r="FK128" i="1"/>
  <c r="FK127" i="1"/>
  <c r="FK121" i="1"/>
  <c r="FK114" i="1"/>
  <c r="FK111" i="1"/>
  <c r="FK108" i="1"/>
  <c r="FK98" i="1"/>
  <c r="FK84" i="1"/>
  <c r="FJ148" i="1"/>
  <c r="FJ139" i="1"/>
  <c r="FJ131" i="1"/>
  <c r="FJ125" i="1"/>
  <c r="FJ112" i="1"/>
  <c r="FJ106" i="1"/>
  <c r="FJ138" i="1"/>
  <c r="FJ118" i="1"/>
  <c r="FJ107" i="1"/>
  <c r="FJ102" i="1"/>
  <c r="FJ96" i="1"/>
  <c r="FJ95" i="1"/>
  <c r="FJ89" i="1"/>
  <c r="FJ82" i="1"/>
  <c r="FJ140" i="1"/>
  <c r="FJ119" i="1"/>
  <c r="FJ113" i="1"/>
  <c r="FJ108" i="1"/>
  <c r="FJ97" i="1"/>
  <c r="FJ91" i="1"/>
  <c r="FJ90" i="1"/>
  <c r="FJ84" i="1"/>
  <c r="FJ83" i="1"/>
  <c r="FJ149" i="1"/>
  <c r="FJ142" i="1"/>
  <c r="FJ141" i="1"/>
  <c r="FJ133" i="1"/>
  <c r="FJ120" i="1"/>
  <c r="FJ109" i="1"/>
  <c r="FJ103" i="1"/>
  <c r="FJ92" i="1"/>
  <c r="FJ144" i="1"/>
  <c r="FJ143" i="1"/>
  <c r="FJ135" i="1"/>
  <c r="FJ132" i="1"/>
  <c r="FJ130" i="1"/>
  <c r="FJ114" i="1"/>
  <c r="FJ104" i="1"/>
  <c r="FJ98" i="1"/>
  <c r="FJ85" i="1"/>
  <c r="FJ79" i="1"/>
  <c r="FJ145" i="1"/>
  <c r="FJ129" i="1"/>
  <c r="FJ121" i="1"/>
  <c r="FJ116" i="1"/>
  <c r="FJ115" i="1"/>
  <c r="FJ110" i="1"/>
  <c r="FJ99" i="1"/>
  <c r="FJ93" i="1"/>
  <c r="FJ86" i="1"/>
  <c r="FJ136" i="1"/>
  <c r="FJ134" i="1"/>
  <c r="FJ128" i="1"/>
  <c r="FJ122" i="1"/>
  <c r="FJ105" i="1"/>
  <c r="FJ100" i="1"/>
  <c r="FJ87" i="1"/>
  <c r="FJ80" i="1"/>
  <c r="FJ78" i="1"/>
  <c r="FJ147" i="1"/>
  <c r="FJ146" i="1"/>
  <c r="FJ137" i="1"/>
  <c r="FJ127" i="1"/>
  <c r="FJ126" i="1"/>
  <c r="FJ124" i="1"/>
  <c r="FJ123" i="1"/>
  <c r="FJ117" i="1"/>
  <c r="FJ111" i="1"/>
  <c r="FJ101" i="1"/>
  <c r="FJ94" i="1"/>
  <c r="FJ88" i="1"/>
  <c r="FI140" i="1"/>
  <c r="FI138" i="1"/>
  <c r="FI128" i="1"/>
  <c r="FI112" i="1"/>
  <c r="FI111" i="1"/>
  <c r="FI97" i="1"/>
  <c r="FI96" i="1"/>
  <c r="FI94" i="1"/>
  <c r="FI116" i="1"/>
  <c r="FI113" i="1"/>
  <c r="FI101" i="1"/>
  <c r="FI100" i="1"/>
  <c r="FI99" i="1"/>
  <c r="FI98" i="1"/>
  <c r="FI95" i="1"/>
  <c r="FI117" i="1"/>
  <c r="FI115" i="1"/>
  <c r="FI114" i="1"/>
  <c r="FI102" i="1"/>
  <c r="FI125" i="1"/>
  <c r="FI124" i="1"/>
  <c r="FI120" i="1"/>
  <c r="FI119" i="1"/>
  <c r="FI118" i="1"/>
  <c r="FI104" i="1"/>
  <c r="FI103" i="1"/>
  <c r="FI78" i="1"/>
  <c r="FI135" i="1"/>
  <c r="FI133" i="1"/>
  <c r="FI123" i="1"/>
  <c r="FI122" i="1"/>
  <c r="FI121" i="1"/>
  <c r="FI105" i="1"/>
  <c r="FI79" i="1"/>
  <c r="FI108" i="1"/>
  <c r="FI107" i="1"/>
  <c r="FI106" i="1"/>
  <c r="FI84" i="1"/>
  <c r="FI81" i="1"/>
  <c r="FI80" i="1"/>
  <c r="FI92" i="1"/>
  <c r="FI91" i="1"/>
  <c r="FI88" i="1"/>
  <c r="FI87" i="1"/>
  <c r="FI86" i="1"/>
  <c r="FI85" i="1"/>
  <c r="FI83" i="1"/>
  <c r="FI82" i="1"/>
  <c r="FI110" i="1"/>
  <c r="FI93" i="1"/>
  <c r="FI90" i="1"/>
  <c r="FH134" i="1"/>
  <c r="FH123" i="1"/>
  <c r="FH111" i="1"/>
  <c r="FH110" i="1"/>
  <c r="FH109" i="1"/>
  <c r="FH108" i="1"/>
  <c r="FH85" i="1"/>
  <c r="FH84" i="1"/>
  <c r="FH148" i="1"/>
  <c r="FH147" i="1"/>
  <c r="FH145" i="1"/>
  <c r="FH144" i="1"/>
  <c r="FH132" i="1"/>
  <c r="FH122" i="1"/>
  <c r="FH107" i="1"/>
  <c r="FH95" i="1"/>
  <c r="FH94" i="1"/>
  <c r="FH93" i="1"/>
  <c r="FH92" i="1"/>
  <c r="FH146" i="1"/>
  <c r="FH143" i="1"/>
  <c r="FH142" i="1"/>
  <c r="FH127" i="1"/>
  <c r="FH121" i="1"/>
  <c r="FH120" i="1"/>
  <c r="FH106" i="1"/>
  <c r="FH105" i="1"/>
  <c r="FH104" i="1"/>
  <c r="FH91" i="1"/>
  <c r="FH83" i="1"/>
  <c r="FH149" i="1"/>
  <c r="FH141" i="1"/>
  <c r="FH140" i="1"/>
  <c r="FH139" i="1"/>
  <c r="FH130" i="1"/>
  <c r="FH126" i="1"/>
  <c r="FH119" i="1"/>
  <c r="FH103" i="1"/>
  <c r="FH102" i="1"/>
  <c r="FH101" i="1"/>
  <c r="FH82" i="1"/>
  <c r="FH81" i="1"/>
  <c r="FH135" i="1"/>
  <c r="FH118" i="1"/>
  <c r="FH117" i="1"/>
  <c r="FH116" i="1"/>
  <c r="FH100" i="1"/>
  <c r="FH90" i="1"/>
  <c r="FH80" i="1"/>
  <c r="FH79" i="1"/>
  <c r="FH78" i="1"/>
  <c r="FH138" i="1"/>
  <c r="FH137" i="1"/>
  <c r="FH136" i="1"/>
  <c r="FH129" i="1"/>
  <c r="FH125" i="1"/>
  <c r="FH99" i="1"/>
  <c r="FH89" i="1"/>
  <c r="FH88" i="1"/>
  <c r="FH133" i="1"/>
  <c r="FH131" i="1"/>
  <c r="FH124" i="1"/>
  <c r="FH115" i="1"/>
  <c r="FH98" i="1"/>
  <c r="FH97" i="1"/>
  <c r="FH87" i="1"/>
  <c r="FH128" i="1"/>
  <c r="FH114" i="1"/>
  <c r="FH113" i="1"/>
  <c r="FH112" i="1"/>
  <c r="FH96" i="1"/>
  <c r="FG125" i="1"/>
  <c r="FG121" i="1"/>
  <c r="FG111" i="1"/>
  <c r="FG105" i="1"/>
  <c r="FG86" i="1"/>
  <c r="FG82" i="1"/>
  <c r="FG120" i="1"/>
  <c r="FG110" i="1"/>
  <c r="FG104" i="1"/>
  <c r="FG99" i="1"/>
  <c r="FG95" i="1"/>
  <c r="FG90" i="1"/>
  <c r="FG81" i="1"/>
  <c r="FG115" i="1"/>
  <c r="FG109" i="1"/>
  <c r="FG94" i="1"/>
  <c r="FG85" i="1"/>
  <c r="FG119" i="1"/>
  <c r="FG108" i="1"/>
  <c r="FG103" i="1"/>
  <c r="FG98" i="1"/>
  <c r="FG93" i="1"/>
  <c r="FG89" i="1"/>
  <c r="FG84" i="1"/>
  <c r="FG80" i="1"/>
  <c r="FG78" i="1"/>
  <c r="FG135" i="1"/>
  <c r="FG130" i="1"/>
  <c r="FG127" i="1"/>
  <c r="FG123" i="1"/>
  <c r="FG114" i="1"/>
  <c r="FG102" i="1"/>
  <c r="FG97" i="1"/>
  <c r="FG92" i="1"/>
  <c r="FG88" i="1"/>
  <c r="FG79" i="1"/>
  <c r="FG118" i="1"/>
  <c r="FG113" i="1"/>
  <c r="FG107" i="1"/>
  <c r="FG101" i="1"/>
  <c r="FG122" i="1"/>
  <c r="FG117" i="1"/>
  <c r="FG112" i="1"/>
  <c r="FG96" i="1"/>
  <c r="FG91" i="1"/>
  <c r="FG87" i="1"/>
  <c r="FG83" i="1"/>
  <c r="FG116" i="1"/>
  <c r="FG106" i="1"/>
  <c r="FF135" i="1"/>
  <c r="FF132" i="1"/>
  <c r="FF128" i="1"/>
  <c r="FF123" i="1"/>
  <c r="FF120" i="1"/>
  <c r="FF117" i="1"/>
  <c r="FF111" i="1"/>
  <c r="FF104" i="1"/>
  <c r="FF98" i="1"/>
  <c r="FF114" i="1"/>
  <c r="FF107" i="1"/>
  <c r="FF95" i="1"/>
  <c r="FF89" i="1"/>
  <c r="FF86" i="1"/>
  <c r="FF125" i="1"/>
  <c r="FF116" i="1"/>
  <c r="FF110" i="1"/>
  <c r="FF100" i="1"/>
  <c r="FF97" i="1"/>
  <c r="FF91" i="1"/>
  <c r="FF83" i="1"/>
  <c r="FF80" i="1"/>
  <c r="FF122" i="1"/>
  <c r="FF119" i="1"/>
  <c r="FF113" i="1"/>
  <c r="FF103" i="1"/>
  <c r="FF94" i="1"/>
  <c r="FF88" i="1"/>
  <c r="FF78" i="1"/>
  <c r="FF149" i="1"/>
  <c r="FF146" i="1"/>
  <c r="FF145" i="1"/>
  <c r="FF133" i="1"/>
  <c r="FF127" i="1"/>
  <c r="FF109" i="1"/>
  <c r="FF106" i="1"/>
  <c r="FF85" i="1"/>
  <c r="FF79" i="1"/>
  <c r="FF124" i="1"/>
  <c r="FF112" i="1"/>
  <c r="FF102" i="1"/>
  <c r="FF99" i="1"/>
  <c r="FF96" i="1"/>
  <c r="FF93" i="1"/>
  <c r="FF82" i="1"/>
  <c r="FF121" i="1"/>
  <c r="FF118" i="1"/>
  <c r="FF115" i="1"/>
  <c r="FF108" i="1"/>
  <c r="FF105" i="1"/>
  <c r="FF90" i="1"/>
  <c r="FF87" i="1"/>
  <c r="FF84" i="1"/>
  <c r="FF126" i="1"/>
  <c r="FF101" i="1"/>
  <c r="FF92" i="1"/>
  <c r="FE78" i="1"/>
  <c r="FE148" i="1"/>
  <c r="FE138" i="1"/>
  <c r="FE135" i="1"/>
  <c r="FE129" i="1"/>
  <c r="FE124" i="1"/>
  <c r="FE122" i="1"/>
  <c r="FE111" i="1"/>
  <c r="FE97" i="1"/>
  <c r="FE113" i="1"/>
  <c r="FE108" i="1"/>
  <c r="FE106" i="1"/>
  <c r="FE101" i="1"/>
  <c r="FE99" i="1"/>
  <c r="FE95" i="1"/>
  <c r="FE84" i="1"/>
  <c r="FE80" i="1"/>
  <c r="FE117" i="1"/>
  <c r="FE115" i="1"/>
  <c r="FE92" i="1"/>
  <c r="FE88" i="1"/>
  <c r="FE86" i="1"/>
  <c r="FE82" i="1"/>
  <c r="FE119" i="1"/>
  <c r="FE110" i="1"/>
  <c r="FE103" i="1"/>
  <c r="FE90" i="1"/>
  <c r="FE143" i="1"/>
  <c r="FE130" i="1"/>
  <c r="FE123" i="1"/>
  <c r="FE121" i="1"/>
  <c r="FE112" i="1"/>
  <c r="FE105" i="1"/>
  <c r="FE96" i="1"/>
  <c r="FE94" i="1"/>
  <c r="FE79" i="1"/>
  <c r="FE116" i="1"/>
  <c r="FE107" i="1"/>
  <c r="FE100" i="1"/>
  <c r="FE98" i="1"/>
  <c r="FE81" i="1"/>
  <c r="FE114" i="1"/>
  <c r="FE109" i="1"/>
  <c r="FE102" i="1"/>
  <c r="FE91" i="1"/>
  <c r="FE87" i="1"/>
  <c r="FE85" i="1"/>
  <c r="FE83" i="1"/>
  <c r="FE120" i="1"/>
  <c r="FE118" i="1"/>
  <c r="FE104" i="1"/>
  <c r="FE93" i="1"/>
  <c r="FD145" i="1"/>
  <c r="FD141" i="1"/>
  <c r="FD136" i="1"/>
  <c r="FD135" i="1"/>
  <c r="FD134" i="1"/>
  <c r="FD123" i="1"/>
  <c r="FD118" i="1"/>
  <c r="FD116" i="1"/>
  <c r="FD111" i="1"/>
  <c r="FD109" i="1"/>
  <c r="FD100" i="1"/>
  <c r="FD90" i="1"/>
  <c r="FD85" i="1"/>
  <c r="FD80" i="1"/>
  <c r="FD78" i="1"/>
  <c r="FD140" i="1"/>
  <c r="FD130" i="1"/>
  <c r="FD107" i="1"/>
  <c r="FD95" i="1"/>
  <c r="FD93" i="1"/>
  <c r="FD88" i="1"/>
  <c r="FD144" i="1"/>
  <c r="FD139" i="1"/>
  <c r="FD128" i="1"/>
  <c r="FD121" i="1"/>
  <c r="FD105" i="1"/>
  <c r="FD98" i="1"/>
  <c r="FD91" i="1"/>
  <c r="FD83" i="1"/>
  <c r="FD149" i="1"/>
  <c r="FD148" i="1"/>
  <c r="FD131" i="1"/>
  <c r="FD126" i="1"/>
  <c r="FD124" i="1"/>
  <c r="FD119" i="1"/>
  <c r="FD114" i="1"/>
  <c r="FD112" i="1"/>
  <c r="FD103" i="1"/>
  <c r="FD101" i="1"/>
  <c r="FD96" i="1"/>
  <c r="FD86" i="1"/>
  <c r="FD81" i="1"/>
  <c r="FD143" i="1"/>
  <c r="FD132" i="1"/>
  <c r="FD117" i="1"/>
  <c r="FD110" i="1"/>
  <c r="FD108" i="1"/>
  <c r="FD84" i="1"/>
  <c r="FD79" i="1"/>
  <c r="FD147" i="1"/>
  <c r="FD138" i="1"/>
  <c r="FD122" i="1"/>
  <c r="FD99" i="1"/>
  <c r="FD94" i="1"/>
  <c r="FD92" i="1"/>
  <c r="FD89" i="1"/>
  <c r="FD142" i="1"/>
  <c r="FD129" i="1"/>
  <c r="FD120" i="1"/>
  <c r="FD115" i="1"/>
  <c r="FD106" i="1"/>
  <c r="FD104" i="1"/>
  <c r="FD97" i="1"/>
  <c r="FD87" i="1"/>
  <c r="FD146" i="1"/>
  <c r="FD137" i="1"/>
  <c r="FD133" i="1"/>
  <c r="FD127" i="1"/>
  <c r="FD125" i="1"/>
  <c r="FD113" i="1"/>
  <c r="FD102" i="1"/>
  <c r="FC147" i="1"/>
  <c r="FC144" i="1"/>
  <c r="FC113" i="1"/>
  <c r="FC110" i="1"/>
  <c r="FC107" i="1"/>
  <c r="FC104" i="1"/>
  <c r="FC101" i="1"/>
  <c r="FC94" i="1"/>
  <c r="FC91" i="1"/>
  <c r="FC81" i="1"/>
  <c r="FC78" i="1"/>
  <c r="FC141" i="1"/>
  <c r="FC138" i="1"/>
  <c r="FC129" i="1"/>
  <c r="FC126" i="1"/>
  <c r="FC123" i="1"/>
  <c r="FC120" i="1"/>
  <c r="FC117" i="1"/>
  <c r="FC88" i="1"/>
  <c r="FC108" i="1"/>
  <c r="FC98" i="1"/>
  <c r="FC92" i="1"/>
  <c r="FC85" i="1"/>
  <c r="FC146" i="1"/>
  <c r="FC143" i="1"/>
  <c r="FC140" i="1"/>
  <c r="FC130" i="1"/>
  <c r="FC124" i="1"/>
  <c r="FC114" i="1"/>
  <c r="FC111" i="1"/>
  <c r="FC105" i="1"/>
  <c r="FC102" i="1"/>
  <c r="FC95" i="1"/>
  <c r="FC82" i="1"/>
  <c r="FC79" i="1"/>
  <c r="FC149" i="1"/>
  <c r="FC137" i="1"/>
  <c r="FC132" i="1"/>
  <c r="FC131" i="1"/>
  <c r="FC127" i="1"/>
  <c r="FC121" i="1"/>
  <c r="FC118" i="1"/>
  <c r="FC99" i="1"/>
  <c r="FC96" i="1"/>
  <c r="FC89" i="1"/>
  <c r="FC86" i="1"/>
  <c r="FC148" i="1"/>
  <c r="FC145" i="1"/>
  <c r="FC139" i="1"/>
  <c r="FC115" i="1"/>
  <c r="FC112" i="1"/>
  <c r="FC109" i="1"/>
  <c r="FC93" i="1"/>
  <c r="FC83" i="1"/>
  <c r="FC142" i="1"/>
  <c r="FC136" i="1"/>
  <c r="FC133" i="1"/>
  <c r="FC128" i="1"/>
  <c r="FC125" i="1"/>
  <c r="FC116" i="1"/>
  <c r="FC106" i="1"/>
  <c r="FC103" i="1"/>
  <c r="FC100" i="1"/>
  <c r="FB78" i="1"/>
  <c r="FB142" i="1"/>
  <c r="FB137" i="1"/>
  <c r="FB126" i="1"/>
  <c r="FB121" i="1"/>
  <c r="FB111" i="1"/>
  <c r="FB106" i="1"/>
  <c r="FB92" i="1"/>
  <c r="FB117" i="1"/>
  <c r="FB112" i="1"/>
  <c r="FB107" i="1"/>
  <c r="FB102" i="1"/>
  <c r="FB97" i="1"/>
  <c r="FB87" i="1"/>
  <c r="FB82" i="1"/>
  <c r="FB127" i="1"/>
  <c r="FB122" i="1"/>
  <c r="FB108" i="1"/>
  <c r="FB93" i="1"/>
  <c r="FB88" i="1"/>
  <c r="FB83" i="1"/>
  <c r="FB136" i="1"/>
  <c r="FB128" i="1"/>
  <c r="FB123" i="1"/>
  <c r="FB118" i="1"/>
  <c r="FB113" i="1"/>
  <c r="FB103" i="1"/>
  <c r="FB98" i="1"/>
  <c r="FB84" i="1"/>
  <c r="FB79" i="1"/>
  <c r="FB149" i="1"/>
  <c r="FB146" i="1"/>
  <c r="FB141" i="1"/>
  <c r="FB124" i="1"/>
  <c r="FB109" i="1"/>
  <c r="FB104" i="1"/>
  <c r="FB99" i="1"/>
  <c r="FB94" i="1"/>
  <c r="FB89" i="1"/>
  <c r="FB135" i="1"/>
  <c r="FB132" i="1"/>
  <c r="FB129" i="1"/>
  <c r="FB119" i="1"/>
  <c r="FB114" i="1"/>
  <c r="FB100" i="1"/>
  <c r="FB85" i="1"/>
  <c r="FB80" i="1"/>
  <c r="FB134" i="1"/>
  <c r="FB133" i="1"/>
  <c r="FB131" i="1"/>
  <c r="FB130" i="1"/>
  <c r="FB125" i="1"/>
  <c r="FB120" i="1"/>
  <c r="FB115" i="1"/>
  <c r="FB110" i="1"/>
  <c r="FB105" i="1"/>
  <c r="FB95" i="1"/>
  <c r="FA134" i="1"/>
  <c r="FA124" i="1"/>
  <c r="FA123" i="1"/>
  <c r="FA122" i="1"/>
  <c r="FA110" i="1"/>
  <c r="FA97" i="1"/>
  <c r="FA85" i="1"/>
  <c r="FA133" i="1"/>
  <c r="FA132" i="1"/>
  <c r="FA125" i="1"/>
  <c r="FA112" i="1"/>
  <c r="FA111" i="1"/>
  <c r="FA100" i="1"/>
  <c r="FA99" i="1"/>
  <c r="FA98" i="1"/>
  <c r="FA86" i="1"/>
  <c r="FA78" i="1"/>
  <c r="FA148" i="1"/>
  <c r="FA146" i="1"/>
  <c r="FA144" i="1"/>
  <c r="FA142" i="1"/>
  <c r="FA126" i="1"/>
  <c r="FA113" i="1"/>
  <c r="FA101" i="1"/>
  <c r="FA88" i="1"/>
  <c r="FA87" i="1"/>
  <c r="FA140" i="1"/>
  <c r="FA138" i="1"/>
  <c r="FA136" i="1"/>
  <c r="FA131" i="1"/>
  <c r="FA128" i="1"/>
  <c r="FA127" i="1"/>
  <c r="FA116" i="1"/>
  <c r="FA115" i="1"/>
  <c r="FA114" i="1"/>
  <c r="FA102" i="1"/>
  <c r="FA89" i="1"/>
  <c r="FA130" i="1"/>
  <c r="FA129" i="1"/>
  <c r="FA117" i="1"/>
  <c r="FA104" i="1"/>
  <c r="FA103" i="1"/>
  <c r="FA92" i="1"/>
  <c r="FA91" i="1"/>
  <c r="FA90" i="1"/>
  <c r="FA79" i="1"/>
  <c r="FA118" i="1"/>
  <c r="FA105" i="1"/>
  <c r="FA93" i="1"/>
  <c r="FA80" i="1"/>
  <c r="FA147" i="1"/>
  <c r="FA145" i="1"/>
  <c r="FA143" i="1"/>
  <c r="FA139" i="1"/>
  <c r="FA135" i="1"/>
  <c r="FA120" i="1"/>
  <c r="FA119" i="1"/>
  <c r="FA108" i="1"/>
  <c r="FA107" i="1"/>
  <c r="FA106" i="1"/>
  <c r="FA94" i="1"/>
  <c r="FA81" i="1"/>
  <c r="FA149" i="1"/>
  <c r="FA141" i="1"/>
  <c r="FA137" i="1"/>
  <c r="FA121" i="1"/>
  <c r="FA109" i="1"/>
  <c r="FA96" i="1"/>
  <c r="FA95" i="1"/>
  <c r="FA84" i="1"/>
  <c r="FA83" i="1"/>
  <c r="EZ114" i="1"/>
  <c r="EZ113" i="1"/>
  <c r="EZ112" i="1"/>
  <c r="EZ91" i="1"/>
  <c r="EZ130" i="1"/>
  <c r="EZ111" i="1"/>
  <c r="EZ110" i="1"/>
  <c r="EZ109" i="1"/>
  <c r="EZ108" i="1"/>
  <c r="EZ90" i="1"/>
  <c r="EZ89" i="1"/>
  <c r="EZ88" i="1"/>
  <c r="EZ129" i="1"/>
  <c r="EZ128" i="1"/>
  <c r="EZ107" i="1"/>
  <c r="EZ87" i="1"/>
  <c r="EZ86" i="1"/>
  <c r="EZ85" i="1"/>
  <c r="EZ84" i="1"/>
  <c r="EZ127" i="1"/>
  <c r="EZ126" i="1"/>
  <c r="EZ125" i="1"/>
  <c r="EZ124" i="1"/>
  <c r="EZ106" i="1"/>
  <c r="EZ105" i="1"/>
  <c r="EZ104" i="1"/>
  <c r="EZ83" i="1"/>
  <c r="EZ78" i="1"/>
  <c r="EZ133" i="1"/>
  <c r="EZ123" i="1"/>
  <c r="EZ103" i="1"/>
  <c r="EZ102" i="1"/>
  <c r="EZ101" i="1"/>
  <c r="EZ100" i="1"/>
  <c r="EZ82" i="1"/>
  <c r="EZ81" i="1"/>
  <c r="EZ80" i="1"/>
  <c r="EZ79" i="1"/>
  <c r="EZ122" i="1"/>
  <c r="EZ121" i="1"/>
  <c r="EZ120" i="1"/>
  <c r="EZ99" i="1"/>
  <c r="EZ119" i="1"/>
  <c r="EZ118" i="1"/>
  <c r="EZ117" i="1"/>
  <c r="EZ116" i="1"/>
  <c r="EZ98" i="1"/>
  <c r="EZ97" i="1"/>
  <c r="EZ96" i="1"/>
  <c r="EZ131" i="1"/>
  <c r="EZ115" i="1"/>
  <c r="EZ95" i="1"/>
  <c r="EZ94" i="1"/>
  <c r="EZ93" i="1"/>
  <c r="EY78" i="1"/>
  <c r="EY134" i="1"/>
  <c r="EY129" i="1"/>
  <c r="EY123" i="1"/>
  <c r="EY117" i="1"/>
  <c r="EY106" i="1"/>
  <c r="EY94" i="1"/>
  <c r="EY88" i="1"/>
  <c r="EY128" i="1"/>
  <c r="EY116" i="1"/>
  <c r="EY111" i="1"/>
  <c r="EY105" i="1"/>
  <c r="EY99" i="1"/>
  <c r="EY93" i="1"/>
  <c r="EY82" i="1"/>
  <c r="EY122" i="1"/>
  <c r="EY110" i="1"/>
  <c r="EY104" i="1"/>
  <c r="EY92" i="1"/>
  <c r="EY87" i="1"/>
  <c r="EY81" i="1"/>
  <c r="EY127" i="1"/>
  <c r="EY121" i="1"/>
  <c r="EY115" i="1"/>
  <c r="EY109" i="1"/>
  <c r="EY98" i="1"/>
  <c r="EY86" i="1"/>
  <c r="EY80" i="1"/>
  <c r="EY126" i="1"/>
  <c r="EY120" i="1"/>
  <c r="EY108" i="1"/>
  <c r="EY103" i="1"/>
  <c r="EY97" i="1"/>
  <c r="EY91" i="1"/>
  <c r="EY85" i="1"/>
  <c r="EY79" i="1"/>
  <c r="EY125" i="1"/>
  <c r="EY114" i="1"/>
  <c r="EY102" i="1"/>
  <c r="EY96" i="1"/>
  <c r="EY84" i="1"/>
  <c r="EY124" i="1"/>
  <c r="EY119" i="1"/>
  <c r="EY113" i="1"/>
  <c r="EY107" i="1"/>
  <c r="EY101" i="1"/>
  <c r="EY90" i="1"/>
  <c r="EY118" i="1"/>
  <c r="EY112" i="1"/>
  <c r="EY100" i="1"/>
  <c r="EY95" i="1"/>
  <c r="EY89" i="1"/>
  <c r="EX148" i="1"/>
  <c r="EX128" i="1"/>
  <c r="EX118" i="1"/>
  <c r="EX101" i="1"/>
  <c r="EX98" i="1"/>
  <c r="EX91" i="1"/>
  <c r="EX84" i="1"/>
  <c r="EX81" i="1"/>
  <c r="EX134" i="1"/>
  <c r="EX131" i="1"/>
  <c r="EX124" i="1"/>
  <c r="EX121" i="1"/>
  <c r="EX111" i="1"/>
  <c r="EX104" i="1"/>
  <c r="EX94" i="1"/>
  <c r="EX136" i="1"/>
  <c r="EX117" i="1"/>
  <c r="EX114" i="1"/>
  <c r="EX107" i="1"/>
  <c r="EX100" i="1"/>
  <c r="EX97" i="1"/>
  <c r="EX87" i="1"/>
  <c r="EX80" i="1"/>
  <c r="EX127" i="1"/>
  <c r="EX120" i="1"/>
  <c r="EX110" i="1"/>
  <c r="EX93" i="1"/>
  <c r="EX90" i="1"/>
  <c r="EX83" i="1"/>
  <c r="EX78" i="1"/>
  <c r="EX149" i="1"/>
  <c r="EX133" i="1"/>
  <c r="EX130" i="1"/>
  <c r="EX123" i="1"/>
  <c r="EX116" i="1"/>
  <c r="EX113" i="1"/>
  <c r="EX103" i="1"/>
  <c r="EX96" i="1"/>
  <c r="EX86" i="1"/>
  <c r="EX79" i="1"/>
  <c r="EX126" i="1"/>
  <c r="EX109" i="1"/>
  <c r="EX106" i="1"/>
  <c r="EX99" i="1"/>
  <c r="EX92" i="1"/>
  <c r="EX89" i="1"/>
  <c r="EX135" i="1"/>
  <c r="EX132" i="1"/>
  <c r="EX129" i="1"/>
  <c r="EX119" i="1"/>
  <c r="EX112" i="1"/>
  <c r="EX102" i="1"/>
  <c r="EX85" i="1"/>
  <c r="EX82" i="1"/>
  <c r="EX125" i="1"/>
  <c r="EX122" i="1"/>
  <c r="EX115" i="1"/>
  <c r="EX108" i="1"/>
  <c r="EX105" i="1"/>
  <c r="EX95" i="1"/>
  <c r="EW144" i="1"/>
  <c r="EW141" i="1"/>
  <c r="EW123" i="1"/>
  <c r="EW104" i="1"/>
  <c r="EW97" i="1"/>
  <c r="EW92" i="1"/>
  <c r="EW90" i="1"/>
  <c r="EW85" i="1"/>
  <c r="EW147" i="1"/>
  <c r="EW139" i="1"/>
  <c r="EW136" i="1"/>
  <c r="EW132" i="1"/>
  <c r="EW130" i="1"/>
  <c r="EW125" i="1"/>
  <c r="EW118" i="1"/>
  <c r="EW111" i="1"/>
  <c r="EW99" i="1"/>
  <c r="EW80" i="1"/>
  <c r="EW142" i="1"/>
  <c r="EW134" i="1"/>
  <c r="EW120" i="1"/>
  <c r="EW113" i="1"/>
  <c r="EW108" i="1"/>
  <c r="EW106" i="1"/>
  <c r="EW101" i="1"/>
  <c r="EW94" i="1"/>
  <c r="EW87" i="1"/>
  <c r="EW148" i="1"/>
  <c r="EW145" i="1"/>
  <c r="EW127" i="1"/>
  <c r="EW115" i="1"/>
  <c r="EW96" i="1"/>
  <c r="EW89" i="1"/>
  <c r="EW84" i="1"/>
  <c r="EW82" i="1"/>
  <c r="EW137" i="1"/>
  <c r="EW129" i="1"/>
  <c r="EW124" i="1"/>
  <c r="EW122" i="1"/>
  <c r="EW117" i="1"/>
  <c r="EW110" i="1"/>
  <c r="EW103" i="1"/>
  <c r="EW91" i="1"/>
  <c r="EW79" i="1"/>
  <c r="EW78" i="1"/>
  <c r="EW143" i="1"/>
  <c r="EW140" i="1"/>
  <c r="EW131" i="1"/>
  <c r="EW112" i="1"/>
  <c r="EW105" i="1"/>
  <c r="EW100" i="1"/>
  <c r="EW98" i="1"/>
  <c r="EW93" i="1"/>
  <c r="EW86" i="1"/>
  <c r="EW149" i="1"/>
  <c r="EW146" i="1"/>
  <c r="EW135" i="1"/>
  <c r="EW133" i="1"/>
  <c r="EW126" i="1"/>
  <c r="EW119" i="1"/>
  <c r="EW107" i="1"/>
  <c r="EW88" i="1"/>
  <c r="EW81" i="1"/>
  <c r="EW138" i="1"/>
  <c r="EW128" i="1"/>
  <c r="EW121" i="1"/>
  <c r="EW116" i="1"/>
  <c r="EW114" i="1"/>
  <c r="EW109" i="1"/>
  <c r="EW102" i="1"/>
  <c r="EW95" i="1"/>
  <c r="EV149" i="1"/>
  <c r="EV140" i="1"/>
  <c r="EV136" i="1"/>
  <c r="EV133" i="1"/>
  <c r="EV113" i="1"/>
  <c r="EV102" i="1"/>
  <c r="EV100" i="1"/>
  <c r="EV91" i="1"/>
  <c r="EV82" i="1"/>
  <c r="EV80" i="1"/>
  <c r="EV145" i="1"/>
  <c r="EV131" i="1"/>
  <c r="EV122" i="1"/>
  <c r="EV120" i="1"/>
  <c r="EV111" i="1"/>
  <c r="EV109" i="1"/>
  <c r="EV89" i="1"/>
  <c r="EV141" i="1"/>
  <c r="EV137" i="1"/>
  <c r="EV129" i="1"/>
  <c r="EV118" i="1"/>
  <c r="EV116" i="1"/>
  <c r="EV107" i="1"/>
  <c r="EV98" i="1"/>
  <c r="EV96" i="1"/>
  <c r="EV87" i="1"/>
  <c r="EV85" i="1"/>
  <c r="EV146" i="1"/>
  <c r="EV142" i="1"/>
  <c r="EV134" i="1"/>
  <c r="EV127" i="1"/>
  <c r="EV125" i="1"/>
  <c r="EV105" i="1"/>
  <c r="EV94" i="1"/>
  <c r="EV92" i="1"/>
  <c r="EV83" i="1"/>
  <c r="EV138" i="1"/>
  <c r="EV132" i="1"/>
  <c r="EV123" i="1"/>
  <c r="EV114" i="1"/>
  <c r="EV112" i="1"/>
  <c r="EV103" i="1"/>
  <c r="EV101" i="1"/>
  <c r="EV81" i="1"/>
  <c r="EV79" i="1"/>
  <c r="EV147" i="1"/>
  <c r="EV143" i="1"/>
  <c r="EV139" i="1"/>
  <c r="EV121" i="1"/>
  <c r="EV110" i="1"/>
  <c r="EV108" i="1"/>
  <c r="EV99" i="1"/>
  <c r="EV90" i="1"/>
  <c r="EV88" i="1"/>
  <c r="EV78" i="1"/>
  <c r="EV148" i="1"/>
  <c r="EV135" i="1"/>
  <c r="EV130" i="1"/>
  <c r="EV128" i="1"/>
  <c r="EV119" i="1"/>
  <c r="EV117" i="1"/>
  <c r="EV97" i="1"/>
  <c r="EV86" i="1"/>
  <c r="EV84" i="1"/>
  <c r="EV144" i="1"/>
  <c r="EV126" i="1"/>
  <c r="EV124" i="1"/>
  <c r="EV115" i="1"/>
  <c r="EV106" i="1"/>
  <c r="EV104" i="1"/>
  <c r="EV95" i="1"/>
  <c r="EU140" i="1"/>
  <c r="EU129" i="1"/>
  <c r="EU126" i="1"/>
  <c r="EU123" i="1"/>
  <c r="EU120" i="1"/>
  <c r="EU117" i="1"/>
  <c r="EU108" i="1"/>
  <c r="EU114" i="1"/>
  <c r="EU111" i="1"/>
  <c r="EU105" i="1"/>
  <c r="EU102" i="1"/>
  <c r="EU99" i="1"/>
  <c r="EU96" i="1"/>
  <c r="EU93" i="1"/>
  <c r="EU84" i="1"/>
  <c r="EU133" i="1"/>
  <c r="EU124" i="1"/>
  <c r="EU90" i="1"/>
  <c r="EU87" i="1"/>
  <c r="EU81" i="1"/>
  <c r="EU130" i="1"/>
  <c r="EU127" i="1"/>
  <c r="EU121" i="1"/>
  <c r="EU118" i="1"/>
  <c r="EU115" i="1"/>
  <c r="EU112" i="1"/>
  <c r="EU109" i="1"/>
  <c r="EU100" i="1"/>
  <c r="EU78" i="1"/>
  <c r="EU147" i="1"/>
  <c r="EU106" i="1"/>
  <c r="EU103" i="1"/>
  <c r="EU97" i="1"/>
  <c r="EU94" i="1"/>
  <c r="EU91" i="1"/>
  <c r="EU88" i="1"/>
  <c r="EU85" i="1"/>
  <c r="EU79" i="1"/>
  <c r="EU131" i="1"/>
  <c r="EU128" i="1"/>
  <c r="EU125" i="1"/>
  <c r="EU116" i="1"/>
  <c r="EU82" i="1"/>
  <c r="EU122" i="1"/>
  <c r="EU119" i="1"/>
  <c r="EU113" i="1"/>
  <c r="EU110" i="1"/>
  <c r="EU107" i="1"/>
  <c r="EU104" i="1"/>
  <c r="EU101" i="1"/>
  <c r="EU92" i="1"/>
  <c r="EU135" i="1"/>
  <c r="EU132" i="1"/>
  <c r="EU98" i="1"/>
  <c r="EU95" i="1"/>
  <c r="EU89" i="1"/>
  <c r="EU86" i="1"/>
  <c r="EU83" i="1"/>
  <c r="ET144" i="1"/>
  <c r="ET136" i="1"/>
  <c r="ET130" i="1"/>
  <c r="ET116" i="1"/>
  <c r="ET101" i="1"/>
  <c r="ET96" i="1"/>
  <c r="ET91" i="1"/>
  <c r="ET86" i="1"/>
  <c r="ET81" i="1"/>
  <c r="ET78" i="1"/>
  <c r="ET145" i="1"/>
  <c r="ET137" i="1"/>
  <c r="ET131" i="1"/>
  <c r="ET126" i="1"/>
  <c r="ET121" i="1"/>
  <c r="ET111" i="1"/>
  <c r="ET106" i="1"/>
  <c r="ET92" i="1"/>
  <c r="ET146" i="1"/>
  <c r="ET138" i="1"/>
  <c r="ET132" i="1"/>
  <c r="ET117" i="1"/>
  <c r="ET112" i="1"/>
  <c r="ET107" i="1"/>
  <c r="ET102" i="1"/>
  <c r="ET97" i="1"/>
  <c r="ET87" i="1"/>
  <c r="ET82" i="1"/>
  <c r="ET127" i="1"/>
  <c r="ET122" i="1"/>
  <c r="ET108" i="1"/>
  <c r="ET93" i="1"/>
  <c r="ET88" i="1"/>
  <c r="ET83" i="1"/>
  <c r="ET140" i="1"/>
  <c r="ET133" i="1"/>
  <c r="ET128" i="1"/>
  <c r="ET123" i="1"/>
  <c r="ET118" i="1"/>
  <c r="ET113" i="1"/>
  <c r="ET103" i="1"/>
  <c r="ET98" i="1"/>
  <c r="ET84" i="1"/>
  <c r="ET79" i="1"/>
  <c r="ET149" i="1"/>
  <c r="ET141" i="1"/>
  <c r="ET124" i="1"/>
  <c r="ET109" i="1"/>
  <c r="ET104" i="1"/>
  <c r="ET99" i="1"/>
  <c r="ET94" i="1"/>
  <c r="ET89" i="1"/>
  <c r="ET134" i="1"/>
  <c r="ET129" i="1"/>
  <c r="ET119" i="1"/>
  <c r="ET114" i="1"/>
  <c r="ET100" i="1"/>
  <c r="ET85" i="1"/>
  <c r="ET80" i="1"/>
  <c r="ET143" i="1"/>
  <c r="ET135" i="1"/>
  <c r="ET125" i="1"/>
  <c r="ET120" i="1"/>
  <c r="ET115" i="1"/>
  <c r="ET110" i="1"/>
  <c r="ET105" i="1"/>
  <c r="ET95" i="1"/>
  <c r="ES133" i="1"/>
  <c r="ES125" i="1"/>
  <c r="ES117" i="1"/>
  <c r="ES109" i="1"/>
  <c r="ES101" i="1"/>
  <c r="ES93" i="1"/>
  <c r="ES85" i="1"/>
  <c r="ES149" i="1"/>
  <c r="ES148" i="1"/>
  <c r="ES147" i="1"/>
  <c r="ES146" i="1"/>
  <c r="ES145" i="1"/>
  <c r="ES144" i="1"/>
  <c r="ES143" i="1"/>
  <c r="ES142" i="1"/>
  <c r="ES141" i="1"/>
  <c r="ES140" i="1"/>
  <c r="ES139" i="1"/>
  <c r="ES138" i="1"/>
  <c r="ES137" i="1"/>
  <c r="ES136" i="1"/>
  <c r="ES135" i="1"/>
  <c r="ES134" i="1"/>
  <c r="ES126" i="1"/>
  <c r="ES118" i="1"/>
  <c r="ES110" i="1"/>
  <c r="ES102" i="1"/>
  <c r="ES94" i="1"/>
  <c r="ES86" i="1"/>
  <c r="ES127" i="1"/>
  <c r="ES119" i="1"/>
  <c r="ES111" i="1"/>
  <c r="ES103" i="1"/>
  <c r="ES95" i="1"/>
  <c r="ES87" i="1"/>
  <c r="ES79" i="1"/>
  <c r="ES80" i="1"/>
  <c r="ES78" i="1"/>
  <c r="ES129" i="1"/>
  <c r="ES121" i="1"/>
  <c r="ES113" i="1"/>
  <c r="ES105" i="1"/>
  <c r="ES97" i="1"/>
  <c r="ES89" i="1"/>
  <c r="ES81" i="1"/>
  <c r="ES130" i="1"/>
  <c r="ES122" i="1"/>
  <c r="ES114" i="1"/>
  <c r="ES106" i="1"/>
  <c r="ES98" i="1"/>
  <c r="ES90" i="1"/>
  <c r="ER134" i="1"/>
  <c r="ER133" i="1"/>
  <c r="ER132" i="1"/>
  <c r="ER131" i="1"/>
  <c r="ER130" i="1"/>
  <c r="ER129" i="1"/>
  <c r="ER128" i="1"/>
  <c r="ER127" i="1"/>
  <c r="ER126" i="1"/>
  <c r="ER125" i="1"/>
  <c r="ER124" i="1"/>
  <c r="ER123" i="1"/>
  <c r="ER122" i="1"/>
  <c r="ER121" i="1"/>
  <c r="ER120" i="1"/>
  <c r="ER119" i="1"/>
  <c r="ER118" i="1"/>
  <c r="ER117" i="1"/>
  <c r="ER116" i="1"/>
  <c r="ER115" i="1"/>
  <c r="ER114" i="1"/>
  <c r="ER113" i="1"/>
  <c r="ER112" i="1"/>
  <c r="ER111" i="1"/>
  <c r="ER110" i="1"/>
  <c r="ER109" i="1"/>
  <c r="ER108" i="1"/>
  <c r="ER107" i="1"/>
  <c r="ER106" i="1"/>
  <c r="ER105" i="1"/>
  <c r="ER104" i="1"/>
  <c r="ER103" i="1"/>
  <c r="ER102" i="1"/>
  <c r="ER101" i="1"/>
  <c r="ER100" i="1"/>
  <c r="ER99" i="1"/>
  <c r="ER98" i="1"/>
  <c r="ER97" i="1"/>
  <c r="ER96" i="1"/>
  <c r="ER95" i="1"/>
  <c r="ER94" i="1"/>
  <c r="ER93" i="1"/>
  <c r="ER92" i="1"/>
  <c r="ER91" i="1"/>
  <c r="ER90" i="1"/>
  <c r="ER89" i="1"/>
  <c r="ER88" i="1"/>
  <c r="ER87" i="1"/>
  <c r="ER86" i="1"/>
  <c r="ER85" i="1"/>
  <c r="ER84" i="1"/>
  <c r="ER83" i="1"/>
  <c r="ER82" i="1"/>
  <c r="ER81" i="1"/>
  <c r="ER80" i="1"/>
  <c r="ER79" i="1"/>
  <c r="FY152" i="1"/>
  <c r="FS152" i="1"/>
  <c r="FJ152" i="1"/>
  <c r="FG152" i="1"/>
  <c r="FE152" i="1"/>
  <c r="FC152" i="1"/>
  <c r="ET152" i="1"/>
  <c r="GF152" i="1"/>
  <c r="GE152" i="1"/>
  <c r="GD152" i="1"/>
  <c r="GC152" i="1"/>
  <c r="FZ152" i="1"/>
  <c r="FU152" i="1"/>
  <c r="FT152" i="1"/>
  <c r="FQ152" i="1"/>
  <c r="FP152" i="1"/>
  <c r="FO152" i="1"/>
  <c r="FN152" i="1"/>
  <c r="FL152" i="1"/>
  <c r="FK152" i="1"/>
  <c r="FI152" i="1"/>
  <c r="FH152" i="1"/>
  <c r="FF152" i="1"/>
  <c r="FD152" i="1"/>
  <c r="FB152" i="1"/>
  <c r="FA152" i="1"/>
  <c r="EZ152" i="1"/>
  <c r="EY152" i="1"/>
  <c r="EX152" i="1"/>
  <c r="EW152" i="1"/>
  <c r="EV152" i="1"/>
  <c r="EU152" i="1"/>
  <c r="ES152" i="1"/>
  <c r="ER152" i="1"/>
  <c r="ABW59" i="1" l="1"/>
  <c r="ABW60" i="1" s="1"/>
  <c r="ABW61" i="1" s="1"/>
  <c r="ABW62" i="1" s="1"/>
  <c r="ABW63" i="1" s="1"/>
  <c r="ABW64" i="1" s="1"/>
  <c r="ABW65" i="1" s="1"/>
  <c r="ABW66" i="1" s="1"/>
  <c r="ABW67" i="1" s="1"/>
  <c r="ABW68" i="1" s="1"/>
  <c r="ABX58" i="1"/>
  <c r="ACN29" i="1"/>
  <c r="ACO30" i="1"/>
  <c r="ACS59" i="1"/>
  <c r="ACS60" i="1" s="1"/>
  <c r="ACS61" i="1" s="1"/>
  <c r="ACS62" i="1" s="1"/>
  <c r="ACS63" i="1" s="1"/>
  <c r="ACS64" i="1" s="1"/>
  <c r="ACS65" i="1" s="1"/>
  <c r="ACS66" i="1" s="1"/>
  <c r="ACS67" i="1" s="1"/>
  <c r="ACS68" i="1" s="1"/>
  <c r="ACT58" i="1"/>
  <c r="ACN18" i="1"/>
  <c r="ACO19" i="1"/>
  <c r="ACS37" i="1"/>
  <c r="ACS38" i="1" s="1"/>
  <c r="ACS39" i="1" s="1"/>
  <c r="ACS40" i="1" s="1"/>
  <c r="ACS41" i="1" s="1"/>
  <c r="ACS42" i="1" s="1"/>
  <c r="ACS43" i="1" s="1"/>
  <c r="ACS44" i="1" s="1"/>
  <c r="ACS45" i="1" s="1"/>
  <c r="ACS46" i="1" s="1"/>
  <c r="ACT36" i="1"/>
  <c r="ACO63" i="1"/>
  <c r="ACN62" i="1"/>
  <c r="ACT14" i="1"/>
  <c r="ACS15" i="1"/>
  <c r="ACS16" i="1" s="1"/>
  <c r="ACS17" i="1" s="1"/>
  <c r="ACS18" i="1" s="1"/>
  <c r="ACS19" i="1" s="1"/>
  <c r="ACS20" i="1" s="1"/>
  <c r="ACS21" i="1" s="1"/>
  <c r="ACS22" i="1" s="1"/>
  <c r="ACS23" i="1" s="1"/>
  <c r="ACS24" i="1" s="1"/>
  <c r="ACO52" i="1"/>
  <c r="ACN51" i="1"/>
  <c r="ACS26" i="1"/>
  <c r="ACS27" i="1" s="1"/>
  <c r="ACS28" i="1" s="1"/>
  <c r="ACS29" i="1" s="1"/>
  <c r="ACS30" i="1" s="1"/>
  <c r="ACS31" i="1" s="1"/>
  <c r="ACS32" i="1" s="1"/>
  <c r="ACS33" i="1" s="1"/>
  <c r="ACS34" i="1" s="1"/>
  <c r="ACS35" i="1" s="1"/>
  <c r="ACT25" i="1"/>
  <c r="ACS48" i="1"/>
  <c r="ACS49" i="1" s="1"/>
  <c r="ACS50" i="1" s="1"/>
  <c r="ACS51" i="1" s="1"/>
  <c r="ACS52" i="1" s="1"/>
  <c r="ACS53" i="1" s="1"/>
  <c r="ACS54" i="1" s="1"/>
  <c r="ACS55" i="1" s="1"/>
  <c r="ACS56" i="1" s="1"/>
  <c r="ACS57" i="1" s="1"/>
  <c r="ACT47" i="1"/>
  <c r="ACN7" i="1"/>
  <c r="ACO8" i="1"/>
  <c r="ACS4" i="1"/>
  <c r="ACS5" i="1" s="1"/>
  <c r="ACS6" i="1" s="1"/>
  <c r="ACS7" i="1" s="1"/>
  <c r="ACS8" i="1" s="1"/>
  <c r="ACS9" i="1" s="1"/>
  <c r="ACS10" i="1" s="1"/>
  <c r="ACS11" i="1" s="1"/>
  <c r="ACS12" i="1" s="1"/>
  <c r="ACS13" i="1" s="1"/>
  <c r="ACT3" i="1"/>
  <c r="ABX47" i="1"/>
  <c r="ABW48" i="1"/>
  <c r="ABW49" i="1" s="1"/>
  <c r="ABW50" i="1" s="1"/>
  <c r="ABW51" i="1" s="1"/>
  <c r="ABW52" i="1" s="1"/>
  <c r="ABW53" i="1" s="1"/>
  <c r="ABW54" i="1" s="1"/>
  <c r="ABW55" i="1" s="1"/>
  <c r="ABW56" i="1" s="1"/>
  <c r="ABW57" i="1" s="1"/>
  <c r="ABX25" i="1"/>
  <c r="ABW26" i="1"/>
  <c r="ABW27" i="1" s="1"/>
  <c r="ABW28" i="1" s="1"/>
  <c r="ABW29" i="1" s="1"/>
  <c r="ABW30" i="1" s="1"/>
  <c r="ABW31" i="1" s="1"/>
  <c r="ABW32" i="1" s="1"/>
  <c r="ABW33" i="1" s="1"/>
  <c r="ABW34" i="1" s="1"/>
  <c r="ABW35" i="1" s="1"/>
  <c r="ABW37" i="1"/>
  <c r="ABW38" i="1" s="1"/>
  <c r="ABW39" i="1" s="1"/>
  <c r="ABW40" i="1" s="1"/>
  <c r="ABW41" i="1" s="1"/>
  <c r="ABW42" i="1" s="1"/>
  <c r="ABW43" i="1" s="1"/>
  <c r="ABW44" i="1" s="1"/>
  <c r="ABW45" i="1" s="1"/>
  <c r="ABW46" i="1" s="1"/>
  <c r="ABX36" i="1"/>
  <c r="ACO41" i="1"/>
  <c r="ACN40" i="1"/>
  <c r="E22" i="3"/>
  <c r="E82" i="3"/>
  <c r="E143" i="3" s="1"/>
  <c r="B98" i="3"/>
  <c r="E204" i="3"/>
  <c r="FC74" i="1"/>
  <c r="ER69" i="1"/>
  <c r="FS69" i="1"/>
  <c r="EW69" i="1"/>
  <c r="ACO42" i="1" l="1"/>
  <c r="ACN41" i="1"/>
  <c r="ACO53" i="1"/>
  <c r="ACN52" i="1"/>
  <c r="ABY36" i="1"/>
  <c r="ABX37" i="1"/>
  <c r="ABX38" i="1" s="1"/>
  <c r="ABX39" i="1" s="1"/>
  <c r="ABX40" i="1" s="1"/>
  <c r="ABX41" i="1" s="1"/>
  <c r="ABX42" i="1" s="1"/>
  <c r="ABX43" i="1" s="1"/>
  <c r="ABX44" i="1" s="1"/>
  <c r="ABX45" i="1" s="1"/>
  <c r="ABX46" i="1" s="1"/>
  <c r="ACN8" i="1"/>
  <c r="ACO9" i="1"/>
  <c r="ACU58" i="1"/>
  <c r="ACT59" i="1"/>
  <c r="ACT60" i="1" s="1"/>
  <c r="ACT61" i="1" s="1"/>
  <c r="ACT62" i="1" s="1"/>
  <c r="ACT63" i="1" s="1"/>
  <c r="ACT64" i="1" s="1"/>
  <c r="ACT65" i="1" s="1"/>
  <c r="ACT66" i="1" s="1"/>
  <c r="ACT67" i="1" s="1"/>
  <c r="ACT68" i="1" s="1"/>
  <c r="ACT15" i="1"/>
  <c r="ACT16" i="1" s="1"/>
  <c r="ACT17" i="1" s="1"/>
  <c r="ACT18" i="1" s="1"/>
  <c r="ACT19" i="1" s="1"/>
  <c r="ACT20" i="1" s="1"/>
  <c r="ACT21" i="1" s="1"/>
  <c r="ACT22" i="1" s="1"/>
  <c r="ACT23" i="1" s="1"/>
  <c r="ACT24" i="1" s="1"/>
  <c r="ACU14" i="1"/>
  <c r="ACO20" i="1"/>
  <c r="ACN19" i="1"/>
  <c r="ACT48" i="1"/>
  <c r="ACT49" i="1" s="1"/>
  <c r="ACT50" i="1" s="1"/>
  <c r="ACT51" i="1" s="1"/>
  <c r="ACT52" i="1" s="1"/>
  <c r="ACT53" i="1" s="1"/>
  <c r="ACT54" i="1" s="1"/>
  <c r="ACT55" i="1" s="1"/>
  <c r="ACT56" i="1" s="1"/>
  <c r="ACT57" i="1" s="1"/>
  <c r="ACU47" i="1"/>
  <c r="ACO31" i="1"/>
  <c r="ACN30" i="1"/>
  <c r="ABY25" i="1"/>
  <c r="ABX26" i="1"/>
  <c r="ABX27" i="1" s="1"/>
  <c r="ABX28" i="1" s="1"/>
  <c r="ABX29" i="1" s="1"/>
  <c r="ABX30" i="1" s="1"/>
  <c r="ABX31" i="1" s="1"/>
  <c r="ABX32" i="1" s="1"/>
  <c r="ABX33" i="1" s="1"/>
  <c r="ABX34" i="1" s="1"/>
  <c r="ABX35" i="1" s="1"/>
  <c r="ACO64" i="1"/>
  <c r="ACN63" i="1"/>
  <c r="ACT26" i="1"/>
  <c r="ACT27" i="1" s="1"/>
  <c r="ACT28" i="1" s="1"/>
  <c r="ACT29" i="1" s="1"/>
  <c r="ACT30" i="1" s="1"/>
  <c r="ACT31" i="1" s="1"/>
  <c r="ACT32" i="1" s="1"/>
  <c r="ACT33" i="1" s="1"/>
  <c r="ACT34" i="1" s="1"/>
  <c r="ACT35" i="1" s="1"/>
  <c r="ACU25" i="1"/>
  <c r="ACT37" i="1"/>
  <c r="ACT38" i="1" s="1"/>
  <c r="ACT39" i="1" s="1"/>
  <c r="ACT40" i="1" s="1"/>
  <c r="ACT41" i="1" s="1"/>
  <c r="ACT42" i="1" s="1"/>
  <c r="ACT43" i="1" s="1"/>
  <c r="ACT44" i="1" s="1"/>
  <c r="ACT45" i="1" s="1"/>
  <c r="ACT46" i="1" s="1"/>
  <c r="ACU36" i="1"/>
  <c r="ABY58" i="1"/>
  <c r="ABX59" i="1"/>
  <c r="ABX60" i="1" s="1"/>
  <c r="ABX61" i="1" s="1"/>
  <c r="ABX62" i="1" s="1"/>
  <c r="ABX63" i="1" s="1"/>
  <c r="ABX64" i="1" s="1"/>
  <c r="ABX65" i="1" s="1"/>
  <c r="ABX66" i="1" s="1"/>
  <c r="ABX67" i="1" s="1"/>
  <c r="ABX68" i="1" s="1"/>
  <c r="ACU3" i="1"/>
  <c r="ACT4" i="1"/>
  <c r="ACT5" i="1" s="1"/>
  <c r="ACT6" i="1" s="1"/>
  <c r="ACT7" i="1" s="1"/>
  <c r="ACT8" i="1" s="1"/>
  <c r="ACT9" i="1" s="1"/>
  <c r="ACT10" i="1" s="1"/>
  <c r="ACT11" i="1" s="1"/>
  <c r="ACT12" i="1" s="1"/>
  <c r="ACT13" i="1" s="1"/>
  <c r="ABY47" i="1"/>
  <c r="ABX48" i="1"/>
  <c r="ABX49" i="1" s="1"/>
  <c r="ABX50" i="1" s="1"/>
  <c r="ABX51" i="1" s="1"/>
  <c r="ABX52" i="1" s="1"/>
  <c r="ABX53" i="1" s="1"/>
  <c r="ABX54" i="1" s="1"/>
  <c r="ABX55" i="1" s="1"/>
  <c r="ABX56" i="1" s="1"/>
  <c r="ABX57" i="1" s="1"/>
  <c r="FL74" i="1"/>
  <c r="FW74" i="1"/>
  <c r="FK74" i="1"/>
  <c r="FE74" i="1"/>
  <c r="FG74" i="1"/>
  <c r="GG74" i="1"/>
  <c r="FF74" i="1"/>
  <c r="EX74" i="1"/>
  <c r="GD74" i="1"/>
  <c r="FY74" i="1"/>
  <c r="GF74" i="1"/>
  <c r="FX74" i="1"/>
  <c r="FR74" i="1"/>
  <c r="FH69" i="1"/>
  <c r="GD69" i="1"/>
  <c r="FY69" i="1"/>
  <c r="EZ74" i="1"/>
  <c r="FH74" i="1"/>
  <c r="GC74" i="1"/>
  <c r="GE74" i="1"/>
  <c r="FN74" i="1"/>
  <c r="FX69" i="1"/>
  <c r="FA74" i="1"/>
  <c r="FM74" i="1"/>
  <c r="B111" i="3"/>
  <c r="E23" i="3"/>
  <c r="E83" i="3"/>
  <c r="E144" i="3" s="1"/>
  <c r="E205" i="3" s="1"/>
  <c r="E265" i="3"/>
  <c r="FV69" i="1"/>
  <c r="FU69" i="1"/>
  <c r="FT69" i="1"/>
  <c r="EV69" i="1"/>
  <c r="FF69" i="1"/>
  <c r="FP69" i="1"/>
  <c r="EY69" i="1"/>
  <c r="FQ69" i="1"/>
  <c r="FE69" i="1"/>
  <c r="FW69" i="1"/>
  <c r="GG69" i="1"/>
  <c r="EX69" i="1"/>
  <c r="FR69" i="1"/>
  <c r="FN69" i="1"/>
  <c r="FM69" i="1"/>
  <c r="ET69" i="1"/>
  <c r="GC69" i="1"/>
  <c r="FZ69" i="1"/>
  <c r="FK69" i="1"/>
  <c r="EU69" i="1"/>
  <c r="FI69" i="1"/>
  <c r="ES69" i="1"/>
  <c r="GA69" i="1"/>
  <c r="FC69" i="1"/>
  <c r="FG69" i="1"/>
  <c r="FJ69" i="1"/>
  <c r="FD69" i="1"/>
  <c r="FC72" i="1"/>
  <c r="GB69" i="1"/>
  <c r="GF69" i="1"/>
  <c r="FO69" i="1"/>
  <c r="EZ69" i="1"/>
  <c r="FL69" i="1"/>
  <c r="FC71" i="1"/>
  <c r="ACU26" i="1" l="1"/>
  <c r="ACU27" i="1" s="1"/>
  <c r="ACU28" i="1" s="1"/>
  <c r="ACU29" i="1" s="1"/>
  <c r="ACU30" i="1" s="1"/>
  <c r="ACU31" i="1" s="1"/>
  <c r="ACU32" i="1" s="1"/>
  <c r="ACU33" i="1" s="1"/>
  <c r="ACU34" i="1" s="1"/>
  <c r="ACU35" i="1" s="1"/>
  <c r="ACV25" i="1"/>
  <c r="ACV47" i="1"/>
  <c r="ACU48" i="1"/>
  <c r="ACU49" i="1" s="1"/>
  <c r="ACU50" i="1" s="1"/>
  <c r="ACU51" i="1" s="1"/>
  <c r="ACU52" i="1" s="1"/>
  <c r="ACU53" i="1" s="1"/>
  <c r="ACU54" i="1" s="1"/>
  <c r="ACU55" i="1" s="1"/>
  <c r="ACU56" i="1" s="1"/>
  <c r="ACU57" i="1" s="1"/>
  <c r="ACO10" i="1"/>
  <c r="ACN9" i="1"/>
  <c r="ABY48" i="1"/>
  <c r="ABY49" i="1" s="1"/>
  <c r="ABY50" i="1" s="1"/>
  <c r="ABY51" i="1" s="1"/>
  <c r="ABY52" i="1" s="1"/>
  <c r="ABY53" i="1" s="1"/>
  <c r="ABY54" i="1" s="1"/>
  <c r="ABY55" i="1" s="1"/>
  <c r="ABY56" i="1" s="1"/>
  <c r="ABY57" i="1" s="1"/>
  <c r="ABZ47" i="1"/>
  <c r="ACU4" i="1"/>
  <c r="ACU5" i="1" s="1"/>
  <c r="ACU6" i="1" s="1"/>
  <c r="ACU7" i="1" s="1"/>
  <c r="ACU8" i="1" s="1"/>
  <c r="ACU9" i="1" s="1"/>
  <c r="ACU10" i="1" s="1"/>
  <c r="ACU11" i="1" s="1"/>
  <c r="ACU12" i="1" s="1"/>
  <c r="ACU13" i="1" s="1"/>
  <c r="ACV3" i="1"/>
  <c r="ACO65" i="1"/>
  <c r="ACN64" i="1"/>
  <c r="ACO21" i="1"/>
  <c r="ACN20" i="1"/>
  <c r="ABZ36" i="1"/>
  <c r="ABY37" i="1"/>
  <c r="ABY38" i="1" s="1"/>
  <c r="ABY39" i="1" s="1"/>
  <c r="ABY40" i="1" s="1"/>
  <c r="ABY41" i="1" s="1"/>
  <c r="ABY42" i="1" s="1"/>
  <c r="ABY43" i="1" s="1"/>
  <c r="ABY44" i="1" s="1"/>
  <c r="ABY45" i="1" s="1"/>
  <c r="ABY46" i="1" s="1"/>
  <c r="ACU15" i="1"/>
  <c r="ACU16" i="1" s="1"/>
  <c r="ACU17" i="1" s="1"/>
  <c r="ACU18" i="1" s="1"/>
  <c r="ACU19" i="1" s="1"/>
  <c r="ACU20" i="1" s="1"/>
  <c r="ACU21" i="1" s="1"/>
  <c r="ACU22" i="1" s="1"/>
  <c r="ACU23" i="1" s="1"/>
  <c r="ACU24" i="1" s="1"/>
  <c r="ACV14" i="1"/>
  <c r="ABY59" i="1"/>
  <c r="ABY60" i="1" s="1"/>
  <c r="ABY61" i="1" s="1"/>
  <c r="ABY62" i="1" s="1"/>
  <c r="ABY63" i="1" s="1"/>
  <c r="ABY64" i="1" s="1"/>
  <c r="ABY65" i="1" s="1"/>
  <c r="ABY66" i="1" s="1"/>
  <c r="ABY67" i="1" s="1"/>
  <c r="ABY68" i="1" s="1"/>
  <c r="ABZ58" i="1"/>
  <c r="ABZ25" i="1"/>
  <c r="ABY26" i="1"/>
  <c r="ABY27" i="1" s="1"/>
  <c r="ABY28" i="1" s="1"/>
  <c r="ABY29" i="1" s="1"/>
  <c r="ABY30" i="1" s="1"/>
  <c r="ABY31" i="1" s="1"/>
  <c r="ABY32" i="1" s="1"/>
  <c r="ABY33" i="1" s="1"/>
  <c r="ABY34" i="1" s="1"/>
  <c r="ABY35" i="1" s="1"/>
  <c r="ACN53" i="1"/>
  <c r="ACO54" i="1"/>
  <c r="ACU37" i="1"/>
  <c r="ACU38" i="1" s="1"/>
  <c r="ACU39" i="1" s="1"/>
  <c r="ACU40" i="1" s="1"/>
  <c r="ACU41" i="1" s="1"/>
  <c r="ACU42" i="1" s="1"/>
  <c r="ACU43" i="1" s="1"/>
  <c r="ACU44" i="1" s="1"/>
  <c r="ACU45" i="1" s="1"/>
  <c r="ACU46" i="1" s="1"/>
  <c r="ACV36" i="1"/>
  <c r="ACN31" i="1"/>
  <c r="ACO32" i="1"/>
  <c r="ACV58" i="1"/>
  <c r="ACU59" i="1"/>
  <c r="ACU60" i="1" s="1"/>
  <c r="ACU61" i="1" s="1"/>
  <c r="ACU62" i="1" s="1"/>
  <c r="ACU63" i="1" s="1"/>
  <c r="ACU64" i="1" s="1"/>
  <c r="ACU65" i="1" s="1"/>
  <c r="ACU66" i="1" s="1"/>
  <c r="ACU67" i="1" s="1"/>
  <c r="ACU68" i="1" s="1"/>
  <c r="ACN42" i="1"/>
  <c r="ACO43" i="1"/>
  <c r="FL72" i="1"/>
  <c r="FT70" i="1"/>
  <c r="EY73" i="1"/>
  <c r="FY70" i="1"/>
  <c r="FE71" i="1"/>
  <c r="FW73" i="1"/>
  <c r="GE71" i="1"/>
  <c r="FU71" i="1"/>
  <c r="FX71" i="1"/>
  <c r="FQ71" i="1"/>
  <c r="FS71" i="1"/>
  <c r="EZ72" i="1"/>
  <c r="FR70" i="1"/>
  <c r="FU70" i="1"/>
  <c r="FX70" i="1"/>
  <c r="GF72" i="1"/>
  <c r="GF71" i="1"/>
  <c r="FZ73" i="1"/>
  <c r="FQ73" i="1"/>
  <c r="FS73" i="1"/>
  <c r="EY70" i="1"/>
  <c r="FB69" i="1"/>
  <c r="FG73" i="1"/>
  <c r="FH73" i="1"/>
  <c r="GE72" i="1"/>
  <c r="FG70" i="1"/>
  <c r="FH70" i="1"/>
  <c r="FK73" i="1"/>
  <c r="FM73" i="1"/>
  <c r="GE70" i="1"/>
  <c r="GG71" i="1"/>
  <c r="GE73" i="1"/>
  <c r="FG72" i="1"/>
  <c r="FK72" i="1"/>
  <c r="FM72" i="1"/>
  <c r="FF70" i="1"/>
  <c r="FZ70" i="1"/>
  <c r="FV72" i="1"/>
  <c r="FY72" i="1"/>
  <c r="FG71" i="1"/>
  <c r="FH71" i="1"/>
  <c r="FF72" i="1"/>
  <c r="GG70" i="1"/>
  <c r="FK71" i="1"/>
  <c r="FM71" i="1"/>
  <c r="GG73" i="1"/>
  <c r="FL71" i="1"/>
  <c r="FN71" i="1"/>
  <c r="FK70" i="1"/>
  <c r="FM70" i="1"/>
  <c r="FF71" i="1"/>
  <c r="FN72" i="1"/>
  <c r="FL73" i="1"/>
  <c r="FN73" i="1"/>
  <c r="GG72" i="1"/>
  <c r="FU72" i="1"/>
  <c r="FX72" i="1"/>
  <c r="FL70" i="1"/>
  <c r="FN70" i="1"/>
  <c r="FF73" i="1"/>
  <c r="FA72" i="1"/>
  <c r="FB72" i="1"/>
  <c r="FV71" i="1"/>
  <c r="FY71" i="1"/>
  <c r="FR73" i="1"/>
  <c r="GD70" i="1"/>
  <c r="FZ72" i="1"/>
  <c r="GC72" i="1"/>
  <c r="FQ70" i="1"/>
  <c r="EZ71" i="1"/>
  <c r="FZ71" i="1"/>
  <c r="GF73" i="1"/>
  <c r="GD71" i="1"/>
  <c r="GA73" i="1"/>
  <c r="GC71" i="1"/>
  <c r="FQ72" i="1"/>
  <c r="GD73" i="1"/>
  <c r="FT71" i="1"/>
  <c r="GF70" i="1"/>
  <c r="FH72" i="1"/>
  <c r="GD72" i="1"/>
  <c r="EZ73" i="1"/>
  <c r="FR72" i="1"/>
  <c r="FI72" i="1"/>
  <c r="FS70" i="1"/>
  <c r="FR71" i="1"/>
  <c r="GC70" i="1"/>
  <c r="GC73" i="1"/>
  <c r="GB73" i="1"/>
  <c r="FA71" i="1"/>
  <c r="FQ74" i="1"/>
  <c r="E24" i="3"/>
  <c r="E84" i="3"/>
  <c r="E145" i="3" s="1"/>
  <c r="E206" i="3" s="1"/>
  <c r="B124" i="3"/>
  <c r="E266" i="3"/>
  <c r="E326" i="3"/>
  <c r="FB73" i="1"/>
  <c r="FC73" i="1"/>
  <c r="FC70" i="1"/>
  <c r="FB70" i="1"/>
  <c r="FX73" i="1"/>
  <c r="FY73" i="1"/>
  <c r="FA69" i="1"/>
  <c r="GE69" i="1"/>
  <c r="G2153" i="3"/>
  <c r="G874" i="3"/>
  <c r="G2154" i="3"/>
  <c r="G1484" i="3"/>
  <c r="G2459" i="3"/>
  <c r="G2517" i="3"/>
  <c r="G934" i="3"/>
  <c r="G1972" i="3"/>
  <c r="G752" i="3"/>
  <c r="G385" i="3"/>
  <c r="G22" i="3"/>
  <c r="G386" i="3"/>
  <c r="G1789" i="3"/>
  <c r="G1238" i="3"/>
  <c r="G1971" i="3"/>
  <c r="G2032" i="3"/>
  <c r="G20" i="3"/>
  <c r="G2508" i="3"/>
  <c r="G2498" i="3"/>
  <c r="G81" i="3"/>
  <c r="G994" i="3"/>
  <c r="G2504" i="3"/>
  <c r="G2516" i="3"/>
  <c r="G2515" i="3"/>
  <c r="G2472" i="3"/>
  <c r="G750" i="3"/>
  <c r="G812" i="3"/>
  <c r="G2468" i="3"/>
  <c r="G2492" i="3"/>
  <c r="G206" i="3"/>
  <c r="G2276" i="3"/>
  <c r="G2460" i="3"/>
  <c r="G1055" i="3"/>
  <c r="G2477" i="3"/>
  <c r="G1177" i="3"/>
  <c r="G265" i="3"/>
  <c r="G2503" i="3"/>
  <c r="G79" i="3"/>
  <c r="G2509" i="3"/>
  <c r="G935" i="3"/>
  <c r="G2489" i="3"/>
  <c r="G2469" i="3"/>
  <c r="G140" i="3"/>
  <c r="G384" i="3"/>
  <c r="G1116" i="3"/>
  <c r="G751" i="3"/>
  <c r="G2484" i="3"/>
  <c r="G1545" i="3"/>
  <c r="G264" i="3"/>
  <c r="G506" i="3"/>
  <c r="G568" i="3"/>
  <c r="G2512" i="3"/>
  <c r="G2398" i="3"/>
  <c r="G507" i="3"/>
  <c r="G1178" i="3"/>
  <c r="G2481" i="3"/>
  <c r="G1056" i="3"/>
  <c r="G325" i="3"/>
  <c r="G24" i="3"/>
  <c r="G2502" i="3"/>
  <c r="G2480" i="3"/>
  <c r="G2093" i="3"/>
  <c r="G323" i="3"/>
  <c r="G84" i="3"/>
  <c r="G508" i="3"/>
  <c r="G2463" i="3"/>
  <c r="G2475" i="3"/>
  <c r="G2215" i="3"/>
  <c r="G2483" i="3"/>
  <c r="G1543" i="3"/>
  <c r="G2397" i="3"/>
  <c r="G2506" i="3"/>
  <c r="G2092" i="3"/>
  <c r="G1361" i="3"/>
  <c r="G1667" i="3"/>
  <c r="G2499" i="3"/>
  <c r="G141" i="3"/>
  <c r="G445" i="3"/>
  <c r="G2513" i="3"/>
  <c r="G1787" i="3"/>
  <c r="G2479" i="3"/>
  <c r="G201" i="3"/>
  <c r="G1788" i="3"/>
  <c r="G2488" i="3"/>
  <c r="G1544" i="3"/>
  <c r="G2464" i="3"/>
  <c r="G1728" i="3"/>
  <c r="G1117" i="3"/>
  <c r="G1727" i="3"/>
  <c r="G263" i="3"/>
  <c r="G2500" i="3"/>
  <c r="G629" i="3"/>
  <c r="G628" i="3"/>
  <c r="G2470" i="3"/>
  <c r="G933" i="3"/>
  <c r="G204" i="3"/>
  <c r="G203" i="3"/>
  <c r="G1239" i="3"/>
  <c r="G872" i="3"/>
  <c r="G1666" i="3"/>
  <c r="G1422" i="3"/>
  <c r="G1604" i="3"/>
  <c r="G145" i="3"/>
  <c r="G2462" i="3"/>
  <c r="G567" i="3"/>
  <c r="G21" i="3"/>
  <c r="G2399" i="3"/>
  <c r="G2467" i="3"/>
  <c r="G2514" i="3"/>
  <c r="G2471" i="3"/>
  <c r="G2461" i="3"/>
  <c r="G1848" i="3"/>
  <c r="G2031" i="3"/>
  <c r="G2033" i="3"/>
  <c r="G2487" i="3"/>
  <c r="G1911" i="3"/>
  <c r="G1726" i="3"/>
  <c r="G205" i="3"/>
  <c r="G2336" i="3"/>
  <c r="G2507" i="3"/>
  <c r="G1665" i="3"/>
  <c r="G2337" i="3"/>
  <c r="G689" i="3"/>
  <c r="G691" i="3"/>
  <c r="G1299" i="3"/>
  <c r="G1483" i="3"/>
  <c r="G873" i="3"/>
  <c r="G2155" i="3"/>
  <c r="G1057" i="3"/>
  <c r="G2490" i="3"/>
  <c r="G2458" i="3"/>
  <c r="G811" i="3"/>
  <c r="G1482" i="3"/>
  <c r="G2473" i="3"/>
  <c r="G142" i="3"/>
  <c r="G446" i="3"/>
  <c r="G2094" i="3"/>
  <c r="G2476" i="3"/>
  <c r="G2485" i="3"/>
  <c r="G83" i="3"/>
  <c r="G2465" i="3"/>
  <c r="G2496" i="3"/>
  <c r="G1849" i="3"/>
  <c r="G2478" i="3"/>
  <c r="G2494" i="3"/>
  <c r="G2511" i="3"/>
  <c r="G1240" i="3"/>
  <c r="G266" i="3"/>
  <c r="G324" i="3"/>
  <c r="G326" i="3"/>
  <c r="G1605" i="3"/>
  <c r="G1910" i="3"/>
  <c r="G80" i="3"/>
  <c r="G1423" i="3"/>
  <c r="G2518" i="3"/>
  <c r="G2214" i="3"/>
  <c r="G447" i="3"/>
  <c r="G813" i="3"/>
  <c r="G1850" i="3"/>
  <c r="G82" i="3"/>
  <c r="G143" i="3"/>
  <c r="G262" i="3"/>
  <c r="G2486" i="3"/>
  <c r="G1970" i="3"/>
  <c r="G2338" i="3"/>
  <c r="G2275" i="3"/>
  <c r="G2510" i="3"/>
  <c r="G996" i="3"/>
  <c r="G630" i="3"/>
  <c r="G2505" i="3"/>
  <c r="G2482" i="3"/>
  <c r="G2466" i="3"/>
  <c r="G2493" i="3"/>
  <c r="G1362" i="3"/>
  <c r="G19" i="3"/>
  <c r="G2474" i="3"/>
  <c r="G995" i="3"/>
  <c r="G1360" i="3"/>
  <c r="G202" i="3"/>
  <c r="G2277" i="3"/>
  <c r="G1179" i="3"/>
  <c r="G1301" i="3"/>
  <c r="G1118" i="3"/>
  <c r="G2216" i="3"/>
  <c r="G2497" i="3"/>
  <c r="G1421" i="3"/>
  <c r="G2491" i="3"/>
  <c r="G2501" i="3"/>
  <c r="G1909" i="3"/>
  <c r="G2495" i="3"/>
  <c r="G569" i="3"/>
  <c r="G23" i="3"/>
  <c r="G1606" i="3"/>
  <c r="G1300" i="3"/>
  <c r="G144" i="3"/>
  <c r="G690" i="3"/>
  <c r="BA30" i="3" l="1"/>
  <c r="BA52" i="3"/>
  <c r="BA33" i="3"/>
  <c r="BA45" i="3"/>
  <c r="BA49" i="3"/>
  <c r="BB48" i="1" s="1"/>
  <c r="BA26" i="3"/>
  <c r="BB25" i="1" s="1"/>
  <c r="BA28" i="3"/>
  <c r="BB27" i="1" s="1"/>
  <c r="BA63" i="3"/>
  <c r="BB62" i="1" s="1"/>
  <c r="BA14" i="3"/>
  <c r="BA31" i="3"/>
  <c r="BB30" i="1" s="1"/>
  <c r="BA19" i="3"/>
  <c r="BA50" i="3"/>
  <c r="BA44" i="3"/>
  <c r="BB43" i="1" s="1"/>
  <c r="BA48" i="3"/>
  <c r="BB47" i="1" s="1"/>
  <c r="BA58" i="3"/>
  <c r="BB57" i="1" s="1"/>
  <c r="BA64" i="3"/>
  <c r="BB63" i="1" s="1"/>
  <c r="BA43" i="3"/>
  <c r="BA7" i="3"/>
  <c r="BA47" i="3"/>
  <c r="BA37" i="3"/>
  <c r="BA15" i="3"/>
  <c r="BB14" i="1" s="1"/>
  <c r="BA18" i="3"/>
  <c r="BB17" i="1" s="1"/>
  <c r="BA51" i="3"/>
  <c r="BB50" i="1" s="1"/>
  <c r="BA53" i="3"/>
  <c r="BB52" i="1" s="1"/>
  <c r="BA13" i="3"/>
  <c r="BB12" i="1" s="1"/>
  <c r="BA20" i="3"/>
  <c r="BA36" i="3"/>
  <c r="BA54" i="3"/>
  <c r="BA59" i="3"/>
  <c r="BB58" i="1" s="1"/>
  <c r="BA25" i="3"/>
  <c r="BB24" i="1" s="1"/>
  <c r="BA21" i="3"/>
  <c r="BB20" i="1" s="1"/>
  <c r="BA29" i="3"/>
  <c r="BB28" i="1" s="1"/>
  <c r="BA5" i="3"/>
  <c r="BB4" i="1" s="1"/>
  <c r="BA35" i="3"/>
  <c r="BA11" i="3"/>
  <c r="BA62" i="3"/>
  <c r="BA27" i="3"/>
  <c r="BB26" i="1" s="1"/>
  <c r="BA4" i="3"/>
  <c r="BB3" i="1" s="1"/>
  <c r="BA57" i="3"/>
  <c r="BB56" i="1" s="1"/>
  <c r="BA17" i="3"/>
  <c r="BB16" i="1" s="1"/>
  <c r="BA10" i="3"/>
  <c r="BB9" i="1" s="1"/>
  <c r="BA39" i="3"/>
  <c r="BB38" i="1" s="1"/>
  <c r="BA8" i="3"/>
  <c r="BA9" i="3"/>
  <c r="BB8" i="1" s="1"/>
  <c r="BA24" i="3"/>
  <c r="BB23" i="1" s="1"/>
  <c r="BA55" i="3"/>
  <c r="BB54" i="1" s="1"/>
  <c r="BA46" i="3"/>
  <c r="BB45" i="1" s="1"/>
  <c r="BA22" i="3"/>
  <c r="BB21" i="1" s="1"/>
  <c r="BA56" i="3"/>
  <c r="BB55" i="1" s="1"/>
  <c r="BA23" i="3"/>
  <c r="BB22" i="1" s="1"/>
  <c r="BA60" i="3"/>
  <c r="BA12" i="3"/>
  <c r="BA61" i="3"/>
  <c r="BB60" i="1" s="1"/>
  <c r="BA6" i="3"/>
  <c r="BB5" i="1" s="1"/>
  <c r="BA32" i="3"/>
  <c r="BB31" i="1" s="1"/>
  <c r="BA41" i="3"/>
  <c r="BB40" i="1" s="1"/>
  <c r="BA40" i="3"/>
  <c r="BB39" i="1" s="1"/>
  <c r="BA34" i="3"/>
  <c r="BB33" i="1" s="1"/>
  <c r="BA16" i="3"/>
  <c r="BA42" i="3"/>
  <c r="BB41" i="1" s="1"/>
  <c r="BA38" i="3"/>
  <c r="BB37" i="1" s="1"/>
  <c r="ACN43" i="1"/>
  <c r="ACO44" i="1"/>
  <c r="ACO55" i="1"/>
  <c r="ACN54" i="1"/>
  <c r="ACA47" i="1"/>
  <c r="ABZ48" i="1"/>
  <c r="ABZ49" i="1" s="1"/>
  <c r="ABZ50" i="1" s="1"/>
  <c r="ABZ51" i="1" s="1"/>
  <c r="ABZ52" i="1" s="1"/>
  <c r="ABZ53" i="1" s="1"/>
  <c r="ABZ54" i="1" s="1"/>
  <c r="ABZ55" i="1" s="1"/>
  <c r="ABZ56" i="1" s="1"/>
  <c r="ABZ57" i="1" s="1"/>
  <c r="ACA36" i="1"/>
  <c r="ABZ37" i="1"/>
  <c r="ABZ38" i="1" s="1"/>
  <c r="ABZ39" i="1" s="1"/>
  <c r="ABZ40" i="1" s="1"/>
  <c r="ABZ41" i="1" s="1"/>
  <c r="ABZ42" i="1" s="1"/>
  <c r="ABZ43" i="1" s="1"/>
  <c r="ABZ44" i="1" s="1"/>
  <c r="ABZ45" i="1" s="1"/>
  <c r="ABZ46" i="1" s="1"/>
  <c r="ACV59" i="1"/>
  <c r="ACV60" i="1" s="1"/>
  <c r="ACV61" i="1" s="1"/>
  <c r="ACV62" i="1" s="1"/>
  <c r="ACV63" i="1" s="1"/>
  <c r="ACV64" i="1" s="1"/>
  <c r="ACV65" i="1" s="1"/>
  <c r="ACV66" i="1" s="1"/>
  <c r="ACV67" i="1" s="1"/>
  <c r="ACV68" i="1" s="1"/>
  <c r="ACW58" i="1"/>
  <c r="ABZ26" i="1"/>
  <c r="ABZ27" i="1" s="1"/>
  <c r="ABZ28" i="1" s="1"/>
  <c r="ABZ29" i="1" s="1"/>
  <c r="ABZ30" i="1" s="1"/>
  <c r="ABZ31" i="1" s="1"/>
  <c r="ABZ32" i="1" s="1"/>
  <c r="ABZ33" i="1" s="1"/>
  <c r="ABZ34" i="1" s="1"/>
  <c r="ABZ35" i="1" s="1"/>
  <c r="ACA25" i="1"/>
  <c r="ACN21" i="1"/>
  <c r="ACO22" i="1"/>
  <c r="ACN10" i="1"/>
  <c r="ACO11" i="1"/>
  <c r="ACO33" i="1"/>
  <c r="ACN32" i="1"/>
  <c r="ABZ59" i="1"/>
  <c r="ABZ60" i="1" s="1"/>
  <c r="ABZ61" i="1" s="1"/>
  <c r="ABZ62" i="1" s="1"/>
  <c r="ABZ63" i="1" s="1"/>
  <c r="ABZ64" i="1" s="1"/>
  <c r="ABZ65" i="1" s="1"/>
  <c r="ABZ66" i="1" s="1"/>
  <c r="ABZ67" i="1" s="1"/>
  <c r="ABZ68" i="1" s="1"/>
  <c r="ACA58" i="1"/>
  <c r="ACN65" i="1"/>
  <c r="ACO66" i="1"/>
  <c r="ACW47" i="1"/>
  <c r="ACV48" i="1"/>
  <c r="ACV49" i="1" s="1"/>
  <c r="ACV50" i="1" s="1"/>
  <c r="ACV51" i="1" s="1"/>
  <c r="ACV52" i="1" s="1"/>
  <c r="ACV53" i="1" s="1"/>
  <c r="ACV54" i="1" s="1"/>
  <c r="ACV55" i="1" s="1"/>
  <c r="ACV56" i="1" s="1"/>
  <c r="ACV57" i="1" s="1"/>
  <c r="ACV37" i="1"/>
  <c r="ACV38" i="1" s="1"/>
  <c r="ACV39" i="1" s="1"/>
  <c r="ACV40" i="1" s="1"/>
  <c r="ACV41" i="1" s="1"/>
  <c r="ACV42" i="1" s="1"/>
  <c r="ACV43" i="1" s="1"/>
  <c r="ACV44" i="1" s="1"/>
  <c r="ACV45" i="1" s="1"/>
  <c r="ACV46" i="1" s="1"/>
  <c r="ACW36" i="1"/>
  <c r="ACW14" i="1"/>
  <c r="ACV15" i="1"/>
  <c r="ACV16" i="1" s="1"/>
  <c r="ACV17" i="1" s="1"/>
  <c r="ACV18" i="1" s="1"/>
  <c r="ACV19" i="1" s="1"/>
  <c r="ACV20" i="1" s="1"/>
  <c r="ACV21" i="1" s="1"/>
  <c r="ACV22" i="1" s="1"/>
  <c r="ACV23" i="1" s="1"/>
  <c r="ACV24" i="1" s="1"/>
  <c r="ACV4" i="1"/>
  <c r="ACV5" i="1" s="1"/>
  <c r="ACV6" i="1" s="1"/>
  <c r="ACV7" i="1" s="1"/>
  <c r="ACV8" i="1" s="1"/>
  <c r="ACV9" i="1" s="1"/>
  <c r="ACV10" i="1" s="1"/>
  <c r="ACV11" i="1" s="1"/>
  <c r="ACV12" i="1" s="1"/>
  <c r="ACV13" i="1" s="1"/>
  <c r="ACW3" i="1"/>
  <c r="ACW25" i="1"/>
  <c r="ACV26" i="1"/>
  <c r="ACV27" i="1" s="1"/>
  <c r="ACV28" i="1" s="1"/>
  <c r="ACV29" i="1" s="1"/>
  <c r="ACV30" i="1" s="1"/>
  <c r="ACV31" i="1" s="1"/>
  <c r="ACV32" i="1" s="1"/>
  <c r="ACV33" i="1" s="1"/>
  <c r="ACV34" i="1" s="1"/>
  <c r="ACV35" i="1" s="1"/>
  <c r="Q8" i="3"/>
  <c r="R7" i="1" s="1"/>
  <c r="R7" i="3"/>
  <c r="S6" i="1" s="1"/>
  <c r="P9" i="3"/>
  <c r="Q8" i="1" s="1"/>
  <c r="P7" i="3"/>
  <c r="Q6" i="1" s="1"/>
  <c r="N9" i="3"/>
  <c r="O8" i="1" s="1"/>
  <c r="M10" i="3"/>
  <c r="N9" i="1" s="1"/>
  <c r="O8" i="3"/>
  <c r="P7" i="1" s="1"/>
  <c r="N7" i="3"/>
  <c r="O6" i="1" s="1"/>
  <c r="M8" i="3"/>
  <c r="N7" i="1" s="1"/>
  <c r="M5" i="3"/>
  <c r="N4" i="1" s="1"/>
  <c r="P6" i="3"/>
  <c r="Q5" i="1" s="1"/>
  <c r="U5" i="3"/>
  <c r="V4" i="1" s="1"/>
  <c r="X6" i="3"/>
  <c r="Y5" i="1" s="1"/>
  <c r="Z4" i="3"/>
  <c r="AA3" i="1" s="1"/>
  <c r="M6" i="3"/>
  <c r="N5" i="1" s="1"/>
  <c r="R5" i="3"/>
  <c r="S4" i="1" s="1"/>
  <c r="U6" i="3"/>
  <c r="V5" i="1" s="1"/>
  <c r="W4" i="3"/>
  <c r="X3" i="1" s="1"/>
  <c r="Z5" i="3"/>
  <c r="AA4" i="1" s="1"/>
  <c r="AC6" i="3"/>
  <c r="AD5" i="1" s="1"/>
  <c r="M7" i="3"/>
  <c r="N6" i="1" s="1"/>
  <c r="O5" i="3"/>
  <c r="P4" i="1" s="1"/>
  <c r="R6" i="3"/>
  <c r="S5" i="1" s="1"/>
  <c r="T4" i="3"/>
  <c r="U3" i="1" s="1"/>
  <c r="W5" i="3"/>
  <c r="X4" i="1" s="1"/>
  <c r="Z6" i="3"/>
  <c r="AA5" i="1" s="1"/>
  <c r="AB4" i="3"/>
  <c r="AC3" i="1" s="1"/>
  <c r="O6" i="3"/>
  <c r="P5" i="1" s="1"/>
  <c r="T5" i="3"/>
  <c r="U4" i="1" s="1"/>
  <c r="W6" i="3"/>
  <c r="X5" i="1" s="1"/>
  <c r="Y4" i="3"/>
  <c r="Z3" i="1" s="1"/>
  <c r="AB5" i="3"/>
  <c r="AC4" i="1" s="1"/>
  <c r="Q5" i="3"/>
  <c r="R4" i="1" s="1"/>
  <c r="T6" i="3"/>
  <c r="U5" i="1" s="1"/>
  <c r="V4" i="3"/>
  <c r="W3" i="1" s="1"/>
  <c r="Y5" i="3"/>
  <c r="Z4" i="1" s="1"/>
  <c r="AB6" i="3"/>
  <c r="AC5" i="1" s="1"/>
  <c r="N5" i="3"/>
  <c r="O4" i="1" s="1"/>
  <c r="Q6" i="3"/>
  <c r="R5" i="1" s="1"/>
  <c r="V5" i="3"/>
  <c r="W4" i="1" s="1"/>
  <c r="Y6" i="3"/>
  <c r="Z5" i="1" s="1"/>
  <c r="P5" i="3"/>
  <c r="Q4" i="1" s="1"/>
  <c r="S6" i="3"/>
  <c r="T5" i="1" s="1"/>
  <c r="U4" i="3"/>
  <c r="V3" i="1" s="1"/>
  <c r="X5" i="3"/>
  <c r="Y4" i="1" s="1"/>
  <c r="AA6" i="3"/>
  <c r="AB5" i="1" s="1"/>
  <c r="AC4" i="3"/>
  <c r="AD3" i="1" s="1"/>
  <c r="AC5" i="3"/>
  <c r="AD4" i="1" s="1"/>
  <c r="AE4" i="3"/>
  <c r="AF3" i="1" s="1"/>
  <c r="AH5" i="3"/>
  <c r="AI4" i="1" s="1"/>
  <c r="AK6" i="3"/>
  <c r="AL5" i="1" s="1"/>
  <c r="AM4" i="3"/>
  <c r="AN3" i="1" s="1"/>
  <c r="AE5" i="3"/>
  <c r="AF4" i="1" s="1"/>
  <c r="AH6" i="3"/>
  <c r="AI5" i="1" s="1"/>
  <c r="AJ4" i="3"/>
  <c r="AK3" i="1" s="1"/>
  <c r="AE6" i="3"/>
  <c r="AF5" i="1" s="1"/>
  <c r="AG4" i="3"/>
  <c r="AH3" i="1" s="1"/>
  <c r="AJ5" i="3"/>
  <c r="AK4" i="1" s="1"/>
  <c r="AM6" i="3"/>
  <c r="AN5" i="1" s="1"/>
  <c r="AO4" i="3"/>
  <c r="AP3" i="1" s="1"/>
  <c r="X4" i="3"/>
  <c r="Y3" i="1" s="1"/>
  <c r="AD4" i="3"/>
  <c r="AE3" i="1" s="1"/>
  <c r="AG5" i="3"/>
  <c r="AH4" i="1" s="1"/>
  <c r="AJ6" i="3"/>
  <c r="AK5" i="1" s="1"/>
  <c r="AL4" i="3"/>
  <c r="AM3" i="1" s="1"/>
  <c r="AO5" i="3"/>
  <c r="AP4" i="1" s="1"/>
  <c r="V6" i="3"/>
  <c r="W5" i="1" s="1"/>
  <c r="AD5" i="3"/>
  <c r="AE4" i="1" s="1"/>
  <c r="AG6" i="3"/>
  <c r="AH5" i="1" s="1"/>
  <c r="AI4" i="3"/>
  <c r="AJ3" i="1" s="1"/>
  <c r="AL5" i="3"/>
  <c r="AM4" i="1" s="1"/>
  <c r="AO6" i="3"/>
  <c r="AP5" i="1" s="1"/>
  <c r="S5" i="3"/>
  <c r="T4" i="1" s="1"/>
  <c r="AD6" i="3"/>
  <c r="AE5" i="1" s="1"/>
  <c r="AF4" i="3"/>
  <c r="AG3" i="1" s="1"/>
  <c r="AI5" i="3"/>
  <c r="AJ4" i="1" s="1"/>
  <c r="AL6" i="3"/>
  <c r="AM5" i="1" s="1"/>
  <c r="AN4" i="3"/>
  <c r="AO3" i="1" s="1"/>
  <c r="AA4" i="3"/>
  <c r="AB3" i="1" s="1"/>
  <c r="AF5" i="3"/>
  <c r="AG4" i="1" s="1"/>
  <c r="AI6" i="3"/>
  <c r="AJ5" i="1" s="1"/>
  <c r="AK4" i="3"/>
  <c r="AL3" i="1" s="1"/>
  <c r="AN5" i="3"/>
  <c r="AO4" i="1" s="1"/>
  <c r="AQ6" i="3"/>
  <c r="AR5" i="1" s="1"/>
  <c r="N6" i="3"/>
  <c r="O5" i="1" s="1"/>
  <c r="AH4" i="3"/>
  <c r="AI3" i="1" s="1"/>
  <c r="AN6" i="3"/>
  <c r="AO5" i="1" s="1"/>
  <c r="AP4" i="3"/>
  <c r="AQ3" i="1" s="1"/>
  <c r="AR4" i="3"/>
  <c r="AS3" i="1" s="1"/>
  <c r="AU5" i="3"/>
  <c r="AV4" i="1" s="1"/>
  <c r="AX6" i="3"/>
  <c r="AY5" i="1" s="1"/>
  <c r="AZ4" i="3"/>
  <c r="BA3" i="1" s="1"/>
  <c r="BB6" i="1"/>
  <c r="BB46" i="1"/>
  <c r="AF6" i="3"/>
  <c r="AG5" i="1" s="1"/>
  <c r="AM5" i="3"/>
  <c r="AN4" i="1" s="1"/>
  <c r="AP5" i="3"/>
  <c r="AQ4" i="1" s="1"/>
  <c r="AR5" i="3"/>
  <c r="AS4" i="1" s="1"/>
  <c r="AU6" i="3"/>
  <c r="AV5" i="1" s="1"/>
  <c r="AW4" i="3"/>
  <c r="AX3" i="1" s="1"/>
  <c r="AZ5" i="3"/>
  <c r="BA4" i="1" s="1"/>
  <c r="BB7" i="1"/>
  <c r="BB15" i="1"/>
  <c r="AP6" i="3"/>
  <c r="AQ5" i="1" s="1"/>
  <c r="AR6" i="3"/>
  <c r="AS5" i="1" s="1"/>
  <c r="AT4" i="3"/>
  <c r="AU3" i="1" s="1"/>
  <c r="AW5" i="3"/>
  <c r="AX4" i="1" s="1"/>
  <c r="AZ6" i="3"/>
  <c r="BA5" i="1" s="1"/>
  <c r="BB32" i="1"/>
  <c r="AT5" i="3"/>
  <c r="AU4" i="1" s="1"/>
  <c r="AW6" i="3"/>
  <c r="AX5" i="1" s="1"/>
  <c r="AY4" i="3"/>
  <c r="AZ3" i="1" s="1"/>
  <c r="BB49" i="1"/>
  <c r="AT6" i="3"/>
  <c r="AU5" i="1" s="1"/>
  <c r="AV4" i="3"/>
  <c r="AW3" i="1" s="1"/>
  <c r="AY5" i="3"/>
  <c r="AZ4" i="1" s="1"/>
  <c r="BB10" i="1"/>
  <c r="BB18" i="1"/>
  <c r="BB34" i="1"/>
  <c r="BB42" i="1"/>
  <c r="AS4" i="3"/>
  <c r="AT3" i="1" s="1"/>
  <c r="AV5" i="3"/>
  <c r="AW4" i="1" s="1"/>
  <c r="AK5" i="3"/>
  <c r="AL4" i="1" s="1"/>
  <c r="AQ5" i="3"/>
  <c r="AR4" i="1" s="1"/>
  <c r="AS6" i="3"/>
  <c r="AT5" i="1" s="1"/>
  <c r="AU4" i="3"/>
  <c r="AV3" i="1" s="1"/>
  <c r="AX5" i="3"/>
  <c r="AY4" i="1" s="1"/>
  <c r="BB13" i="1"/>
  <c r="BB29" i="1"/>
  <c r="BB53" i="1"/>
  <c r="BB61" i="1"/>
  <c r="AQ4" i="3"/>
  <c r="AR3" i="1" s="1"/>
  <c r="BB35" i="1"/>
  <c r="AA5" i="3"/>
  <c r="AB4" i="1" s="1"/>
  <c r="BB36" i="1"/>
  <c r="AY6" i="3"/>
  <c r="AZ5" i="1" s="1"/>
  <c r="BB11" i="1"/>
  <c r="AS5" i="3"/>
  <c r="AT4" i="1" s="1"/>
  <c r="AX4" i="3"/>
  <c r="AY3" i="1" s="1"/>
  <c r="BB44" i="1"/>
  <c r="BB19" i="1"/>
  <c r="BB51" i="1"/>
  <c r="AV6" i="3"/>
  <c r="AW5" i="1" s="1"/>
  <c r="BB59" i="1"/>
  <c r="O7" i="3"/>
  <c r="P6" i="1" s="1"/>
  <c r="M9" i="3"/>
  <c r="N8" i="1" s="1"/>
  <c r="N8" i="3"/>
  <c r="O7" i="1" s="1"/>
  <c r="Q7" i="3"/>
  <c r="R6" i="1" s="1"/>
  <c r="O9" i="3"/>
  <c r="P8" i="1" s="1"/>
  <c r="P8" i="3"/>
  <c r="Q7" i="1" s="1"/>
  <c r="R4" i="3"/>
  <c r="S3" i="1" s="1"/>
  <c r="O4" i="3"/>
  <c r="P3" i="1" s="1"/>
  <c r="Q4" i="3"/>
  <c r="R3" i="1" s="1"/>
  <c r="N4" i="3"/>
  <c r="O3" i="1" s="1"/>
  <c r="S4" i="3"/>
  <c r="T3" i="1" s="1"/>
  <c r="P4" i="3"/>
  <c r="Q3" i="1" s="1"/>
  <c r="E85" i="3"/>
  <c r="E25" i="3"/>
  <c r="E327" i="3"/>
  <c r="E387" i="3"/>
  <c r="E267" i="3"/>
  <c r="G387" i="3"/>
  <c r="G267" i="3"/>
  <c r="G25" i="3"/>
  <c r="G85" i="3"/>
  <c r="G327" i="3"/>
  <c r="EG3" i="1" l="1"/>
  <c r="GC227" i="1" s="1"/>
  <c r="LQ227" i="1" s="1"/>
  <c r="CY8" i="1"/>
  <c r="EM44" i="1"/>
  <c r="GI276" i="1" s="1"/>
  <c r="LW276" i="1" s="1"/>
  <c r="EM36" i="1"/>
  <c r="EM45" i="1"/>
  <c r="GI277" i="1" s="1"/>
  <c r="LW277" i="1" s="1"/>
  <c r="EC4" i="1"/>
  <c r="FW4" i="1" s="1"/>
  <c r="LK4" i="1" s="1"/>
  <c r="EM26" i="1"/>
  <c r="EM41" i="1"/>
  <c r="EM56" i="1"/>
  <c r="GI290" i="1" s="1"/>
  <c r="ED5" i="1"/>
  <c r="FZ229" i="1" s="1"/>
  <c r="LN229" i="1" s="1"/>
  <c r="EM7" i="1"/>
  <c r="GI231" i="1" s="1"/>
  <c r="LW231" i="1" s="1"/>
  <c r="EM54" i="1"/>
  <c r="GI288" i="1" s="1"/>
  <c r="LW288" i="1" s="1"/>
  <c r="EJ5" i="1"/>
  <c r="GF229" i="1" s="1"/>
  <c r="LT229" i="1" s="1"/>
  <c r="DZ4" i="1"/>
  <c r="DR3" i="1"/>
  <c r="FL227" i="1" s="1"/>
  <c r="KZ227" i="1" s="1"/>
  <c r="DH5" i="1"/>
  <c r="DY5" i="1"/>
  <c r="FT229" i="1" s="1"/>
  <c r="LH229" i="1" s="1"/>
  <c r="DW5" i="1"/>
  <c r="FR229" i="1" s="1"/>
  <c r="LF229" i="1" s="1"/>
  <c r="DE5" i="1"/>
  <c r="EX229" i="1" s="1"/>
  <c r="KL229" i="1" s="1"/>
  <c r="DH3" i="1"/>
  <c r="FA227" i="1" s="1"/>
  <c r="KO227" i="1" s="1"/>
  <c r="DN3" i="1"/>
  <c r="FH227" i="1" s="1"/>
  <c r="HC227" i="1" s="1"/>
  <c r="DL4" i="1"/>
  <c r="DB8" i="1"/>
  <c r="EM40" i="1"/>
  <c r="GI271" i="1" s="1"/>
  <c r="LW271" i="1" s="1"/>
  <c r="EM21" i="1"/>
  <c r="GI248" i="1" s="1"/>
  <c r="LW248" i="1" s="1"/>
  <c r="EM16" i="1"/>
  <c r="GI242" i="1" s="1"/>
  <c r="LW242" i="1" s="1"/>
  <c r="EM28" i="1"/>
  <c r="GG30" i="1" s="1"/>
  <c r="EM52" i="1"/>
  <c r="EM63" i="1"/>
  <c r="GI298" i="1" s="1"/>
  <c r="EM62" i="1"/>
  <c r="EM61" i="1"/>
  <c r="EM12" i="1"/>
  <c r="GI237" i="1" s="1"/>
  <c r="LW237" i="1" s="1"/>
  <c r="EM4" i="1"/>
  <c r="GI228" i="1" s="1"/>
  <c r="LW228" i="1" s="1"/>
  <c r="EM37" i="1"/>
  <c r="GI267" i="1" s="1"/>
  <c r="DW4" i="1"/>
  <c r="FR228" i="1" s="1"/>
  <c r="LF228" i="1" s="1"/>
  <c r="EM18" i="1"/>
  <c r="EM33" i="1"/>
  <c r="GG36" i="1" s="1"/>
  <c r="EM48" i="1"/>
  <c r="EB5" i="1"/>
  <c r="EL4" i="1"/>
  <c r="GH228" i="1" s="1"/>
  <c r="LV228" i="1" s="1"/>
  <c r="EM46" i="1"/>
  <c r="GI278" i="1" s="1"/>
  <c r="EG4" i="1"/>
  <c r="GC228" i="1" s="1"/>
  <c r="LQ228" i="1" s="1"/>
  <c r="DW3" i="1"/>
  <c r="FR227" i="1" s="1"/>
  <c r="LF227" i="1" s="1"/>
  <c r="DP5" i="1"/>
  <c r="EA4" i="1"/>
  <c r="FV228" i="1" s="1"/>
  <c r="LJ228" i="1" s="1"/>
  <c r="DV4" i="1"/>
  <c r="FQ228" i="1" s="1"/>
  <c r="LE228" i="1" s="1"/>
  <c r="DT4" i="1"/>
  <c r="DF5" i="1"/>
  <c r="EY229" i="1" s="1"/>
  <c r="KM229" i="1" s="1"/>
  <c r="DL5" i="1"/>
  <c r="FF229" i="1" s="1"/>
  <c r="DI3" i="1"/>
  <c r="DD6" i="1"/>
  <c r="EH4" i="1"/>
  <c r="GD228" i="1" s="1"/>
  <c r="LR228" i="1" s="1"/>
  <c r="EM32" i="1"/>
  <c r="GI261" i="1" s="1"/>
  <c r="ID261" i="1" s="1"/>
  <c r="EM55" i="1"/>
  <c r="EI3" i="1"/>
  <c r="EM38" i="1"/>
  <c r="ED3" i="1"/>
  <c r="FZ227" i="1" s="1"/>
  <c r="LN227" i="1" s="1"/>
  <c r="DU5" i="1"/>
  <c r="DE4" i="1"/>
  <c r="EX228" i="1" s="1"/>
  <c r="KL228" i="1" s="1"/>
  <c r="DX3" i="1"/>
  <c r="FS227" i="1" s="1"/>
  <c r="HN227" i="1" s="1"/>
  <c r="DS3" i="1"/>
  <c r="DQ3" i="1"/>
  <c r="DK5" i="1"/>
  <c r="DI4" i="1"/>
  <c r="DG5" i="1"/>
  <c r="EZ229" i="1" s="1"/>
  <c r="KN229" i="1" s="1"/>
  <c r="EM59" i="1"/>
  <c r="GI294" i="1" s="1"/>
  <c r="EM29" i="1"/>
  <c r="GI258" i="1" s="1"/>
  <c r="DD3" i="1"/>
  <c r="EM27" i="1"/>
  <c r="GI255" i="1" s="1"/>
  <c r="LW255" i="1" s="1"/>
  <c r="EE4" i="1"/>
  <c r="EM35" i="1"/>
  <c r="EM13" i="1"/>
  <c r="EE3" i="1"/>
  <c r="GA227" i="1" s="1"/>
  <c r="LO227" i="1" s="1"/>
  <c r="EK4" i="1"/>
  <c r="EM17" i="1"/>
  <c r="GI243" i="1" s="1"/>
  <c r="LW243" i="1" s="1"/>
  <c r="EM24" i="1"/>
  <c r="GI252" i="1" s="1"/>
  <c r="ID252" i="1" s="1"/>
  <c r="EM47" i="1"/>
  <c r="GI279" i="1" s="1"/>
  <c r="EG5" i="1"/>
  <c r="EM30" i="1"/>
  <c r="EB3" i="1"/>
  <c r="FW227" i="1" s="1"/>
  <c r="LK227" i="1" s="1"/>
  <c r="DR4" i="1"/>
  <c r="FL228" i="1" s="1"/>
  <c r="KZ228" i="1" s="1"/>
  <c r="EA5" i="1"/>
  <c r="FV229" i="1" s="1"/>
  <c r="HQ229" i="1" s="1"/>
  <c r="DV5" i="1"/>
  <c r="FQ229" i="1" s="1"/>
  <c r="LE229" i="1" s="1"/>
  <c r="DQ5" i="1"/>
  <c r="DO4" i="1"/>
  <c r="DH4" i="1"/>
  <c r="DN4" i="1"/>
  <c r="DF3" i="1"/>
  <c r="EY227" i="1" s="1"/>
  <c r="KM227" i="1" s="1"/>
  <c r="DD4" i="1"/>
  <c r="EW228" i="1" s="1"/>
  <c r="KK228" i="1" s="1"/>
  <c r="DM4" i="1"/>
  <c r="EM10" i="1"/>
  <c r="GI235" i="1" s="1"/>
  <c r="EH5" i="1"/>
  <c r="GD229" i="1" s="1"/>
  <c r="HY229" i="1" s="1"/>
  <c r="EM43" i="1"/>
  <c r="GG47" i="1" s="1"/>
  <c r="IB47" i="1" s="1"/>
  <c r="EM3" i="1"/>
  <c r="EM5" i="1"/>
  <c r="EM58" i="1"/>
  <c r="EH3" i="1"/>
  <c r="GD227" i="1" s="1"/>
  <c r="HY227" i="1" s="1"/>
  <c r="EM9" i="1"/>
  <c r="EM8" i="1"/>
  <c r="GG8" i="1" s="1"/>
  <c r="EM39" i="1"/>
  <c r="ED4" i="1"/>
  <c r="FZ228" i="1" s="1"/>
  <c r="LN228" i="1" s="1"/>
  <c r="EM22" i="1"/>
  <c r="DZ5" i="1"/>
  <c r="DM3" i="1"/>
  <c r="FG227" i="1" s="1"/>
  <c r="KU227" i="1" s="1"/>
  <c r="DX4" i="1"/>
  <c r="FS228" i="1" s="1"/>
  <c r="LG228" i="1" s="1"/>
  <c r="DS4" i="1"/>
  <c r="FL4" i="1" s="1"/>
  <c r="KZ4" i="1" s="1"/>
  <c r="DV3" i="1"/>
  <c r="FQ227" i="1" s="1"/>
  <c r="LE227" i="1" s="1"/>
  <c r="DO3" i="1"/>
  <c r="FI227" i="1" s="1"/>
  <c r="KW227" i="1" s="1"/>
  <c r="DK3" i="1"/>
  <c r="FE227" i="1" s="1"/>
  <c r="KS227" i="1" s="1"/>
  <c r="DD5" i="1"/>
  <c r="EJ3" i="1"/>
  <c r="EM25" i="1"/>
  <c r="GI253" i="1" s="1"/>
  <c r="LW253" i="1" s="1"/>
  <c r="DA8" i="1"/>
  <c r="EM20" i="1"/>
  <c r="EM11" i="1"/>
  <c r="GI236" i="1" s="1"/>
  <c r="EC3" i="1"/>
  <c r="FW3" i="1" s="1"/>
  <c r="EJ4" i="1"/>
  <c r="GF228" i="1" s="1"/>
  <c r="LT228" i="1" s="1"/>
  <c r="EM50" i="1"/>
  <c r="EF5" i="1"/>
  <c r="EK3" i="1"/>
  <c r="EL5" i="1"/>
  <c r="GH229" i="1" s="1"/>
  <c r="LV229" i="1" s="1"/>
  <c r="EM31" i="1"/>
  <c r="EB4" i="1"/>
  <c r="FW228" i="1" s="1"/>
  <c r="LK228" i="1" s="1"/>
  <c r="EM14" i="1"/>
  <c r="DT3" i="1"/>
  <c r="FO227" i="1" s="1"/>
  <c r="LC227" i="1" s="1"/>
  <c r="DZ3" i="1"/>
  <c r="DU3" i="1"/>
  <c r="DP3" i="1"/>
  <c r="DT5" i="1"/>
  <c r="FO229" i="1" s="1"/>
  <c r="LC229" i="1" s="1"/>
  <c r="DM5" i="1"/>
  <c r="FG229" i="1" s="1"/>
  <c r="KU229" i="1" s="1"/>
  <c r="DI5" i="1"/>
  <c r="DL3" i="1"/>
  <c r="CY9" i="1"/>
  <c r="EK5" i="1"/>
  <c r="EM42" i="1"/>
  <c r="EM57" i="1"/>
  <c r="GI291" i="1" s="1"/>
  <c r="LW291" i="1" s="1"/>
  <c r="EI5" i="1"/>
  <c r="GE229" i="1" s="1"/>
  <c r="LS229" i="1" s="1"/>
  <c r="EI4" i="1"/>
  <c r="EM23" i="1"/>
  <c r="GG24" i="1" s="1"/>
  <c r="DY4" i="1"/>
  <c r="EM6" i="1"/>
  <c r="DX5" i="1"/>
  <c r="DS5" i="1"/>
  <c r="DJ3" i="1"/>
  <c r="FD227" i="1" s="1"/>
  <c r="KR227" i="1" s="1"/>
  <c r="DQ4" i="1"/>
  <c r="FK228" i="1" s="1"/>
  <c r="KY228" i="1" s="1"/>
  <c r="DJ4" i="1"/>
  <c r="FD228" i="1" s="1"/>
  <c r="KR228" i="1" s="1"/>
  <c r="DN5" i="1"/>
  <c r="FH229" i="1" s="1"/>
  <c r="HC229" i="1" s="1"/>
  <c r="DF4" i="1"/>
  <c r="DJ5" i="1"/>
  <c r="CZ8" i="1"/>
  <c r="EM51" i="1"/>
  <c r="DE3" i="1"/>
  <c r="EX227" i="1" s="1"/>
  <c r="KL227" i="1" s="1"/>
  <c r="EM19" i="1"/>
  <c r="GI246" i="1" s="1"/>
  <c r="EM60" i="1"/>
  <c r="EM53" i="1"/>
  <c r="GG57" i="1" s="1"/>
  <c r="IB57" i="1" s="1"/>
  <c r="EE5" i="1"/>
  <c r="EM34" i="1"/>
  <c r="EM49" i="1"/>
  <c r="EF4" i="1"/>
  <c r="EF3" i="1"/>
  <c r="GB227" i="1" s="1"/>
  <c r="LP227" i="1" s="1"/>
  <c r="EM15" i="1"/>
  <c r="GI241" i="1" s="1"/>
  <c r="ID241" i="1" s="1"/>
  <c r="DR5" i="1"/>
  <c r="FL229" i="1" s="1"/>
  <c r="KZ229" i="1" s="1"/>
  <c r="EL3" i="1"/>
  <c r="GH227" i="1" s="1"/>
  <c r="LV227" i="1" s="1"/>
  <c r="EC5" i="1"/>
  <c r="DU4" i="1"/>
  <c r="DP4" i="1"/>
  <c r="EA3" i="1"/>
  <c r="DY3" i="1"/>
  <c r="FT227" i="1" s="1"/>
  <c r="LH227" i="1" s="1"/>
  <c r="DG3" i="1"/>
  <c r="EZ227" i="1" s="1"/>
  <c r="KN227" i="1" s="1"/>
  <c r="DK4" i="1"/>
  <c r="FE228" i="1" s="1"/>
  <c r="KS228" i="1" s="1"/>
  <c r="DO5" i="1"/>
  <c r="FI229" i="1" s="1"/>
  <c r="KW229" i="1" s="1"/>
  <c r="DG4" i="1"/>
  <c r="EZ228" i="1" s="1"/>
  <c r="KN228" i="1" s="1"/>
  <c r="FL3" i="1"/>
  <c r="ACO12" i="1"/>
  <c r="ACN11" i="1"/>
  <c r="ACX25" i="1"/>
  <c r="ACW26" i="1"/>
  <c r="ACW27" i="1" s="1"/>
  <c r="ACW28" i="1" s="1"/>
  <c r="ACW29" i="1" s="1"/>
  <c r="ACW30" i="1" s="1"/>
  <c r="ACW31" i="1" s="1"/>
  <c r="ACW32" i="1" s="1"/>
  <c r="ACW33" i="1" s="1"/>
  <c r="ACW34" i="1" s="1"/>
  <c r="ACW35" i="1" s="1"/>
  <c r="ACW48" i="1"/>
  <c r="ACW49" i="1" s="1"/>
  <c r="ACW50" i="1" s="1"/>
  <c r="ACW51" i="1" s="1"/>
  <c r="ACW52" i="1" s="1"/>
  <c r="ACW53" i="1" s="1"/>
  <c r="ACW54" i="1" s="1"/>
  <c r="ACW55" i="1" s="1"/>
  <c r="ACW56" i="1" s="1"/>
  <c r="ACW57" i="1" s="1"/>
  <c r="ACX47" i="1"/>
  <c r="ACA37" i="1"/>
  <c r="ACA38" i="1" s="1"/>
  <c r="ACA39" i="1" s="1"/>
  <c r="ACA40" i="1" s="1"/>
  <c r="ACA41" i="1" s="1"/>
  <c r="ACA42" i="1" s="1"/>
  <c r="ACA43" i="1" s="1"/>
  <c r="ACA44" i="1" s="1"/>
  <c r="ACA45" i="1" s="1"/>
  <c r="ACA46" i="1" s="1"/>
  <c r="ACB36" i="1"/>
  <c r="ACW4" i="1"/>
  <c r="ACW5" i="1" s="1"/>
  <c r="ACW6" i="1" s="1"/>
  <c r="ACW7" i="1" s="1"/>
  <c r="ACW8" i="1" s="1"/>
  <c r="ACW9" i="1" s="1"/>
  <c r="ACW10" i="1" s="1"/>
  <c r="ACW11" i="1" s="1"/>
  <c r="ACW12" i="1" s="1"/>
  <c r="ACW13" i="1" s="1"/>
  <c r="ACX3" i="1"/>
  <c r="ACO67" i="1"/>
  <c r="ACN66" i="1"/>
  <c r="ACN22" i="1"/>
  <c r="ACO23" i="1"/>
  <c r="FA3" i="1"/>
  <c r="KO3" i="1" s="1"/>
  <c r="FG3" i="1"/>
  <c r="ACA48" i="1"/>
  <c r="ACA49" i="1" s="1"/>
  <c r="ACA50" i="1" s="1"/>
  <c r="ACA51" i="1" s="1"/>
  <c r="ACA52" i="1" s="1"/>
  <c r="ACA53" i="1" s="1"/>
  <c r="ACA54" i="1" s="1"/>
  <c r="ACA55" i="1" s="1"/>
  <c r="ACA56" i="1" s="1"/>
  <c r="ACA57" i="1" s="1"/>
  <c r="ACB47" i="1"/>
  <c r="ACB58" i="1"/>
  <c r="ACA59" i="1"/>
  <c r="ACA60" i="1" s="1"/>
  <c r="ACA61" i="1" s="1"/>
  <c r="ACA62" i="1" s="1"/>
  <c r="ACA63" i="1" s="1"/>
  <c r="ACA64" i="1" s="1"/>
  <c r="ACA65" i="1" s="1"/>
  <c r="ACA66" i="1" s="1"/>
  <c r="ACA67" i="1" s="1"/>
  <c r="ACA68" i="1" s="1"/>
  <c r="ACA26" i="1"/>
  <c r="ACA27" i="1" s="1"/>
  <c r="ACA28" i="1" s="1"/>
  <c r="ACA29" i="1" s="1"/>
  <c r="ACA30" i="1" s="1"/>
  <c r="ACA31" i="1" s="1"/>
  <c r="ACA32" i="1" s="1"/>
  <c r="ACA33" i="1" s="1"/>
  <c r="ACA34" i="1" s="1"/>
  <c r="ACA35" i="1" s="1"/>
  <c r="ACB25" i="1"/>
  <c r="ACW15" i="1"/>
  <c r="ACW16" i="1" s="1"/>
  <c r="ACW17" i="1" s="1"/>
  <c r="ACW18" i="1" s="1"/>
  <c r="ACW19" i="1" s="1"/>
  <c r="ACW20" i="1" s="1"/>
  <c r="ACW21" i="1" s="1"/>
  <c r="ACW22" i="1" s="1"/>
  <c r="ACW23" i="1" s="1"/>
  <c r="ACW24" i="1" s="1"/>
  <c r="ACX14" i="1"/>
  <c r="ACO56" i="1"/>
  <c r="ACN55" i="1"/>
  <c r="ACX36" i="1"/>
  <c r="ACW37" i="1"/>
  <c r="ACW38" i="1" s="1"/>
  <c r="ACW39" i="1" s="1"/>
  <c r="ACW40" i="1" s="1"/>
  <c r="ACW41" i="1" s="1"/>
  <c r="ACW42" i="1" s="1"/>
  <c r="ACW43" i="1" s="1"/>
  <c r="ACW44" i="1" s="1"/>
  <c r="ACW45" i="1" s="1"/>
  <c r="ACW46" i="1" s="1"/>
  <c r="ACW59" i="1"/>
  <c r="ACW60" i="1" s="1"/>
  <c r="ACW61" i="1" s="1"/>
  <c r="ACW62" i="1" s="1"/>
  <c r="ACW63" i="1" s="1"/>
  <c r="ACW64" i="1" s="1"/>
  <c r="ACW65" i="1" s="1"/>
  <c r="ACW66" i="1" s="1"/>
  <c r="ACW67" i="1" s="1"/>
  <c r="ACW68" i="1" s="1"/>
  <c r="ACX58" i="1"/>
  <c r="ACO45" i="1"/>
  <c r="ACN44" i="1"/>
  <c r="ACO34" i="1"/>
  <c r="ACN33" i="1"/>
  <c r="FX5" i="1"/>
  <c r="LL5" i="1" s="1"/>
  <c r="GG34" i="1"/>
  <c r="FQ5" i="1"/>
  <c r="LE5" i="1" s="1"/>
  <c r="GG49" i="1"/>
  <c r="LU49" i="1" s="1"/>
  <c r="GG48" i="1"/>
  <c r="GG35" i="1"/>
  <c r="Q9" i="3"/>
  <c r="R8" i="1" s="1"/>
  <c r="S7" i="3"/>
  <c r="T6" i="1" s="1"/>
  <c r="R8" i="3"/>
  <c r="S7" i="1" s="1"/>
  <c r="M11" i="3"/>
  <c r="N10" i="1" s="1"/>
  <c r="N10" i="3"/>
  <c r="O9" i="1" s="1"/>
  <c r="CY7" i="1"/>
  <c r="ER231" i="1" s="1"/>
  <c r="KF231" i="1" s="1"/>
  <c r="CY4" i="1"/>
  <c r="ER228" i="1" s="1"/>
  <c r="KF228" i="1" s="1"/>
  <c r="CY5" i="1"/>
  <c r="ER229" i="1" s="1"/>
  <c r="GM229" i="1" s="1"/>
  <c r="CY6" i="1"/>
  <c r="ER230" i="1" s="1"/>
  <c r="GM230" i="1" s="1"/>
  <c r="E86" i="3"/>
  <c r="E26" i="3"/>
  <c r="E146" i="3"/>
  <c r="E328" i="3"/>
  <c r="E448" i="3"/>
  <c r="E388" i="3"/>
  <c r="G448" i="3"/>
  <c r="G328" i="3"/>
  <c r="G146" i="3"/>
  <c r="G388" i="3"/>
  <c r="G26" i="3"/>
  <c r="G86" i="3"/>
  <c r="LJ229" i="1" l="1"/>
  <c r="KT229" i="1"/>
  <c r="LW294" i="1"/>
  <c r="ID294" i="1"/>
  <c r="LU34" i="1"/>
  <c r="LW241" i="1"/>
  <c r="LW261" i="1"/>
  <c r="LW252" i="1"/>
  <c r="KV229" i="1"/>
  <c r="KF229" i="1"/>
  <c r="KF230" i="1"/>
  <c r="LR229" i="1"/>
  <c r="GA3" i="1"/>
  <c r="LO3" i="1" s="1"/>
  <c r="GB5" i="1"/>
  <c r="GG59" i="1"/>
  <c r="LU59" i="1" s="1"/>
  <c r="GB4" i="1"/>
  <c r="LP4" i="1" s="1"/>
  <c r="GG46" i="1"/>
  <c r="FU5" i="1"/>
  <c r="FR3" i="1"/>
  <c r="GD5" i="1"/>
  <c r="LR5" i="1" s="1"/>
  <c r="FP4" i="1"/>
  <c r="LD4" i="1" s="1"/>
  <c r="NB227" i="1"/>
  <c r="OT227" i="1" s="1"/>
  <c r="GA4" i="1"/>
  <c r="LO4" i="1" s="1"/>
  <c r="FQ3" i="1"/>
  <c r="LE3" i="1" s="1"/>
  <c r="GG17" i="1"/>
  <c r="LU17" i="1" s="1"/>
  <c r="FU4" i="1"/>
  <c r="LI4" i="1" s="1"/>
  <c r="GG40" i="1"/>
  <c r="FX4" i="1"/>
  <c r="LL4" i="1" s="1"/>
  <c r="GG29" i="1"/>
  <c r="LU29" i="1" s="1"/>
  <c r="GG51" i="1"/>
  <c r="IB51" i="1" s="1"/>
  <c r="FQ4" i="1"/>
  <c r="LE4" i="1" s="1"/>
  <c r="GG7" i="1"/>
  <c r="LU7" i="1" s="1"/>
  <c r="GG18" i="1"/>
  <c r="LU18" i="1" s="1"/>
  <c r="GG31" i="1"/>
  <c r="GG68" i="1"/>
  <c r="IB68" i="1" s="1"/>
  <c r="FP5" i="1"/>
  <c r="LD5" i="1" s="1"/>
  <c r="GG26" i="1"/>
  <c r="GG25" i="1"/>
  <c r="GG64" i="1"/>
  <c r="FD3" i="1"/>
  <c r="KR3" i="1" s="1"/>
  <c r="GD4" i="1"/>
  <c r="LR4" i="1" s="1"/>
  <c r="FH3" i="1"/>
  <c r="KV3" i="1" s="1"/>
  <c r="FV4" i="1"/>
  <c r="LJ4" i="1" s="1"/>
  <c r="GF5" i="1"/>
  <c r="LT5" i="1" s="1"/>
  <c r="FE5" i="1"/>
  <c r="GC5" i="1"/>
  <c r="LQ5" i="1" s="1"/>
  <c r="FR4" i="1"/>
  <c r="LF4" i="1" s="1"/>
  <c r="FX3" i="1"/>
  <c r="LL3" i="1" s="1"/>
  <c r="GG22" i="1"/>
  <c r="LU22" i="1" s="1"/>
  <c r="GG61" i="1"/>
  <c r="IB61" i="1" s="1"/>
  <c r="GG50" i="1"/>
  <c r="IB50" i="1" s="1"/>
  <c r="EZ5" i="1"/>
  <c r="KN5" i="1" s="1"/>
  <c r="FS5" i="1"/>
  <c r="LG5" i="1" s="1"/>
  <c r="GB3" i="1"/>
  <c r="FY3" i="1"/>
  <c r="LM3" i="1" s="1"/>
  <c r="GG4" i="1"/>
  <c r="LU4" i="1" s="1"/>
  <c r="GG20" i="1"/>
  <c r="GG10" i="1"/>
  <c r="GG11" i="1"/>
  <c r="EX5" i="1"/>
  <c r="KL5" i="1" s="1"/>
  <c r="GG16" i="1"/>
  <c r="MP227" i="1"/>
  <c r="OH227" i="1" s="1"/>
  <c r="FP3" i="1"/>
  <c r="LD3" i="1" s="1"/>
  <c r="GG58" i="1"/>
  <c r="IB58" i="1" s="1"/>
  <c r="EX4" i="1"/>
  <c r="KL4" i="1" s="1"/>
  <c r="GE3" i="1"/>
  <c r="LS3" i="1" s="1"/>
  <c r="GG227" i="1"/>
  <c r="LU227" i="1" s="1"/>
  <c r="FB228" i="1"/>
  <c r="KP228" i="1" s="1"/>
  <c r="FC228" i="1"/>
  <c r="KQ228" i="1" s="1"/>
  <c r="FA5" i="1"/>
  <c r="KO5" i="1" s="1"/>
  <c r="FA229" i="1"/>
  <c r="KO229" i="1" s="1"/>
  <c r="GG44" i="1"/>
  <c r="GI272" i="1"/>
  <c r="ID272" i="1" s="1"/>
  <c r="EW4" i="1"/>
  <c r="KK4" i="1" s="1"/>
  <c r="EZ3" i="1"/>
  <c r="KN3" i="1" s="1"/>
  <c r="FU3" i="1"/>
  <c r="LI3" i="1" s="1"/>
  <c r="FV227" i="1"/>
  <c r="LJ227" i="1" s="1"/>
  <c r="NG227" i="1" s="1"/>
  <c r="OY227" i="1" s="1"/>
  <c r="FZ4" i="1"/>
  <c r="LN4" i="1" s="1"/>
  <c r="GB228" i="1"/>
  <c r="LP228" i="1" s="1"/>
  <c r="NL227" i="1" s="1"/>
  <c r="PD227" i="1" s="1"/>
  <c r="GG55" i="1"/>
  <c r="GI284" i="1"/>
  <c r="ID284" i="1" s="1"/>
  <c r="FL5" i="1"/>
  <c r="FN229" i="1"/>
  <c r="HI229" i="1" s="1"/>
  <c r="FM229" i="1"/>
  <c r="HH229" i="1" s="1"/>
  <c r="GG45" i="1"/>
  <c r="GI273" i="1"/>
  <c r="ID273" i="1" s="1"/>
  <c r="FO3" i="1"/>
  <c r="LC3" i="1" s="1"/>
  <c r="FP227" i="1"/>
  <c r="LD227" i="1" s="1"/>
  <c r="FZ5" i="1"/>
  <c r="LN5" i="1" s="1"/>
  <c r="GB229" i="1"/>
  <c r="LP229" i="1" s="1"/>
  <c r="GD3" i="1"/>
  <c r="LR3" i="1" s="1"/>
  <c r="GF227" i="1"/>
  <c r="LT227" i="1" s="1"/>
  <c r="FT5" i="1"/>
  <c r="FU229" i="1"/>
  <c r="HP229" i="1" s="1"/>
  <c r="GG5" i="1"/>
  <c r="GI229" i="1"/>
  <c r="ID229" i="1" s="1"/>
  <c r="FG4" i="1"/>
  <c r="KU4" i="1" s="1"/>
  <c r="FH228" i="1"/>
  <c r="KV228" i="1" s="1"/>
  <c r="GG32" i="1"/>
  <c r="LU32" i="1" s="1"/>
  <c r="GI259" i="1"/>
  <c r="LW259" i="1" s="1"/>
  <c r="GG38" i="1"/>
  <c r="LU38" i="1" s="1"/>
  <c r="GI265" i="1"/>
  <c r="LW265" i="1" s="1"/>
  <c r="FD5" i="1"/>
  <c r="FE229" i="1"/>
  <c r="GC3" i="1"/>
  <c r="LQ3" i="1" s="1"/>
  <c r="GE227" i="1"/>
  <c r="LS227" i="1" s="1"/>
  <c r="FN4" i="1"/>
  <c r="LB4" i="1" s="1"/>
  <c r="FO228" i="1"/>
  <c r="LC228" i="1" s="1"/>
  <c r="FV5" i="1"/>
  <c r="LJ5" i="1" s="1"/>
  <c r="FW229" i="1"/>
  <c r="LK229" i="1" s="1"/>
  <c r="GG66" i="1"/>
  <c r="LU66" i="1" s="1"/>
  <c r="GI296" i="1"/>
  <c r="LW296" i="1" s="1"/>
  <c r="EU8" i="1"/>
  <c r="KI8" i="1" s="1"/>
  <c r="EU232" i="1"/>
  <c r="KI232" i="1" s="1"/>
  <c r="EU233" i="1"/>
  <c r="KI233" i="1" s="1"/>
  <c r="GG28" i="1"/>
  <c r="LU28" i="1" s="1"/>
  <c r="GI254" i="1"/>
  <c r="LW254" i="1" s="1"/>
  <c r="FK4" i="1"/>
  <c r="KY4" i="1" s="1"/>
  <c r="FN5" i="1"/>
  <c r="LB5" i="1" s="1"/>
  <c r="FI4" i="1"/>
  <c r="KW4" i="1" s="1"/>
  <c r="FJ228" i="1"/>
  <c r="KX228" i="1" s="1"/>
  <c r="GG53" i="1"/>
  <c r="LU53" i="1" s="1"/>
  <c r="GI282" i="1"/>
  <c r="LW282" i="1" s="1"/>
  <c r="ES8" i="1"/>
  <c r="KG8" i="1" s="1"/>
  <c r="ES233" i="1"/>
  <c r="KG233" i="1" s="1"/>
  <c r="ES232" i="1"/>
  <c r="KG232" i="1" s="1"/>
  <c r="FR5" i="1"/>
  <c r="FS229" i="1"/>
  <c r="HN229" i="1" s="1"/>
  <c r="GE5" i="1"/>
  <c r="LS5" i="1" s="1"/>
  <c r="GG229" i="1"/>
  <c r="LU229" i="1" s="1"/>
  <c r="FT3" i="1"/>
  <c r="LH3" i="1" s="1"/>
  <c r="FU227" i="1"/>
  <c r="LI227" i="1" s="1"/>
  <c r="GG54" i="1"/>
  <c r="GI283" i="1"/>
  <c r="ID283" i="1" s="1"/>
  <c r="EW5" i="1"/>
  <c r="EW229" i="1"/>
  <c r="GR229" i="1" s="1"/>
  <c r="GG23" i="1"/>
  <c r="LU23" i="1" s="1"/>
  <c r="GI249" i="1"/>
  <c r="LW249" i="1" s="1"/>
  <c r="GG3" i="1"/>
  <c r="GI227" i="1"/>
  <c r="ID227" i="1" s="1"/>
  <c r="FA4" i="1"/>
  <c r="KO4" i="1" s="1"/>
  <c r="FA228" i="1"/>
  <c r="KO228" i="1" s="1"/>
  <c r="GA5" i="1"/>
  <c r="LO5" i="1" s="1"/>
  <c r="GC229" i="1"/>
  <c r="LQ229" i="1" s="1"/>
  <c r="FY4" i="1"/>
  <c r="LM4" i="1" s="1"/>
  <c r="GA228" i="1"/>
  <c r="LO228" i="1" s="1"/>
  <c r="FJ3" i="1"/>
  <c r="FK227" i="1"/>
  <c r="HF227" i="1" s="1"/>
  <c r="GG60" i="1"/>
  <c r="IB60" i="1" s="1"/>
  <c r="GI289" i="1"/>
  <c r="NB228" i="1"/>
  <c r="OT228" i="1" s="1"/>
  <c r="GG52" i="1"/>
  <c r="IB52" i="1" s="1"/>
  <c r="GI281" i="1"/>
  <c r="ID281" i="1" s="1"/>
  <c r="GI280" i="1"/>
  <c r="ID280" i="1" s="1"/>
  <c r="GG67" i="1"/>
  <c r="LU67" i="1" s="1"/>
  <c r="GI297" i="1"/>
  <c r="LW297" i="1" s="1"/>
  <c r="FE4" i="1"/>
  <c r="KS4" i="1" s="1"/>
  <c r="FF228" i="1"/>
  <c r="KT228" i="1" s="1"/>
  <c r="FT4" i="1"/>
  <c r="LH4" i="1" s="1"/>
  <c r="FU228" i="1"/>
  <c r="LI228" i="1" s="1"/>
  <c r="FY228" i="1"/>
  <c r="LM228" i="1" s="1"/>
  <c r="FX228" i="1"/>
  <c r="LL228" i="1" s="1"/>
  <c r="GI269" i="1"/>
  <c r="ID269" i="1" s="1"/>
  <c r="GI268" i="1"/>
  <c r="ID268" i="1" s="1"/>
  <c r="FO4" i="1"/>
  <c r="LC4" i="1" s="1"/>
  <c r="FP228" i="1"/>
  <c r="LD228" i="1" s="1"/>
  <c r="GG37" i="1"/>
  <c r="LU37" i="1" s="1"/>
  <c r="GI264" i="1"/>
  <c r="LW264" i="1" s="1"/>
  <c r="FC5" i="1"/>
  <c r="KQ5" i="1" s="1"/>
  <c r="FD229" i="1"/>
  <c r="KR229" i="1" s="1"/>
  <c r="GG6" i="1"/>
  <c r="GI230" i="1"/>
  <c r="ID230" i="1" s="1"/>
  <c r="ER9" i="1"/>
  <c r="KF9" i="1" s="1"/>
  <c r="ER234" i="1"/>
  <c r="KF234" i="1" s="1"/>
  <c r="GI275" i="1"/>
  <c r="ID275" i="1" s="1"/>
  <c r="GI274" i="1"/>
  <c r="ID274" i="1" s="1"/>
  <c r="FH4" i="1"/>
  <c r="KV4" i="1" s="1"/>
  <c r="FI228" i="1"/>
  <c r="KW228" i="1" s="1"/>
  <c r="LW279" i="1"/>
  <c r="FM3" i="1"/>
  <c r="FN227" i="1"/>
  <c r="HI227" i="1" s="1"/>
  <c r="FM227" i="1"/>
  <c r="HH227" i="1" s="1"/>
  <c r="GI263" i="1"/>
  <c r="ID263" i="1" s="1"/>
  <c r="GI262" i="1"/>
  <c r="ID262" i="1" s="1"/>
  <c r="LW298" i="1"/>
  <c r="ID298" i="1"/>
  <c r="KV227" i="1"/>
  <c r="GG63" i="1"/>
  <c r="IB63" i="1" s="1"/>
  <c r="GI293" i="1"/>
  <c r="GI292" i="1"/>
  <c r="GG13" i="1"/>
  <c r="GI238" i="1"/>
  <c r="ID238" i="1" s="1"/>
  <c r="GI239" i="1"/>
  <c r="ID239" i="1" s="1"/>
  <c r="GF3" i="1"/>
  <c r="LT3" i="1" s="1"/>
  <c r="FW5" i="1"/>
  <c r="FY229" i="1"/>
  <c r="HT229" i="1" s="1"/>
  <c r="FX229" i="1"/>
  <c r="HS229" i="1" s="1"/>
  <c r="FY5" i="1"/>
  <c r="LM5" i="1" s="1"/>
  <c r="GA229" i="1"/>
  <c r="LO229" i="1" s="1"/>
  <c r="EY4" i="1"/>
  <c r="KM4" i="1" s="1"/>
  <c r="EY228" i="1"/>
  <c r="KM228" i="1" s="1"/>
  <c r="ML228" i="1" s="1"/>
  <c r="OD228" i="1" s="1"/>
  <c r="FS4" i="1"/>
  <c r="LG4" i="1" s="1"/>
  <c r="FT228" i="1"/>
  <c r="LH228" i="1" s="1"/>
  <c r="FE3" i="1"/>
  <c r="KS3" i="1" s="1"/>
  <c r="FF227" i="1"/>
  <c r="KT227" i="1" s="1"/>
  <c r="GG15" i="1"/>
  <c r="GI240" i="1"/>
  <c r="ID240" i="1" s="1"/>
  <c r="FY227" i="1"/>
  <c r="HT227" i="1" s="1"/>
  <c r="FX227" i="1"/>
  <c r="HS227" i="1" s="1"/>
  <c r="GG42" i="1"/>
  <c r="LU42" i="1" s="1"/>
  <c r="GI270" i="1"/>
  <c r="LW270" i="1" s="1"/>
  <c r="FJ5" i="1"/>
  <c r="FK229" i="1"/>
  <c r="HF229" i="1" s="1"/>
  <c r="EW3" i="1"/>
  <c r="EW227" i="1"/>
  <c r="GR227" i="1" s="1"/>
  <c r="LG227" i="1"/>
  <c r="FI5" i="1"/>
  <c r="FJ229" i="1"/>
  <c r="HE229" i="1" s="1"/>
  <c r="GG19" i="1"/>
  <c r="GI244" i="1"/>
  <c r="ID244" i="1" s="1"/>
  <c r="GI245" i="1"/>
  <c r="ID245" i="1" s="1"/>
  <c r="GG56" i="1"/>
  <c r="LU56" i="1" s="1"/>
  <c r="GI285" i="1"/>
  <c r="LW285" i="1" s="1"/>
  <c r="GG39" i="1"/>
  <c r="LU39" i="1" s="1"/>
  <c r="GI266" i="1"/>
  <c r="LW266" i="1" s="1"/>
  <c r="FI3" i="1"/>
  <c r="FJ227" i="1"/>
  <c r="HE227" i="1" s="1"/>
  <c r="GI286" i="1"/>
  <c r="ID286" i="1" s="1"/>
  <c r="GI287" i="1"/>
  <c r="GI251" i="1"/>
  <c r="ID251" i="1" s="1"/>
  <c r="GI250" i="1"/>
  <c r="ID250" i="1" s="1"/>
  <c r="FB5" i="1"/>
  <c r="FC229" i="1"/>
  <c r="GX229" i="1" s="1"/>
  <c r="FB229" i="1"/>
  <c r="GW229" i="1" s="1"/>
  <c r="LW236" i="1"/>
  <c r="GI232" i="1"/>
  <c r="ID232" i="1" s="1"/>
  <c r="GI233" i="1"/>
  <c r="ID233" i="1" s="1"/>
  <c r="LW235" i="1"/>
  <c r="LW258" i="1"/>
  <c r="EW6" i="1"/>
  <c r="EW230" i="1"/>
  <c r="GR230" i="1" s="1"/>
  <c r="GI257" i="1"/>
  <c r="ID257" i="1" s="1"/>
  <c r="GI256" i="1"/>
  <c r="ID256" i="1" s="1"/>
  <c r="GG65" i="1"/>
  <c r="GI295" i="1"/>
  <c r="GC4" i="1"/>
  <c r="LQ4" i="1" s="1"/>
  <c r="GE228" i="1"/>
  <c r="LS228" i="1" s="1"/>
  <c r="NO228" i="1" s="1"/>
  <c r="PG228" i="1" s="1"/>
  <c r="GG33" i="1"/>
  <c r="LU33" i="1" s="1"/>
  <c r="GI260" i="1"/>
  <c r="LW260" i="1" s="1"/>
  <c r="GG21" i="1"/>
  <c r="GI247" i="1"/>
  <c r="FM4" i="1"/>
  <c r="LA4" i="1" s="1"/>
  <c r="FM228" i="1"/>
  <c r="LA228" i="1" s="1"/>
  <c r="FN228" i="1"/>
  <c r="LB228" i="1" s="1"/>
  <c r="GG9" i="1"/>
  <c r="LU9" i="1" s="1"/>
  <c r="GI234" i="1"/>
  <c r="LW234" i="1" s="1"/>
  <c r="FF4" i="1"/>
  <c r="KT4" i="1" s="1"/>
  <c r="FG228" i="1"/>
  <c r="KU228" i="1" s="1"/>
  <c r="GE4" i="1"/>
  <c r="LS4" i="1" s="1"/>
  <c r="GG228" i="1"/>
  <c r="LU228" i="1" s="1"/>
  <c r="NP228" i="1" s="1"/>
  <c r="PH228" i="1" s="1"/>
  <c r="FO5" i="1"/>
  <c r="LC5" i="1" s="1"/>
  <c r="FP229" i="1"/>
  <c r="LD229" i="1" s="1"/>
  <c r="FB3" i="1"/>
  <c r="FB227" i="1"/>
  <c r="GW227" i="1" s="1"/>
  <c r="FC227" i="1"/>
  <c r="GX227" i="1" s="1"/>
  <c r="LW267" i="1"/>
  <c r="ER8" i="1"/>
  <c r="ER232" i="1"/>
  <c r="GM232" i="1" s="1"/>
  <c r="ER233" i="1"/>
  <c r="GM233" i="1" s="1"/>
  <c r="LW246" i="1"/>
  <c r="ET232" i="1"/>
  <c r="KH232" i="1" s="1"/>
  <c r="ET233" i="1"/>
  <c r="KH233" i="1" s="1"/>
  <c r="LR227" i="1"/>
  <c r="NM227" i="1" s="1"/>
  <c r="PE227" i="1" s="1"/>
  <c r="LW278" i="1"/>
  <c r="LW290" i="1"/>
  <c r="ID290" i="1"/>
  <c r="SF3" i="1"/>
  <c r="XK3" i="1" s="1"/>
  <c r="RN3" i="1"/>
  <c r="WS3" i="1" s="1"/>
  <c r="SA3" i="1"/>
  <c r="XF3" i="1" s="1"/>
  <c r="SP3" i="1"/>
  <c r="XU3" i="1" s="1"/>
  <c r="SA4" i="1"/>
  <c r="XF4" i="1" s="1"/>
  <c r="RP4" i="1"/>
  <c r="WU4" i="1" s="1"/>
  <c r="RZ4" i="1"/>
  <c r="XE4" i="1" s="1"/>
  <c r="SE4" i="1"/>
  <c r="XJ4" i="1" s="1"/>
  <c r="SL4" i="1"/>
  <c r="XQ4" i="1" s="1"/>
  <c r="SB4" i="1"/>
  <c r="XG4" i="1" s="1"/>
  <c r="SC4" i="1"/>
  <c r="XH4" i="1" s="1"/>
  <c r="SD4" i="1"/>
  <c r="XI4" i="1" s="1"/>
  <c r="SD3" i="1"/>
  <c r="XI3" i="1" s="1"/>
  <c r="SN4" i="1"/>
  <c r="XS4" i="1" s="1"/>
  <c r="SE3" i="1"/>
  <c r="XJ3" i="1" s="1"/>
  <c r="RZ3" i="1"/>
  <c r="XE3" i="1" s="1"/>
  <c r="SB3" i="1"/>
  <c r="XG3" i="1" s="1"/>
  <c r="FK3" i="1"/>
  <c r="KY3" i="1" s="1"/>
  <c r="SC3" i="1"/>
  <c r="XH3" i="1" s="1"/>
  <c r="SL3" i="1"/>
  <c r="XQ3" i="1" s="1"/>
  <c r="SP4" i="1"/>
  <c r="XU4" i="1" s="1"/>
  <c r="FM5" i="1"/>
  <c r="SQ4" i="1"/>
  <c r="XV4" i="1" s="1"/>
  <c r="SQ3" i="1"/>
  <c r="XV3" i="1" s="1"/>
  <c r="FK5" i="1"/>
  <c r="KY5" i="1" s="1"/>
  <c r="FH5" i="1"/>
  <c r="KV5" i="1" s="1"/>
  <c r="FF5" i="1"/>
  <c r="KT5" i="1" s="1"/>
  <c r="RU3" i="1"/>
  <c r="WZ3" i="1" s="1"/>
  <c r="GG62" i="1"/>
  <c r="LU62" i="1" s="1"/>
  <c r="SO4" i="1"/>
  <c r="XT4" i="1" s="1"/>
  <c r="GG12" i="1"/>
  <c r="LU12" i="1" s="1"/>
  <c r="RO4" i="1"/>
  <c r="WT4" i="1" s="1"/>
  <c r="SS4" i="1"/>
  <c r="XX4" i="1" s="1"/>
  <c r="GG43" i="1"/>
  <c r="LU43" i="1" s="1"/>
  <c r="RW4" i="1"/>
  <c r="XB4" i="1" s="1"/>
  <c r="FD4" i="1"/>
  <c r="KR4" i="1" s="1"/>
  <c r="GG14" i="1"/>
  <c r="SK4" i="1"/>
  <c r="XP4" i="1" s="1"/>
  <c r="RV4" i="1"/>
  <c r="XA4" i="1" s="1"/>
  <c r="RM4" i="1"/>
  <c r="WR4" i="1" s="1"/>
  <c r="SR4" i="1"/>
  <c r="XW4" i="1" s="1"/>
  <c r="RT4" i="1"/>
  <c r="WY4" i="1" s="1"/>
  <c r="ST4" i="1"/>
  <c r="XY4" i="1" s="1"/>
  <c r="SK3" i="1"/>
  <c r="XP3" i="1" s="1"/>
  <c r="RS4" i="1"/>
  <c r="WX4" i="1" s="1"/>
  <c r="RN4" i="1"/>
  <c r="WS4" i="1" s="1"/>
  <c r="GG27" i="1"/>
  <c r="LU27" i="1" s="1"/>
  <c r="SG4" i="1"/>
  <c r="XL4" i="1" s="1"/>
  <c r="FB4" i="1"/>
  <c r="KP4" i="1" s="1"/>
  <c r="EX3" i="1"/>
  <c r="KL3" i="1" s="1"/>
  <c r="RS3" i="1"/>
  <c r="WX3" i="1" s="1"/>
  <c r="SJ4" i="1"/>
  <c r="XO4" i="1" s="1"/>
  <c r="SO3" i="1"/>
  <c r="XT3" i="1" s="1"/>
  <c r="RQ3" i="1"/>
  <c r="WV3" i="1" s="1"/>
  <c r="RV3" i="1"/>
  <c r="XA3" i="1" s="1"/>
  <c r="GF4" i="1"/>
  <c r="LT4" i="1" s="1"/>
  <c r="RO3" i="1"/>
  <c r="WT3" i="1" s="1"/>
  <c r="ST3" i="1"/>
  <c r="XY3" i="1" s="1"/>
  <c r="SM3" i="1"/>
  <c r="XR3" i="1" s="1"/>
  <c r="RR4" i="1"/>
  <c r="WW4" i="1" s="1"/>
  <c r="RT3" i="1"/>
  <c r="WY3" i="1" s="1"/>
  <c r="SJ3" i="1"/>
  <c r="XO3" i="1" s="1"/>
  <c r="FN3" i="1"/>
  <c r="LB3" i="1" s="1"/>
  <c r="FZ3" i="1"/>
  <c r="LN3" i="1" s="1"/>
  <c r="RW3" i="1"/>
  <c r="XB3" i="1" s="1"/>
  <c r="RP3" i="1"/>
  <c r="WU3" i="1" s="1"/>
  <c r="SG3" i="1"/>
  <c r="XL3" i="1" s="1"/>
  <c r="SU3" i="1"/>
  <c r="XZ3" i="1" s="1"/>
  <c r="RY4" i="1"/>
  <c r="XD4" i="1" s="1"/>
  <c r="RX3" i="1"/>
  <c r="XC3" i="1" s="1"/>
  <c r="SN3" i="1"/>
  <c r="XS3" i="1" s="1"/>
  <c r="EZ4" i="1"/>
  <c r="KN4" i="1" s="1"/>
  <c r="SU4" i="1"/>
  <c r="XZ4" i="1" s="1"/>
  <c r="RQ4" i="1"/>
  <c r="WV4" i="1" s="1"/>
  <c r="GG41" i="1"/>
  <c r="RM3" i="1"/>
  <c r="WR3" i="1" s="1"/>
  <c r="FS3" i="1"/>
  <c r="LG3" i="1" s="1"/>
  <c r="RU4" i="1"/>
  <c r="WZ4" i="1" s="1"/>
  <c r="RR3" i="1"/>
  <c r="WW3" i="1" s="1"/>
  <c r="FF3" i="1"/>
  <c r="KT3" i="1" s="1"/>
  <c r="FC3" i="1"/>
  <c r="KQ3" i="1" s="1"/>
  <c r="FG5" i="1"/>
  <c r="RY3" i="1"/>
  <c r="XD3" i="1" s="1"/>
  <c r="SI4" i="1"/>
  <c r="XN4" i="1" s="1"/>
  <c r="SI3" i="1"/>
  <c r="XN3" i="1" s="1"/>
  <c r="EY5" i="1"/>
  <c r="KM5" i="1" s="1"/>
  <c r="FC4" i="1"/>
  <c r="KQ4" i="1" s="1"/>
  <c r="FV3" i="1"/>
  <c r="LJ3" i="1" s="1"/>
  <c r="SF4" i="1"/>
  <c r="XK4" i="1" s="1"/>
  <c r="SR3" i="1"/>
  <c r="XW3" i="1" s="1"/>
  <c r="SS3" i="1"/>
  <c r="XX3" i="1" s="1"/>
  <c r="SH4" i="1"/>
  <c r="XM4" i="1" s="1"/>
  <c r="RX4" i="1"/>
  <c r="XC4" i="1" s="1"/>
  <c r="SM4" i="1"/>
  <c r="XR4" i="1" s="1"/>
  <c r="SH3" i="1"/>
  <c r="XM3" i="1" s="1"/>
  <c r="EY3" i="1"/>
  <c r="KM3" i="1" s="1"/>
  <c r="FJ4" i="1"/>
  <c r="KX4" i="1" s="1"/>
  <c r="ET8" i="1"/>
  <c r="DE6" i="1"/>
  <c r="DC8" i="1"/>
  <c r="CY10" i="1"/>
  <c r="DD7" i="1"/>
  <c r="EW231" i="1" s="1"/>
  <c r="KK231" i="1" s="1"/>
  <c r="CZ9" i="1"/>
  <c r="ES234" i="1" s="1"/>
  <c r="KG234" i="1" s="1"/>
  <c r="LU48" i="1"/>
  <c r="LU47" i="1"/>
  <c r="LU57" i="1"/>
  <c r="LU36" i="1"/>
  <c r="LK3" i="1"/>
  <c r="LU35" i="1"/>
  <c r="KU3" i="1"/>
  <c r="LU24" i="1"/>
  <c r="LU51" i="1"/>
  <c r="LU30" i="1"/>
  <c r="LU25" i="1"/>
  <c r="LU8" i="1"/>
  <c r="KZ3" i="1"/>
  <c r="ACY25" i="1"/>
  <c r="ACX26" i="1"/>
  <c r="ACX27" i="1" s="1"/>
  <c r="ACX28" i="1" s="1"/>
  <c r="ACX29" i="1" s="1"/>
  <c r="ACX30" i="1" s="1"/>
  <c r="ACX31" i="1" s="1"/>
  <c r="ACX32" i="1" s="1"/>
  <c r="ACX33" i="1" s="1"/>
  <c r="ACX34" i="1" s="1"/>
  <c r="ACX35" i="1" s="1"/>
  <c r="ACN34" i="1"/>
  <c r="ACO35" i="1"/>
  <c r="ACN35" i="1" s="1"/>
  <c r="ACB59" i="1"/>
  <c r="ACB60" i="1" s="1"/>
  <c r="ACB61" i="1" s="1"/>
  <c r="ACB62" i="1" s="1"/>
  <c r="ACB63" i="1" s="1"/>
  <c r="ACB64" i="1" s="1"/>
  <c r="ACB65" i="1" s="1"/>
  <c r="ACB66" i="1" s="1"/>
  <c r="ACB67" i="1" s="1"/>
  <c r="ACB68" i="1" s="1"/>
  <c r="ACC58" i="1"/>
  <c r="ACN45" i="1"/>
  <c r="ACO46" i="1"/>
  <c r="ACN46" i="1" s="1"/>
  <c r="ACN23" i="1"/>
  <c r="ACO24" i="1"/>
  <c r="ACN24" i="1" s="1"/>
  <c r="ACO13" i="1"/>
  <c r="ACN13" i="1" s="1"/>
  <c r="ACN12" i="1"/>
  <c r="ACX59" i="1"/>
  <c r="ACX60" i="1" s="1"/>
  <c r="ACX61" i="1" s="1"/>
  <c r="ACX62" i="1" s="1"/>
  <c r="ACX63" i="1" s="1"/>
  <c r="ACX64" i="1" s="1"/>
  <c r="ACX65" i="1" s="1"/>
  <c r="ACX66" i="1" s="1"/>
  <c r="ACX67" i="1" s="1"/>
  <c r="ACX68" i="1" s="1"/>
  <c r="ACY58" i="1"/>
  <c r="ACC47" i="1"/>
  <c r="ACB48" i="1"/>
  <c r="ACB49" i="1" s="1"/>
  <c r="ACB50" i="1" s="1"/>
  <c r="ACB51" i="1" s="1"/>
  <c r="ACB52" i="1" s="1"/>
  <c r="ACB53" i="1" s="1"/>
  <c r="ACB54" i="1" s="1"/>
  <c r="ACB55" i="1" s="1"/>
  <c r="ACB56" i="1" s="1"/>
  <c r="ACB57" i="1" s="1"/>
  <c r="ACC36" i="1"/>
  <c r="ACB37" i="1"/>
  <c r="ACB38" i="1" s="1"/>
  <c r="ACB39" i="1" s="1"/>
  <c r="ACB40" i="1" s="1"/>
  <c r="ACB41" i="1" s="1"/>
  <c r="ACB42" i="1" s="1"/>
  <c r="ACB43" i="1" s="1"/>
  <c r="ACB44" i="1" s="1"/>
  <c r="ACB45" i="1" s="1"/>
  <c r="ACB46" i="1" s="1"/>
  <c r="ER6" i="1"/>
  <c r="ER5" i="1"/>
  <c r="ACO57" i="1"/>
  <c r="ACN57" i="1" s="1"/>
  <c r="ACN56" i="1"/>
  <c r="ACO68" i="1"/>
  <c r="ACN68" i="1" s="1"/>
  <c r="ACN67" i="1"/>
  <c r="ACX48" i="1"/>
  <c r="ACX49" i="1" s="1"/>
  <c r="ACX50" i="1" s="1"/>
  <c r="ACX51" i="1" s="1"/>
  <c r="ACX52" i="1" s="1"/>
  <c r="ACX53" i="1" s="1"/>
  <c r="ACX54" i="1" s="1"/>
  <c r="ACX55" i="1" s="1"/>
  <c r="ACX56" i="1" s="1"/>
  <c r="ACX57" i="1" s="1"/>
  <c r="ACY47" i="1"/>
  <c r="ER4" i="1"/>
  <c r="KF4" i="1" s="1"/>
  <c r="ACY36" i="1"/>
  <c r="ACX37" i="1"/>
  <c r="ACX38" i="1" s="1"/>
  <c r="ACX39" i="1" s="1"/>
  <c r="ACX40" i="1" s="1"/>
  <c r="ACX41" i="1" s="1"/>
  <c r="ACX42" i="1" s="1"/>
  <c r="ACX43" i="1" s="1"/>
  <c r="ACX44" i="1" s="1"/>
  <c r="ACX45" i="1" s="1"/>
  <c r="ACX46" i="1" s="1"/>
  <c r="ACY14" i="1"/>
  <c r="ACX15" i="1"/>
  <c r="ACX16" i="1" s="1"/>
  <c r="ACX17" i="1" s="1"/>
  <c r="ACX18" i="1" s="1"/>
  <c r="ACX19" i="1" s="1"/>
  <c r="ACX20" i="1" s="1"/>
  <c r="ACX21" i="1" s="1"/>
  <c r="ACX22" i="1" s="1"/>
  <c r="ACX23" i="1" s="1"/>
  <c r="ACX24" i="1" s="1"/>
  <c r="ACC25" i="1"/>
  <c r="ACB26" i="1"/>
  <c r="ACB27" i="1" s="1"/>
  <c r="ACB28" i="1" s="1"/>
  <c r="ACB29" i="1" s="1"/>
  <c r="ACB30" i="1" s="1"/>
  <c r="ACB31" i="1" s="1"/>
  <c r="ACB32" i="1" s="1"/>
  <c r="ACB33" i="1" s="1"/>
  <c r="ACB34" i="1" s="1"/>
  <c r="ACB35" i="1" s="1"/>
  <c r="ACY3" i="1"/>
  <c r="ACX4" i="1"/>
  <c r="ACX5" i="1" s="1"/>
  <c r="ACX6" i="1" s="1"/>
  <c r="ACX7" i="1" s="1"/>
  <c r="ACX8" i="1" s="1"/>
  <c r="ACX9" i="1" s="1"/>
  <c r="ACX10" i="1" s="1"/>
  <c r="ACX11" i="1" s="1"/>
  <c r="ACX12" i="1" s="1"/>
  <c r="ACX13" i="1" s="1"/>
  <c r="ER7" i="1"/>
  <c r="S8" i="3"/>
  <c r="T7" i="1" s="1"/>
  <c r="T7" i="3"/>
  <c r="U6" i="1" s="1"/>
  <c r="R9" i="3"/>
  <c r="S8" i="1" s="1"/>
  <c r="O10" i="3"/>
  <c r="P9" i="1" s="1"/>
  <c r="M12" i="3"/>
  <c r="N11" i="1" s="1"/>
  <c r="N11" i="3"/>
  <c r="O10" i="1" s="1"/>
  <c r="DB3" i="1"/>
  <c r="EU227" i="1" s="1"/>
  <c r="KI227" i="1" s="1"/>
  <c r="DB5" i="1"/>
  <c r="EU229" i="1" s="1"/>
  <c r="KI229" i="1" s="1"/>
  <c r="DB4" i="1"/>
  <c r="EU228" i="1" s="1"/>
  <c r="KI228" i="1" s="1"/>
  <c r="DB6" i="1"/>
  <c r="EU230" i="1" s="1"/>
  <c r="KI230" i="1" s="1"/>
  <c r="DB7" i="1"/>
  <c r="EU231" i="1" s="1"/>
  <c r="KI231" i="1" s="1"/>
  <c r="CZ3" i="1"/>
  <c r="ES227" i="1" s="1"/>
  <c r="KG227" i="1" s="1"/>
  <c r="CZ7" i="1"/>
  <c r="ES231" i="1" s="1"/>
  <c r="KG231" i="1" s="1"/>
  <c r="CZ6" i="1"/>
  <c r="ES230" i="1" s="1"/>
  <c r="KG230" i="1" s="1"/>
  <c r="CZ5" i="1"/>
  <c r="ES229" i="1" s="1"/>
  <c r="KG229" i="1" s="1"/>
  <c r="CZ4" i="1"/>
  <c r="ES228" i="1" s="1"/>
  <c r="KG228" i="1" s="1"/>
  <c r="DC3" i="1"/>
  <c r="EV227" i="1" s="1"/>
  <c r="KJ227" i="1" s="1"/>
  <c r="DC7" i="1"/>
  <c r="EV231" i="1" s="1"/>
  <c r="KJ231" i="1" s="1"/>
  <c r="DC6" i="1"/>
  <c r="EV230" i="1" s="1"/>
  <c r="KJ230" i="1" s="1"/>
  <c r="DC5" i="1"/>
  <c r="EV229" i="1" s="1"/>
  <c r="KJ229" i="1" s="1"/>
  <c r="DC4" i="1"/>
  <c r="EV228" i="1" s="1"/>
  <c r="KJ228" i="1" s="1"/>
  <c r="DA3" i="1"/>
  <c r="ET227" i="1" s="1"/>
  <c r="KH227" i="1" s="1"/>
  <c r="DA7" i="1"/>
  <c r="ET231" i="1" s="1"/>
  <c r="KH231" i="1" s="1"/>
  <c r="DA4" i="1"/>
  <c r="ET228" i="1" s="1"/>
  <c r="KH228" i="1" s="1"/>
  <c r="DA5" i="1"/>
  <c r="ET229" i="1" s="1"/>
  <c r="KH229" i="1" s="1"/>
  <c r="DA6" i="1"/>
  <c r="ET230" i="1" s="1"/>
  <c r="KH230" i="1" s="1"/>
  <c r="E207" i="3"/>
  <c r="E87" i="3"/>
  <c r="E27" i="3"/>
  <c r="E147" i="3"/>
  <c r="E449" i="3"/>
  <c r="E509" i="3"/>
  <c r="E389" i="3"/>
  <c r="G389" i="3"/>
  <c r="G207" i="3"/>
  <c r="G87" i="3"/>
  <c r="G27" i="3"/>
  <c r="G147" i="3"/>
  <c r="G509" i="3"/>
  <c r="G449" i="3"/>
  <c r="NM228" i="1" l="1"/>
  <c r="PE228" i="1" s="1"/>
  <c r="NG228" i="1"/>
  <c r="OY228" i="1" s="1"/>
  <c r="KW3" i="1"/>
  <c r="MU3" i="1" s="1"/>
  <c r="OM3" i="1" s="1"/>
  <c r="KX229" i="1"/>
  <c r="MU228" i="1" s="1"/>
  <c r="OM228" i="1" s="1"/>
  <c r="KX3" i="1"/>
  <c r="MW3" i="1" s="1"/>
  <c r="OO3" i="1" s="1"/>
  <c r="KX5" i="1"/>
  <c r="MW4" i="1" s="1"/>
  <c r="OO4" i="1" s="1"/>
  <c r="KY227" i="1"/>
  <c r="MW227" i="1" s="1"/>
  <c r="OO227" i="1" s="1"/>
  <c r="KX227" i="1"/>
  <c r="KW5" i="1"/>
  <c r="KY229" i="1"/>
  <c r="LI229" i="1"/>
  <c r="NE228" i="1" s="1"/>
  <c r="OW228" i="1" s="1"/>
  <c r="LH5" i="1"/>
  <c r="NE4" i="1" s="1"/>
  <c r="OW4" i="1" s="1"/>
  <c r="LI5" i="1"/>
  <c r="NG4" i="1" s="1"/>
  <c r="OY4" i="1" s="1"/>
  <c r="LP3" i="1"/>
  <c r="NN3" i="1" s="1"/>
  <c r="PF3" i="1" s="1"/>
  <c r="KS5" i="1"/>
  <c r="MR4" i="1" s="1"/>
  <c r="OJ4" i="1" s="1"/>
  <c r="KS229" i="1"/>
  <c r="MP228" i="1" s="1"/>
  <c r="OH228" i="1" s="1"/>
  <c r="KR5" i="1"/>
  <c r="MP4" i="1" s="1"/>
  <c r="OH4" i="1" s="1"/>
  <c r="LU61" i="1"/>
  <c r="LU65" i="1"/>
  <c r="IB65" i="1"/>
  <c r="LU13" i="1"/>
  <c r="LU10" i="1"/>
  <c r="LU64" i="1"/>
  <c r="IB64" i="1"/>
  <c r="LU31" i="1"/>
  <c r="LU20" i="1"/>
  <c r="LU46" i="1"/>
  <c r="LW295" i="1"/>
  <c r="ID295" i="1"/>
  <c r="LW230" i="1"/>
  <c r="LU6" i="1"/>
  <c r="LW240" i="1"/>
  <c r="LW284" i="1"/>
  <c r="LW272" i="1"/>
  <c r="LU15" i="1"/>
  <c r="LW229" i="1"/>
  <c r="NR228" i="1" s="1"/>
  <c r="PJ228" i="1" s="1"/>
  <c r="LU55" i="1"/>
  <c r="IB55" i="1"/>
  <c r="LU44" i="1"/>
  <c r="LU5" i="1"/>
  <c r="NR4" i="1" s="1"/>
  <c r="PJ4" i="1" s="1"/>
  <c r="LW283" i="1"/>
  <c r="LW273" i="1"/>
  <c r="LU54" i="1"/>
  <c r="IB54" i="1"/>
  <c r="LU45" i="1"/>
  <c r="LU16" i="1"/>
  <c r="LU26" i="1"/>
  <c r="LA5" i="1"/>
  <c r="MY4" i="1" s="1"/>
  <c r="OQ4" i="1" s="1"/>
  <c r="KQ229" i="1"/>
  <c r="MO228" i="1" s="1"/>
  <c r="OG228" i="1" s="1"/>
  <c r="LA229" i="1"/>
  <c r="MX228" i="1" s="1"/>
  <c r="OP228" i="1" s="1"/>
  <c r="KP5" i="1"/>
  <c r="MN4" i="1" s="1"/>
  <c r="OF4" i="1" s="1"/>
  <c r="LB229" i="1"/>
  <c r="MY228" i="1" s="1"/>
  <c r="OQ228" i="1" s="1"/>
  <c r="KZ5" i="1"/>
  <c r="MX4" i="1" s="1"/>
  <c r="OP4" i="1" s="1"/>
  <c r="KF5" i="1"/>
  <c r="KF6" i="1"/>
  <c r="KU5" i="1"/>
  <c r="MS4" i="1" s="1"/>
  <c r="OK4" i="1" s="1"/>
  <c r="KK229" i="1"/>
  <c r="MJ228" i="1" s="1"/>
  <c r="OB228" i="1" s="1"/>
  <c r="LG229" i="1"/>
  <c r="NC228" i="1" s="1"/>
  <c r="OU228" i="1" s="1"/>
  <c r="KK230" i="1"/>
  <c r="MI230" i="1" s="1"/>
  <c r="OA230" i="1" s="1"/>
  <c r="LL229" i="1"/>
  <c r="NH228" i="1" s="1"/>
  <c r="OZ228" i="1" s="1"/>
  <c r="KK5" i="1"/>
  <c r="MJ4" i="1" s="1"/>
  <c r="OB4" i="1" s="1"/>
  <c r="LF5" i="1"/>
  <c r="ND4" i="1" s="1"/>
  <c r="OV4" i="1" s="1"/>
  <c r="KK6" i="1"/>
  <c r="LM229" i="1"/>
  <c r="NI228" i="1" s="1"/>
  <c r="PA228" i="1" s="1"/>
  <c r="LP5" i="1"/>
  <c r="NM4" i="1" s="1"/>
  <c r="PE4" i="1" s="1"/>
  <c r="KP229" i="1"/>
  <c r="MN228" i="1" s="1"/>
  <c r="OF228" i="1" s="1"/>
  <c r="LK5" i="1"/>
  <c r="NI4" i="1" s="1"/>
  <c r="PA4" i="1" s="1"/>
  <c r="LU68" i="1"/>
  <c r="LU50" i="1"/>
  <c r="LU11" i="1"/>
  <c r="LF3" i="1"/>
  <c r="NC3" i="1" s="1"/>
  <c r="OU3" i="1" s="1"/>
  <c r="LU40" i="1"/>
  <c r="LU58" i="1"/>
  <c r="KK3" i="1"/>
  <c r="MJ3" i="1" s="1"/>
  <c r="OB3" i="1" s="1"/>
  <c r="LU21" i="1"/>
  <c r="LU52" i="1"/>
  <c r="NB4" i="1"/>
  <c r="OT4" i="1" s="1"/>
  <c r="QL4" i="1" s="1"/>
  <c r="NI3" i="1"/>
  <c r="PA3" i="1" s="1"/>
  <c r="NB3" i="1"/>
  <c r="OT3" i="1" s="1"/>
  <c r="QL3" i="1" s="1"/>
  <c r="LU60" i="1"/>
  <c r="NL3" i="1"/>
  <c r="PD3" i="1" s="1"/>
  <c r="QV3" i="1" s="1"/>
  <c r="LU19" i="1"/>
  <c r="MM228" i="1"/>
  <c r="OE228" i="1" s="1"/>
  <c r="NP3" i="1"/>
  <c r="PH3" i="1" s="1"/>
  <c r="LU3" i="1"/>
  <c r="NR3" i="1" s="1"/>
  <c r="PJ3" i="1" s="1"/>
  <c r="KF8" i="1"/>
  <c r="MM227" i="1"/>
  <c r="OE227" i="1" s="1"/>
  <c r="LA3" i="1"/>
  <c r="ND227" i="1"/>
  <c r="OV227" i="1" s="1"/>
  <c r="NO4" i="1"/>
  <c r="PG4" i="1" s="1"/>
  <c r="QY4" i="1" s="1"/>
  <c r="NC227" i="1"/>
  <c r="OU227" i="1" s="1"/>
  <c r="NE3" i="1"/>
  <c r="OW3" i="1" s="1"/>
  <c r="NF3" i="1"/>
  <c r="OX3" i="1" s="1"/>
  <c r="LU63" i="1"/>
  <c r="NK4" i="1"/>
  <c r="PC4" i="1" s="1"/>
  <c r="KP3" i="1"/>
  <c r="MO3" i="1" s="1"/>
  <c r="OG3" i="1" s="1"/>
  <c r="TY3" i="1"/>
  <c r="MH229" i="1"/>
  <c r="NZ229" i="1" s="1"/>
  <c r="UF3" i="1"/>
  <c r="UJ3" i="1"/>
  <c r="MK4" i="1"/>
  <c r="OC4" i="1" s="1"/>
  <c r="NJ4" i="1"/>
  <c r="PB4" i="1" s="1"/>
  <c r="NL4" i="1"/>
  <c r="PD4" i="1" s="1"/>
  <c r="UK3" i="1"/>
  <c r="UK4" i="1"/>
  <c r="NJ3" i="1"/>
  <c r="PB3" i="1" s="1"/>
  <c r="TP3" i="1"/>
  <c r="UF4" i="1"/>
  <c r="UJ4" i="1"/>
  <c r="MF231" i="1"/>
  <c r="NX231" i="1" s="1"/>
  <c r="NO3" i="1"/>
  <c r="PG3" i="1" s="1"/>
  <c r="MK228" i="1"/>
  <c r="OC228" i="1" s="1"/>
  <c r="NA4" i="1"/>
  <c r="OS4" i="1" s="1"/>
  <c r="MG228" i="1"/>
  <c r="NY228" i="1" s="1"/>
  <c r="NE227" i="1"/>
  <c r="OW227" i="1" s="1"/>
  <c r="MG230" i="1"/>
  <c r="NY230" i="1" s="1"/>
  <c r="NK227" i="1"/>
  <c r="PC227" i="1" s="1"/>
  <c r="NO227" i="1"/>
  <c r="PG227" i="1" s="1"/>
  <c r="MT228" i="1"/>
  <c r="OL228" i="1" s="1"/>
  <c r="MF228" i="1"/>
  <c r="NX228" i="1" s="1"/>
  <c r="MK227" i="1"/>
  <c r="OC227" i="1" s="1"/>
  <c r="MZ227" i="1"/>
  <c r="OR227" i="1" s="1"/>
  <c r="KF233" i="1"/>
  <c r="ME232" i="1" s="1"/>
  <c r="NW232" i="1" s="1"/>
  <c r="LW256" i="1"/>
  <c r="LW262" i="1"/>
  <c r="LW280" i="1"/>
  <c r="MG231" i="1"/>
  <c r="NY231" i="1" s="1"/>
  <c r="MF229" i="1"/>
  <c r="NX229" i="1" s="1"/>
  <c r="MH227" i="1"/>
  <c r="NZ227" i="1" s="1"/>
  <c r="TY4" i="1"/>
  <c r="TX3" i="1"/>
  <c r="EV8" i="1"/>
  <c r="KJ8" i="1" s="1"/>
  <c r="EV232" i="1"/>
  <c r="KJ232" i="1" s="1"/>
  <c r="MH231" i="1" s="1"/>
  <c r="NZ231" i="1" s="1"/>
  <c r="EV233" i="1"/>
  <c r="KJ233" i="1" s="1"/>
  <c r="MZ4" i="1"/>
  <c r="OR4" i="1" s="1"/>
  <c r="KF232" i="1"/>
  <c r="ME231" i="1" s="1"/>
  <c r="NW231" i="1" s="1"/>
  <c r="KQ227" i="1"/>
  <c r="LW247" i="1"/>
  <c r="LW257" i="1"/>
  <c r="LW286" i="1"/>
  <c r="LW239" i="1"/>
  <c r="LW263" i="1"/>
  <c r="LW281" i="1"/>
  <c r="MZ228" i="1"/>
  <c r="OR228" i="1" s="1"/>
  <c r="NP227" i="1"/>
  <c r="PH227" i="1" s="1"/>
  <c r="LW287" i="1"/>
  <c r="ID287" i="1"/>
  <c r="NK228" i="1"/>
  <c r="PC228" i="1" s="1"/>
  <c r="MG227" i="1"/>
  <c r="NY227" i="1" s="1"/>
  <c r="MF230" i="1"/>
  <c r="NX230" i="1" s="1"/>
  <c r="UM4" i="1"/>
  <c r="TV3" i="1"/>
  <c r="MT3" i="1"/>
  <c r="OL3" i="1" s="1"/>
  <c r="EX6" i="1"/>
  <c r="KL6" i="1" s="1"/>
  <c r="EX230" i="1"/>
  <c r="KL230" i="1" s="1"/>
  <c r="KP227" i="1"/>
  <c r="MS228" i="1"/>
  <c r="OK228" i="1" s="1"/>
  <c r="NN228" i="1"/>
  <c r="PF228" i="1" s="1"/>
  <c r="MR227" i="1"/>
  <c r="OJ227" i="1" s="1"/>
  <c r="LW238" i="1"/>
  <c r="NA228" i="1"/>
  <c r="OS228" i="1" s="1"/>
  <c r="NP4" i="1"/>
  <c r="PH4" i="1" s="1"/>
  <c r="QZ4" i="1" s="1"/>
  <c r="LW292" i="1"/>
  <c r="ID292" i="1"/>
  <c r="LA227" i="1"/>
  <c r="LW274" i="1"/>
  <c r="ME228" i="1"/>
  <c r="NW228" i="1" s="1"/>
  <c r="MR228" i="1"/>
  <c r="OJ228" i="1" s="1"/>
  <c r="LW289" i="1"/>
  <c r="ID289" i="1"/>
  <c r="ME230" i="1"/>
  <c r="NW230" i="1" s="1"/>
  <c r="MF227" i="1"/>
  <c r="NX227" i="1" s="1"/>
  <c r="TT3" i="1"/>
  <c r="TX4" i="1"/>
  <c r="UL4" i="1"/>
  <c r="MM4" i="1"/>
  <c r="OE4" i="1" s="1"/>
  <c r="NA3" i="1"/>
  <c r="OS3" i="1" s="1"/>
  <c r="NN227" i="1"/>
  <c r="PF227" i="1" s="1"/>
  <c r="LW233" i="1"/>
  <c r="LW250" i="1"/>
  <c r="LW245" i="1"/>
  <c r="KK227" i="1"/>
  <c r="MJ227" i="1" s="1"/>
  <c r="OB227" i="1" s="1"/>
  <c r="LW293" i="1"/>
  <c r="ID293" i="1"/>
  <c r="MT227" i="1"/>
  <c r="OL227" i="1" s="1"/>
  <c r="LB227" i="1"/>
  <c r="LW275" i="1"/>
  <c r="LW268" i="1"/>
  <c r="ME229" i="1"/>
  <c r="NW229" i="1" s="1"/>
  <c r="NA227" i="1"/>
  <c r="OS227" i="1" s="1"/>
  <c r="MZ3" i="1"/>
  <c r="OR3" i="1" s="1"/>
  <c r="LW232" i="1"/>
  <c r="LW251" i="1"/>
  <c r="LW244" i="1"/>
  <c r="LL227" i="1"/>
  <c r="NJ228" i="1"/>
  <c r="PB228" i="1" s="1"/>
  <c r="LW269" i="1"/>
  <c r="LW227" i="1"/>
  <c r="NF227" i="1"/>
  <c r="OX227" i="1" s="1"/>
  <c r="NL228" i="1"/>
  <c r="PD228" i="1" s="1"/>
  <c r="NQ227" i="1"/>
  <c r="PI227" i="1" s="1"/>
  <c r="ER10" i="1"/>
  <c r="ER235" i="1"/>
  <c r="MH230" i="1"/>
  <c r="NZ230" i="1" s="1"/>
  <c r="UL3" i="1"/>
  <c r="MG229" i="1"/>
  <c r="NY229" i="1" s="1"/>
  <c r="MH228" i="1"/>
  <c r="NZ228" i="1" s="1"/>
  <c r="TP4" i="1"/>
  <c r="NJ227" i="1"/>
  <c r="PB227" i="1" s="1"/>
  <c r="NQ228" i="1"/>
  <c r="PI228" i="1" s="1"/>
  <c r="LM227" i="1"/>
  <c r="NI227" i="1" s="1"/>
  <c r="PA227" i="1" s="1"/>
  <c r="MS227" i="1"/>
  <c r="OK227" i="1" s="1"/>
  <c r="MQ227" i="1"/>
  <c r="OI227" i="1" s="1"/>
  <c r="ML227" i="1"/>
  <c r="OD227" i="1" s="1"/>
  <c r="LU41" i="1"/>
  <c r="TV4" i="1"/>
  <c r="TU3" i="1"/>
  <c r="TW3" i="1"/>
  <c r="TW4" i="1"/>
  <c r="UA4" i="1"/>
  <c r="ML3" i="1"/>
  <c r="OD3" i="1" s="1"/>
  <c r="UB4" i="1"/>
  <c r="TZ3" i="1"/>
  <c r="LU14" i="1"/>
  <c r="UB3" i="1"/>
  <c r="TZ4" i="1"/>
  <c r="UA3" i="1"/>
  <c r="UE4" i="1"/>
  <c r="TQ4" i="1"/>
  <c r="TO3" i="1"/>
  <c r="TO4" i="1"/>
  <c r="UN3" i="1"/>
  <c r="UM3" i="1"/>
  <c r="UE3" i="1"/>
  <c r="TU4" i="1"/>
  <c r="TM4" i="1"/>
  <c r="TF4" i="1"/>
  <c r="TS3" i="1"/>
  <c r="TN3" i="1"/>
  <c r="UH3" i="1"/>
  <c r="TT4" i="1"/>
  <c r="TJ3" i="1"/>
  <c r="TN4" i="1"/>
  <c r="MQ3" i="1"/>
  <c r="OI3" i="1" s="1"/>
  <c r="TK3" i="1"/>
  <c r="TK4" i="1"/>
  <c r="TM3" i="1"/>
  <c r="TQ3" i="1"/>
  <c r="UD4" i="1"/>
  <c r="UI3" i="1"/>
  <c r="UG3" i="1"/>
  <c r="UI4" i="1"/>
  <c r="UG4" i="1"/>
  <c r="UH4" i="1"/>
  <c r="TL4" i="1"/>
  <c r="TR3" i="1"/>
  <c r="TL3" i="1"/>
  <c r="TS4" i="1"/>
  <c r="UN4" i="1"/>
  <c r="UD3" i="1"/>
  <c r="UC3" i="1"/>
  <c r="UC4" i="1"/>
  <c r="TR4" i="1"/>
  <c r="TJ4" i="1"/>
  <c r="MM3" i="1"/>
  <c r="OE3" i="1" s="1"/>
  <c r="MK3" i="1"/>
  <c r="OC3" i="1" s="1"/>
  <c r="NK3" i="1"/>
  <c r="PC3" i="1" s="1"/>
  <c r="MP3" i="1"/>
  <c r="OH3" i="1" s="1"/>
  <c r="PZ3" i="1" s="1"/>
  <c r="NH3" i="1"/>
  <c r="OZ3" i="1" s="1"/>
  <c r="MS3" i="1"/>
  <c r="OK3" i="1" s="1"/>
  <c r="MX3" i="1"/>
  <c r="OP3" i="1" s="1"/>
  <c r="NG3" i="1"/>
  <c r="OY3" i="1" s="1"/>
  <c r="QQ3" i="1" s="1"/>
  <c r="ML4" i="1"/>
  <c r="OD4" i="1" s="1"/>
  <c r="PV4" i="1" s="1"/>
  <c r="MR3" i="1"/>
  <c r="OJ3" i="1" s="1"/>
  <c r="NQ3" i="1"/>
  <c r="PI3" i="1" s="1"/>
  <c r="NQ4" i="1"/>
  <c r="PI4" i="1" s="1"/>
  <c r="KH8" i="1"/>
  <c r="TH4" i="1"/>
  <c r="TG4" i="1"/>
  <c r="EW7" i="1"/>
  <c r="TI4" i="1"/>
  <c r="ES9" i="1"/>
  <c r="KG9" i="1" s="1"/>
  <c r="DE7" i="1"/>
  <c r="CZ10" i="1"/>
  <c r="ES235" i="1" s="1"/>
  <c r="KG235" i="1" s="1"/>
  <c r="CY11" i="1"/>
  <c r="DD8" i="1"/>
  <c r="DA9" i="1"/>
  <c r="ET234" i="1" s="1"/>
  <c r="KH234" i="1" s="1"/>
  <c r="MF232" i="1" s="1"/>
  <c r="NX232" i="1" s="1"/>
  <c r="DF6" i="1"/>
  <c r="KF7" i="1"/>
  <c r="ES6" i="1"/>
  <c r="KG6" i="1" s="1"/>
  <c r="EV4" i="1"/>
  <c r="KJ4" i="1" s="1"/>
  <c r="EV5" i="1"/>
  <c r="KJ5" i="1" s="1"/>
  <c r="ES3" i="1"/>
  <c r="KG3" i="1" s="1"/>
  <c r="EV6" i="1"/>
  <c r="KJ6" i="1" s="1"/>
  <c r="ACY4" i="1"/>
  <c r="ACY5" i="1" s="1"/>
  <c r="ACY6" i="1" s="1"/>
  <c r="ACY7" i="1" s="1"/>
  <c r="ACY8" i="1" s="1"/>
  <c r="ACY9" i="1" s="1"/>
  <c r="ACY10" i="1" s="1"/>
  <c r="ACY11" i="1" s="1"/>
  <c r="ACY12" i="1" s="1"/>
  <c r="ACY13" i="1" s="1"/>
  <c r="ACZ3" i="1"/>
  <c r="EU7" i="1"/>
  <c r="ET6" i="1"/>
  <c r="KH6" i="1" s="1"/>
  <c r="EV7" i="1"/>
  <c r="EU6" i="1"/>
  <c r="KI6" i="1" s="1"/>
  <c r="ET5" i="1"/>
  <c r="KH5" i="1" s="1"/>
  <c r="EV3" i="1"/>
  <c r="KJ3" i="1" s="1"/>
  <c r="EU4" i="1"/>
  <c r="KI4" i="1" s="1"/>
  <c r="ACD25" i="1"/>
  <c r="ACC26" i="1"/>
  <c r="ACC27" i="1" s="1"/>
  <c r="ACC28" i="1" s="1"/>
  <c r="ACC29" i="1" s="1"/>
  <c r="ACC30" i="1" s="1"/>
  <c r="ACC31" i="1" s="1"/>
  <c r="ACC32" i="1" s="1"/>
  <c r="ACC33" i="1" s="1"/>
  <c r="ACC34" i="1" s="1"/>
  <c r="ACC35" i="1" s="1"/>
  <c r="ACY48" i="1"/>
  <c r="ACY49" i="1" s="1"/>
  <c r="ACY50" i="1" s="1"/>
  <c r="ACY51" i="1" s="1"/>
  <c r="ACY52" i="1" s="1"/>
  <c r="ACY53" i="1" s="1"/>
  <c r="ACY54" i="1" s="1"/>
  <c r="ACY55" i="1" s="1"/>
  <c r="ACY56" i="1" s="1"/>
  <c r="ACY57" i="1" s="1"/>
  <c r="ACZ47" i="1"/>
  <c r="ACC37" i="1"/>
  <c r="ACC38" i="1" s="1"/>
  <c r="ACC39" i="1" s="1"/>
  <c r="ACC40" i="1" s="1"/>
  <c r="ACC41" i="1" s="1"/>
  <c r="ACC42" i="1" s="1"/>
  <c r="ACC43" i="1" s="1"/>
  <c r="ACC44" i="1" s="1"/>
  <c r="ACC45" i="1" s="1"/>
  <c r="ACC46" i="1" s="1"/>
  <c r="ACD36" i="1"/>
  <c r="ET4" i="1"/>
  <c r="KH4" i="1" s="1"/>
  <c r="ES4" i="1"/>
  <c r="KG4" i="1" s="1"/>
  <c r="EU5" i="1"/>
  <c r="KI5" i="1" s="1"/>
  <c r="ACD58" i="1"/>
  <c r="ACC59" i="1"/>
  <c r="ACC60" i="1" s="1"/>
  <c r="ACC61" i="1" s="1"/>
  <c r="ACC62" i="1" s="1"/>
  <c r="ACC63" i="1" s="1"/>
  <c r="ACC64" i="1" s="1"/>
  <c r="ACC65" i="1" s="1"/>
  <c r="ACC66" i="1" s="1"/>
  <c r="ACC67" i="1" s="1"/>
  <c r="ACC68" i="1" s="1"/>
  <c r="ACY26" i="1"/>
  <c r="ACY27" i="1" s="1"/>
  <c r="ACY28" i="1" s="1"/>
  <c r="ACY29" i="1" s="1"/>
  <c r="ACY30" i="1" s="1"/>
  <c r="ACY31" i="1" s="1"/>
  <c r="ACY32" i="1" s="1"/>
  <c r="ACY33" i="1" s="1"/>
  <c r="ACY34" i="1" s="1"/>
  <c r="ACY35" i="1" s="1"/>
  <c r="ACZ25" i="1"/>
  <c r="ET7" i="1"/>
  <c r="ES5" i="1"/>
  <c r="KG5" i="1" s="1"/>
  <c r="EU3" i="1"/>
  <c r="KI3" i="1" s="1"/>
  <c r="ACY15" i="1"/>
  <c r="ACY16" i="1" s="1"/>
  <c r="ACY17" i="1" s="1"/>
  <c r="ACY18" i="1" s="1"/>
  <c r="ACY19" i="1" s="1"/>
  <c r="ACY20" i="1" s="1"/>
  <c r="ACY21" i="1" s="1"/>
  <c r="ACY22" i="1" s="1"/>
  <c r="ACY23" i="1" s="1"/>
  <c r="ACY24" i="1" s="1"/>
  <c r="ACZ14" i="1"/>
  <c r="ACC48" i="1"/>
  <c r="ACC49" i="1" s="1"/>
  <c r="ACC50" i="1" s="1"/>
  <c r="ACC51" i="1" s="1"/>
  <c r="ACC52" i="1" s="1"/>
  <c r="ACC53" i="1" s="1"/>
  <c r="ACC54" i="1" s="1"/>
  <c r="ACC55" i="1" s="1"/>
  <c r="ACC56" i="1" s="1"/>
  <c r="ACC57" i="1" s="1"/>
  <c r="ACD47" i="1"/>
  <c r="ET3" i="1"/>
  <c r="KH3" i="1" s="1"/>
  <c r="ACY59" i="1"/>
  <c r="ACY60" i="1" s="1"/>
  <c r="ACY61" i="1" s="1"/>
  <c r="ACY62" i="1" s="1"/>
  <c r="ACY63" i="1" s="1"/>
  <c r="ACY64" i="1" s="1"/>
  <c r="ACY65" i="1" s="1"/>
  <c r="ACY66" i="1" s="1"/>
  <c r="ACY67" i="1" s="1"/>
  <c r="ACY68" i="1" s="1"/>
  <c r="ACZ58" i="1"/>
  <c r="ES7" i="1"/>
  <c r="ACZ36" i="1"/>
  <c r="ACY37" i="1"/>
  <c r="ACY38" i="1" s="1"/>
  <c r="ACY39" i="1" s="1"/>
  <c r="ACY40" i="1" s="1"/>
  <c r="ACY41" i="1" s="1"/>
  <c r="ACY42" i="1" s="1"/>
  <c r="ACY43" i="1" s="1"/>
  <c r="ACY44" i="1" s="1"/>
  <c r="ACY45" i="1" s="1"/>
  <c r="ACY46" i="1" s="1"/>
  <c r="RG5" i="1"/>
  <c r="WL5" i="1" s="1"/>
  <c r="RI3" i="1"/>
  <c r="RI6" i="1"/>
  <c r="WN6" i="1" s="1"/>
  <c r="RI5" i="1"/>
  <c r="WN5" i="1" s="1"/>
  <c r="RK3" i="1"/>
  <c r="RL4" i="1"/>
  <c r="WQ4" i="1" s="1"/>
  <c r="RL3" i="1"/>
  <c r="RJ4" i="1"/>
  <c r="WO4" i="1" s="1"/>
  <c r="RJ7" i="1"/>
  <c r="WO7" i="1" s="1"/>
  <c r="RH6" i="1"/>
  <c r="WM6" i="1" s="1"/>
  <c r="RI4" i="1"/>
  <c r="WN4" i="1" s="1"/>
  <c r="RJ5" i="1"/>
  <c r="WO5" i="1" s="1"/>
  <c r="RI7" i="1"/>
  <c r="WN7" i="1" s="1"/>
  <c r="RH5" i="1"/>
  <c r="WM5" i="1" s="1"/>
  <c r="RJ3" i="1"/>
  <c r="RG7" i="1"/>
  <c r="WL7" i="1" s="1"/>
  <c r="RG6" i="1"/>
  <c r="WL6" i="1" s="1"/>
  <c r="RH7" i="1"/>
  <c r="WM7" i="1" s="1"/>
  <c r="RK5" i="1"/>
  <c r="WP5" i="1" s="1"/>
  <c r="RK4" i="1"/>
  <c r="WP4" i="1" s="1"/>
  <c r="RL5" i="1"/>
  <c r="WQ5" i="1" s="1"/>
  <c r="RK6" i="1"/>
  <c r="WP6" i="1" s="1"/>
  <c r="RJ6" i="1"/>
  <c r="WO6" i="1" s="1"/>
  <c r="RG8" i="1"/>
  <c r="S9" i="3"/>
  <c r="T8" i="1" s="1"/>
  <c r="U7" i="3"/>
  <c r="V6" i="1" s="1"/>
  <c r="T8" i="3"/>
  <c r="U7" i="1" s="1"/>
  <c r="O11" i="3"/>
  <c r="P10" i="1" s="1"/>
  <c r="M13" i="3"/>
  <c r="N12" i="1" s="1"/>
  <c r="N12" i="3"/>
  <c r="O11" i="1" s="1"/>
  <c r="P10" i="3"/>
  <c r="Q9" i="1" s="1"/>
  <c r="E208" i="3"/>
  <c r="E28" i="3"/>
  <c r="E88" i="3"/>
  <c r="E148" i="3"/>
  <c r="E268" i="3"/>
  <c r="E450" i="3"/>
  <c r="E570" i="3"/>
  <c r="E510" i="3"/>
  <c r="G88" i="3"/>
  <c r="G570" i="3"/>
  <c r="G450" i="3"/>
  <c r="G148" i="3"/>
  <c r="G510" i="3"/>
  <c r="G268" i="3"/>
  <c r="G208" i="3"/>
  <c r="G28" i="3"/>
  <c r="NF4" i="1" l="1"/>
  <c r="OX4" i="1" s="1"/>
  <c r="MT4" i="1"/>
  <c r="OL4" i="1" s="1"/>
  <c r="QD4" i="1" s="1"/>
  <c r="MV4" i="1"/>
  <c r="ON4" i="1" s="1"/>
  <c r="MU4" i="1"/>
  <c r="OM4" i="1" s="1"/>
  <c r="QE4" i="1" s="1"/>
  <c r="MV3" i="1"/>
  <c r="ON3" i="1" s="1"/>
  <c r="QW4" i="1"/>
  <c r="QQ228" i="1"/>
  <c r="NF228" i="1"/>
  <c r="OX228" i="1" s="1"/>
  <c r="MV228" i="1"/>
  <c r="ON228" i="1" s="1"/>
  <c r="MQ228" i="1"/>
  <c r="OI228" i="1" s="1"/>
  <c r="MV227" i="1"/>
  <c r="ON227" i="1" s="1"/>
  <c r="MU227" i="1"/>
  <c r="OM227" i="1" s="1"/>
  <c r="QE3" i="1" s="1"/>
  <c r="QG3" i="1"/>
  <c r="NN4" i="1"/>
  <c r="PF4" i="1" s="1"/>
  <c r="QX228" i="1" s="1"/>
  <c r="NM3" i="1"/>
  <c r="PE3" i="1" s="1"/>
  <c r="QW3" i="1" s="1"/>
  <c r="MO4" i="1"/>
  <c r="OG4" i="1" s="1"/>
  <c r="PY4" i="1" s="1"/>
  <c r="MW228" i="1"/>
  <c r="OO228" i="1" s="1"/>
  <c r="QG228" i="1" s="1"/>
  <c r="NH4" i="1"/>
  <c r="OZ4" i="1" s="1"/>
  <c r="QR4" i="1" s="1"/>
  <c r="MQ4" i="1"/>
  <c r="OI4" i="1" s="1"/>
  <c r="PT4" i="1"/>
  <c r="MJ229" i="1"/>
  <c r="OB229" i="1" s="1"/>
  <c r="MJ5" i="1"/>
  <c r="OB5" i="1" s="1"/>
  <c r="MI229" i="1"/>
  <c r="OA229" i="1" s="1"/>
  <c r="MI228" i="1"/>
  <c r="OA228" i="1" s="1"/>
  <c r="ND228" i="1"/>
  <c r="OV228" i="1" s="1"/>
  <c r="QN228" i="1" s="1"/>
  <c r="NC4" i="1"/>
  <c r="OU4" i="1" s="1"/>
  <c r="QM4" i="1" s="1"/>
  <c r="ND3" i="1"/>
  <c r="OV3" i="1" s="1"/>
  <c r="QN3" i="1" s="1"/>
  <c r="MY3" i="1"/>
  <c r="OQ3" i="1" s="1"/>
  <c r="ME8" i="1"/>
  <c r="NW8" i="1" s="1"/>
  <c r="PO8" i="1" s="1"/>
  <c r="MN3" i="1"/>
  <c r="OF3" i="1" s="1"/>
  <c r="QU3" i="1"/>
  <c r="MY227" i="1"/>
  <c r="OQ227" i="1" s="1"/>
  <c r="MO227" i="1"/>
  <c r="OG227" i="1" s="1"/>
  <c r="PY3" i="1" s="1"/>
  <c r="QH4" i="1"/>
  <c r="QI4" i="1"/>
  <c r="QJ3" i="1"/>
  <c r="PZ4" i="1"/>
  <c r="QA3" i="1"/>
  <c r="PW3" i="1"/>
  <c r="QM3" i="1"/>
  <c r="QB4" i="1"/>
  <c r="PW4" i="1"/>
  <c r="PV3" i="1"/>
  <c r="QB3" i="1"/>
  <c r="PT3" i="1"/>
  <c r="RB4" i="1"/>
  <c r="QL228" i="1"/>
  <c r="QS227" i="1"/>
  <c r="QS228" i="1"/>
  <c r="QQ4" i="1"/>
  <c r="QT228" i="1"/>
  <c r="QV228" i="1"/>
  <c r="QK228" i="1"/>
  <c r="QZ227" i="1"/>
  <c r="QX227" i="1"/>
  <c r="QP227" i="1"/>
  <c r="QL227" i="1"/>
  <c r="QK227" i="1"/>
  <c r="PX228" i="1"/>
  <c r="PU228" i="1"/>
  <c r="QD227" i="1"/>
  <c r="QO3" i="1"/>
  <c r="RA4" i="1"/>
  <c r="RA227" i="1"/>
  <c r="QJ4" i="1"/>
  <c r="QU4" i="1"/>
  <c r="QY228" i="1"/>
  <c r="QC227" i="1"/>
  <c r="QC228" i="1"/>
  <c r="PU227" i="1"/>
  <c r="QO228" i="1"/>
  <c r="QY3" i="1"/>
  <c r="QT3" i="1"/>
  <c r="QH228" i="1"/>
  <c r="PX4" i="1"/>
  <c r="QM227" i="1"/>
  <c r="PW227" i="1"/>
  <c r="PT228" i="1"/>
  <c r="PZ227" i="1"/>
  <c r="QC4" i="1"/>
  <c r="PT227" i="1"/>
  <c r="QK3" i="1"/>
  <c r="QO227" i="1"/>
  <c r="RB228" i="1"/>
  <c r="QG227" i="1"/>
  <c r="QS3" i="1"/>
  <c r="RA3" i="1"/>
  <c r="QC3" i="1"/>
  <c r="RA228" i="1"/>
  <c r="QU228" i="1"/>
  <c r="QV4" i="1"/>
  <c r="QI228" i="1"/>
  <c r="QQ227" i="1"/>
  <c r="QV227" i="1"/>
  <c r="QT227" i="1"/>
  <c r="QY227" i="1"/>
  <c r="QT4" i="1"/>
  <c r="QJ227" i="1"/>
  <c r="QU227" i="1"/>
  <c r="QX3" i="1"/>
  <c r="PU4" i="1"/>
  <c r="QZ3" i="1"/>
  <c r="PZ228" i="1"/>
  <c r="QS4" i="1"/>
  <c r="PU3" i="1"/>
  <c r="PV227" i="1"/>
  <c r="QB228" i="1"/>
  <c r="QB227" i="1"/>
  <c r="QD3" i="1"/>
  <c r="QK4" i="1"/>
  <c r="PW228" i="1"/>
  <c r="QZ228" i="1"/>
  <c r="QW228" i="1"/>
  <c r="QA227" i="1"/>
  <c r="QJ228" i="1"/>
  <c r="QO4" i="1"/>
  <c r="QP3" i="1"/>
  <c r="PV228" i="1"/>
  <c r="MI227" i="1"/>
  <c r="OA227" i="1" s="1"/>
  <c r="KF10" i="1"/>
  <c r="MN227" i="1"/>
  <c r="OF227" i="1" s="1"/>
  <c r="ER11" i="1"/>
  <c r="ER236" i="1"/>
  <c r="RM5" i="1"/>
  <c r="WR5" i="1" s="1"/>
  <c r="EY230" i="1"/>
  <c r="KM230" i="1" s="1"/>
  <c r="MK229" i="1" s="1"/>
  <c r="OC229" i="1" s="1"/>
  <c r="NH227" i="1"/>
  <c r="OZ227" i="1" s="1"/>
  <c r="QR227" i="1" s="1"/>
  <c r="RK7" i="1"/>
  <c r="WP7" i="1" s="1"/>
  <c r="EW232" i="1"/>
  <c r="GR232" i="1" s="1"/>
  <c r="EW233" i="1"/>
  <c r="GR233" i="1" s="1"/>
  <c r="EX7" i="1"/>
  <c r="KL7" i="1" s="1"/>
  <c r="EX231" i="1"/>
  <c r="KL231" i="1" s="1"/>
  <c r="NR227" i="1"/>
  <c r="PJ227" i="1" s="1"/>
  <c r="RB227" i="1" s="1"/>
  <c r="MX227" i="1"/>
  <c r="OP227" i="1" s="1"/>
  <c r="QH227" i="1" s="1"/>
  <c r="KF235" i="1"/>
  <c r="RL6" i="1"/>
  <c r="WQ6" i="1" s="1"/>
  <c r="MF5" i="1"/>
  <c r="NX5" i="1" s="1"/>
  <c r="PP5" i="1" s="1"/>
  <c r="MI5" i="1"/>
  <c r="OA5" i="1" s="1"/>
  <c r="MH4" i="1"/>
  <c r="NZ4" i="1" s="1"/>
  <c r="PR4" i="1" s="1"/>
  <c r="MI3" i="1"/>
  <c r="OA3" i="1" s="1"/>
  <c r="MH3" i="1"/>
  <c r="NZ3" i="1" s="1"/>
  <c r="PR3" i="1" s="1"/>
  <c r="MF4" i="1"/>
  <c r="NX4" i="1" s="1"/>
  <c r="PP4" i="1" s="1"/>
  <c r="MH5" i="1"/>
  <c r="NZ5" i="1" s="1"/>
  <c r="PR5" i="1" s="1"/>
  <c r="ME5" i="1"/>
  <c r="NW5" i="1" s="1"/>
  <c r="PO5" i="1" s="1"/>
  <c r="MG4" i="1"/>
  <c r="NY4" i="1" s="1"/>
  <c r="PQ4" i="1" s="1"/>
  <c r="MG3" i="1"/>
  <c r="NY3" i="1" s="1"/>
  <c r="PQ3" i="1" s="1"/>
  <c r="MG5" i="1"/>
  <c r="NY5" i="1" s="1"/>
  <c r="PQ5" i="1" s="1"/>
  <c r="MF3" i="1"/>
  <c r="NX3" i="1" s="1"/>
  <c r="PP3" i="1" s="1"/>
  <c r="ME4" i="1"/>
  <c r="NW4" i="1" s="1"/>
  <c r="PO4" i="1" s="1"/>
  <c r="MI4" i="1"/>
  <c r="OA4" i="1" s="1"/>
  <c r="EW8" i="1"/>
  <c r="EY6" i="1"/>
  <c r="KM6" i="1" s="1"/>
  <c r="KK7" i="1"/>
  <c r="RG9" i="1"/>
  <c r="WL9" i="1" s="1"/>
  <c r="ET9" i="1"/>
  <c r="KH9" i="1" s="1"/>
  <c r="ES10" i="1"/>
  <c r="RH8" i="1"/>
  <c r="WM8" i="1" s="1"/>
  <c r="DA10" i="1"/>
  <c r="ET235" i="1" s="1"/>
  <c r="KH235" i="1" s="1"/>
  <c r="MF233" i="1" s="1"/>
  <c r="NX233" i="1" s="1"/>
  <c r="DG6" i="1"/>
  <c r="DB9" i="1"/>
  <c r="EU234" i="1" s="1"/>
  <c r="KI234" i="1" s="1"/>
  <c r="MG232" i="1" s="1"/>
  <c r="NY232" i="1" s="1"/>
  <c r="CZ11" i="1"/>
  <c r="DE8" i="1"/>
  <c r="CY12" i="1"/>
  <c r="ER237" i="1" s="1"/>
  <c r="KF237" i="1" s="1"/>
  <c r="DF7" i="1"/>
  <c r="KI7" i="1"/>
  <c r="KH7" i="1"/>
  <c r="KG7" i="1"/>
  <c r="KJ7" i="1"/>
  <c r="ACE47" i="1"/>
  <c r="ACD48" i="1"/>
  <c r="ACD49" i="1" s="1"/>
  <c r="ACD50" i="1" s="1"/>
  <c r="ACD51" i="1" s="1"/>
  <c r="ACD52" i="1" s="1"/>
  <c r="ACD53" i="1" s="1"/>
  <c r="ACD54" i="1" s="1"/>
  <c r="ACD55" i="1" s="1"/>
  <c r="ACD56" i="1" s="1"/>
  <c r="ACD57" i="1" s="1"/>
  <c r="ACD59" i="1"/>
  <c r="ACD60" i="1" s="1"/>
  <c r="ACD61" i="1" s="1"/>
  <c r="ACD62" i="1" s="1"/>
  <c r="ACD63" i="1" s="1"/>
  <c r="ACD64" i="1" s="1"/>
  <c r="ACD65" i="1" s="1"/>
  <c r="ACD66" i="1" s="1"/>
  <c r="ACD67" i="1" s="1"/>
  <c r="ACD68" i="1" s="1"/>
  <c r="ACE58" i="1"/>
  <c r="ADA47" i="1"/>
  <c r="ACZ48" i="1"/>
  <c r="ACZ49" i="1" s="1"/>
  <c r="ACZ50" i="1" s="1"/>
  <c r="ACZ51" i="1" s="1"/>
  <c r="ACZ52" i="1" s="1"/>
  <c r="ACZ53" i="1" s="1"/>
  <c r="ACZ54" i="1" s="1"/>
  <c r="ACZ55" i="1" s="1"/>
  <c r="ACZ56" i="1" s="1"/>
  <c r="ACZ57" i="1" s="1"/>
  <c r="ADA3" i="1"/>
  <c r="ACZ4" i="1"/>
  <c r="ACZ5" i="1" s="1"/>
  <c r="ACZ6" i="1" s="1"/>
  <c r="ACZ7" i="1" s="1"/>
  <c r="ACZ8" i="1" s="1"/>
  <c r="ACZ9" i="1" s="1"/>
  <c r="ACZ10" i="1" s="1"/>
  <c r="ACZ11" i="1" s="1"/>
  <c r="ACZ12" i="1" s="1"/>
  <c r="ACZ13" i="1" s="1"/>
  <c r="ACE25" i="1"/>
  <c r="ACD26" i="1"/>
  <c r="ACD27" i="1" s="1"/>
  <c r="ACD28" i="1" s="1"/>
  <c r="ACD29" i="1" s="1"/>
  <c r="ACD30" i="1" s="1"/>
  <c r="ACD31" i="1" s="1"/>
  <c r="ACD32" i="1" s="1"/>
  <c r="ACD33" i="1" s="1"/>
  <c r="ACD34" i="1" s="1"/>
  <c r="ACD35" i="1" s="1"/>
  <c r="ACZ26" i="1"/>
  <c r="ACZ27" i="1" s="1"/>
  <c r="ACZ28" i="1" s="1"/>
  <c r="ACZ29" i="1" s="1"/>
  <c r="ACZ30" i="1" s="1"/>
  <c r="ACZ31" i="1" s="1"/>
  <c r="ACZ32" i="1" s="1"/>
  <c r="ACZ33" i="1" s="1"/>
  <c r="ACZ34" i="1" s="1"/>
  <c r="ACZ35" i="1" s="1"/>
  <c r="ADA25" i="1"/>
  <c r="ACZ59" i="1"/>
  <c r="ACZ60" i="1" s="1"/>
  <c r="ACZ61" i="1" s="1"/>
  <c r="ACZ62" i="1" s="1"/>
  <c r="ACZ63" i="1" s="1"/>
  <c r="ACZ64" i="1" s="1"/>
  <c r="ACZ65" i="1" s="1"/>
  <c r="ACZ66" i="1" s="1"/>
  <c r="ACZ67" i="1" s="1"/>
  <c r="ACZ68" i="1" s="1"/>
  <c r="ADA58" i="1"/>
  <c r="ACZ37" i="1"/>
  <c r="ACZ38" i="1" s="1"/>
  <c r="ACZ39" i="1" s="1"/>
  <c r="ACZ40" i="1" s="1"/>
  <c r="ACZ41" i="1" s="1"/>
  <c r="ACZ42" i="1" s="1"/>
  <c r="ACZ43" i="1" s="1"/>
  <c r="ACZ44" i="1" s="1"/>
  <c r="ACZ45" i="1" s="1"/>
  <c r="ACZ46" i="1" s="1"/>
  <c r="ADA36" i="1"/>
  <c r="ADA14" i="1"/>
  <c r="ACZ15" i="1"/>
  <c r="ACZ16" i="1" s="1"/>
  <c r="ACZ17" i="1" s="1"/>
  <c r="ACZ18" i="1" s="1"/>
  <c r="ACZ19" i="1" s="1"/>
  <c r="ACZ20" i="1" s="1"/>
  <c r="ACZ21" i="1" s="1"/>
  <c r="ACZ22" i="1" s="1"/>
  <c r="ACZ23" i="1" s="1"/>
  <c r="ACZ24" i="1" s="1"/>
  <c r="ACD37" i="1"/>
  <c r="ACD38" i="1" s="1"/>
  <c r="ACD39" i="1" s="1"/>
  <c r="ACD40" i="1" s="1"/>
  <c r="ACD41" i="1" s="1"/>
  <c r="ACD42" i="1" s="1"/>
  <c r="ACD43" i="1" s="1"/>
  <c r="ACD44" i="1" s="1"/>
  <c r="ACD45" i="1" s="1"/>
  <c r="ACD46" i="1" s="1"/>
  <c r="ACE36" i="1"/>
  <c r="SZ8" i="1"/>
  <c r="SZ7" i="1"/>
  <c r="SZ5" i="1"/>
  <c r="TB4" i="1"/>
  <c r="TA7" i="1"/>
  <c r="TB7" i="1"/>
  <c r="TE4" i="1"/>
  <c r="SZ6" i="1"/>
  <c r="TC6" i="1"/>
  <c r="TC5" i="1"/>
  <c r="TB5" i="1"/>
  <c r="TD6" i="1"/>
  <c r="TD5" i="1"/>
  <c r="TC7" i="1"/>
  <c r="TC4" i="1"/>
  <c r="TA5" i="1"/>
  <c r="TD4" i="1"/>
  <c r="TE5" i="1"/>
  <c r="TA6" i="1"/>
  <c r="TB6" i="1"/>
  <c r="WQ3" i="1"/>
  <c r="WP3" i="1"/>
  <c r="WO3" i="1"/>
  <c r="WN3" i="1"/>
  <c r="WL8" i="1"/>
  <c r="U8" i="3"/>
  <c r="V7" i="1" s="1"/>
  <c r="V7" i="3"/>
  <c r="W6" i="1" s="1"/>
  <c r="T9" i="3"/>
  <c r="U8" i="1" s="1"/>
  <c r="P11" i="3"/>
  <c r="Q10" i="1" s="1"/>
  <c r="Q10" i="3"/>
  <c r="R9" i="1" s="1"/>
  <c r="O12" i="3"/>
  <c r="P11" i="1" s="1"/>
  <c r="N13" i="3"/>
  <c r="O12" i="1" s="1"/>
  <c r="M14" i="3"/>
  <c r="N13" i="1" s="1"/>
  <c r="E269" i="3"/>
  <c r="E329" i="3"/>
  <c r="E209" i="3"/>
  <c r="E149" i="3"/>
  <c r="E89" i="3"/>
  <c r="E29" i="3"/>
  <c r="E571" i="3"/>
  <c r="E631" i="3"/>
  <c r="E511" i="3"/>
  <c r="G571" i="3"/>
  <c r="G631" i="3"/>
  <c r="G269" i="3"/>
  <c r="G511" i="3"/>
  <c r="G329" i="3"/>
  <c r="G29" i="3"/>
  <c r="G149" i="3"/>
  <c r="G209" i="3"/>
  <c r="G89" i="3"/>
  <c r="QP4" i="1" l="1"/>
  <c r="QR228" i="1"/>
  <c r="QX4" i="1"/>
  <c r="QW227" i="1"/>
  <c r="QD228" i="1"/>
  <c r="QF4" i="1"/>
  <c r="QE228" i="1"/>
  <c r="QF227" i="1"/>
  <c r="PY228" i="1"/>
  <c r="QP228" i="1"/>
  <c r="QF228" i="1"/>
  <c r="QA4" i="1"/>
  <c r="QF3" i="1"/>
  <c r="QE227" i="1"/>
  <c r="PS5" i="1"/>
  <c r="PS4" i="1"/>
  <c r="QG4" i="1"/>
  <c r="QA228" i="1"/>
  <c r="PT229" i="1"/>
  <c r="PT5" i="1"/>
  <c r="QM228" i="1"/>
  <c r="QN4" i="1"/>
  <c r="QN227" i="1"/>
  <c r="QI3" i="1"/>
  <c r="PO232" i="1"/>
  <c r="PX227" i="1"/>
  <c r="QI227" i="1"/>
  <c r="PY227" i="1"/>
  <c r="PS3" i="1"/>
  <c r="QH3" i="1"/>
  <c r="PS229" i="1"/>
  <c r="PX3" i="1"/>
  <c r="PP228" i="1"/>
  <c r="PQ228" i="1"/>
  <c r="PR227" i="1"/>
  <c r="PQ227" i="1"/>
  <c r="PR229" i="1"/>
  <c r="PO228" i="1"/>
  <c r="PO229" i="1"/>
  <c r="RB3" i="1"/>
  <c r="PS227" i="1"/>
  <c r="PQ229" i="1"/>
  <c r="PR228" i="1"/>
  <c r="PS228" i="1"/>
  <c r="QR3" i="1"/>
  <c r="PP229" i="1"/>
  <c r="PP227" i="1"/>
  <c r="TE6" i="1"/>
  <c r="KF11" i="1"/>
  <c r="RH9" i="1"/>
  <c r="WM9" i="1" s="1"/>
  <c r="EY7" i="1"/>
  <c r="TF6" i="1" s="1"/>
  <c r="EY231" i="1"/>
  <c r="KM231" i="1" s="1"/>
  <c r="EX233" i="1"/>
  <c r="KL233" i="1" s="1"/>
  <c r="EX232" i="1"/>
  <c r="KL232" i="1" s="1"/>
  <c r="RG10" i="1"/>
  <c r="WL10" i="1" s="1"/>
  <c r="ES236" i="1"/>
  <c r="KG236" i="1" s="1"/>
  <c r="MJ230" i="1"/>
  <c r="OB230" i="1" s="1"/>
  <c r="KK233" i="1"/>
  <c r="RN5" i="1"/>
  <c r="WS5" i="1" s="1"/>
  <c r="EZ230" i="1"/>
  <c r="KN230" i="1" s="1"/>
  <c r="ML229" i="1" s="1"/>
  <c r="OD229" i="1" s="1"/>
  <c r="ME233" i="1"/>
  <c r="NW233" i="1" s="1"/>
  <c r="KK232" i="1"/>
  <c r="KF236" i="1"/>
  <c r="KG10" i="1"/>
  <c r="ME9" i="1" s="1"/>
  <c r="NW9" i="1" s="1"/>
  <c r="MH7" i="1"/>
  <c r="NZ7" i="1" s="1"/>
  <c r="TD7" i="1"/>
  <c r="TA8" i="1"/>
  <c r="MF7" i="1"/>
  <c r="NX7" i="1" s="1"/>
  <c r="RM6" i="1"/>
  <c r="WR6" i="1" s="1"/>
  <c r="MI6" i="1"/>
  <c r="OA6" i="1" s="1"/>
  <c r="ME6" i="1"/>
  <c r="NW6" i="1" s="1"/>
  <c r="MJ6" i="1"/>
  <c r="OB6" i="1" s="1"/>
  <c r="MK5" i="1"/>
  <c r="OC5" i="1" s="1"/>
  <c r="PU5" i="1" s="1"/>
  <c r="MG7" i="1"/>
  <c r="NY7" i="1" s="1"/>
  <c r="MF6" i="1"/>
  <c r="NX6" i="1" s="1"/>
  <c r="SZ9" i="1"/>
  <c r="MG6" i="1"/>
  <c r="NY6" i="1" s="1"/>
  <c r="MH6" i="1"/>
  <c r="NZ6" i="1" s="1"/>
  <c r="ME7" i="1"/>
  <c r="NW7" i="1" s="1"/>
  <c r="MF8" i="1"/>
  <c r="NX8" i="1" s="1"/>
  <c r="ET10" i="1"/>
  <c r="TA9" i="1" s="1"/>
  <c r="KK8" i="1"/>
  <c r="EZ6" i="1"/>
  <c r="KN6" i="1" s="1"/>
  <c r="ML5" i="1" s="1"/>
  <c r="OD5" i="1" s="1"/>
  <c r="TF5" i="1"/>
  <c r="ER12" i="1"/>
  <c r="KF12" i="1" s="1"/>
  <c r="ES11" i="1"/>
  <c r="EX8" i="1"/>
  <c r="TE7" i="1" s="1"/>
  <c r="EU9" i="1"/>
  <c r="KI9" i="1" s="1"/>
  <c r="RL7" i="1"/>
  <c r="WQ7" i="1" s="1"/>
  <c r="DA11" i="1"/>
  <c r="DC9" i="1"/>
  <c r="RI8" i="1"/>
  <c r="WN8" i="1" s="1"/>
  <c r="DB10" i="1"/>
  <c r="EU235" i="1" s="1"/>
  <c r="KI235" i="1" s="1"/>
  <c r="MG233" i="1" s="1"/>
  <c r="NY233" i="1" s="1"/>
  <c r="CZ12" i="1"/>
  <c r="DF8" i="1"/>
  <c r="DG7" i="1"/>
  <c r="EZ231" i="1" s="1"/>
  <c r="KN231" i="1" s="1"/>
  <c r="CY13" i="1"/>
  <c r="ADB14" i="1"/>
  <c r="ADA15" i="1"/>
  <c r="ADA16" i="1" s="1"/>
  <c r="ADA17" i="1" s="1"/>
  <c r="ADA18" i="1" s="1"/>
  <c r="ADA19" i="1" s="1"/>
  <c r="ADA20" i="1" s="1"/>
  <c r="ADA21" i="1" s="1"/>
  <c r="ADA22" i="1" s="1"/>
  <c r="ADA23" i="1" s="1"/>
  <c r="ADA24" i="1" s="1"/>
  <c r="ADA26" i="1"/>
  <c r="ADA27" i="1" s="1"/>
  <c r="ADA28" i="1" s="1"/>
  <c r="ADA29" i="1" s="1"/>
  <c r="ADA30" i="1" s="1"/>
  <c r="ADA31" i="1" s="1"/>
  <c r="ADA32" i="1" s="1"/>
  <c r="ADA33" i="1" s="1"/>
  <c r="ADA34" i="1" s="1"/>
  <c r="ADA35" i="1" s="1"/>
  <c r="ADB25" i="1"/>
  <c r="ADA4" i="1"/>
  <c r="ADA5" i="1" s="1"/>
  <c r="ADA6" i="1" s="1"/>
  <c r="ADA7" i="1" s="1"/>
  <c r="ADA8" i="1" s="1"/>
  <c r="ADA9" i="1" s="1"/>
  <c r="ADA10" i="1" s="1"/>
  <c r="ADA11" i="1" s="1"/>
  <c r="ADA12" i="1" s="1"/>
  <c r="ADA13" i="1" s="1"/>
  <c r="ADB3" i="1"/>
  <c r="ADA37" i="1"/>
  <c r="ADA38" i="1" s="1"/>
  <c r="ADA39" i="1" s="1"/>
  <c r="ADA40" i="1" s="1"/>
  <c r="ADA41" i="1" s="1"/>
  <c r="ADA42" i="1" s="1"/>
  <c r="ADA43" i="1" s="1"/>
  <c r="ADA44" i="1" s="1"/>
  <c r="ADA45" i="1" s="1"/>
  <c r="ADA46" i="1" s="1"/>
  <c r="ADB36" i="1"/>
  <c r="ACF58" i="1"/>
  <c r="ACE59" i="1"/>
  <c r="ACE60" i="1" s="1"/>
  <c r="ACE61" i="1" s="1"/>
  <c r="ACE62" i="1" s="1"/>
  <c r="ACE63" i="1" s="1"/>
  <c r="ACE64" i="1" s="1"/>
  <c r="ACE65" i="1" s="1"/>
  <c r="ACE66" i="1" s="1"/>
  <c r="ACE67" i="1" s="1"/>
  <c r="ACE68" i="1" s="1"/>
  <c r="ACE37" i="1"/>
  <c r="ACE38" i="1" s="1"/>
  <c r="ACE39" i="1" s="1"/>
  <c r="ACE40" i="1" s="1"/>
  <c r="ACE41" i="1" s="1"/>
  <c r="ACE42" i="1" s="1"/>
  <c r="ACE43" i="1" s="1"/>
  <c r="ACE44" i="1" s="1"/>
  <c r="ACE45" i="1" s="1"/>
  <c r="ACE46" i="1" s="1"/>
  <c r="ACF36" i="1"/>
  <c r="ADA48" i="1"/>
  <c r="ADA49" i="1" s="1"/>
  <c r="ADA50" i="1" s="1"/>
  <c r="ADA51" i="1" s="1"/>
  <c r="ADA52" i="1" s="1"/>
  <c r="ADA53" i="1" s="1"/>
  <c r="ADA54" i="1" s="1"/>
  <c r="ADA55" i="1" s="1"/>
  <c r="ADA56" i="1" s="1"/>
  <c r="ADA57" i="1" s="1"/>
  <c r="ADB47" i="1"/>
  <c r="ADA59" i="1"/>
  <c r="ADA60" i="1" s="1"/>
  <c r="ADA61" i="1" s="1"/>
  <c r="ADA62" i="1" s="1"/>
  <c r="ADA63" i="1" s="1"/>
  <c r="ADA64" i="1" s="1"/>
  <c r="ADA65" i="1" s="1"/>
  <c r="ADA66" i="1" s="1"/>
  <c r="ADA67" i="1" s="1"/>
  <c r="ADA68" i="1" s="1"/>
  <c r="ADB58" i="1"/>
  <c r="ACF25" i="1"/>
  <c r="ACE26" i="1"/>
  <c r="ACE27" i="1" s="1"/>
  <c r="ACE28" i="1" s="1"/>
  <c r="ACE29" i="1" s="1"/>
  <c r="ACE30" i="1" s="1"/>
  <c r="ACE31" i="1" s="1"/>
  <c r="ACE32" i="1" s="1"/>
  <c r="ACE33" i="1" s="1"/>
  <c r="ACE34" i="1" s="1"/>
  <c r="ACE35" i="1" s="1"/>
  <c r="ACE48" i="1"/>
  <c r="ACE49" i="1" s="1"/>
  <c r="ACE50" i="1" s="1"/>
  <c r="ACE51" i="1" s="1"/>
  <c r="ACE52" i="1" s="1"/>
  <c r="ACE53" i="1" s="1"/>
  <c r="ACE54" i="1" s="1"/>
  <c r="ACE55" i="1" s="1"/>
  <c r="ACE56" i="1" s="1"/>
  <c r="ACE57" i="1" s="1"/>
  <c r="ACF47" i="1"/>
  <c r="DH6" i="1"/>
  <c r="FA230" i="1" s="1"/>
  <c r="KO230" i="1" s="1"/>
  <c r="V8" i="3"/>
  <c r="W7" i="1" s="1"/>
  <c r="U9" i="3"/>
  <c r="V8" i="1" s="1"/>
  <c r="W7" i="3"/>
  <c r="X6" i="1" s="1"/>
  <c r="N14" i="3"/>
  <c r="O13" i="1" s="1"/>
  <c r="O13" i="3"/>
  <c r="P12" i="1" s="1"/>
  <c r="P12" i="3"/>
  <c r="Q11" i="1" s="1"/>
  <c r="M15" i="3"/>
  <c r="N14" i="1" s="1"/>
  <c r="R10" i="3"/>
  <c r="S9" i="1" s="1"/>
  <c r="Q11" i="3"/>
  <c r="R10" i="1" s="1"/>
  <c r="E150" i="3"/>
  <c r="E210" i="3"/>
  <c r="E270" i="3"/>
  <c r="E30" i="3"/>
  <c r="E90" i="3"/>
  <c r="E390" i="3"/>
  <c r="E330" i="3"/>
  <c r="E632" i="3"/>
  <c r="E572" i="3"/>
  <c r="E692" i="3"/>
  <c r="G330" i="3"/>
  <c r="G90" i="3"/>
  <c r="G150" i="3"/>
  <c r="G270" i="3"/>
  <c r="G632" i="3"/>
  <c r="G30" i="3"/>
  <c r="G390" i="3"/>
  <c r="G210" i="3"/>
  <c r="G572" i="3"/>
  <c r="G692" i="3"/>
  <c r="PV5" i="1" l="1"/>
  <c r="PT6" i="1"/>
  <c r="PO233" i="1"/>
  <c r="PP7" i="1"/>
  <c r="PP231" i="1"/>
  <c r="PP6" i="1"/>
  <c r="PP230" i="1"/>
  <c r="PQ7" i="1"/>
  <c r="PQ231" i="1"/>
  <c r="PV229" i="1"/>
  <c r="PR7" i="1"/>
  <c r="PR231" i="1"/>
  <c r="PP8" i="1"/>
  <c r="PP232" i="1"/>
  <c r="PO9" i="1"/>
  <c r="PO7" i="1"/>
  <c r="PO231" i="1"/>
  <c r="PR6" i="1"/>
  <c r="PR230" i="1"/>
  <c r="PS6" i="1"/>
  <c r="PS230" i="1"/>
  <c r="PT230" i="1"/>
  <c r="PU229" i="1"/>
  <c r="PO6" i="1"/>
  <c r="PO230" i="1"/>
  <c r="PQ6" i="1"/>
  <c r="PQ230" i="1"/>
  <c r="ME234" i="1"/>
  <c r="NW234" i="1" s="1"/>
  <c r="MJ231" i="1"/>
  <c r="OB231" i="1" s="1"/>
  <c r="KM7" i="1"/>
  <c r="MK6" i="1" s="1"/>
  <c r="OC6" i="1" s="1"/>
  <c r="ML230" i="1"/>
  <c r="OD230" i="1" s="1"/>
  <c r="EV9" i="1"/>
  <c r="KJ9" i="1" s="1"/>
  <c r="MH8" i="1" s="1"/>
  <c r="NZ8" i="1" s="1"/>
  <c r="EV234" i="1"/>
  <c r="KJ234" i="1" s="1"/>
  <c r="RH10" i="1"/>
  <c r="WM10" i="1" s="1"/>
  <c r="ET236" i="1"/>
  <c r="KH236" i="1" s="1"/>
  <c r="MF234" i="1" s="1"/>
  <c r="NX234" i="1" s="1"/>
  <c r="MM229" i="1"/>
  <c r="OE229" i="1" s="1"/>
  <c r="ER13" i="1"/>
  <c r="ER239" i="1"/>
  <c r="GM239" i="1" s="1"/>
  <c r="ER238" i="1"/>
  <c r="GM238" i="1" s="1"/>
  <c r="RG11" i="1"/>
  <c r="WL11" i="1" s="1"/>
  <c r="ES237" i="1"/>
  <c r="KG237" i="1" s="1"/>
  <c r="ME235" i="1" s="1"/>
  <c r="NW235" i="1" s="1"/>
  <c r="EY233" i="1"/>
  <c r="KM233" i="1" s="1"/>
  <c r="EY232" i="1"/>
  <c r="KM232" i="1" s="1"/>
  <c r="MI231" i="1"/>
  <c r="OA231" i="1" s="1"/>
  <c r="MK230" i="1"/>
  <c r="OC230" i="1" s="1"/>
  <c r="KH10" i="1"/>
  <c r="MF9" i="1" s="1"/>
  <c r="NX9" i="1" s="1"/>
  <c r="KG11" i="1"/>
  <c r="ME10" i="1" s="1"/>
  <c r="NW10" i="1" s="1"/>
  <c r="TB8" i="1"/>
  <c r="RJ8" i="1"/>
  <c r="WO8" i="1" s="1"/>
  <c r="MG8" i="1"/>
  <c r="NY8" i="1" s="1"/>
  <c r="MI7" i="1"/>
  <c r="OA7" i="1" s="1"/>
  <c r="TG5" i="1"/>
  <c r="KL8" i="1"/>
  <c r="EY8" i="1"/>
  <c r="KM8" i="1" s="1"/>
  <c r="RM7" i="1"/>
  <c r="WR7" i="1" s="1"/>
  <c r="RI9" i="1"/>
  <c r="WN9" i="1" s="1"/>
  <c r="ET11" i="1"/>
  <c r="ES12" i="1"/>
  <c r="KG12" i="1" s="1"/>
  <c r="ER14" i="1"/>
  <c r="EZ7" i="1"/>
  <c r="KN7" i="1" s="1"/>
  <c r="SZ10" i="1"/>
  <c r="DA12" i="1"/>
  <c r="RN6" i="1"/>
  <c r="WS6" i="1" s="1"/>
  <c r="DI6" i="1"/>
  <c r="DG8" i="1"/>
  <c r="DC10" i="1"/>
  <c r="DH7" i="1"/>
  <c r="FA231" i="1" s="1"/>
  <c r="KO231" i="1" s="1"/>
  <c r="EU10" i="1"/>
  <c r="CZ13" i="1"/>
  <c r="DD9" i="1"/>
  <c r="CY14" i="1"/>
  <c r="ER240" i="1" s="1"/>
  <c r="GM240" i="1" s="1"/>
  <c r="DB11" i="1"/>
  <c r="EU236" i="1" s="1"/>
  <c r="KI236" i="1" s="1"/>
  <c r="ACG47" i="1"/>
  <c r="ACF48" i="1"/>
  <c r="ACF49" i="1" s="1"/>
  <c r="ACF50" i="1" s="1"/>
  <c r="ACF51" i="1" s="1"/>
  <c r="ACF52" i="1" s="1"/>
  <c r="ACF53" i="1" s="1"/>
  <c r="ACF54" i="1" s="1"/>
  <c r="ACF55" i="1" s="1"/>
  <c r="ACF56" i="1" s="1"/>
  <c r="ACF57" i="1" s="1"/>
  <c r="ADB4" i="1"/>
  <c r="ADB5" i="1" s="1"/>
  <c r="ADB6" i="1" s="1"/>
  <c r="ADB7" i="1" s="1"/>
  <c r="ADB8" i="1" s="1"/>
  <c r="ADB9" i="1" s="1"/>
  <c r="ADB10" i="1" s="1"/>
  <c r="ADB11" i="1" s="1"/>
  <c r="ADB12" i="1" s="1"/>
  <c r="ADB13" i="1" s="1"/>
  <c r="ADC3" i="1"/>
  <c r="ACF59" i="1"/>
  <c r="ACF60" i="1" s="1"/>
  <c r="ACF61" i="1" s="1"/>
  <c r="ACF62" i="1" s="1"/>
  <c r="ACF63" i="1" s="1"/>
  <c r="ACF64" i="1" s="1"/>
  <c r="ACF65" i="1" s="1"/>
  <c r="ACF66" i="1" s="1"/>
  <c r="ACF67" i="1" s="1"/>
  <c r="ACF68" i="1" s="1"/>
  <c r="ACG58" i="1"/>
  <c r="ADB26" i="1"/>
  <c r="ADB27" i="1" s="1"/>
  <c r="ADB28" i="1" s="1"/>
  <c r="ADB29" i="1" s="1"/>
  <c r="ADB30" i="1" s="1"/>
  <c r="ADB31" i="1" s="1"/>
  <c r="ADB32" i="1" s="1"/>
  <c r="ADB33" i="1" s="1"/>
  <c r="ADB34" i="1" s="1"/>
  <c r="ADB35" i="1" s="1"/>
  <c r="ADC25" i="1"/>
  <c r="ADC14" i="1"/>
  <c r="ADB15" i="1"/>
  <c r="ADB16" i="1" s="1"/>
  <c r="ADB17" i="1" s="1"/>
  <c r="ADB18" i="1" s="1"/>
  <c r="ADB19" i="1" s="1"/>
  <c r="ADB20" i="1" s="1"/>
  <c r="ADB21" i="1" s="1"/>
  <c r="ADB22" i="1" s="1"/>
  <c r="ADB23" i="1" s="1"/>
  <c r="ADB24" i="1" s="1"/>
  <c r="ADB48" i="1"/>
  <c r="ADB49" i="1" s="1"/>
  <c r="ADB50" i="1" s="1"/>
  <c r="ADB51" i="1" s="1"/>
  <c r="ADB52" i="1" s="1"/>
  <c r="ADB53" i="1" s="1"/>
  <c r="ADB54" i="1" s="1"/>
  <c r="ADB55" i="1" s="1"/>
  <c r="ADB56" i="1" s="1"/>
  <c r="ADB57" i="1" s="1"/>
  <c r="ADC47" i="1"/>
  <c r="ACF26" i="1"/>
  <c r="ACF27" i="1" s="1"/>
  <c r="ACF28" i="1" s="1"/>
  <c r="ACF29" i="1" s="1"/>
  <c r="ACF30" i="1" s="1"/>
  <c r="ACF31" i="1" s="1"/>
  <c r="ACF32" i="1" s="1"/>
  <c r="ACF33" i="1" s="1"/>
  <c r="ACF34" i="1" s="1"/>
  <c r="ACF35" i="1" s="1"/>
  <c r="ACG25" i="1"/>
  <c r="ADB37" i="1"/>
  <c r="ADB38" i="1" s="1"/>
  <c r="ADB39" i="1" s="1"/>
  <c r="ADB40" i="1" s="1"/>
  <c r="ADB41" i="1" s="1"/>
  <c r="ADB42" i="1" s="1"/>
  <c r="ADB43" i="1" s="1"/>
  <c r="ADB44" i="1" s="1"/>
  <c r="ADB45" i="1" s="1"/>
  <c r="ADB46" i="1" s="1"/>
  <c r="ADC36" i="1"/>
  <c r="ADB59" i="1"/>
  <c r="ADB60" i="1" s="1"/>
  <c r="ADB61" i="1" s="1"/>
  <c r="ADB62" i="1" s="1"/>
  <c r="ADB63" i="1" s="1"/>
  <c r="ADB64" i="1" s="1"/>
  <c r="ADB65" i="1" s="1"/>
  <c r="ADB66" i="1" s="1"/>
  <c r="ADB67" i="1" s="1"/>
  <c r="ADB68" i="1" s="1"/>
  <c r="ADC58" i="1"/>
  <c r="ACG36" i="1"/>
  <c r="ACF37" i="1"/>
  <c r="ACF38" i="1" s="1"/>
  <c r="ACF39" i="1" s="1"/>
  <c r="ACF40" i="1" s="1"/>
  <c r="ACF41" i="1" s="1"/>
  <c r="ACF42" i="1" s="1"/>
  <c r="ACF43" i="1" s="1"/>
  <c r="ACF44" i="1" s="1"/>
  <c r="ACF45" i="1" s="1"/>
  <c r="ACF46" i="1" s="1"/>
  <c r="FA6" i="1"/>
  <c r="KO6" i="1" s="1"/>
  <c r="RO5" i="1"/>
  <c r="X7" i="3"/>
  <c r="Y6" i="1" s="1"/>
  <c r="W8" i="3"/>
  <c r="X7" i="1" s="1"/>
  <c r="V9" i="3"/>
  <c r="W8" i="1" s="1"/>
  <c r="O14" i="3"/>
  <c r="P13" i="1" s="1"/>
  <c r="R11" i="3"/>
  <c r="S10" i="1" s="1"/>
  <c r="Q12" i="3"/>
  <c r="R11" i="1" s="1"/>
  <c r="S10" i="3"/>
  <c r="T9" i="1" s="1"/>
  <c r="N15" i="3"/>
  <c r="O14" i="1" s="1"/>
  <c r="M16" i="3"/>
  <c r="N15" i="1" s="1"/>
  <c r="P13" i="3"/>
  <c r="Q12" i="1" s="1"/>
  <c r="E211" i="3"/>
  <c r="E391" i="3"/>
  <c r="E331" i="3"/>
  <c r="E451" i="3"/>
  <c r="E151" i="3"/>
  <c r="E91" i="3"/>
  <c r="E31" i="3"/>
  <c r="E271" i="3"/>
  <c r="E753" i="3"/>
  <c r="E693" i="3"/>
  <c r="E633" i="3"/>
  <c r="G753" i="3"/>
  <c r="G151" i="3"/>
  <c r="G693" i="3"/>
  <c r="G91" i="3"/>
  <c r="G331" i="3"/>
  <c r="G211" i="3"/>
  <c r="G451" i="3"/>
  <c r="G31" i="3"/>
  <c r="G391" i="3"/>
  <c r="G271" i="3"/>
  <c r="G633" i="3"/>
  <c r="KF240" i="1" l="1"/>
  <c r="PO10" i="1"/>
  <c r="PS7" i="1"/>
  <c r="PU6" i="1"/>
  <c r="PQ8" i="1"/>
  <c r="PQ232" i="1"/>
  <c r="PP9" i="1"/>
  <c r="PP233" i="1"/>
  <c r="PU230" i="1"/>
  <c r="PS231" i="1"/>
  <c r="PO234" i="1"/>
  <c r="ML6" i="1"/>
  <c r="OD6" i="1" s="1"/>
  <c r="PV6" i="1" s="1"/>
  <c r="TC8" i="1"/>
  <c r="KF13" i="1"/>
  <c r="KF238" i="1"/>
  <c r="ES14" i="1"/>
  <c r="KG14" i="1" s="1"/>
  <c r="ES239" i="1"/>
  <c r="KG239" i="1" s="1"/>
  <c r="ES238" i="1"/>
  <c r="KG238" i="1" s="1"/>
  <c r="KF239" i="1"/>
  <c r="MK231" i="1"/>
  <c r="OC231" i="1" s="1"/>
  <c r="MG234" i="1"/>
  <c r="NY234" i="1" s="1"/>
  <c r="EV10" i="1"/>
  <c r="KJ10" i="1" s="1"/>
  <c r="EV235" i="1"/>
  <c r="KJ235" i="1" s="1"/>
  <c r="RH11" i="1"/>
  <c r="WM11" i="1" s="1"/>
  <c r="ET237" i="1"/>
  <c r="KH237" i="1" s="1"/>
  <c r="EZ8" i="1"/>
  <c r="TG7" i="1" s="1"/>
  <c r="EZ232" i="1"/>
  <c r="KN232" i="1" s="1"/>
  <c r="EZ233" i="1"/>
  <c r="KN233" i="1" s="1"/>
  <c r="MH232" i="1"/>
  <c r="NZ232" i="1" s="1"/>
  <c r="PR232" i="1" s="1"/>
  <c r="RK8" i="1"/>
  <c r="WP8" i="1" s="1"/>
  <c r="EW234" i="1"/>
  <c r="KK234" i="1" s="1"/>
  <c r="RP5" i="1"/>
  <c r="WU5" i="1" s="1"/>
  <c r="FB230" i="1"/>
  <c r="GW230" i="1" s="1"/>
  <c r="FC230" i="1"/>
  <c r="GX230" i="1" s="1"/>
  <c r="MM230" i="1"/>
  <c r="OE230" i="1" s="1"/>
  <c r="KF14" i="1"/>
  <c r="KH11" i="1"/>
  <c r="MF10" i="1" s="1"/>
  <c r="NX10" i="1" s="1"/>
  <c r="PP10" i="1" s="1"/>
  <c r="TB9" i="1"/>
  <c r="TA10" i="1"/>
  <c r="RG12" i="1"/>
  <c r="WL12" i="1" s="1"/>
  <c r="MK7" i="1"/>
  <c r="OC7" i="1" s="1"/>
  <c r="MJ7" i="1"/>
  <c r="OB7" i="1" s="1"/>
  <c r="PT7" i="1" s="1"/>
  <c r="TG6" i="1"/>
  <c r="ME11" i="1"/>
  <c r="NW11" i="1" s="1"/>
  <c r="PO11" i="1" s="1"/>
  <c r="MM5" i="1"/>
  <c r="OE5" i="1" s="1"/>
  <c r="PW5" i="1" s="1"/>
  <c r="TF7" i="1"/>
  <c r="SZ11" i="1"/>
  <c r="RJ9" i="1"/>
  <c r="WO9" i="1" s="1"/>
  <c r="FA7" i="1"/>
  <c r="KO7" i="1" s="1"/>
  <c r="MM6" i="1" s="1"/>
  <c r="OE6" i="1" s="1"/>
  <c r="RI10" i="1"/>
  <c r="WN10" i="1" s="1"/>
  <c r="EU11" i="1"/>
  <c r="RN7" i="1"/>
  <c r="WS7" i="1" s="1"/>
  <c r="FB6" i="1"/>
  <c r="ER15" i="1"/>
  <c r="EW9" i="1"/>
  <c r="KK9" i="1" s="1"/>
  <c r="ET12" i="1"/>
  <c r="KH12" i="1" s="1"/>
  <c r="ES13" i="1"/>
  <c r="KG13" i="1" s="1"/>
  <c r="KI10" i="1"/>
  <c r="RO6" i="1"/>
  <c r="WT6" i="1" s="1"/>
  <c r="DI7" i="1"/>
  <c r="CY15" i="1"/>
  <c r="ER241" i="1" s="1"/>
  <c r="GM241" i="1" s="1"/>
  <c r="DA13" i="1"/>
  <c r="DB12" i="1"/>
  <c r="EU237" i="1" s="1"/>
  <c r="KI237" i="1" s="1"/>
  <c r="CZ14" i="1"/>
  <c r="ES240" i="1" s="1"/>
  <c r="KG240" i="1" s="1"/>
  <c r="DE9" i="1"/>
  <c r="DC11" i="1"/>
  <c r="DD10" i="1"/>
  <c r="EW235" i="1" s="1"/>
  <c r="DH8" i="1"/>
  <c r="ACH47" i="1"/>
  <c r="ACG48" i="1"/>
  <c r="ACG49" i="1" s="1"/>
  <c r="ACG50" i="1" s="1"/>
  <c r="ACG51" i="1" s="1"/>
  <c r="ACG52" i="1" s="1"/>
  <c r="ACG53" i="1" s="1"/>
  <c r="ACG54" i="1" s="1"/>
  <c r="ACG55" i="1" s="1"/>
  <c r="ACG56" i="1" s="1"/>
  <c r="ACG57" i="1" s="1"/>
  <c r="ADD14" i="1"/>
  <c r="ADC15" i="1"/>
  <c r="ADC16" i="1" s="1"/>
  <c r="ADC17" i="1" s="1"/>
  <c r="ADC18" i="1" s="1"/>
  <c r="ADC19" i="1" s="1"/>
  <c r="ADC20" i="1" s="1"/>
  <c r="ADC21" i="1" s="1"/>
  <c r="ADC22" i="1" s="1"/>
  <c r="ADC23" i="1" s="1"/>
  <c r="ADC24" i="1" s="1"/>
  <c r="ACH36" i="1"/>
  <c r="ACG37" i="1"/>
  <c r="ACG38" i="1" s="1"/>
  <c r="ACG39" i="1" s="1"/>
  <c r="ACG40" i="1" s="1"/>
  <c r="ACG41" i="1" s="1"/>
  <c r="ACG42" i="1" s="1"/>
  <c r="ACG43" i="1" s="1"/>
  <c r="ACG44" i="1" s="1"/>
  <c r="ACG45" i="1" s="1"/>
  <c r="ACG46" i="1" s="1"/>
  <c r="ADD58" i="1"/>
  <c r="ADC59" i="1"/>
  <c r="ADC60" i="1" s="1"/>
  <c r="ADC61" i="1" s="1"/>
  <c r="ADC62" i="1" s="1"/>
  <c r="ADC63" i="1" s="1"/>
  <c r="ADC64" i="1" s="1"/>
  <c r="ADC65" i="1" s="1"/>
  <c r="ADC66" i="1" s="1"/>
  <c r="ADC67" i="1" s="1"/>
  <c r="ADC68" i="1" s="1"/>
  <c r="ADD25" i="1"/>
  <c r="ADC26" i="1"/>
  <c r="ADC27" i="1" s="1"/>
  <c r="ADC28" i="1" s="1"/>
  <c r="ADC29" i="1" s="1"/>
  <c r="ADC30" i="1" s="1"/>
  <c r="ADC31" i="1" s="1"/>
  <c r="ADC32" i="1" s="1"/>
  <c r="ADC33" i="1" s="1"/>
  <c r="ADC34" i="1" s="1"/>
  <c r="ADC35" i="1" s="1"/>
  <c r="ADD36" i="1"/>
  <c r="ADC37" i="1"/>
  <c r="ADC38" i="1" s="1"/>
  <c r="ADC39" i="1" s="1"/>
  <c r="ADC40" i="1" s="1"/>
  <c r="ADC41" i="1" s="1"/>
  <c r="ADC42" i="1" s="1"/>
  <c r="ADC43" i="1" s="1"/>
  <c r="ADC44" i="1" s="1"/>
  <c r="ADC45" i="1" s="1"/>
  <c r="ADC46" i="1" s="1"/>
  <c r="ADC48" i="1"/>
  <c r="ADC49" i="1" s="1"/>
  <c r="ADC50" i="1" s="1"/>
  <c r="ADC51" i="1" s="1"/>
  <c r="ADC52" i="1" s="1"/>
  <c r="ADC53" i="1" s="1"/>
  <c r="ADC54" i="1" s="1"/>
  <c r="ADC55" i="1" s="1"/>
  <c r="ADC56" i="1" s="1"/>
  <c r="ADC57" i="1" s="1"/>
  <c r="ADD47" i="1"/>
  <c r="ADC4" i="1"/>
  <c r="ADC5" i="1" s="1"/>
  <c r="ADC6" i="1" s="1"/>
  <c r="ADC7" i="1" s="1"/>
  <c r="ADC8" i="1" s="1"/>
  <c r="ADC9" i="1" s="1"/>
  <c r="ADC10" i="1" s="1"/>
  <c r="ADC11" i="1" s="1"/>
  <c r="ADC12" i="1" s="1"/>
  <c r="ADC13" i="1" s="1"/>
  <c r="ADD3" i="1"/>
  <c r="ACG59" i="1"/>
  <c r="ACG60" i="1" s="1"/>
  <c r="ACG61" i="1" s="1"/>
  <c r="ACG62" i="1" s="1"/>
  <c r="ACG63" i="1" s="1"/>
  <c r="ACG64" i="1" s="1"/>
  <c r="ACG65" i="1" s="1"/>
  <c r="ACG66" i="1" s="1"/>
  <c r="ACG67" i="1" s="1"/>
  <c r="ACG68" i="1" s="1"/>
  <c r="ACH58" i="1"/>
  <c r="ACG26" i="1"/>
  <c r="ACG27" i="1" s="1"/>
  <c r="ACG28" i="1" s="1"/>
  <c r="ACG29" i="1" s="1"/>
  <c r="ACG30" i="1" s="1"/>
  <c r="ACG31" i="1" s="1"/>
  <c r="ACG32" i="1" s="1"/>
  <c r="ACG33" i="1" s="1"/>
  <c r="ACG34" i="1" s="1"/>
  <c r="ACG35" i="1" s="1"/>
  <c r="ACH25" i="1"/>
  <c r="TH5" i="1"/>
  <c r="WT5" i="1"/>
  <c r="DJ6" i="1"/>
  <c r="FD230" i="1" s="1"/>
  <c r="KR230" i="1" s="1"/>
  <c r="X8" i="3"/>
  <c r="Y7" i="1" s="1"/>
  <c r="W9" i="3"/>
  <c r="X8" i="1" s="1"/>
  <c r="Y7" i="3"/>
  <c r="Z6" i="1" s="1"/>
  <c r="N16" i="3"/>
  <c r="O15" i="1" s="1"/>
  <c r="Q13" i="3"/>
  <c r="R12" i="1" s="1"/>
  <c r="M17" i="3"/>
  <c r="N16" i="1" s="1"/>
  <c r="O15" i="3"/>
  <c r="P14" i="1" s="1"/>
  <c r="T10" i="3"/>
  <c r="U9" i="1" s="1"/>
  <c r="R12" i="3"/>
  <c r="S11" i="1" s="1"/>
  <c r="S11" i="3"/>
  <c r="T10" i="1" s="1"/>
  <c r="P14" i="3"/>
  <c r="Q13" i="1" s="1"/>
  <c r="E152" i="3"/>
  <c r="E332" i="3"/>
  <c r="E32" i="3"/>
  <c r="E92" i="3"/>
  <c r="E212" i="3"/>
  <c r="E512" i="3"/>
  <c r="E392" i="3"/>
  <c r="E452" i="3"/>
  <c r="E272" i="3"/>
  <c r="E754" i="3"/>
  <c r="E694" i="3"/>
  <c r="E814" i="3"/>
  <c r="G392" i="3"/>
  <c r="G814" i="3"/>
  <c r="G152" i="3"/>
  <c r="G694" i="3"/>
  <c r="G32" i="3"/>
  <c r="G272" i="3"/>
  <c r="G452" i="3"/>
  <c r="G332" i="3"/>
  <c r="G754" i="3"/>
  <c r="G92" i="3"/>
  <c r="G212" i="3"/>
  <c r="G512" i="3"/>
  <c r="KQ230" i="1" l="1"/>
  <c r="MO229" i="1" s="1"/>
  <c r="OG229" i="1" s="1"/>
  <c r="KP230" i="1"/>
  <c r="MN229" i="1" s="1"/>
  <c r="OF229" i="1" s="1"/>
  <c r="KF15" i="1"/>
  <c r="KF241" i="1"/>
  <c r="KP6" i="1"/>
  <c r="MN5" i="1" s="1"/>
  <c r="OF5" i="1" s="1"/>
  <c r="ME12" i="1"/>
  <c r="NW12" i="1" s="1"/>
  <c r="PW6" i="1"/>
  <c r="PU231" i="1"/>
  <c r="PW230" i="1"/>
  <c r="PU7" i="1"/>
  <c r="PT231" i="1"/>
  <c r="PP234" i="1"/>
  <c r="PV230" i="1"/>
  <c r="PR8" i="1"/>
  <c r="PW229" i="1"/>
  <c r="PO235" i="1"/>
  <c r="KN8" i="1"/>
  <c r="ML7" i="1" s="1"/>
  <c r="OD7" i="1" s="1"/>
  <c r="TC9" i="1"/>
  <c r="ME236" i="1"/>
  <c r="NW236" i="1" s="1"/>
  <c r="RH12" i="1"/>
  <c r="WM12" i="1" s="1"/>
  <c r="ET239" i="1"/>
  <c r="KH239" i="1" s="1"/>
  <c r="ET238" i="1"/>
  <c r="KH238" i="1" s="1"/>
  <c r="MH233" i="1"/>
  <c r="NZ233" i="1" s="1"/>
  <c r="ME237" i="1"/>
  <c r="NW237" i="1" s="1"/>
  <c r="KK235" i="1"/>
  <c r="MI233" i="1" s="1"/>
  <c r="OA233" i="1" s="1"/>
  <c r="ML231" i="1"/>
  <c r="OD231" i="1" s="1"/>
  <c r="MG235" i="1"/>
  <c r="NY235" i="1" s="1"/>
  <c r="RJ10" i="1"/>
  <c r="WO10" i="1" s="1"/>
  <c r="EV236" i="1"/>
  <c r="KJ236" i="1" s="1"/>
  <c r="MH234" i="1" s="1"/>
  <c r="NZ234" i="1" s="1"/>
  <c r="RL8" i="1"/>
  <c r="WQ8" i="1" s="1"/>
  <c r="EX234" i="1"/>
  <c r="KL234" i="1" s="1"/>
  <c r="MJ232" i="1" s="1"/>
  <c r="OB232" i="1" s="1"/>
  <c r="MI232" i="1"/>
  <c r="OA232" i="1" s="1"/>
  <c r="MF235" i="1"/>
  <c r="NX235" i="1" s="1"/>
  <c r="FA233" i="1"/>
  <c r="KO233" i="1" s="1"/>
  <c r="FA232" i="1"/>
  <c r="KO232" i="1" s="1"/>
  <c r="FB7" i="1"/>
  <c r="TI6" i="1" s="1"/>
  <c r="FC231" i="1"/>
  <c r="KQ231" i="1" s="1"/>
  <c r="FB231" i="1"/>
  <c r="KP231" i="1" s="1"/>
  <c r="TB10" i="1"/>
  <c r="TD8" i="1"/>
  <c r="TA11" i="1"/>
  <c r="ET14" i="1"/>
  <c r="KH14" i="1" s="1"/>
  <c r="SZ13" i="1"/>
  <c r="TI5" i="1"/>
  <c r="KI11" i="1"/>
  <c r="MI8" i="1"/>
  <c r="OA8" i="1" s="1"/>
  <c r="MG9" i="1"/>
  <c r="NY9" i="1" s="1"/>
  <c r="MH9" i="1"/>
  <c r="NZ9" i="1" s="1"/>
  <c r="MF11" i="1"/>
  <c r="NX11" i="1" s="1"/>
  <c r="TH6" i="1"/>
  <c r="EV11" i="1"/>
  <c r="EU12" i="1"/>
  <c r="KI12" i="1" s="1"/>
  <c r="FA8" i="1"/>
  <c r="KO8" i="1" s="1"/>
  <c r="RP6" i="1"/>
  <c r="WU6" i="1" s="1"/>
  <c r="ER16" i="1"/>
  <c r="RK9" i="1"/>
  <c r="WP9" i="1" s="1"/>
  <c r="RG13" i="1"/>
  <c r="WL13" i="1" s="1"/>
  <c r="ES15" i="1"/>
  <c r="KG15" i="1" s="1"/>
  <c r="EX9" i="1"/>
  <c r="KL9" i="1" s="1"/>
  <c r="RI11" i="1"/>
  <c r="WN11" i="1" s="1"/>
  <c r="SZ12" i="1"/>
  <c r="ET13" i="1"/>
  <c r="KH13" i="1" s="1"/>
  <c r="MF12" i="1" s="1"/>
  <c r="NX12" i="1" s="1"/>
  <c r="EW10" i="1"/>
  <c r="CY16" i="1"/>
  <c r="RO7" i="1"/>
  <c r="WT7" i="1" s="1"/>
  <c r="DB13" i="1"/>
  <c r="DA14" i="1"/>
  <c r="DC12" i="1"/>
  <c r="CZ15" i="1"/>
  <c r="ES241" i="1" s="1"/>
  <c r="KG241" i="1" s="1"/>
  <c r="DE10" i="1"/>
  <c r="DI8" i="1"/>
  <c r="DD11" i="1"/>
  <c r="DK6" i="1"/>
  <c r="DJ7" i="1"/>
  <c r="DF9" i="1"/>
  <c r="ADE47" i="1"/>
  <c r="ADD48" i="1"/>
  <c r="ADD49" i="1" s="1"/>
  <c r="ADD50" i="1" s="1"/>
  <c r="ADD51" i="1" s="1"/>
  <c r="ADD52" i="1" s="1"/>
  <c r="ADD53" i="1" s="1"/>
  <c r="ADD54" i="1" s="1"/>
  <c r="ADD55" i="1" s="1"/>
  <c r="ADD56" i="1" s="1"/>
  <c r="ADD57" i="1" s="1"/>
  <c r="ADE25" i="1"/>
  <c r="ADD26" i="1"/>
  <c r="ADD27" i="1" s="1"/>
  <c r="ADD28" i="1" s="1"/>
  <c r="ADD29" i="1" s="1"/>
  <c r="ADD30" i="1" s="1"/>
  <c r="ADD31" i="1" s="1"/>
  <c r="ADD32" i="1" s="1"/>
  <c r="ADD33" i="1" s="1"/>
  <c r="ADD34" i="1" s="1"/>
  <c r="ADD35" i="1" s="1"/>
  <c r="ADD15" i="1"/>
  <c r="ADD16" i="1" s="1"/>
  <c r="ADD17" i="1" s="1"/>
  <c r="ADD18" i="1" s="1"/>
  <c r="ADD19" i="1" s="1"/>
  <c r="ADD20" i="1" s="1"/>
  <c r="ADD21" i="1" s="1"/>
  <c r="ADD22" i="1" s="1"/>
  <c r="ADD23" i="1" s="1"/>
  <c r="ADD24" i="1" s="1"/>
  <c r="ADE14" i="1"/>
  <c r="ACH59" i="1"/>
  <c r="ACH60" i="1" s="1"/>
  <c r="ACH61" i="1" s="1"/>
  <c r="ACH62" i="1" s="1"/>
  <c r="ACH63" i="1" s="1"/>
  <c r="ACH64" i="1" s="1"/>
  <c r="ACH65" i="1" s="1"/>
  <c r="ACH66" i="1" s="1"/>
  <c r="ACH67" i="1" s="1"/>
  <c r="ACH68" i="1" s="1"/>
  <c r="ACI58" i="1"/>
  <c r="FC6" i="1"/>
  <c r="KQ6" i="1" s="1"/>
  <c r="ACH26" i="1"/>
  <c r="ACH27" i="1" s="1"/>
  <c r="ACH28" i="1" s="1"/>
  <c r="ACH29" i="1" s="1"/>
  <c r="ACH30" i="1" s="1"/>
  <c r="ACH31" i="1" s="1"/>
  <c r="ACH32" i="1" s="1"/>
  <c r="ACH33" i="1" s="1"/>
  <c r="ACH34" i="1" s="1"/>
  <c r="ACH35" i="1" s="1"/>
  <c r="ACI25" i="1"/>
  <c r="ADE58" i="1"/>
  <c r="ADD59" i="1"/>
  <c r="ADD60" i="1" s="1"/>
  <c r="ADD61" i="1" s="1"/>
  <c r="ADD62" i="1" s="1"/>
  <c r="ADD63" i="1" s="1"/>
  <c r="ADD64" i="1" s="1"/>
  <c r="ADD65" i="1" s="1"/>
  <c r="ADD66" i="1" s="1"/>
  <c r="ADD67" i="1" s="1"/>
  <c r="ADD68" i="1" s="1"/>
  <c r="ADE36" i="1"/>
  <c r="ADD37" i="1"/>
  <c r="ADD38" i="1" s="1"/>
  <c r="ADD39" i="1" s="1"/>
  <c r="ADD40" i="1" s="1"/>
  <c r="ADD41" i="1" s="1"/>
  <c r="ADD42" i="1" s="1"/>
  <c r="ADD43" i="1" s="1"/>
  <c r="ADD44" i="1" s="1"/>
  <c r="ADD45" i="1" s="1"/>
  <c r="ADD46" i="1" s="1"/>
  <c r="ACI36" i="1"/>
  <c r="ACH37" i="1"/>
  <c r="ACH38" i="1" s="1"/>
  <c r="ACH39" i="1" s="1"/>
  <c r="ACH40" i="1" s="1"/>
  <c r="ACH41" i="1" s="1"/>
  <c r="ACH42" i="1" s="1"/>
  <c r="ACH43" i="1" s="1"/>
  <c r="ACH44" i="1" s="1"/>
  <c r="ACH45" i="1" s="1"/>
  <c r="ACH46" i="1" s="1"/>
  <c r="ACI47" i="1"/>
  <c r="ACH48" i="1"/>
  <c r="ACH49" i="1" s="1"/>
  <c r="ACH50" i="1" s="1"/>
  <c r="ACH51" i="1" s="1"/>
  <c r="ACH52" i="1" s="1"/>
  <c r="ACH53" i="1" s="1"/>
  <c r="ACH54" i="1" s="1"/>
  <c r="ACH55" i="1" s="1"/>
  <c r="ACH56" i="1" s="1"/>
  <c r="ACH57" i="1" s="1"/>
  <c r="ADD4" i="1"/>
  <c r="ADD5" i="1" s="1"/>
  <c r="ADD6" i="1" s="1"/>
  <c r="ADD7" i="1" s="1"/>
  <c r="ADD8" i="1" s="1"/>
  <c r="ADD9" i="1" s="1"/>
  <c r="ADD10" i="1" s="1"/>
  <c r="ADD11" i="1" s="1"/>
  <c r="ADD12" i="1" s="1"/>
  <c r="ADD13" i="1" s="1"/>
  <c r="ADE3" i="1"/>
  <c r="RQ5" i="1"/>
  <c r="Z7" i="3"/>
  <c r="AA6" i="1" s="1"/>
  <c r="X9" i="3"/>
  <c r="Y8" i="1" s="1"/>
  <c r="Y8" i="3"/>
  <c r="Z7" i="1" s="1"/>
  <c r="Q14" i="3"/>
  <c r="R13" i="1" s="1"/>
  <c r="O16" i="3"/>
  <c r="P15" i="1" s="1"/>
  <c r="T11" i="3"/>
  <c r="U10" i="1" s="1"/>
  <c r="S12" i="3"/>
  <c r="T11" i="1" s="1"/>
  <c r="U10" i="3"/>
  <c r="V9" i="1" s="1"/>
  <c r="P15" i="3"/>
  <c r="Q14" i="1" s="1"/>
  <c r="N17" i="3"/>
  <c r="O16" i="1" s="1"/>
  <c r="M18" i="3"/>
  <c r="N17" i="1" s="1"/>
  <c r="R13" i="3"/>
  <c r="S12" i="1" s="1"/>
  <c r="E333" i="3"/>
  <c r="E213" i="3"/>
  <c r="E513" i="3"/>
  <c r="E453" i="3"/>
  <c r="E573" i="3"/>
  <c r="E273" i="3"/>
  <c r="E153" i="3"/>
  <c r="E93" i="3"/>
  <c r="E33" i="3"/>
  <c r="E393" i="3"/>
  <c r="E875" i="3"/>
  <c r="E755" i="3"/>
  <c r="E815" i="3"/>
  <c r="G815" i="3"/>
  <c r="G875" i="3"/>
  <c r="G33" i="3"/>
  <c r="G333" i="3"/>
  <c r="G213" i="3"/>
  <c r="G273" i="3"/>
  <c r="G453" i="3"/>
  <c r="G93" i="3"/>
  <c r="G755" i="3"/>
  <c r="G573" i="3"/>
  <c r="G153" i="3"/>
  <c r="G513" i="3"/>
  <c r="G393" i="3"/>
  <c r="MO5" i="1" l="1"/>
  <c r="OG5" i="1" s="1"/>
  <c r="PY229" i="1" s="1"/>
  <c r="KF16" i="1"/>
  <c r="ME13" i="1"/>
  <c r="NW13" i="1" s="1"/>
  <c r="PO13" i="1" s="1"/>
  <c r="MM7" i="1"/>
  <c r="OE7" i="1" s="1"/>
  <c r="PO12" i="1"/>
  <c r="PX5" i="1"/>
  <c r="PP11" i="1"/>
  <c r="PS232" i="1"/>
  <c r="PV231" i="1"/>
  <c r="PR233" i="1"/>
  <c r="PR9" i="1"/>
  <c r="PQ9" i="1"/>
  <c r="PQ233" i="1"/>
  <c r="PP235" i="1"/>
  <c r="PO236" i="1"/>
  <c r="PX229" i="1"/>
  <c r="PS8" i="1"/>
  <c r="PV7" i="1"/>
  <c r="KP7" i="1"/>
  <c r="MN6" i="1" s="1"/>
  <c r="OF6" i="1" s="1"/>
  <c r="RJ11" i="1"/>
  <c r="WO11" i="1" s="1"/>
  <c r="EV237" i="1"/>
  <c r="KJ237" i="1" s="1"/>
  <c r="MH235" i="1" s="1"/>
  <c r="NZ235" i="1" s="1"/>
  <c r="MM231" i="1"/>
  <c r="OE231" i="1" s="1"/>
  <c r="EX10" i="1"/>
  <c r="TE9" i="1" s="1"/>
  <c r="EX235" i="1"/>
  <c r="KL235" i="1" s="1"/>
  <c r="RM8" i="1"/>
  <c r="WR8" i="1" s="1"/>
  <c r="EY234" i="1"/>
  <c r="KM234" i="1" s="1"/>
  <c r="MK232" i="1" s="1"/>
  <c r="OC232" i="1" s="1"/>
  <c r="ET15" i="1"/>
  <c r="KH15" i="1" s="1"/>
  <c r="MF13" i="1" s="1"/>
  <c r="NX13" i="1" s="1"/>
  <c r="ET240" i="1"/>
  <c r="KH240" i="1" s="1"/>
  <c r="FB8" i="1"/>
  <c r="FB232" i="1"/>
  <c r="GW232" i="1" s="1"/>
  <c r="FC232" i="1"/>
  <c r="GX232" i="1" s="1"/>
  <c r="FC233" i="1"/>
  <c r="GX233" i="1" s="1"/>
  <c r="FB233" i="1"/>
  <c r="GW233" i="1" s="1"/>
  <c r="FC7" i="1"/>
  <c r="KQ7" i="1" s="1"/>
  <c r="FD231" i="1"/>
  <c r="KR231" i="1" s="1"/>
  <c r="EU13" i="1"/>
  <c r="KI13" i="1" s="1"/>
  <c r="MG12" i="1" s="1"/>
  <c r="NY12" i="1" s="1"/>
  <c r="EU238" i="1"/>
  <c r="KI238" i="1" s="1"/>
  <c r="EU239" i="1"/>
  <c r="KI239" i="1" s="1"/>
  <c r="FD6" i="1"/>
  <c r="FE230" i="1"/>
  <c r="MF236" i="1"/>
  <c r="NX236" i="1" s="1"/>
  <c r="PP236" i="1" s="1"/>
  <c r="RK10" i="1"/>
  <c r="WP10" i="1" s="1"/>
  <c r="EW236" i="1"/>
  <c r="ER17" i="1"/>
  <c r="KF17" i="1" s="1"/>
  <c r="ER242" i="1"/>
  <c r="KF242" i="1" s="1"/>
  <c r="ME238" i="1"/>
  <c r="NW238" i="1" s="1"/>
  <c r="MN230" i="1"/>
  <c r="OF230" i="1" s="1"/>
  <c r="KK10" i="1"/>
  <c r="MI9" i="1" s="1"/>
  <c r="OA9" i="1" s="1"/>
  <c r="PS9" i="1" s="1"/>
  <c r="TC10" i="1"/>
  <c r="TH7" i="1"/>
  <c r="TB11" i="1"/>
  <c r="EU14" i="1"/>
  <c r="KI14" i="1" s="1"/>
  <c r="RI12" i="1"/>
  <c r="WN12" i="1" s="1"/>
  <c r="SZ14" i="1"/>
  <c r="MG11" i="1"/>
  <c r="NY11" i="1" s="1"/>
  <c r="PQ11" i="1" s="1"/>
  <c r="MJ8" i="1"/>
  <c r="OB8" i="1" s="1"/>
  <c r="PT8" i="1" s="1"/>
  <c r="KJ11" i="1"/>
  <c r="MG10" i="1"/>
  <c r="NY10" i="1" s="1"/>
  <c r="TE8" i="1"/>
  <c r="RP7" i="1"/>
  <c r="WU7" i="1" s="1"/>
  <c r="RL9" i="1"/>
  <c r="WQ9" i="1" s="1"/>
  <c r="ES16" i="1"/>
  <c r="KG16" i="1" s="1"/>
  <c r="TA12" i="1"/>
  <c r="RQ6" i="1"/>
  <c r="WV6" i="1" s="1"/>
  <c r="TA13" i="1"/>
  <c r="EV12" i="1"/>
  <c r="KJ12" i="1" s="1"/>
  <c r="EY9" i="1"/>
  <c r="KM9" i="1" s="1"/>
  <c r="MK8" i="1" s="1"/>
  <c r="OC8" i="1" s="1"/>
  <c r="RH13" i="1"/>
  <c r="WM13" i="1" s="1"/>
  <c r="RR5" i="1"/>
  <c r="WW5" i="1" s="1"/>
  <c r="EW11" i="1"/>
  <c r="TD9" i="1"/>
  <c r="CZ16" i="1"/>
  <c r="DB14" i="1"/>
  <c r="CY17" i="1"/>
  <c r="ER243" i="1" s="1"/>
  <c r="KF243" i="1" s="1"/>
  <c r="DK7" i="1"/>
  <c r="RG14" i="1"/>
  <c r="WL14" i="1" s="1"/>
  <c r="DL6" i="1"/>
  <c r="FF230" i="1" s="1"/>
  <c r="DE11" i="1"/>
  <c r="DG9" i="1"/>
  <c r="DF10" i="1"/>
  <c r="EY235" i="1" s="1"/>
  <c r="KM235" i="1" s="1"/>
  <c r="DJ8" i="1"/>
  <c r="DA15" i="1"/>
  <c r="DD12" i="1"/>
  <c r="EW237" i="1" s="1"/>
  <c r="KK237" i="1" s="1"/>
  <c r="DC13" i="1"/>
  <c r="ADF58" i="1"/>
  <c r="ADE59" i="1"/>
  <c r="ADE60" i="1" s="1"/>
  <c r="ADE61" i="1" s="1"/>
  <c r="ADE62" i="1" s="1"/>
  <c r="ADE63" i="1" s="1"/>
  <c r="ADE64" i="1" s="1"/>
  <c r="ADE65" i="1" s="1"/>
  <c r="ADE66" i="1" s="1"/>
  <c r="ADE67" i="1" s="1"/>
  <c r="ADE68" i="1" s="1"/>
  <c r="ACI59" i="1"/>
  <c r="ACI60" i="1" s="1"/>
  <c r="ACI61" i="1" s="1"/>
  <c r="ACI62" i="1" s="1"/>
  <c r="ACI63" i="1" s="1"/>
  <c r="ACI64" i="1" s="1"/>
  <c r="ACI65" i="1" s="1"/>
  <c r="ACI66" i="1" s="1"/>
  <c r="ACI67" i="1" s="1"/>
  <c r="ACI68" i="1" s="1"/>
  <c r="ACJ58" i="1"/>
  <c r="ACI26" i="1"/>
  <c r="ACI27" i="1" s="1"/>
  <c r="ACI28" i="1" s="1"/>
  <c r="ACI29" i="1" s="1"/>
  <c r="ACI30" i="1" s="1"/>
  <c r="ACI31" i="1" s="1"/>
  <c r="ACI32" i="1" s="1"/>
  <c r="ACI33" i="1" s="1"/>
  <c r="ACI34" i="1" s="1"/>
  <c r="ACI35" i="1" s="1"/>
  <c r="ACJ25" i="1"/>
  <c r="ADF25" i="1"/>
  <c r="ADE26" i="1"/>
  <c r="ADE27" i="1" s="1"/>
  <c r="ADE28" i="1" s="1"/>
  <c r="ADE29" i="1" s="1"/>
  <c r="ADE30" i="1" s="1"/>
  <c r="ADE31" i="1" s="1"/>
  <c r="ADE32" i="1" s="1"/>
  <c r="ADE33" i="1" s="1"/>
  <c r="ADE34" i="1" s="1"/>
  <c r="ADE35" i="1" s="1"/>
  <c r="ADE4" i="1"/>
  <c r="ADE5" i="1" s="1"/>
  <c r="ADE6" i="1" s="1"/>
  <c r="ADE7" i="1" s="1"/>
  <c r="ADE8" i="1" s="1"/>
  <c r="ADE9" i="1" s="1"/>
  <c r="ADE10" i="1" s="1"/>
  <c r="ADE11" i="1" s="1"/>
  <c r="ADE12" i="1" s="1"/>
  <c r="ADE13" i="1" s="1"/>
  <c r="ADF3" i="1"/>
  <c r="ADE48" i="1"/>
  <c r="ADE49" i="1" s="1"/>
  <c r="ADE50" i="1" s="1"/>
  <c r="ADE51" i="1" s="1"/>
  <c r="ADE52" i="1" s="1"/>
  <c r="ADE53" i="1" s="1"/>
  <c r="ADE54" i="1" s="1"/>
  <c r="ADE55" i="1" s="1"/>
  <c r="ADE56" i="1" s="1"/>
  <c r="ADE57" i="1" s="1"/>
  <c r="ADF47" i="1"/>
  <c r="ACJ36" i="1"/>
  <c r="ACI37" i="1"/>
  <c r="ACI38" i="1" s="1"/>
  <c r="ACI39" i="1" s="1"/>
  <c r="ACI40" i="1" s="1"/>
  <c r="ACI41" i="1" s="1"/>
  <c r="ACI42" i="1" s="1"/>
  <c r="ACI43" i="1" s="1"/>
  <c r="ACI44" i="1" s="1"/>
  <c r="ACI45" i="1" s="1"/>
  <c r="ACI46" i="1" s="1"/>
  <c r="ACJ47" i="1"/>
  <c r="ACI48" i="1"/>
  <c r="ACI49" i="1" s="1"/>
  <c r="ACI50" i="1" s="1"/>
  <c r="ACI51" i="1" s="1"/>
  <c r="ACI52" i="1" s="1"/>
  <c r="ACI53" i="1" s="1"/>
  <c r="ACI54" i="1" s="1"/>
  <c r="ACI55" i="1" s="1"/>
  <c r="ACI56" i="1" s="1"/>
  <c r="ACI57" i="1" s="1"/>
  <c r="ADE37" i="1"/>
  <c r="ADE38" i="1" s="1"/>
  <c r="ADE39" i="1" s="1"/>
  <c r="ADE40" i="1" s="1"/>
  <c r="ADE41" i="1" s="1"/>
  <c r="ADE42" i="1" s="1"/>
  <c r="ADE43" i="1" s="1"/>
  <c r="ADE44" i="1" s="1"/>
  <c r="ADE45" i="1" s="1"/>
  <c r="ADE46" i="1" s="1"/>
  <c r="ADF36" i="1"/>
  <c r="ADE15" i="1"/>
  <c r="ADE16" i="1" s="1"/>
  <c r="ADE17" i="1" s="1"/>
  <c r="ADE18" i="1" s="1"/>
  <c r="ADE19" i="1" s="1"/>
  <c r="ADE20" i="1" s="1"/>
  <c r="ADE21" i="1" s="1"/>
  <c r="ADE22" i="1" s="1"/>
  <c r="ADE23" i="1" s="1"/>
  <c r="ADE24" i="1" s="1"/>
  <c r="ADF14" i="1"/>
  <c r="TJ5" i="1"/>
  <c r="WV5" i="1"/>
  <c r="Z8" i="3"/>
  <c r="AA7" i="1" s="1"/>
  <c r="AA7" i="3"/>
  <c r="AB6" i="1" s="1"/>
  <c r="Y9" i="3"/>
  <c r="Z8" i="1" s="1"/>
  <c r="P16" i="3"/>
  <c r="Q15" i="1" s="1"/>
  <c r="M19" i="3"/>
  <c r="N18" i="1" s="1"/>
  <c r="N18" i="3"/>
  <c r="O17" i="1" s="1"/>
  <c r="O17" i="3"/>
  <c r="P16" i="1" s="1"/>
  <c r="Q15" i="3"/>
  <c r="R14" i="1" s="1"/>
  <c r="T12" i="3"/>
  <c r="U11" i="1" s="1"/>
  <c r="S13" i="3"/>
  <c r="T12" i="1" s="1"/>
  <c r="R14" i="3"/>
  <c r="S13" i="1" s="1"/>
  <c r="V10" i="3"/>
  <c r="W9" i="1" s="1"/>
  <c r="U11" i="3"/>
  <c r="V10" i="1" s="1"/>
  <c r="E274" i="3"/>
  <c r="E94" i="3"/>
  <c r="E34" i="3"/>
  <c r="E154" i="3"/>
  <c r="E214" i="3"/>
  <c r="E334" i="3"/>
  <c r="E514" i="3"/>
  <c r="E454" i="3"/>
  <c r="E394" i="3"/>
  <c r="E634" i="3"/>
  <c r="E574" i="3"/>
  <c r="E876" i="3"/>
  <c r="E936" i="3"/>
  <c r="E816" i="3"/>
  <c r="G214" i="3"/>
  <c r="G154" i="3"/>
  <c r="G574" i="3"/>
  <c r="G334" i="3"/>
  <c r="G274" i="3"/>
  <c r="G34" i="3"/>
  <c r="G94" i="3"/>
  <c r="G936" i="3"/>
  <c r="G454" i="3"/>
  <c r="G394" i="3"/>
  <c r="G816" i="3"/>
  <c r="G876" i="3"/>
  <c r="G634" i="3"/>
  <c r="G514" i="3"/>
  <c r="PY5" i="1" l="1"/>
  <c r="KT230" i="1"/>
  <c r="KS230" i="1"/>
  <c r="MP229" i="1" s="1"/>
  <c r="OH229" i="1" s="1"/>
  <c r="KR6" i="1"/>
  <c r="MP5" i="1" s="1"/>
  <c r="OH5" i="1" s="1"/>
  <c r="TA14" i="1"/>
  <c r="PO237" i="1"/>
  <c r="KL10" i="1"/>
  <c r="MJ9" i="1" s="1"/>
  <c r="OB9" i="1" s="1"/>
  <c r="TI7" i="1"/>
  <c r="KP8" i="1"/>
  <c r="MN7" i="1" s="1"/>
  <c r="OF7" i="1" s="1"/>
  <c r="PW231" i="1"/>
  <c r="PX6" i="1"/>
  <c r="PT232" i="1"/>
  <c r="PS233" i="1"/>
  <c r="PU232" i="1"/>
  <c r="PW7" i="1"/>
  <c r="PX230" i="1"/>
  <c r="PU8" i="1"/>
  <c r="PP12" i="1"/>
  <c r="PQ10" i="1"/>
  <c r="PQ234" i="1"/>
  <c r="PQ235" i="1"/>
  <c r="TJ6" i="1"/>
  <c r="TB12" i="1"/>
  <c r="TK5" i="1"/>
  <c r="EX11" i="1"/>
  <c r="KL11" i="1" s="1"/>
  <c r="EX236" i="1"/>
  <c r="KL236" i="1" s="1"/>
  <c r="KP233" i="1"/>
  <c r="KQ233" i="1"/>
  <c r="EV239" i="1"/>
  <c r="KJ239" i="1" s="1"/>
  <c r="EV238" i="1"/>
  <c r="KJ238" i="1" s="1"/>
  <c r="KQ232" i="1"/>
  <c r="ET16" i="1"/>
  <c r="KH16" i="1" s="1"/>
  <c r="MF14" i="1" s="1"/>
  <c r="NX14" i="1" s="1"/>
  <c r="ET241" i="1"/>
  <c r="KH241" i="1" s="1"/>
  <c r="MF238" i="1" s="1"/>
  <c r="NX238" i="1" s="1"/>
  <c r="KK236" i="1"/>
  <c r="MG236" i="1"/>
  <c r="NY236" i="1" s="1"/>
  <c r="PQ236" i="1" s="1"/>
  <c r="MJ233" i="1"/>
  <c r="OB233" i="1" s="1"/>
  <c r="MK233" i="1"/>
  <c r="OC233" i="1" s="1"/>
  <c r="FD232" i="1"/>
  <c r="KR232" i="1" s="1"/>
  <c r="FD233" i="1"/>
  <c r="KR233" i="1" s="1"/>
  <c r="RI13" i="1"/>
  <c r="WN13" i="1" s="1"/>
  <c r="EU240" i="1"/>
  <c r="KI240" i="1" s="1"/>
  <c r="MG237" i="1" s="1"/>
  <c r="NY237" i="1" s="1"/>
  <c r="RR6" i="1"/>
  <c r="WW6" i="1" s="1"/>
  <c r="FE231" i="1"/>
  <c r="KS231" i="1" s="1"/>
  <c r="KP232" i="1"/>
  <c r="RG15" i="1"/>
  <c r="WL15" i="1" s="1"/>
  <c r="ES242" i="1"/>
  <c r="KG242" i="1" s="1"/>
  <c r="ME239" i="1" s="1"/>
  <c r="NW239" i="1" s="1"/>
  <c r="MO230" i="1"/>
  <c r="OG230" i="1" s="1"/>
  <c r="RN8" i="1"/>
  <c r="WS8" i="1" s="1"/>
  <c r="EZ234" i="1"/>
  <c r="KN234" i="1" s="1"/>
  <c r="ML232" i="1" s="1"/>
  <c r="OD232" i="1" s="1"/>
  <c r="MF237" i="1"/>
  <c r="NX237" i="1" s="1"/>
  <c r="PP237" i="1" s="1"/>
  <c r="TD10" i="1"/>
  <c r="TB13" i="1"/>
  <c r="RH14" i="1"/>
  <c r="WM14" i="1" s="1"/>
  <c r="TC11" i="1"/>
  <c r="SZ15" i="1"/>
  <c r="MH10" i="1"/>
  <c r="NZ10" i="1" s="1"/>
  <c r="MO6" i="1"/>
  <c r="OG6" i="1" s="1"/>
  <c r="MH11" i="1"/>
  <c r="NZ11" i="1" s="1"/>
  <c r="PR11" i="1" s="1"/>
  <c r="TF8" i="1"/>
  <c r="ME14" i="1"/>
  <c r="NW14" i="1" s="1"/>
  <c r="PO14" i="1" s="1"/>
  <c r="ES17" i="1"/>
  <c r="SZ16" i="1" s="1"/>
  <c r="EZ9" i="1"/>
  <c r="KN9" i="1" s="1"/>
  <c r="RK11" i="1"/>
  <c r="WP11" i="1" s="1"/>
  <c r="ER18" i="1"/>
  <c r="KF18" i="1" s="1"/>
  <c r="EV14" i="1"/>
  <c r="KJ14" i="1" s="1"/>
  <c r="EW12" i="1"/>
  <c r="KK12" i="1" s="1"/>
  <c r="KK11" i="1"/>
  <c r="RQ7" i="1"/>
  <c r="WV7" i="1" s="1"/>
  <c r="EU15" i="1"/>
  <c r="KI15" i="1" s="1"/>
  <c r="MG13" i="1" s="1"/>
  <c r="NY13" i="1" s="1"/>
  <c r="FE6" i="1"/>
  <c r="RM9" i="1"/>
  <c r="WR9" i="1" s="1"/>
  <c r="FD7" i="1"/>
  <c r="EY10" i="1"/>
  <c r="RL10" i="1"/>
  <c r="WQ10" i="1" s="1"/>
  <c r="DK8" i="1"/>
  <c r="DM6" i="1"/>
  <c r="DH9" i="1"/>
  <c r="FA234" i="1" s="1"/>
  <c r="KO234" i="1" s="1"/>
  <c r="DB15" i="1"/>
  <c r="EU241" i="1" s="1"/>
  <c r="KI241" i="1" s="1"/>
  <c r="RS5" i="1"/>
  <c r="WX5" i="1" s="1"/>
  <c r="DF11" i="1"/>
  <c r="EY236" i="1" s="1"/>
  <c r="KM236" i="1" s="1"/>
  <c r="DL7" i="1"/>
  <c r="FF231" i="1" s="1"/>
  <c r="KT231" i="1" s="1"/>
  <c r="DE12" i="1"/>
  <c r="DC14" i="1"/>
  <c r="EV240" i="1" s="1"/>
  <c r="KJ240" i="1" s="1"/>
  <c r="DD13" i="1"/>
  <c r="CZ17" i="1"/>
  <c r="ES243" i="1" s="1"/>
  <c r="KG243" i="1" s="1"/>
  <c r="RJ12" i="1"/>
  <c r="WO12" i="1" s="1"/>
  <c r="FC8" i="1"/>
  <c r="KQ8" i="1" s="1"/>
  <c r="EV13" i="1"/>
  <c r="KJ13" i="1" s="1"/>
  <c r="DA16" i="1"/>
  <c r="ET242" i="1" s="1"/>
  <c r="KH242" i="1" s="1"/>
  <c r="DG10" i="1"/>
  <c r="CY18" i="1"/>
  <c r="ACK58" i="1"/>
  <c r="ACJ59" i="1"/>
  <c r="ACJ60" i="1" s="1"/>
  <c r="ACJ61" i="1" s="1"/>
  <c r="ACJ62" i="1" s="1"/>
  <c r="ACJ63" i="1" s="1"/>
  <c r="ACJ64" i="1" s="1"/>
  <c r="ACJ65" i="1" s="1"/>
  <c r="ACJ66" i="1" s="1"/>
  <c r="ACJ67" i="1" s="1"/>
  <c r="ACJ68" i="1" s="1"/>
  <c r="ADF37" i="1"/>
  <c r="ADF38" i="1" s="1"/>
  <c r="ADF39" i="1" s="1"/>
  <c r="ADF40" i="1" s="1"/>
  <c r="ADF41" i="1" s="1"/>
  <c r="ADF42" i="1" s="1"/>
  <c r="ADF43" i="1" s="1"/>
  <c r="ADF44" i="1" s="1"/>
  <c r="ADF45" i="1" s="1"/>
  <c r="ADF46" i="1" s="1"/>
  <c r="ADG36" i="1"/>
  <c r="ACK36" i="1"/>
  <c r="ACJ37" i="1"/>
  <c r="ACJ38" i="1" s="1"/>
  <c r="ACJ39" i="1" s="1"/>
  <c r="ACJ40" i="1" s="1"/>
  <c r="ACJ41" i="1" s="1"/>
  <c r="ACJ42" i="1" s="1"/>
  <c r="ACJ43" i="1" s="1"/>
  <c r="ACJ44" i="1" s="1"/>
  <c r="ACJ45" i="1" s="1"/>
  <c r="ACJ46" i="1" s="1"/>
  <c r="ADF48" i="1"/>
  <c r="ADF49" i="1" s="1"/>
  <c r="ADF50" i="1" s="1"/>
  <c r="ADF51" i="1" s="1"/>
  <c r="ADF52" i="1" s="1"/>
  <c r="ADF53" i="1" s="1"/>
  <c r="ADF54" i="1" s="1"/>
  <c r="ADF55" i="1" s="1"/>
  <c r="ADF56" i="1" s="1"/>
  <c r="ADF57" i="1" s="1"/>
  <c r="ADG47" i="1"/>
  <c r="ADF59" i="1"/>
  <c r="ADF60" i="1" s="1"/>
  <c r="ADF61" i="1" s="1"/>
  <c r="ADF62" i="1" s="1"/>
  <c r="ADF63" i="1" s="1"/>
  <c r="ADF64" i="1" s="1"/>
  <c r="ADF65" i="1" s="1"/>
  <c r="ADF66" i="1" s="1"/>
  <c r="ADF67" i="1" s="1"/>
  <c r="ADF68" i="1" s="1"/>
  <c r="ADG58" i="1"/>
  <c r="ADG3" i="1"/>
  <c r="ADF4" i="1"/>
  <c r="ADF5" i="1" s="1"/>
  <c r="ADF6" i="1" s="1"/>
  <c r="ADF7" i="1" s="1"/>
  <c r="ADF8" i="1" s="1"/>
  <c r="ADF9" i="1" s="1"/>
  <c r="ADF10" i="1" s="1"/>
  <c r="ADF11" i="1" s="1"/>
  <c r="ADF12" i="1" s="1"/>
  <c r="ADF13" i="1" s="1"/>
  <c r="ADF15" i="1"/>
  <c r="ADF16" i="1" s="1"/>
  <c r="ADF17" i="1" s="1"/>
  <c r="ADF18" i="1" s="1"/>
  <c r="ADF19" i="1" s="1"/>
  <c r="ADF20" i="1" s="1"/>
  <c r="ADF21" i="1" s="1"/>
  <c r="ADF22" i="1" s="1"/>
  <c r="ADF23" i="1" s="1"/>
  <c r="ADF24" i="1" s="1"/>
  <c r="ADG14" i="1"/>
  <c r="ACK47" i="1"/>
  <c r="ACJ48" i="1"/>
  <c r="ACJ49" i="1" s="1"/>
  <c r="ACJ50" i="1" s="1"/>
  <c r="ACJ51" i="1" s="1"/>
  <c r="ACJ52" i="1" s="1"/>
  <c r="ACJ53" i="1" s="1"/>
  <c r="ACJ54" i="1" s="1"/>
  <c r="ACJ55" i="1" s="1"/>
  <c r="ACJ56" i="1" s="1"/>
  <c r="ACJ57" i="1" s="1"/>
  <c r="ADG25" i="1"/>
  <c r="ADF26" i="1"/>
  <c r="ADF27" i="1" s="1"/>
  <c r="ADF28" i="1" s="1"/>
  <c r="ADF29" i="1" s="1"/>
  <c r="ADF30" i="1" s="1"/>
  <c r="ADF31" i="1" s="1"/>
  <c r="ADF32" i="1" s="1"/>
  <c r="ADF33" i="1" s="1"/>
  <c r="ADF34" i="1" s="1"/>
  <c r="ADF35" i="1" s="1"/>
  <c r="ACJ26" i="1"/>
  <c r="ACJ27" i="1" s="1"/>
  <c r="ACJ28" i="1" s="1"/>
  <c r="ACJ29" i="1" s="1"/>
  <c r="ACJ30" i="1" s="1"/>
  <c r="ACJ31" i="1" s="1"/>
  <c r="ACJ32" i="1" s="1"/>
  <c r="ACJ33" i="1" s="1"/>
  <c r="ACJ34" i="1" s="1"/>
  <c r="ACJ35" i="1" s="1"/>
  <c r="ACK25" i="1"/>
  <c r="Z9" i="3"/>
  <c r="AA8" i="1" s="1"/>
  <c r="AA8" i="3"/>
  <c r="AB7" i="1" s="1"/>
  <c r="AB7" i="3"/>
  <c r="AC6" i="1" s="1"/>
  <c r="S14" i="3"/>
  <c r="T13" i="1" s="1"/>
  <c r="Q16" i="3"/>
  <c r="R15" i="1" s="1"/>
  <c r="T13" i="3"/>
  <c r="U12" i="1" s="1"/>
  <c r="O18" i="3"/>
  <c r="P17" i="1" s="1"/>
  <c r="M20" i="3"/>
  <c r="N19" i="1" s="1"/>
  <c r="U12" i="3"/>
  <c r="V11" i="1" s="1"/>
  <c r="R15" i="3"/>
  <c r="S14" i="1" s="1"/>
  <c r="P17" i="3"/>
  <c r="Q16" i="1" s="1"/>
  <c r="V11" i="3"/>
  <c r="W10" i="1" s="1"/>
  <c r="W10" i="3"/>
  <c r="X9" i="1" s="1"/>
  <c r="N19" i="3"/>
  <c r="O18" i="1" s="1"/>
  <c r="E455" i="3"/>
  <c r="E335" i="3"/>
  <c r="E515" i="3"/>
  <c r="E215" i="3"/>
  <c r="E95" i="3"/>
  <c r="E35" i="3"/>
  <c r="E575" i="3"/>
  <c r="E395" i="3"/>
  <c r="E275" i="3"/>
  <c r="E635" i="3"/>
  <c r="E695" i="3"/>
  <c r="E155" i="3"/>
  <c r="E877" i="3"/>
  <c r="E937" i="3"/>
  <c r="E997" i="3"/>
  <c r="G155" i="3"/>
  <c r="G575" i="3"/>
  <c r="G635" i="3"/>
  <c r="G997" i="3"/>
  <c r="G395" i="3"/>
  <c r="G335" i="3"/>
  <c r="G275" i="3"/>
  <c r="G95" i="3"/>
  <c r="G937" i="3"/>
  <c r="G877" i="3"/>
  <c r="G35" i="3"/>
  <c r="G215" i="3"/>
  <c r="G695" i="3"/>
  <c r="G515" i="3"/>
  <c r="G455" i="3"/>
  <c r="MP230" i="1" l="1"/>
  <c r="OH230" i="1" s="1"/>
  <c r="MQ229" i="1"/>
  <c r="OI229" i="1" s="1"/>
  <c r="KS6" i="1"/>
  <c r="MQ5" i="1" s="1"/>
  <c r="OI5" i="1" s="1"/>
  <c r="PZ229" i="1"/>
  <c r="TE10" i="1"/>
  <c r="PY6" i="1"/>
  <c r="PQ13" i="1"/>
  <c r="PP14" i="1"/>
  <c r="PT9" i="1"/>
  <c r="PQ237" i="1"/>
  <c r="PQ12" i="1"/>
  <c r="PY230" i="1"/>
  <c r="PP238" i="1"/>
  <c r="PR235" i="1"/>
  <c r="PR10" i="1"/>
  <c r="PR234" i="1"/>
  <c r="PP13" i="1"/>
  <c r="PZ5" i="1"/>
  <c r="PO238" i="1"/>
  <c r="PT233" i="1"/>
  <c r="TA15" i="1"/>
  <c r="MK234" i="1"/>
  <c r="OC234" i="1" s="1"/>
  <c r="ME240" i="1"/>
  <c r="NW240" i="1" s="1"/>
  <c r="EX12" i="1"/>
  <c r="KL12" i="1" s="1"/>
  <c r="MJ11" i="1" s="1"/>
  <c r="OB11" i="1" s="1"/>
  <c r="EX237" i="1"/>
  <c r="KL237" i="1" s="1"/>
  <c r="MJ235" i="1" s="1"/>
  <c r="OB235" i="1" s="1"/>
  <c r="MN231" i="1"/>
  <c r="OF231" i="1" s="1"/>
  <c r="PX231" i="1" s="1"/>
  <c r="MH236" i="1"/>
  <c r="NZ236" i="1" s="1"/>
  <c r="EW238" i="1"/>
  <c r="GR238" i="1" s="1"/>
  <c r="EW239" i="1"/>
  <c r="GR239" i="1" s="1"/>
  <c r="RN9" i="1"/>
  <c r="WS9" i="1" s="1"/>
  <c r="EZ235" i="1"/>
  <c r="KN235" i="1" s="1"/>
  <c r="MF239" i="1"/>
  <c r="NX239" i="1" s="1"/>
  <c r="MQ230" i="1"/>
  <c r="OI230" i="1" s="1"/>
  <c r="MG238" i="1"/>
  <c r="NY238" i="1" s="1"/>
  <c r="MO231" i="1"/>
  <c r="OG231" i="1" s="1"/>
  <c r="RT5" i="1"/>
  <c r="WY5" i="1" s="1"/>
  <c r="FG230" i="1"/>
  <c r="KU230" i="1" s="1"/>
  <c r="ER245" i="1"/>
  <c r="GM245" i="1" s="1"/>
  <c r="ER244" i="1"/>
  <c r="GM244" i="1" s="1"/>
  <c r="FE232" i="1"/>
  <c r="FE233" i="1"/>
  <c r="MM232" i="1"/>
  <c r="OE232" i="1" s="1"/>
  <c r="MH237" i="1"/>
  <c r="NZ237" i="1" s="1"/>
  <c r="MI234" i="1"/>
  <c r="OA234" i="1" s="1"/>
  <c r="MI235" i="1"/>
  <c r="OA235" i="1" s="1"/>
  <c r="MJ234" i="1"/>
  <c r="OB234" i="1" s="1"/>
  <c r="KM10" i="1"/>
  <c r="MK9" i="1" s="1"/>
  <c r="OC9" i="1" s="1"/>
  <c r="PU9" i="1" s="1"/>
  <c r="KG17" i="1"/>
  <c r="ME15" i="1" s="1"/>
  <c r="NW15" i="1" s="1"/>
  <c r="PO15" i="1" s="1"/>
  <c r="TK6" i="1"/>
  <c r="TB14" i="1"/>
  <c r="TF9" i="1"/>
  <c r="TD11" i="1"/>
  <c r="KR7" i="1"/>
  <c r="MP6" i="1" s="1"/>
  <c r="OH6" i="1" s="1"/>
  <c r="ML8" i="1"/>
  <c r="OD8" i="1" s="1"/>
  <c r="PV8" i="1" s="1"/>
  <c r="MI11" i="1"/>
  <c r="OA11" i="1" s="1"/>
  <c r="MI10" i="1"/>
  <c r="OA10" i="1" s="1"/>
  <c r="TL5" i="1"/>
  <c r="MH12" i="1"/>
  <c r="NZ12" i="1" s="1"/>
  <c r="MO7" i="1"/>
  <c r="OG7" i="1" s="1"/>
  <c r="MJ10" i="1"/>
  <c r="OB10" i="1" s="1"/>
  <c r="TG8" i="1"/>
  <c r="FD8" i="1"/>
  <c r="EW14" i="1"/>
  <c r="EZ10" i="1"/>
  <c r="RL11" i="1"/>
  <c r="WQ11" i="1" s="1"/>
  <c r="RJ13" i="1"/>
  <c r="WO13" i="1" s="1"/>
  <c r="RH15" i="1"/>
  <c r="WM15" i="1" s="1"/>
  <c r="FE7" i="1"/>
  <c r="TL6" i="1" s="1"/>
  <c r="RK12" i="1"/>
  <c r="WP12" i="1" s="1"/>
  <c r="RM10" i="1"/>
  <c r="WR10" i="1" s="1"/>
  <c r="EW13" i="1"/>
  <c r="FF6" i="1"/>
  <c r="KT6" i="1" s="1"/>
  <c r="ER19" i="1"/>
  <c r="EU16" i="1"/>
  <c r="KI16" i="1" s="1"/>
  <c r="MG14" i="1" s="1"/>
  <c r="NY14" i="1" s="1"/>
  <c r="RR7" i="1"/>
  <c r="WW7" i="1" s="1"/>
  <c r="RG16" i="1"/>
  <c r="WL16" i="1" s="1"/>
  <c r="FA9" i="1"/>
  <c r="KO9" i="1" s="1"/>
  <c r="RO8" i="1"/>
  <c r="WT8" i="1" s="1"/>
  <c r="ET17" i="1"/>
  <c r="KH17" i="1" s="1"/>
  <c r="RS6" i="1"/>
  <c r="WX6" i="1" s="1"/>
  <c r="EV15" i="1"/>
  <c r="KJ15" i="1" s="1"/>
  <c r="MH13" i="1" s="1"/>
  <c r="NZ13" i="1" s="1"/>
  <c r="DA17" i="1"/>
  <c r="TC13" i="1"/>
  <c r="CZ18" i="1"/>
  <c r="DF12" i="1"/>
  <c r="RI14" i="1"/>
  <c r="WN14" i="1" s="1"/>
  <c r="EY11" i="1"/>
  <c r="DI9" i="1"/>
  <c r="DC15" i="1"/>
  <c r="EV241" i="1" s="1"/>
  <c r="KJ241" i="1" s="1"/>
  <c r="TJ7" i="1"/>
  <c r="TC12" i="1"/>
  <c r="DH10" i="1"/>
  <c r="DN6" i="1"/>
  <c r="FH230" i="1" s="1"/>
  <c r="HC230" i="1" s="1"/>
  <c r="CY19" i="1"/>
  <c r="ES18" i="1"/>
  <c r="DE13" i="1"/>
  <c r="DB16" i="1"/>
  <c r="DD14" i="1"/>
  <c r="DM7" i="1"/>
  <c r="DG11" i="1"/>
  <c r="EZ236" i="1" s="1"/>
  <c r="KN236" i="1" s="1"/>
  <c r="DL8" i="1"/>
  <c r="ADG37" i="1"/>
  <c r="ADH36" i="1"/>
  <c r="ADG4" i="1"/>
  <c r="ADH3" i="1"/>
  <c r="ACK37" i="1"/>
  <c r="ACK38" i="1" s="1"/>
  <c r="ACK39" i="1" s="1"/>
  <c r="ACK40" i="1" s="1"/>
  <c r="ACK41" i="1" s="1"/>
  <c r="ACK42" i="1" s="1"/>
  <c r="ACK43" i="1" s="1"/>
  <c r="ACK44" i="1" s="1"/>
  <c r="ACK45" i="1" s="1"/>
  <c r="ACK46" i="1" s="1"/>
  <c r="ACL36" i="1"/>
  <c r="ADG59" i="1"/>
  <c r="ADH58" i="1"/>
  <c r="ADG15" i="1"/>
  <c r="ADH14" i="1"/>
  <c r="ACK26" i="1"/>
  <c r="ACK27" i="1" s="1"/>
  <c r="ACK28" i="1" s="1"/>
  <c r="ACK29" i="1" s="1"/>
  <c r="ACK30" i="1" s="1"/>
  <c r="ACK31" i="1" s="1"/>
  <c r="ACK32" i="1" s="1"/>
  <c r="ACK33" i="1" s="1"/>
  <c r="ACK34" i="1" s="1"/>
  <c r="ACK35" i="1" s="1"/>
  <c r="ACL25" i="1"/>
  <c r="ADG48" i="1"/>
  <c r="ADH47" i="1"/>
  <c r="ADH25" i="1"/>
  <c r="ADG26" i="1"/>
  <c r="ACL47" i="1"/>
  <c r="ACK48" i="1"/>
  <c r="ACK49" i="1" s="1"/>
  <c r="ACK50" i="1" s="1"/>
  <c r="ACK51" i="1" s="1"/>
  <c r="ACK52" i="1" s="1"/>
  <c r="ACK53" i="1" s="1"/>
  <c r="ACK54" i="1" s="1"/>
  <c r="ACK55" i="1" s="1"/>
  <c r="ACK56" i="1" s="1"/>
  <c r="ACK57" i="1" s="1"/>
  <c r="ACL58" i="1"/>
  <c r="ACK59" i="1"/>
  <c r="ACK60" i="1" s="1"/>
  <c r="ACK61" i="1" s="1"/>
  <c r="ACK62" i="1" s="1"/>
  <c r="ACK63" i="1" s="1"/>
  <c r="ACK64" i="1" s="1"/>
  <c r="ACK65" i="1" s="1"/>
  <c r="ACK66" i="1" s="1"/>
  <c r="ACK67" i="1" s="1"/>
  <c r="ACK68" i="1" s="1"/>
  <c r="AC7" i="3"/>
  <c r="AD6" i="1" s="1"/>
  <c r="AA9" i="3"/>
  <c r="AB8" i="1" s="1"/>
  <c r="AB8" i="3"/>
  <c r="AC7" i="1" s="1"/>
  <c r="R16" i="3"/>
  <c r="S15" i="1" s="1"/>
  <c r="Q17" i="3"/>
  <c r="R16" i="1" s="1"/>
  <c r="S15" i="3"/>
  <c r="T14" i="1" s="1"/>
  <c r="V12" i="3"/>
  <c r="W11" i="1" s="1"/>
  <c r="P18" i="3"/>
  <c r="Q17" i="1" s="1"/>
  <c r="W11" i="3"/>
  <c r="X10" i="1" s="1"/>
  <c r="M21" i="3"/>
  <c r="N20" i="1" s="1"/>
  <c r="N20" i="3"/>
  <c r="O19" i="1" s="1"/>
  <c r="O19" i="3"/>
  <c r="P18" i="1" s="1"/>
  <c r="X10" i="3"/>
  <c r="Y9" i="1" s="1"/>
  <c r="U13" i="3"/>
  <c r="V12" i="1" s="1"/>
  <c r="T14" i="3"/>
  <c r="U13" i="1" s="1"/>
  <c r="E396" i="3"/>
  <c r="E336" i="3"/>
  <c r="E456" i="3"/>
  <c r="E636" i="3"/>
  <c r="E276" i="3"/>
  <c r="E696" i="3"/>
  <c r="E96" i="3"/>
  <c r="E36" i="3"/>
  <c r="E156" i="3"/>
  <c r="E216" i="3"/>
  <c r="E756" i="3"/>
  <c r="E576" i="3"/>
  <c r="E516" i="3"/>
  <c r="E1058" i="3"/>
  <c r="E938" i="3"/>
  <c r="E998" i="3"/>
  <c r="G756" i="3"/>
  <c r="G998" i="3"/>
  <c r="G456" i="3"/>
  <c r="G396" i="3"/>
  <c r="G36" i="3"/>
  <c r="G636" i="3"/>
  <c r="G516" i="3"/>
  <c r="G576" i="3"/>
  <c r="G938" i="3"/>
  <c r="G96" i="3"/>
  <c r="G156" i="3"/>
  <c r="G216" i="3"/>
  <c r="G1058" i="3"/>
  <c r="G276" i="3"/>
  <c r="G336" i="3"/>
  <c r="G696" i="3"/>
  <c r="PZ6" i="1" l="1"/>
  <c r="QA5" i="1"/>
  <c r="KS233" i="1"/>
  <c r="KS232" i="1"/>
  <c r="MP231" i="1" s="1"/>
  <c r="OH231" i="1" s="1"/>
  <c r="TK7" i="1"/>
  <c r="KR8" i="1"/>
  <c r="MP7" i="1" s="1"/>
  <c r="OH7" i="1" s="1"/>
  <c r="KV230" i="1"/>
  <c r="MS229" i="1" s="1"/>
  <c r="OK229" i="1" s="1"/>
  <c r="PS10" i="1"/>
  <c r="PR12" i="1"/>
  <c r="PS11" i="1"/>
  <c r="PQ14" i="1"/>
  <c r="PT10" i="1"/>
  <c r="PO239" i="1"/>
  <c r="PR237" i="1"/>
  <c r="PY231" i="1"/>
  <c r="PR236" i="1"/>
  <c r="PT235" i="1"/>
  <c r="PV232" i="1"/>
  <c r="PR13" i="1"/>
  <c r="PQ238" i="1"/>
  <c r="PZ230" i="1"/>
  <c r="PX7" i="1"/>
  <c r="PT11" i="1"/>
  <c r="PU233" i="1"/>
  <c r="PT234" i="1"/>
  <c r="PS235" i="1"/>
  <c r="PY7" i="1"/>
  <c r="PS234" i="1"/>
  <c r="QA229" i="1"/>
  <c r="TE11" i="1"/>
  <c r="KF245" i="1"/>
  <c r="RT6" i="1"/>
  <c r="WY6" i="1" s="1"/>
  <c r="FG231" i="1"/>
  <c r="KU231" i="1" s="1"/>
  <c r="MR229" i="1"/>
  <c r="OJ229" i="1" s="1"/>
  <c r="FA10" i="1"/>
  <c r="KO10" i="1" s="1"/>
  <c r="FA235" i="1"/>
  <c r="KO235" i="1" s="1"/>
  <c r="EU17" i="1"/>
  <c r="KI17" i="1" s="1"/>
  <c r="MG15" i="1" s="1"/>
  <c r="NY15" i="1" s="1"/>
  <c r="EU242" i="1"/>
  <c r="KI242" i="1" s="1"/>
  <c r="ML234" i="1"/>
  <c r="OD234" i="1" s="1"/>
  <c r="ML233" i="1"/>
  <c r="OD233" i="1" s="1"/>
  <c r="EW15" i="1"/>
  <c r="EW240" i="1"/>
  <c r="GR240" i="1" s="1"/>
  <c r="RH16" i="1"/>
  <c r="WM16" i="1" s="1"/>
  <c r="ET243" i="1"/>
  <c r="KH243" i="1" s="1"/>
  <c r="EX13" i="1"/>
  <c r="KL13" i="1" s="1"/>
  <c r="EX239" i="1"/>
  <c r="KL239" i="1" s="1"/>
  <c r="EX238" i="1"/>
  <c r="KL238" i="1" s="1"/>
  <c r="FB9" i="1"/>
  <c r="KP9" i="1" s="1"/>
  <c r="MN8" i="1" s="1"/>
  <c r="OF8" i="1" s="1"/>
  <c r="FB234" i="1"/>
  <c r="KP234" i="1" s="1"/>
  <c r="FC234" i="1"/>
  <c r="KQ234" i="1" s="1"/>
  <c r="MH238" i="1"/>
  <c r="NZ238" i="1" s="1"/>
  <c r="KK239" i="1"/>
  <c r="ES19" i="1"/>
  <c r="KG19" i="1" s="1"/>
  <c r="ES245" i="1"/>
  <c r="KG245" i="1" s="1"/>
  <c r="ES244" i="1"/>
  <c r="KG244" i="1" s="1"/>
  <c r="ER20" i="1"/>
  <c r="ER246" i="1"/>
  <c r="KK238" i="1"/>
  <c r="RS7" i="1"/>
  <c r="WX7" i="1" s="1"/>
  <c r="FF233" i="1"/>
  <c r="FF232" i="1"/>
  <c r="EY12" i="1"/>
  <c r="KM12" i="1" s="1"/>
  <c r="EY237" i="1"/>
  <c r="KM237" i="1" s="1"/>
  <c r="KF244" i="1"/>
  <c r="KF19" i="1"/>
  <c r="KK14" i="1"/>
  <c r="KM11" i="1"/>
  <c r="MK10" i="1" s="1"/>
  <c r="OC10" i="1" s="1"/>
  <c r="PU10" i="1" s="1"/>
  <c r="KN10" i="1"/>
  <c r="ML9" i="1" s="1"/>
  <c r="OD9" i="1" s="1"/>
  <c r="TD12" i="1"/>
  <c r="TF10" i="1"/>
  <c r="TH8" i="1"/>
  <c r="RK13" i="1"/>
  <c r="WP13" i="1" s="1"/>
  <c r="RM11" i="1"/>
  <c r="WR11" i="1" s="1"/>
  <c r="TB15" i="1"/>
  <c r="KK13" i="1"/>
  <c r="FF7" i="1"/>
  <c r="TG9" i="1"/>
  <c r="SZ17" i="1"/>
  <c r="MM8" i="1"/>
  <c r="OE8" i="1" s="1"/>
  <c r="PW8" i="1" s="1"/>
  <c r="MF15" i="1"/>
  <c r="NX15" i="1" s="1"/>
  <c r="PP15" i="1" s="1"/>
  <c r="TM5" i="1"/>
  <c r="MR5" i="1"/>
  <c r="OJ5" i="1" s="1"/>
  <c r="RI15" i="1"/>
  <c r="WN15" i="1" s="1"/>
  <c r="RP8" i="1"/>
  <c r="WU8" i="1" s="1"/>
  <c r="TD13" i="1"/>
  <c r="KS7" i="1"/>
  <c r="RG17" i="1"/>
  <c r="WL17" i="1" s="1"/>
  <c r="ET18" i="1"/>
  <c r="EV16" i="1"/>
  <c r="KJ16" i="1" s="1"/>
  <c r="EX14" i="1"/>
  <c r="KL14" i="1" s="1"/>
  <c r="RJ14" i="1"/>
  <c r="WO14" i="1" s="1"/>
  <c r="FE8" i="1"/>
  <c r="EZ11" i="1"/>
  <c r="RU5" i="1"/>
  <c r="WZ5" i="1" s="1"/>
  <c r="TC14" i="1"/>
  <c r="RO9" i="1"/>
  <c r="WT9" i="1" s="1"/>
  <c r="TA16" i="1"/>
  <c r="FG6" i="1"/>
  <c r="KG18" i="1"/>
  <c r="DH11" i="1"/>
  <c r="RN10" i="1"/>
  <c r="WS10" i="1" s="1"/>
  <c r="DI10" i="1"/>
  <c r="DG12" i="1"/>
  <c r="DF13" i="1"/>
  <c r="DE14" i="1"/>
  <c r="EX240" i="1" s="1"/>
  <c r="KL240" i="1" s="1"/>
  <c r="DJ9" i="1"/>
  <c r="FD234" i="1" s="1"/>
  <c r="KR234" i="1" s="1"/>
  <c r="DC16" i="1"/>
  <c r="EV242" i="1" s="1"/>
  <c r="KJ242" i="1" s="1"/>
  <c r="DO6" i="1"/>
  <c r="DB17" i="1"/>
  <c r="EU243" i="1" s="1"/>
  <c r="KI243" i="1" s="1"/>
  <c r="DA18" i="1"/>
  <c r="DD15" i="1"/>
  <c r="CZ19" i="1"/>
  <c r="ES246" i="1" s="1"/>
  <c r="KG246" i="1" s="1"/>
  <c r="DN7" i="1"/>
  <c r="FH231" i="1" s="1"/>
  <c r="KV231" i="1" s="1"/>
  <c r="CY20" i="1"/>
  <c r="ER247" i="1" s="1"/>
  <c r="DM8" i="1"/>
  <c r="RL12" i="1"/>
  <c r="WQ12" i="1" s="1"/>
  <c r="ACL37" i="1"/>
  <c r="ACM36" i="1"/>
  <c r="ADG49" i="1"/>
  <c r="ADH48" i="1"/>
  <c r="ADH15" i="1"/>
  <c r="ADG16" i="1"/>
  <c r="ACL48" i="1"/>
  <c r="ACM47" i="1"/>
  <c r="ACM25" i="1"/>
  <c r="ACL26" i="1"/>
  <c r="ADG5" i="1"/>
  <c r="ADH4" i="1"/>
  <c r="ADG38" i="1"/>
  <c r="ADH37" i="1"/>
  <c r="ACL59" i="1"/>
  <c r="ACM58" i="1"/>
  <c r="ADG60" i="1"/>
  <c r="ADH59" i="1"/>
  <c r="ADG27" i="1"/>
  <c r="ADH26" i="1"/>
  <c r="TD14" i="1"/>
  <c r="AC8" i="3"/>
  <c r="AD7" i="1" s="1"/>
  <c r="AB9" i="3"/>
  <c r="AC8" i="1" s="1"/>
  <c r="AD7" i="3"/>
  <c r="AE6" i="1" s="1"/>
  <c r="T15" i="3"/>
  <c r="U14" i="1" s="1"/>
  <c r="M22" i="3"/>
  <c r="N21" i="1" s="1"/>
  <c r="N21" i="3"/>
  <c r="O20" i="1" s="1"/>
  <c r="U14" i="3"/>
  <c r="V13" i="1" s="1"/>
  <c r="Q18" i="3"/>
  <c r="R17" i="1" s="1"/>
  <c r="X11" i="3"/>
  <c r="Y10" i="1" s="1"/>
  <c r="V13" i="3"/>
  <c r="W12" i="1" s="1"/>
  <c r="W12" i="3"/>
  <c r="X11" i="1" s="1"/>
  <c r="Y10" i="3"/>
  <c r="Z9" i="1" s="1"/>
  <c r="P19" i="3"/>
  <c r="Q18" i="1" s="1"/>
  <c r="R17" i="3"/>
  <c r="S16" i="1" s="1"/>
  <c r="O20" i="3"/>
  <c r="P19" i="1" s="1"/>
  <c r="S16" i="3"/>
  <c r="T15" i="1" s="1"/>
  <c r="E517" i="3"/>
  <c r="E97" i="3"/>
  <c r="E37" i="3"/>
  <c r="E157" i="3"/>
  <c r="E577" i="3"/>
  <c r="E337" i="3"/>
  <c r="E757" i="3"/>
  <c r="E637" i="3"/>
  <c r="E697" i="3"/>
  <c r="E817" i="3"/>
  <c r="E277" i="3"/>
  <c r="E397" i="3"/>
  <c r="E217" i="3"/>
  <c r="E457" i="3"/>
  <c r="E1059" i="3"/>
  <c r="E999" i="3"/>
  <c r="E1119" i="3"/>
  <c r="G157" i="3"/>
  <c r="G637" i="3"/>
  <c r="G697" i="3"/>
  <c r="G999" i="3"/>
  <c r="G277" i="3"/>
  <c r="G97" i="3"/>
  <c r="G517" i="3"/>
  <c r="G37" i="3"/>
  <c r="G817" i="3"/>
  <c r="G1059" i="3"/>
  <c r="G577" i="3"/>
  <c r="G1119" i="3"/>
  <c r="G457" i="3"/>
  <c r="G337" i="3"/>
  <c r="G757" i="3"/>
  <c r="G217" i="3"/>
  <c r="G397" i="3"/>
  <c r="TL7" i="1" l="1"/>
  <c r="KT232" i="1"/>
  <c r="MQ231" i="1" s="1"/>
  <c r="OI231" i="1" s="1"/>
  <c r="KT233" i="1"/>
  <c r="KK240" i="1"/>
  <c r="MI237" i="1" s="1"/>
  <c r="OA237" i="1" s="1"/>
  <c r="KU6" i="1"/>
  <c r="MS5" i="1" s="1"/>
  <c r="OK5" i="1" s="1"/>
  <c r="QC5" i="1" s="1"/>
  <c r="KK15" i="1"/>
  <c r="MI13" i="1" s="1"/>
  <c r="OA13" i="1" s="1"/>
  <c r="SZ18" i="1"/>
  <c r="TB16" i="1"/>
  <c r="PZ7" i="1"/>
  <c r="QB5" i="1"/>
  <c r="PV9" i="1"/>
  <c r="PZ231" i="1"/>
  <c r="QB229" i="1"/>
  <c r="PP239" i="1"/>
  <c r="PV233" i="1"/>
  <c r="PU234" i="1"/>
  <c r="PW232" i="1"/>
  <c r="TE12" i="1"/>
  <c r="TF11" i="1"/>
  <c r="MJ12" i="1"/>
  <c r="OB12" i="1" s="1"/>
  <c r="TH9" i="1"/>
  <c r="TI8" i="1"/>
  <c r="KF20" i="1"/>
  <c r="MS230" i="1"/>
  <c r="OK230" i="1" s="1"/>
  <c r="MF240" i="1"/>
  <c r="NX240" i="1" s="1"/>
  <c r="KF247" i="1"/>
  <c r="ME241" i="1"/>
  <c r="NW241" i="1" s="1"/>
  <c r="MG240" i="1"/>
  <c r="NY240" i="1" s="1"/>
  <c r="MG239" i="1"/>
  <c r="NY239" i="1" s="1"/>
  <c r="PQ239" i="1" s="1"/>
  <c r="MK235" i="1"/>
  <c r="OC235" i="1" s="1"/>
  <c r="MI236" i="1"/>
  <c r="OA236" i="1" s="1"/>
  <c r="MO232" i="1"/>
  <c r="OG232" i="1" s="1"/>
  <c r="FF8" i="1"/>
  <c r="TM7" i="1" s="1"/>
  <c r="FG233" i="1"/>
  <c r="KU233" i="1" s="1"/>
  <c r="FG232" i="1"/>
  <c r="KU232" i="1" s="1"/>
  <c r="MN232" i="1"/>
  <c r="OF232" i="1" s="1"/>
  <c r="PX232" i="1" s="1"/>
  <c r="MM233" i="1"/>
  <c r="OE233" i="1" s="1"/>
  <c r="RK14" i="1"/>
  <c r="WP14" i="1" s="1"/>
  <c r="EW241" i="1"/>
  <c r="GR241" i="1" s="1"/>
  <c r="RN11" i="1"/>
  <c r="WS11" i="1" s="1"/>
  <c r="EZ237" i="1"/>
  <c r="KN237" i="1" s="1"/>
  <c r="ML235" i="1" s="1"/>
  <c r="OD235" i="1" s="1"/>
  <c r="KF246" i="1"/>
  <c r="ME242" i="1" s="1"/>
  <c r="NW242" i="1" s="1"/>
  <c r="RH17" i="1"/>
  <c r="WM17" i="1" s="1"/>
  <c r="ET244" i="1"/>
  <c r="KH244" i="1" s="1"/>
  <c r="MF241" i="1" s="1"/>
  <c r="NX241" i="1" s="1"/>
  <c r="ET245" i="1"/>
  <c r="KH245" i="1" s="1"/>
  <c r="FC235" i="1"/>
  <c r="FB235" i="1"/>
  <c r="EY239" i="1"/>
  <c r="KM239" i="1" s="1"/>
  <c r="EY238" i="1"/>
  <c r="KM238" i="1" s="1"/>
  <c r="MR230" i="1"/>
  <c r="OJ230" i="1" s="1"/>
  <c r="FH6" i="1"/>
  <c r="KV6" i="1" s="1"/>
  <c r="FI230" i="1"/>
  <c r="KW230" i="1" s="1"/>
  <c r="RO10" i="1"/>
  <c r="WT10" i="1" s="1"/>
  <c r="FA236" i="1"/>
  <c r="KO236" i="1" s="1"/>
  <c r="MJ236" i="1"/>
  <c r="OB236" i="1" s="1"/>
  <c r="MH239" i="1"/>
  <c r="NZ239" i="1" s="1"/>
  <c r="MK11" i="1"/>
  <c r="OC11" i="1" s="1"/>
  <c r="TG10" i="1"/>
  <c r="KT7" i="1"/>
  <c r="MR6" i="1" s="1"/>
  <c r="OJ6" i="1" s="1"/>
  <c r="KS8" i="1"/>
  <c r="MQ7" i="1" s="1"/>
  <c r="OI7" i="1" s="1"/>
  <c r="EW16" i="1"/>
  <c r="TA17" i="1"/>
  <c r="KH18" i="1"/>
  <c r="MF16" i="1" s="1"/>
  <c r="NX16" i="1" s="1"/>
  <c r="TE13" i="1"/>
  <c r="MI12" i="1"/>
  <c r="OA12" i="1" s="1"/>
  <c r="FA11" i="1"/>
  <c r="MM9" i="1"/>
  <c r="OE9" i="1" s="1"/>
  <c r="TC15" i="1"/>
  <c r="MQ6" i="1"/>
  <c r="OI6" i="1" s="1"/>
  <c r="TM6" i="1"/>
  <c r="MH14" i="1"/>
  <c r="NZ14" i="1" s="1"/>
  <c r="PR14" i="1" s="1"/>
  <c r="ME16" i="1"/>
  <c r="NW16" i="1" s="1"/>
  <c r="ME17" i="1"/>
  <c r="NW17" i="1" s="1"/>
  <c r="RV5" i="1"/>
  <c r="XA5" i="1" s="1"/>
  <c r="RG18" i="1"/>
  <c r="WL18" i="1" s="1"/>
  <c r="KN11" i="1"/>
  <c r="RM12" i="1"/>
  <c r="WR12" i="1" s="1"/>
  <c r="FB10" i="1"/>
  <c r="EZ12" i="1"/>
  <c r="KN12" i="1" s="1"/>
  <c r="RQ8" i="1"/>
  <c r="WV8" i="1" s="1"/>
  <c r="ES20" i="1"/>
  <c r="SZ19" i="1" s="1"/>
  <c r="RI16" i="1"/>
  <c r="WN16" i="1" s="1"/>
  <c r="ET19" i="1"/>
  <c r="KH19" i="1" s="1"/>
  <c r="EV17" i="1"/>
  <c r="ER21" i="1"/>
  <c r="RP9" i="1"/>
  <c r="WU9" i="1" s="1"/>
  <c r="FC9" i="1"/>
  <c r="KQ9" i="1" s="1"/>
  <c r="RT7" i="1"/>
  <c r="WY7" i="1" s="1"/>
  <c r="RU6" i="1"/>
  <c r="WZ6" i="1" s="1"/>
  <c r="RL13" i="1"/>
  <c r="WQ13" i="1" s="1"/>
  <c r="EX15" i="1"/>
  <c r="KL15" i="1" s="1"/>
  <c r="FG7" i="1"/>
  <c r="TN6" i="1" s="1"/>
  <c r="EU18" i="1"/>
  <c r="TN5" i="1"/>
  <c r="CY21" i="1"/>
  <c r="DJ10" i="1"/>
  <c r="FD235" i="1" s="1"/>
  <c r="KR235" i="1" s="1"/>
  <c r="DO7" i="1"/>
  <c r="FI231" i="1" s="1"/>
  <c r="KW231" i="1" s="1"/>
  <c r="RJ15" i="1"/>
  <c r="WO15" i="1" s="1"/>
  <c r="DC17" i="1"/>
  <c r="DA19" i="1"/>
  <c r="ET246" i="1" s="1"/>
  <c r="KH246" i="1" s="1"/>
  <c r="DG13" i="1"/>
  <c r="DD16" i="1"/>
  <c r="CZ20" i="1"/>
  <c r="DB18" i="1"/>
  <c r="DF14" i="1"/>
  <c r="EY14" i="1"/>
  <c r="KM14" i="1" s="1"/>
  <c r="DK9" i="1"/>
  <c r="FE234" i="1" s="1"/>
  <c r="KS234" i="1" s="1"/>
  <c r="DI11" i="1"/>
  <c r="DP6" i="1"/>
  <c r="FJ230" i="1" s="1"/>
  <c r="HE230" i="1" s="1"/>
  <c r="EY13" i="1"/>
  <c r="KM13" i="1" s="1"/>
  <c r="DE15" i="1"/>
  <c r="DH12" i="1"/>
  <c r="FA237" i="1" s="1"/>
  <c r="KO237" i="1" s="1"/>
  <c r="DN8" i="1"/>
  <c r="ACM37" i="1"/>
  <c r="ACL38" i="1"/>
  <c r="ADG28" i="1"/>
  <c r="ADH27" i="1"/>
  <c r="ACM48" i="1"/>
  <c r="ACL49" i="1"/>
  <c r="ADG39" i="1"/>
  <c r="ADH38" i="1"/>
  <c r="ADH16" i="1"/>
  <c r="ADG17" i="1"/>
  <c r="ACL60" i="1"/>
  <c r="ACM59" i="1"/>
  <c r="ACM26" i="1"/>
  <c r="ACL27" i="1"/>
  <c r="ADH5" i="1"/>
  <c r="ADG6" i="1"/>
  <c r="ADH60" i="1"/>
  <c r="ADG61" i="1"/>
  <c r="ADG50" i="1"/>
  <c r="ADH49" i="1"/>
  <c r="AE7" i="3"/>
  <c r="AF6" i="1" s="1"/>
  <c r="AC9" i="3"/>
  <c r="AD8" i="1" s="1"/>
  <c r="AD8" i="3"/>
  <c r="AE7" i="1" s="1"/>
  <c r="M23" i="3"/>
  <c r="N22" i="1" s="1"/>
  <c r="Z10" i="3"/>
  <c r="AA9" i="1" s="1"/>
  <c r="N22" i="3"/>
  <c r="O21" i="1" s="1"/>
  <c r="W13" i="3"/>
  <c r="X12" i="1" s="1"/>
  <c r="Y11" i="3"/>
  <c r="Z10" i="1" s="1"/>
  <c r="V14" i="3"/>
  <c r="W13" i="1" s="1"/>
  <c r="T16" i="3"/>
  <c r="U15" i="1" s="1"/>
  <c r="R18" i="3"/>
  <c r="S17" i="1" s="1"/>
  <c r="P20" i="3"/>
  <c r="Q19" i="1" s="1"/>
  <c r="S17" i="3"/>
  <c r="T16" i="1" s="1"/>
  <c r="O21" i="3"/>
  <c r="P20" i="1" s="1"/>
  <c r="Q19" i="3"/>
  <c r="R18" i="1" s="1"/>
  <c r="X12" i="3"/>
  <c r="Y11" i="1" s="1"/>
  <c r="U15" i="3"/>
  <c r="V14" i="1" s="1"/>
  <c r="E98" i="3"/>
  <c r="E38" i="3"/>
  <c r="E878" i="3"/>
  <c r="E158" i="3"/>
  <c r="E698" i="3"/>
  <c r="E818" i="3"/>
  <c r="E638" i="3"/>
  <c r="E518" i="3"/>
  <c r="E398" i="3"/>
  <c r="E278" i="3"/>
  <c r="E458" i="3"/>
  <c r="E218" i="3"/>
  <c r="E338" i="3"/>
  <c r="E758" i="3"/>
  <c r="E578" i="3"/>
  <c r="E1180" i="3"/>
  <c r="E1060" i="3"/>
  <c r="E1120" i="3"/>
  <c r="G818" i="3"/>
  <c r="G458" i="3"/>
  <c r="G518" i="3"/>
  <c r="G98" i="3"/>
  <c r="G758" i="3"/>
  <c r="G1120" i="3"/>
  <c r="G278" i="3"/>
  <c r="G1180" i="3"/>
  <c r="G158" i="3"/>
  <c r="G578" i="3"/>
  <c r="G638" i="3"/>
  <c r="G698" i="3"/>
  <c r="G1060" i="3"/>
  <c r="G38" i="3"/>
  <c r="G218" i="3"/>
  <c r="G338" i="3"/>
  <c r="G878" i="3"/>
  <c r="G398" i="3"/>
  <c r="MJ13" i="1" l="1"/>
  <c r="OB13" i="1" s="1"/>
  <c r="MT5" i="1"/>
  <c r="OL5" i="1" s="1"/>
  <c r="MJ237" i="1"/>
  <c r="OB237" i="1" s="1"/>
  <c r="KX230" i="1"/>
  <c r="MU229" i="1" s="1"/>
  <c r="OM229" i="1" s="1"/>
  <c r="QC229" i="1"/>
  <c r="KK16" i="1"/>
  <c r="MI14" i="1" s="1"/>
  <c r="OA14" i="1" s="1"/>
  <c r="KK241" i="1"/>
  <c r="MI238" i="1" s="1"/>
  <c r="OA238" i="1" s="1"/>
  <c r="KT8" i="1"/>
  <c r="MR7" i="1" s="1"/>
  <c r="OJ7" i="1" s="1"/>
  <c r="PO17" i="1"/>
  <c r="QA7" i="1"/>
  <c r="PP16" i="1"/>
  <c r="PT236" i="1"/>
  <c r="PW233" i="1"/>
  <c r="PS236" i="1"/>
  <c r="PU11" i="1"/>
  <c r="QB230" i="1"/>
  <c r="PX8" i="1"/>
  <c r="PS237" i="1"/>
  <c r="PO241" i="1"/>
  <c r="PT12" i="1"/>
  <c r="QA6" i="1"/>
  <c r="QA230" i="1"/>
  <c r="PS13" i="1"/>
  <c r="PO16" i="1"/>
  <c r="PO240" i="1"/>
  <c r="PW9" i="1"/>
  <c r="PP240" i="1"/>
  <c r="PR238" i="1"/>
  <c r="QB6" i="1"/>
  <c r="PS12" i="1"/>
  <c r="QA231" i="1"/>
  <c r="PU235" i="1"/>
  <c r="PQ15" i="1"/>
  <c r="TO5" i="1"/>
  <c r="EU244" i="1"/>
  <c r="KI244" i="1" s="1"/>
  <c r="MG241" i="1" s="1"/>
  <c r="NY241" i="1" s="1"/>
  <c r="EU245" i="1"/>
  <c r="KI245" i="1" s="1"/>
  <c r="MM235" i="1"/>
  <c r="OE235" i="1" s="1"/>
  <c r="MM234" i="1"/>
  <c r="OE234" i="1" s="1"/>
  <c r="MP232" i="1"/>
  <c r="OH232" i="1" s="1"/>
  <c r="RK15" i="1"/>
  <c r="WP15" i="1" s="1"/>
  <c r="EW242" i="1"/>
  <c r="KK242" i="1" s="1"/>
  <c r="EX16" i="1"/>
  <c r="KL16" i="1" s="1"/>
  <c r="EX241" i="1"/>
  <c r="KL241" i="1" s="1"/>
  <c r="RG19" i="1"/>
  <c r="WL19" i="1" s="1"/>
  <c r="ES247" i="1"/>
  <c r="KG247" i="1" s="1"/>
  <c r="ME243" i="1" s="1"/>
  <c r="NW243" i="1" s="1"/>
  <c r="ER22" i="1"/>
  <c r="KF22" i="1" s="1"/>
  <c r="ER248" i="1"/>
  <c r="KF248" i="1" s="1"/>
  <c r="KP235" i="1"/>
  <c r="MT230" i="1"/>
  <c r="OL230" i="1" s="1"/>
  <c r="MT229" i="1"/>
  <c r="OL229" i="1" s="1"/>
  <c r="KQ235" i="1"/>
  <c r="EZ13" i="1"/>
  <c r="KN13" i="1" s="1"/>
  <c r="ML12" i="1" s="1"/>
  <c r="OD12" i="1" s="1"/>
  <c r="EZ239" i="1"/>
  <c r="KN239" i="1" s="1"/>
  <c r="EZ238" i="1"/>
  <c r="KN238" i="1" s="1"/>
  <c r="FC236" i="1"/>
  <c r="FB236" i="1"/>
  <c r="MR231" i="1"/>
  <c r="OJ231" i="1" s="1"/>
  <c r="RJ16" i="1"/>
  <c r="WO16" i="1" s="1"/>
  <c r="EV243" i="1"/>
  <c r="KJ243" i="1" s="1"/>
  <c r="MF242" i="1"/>
  <c r="NX242" i="1" s="1"/>
  <c r="RU7" i="1"/>
  <c r="WZ7" i="1" s="1"/>
  <c r="FH232" i="1"/>
  <c r="HC232" i="1" s="1"/>
  <c r="FH233" i="1"/>
  <c r="HC233" i="1" s="1"/>
  <c r="EY15" i="1"/>
  <c r="EY240" i="1"/>
  <c r="MK236" i="1"/>
  <c r="OC236" i="1" s="1"/>
  <c r="KF21" i="1"/>
  <c r="TH10" i="1"/>
  <c r="KP10" i="1"/>
  <c r="MN9" i="1" s="1"/>
  <c r="OF9" i="1" s="1"/>
  <c r="TD15" i="1"/>
  <c r="KO11" i="1"/>
  <c r="MM10" i="1" s="1"/>
  <c r="OE10" i="1" s="1"/>
  <c r="RN12" i="1"/>
  <c r="WS12" i="1" s="1"/>
  <c r="EZ14" i="1"/>
  <c r="KN14" i="1" s="1"/>
  <c r="KI18" i="1"/>
  <c r="MG16" i="1" s="1"/>
  <c r="NY16" i="1" s="1"/>
  <c r="PQ16" i="1" s="1"/>
  <c r="TJ8" i="1"/>
  <c r="TB17" i="1"/>
  <c r="KJ17" i="1"/>
  <c r="MH15" i="1" s="1"/>
  <c r="NZ15" i="1" s="1"/>
  <c r="PR15" i="1" s="1"/>
  <c r="TF12" i="1"/>
  <c r="TI9" i="1"/>
  <c r="TC16" i="1"/>
  <c r="MK12" i="1"/>
  <c r="OC12" i="1" s="1"/>
  <c r="TE14" i="1"/>
  <c r="MO8" i="1"/>
  <c r="OG8" i="1" s="1"/>
  <c r="PY8" i="1" s="1"/>
  <c r="TG11" i="1"/>
  <c r="ML11" i="1"/>
  <c r="OD11" i="1" s="1"/>
  <c r="PV11" i="1" s="1"/>
  <c r="ML10" i="1"/>
  <c r="OD10" i="1" s="1"/>
  <c r="MF17" i="1"/>
  <c r="NX17" i="1" s="1"/>
  <c r="PP17" i="1" s="1"/>
  <c r="KG20" i="1"/>
  <c r="EW17" i="1"/>
  <c r="RI17" i="1"/>
  <c r="WN17" i="1" s="1"/>
  <c r="EV18" i="1"/>
  <c r="TC17" i="1" s="1"/>
  <c r="FB11" i="1"/>
  <c r="FI6" i="1"/>
  <c r="ET20" i="1"/>
  <c r="TA19" i="1" s="1"/>
  <c r="TA18" i="1"/>
  <c r="FD9" i="1"/>
  <c r="KR9" i="1" s="1"/>
  <c r="MP8" i="1" s="1"/>
  <c r="OH8" i="1" s="1"/>
  <c r="EU19" i="1"/>
  <c r="KI19" i="1" s="1"/>
  <c r="RM13" i="1"/>
  <c r="WR13" i="1" s="1"/>
  <c r="RV6" i="1"/>
  <c r="XA6" i="1" s="1"/>
  <c r="FA12" i="1"/>
  <c r="KO12" i="1" s="1"/>
  <c r="FC10" i="1"/>
  <c r="RP10" i="1"/>
  <c r="WU10" i="1" s="1"/>
  <c r="FG8" i="1"/>
  <c r="RL14" i="1"/>
  <c r="WQ14" i="1" s="1"/>
  <c r="ES21" i="1"/>
  <c r="KG21" i="1" s="1"/>
  <c r="TF13" i="1"/>
  <c r="RH18" i="1"/>
  <c r="WM18" i="1" s="1"/>
  <c r="RW5" i="1"/>
  <c r="XB5" i="1" s="1"/>
  <c r="RQ9" i="1"/>
  <c r="WV9" i="1" s="1"/>
  <c r="KU7" i="1"/>
  <c r="DB19" i="1"/>
  <c r="EU246" i="1" s="1"/>
  <c r="KI246" i="1" s="1"/>
  <c r="RR8" i="1"/>
  <c r="WW8" i="1" s="1"/>
  <c r="DP7" i="1"/>
  <c r="FJ231" i="1" s="1"/>
  <c r="KX231" i="1" s="1"/>
  <c r="DO8" i="1"/>
  <c r="CY22" i="1"/>
  <c r="DG14" i="1"/>
  <c r="DH13" i="1"/>
  <c r="DQ6" i="1"/>
  <c r="FK230" i="1" s="1"/>
  <c r="HF230" i="1" s="1"/>
  <c r="DJ11" i="1"/>
  <c r="DK10" i="1"/>
  <c r="RO11" i="1"/>
  <c r="WT11" i="1" s="1"/>
  <c r="DC18" i="1"/>
  <c r="FH7" i="1"/>
  <c r="DA20" i="1"/>
  <c r="CZ21" i="1"/>
  <c r="DD17" i="1"/>
  <c r="DF15" i="1"/>
  <c r="DI12" i="1"/>
  <c r="DE16" i="1"/>
  <c r="DL9" i="1"/>
  <c r="ADG18" i="1"/>
  <c r="ADH17" i="1"/>
  <c r="ACM38" i="1"/>
  <c r="ACL39" i="1"/>
  <c r="ADH6" i="1"/>
  <c r="ADG7" i="1"/>
  <c r="ADG29" i="1"/>
  <c r="ADH28" i="1"/>
  <c r="ACL61" i="1"/>
  <c r="ACM60" i="1"/>
  <c r="ADG51" i="1"/>
  <c r="ADH50" i="1"/>
  <c r="ADG40" i="1"/>
  <c r="ADH39" i="1"/>
  <c r="ADG62" i="1"/>
  <c r="ADH61" i="1"/>
  <c r="ACM27" i="1"/>
  <c r="ACL28" i="1"/>
  <c r="ACL50" i="1"/>
  <c r="ACM49" i="1"/>
  <c r="TE15" i="1"/>
  <c r="AF7" i="3"/>
  <c r="AG6" i="1" s="1"/>
  <c r="AE8" i="3"/>
  <c r="AF7" i="1" s="1"/>
  <c r="AD9" i="3"/>
  <c r="AE8" i="1" s="1"/>
  <c r="T17" i="3"/>
  <c r="U16" i="1" s="1"/>
  <c r="AA10" i="3"/>
  <c r="AB9" i="1" s="1"/>
  <c r="Q20" i="3"/>
  <c r="R19" i="1" s="1"/>
  <c r="M24" i="3"/>
  <c r="N23" i="1" s="1"/>
  <c r="S18" i="3"/>
  <c r="T17" i="1" s="1"/>
  <c r="N23" i="3"/>
  <c r="O22" i="1" s="1"/>
  <c r="U16" i="3"/>
  <c r="V15" i="1" s="1"/>
  <c r="W14" i="3"/>
  <c r="X13" i="1" s="1"/>
  <c r="V15" i="3"/>
  <c r="W14" i="1" s="1"/>
  <c r="Y12" i="3"/>
  <c r="Z11" i="1" s="1"/>
  <c r="Z11" i="3"/>
  <c r="AA10" i="1" s="1"/>
  <c r="R19" i="3"/>
  <c r="S18" i="1" s="1"/>
  <c r="X13" i="3"/>
  <c r="Y12" i="1" s="1"/>
  <c r="P21" i="3"/>
  <c r="Q20" i="1" s="1"/>
  <c r="O22" i="3"/>
  <c r="P21" i="1" s="1"/>
  <c r="E519" i="3"/>
  <c r="E939" i="3"/>
  <c r="E339" i="3"/>
  <c r="E99" i="3"/>
  <c r="E39" i="3"/>
  <c r="E459" i="3"/>
  <c r="E159" i="3"/>
  <c r="E579" i="3"/>
  <c r="E699" i="3"/>
  <c r="E639" i="3"/>
  <c r="E819" i="3"/>
  <c r="E879" i="3"/>
  <c r="E399" i="3"/>
  <c r="E759" i="3"/>
  <c r="E279" i="3"/>
  <c r="E219" i="3"/>
  <c r="E1241" i="3"/>
  <c r="E1181" i="3"/>
  <c r="E1121" i="3"/>
  <c r="G1241" i="3"/>
  <c r="G399" i="3"/>
  <c r="G759" i="3"/>
  <c r="G339" i="3"/>
  <c r="G459" i="3"/>
  <c r="G939" i="3"/>
  <c r="G819" i="3"/>
  <c r="G99" i="3"/>
  <c r="G39" i="3"/>
  <c r="G699" i="3"/>
  <c r="G639" i="3"/>
  <c r="G219" i="3"/>
  <c r="G1121" i="3"/>
  <c r="G1181" i="3"/>
  <c r="G579" i="3"/>
  <c r="G159" i="3"/>
  <c r="G879" i="3"/>
  <c r="G279" i="3"/>
  <c r="G519" i="3"/>
  <c r="MJ14" i="1" l="1"/>
  <c r="OB14" i="1" s="1"/>
  <c r="PT237" i="1"/>
  <c r="QD229" i="1"/>
  <c r="PT13" i="1"/>
  <c r="MI239" i="1"/>
  <c r="OA239" i="1" s="1"/>
  <c r="MJ238" i="1"/>
  <c r="OB238" i="1" s="1"/>
  <c r="MU230" i="1"/>
  <c r="OM230" i="1" s="1"/>
  <c r="KY230" i="1"/>
  <c r="MV229" i="1" s="1"/>
  <c r="ON229" i="1" s="1"/>
  <c r="KW6" i="1"/>
  <c r="MU5" i="1" s="1"/>
  <c r="OM5" i="1" s="1"/>
  <c r="QE5" i="1" s="1"/>
  <c r="KM240" i="1"/>
  <c r="MK237" i="1" s="1"/>
  <c r="OC237" i="1" s="1"/>
  <c r="KM15" i="1"/>
  <c r="MK13" i="1" s="1"/>
  <c r="OC13" i="1" s="1"/>
  <c r="PS238" i="1"/>
  <c r="TF14" i="1"/>
  <c r="PZ8" i="1"/>
  <c r="PW10" i="1"/>
  <c r="QB7" i="1"/>
  <c r="PU12" i="1"/>
  <c r="PZ232" i="1"/>
  <c r="PU236" i="1"/>
  <c r="PW234" i="1"/>
  <c r="PV10" i="1"/>
  <c r="PV234" i="1"/>
  <c r="QB231" i="1"/>
  <c r="PV235" i="1"/>
  <c r="PP241" i="1"/>
  <c r="PS14" i="1"/>
  <c r="PQ240" i="1"/>
  <c r="QD5" i="1"/>
  <c r="PY232" i="1"/>
  <c r="PR239" i="1"/>
  <c r="TG12" i="1"/>
  <c r="MG242" i="1"/>
  <c r="NY242" i="1" s="1"/>
  <c r="TG13" i="1"/>
  <c r="RH19" i="1"/>
  <c r="WM19" i="1" s="1"/>
  <c r="ET247" i="1"/>
  <c r="KH247" i="1" s="1"/>
  <c r="EZ15" i="1"/>
  <c r="EZ240" i="1"/>
  <c r="KV232" i="1"/>
  <c r="MH240" i="1"/>
  <c r="NZ240" i="1" s="1"/>
  <c r="KQ236" i="1"/>
  <c r="RL15" i="1"/>
  <c r="WQ15" i="1" s="1"/>
  <c r="EX242" i="1"/>
  <c r="KL242" i="1" s="1"/>
  <c r="ER23" i="1"/>
  <c r="KF23" i="1" s="1"/>
  <c r="ER249" i="1"/>
  <c r="KF249" i="1" s="1"/>
  <c r="RS8" i="1"/>
  <c r="WX8" i="1" s="1"/>
  <c r="FF234" i="1"/>
  <c r="KT234" i="1" s="1"/>
  <c r="EV244" i="1"/>
  <c r="KJ244" i="1" s="1"/>
  <c r="EV245" i="1"/>
  <c r="KJ245" i="1" s="1"/>
  <c r="FH8" i="1"/>
  <c r="KV8" i="1" s="1"/>
  <c r="FI233" i="1"/>
  <c r="KW233" i="1" s="1"/>
  <c r="FI232" i="1"/>
  <c r="KW232" i="1" s="1"/>
  <c r="FC237" i="1"/>
  <c r="KQ237" i="1" s="1"/>
  <c r="FB237" i="1"/>
  <c r="KP237" i="1" s="1"/>
  <c r="FD10" i="1"/>
  <c r="KR10" i="1" s="1"/>
  <c r="FE235" i="1"/>
  <c r="KS235" i="1" s="1"/>
  <c r="MN233" i="1"/>
  <c r="OF233" i="1" s="1"/>
  <c r="PX233" i="1" s="1"/>
  <c r="RM14" i="1"/>
  <c r="WR14" i="1" s="1"/>
  <c r="EY241" i="1"/>
  <c r="RQ10" i="1"/>
  <c r="WV10" i="1" s="1"/>
  <c r="FD236" i="1"/>
  <c r="KR236" i="1" s="1"/>
  <c r="MO233" i="1"/>
  <c r="OG233" i="1" s="1"/>
  <c r="ML236" i="1"/>
  <c r="OD236" i="1" s="1"/>
  <c r="PV236" i="1" s="1"/>
  <c r="RK16" i="1"/>
  <c r="WP16" i="1" s="1"/>
  <c r="EW243" i="1"/>
  <c r="KK243" i="1" s="1"/>
  <c r="RG20" i="1"/>
  <c r="WL20" i="1" s="1"/>
  <c r="ES248" i="1"/>
  <c r="KG248" i="1" s="1"/>
  <c r="FA239" i="1"/>
  <c r="KO239" i="1" s="1"/>
  <c r="FA238" i="1"/>
  <c r="KO238" i="1" s="1"/>
  <c r="MM236" i="1" s="1"/>
  <c r="OE236" i="1" s="1"/>
  <c r="KV233" i="1"/>
  <c r="KP236" i="1"/>
  <c r="KP11" i="1"/>
  <c r="MN10" i="1" s="1"/>
  <c r="OF10" i="1" s="1"/>
  <c r="TJ9" i="1"/>
  <c r="TI10" i="1"/>
  <c r="EY16" i="1"/>
  <c r="TH11" i="1"/>
  <c r="KV7" i="1"/>
  <c r="MT6" i="1" s="1"/>
  <c r="OL6" i="1" s="1"/>
  <c r="QD6" i="1" s="1"/>
  <c r="TD16" i="1"/>
  <c r="TK8" i="1"/>
  <c r="TO6" i="1"/>
  <c r="RR9" i="1"/>
  <c r="WW9" i="1" s="1"/>
  <c r="TN7" i="1"/>
  <c r="KU8" i="1"/>
  <c r="MS7" i="1" s="1"/>
  <c r="OK7" i="1" s="1"/>
  <c r="KH20" i="1"/>
  <c r="MF18" i="1" s="1"/>
  <c r="NX18" i="1" s="1"/>
  <c r="PP18" i="1" s="1"/>
  <c r="ME18" i="1"/>
  <c r="NW18" i="1" s="1"/>
  <c r="ME19" i="1"/>
  <c r="NW19" i="1" s="1"/>
  <c r="PO19" i="1" s="1"/>
  <c r="SZ20" i="1"/>
  <c r="KK17" i="1"/>
  <c r="MS6" i="1"/>
  <c r="OK6" i="1" s="1"/>
  <c r="TP5" i="1"/>
  <c r="MG17" i="1"/>
  <c r="NY17" i="1" s="1"/>
  <c r="PQ17" i="1" s="1"/>
  <c r="KJ18" i="1"/>
  <c r="MM11" i="1"/>
  <c r="OE11" i="1" s="1"/>
  <c r="PW11" i="1" s="1"/>
  <c r="TB18" i="1"/>
  <c r="KQ10" i="1"/>
  <c r="ET21" i="1"/>
  <c r="KH21" i="1" s="1"/>
  <c r="RW6" i="1"/>
  <c r="XB6" i="1" s="1"/>
  <c r="FC11" i="1"/>
  <c r="RI18" i="1"/>
  <c r="WN18" i="1" s="1"/>
  <c r="RX5" i="1"/>
  <c r="XC5" i="1" s="1"/>
  <c r="RO12" i="1"/>
  <c r="WT12" i="1" s="1"/>
  <c r="FI7" i="1"/>
  <c r="TP6" i="1" s="1"/>
  <c r="RN13" i="1"/>
  <c r="WS13" i="1" s="1"/>
  <c r="ES22" i="1"/>
  <c r="KG22" i="1" s="1"/>
  <c r="ME20" i="1" s="1"/>
  <c r="NW20" i="1" s="1"/>
  <c r="FA14" i="1"/>
  <c r="KO14" i="1" s="1"/>
  <c r="EV19" i="1"/>
  <c r="KJ19" i="1" s="1"/>
  <c r="RV7" i="1"/>
  <c r="XA7" i="1" s="1"/>
  <c r="EX17" i="1"/>
  <c r="TE16" i="1" s="1"/>
  <c r="FE9" i="1"/>
  <c r="KS9" i="1" s="1"/>
  <c r="MQ8" i="1" s="1"/>
  <c r="OI8" i="1" s="1"/>
  <c r="EW18" i="1"/>
  <c r="KK18" i="1" s="1"/>
  <c r="RP11" i="1"/>
  <c r="WU11" i="1" s="1"/>
  <c r="RJ17" i="1"/>
  <c r="WO17" i="1" s="1"/>
  <c r="FA13" i="1"/>
  <c r="KO13" i="1" s="1"/>
  <c r="MM12" i="1" s="1"/>
  <c r="OE12" i="1" s="1"/>
  <c r="DL10" i="1"/>
  <c r="FF235" i="1" s="1"/>
  <c r="KT235" i="1" s="1"/>
  <c r="FB12" i="1"/>
  <c r="KP12" i="1" s="1"/>
  <c r="DD18" i="1"/>
  <c r="DF16" i="1"/>
  <c r="DE17" i="1"/>
  <c r="EX243" i="1" s="1"/>
  <c r="KL243" i="1" s="1"/>
  <c r="DM9" i="1"/>
  <c r="DH14" i="1"/>
  <c r="FA240" i="1" s="1"/>
  <c r="KO240" i="1" s="1"/>
  <c r="DI13" i="1"/>
  <c r="DP8" i="1"/>
  <c r="FJ6" i="1"/>
  <c r="DJ12" i="1"/>
  <c r="FD237" i="1" s="1"/>
  <c r="KR237" i="1" s="1"/>
  <c r="DC19" i="1"/>
  <c r="DG15" i="1"/>
  <c r="DQ7" i="1"/>
  <c r="EU20" i="1"/>
  <c r="KI20" i="1" s="1"/>
  <c r="CY23" i="1"/>
  <c r="DK11" i="1"/>
  <c r="DA21" i="1"/>
  <c r="DB20" i="1"/>
  <c r="EU247" i="1" s="1"/>
  <c r="KI247" i="1" s="1"/>
  <c r="CZ22" i="1"/>
  <c r="ES249" i="1" s="1"/>
  <c r="KG249" i="1" s="1"/>
  <c r="DR6" i="1"/>
  <c r="FL230" i="1" s="1"/>
  <c r="KZ230" i="1" s="1"/>
  <c r="ACM50" i="1"/>
  <c r="ACL51" i="1"/>
  <c r="ADH40" i="1"/>
  <c r="ADG41" i="1"/>
  <c r="ACL29" i="1"/>
  <c r="ACM28" i="1"/>
  <c r="ADG63" i="1"/>
  <c r="ADH62" i="1"/>
  <c r="ADG52" i="1"/>
  <c r="ADH51" i="1"/>
  <c r="ACL62" i="1"/>
  <c r="ACM61" i="1"/>
  <c r="ACL40" i="1"/>
  <c r="ACM39" i="1"/>
  <c r="ADG30" i="1"/>
  <c r="ADH29" i="1"/>
  <c r="ADG8" i="1"/>
  <c r="ADH7" i="1"/>
  <c r="ADG19" i="1"/>
  <c r="ADH18" i="1"/>
  <c r="AF8" i="3"/>
  <c r="AG7" i="1" s="1"/>
  <c r="AG7" i="3"/>
  <c r="AH6" i="1" s="1"/>
  <c r="AE9" i="3"/>
  <c r="AF8" i="1" s="1"/>
  <c r="AB10" i="3"/>
  <c r="AC9" i="1" s="1"/>
  <c r="X14" i="3"/>
  <c r="Y13" i="1" s="1"/>
  <c r="P22" i="3"/>
  <c r="Q21" i="1" s="1"/>
  <c r="V16" i="3"/>
  <c r="W15" i="1" s="1"/>
  <c r="Q21" i="3"/>
  <c r="R20" i="1" s="1"/>
  <c r="O23" i="3"/>
  <c r="P22" i="1" s="1"/>
  <c r="Y13" i="3"/>
  <c r="Z12" i="1" s="1"/>
  <c r="N24" i="3"/>
  <c r="O23" i="1" s="1"/>
  <c r="T18" i="3"/>
  <c r="U17" i="1" s="1"/>
  <c r="S19" i="3"/>
  <c r="T18" i="1" s="1"/>
  <c r="M25" i="3"/>
  <c r="N24" i="1" s="1"/>
  <c r="AA11" i="3"/>
  <c r="AB10" i="1" s="1"/>
  <c r="Z12" i="3"/>
  <c r="AA11" i="1" s="1"/>
  <c r="R20" i="3"/>
  <c r="S19" i="1" s="1"/>
  <c r="W15" i="3"/>
  <c r="X14" i="1" s="1"/>
  <c r="U17" i="3"/>
  <c r="V16" i="1" s="1"/>
  <c r="E1000" i="3"/>
  <c r="E760" i="3"/>
  <c r="E280" i="3"/>
  <c r="E640" i="3"/>
  <c r="E340" i="3"/>
  <c r="E220" i="3"/>
  <c r="E820" i="3"/>
  <c r="E160" i="3"/>
  <c r="E520" i="3"/>
  <c r="E460" i="3"/>
  <c r="E40" i="3"/>
  <c r="E100" i="3"/>
  <c r="E940" i="3"/>
  <c r="E880" i="3"/>
  <c r="E400" i="3"/>
  <c r="E700" i="3"/>
  <c r="E580" i="3"/>
  <c r="E1242" i="3"/>
  <c r="E1302" i="3"/>
  <c r="E1182" i="3"/>
  <c r="G1182" i="3"/>
  <c r="G220" i="3"/>
  <c r="G160" i="3"/>
  <c r="G940" i="3"/>
  <c r="G880" i="3"/>
  <c r="G460" i="3"/>
  <c r="G40" i="3"/>
  <c r="G640" i="3"/>
  <c r="G760" i="3"/>
  <c r="G280" i="3"/>
  <c r="G1000" i="3"/>
  <c r="G400" i="3"/>
  <c r="G340" i="3"/>
  <c r="G100" i="3"/>
  <c r="G520" i="3"/>
  <c r="G1302" i="3"/>
  <c r="G700" i="3"/>
  <c r="G820" i="3"/>
  <c r="G580" i="3"/>
  <c r="G1242" i="3"/>
  <c r="PT14" i="1" l="1"/>
  <c r="PT238" i="1"/>
  <c r="PU237" i="1"/>
  <c r="KX6" i="1"/>
  <c r="MV5" i="1" s="1"/>
  <c r="ON5" i="1" s="1"/>
  <c r="QF5" i="1" s="1"/>
  <c r="KM16" i="1"/>
  <c r="MK14" i="1" s="1"/>
  <c r="OC14" i="1" s="1"/>
  <c r="KM241" i="1"/>
  <c r="MK238" i="1" s="1"/>
  <c r="OC238" i="1" s="1"/>
  <c r="KN240" i="1"/>
  <c r="ML237" i="1" s="1"/>
  <c r="OD237" i="1" s="1"/>
  <c r="KN15" i="1"/>
  <c r="ML13" i="1" s="1"/>
  <c r="OD13" i="1" s="1"/>
  <c r="TK9" i="1"/>
  <c r="TF15" i="1"/>
  <c r="PX9" i="1"/>
  <c r="PW236" i="1"/>
  <c r="PQ241" i="1"/>
  <c r="PO18" i="1"/>
  <c r="PO242" i="1"/>
  <c r="QD230" i="1"/>
  <c r="QE229" i="1"/>
  <c r="PU13" i="1"/>
  <c r="PW12" i="1"/>
  <c r="PV12" i="1"/>
  <c r="QC6" i="1"/>
  <c r="QC230" i="1"/>
  <c r="PW235" i="1"/>
  <c r="PO243" i="1"/>
  <c r="PP242" i="1"/>
  <c r="TG14" i="1"/>
  <c r="TO7" i="1"/>
  <c r="MO234" i="1"/>
  <c r="OG234" i="1" s="1"/>
  <c r="MN234" i="1"/>
  <c r="OF234" i="1" s="1"/>
  <c r="PX234" i="1" s="1"/>
  <c r="RN14" i="1"/>
  <c r="WS14" i="1" s="1"/>
  <c r="EZ241" i="1"/>
  <c r="ER251" i="1"/>
  <c r="GM251" i="1" s="1"/>
  <c r="ER250" i="1"/>
  <c r="GM250" i="1" s="1"/>
  <c r="RP12" i="1"/>
  <c r="WU12" i="1" s="1"/>
  <c r="FC238" i="1"/>
  <c r="GX238" i="1" s="1"/>
  <c r="FC239" i="1"/>
  <c r="GX239" i="1" s="1"/>
  <c r="FB238" i="1"/>
  <c r="GW238" i="1" s="1"/>
  <c r="FB239" i="1"/>
  <c r="GW239" i="1" s="1"/>
  <c r="MW229" i="1"/>
  <c r="OO229" i="1" s="1"/>
  <c r="MP233" i="1"/>
  <c r="OH233" i="1" s="1"/>
  <c r="RX6" i="1"/>
  <c r="XC6" i="1" s="1"/>
  <c r="FK231" i="1"/>
  <c r="KY231" i="1" s="1"/>
  <c r="FF9" i="1"/>
  <c r="KT9" i="1" s="1"/>
  <c r="MR8" i="1" s="1"/>
  <c r="OJ8" i="1" s="1"/>
  <c r="FG234" i="1"/>
  <c r="KU234" i="1" s="1"/>
  <c r="MR232" i="1" s="1"/>
  <c r="OJ232" i="1" s="1"/>
  <c r="MG243" i="1"/>
  <c r="NY243" i="1" s="1"/>
  <c r="MJ239" i="1"/>
  <c r="OB239" i="1" s="1"/>
  <c r="MS231" i="1"/>
  <c r="OK231" i="1" s="1"/>
  <c r="QC231" i="1" s="1"/>
  <c r="MT231" i="1"/>
  <c r="OL231" i="1" s="1"/>
  <c r="EV20" i="1"/>
  <c r="TC19" i="1" s="1"/>
  <c r="EV246" i="1"/>
  <c r="KJ246" i="1" s="1"/>
  <c r="EY17" i="1"/>
  <c r="TF16" i="1" s="1"/>
  <c r="EY242" i="1"/>
  <c r="KM242" i="1" s="1"/>
  <c r="MQ232" i="1"/>
  <c r="OI232" i="1" s="1"/>
  <c r="QA232" i="1" s="1"/>
  <c r="MQ233" i="1"/>
  <c r="OI233" i="1" s="1"/>
  <c r="MO235" i="1"/>
  <c r="OG235" i="1" s="1"/>
  <c r="MF243" i="1"/>
  <c r="NX243" i="1" s="1"/>
  <c r="EW244" i="1"/>
  <c r="GR244" i="1" s="1"/>
  <c r="EW245" i="1"/>
  <c r="GR245" i="1" s="1"/>
  <c r="ET22" i="1"/>
  <c r="KH22" i="1" s="1"/>
  <c r="MF20" i="1" s="1"/>
  <c r="NX20" i="1" s="1"/>
  <c r="ET248" i="1"/>
  <c r="KH248" i="1" s="1"/>
  <c r="ME244" i="1"/>
  <c r="NW244" i="1" s="1"/>
  <c r="PO244" i="1" s="1"/>
  <c r="MI240" i="1"/>
  <c r="OA240" i="1" s="1"/>
  <c r="MH241" i="1"/>
  <c r="NZ241" i="1" s="1"/>
  <c r="FD11" i="1"/>
  <c r="KR11" i="1" s="1"/>
  <c r="FE236" i="1"/>
  <c r="KS236" i="1" s="1"/>
  <c r="RW7" i="1"/>
  <c r="XB7" i="1" s="1"/>
  <c r="FJ232" i="1"/>
  <c r="KX232" i="1" s="1"/>
  <c r="FJ233" i="1"/>
  <c r="KX233" i="1" s="1"/>
  <c r="MN235" i="1"/>
  <c r="OF235" i="1" s="1"/>
  <c r="ME245" i="1"/>
  <c r="NW245" i="1" s="1"/>
  <c r="MJ240" i="1"/>
  <c r="OB240" i="1" s="1"/>
  <c r="MN11" i="1"/>
  <c r="OF11" i="1" s="1"/>
  <c r="TJ10" i="1"/>
  <c r="TL8" i="1"/>
  <c r="TD17" i="1"/>
  <c r="KQ11" i="1"/>
  <c r="MO10" i="1" s="1"/>
  <c r="OG10" i="1" s="1"/>
  <c r="SZ21" i="1"/>
  <c r="TQ5" i="1"/>
  <c r="FB13" i="1"/>
  <c r="MP9" i="1"/>
  <c r="OH9" i="1" s="1"/>
  <c r="MF19" i="1"/>
  <c r="NX19" i="1" s="1"/>
  <c r="RT8" i="1"/>
  <c r="WY8" i="1" s="1"/>
  <c r="MH16" i="1"/>
  <c r="NZ16" i="1" s="1"/>
  <c r="PR16" i="1" s="1"/>
  <c r="MH17" i="1"/>
  <c r="NZ17" i="1" s="1"/>
  <c r="MI15" i="1"/>
  <c r="OA15" i="1" s="1"/>
  <c r="MI16" i="1"/>
  <c r="OA16" i="1" s="1"/>
  <c r="MG18" i="1"/>
  <c r="NY18" i="1" s="1"/>
  <c r="PQ18" i="1" s="1"/>
  <c r="TA20" i="1"/>
  <c r="TB19" i="1"/>
  <c r="MO9" i="1"/>
  <c r="OG9" i="1" s="1"/>
  <c r="PY9" i="1" s="1"/>
  <c r="MT7" i="1"/>
  <c r="OL7" i="1" s="1"/>
  <c r="RM15" i="1"/>
  <c r="WR15" i="1" s="1"/>
  <c r="FB14" i="1"/>
  <c r="RR10" i="1"/>
  <c r="WW10" i="1" s="1"/>
  <c r="KL17" i="1"/>
  <c r="RJ18" i="1"/>
  <c r="WO18" i="1" s="1"/>
  <c r="TC18" i="1"/>
  <c r="FI8" i="1"/>
  <c r="TP7" i="1" s="1"/>
  <c r="ES23" i="1"/>
  <c r="KG23" i="1" s="1"/>
  <c r="KW7" i="1"/>
  <c r="RG21" i="1"/>
  <c r="WL21" i="1" s="1"/>
  <c r="FC12" i="1"/>
  <c r="KQ12" i="1" s="1"/>
  <c r="RY5" i="1"/>
  <c r="XD5" i="1" s="1"/>
  <c r="EZ16" i="1"/>
  <c r="RL16" i="1"/>
  <c r="WQ16" i="1" s="1"/>
  <c r="RQ11" i="1"/>
  <c r="WV11" i="1" s="1"/>
  <c r="EW19" i="1"/>
  <c r="EU21" i="1"/>
  <c r="KI21" i="1" s="1"/>
  <c r="RH20" i="1"/>
  <c r="WM20" i="1" s="1"/>
  <c r="RS9" i="1"/>
  <c r="WX9" i="1" s="1"/>
  <c r="ER24" i="1"/>
  <c r="FA15" i="1"/>
  <c r="KO15" i="1" s="1"/>
  <c r="TI11" i="1"/>
  <c r="FK6" i="1"/>
  <c r="KY6" i="1" s="1"/>
  <c r="ER25" i="1"/>
  <c r="FJ7" i="1"/>
  <c r="RK17" i="1"/>
  <c r="WP17" i="1" s="1"/>
  <c r="RI19" i="1"/>
  <c r="WN19" i="1" s="1"/>
  <c r="TH12" i="1"/>
  <c r="TH13" i="1"/>
  <c r="DQ8" i="1"/>
  <c r="DI14" i="1"/>
  <c r="FE10" i="1"/>
  <c r="DR7" i="1"/>
  <c r="DL11" i="1"/>
  <c r="FF236" i="1" s="1"/>
  <c r="KT236" i="1" s="1"/>
  <c r="DC20" i="1"/>
  <c r="RO13" i="1"/>
  <c r="WT13" i="1" s="1"/>
  <c r="DG16" i="1"/>
  <c r="DS6" i="1"/>
  <c r="DA22" i="1"/>
  <c r="DH15" i="1"/>
  <c r="CZ23" i="1"/>
  <c r="DK12" i="1"/>
  <c r="DB21" i="1"/>
  <c r="EX18" i="1"/>
  <c r="TE17" i="1" s="1"/>
  <c r="CY24" i="1"/>
  <c r="ER252" i="1" s="1"/>
  <c r="GM252" i="1" s="1"/>
  <c r="DE18" i="1"/>
  <c r="DJ13" i="1"/>
  <c r="DD19" i="1"/>
  <c r="EW246" i="1" s="1"/>
  <c r="DM10" i="1"/>
  <c r="DF17" i="1"/>
  <c r="EY243" i="1" s="1"/>
  <c r="KM243" i="1" s="1"/>
  <c r="DN9" i="1"/>
  <c r="ADH52" i="1"/>
  <c r="ADG53" i="1"/>
  <c r="ACL30" i="1"/>
  <c r="ACM29" i="1"/>
  <c r="ADG20" i="1"/>
  <c r="ADH19" i="1"/>
  <c r="ADH30" i="1"/>
  <c r="ADG31" i="1"/>
  <c r="ADG9" i="1"/>
  <c r="ADH8" i="1"/>
  <c r="ADG42" i="1"/>
  <c r="ADH41" i="1"/>
  <c r="ACM40" i="1"/>
  <c r="ACL41" i="1"/>
  <c r="ACL52" i="1"/>
  <c r="ACM51" i="1"/>
  <c r="ACL63" i="1"/>
  <c r="ACM62" i="1"/>
  <c r="ADG64" i="1"/>
  <c r="ADH63" i="1"/>
  <c r="AH7" i="3"/>
  <c r="AI6" i="1" s="1"/>
  <c r="AF9" i="3"/>
  <c r="AG8" i="1" s="1"/>
  <c r="AG8" i="3"/>
  <c r="AH7" i="1" s="1"/>
  <c r="Z13" i="3"/>
  <c r="AA12" i="1" s="1"/>
  <c r="X15" i="3"/>
  <c r="Y14" i="1" s="1"/>
  <c r="AA12" i="3"/>
  <c r="AB11" i="1" s="1"/>
  <c r="P23" i="3"/>
  <c r="Q22" i="1" s="1"/>
  <c r="O24" i="3"/>
  <c r="P23" i="1" s="1"/>
  <c r="AB11" i="3"/>
  <c r="AC10" i="1" s="1"/>
  <c r="R21" i="3"/>
  <c r="S20" i="1" s="1"/>
  <c r="N25" i="3"/>
  <c r="O24" i="1" s="1"/>
  <c r="Q22" i="3"/>
  <c r="R21" i="1" s="1"/>
  <c r="W16" i="3"/>
  <c r="X15" i="1" s="1"/>
  <c r="M26" i="3"/>
  <c r="N25" i="1" s="1"/>
  <c r="T19" i="3"/>
  <c r="U18" i="1" s="1"/>
  <c r="Y14" i="3"/>
  <c r="Z13" i="1" s="1"/>
  <c r="S20" i="3"/>
  <c r="T19" i="1" s="1"/>
  <c r="V17" i="3"/>
  <c r="W16" i="1" s="1"/>
  <c r="U18" i="3"/>
  <c r="V17" i="1" s="1"/>
  <c r="AC10" i="3"/>
  <c r="AD9" i="1" s="1"/>
  <c r="E881" i="3"/>
  <c r="E761" i="3"/>
  <c r="E941" i="3"/>
  <c r="E281" i="3"/>
  <c r="E221" i="3"/>
  <c r="E1001" i="3"/>
  <c r="E401" i="3"/>
  <c r="E161" i="3"/>
  <c r="E341" i="3"/>
  <c r="E701" i="3"/>
  <c r="E101" i="3"/>
  <c r="E41" i="3"/>
  <c r="E521" i="3"/>
  <c r="E821" i="3"/>
  <c r="E461" i="3"/>
  <c r="E641" i="3"/>
  <c r="E581" i="3"/>
  <c r="E1061" i="3"/>
  <c r="E1363" i="3"/>
  <c r="E1243" i="3"/>
  <c r="E1303" i="3"/>
  <c r="G761" i="3"/>
  <c r="G461" i="3"/>
  <c r="G941" i="3"/>
  <c r="G1061" i="3"/>
  <c r="G521" i="3"/>
  <c r="G281" i="3"/>
  <c r="G641" i="3"/>
  <c r="G881" i="3"/>
  <c r="G341" i="3"/>
  <c r="G821" i="3"/>
  <c r="G41" i="3"/>
  <c r="G221" i="3"/>
  <c r="G401" i="3"/>
  <c r="G1363" i="3"/>
  <c r="G1001" i="3"/>
  <c r="G701" i="3"/>
  <c r="G581" i="3"/>
  <c r="G1303" i="3"/>
  <c r="G101" i="3"/>
  <c r="G161" i="3"/>
  <c r="G1243" i="3"/>
  <c r="MM13" i="1" l="1"/>
  <c r="OE13" i="1" s="1"/>
  <c r="PU14" i="1"/>
  <c r="MM237" i="1"/>
  <c r="OE237" i="1" s="1"/>
  <c r="PU238" i="1"/>
  <c r="PV237" i="1"/>
  <c r="KN241" i="1"/>
  <c r="ML238" i="1" s="1"/>
  <c r="OD238" i="1" s="1"/>
  <c r="KN16" i="1"/>
  <c r="ML14" i="1" s="1"/>
  <c r="OD14" i="1" s="1"/>
  <c r="PV13" i="1"/>
  <c r="KF252" i="1"/>
  <c r="KJ20" i="1"/>
  <c r="MH18" i="1" s="1"/>
  <c r="NZ18" i="1" s="1"/>
  <c r="TM8" i="1"/>
  <c r="KM17" i="1"/>
  <c r="MK15" i="1" s="1"/>
  <c r="OC15" i="1" s="1"/>
  <c r="PR17" i="1"/>
  <c r="PY10" i="1"/>
  <c r="PZ9" i="1"/>
  <c r="PS16" i="1"/>
  <c r="QD7" i="1"/>
  <c r="PO20" i="1"/>
  <c r="PX11" i="1"/>
  <c r="PP243" i="1"/>
  <c r="PY233" i="1"/>
  <c r="PX10" i="1"/>
  <c r="QB232" i="1"/>
  <c r="PP19" i="1"/>
  <c r="QD231" i="1"/>
  <c r="PZ233" i="1"/>
  <c r="PQ242" i="1"/>
  <c r="QB8" i="1"/>
  <c r="PR241" i="1"/>
  <c r="PR240" i="1"/>
  <c r="PS240" i="1"/>
  <c r="PS15" i="1"/>
  <c r="PS239" i="1"/>
  <c r="PX235" i="1"/>
  <c r="QA8" i="1"/>
  <c r="PY234" i="1"/>
  <c r="QC7" i="1"/>
  <c r="QF229" i="1"/>
  <c r="TA21" i="1"/>
  <c r="KF25" i="1"/>
  <c r="TK10" i="1"/>
  <c r="MK240" i="1"/>
  <c r="OC240" i="1" s="1"/>
  <c r="MK239" i="1"/>
  <c r="OC239" i="1" s="1"/>
  <c r="KF250" i="1"/>
  <c r="TI12" i="1"/>
  <c r="FC14" i="1"/>
  <c r="KQ14" i="1" s="1"/>
  <c r="FD238" i="1"/>
  <c r="KR238" i="1" s="1"/>
  <c r="FD239" i="1"/>
  <c r="KR239" i="1" s="1"/>
  <c r="ET23" i="1"/>
  <c r="KH23" i="1" s="1"/>
  <c r="MF21" i="1" s="1"/>
  <c r="NX21" i="1" s="1"/>
  <c r="ET249" i="1"/>
  <c r="KH249" i="1" s="1"/>
  <c r="FC240" i="1"/>
  <c r="GX240" i="1" s="1"/>
  <c r="FB240" i="1"/>
  <c r="GW240" i="1" s="1"/>
  <c r="KF251" i="1"/>
  <c r="EX245" i="1"/>
  <c r="KL245" i="1" s="1"/>
  <c r="EX244" i="1"/>
  <c r="KL244" i="1" s="1"/>
  <c r="RZ5" i="1"/>
  <c r="FM230" i="1"/>
  <c r="HH230" i="1" s="1"/>
  <c r="FN230" i="1"/>
  <c r="HI230" i="1" s="1"/>
  <c r="FK232" i="1"/>
  <c r="KY232" i="1" s="1"/>
  <c r="MV231" i="1" s="1"/>
  <c r="ON231" i="1" s="1"/>
  <c r="FK233" i="1"/>
  <c r="KY233" i="1" s="1"/>
  <c r="KP13" i="1"/>
  <c r="MN12" i="1" s="1"/>
  <c r="OF12" i="1" s="1"/>
  <c r="EZ17" i="1"/>
  <c r="TG16" i="1" s="1"/>
  <c r="EZ242" i="1"/>
  <c r="KN242" i="1" s="1"/>
  <c r="KP239" i="1"/>
  <c r="KK246" i="1"/>
  <c r="KK245" i="1"/>
  <c r="MP234" i="1"/>
  <c r="OH234" i="1" s="1"/>
  <c r="KP238" i="1"/>
  <c r="RO14" i="1"/>
  <c r="WT14" i="1" s="1"/>
  <c r="FA241" i="1"/>
  <c r="KO241" i="1" s="1"/>
  <c r="FG9" i="1"/>
  <c r="KU9" i="1" s="1"/>
  <c r="MS8" i="1" s="1"/>
  <c r="OK8" i="1" s="1"/>
  <c r="FH234" i="1"/>
  <c r="KV234" i="1" s="1"/>
  <c r="EU22" i="1"/>
  <c r="KI22" i="1" s="1"/>
  <c r="MG20" i="1" s="1"/>
  <c r="NY20" i="1" s="1"/>
  <c r="EU248" i="1"/>
  <c r="KI248" i="1" s="1"/>
  <c r="EV21" i="1"/>
  <c r="KJ21" i="1" s="1"/>
  <c r="EV247" i="1"/>
  <c r="KJ247" i="1" s="1"/>
  <c r="MH243" i="1" s="1"/>
  <c r="NZ243" i="1" s="1"/>
  <c r="KK244" i="1"/>
  <c r="MH242" i="1"/>
  <c r="NZ242" i="1" s="1"/>
  <c r="KQ239" i="1"/>
  <c r="MF244" i="1"/>
  <c r="NX244" i="1" s="1"/>
  <c r="PP244" i="1" s="1"/>
  <c r="RR11" i="1"/>
  <c r="WW11" i="1" s="1"/>
  <c r="FE237" i="1"/>
  <c r="KS237" i="1" s="1"/>
  <c r="MQ234" i="1"/>
  <c r="OI234" i="1" s="1"/>
  <c r="KQ238" i="1"/>
  <c r="MV230" i="1"/>
  <c r="ON230" i="1" s="1"/>
  <c r="RT9" i="1"/>
  <c r="WY9" i="1" s="1"/>
  <c r="FG235" i="1"/>
  <c r="KU235" i="1" s="1"/>
  <c r="RG22" i="1"/>
  <c r="WL22" i="1" s="1"/>
  <c r="ES251" i="1"/>
  <c r="GN251" i="1" s="1"/>
  <c r="ES250" i="1"/>
  <c r="GN250" i="1" s="1"/>
  <c r="FK7" i="1"/>
  <c r="TR6" i="1" s="1"/>
  <c r="FL231" i="1"/>
  <c r="KZ231" i="1" s="1"/>
  <c r="MU231" i="1"/>
  <c r="OM231" i="1" s="1"/>
  <c r="KP14" i="1"/>
  <c r="KK19" i="1"/>
  <c r="MI17" i="1" s="1"/>
  <c r="OA17" i="1" s="1"/>
  <c r="KF24" i="1"/>
  <c r="KL18" i="1"/>
  <c r="MJ16" i="1" s="1"/>
  <c r="OB16" i="1" s="1"/>
  <c r="PT16" i="1" s="1"/>
  <c r="KS10" i="1"/>
  <c r="MQ9" i="1" s="1"/>
  <c r="OI9" i="1" s="1"/>
  <c r="QA9" i="1" s="1"/>
  <c r="TJ11" i="1"/>
  <c r="RH21" i="1"/>
  <c r="WM21" i="1" s="1"/>
  <c r="MP10" i="1"/>
  <c r="OH10" i="1" s="1"/>
  <c r="RJ19" i="1"/>
  <c r="WO19" i="1" s="1"/>
  <c r="TH14" i="1"/>
  <c r="SZ22" i="1"/>
  <c r="FC13" i="1"/>
  <c r="KQ13" i="1" s="1"/>
  <c r="TR5" i="1"/>
  <c r="TB20" i="1"/>
  <c r="TQ6" i="1"/>
  <c r="TI13" i="1"/>
  <c r="KX7" i="1"/>
  <c r="MV6" i="1" s="1"/>
  <c r="ON6" i="1" s="1"/>
  <c r="RI20" i="1"/>
  <c r="WN20" i="1" s="1"/>
  <c r="TL9" i="1"/>
  <c r="FA16" i="1"/>
  <c r="KO16" i="1" s="1"/>
  <c r="KW8" i="1"/>
  <c r="MU7" i="1" s="1"/>
  <c r="OM7" i="1" s="1"/>
  <c r="MU6" i="1"/>
  <c r="OM6" i="1" s="1"/>
  <c r="MG19" i="1"/>
  <c r="NY19" i="1" s="1"/>
  <c r="PQ19" i="1" s="1"/>
  <c r="MO11" i="1"/>
  <c r="OG11" i="1" s="1"/>
  <c r="PY11" i="1" s="1"/>
  <c r="ME21" i="1"/>
  <c r="NW21" i="1" s="1"/>
  <c r="PO21" i="1" s="1"/>
  <c r="FD12" i="1"/>
  <c r="KR12" i="1" s="1"/>
  <c r="MW5" i="1"/>
  <c r="OO5" i="1" s="1"/>
  <c r="QG5" i="1" s="1"/>
  <c r="MJ15" i="1"/>
  <c r="OB15" i="1" s="1"/>
  <c r="PT15" i="1" s="1"/>
  <c r="RU8" i="1"/>
  <c r="WZ8" i="1" s="1"/>
  <c r="ER26" i="1"/>
  <c r="TG15" i="1"/>
  <c r="RY6" i="1"/>
  <c r="XD6" i="1" s="1"/>
  <c r="FJ8" i="1"/>
  <c r="TQ7" i="1" s="1"/>
  <c r="FL6" i="1"/>
  <c r="RX7" i="1"/>
  <c r="XC7" i="1" s="1"/>
  <c r="EX19" i="1"/>
  <c r="KL19" i="1" s="1"/>
  <c r="EY18" i="1"/>
  <c r="RS10" i="1"/>
  <c r="WX10" i="1" s="1"/>
  <c r="TD18" i="1"/>
  <c r="FF10" i="1"/>
  <c r="ES25" i="1"/>
  <c r="RL17" i="1"/>
  <c r="WQ17" i="1" s="1"/>
  <c r="EW20" i="1"/>
  <c r="RQ12" i="1"/>
  <c r="WV12" i="1" s="1"/>
  <c r="FB15" i="1"/>
  <c r="FM6" i="1"/>
  <c r="RN15" i="1"/>
  <c r="WS15" i="1" s="1"/>
  <c r="ES24" i="1"/>
  <c r="FE11" i="1"/>
  <c r="DS7" i="1"/>
  <c r="DD20" i="1"/>
  <c r="DG17" i="1"/>
  <c r="EZ243" i="1" s="1"/>
  <c r="KN243" i="1" s="1"/>
  <c r="DR8" i="1"/>
  <c r="DT6" i="1"/>
  <c r="RP13" i="1"/>
  <c r="WU13" i="1" s="1"/>
  <c r="DJ14" i="1"/>
  <c r="FD240" i="1" s="1"/>
  <c r="KR240" i="1" s="1"/>
  <c r="DH16" i="1"/>
  <c r="DN10" i="1"/>
  <c r="DA23" i="1"/>
  <c r="DF18" i="1"/>
  <c r="DB22" i="1"/>
  <c r="EU249" i="1" s="1"/>
  <c r="KI249" i="1" s="1"/>
  <c r="RM16" i="1"/>
  <c r="WR16" i="1" s="1"/>
  <c r="CZ24" i="1"/>
  <c r="ES252" i="1" s="1"/>
  <c r="KG252" i="1" s="1"/>
  <c r="DE19" i="1"/>
  <c r="EX246" i="1" s="1"/>
  <c r="KL246" i="1" s="1"/>
  <c r="DK13" i="1"/>
  <c r="CY25" i="1"/>
  <c r="DM11" i="1"/>
  <c r="FG236" i="1" s="1"/>
  <c r="KU236" i="1" s="1"/>
  <c r="DI15" i="1"/>
  <c r="DO9" i="1"/>
  <c r="FI234" i="1" s="1"/>
  <c r="KW234" i="1" s="1"/>
  <c r="DC21" i="1"/>
  <c r="DL12" i="1"/>
  <c r="RK18" i="1"/>
  <c r="WP18" i="1" s="1"/>
  <c r="ACM63" i="1"/>
  <c r="ACL64" i="1"/>
  <c r="ADH31" i="1"/>
  <c r="ADG32" i="1"/>
  <c r="ACM41" i="1"/>
  <c r="ACL42" i="1"/>
  <c r="ADG43" i="1"/>
  <c r="ADH42" i="1"/>
  <c r="ACL31" i="1"/>
  <c r="ACM30" i="1"/>
  <c r="ADG10" i="1"/>
  <c r="ADH9" i="1"/>
  <c r="ADG54" i="1"/>
  <c r="ADH53" i="1"/>
  <c r="ACL53" i="1"/>
  <c r="ACM52" i="1"/>
  <c r="ADH64" i="1"/>
  <c r="ADG65" i="1"/>
  <c r="ADG21" i="1"/>
  <c r="ADH20" i="1"/>
  <c r="TA22" i="1"/>
  <c r="XE5" i="1"/>
  <c r="AH8" i="3"/>
  <c r="AI7" i="1" s="1"/>
  <c r="AG9" i="3"/>
  <c r="AH8" i="1" s="1"/>
  <c r="AI7" i="3"/>
  <c r="AJ6" i="1" s="1"/>
  <c r="AB12" i="3"/>
  <c r="AC11" i="1" s="1"/>
  <c r="V18" i="3"/>
  <c r="W17" i="1" s="1"/>
  <c r="R22" i="3"/>
  <c r="S21" i="1" s="1"/>
  <c r="AA13" i="3"/>
  <c r="AB12" i="1" s="1"/>
  <c r="W17" i="3"/>
  <c r="X16" i="1" s="1"/>
  <c r="O25" i="3"/>
  <c r="P24" i="1" s="1"/>
  <c r="Z14" i="3"/>
  <c r="AA13" i="1" s="1"/>
  <c r="AC11" i="3"/>
  <c r="AD10" i="1" s="1"/>
  <c r="T20" i="3"/>
  <c r="U19" i="1" s="1"/>
  <c r="S21" i="3"/>
  <c r="T20" i="1" s="1"/>
  <c r="U19" i="3"/>
  <c r="V18" i="1" s="1"/>
  <c r="P24" i="3"/>
  <c r="Q23" i="1" s="1"/>
  <c r="M27" i="3"/>
  <c r="N26" i="1" s="1"/>
  <c r="Q23" i="3"/>
  <c r="R22" i="1" s="1"/>
  <c r="N26" i="3"/>
  <c r="O25" i="1" s="1"/>
  <c r="AD10" i="3"/>
  <c r="AE9" i="1" s="1"/>
  <c r="X16" i="3"/>
  <c r="Y15" i="1" s="1"/>
  <c r="Y15" i="3"/>
  <c r="Z14" i="1" s="1"/>
  <c r="E1002" i="3"/>
  <c r="E642" i="3"/>
  <c r="E402" i="3"/>
  <c r="E942" i="3"/>
  <c r="E702" i="3"/>
  <c r="E222" i="3"/>
  <c r="E882" i="3"/>
  <c r="E1062" i="3"/>
  <c r="E522" i="3"/>
  <c r="E462" i="3"/>
  <c r="E582" i="3"/>
  <c r="E282" i="3"/>
  <c r="E102" i="3"/>
  <c r="E42" i="3"/>
  <c r="E342" i="3"/>
  <c r="E162" i="3"/>
  <c r="E1122" i="3"/>
  <c r="E762" i="3"/>
  <c r="E822" i="3"/>
  <c r="E1364" i="3"/>
  <c r="E1304" i="3"/>
  <c r="E1424" i="3"/>
  <c r="G822" i="3"/>
  <c r="G342" i="3"/>
  <c r="G1364" i="3"/>
  <c r="G1062" i="3"/>
  <c r="G402" i="3"/>
  <c r="G882" i="3"/>
  <c r="G522" i="3"/>
  <c r="G1304" i="3"/>
  <c r="G1424" i="3"/>
  <c r="G162" i="3"/>
  <c r="G942" i="3"/>
  <c r="G1002" i="3"/>
  <c r="G702" i="3"/>
  <c r="G282" i="3"/>
  <c r="G462" i="3"/>
  <c r="G222" i="3"/>
  <c r="G642" i="3"/>
  <c r="G582" i="3"/>
  <c r="G1122" i="3"/>
  <c r="G102" i="3"/>
  <c r="G762" i="3"/>
  <c r="G42" i="3"/>
  <c r="MM14" i="1" l="1"/>
  <c r="OE14" i="1" s="1"/>
  <c r="PV14" i="1"/>
  <c r="PW13" i="1"/>
  <c r="PW237" i="1"/>
  <c r="KZ6" i="1"/>
  <c r="MX5" i="1" s="1"/>
  <c r="OP5" i="1" s="1"/>
  <c r="KP240" i="1"/>
  <c r="MN237" i="1" s="1"/>
  <c r="OF237" i="1" s="1"/>
  <c r="KG25" i="1"/>
  <c r="LB230" i="1"/>
  <c r="KQ240" i="1"/>
  <c r="KG24" i="1"/>
  <c r="ME22" i="1" s="1"/>
  <c r="NW22" i="1" s="1"/>
  <c r="KG250" i="1"/>
  <c r="ME246" i="1" s="1"/>
  <c r="NW246" i="1" s="1"/>
  <c r="LA230" i="1"/>
  <c r="MX229" i="1" s="1"/>
  <c r="OP229" i="1" s="1"/>
  <c r="KG251" i="1"/>
  <c r="ME247" i="1" s="1"/>
  <c r="NW247" i="1" s="1"/>
  <c r="LA6" i="1"/>
  <c r="KF26" i="1"/>
  <c r="KP15" i="1"/>
  <c r="MN13" i="1" s="1"/>
  <c r="OF13" i="1" s="1"/>
  <c r="TN8" i="1"/>
  <c r="KN17" i="1"/>
  <c r="ML15" i="1" s="1"/>
  <c r="OD15" i="1" s="1"/>
  <c r="PU15" i="1"/>
  <c r="PZ10" i="1"/>
  <c r="QE7" i="1"/>
  <c r="QF6" i="1"/>
  <c r="PP20" i="1"/>
  <c r="PR242" i="1"/>
  <c r="PY235" i="1"/>
  <c r="PO245" i="1"/>
  <c r="PR18" i="1"/>
  <c r="PU239" i="1"/>
  <c r="PT239" i="1"/>
  <c r="PT240" i="1"/>
  <c r="QA233" i="1"/>
  <c r="QE6" i="1"/>
  <c r="QE230" i="1"/>
  <c r="PZ234" i="1"/>
  <c r="PQ243" i="1"/>
  <c r="QE231" i="1"/>
  <c r="PV238" i="1"/>
  <c r="QF230" i="1"/>
  <c r="QG229" i="1"/>
  <c r="KY7" i="1"/>
  <c r="MW6" i="1" s="1"/>
  <c r="OO6" i="1" s="1"/>
  <c r="TC20" i="1"/>
  <c r="TB21" i="1"/>
  <c r="MO12" i="1"/>
  <c r="OG12" i="1" s="1"/>
  <c r="TH15" i="1"/>
  <c r="ML240" i="1"/>
  <c r="OD240" i="1" s="1"/>
  <c r="RJ20" i="1"/>
  <c r="WO20" i="1" s="1"/>
  <c r="EV248" i="1"/>
  <c r="KJ248" i="1" s="1"/>
  <c r="MH244" i="1" s="1"/>
  <c r="NZ244" i="1" s="1"/>
  <c r="FN6" i="1"/>
  <c r="LB6" i="1" s="1"/>
  <c r="FO230" i="1"/>
  <c r="LC230" i="1" s="1"/>
  <c r="MR233" i="1"/>
  <c r="OJ233" i="1" s="1"/>
  <c r="MR234" i="1"/>
  <c r="OJ234" i="1" s="1"/>
  <c r="MN236" i="1"/>
  <c r="OF236" i="1" s="1"/>
  <c r="PX236" i="1" s="1"/>
  <c r="MP235" i="1"/>
  <c r="OH235" i="1" s="1"/>
  <c r="RY7" i="1"/>
  <c r="XD7" i="1" s="1"/>
  <c r="FL232" i="1"/>
  <c r="KZ232" i="1" s="1"/>
  <c r="FL233" i="1"/>
  <c r="KZ233" i="1" s="1"/>
  <c r="MO237" i="1"/>
  <c r="OG237" i="1" s="1"/>
  <c r="MG244" i="1"/>
  <c r="NY244" i="1" s="1"/>
  <c r="PQ244" i="1" s="1"/>
  <c r="RP14" i="1"/>
  <c r="WU14" i="1" s="1"/>
  <c r="FC241" i="1"/>
  <c r="GX241" i="1" s="1"/>
  <c r="FB241" i="1"/>
  <c r="GW241" i="1" s="1"/>
  <c r="EY19" i="1"/>
  <c r="EY245" i="1"/>
  <c r="EY244" i="1"/>
  <c r="ML239" i="1"/>
  <c r="OD239" i="1" s="1"/>
  <c r="ET24" i="1"/>
  <c r="ET251" i="1"/>
  <c r="GO251" i="1" s="1"/>
  <c r="ET250" i="1"/>
  <c r="GO250" i="1" s="1"/>
  <c r="RK19" i="1"/>
  <c r="WP19" i="1" s="1"/>
  <c r="EW247" i="1"/>
  <c r="MT232" i="1"/>
  <c r="OL232" i="1" s="1"/>
  <c r="MJ242" i="1"/>
  <c r="OB242" i="1" s="1"/>
  <c r="MI242" i="1"/>
  <c r="OA242" i="1" s="1"/>
  <c r="ER27" i="1"/>
  <c r="KF27" i="1" s="1"/>
  <c r="ER253" i="1"/>
  <c r="KF253" i="1" s="1"/>
  <c r="FG10" i="1"/>
  <c r="FH235" i="1"/>
  <c r="FL7" i="1"/>
  <c r="KZ7" i="1" s="1"/>
  <c r="FN231" i="1"/>
  <c r="LB231" i="1" s="1"/>
  <c r="FM231" i="1"/>
  <c r="LA231" i="1" s="1"/>
  <c r="MS232" i="1"/>
  <c r="OK232" i="1" s="1"/>
  <c r="QC232" i="1" s="1"/>
  <c r="RR12" i="1"/>
  <c r="WW12" i="1" s="1"/>
  <c r="FE238" i="1"/>
  <c r="FE239" i="1"/>
  <c r="RO15" i="1"/>
  <c r="WT15" i="1" s="1"/>
  <c r="FA242" i="1"/>
  <c r="KO242" i="1" s="1"/>
  <c r="MM239" i="1" s="1"/>
  <c r="OE239" i="1" s="1"/>
  <c r="MM238" i="1"/>
  <c r="OE238" i="1" s="1"/>
  <c r="MF245" i="1"/>
  <c r="NX245" i="1" s="1"/>
  <c r="PP245" i="1" s="1"/>
  <c r="MO236" i="1"/>
  <c r="OG236" i="1" s="1"/>
  <c r="MI241" i="1"/>
  <c r="OA241" i="1" s="1"/>
  <c r="PS241" i="1" s="1"/>
  <c r="MJ241" i="1"/>
  <c r="OB241" i="1" s="1"/>
  <c r="MG245" i="1"/>
  <c r="NY245" i="1" s="1"/>
  <c r="FE12" i="1"/>
  <c r="KS12" i="1" s="1"/>
  <c r="FF237" i="1"/>
  <c r="KT237" i="1" s="1"/>
  <c r="MW230" i="1"/>
  <c r="OO230" i="1" s="1"/>
  <c r="KK20" i="1"/>
  <c r="MI18" i="1" s="1"/>
  <c r="OA18" i="1" s="1"/>
  <c r="TL10" i="1"/>
  <c r="TM9" i="1"/>
  <c r="TS5" i="1"/>
  <c r="TD19" i="1"/>
  <c r="TJ13" i="1"/>
  <c r="TJ12" i="1"/>
  <c r="TF17" i="1"/>
  <c r="KM18" i="1"/>
  <c r="MK16" i="1" s="1"/>
  <c r="OC16" i="1" s="1"/>
  <c r="PU16" i="1" s="1"/>
  <c r="TI14" i="1"/>
  <c r="EV22" i="1"/>
  <c r="KJ22" i="1" s="1"/>
  <c r="MH20" i="1" s="1"/>
  <c r="NZ20" i="1" s="1"/>
  <c r="TE18" i="1"/>
  <c r="TT5" i="1"/>
  <c r="KX8" i="1"/>
  <c r="MV7" i="1" s="1"/>
  <c r="ON7" i="1" s="1"/>
  <c r="QF7" i="1" s="1"/>
  <c r="MP11" i="1"/>
  <c r="OH11" i="1" s="1"/>
  <c r="EW21" i="1"/>
  <c r="KT10" i="1"/>
  <c r="ET25" i="1"/>
  <c r="MH19" i="1"/>
  <c r="NZ19" i="1" s="1"/>
  <c r="PR19" i="1" s="1"/>
  <c r="MJ17" i="1"/>
  <c r="OB17" i="1" s="1"/>
  <c r="TK11" i="1"/>
  <c r="EU23" i="1"/>
  <c r="KI23" i="1" s="1"/>
  <c r="FD14" i="1"/>
  <c r="RI21" i="1"/>
  <c r="WN21" i="1" s="1"/>
  <c r="RL18" i="1"/>
  <c r="WQ18" i="1" s="1"/>
  <c r="FC15" i="1"/>
  <c r="KQ15" i="1" s="1"/>
  <c r="RQ13" i="1"/>
  <c r="WV13" i="1" s="1"/>
  <c r="FH9" i="1"/>
  <c r="KV9" i="1" s="1"/>
  <c r="FK8" i="1"/>
  <c r="RM17" i="1"/>
  <c r="WR17" i="1" s="1"/>
  <c r="FB16" i="1"/>
  <c r="RN16" i="1"/>
  <c r="WS16" i="1" s="1"/>
  <c r="FF11" i="1"/>
  <c r="RH22" i="1"/>
  <c r="WM22" i="1" s="1"/>
  <c r="RZ6" i="1"/>
  <c r="XE6" i="1" s="1"/>
  <c r="SA5" i="1"/>
  <c r="XF5" i="1" s="1"/>
  <c r="RV8" i="1"/>
  <c r="XA8" i="1" s="1"/>
  <c r="FD13" i="1"/>
  <c r="FA17" i="1"/>
  <c r="EX20" i="1"/>
  <c r="KL20" i="1" s="1"/>
  <c r="RU9" i="1"/>
  <c r="WZ9" i="1" s="1"/>
  <c r="FM7" i="1"/>
  <c r="RS11" i="1"/>
  <c r="WX11" i="1" s="1"/>
  <c r="ES26" i="1"/>
  <c r="KG26" i="1" s="1"/>
  <c r="SZ24" i="1"/>
  <c r="KS11" i="1"/>
  <c r="SZ23" i="1"/>
  <c r="DS8" i="1"/>
  <c r="DA24" i="1"/>
  <c r="ET252" i="1" s="1"/>
  <c r="KH252" i="1" s="1"/>
  <c r="CY26" i="1"/>
  <c r="ER254" i="1" s="1"/>
  <c r="KF254" i="1" s="1"/>
  <c r="DI16" i="1"/>
  <c r="RG23" i="1"/>
  <c r="WL23" i="1" s="1"/>
  <c r="DL13" i="1"/>
  <c r="DT7" i="1"/>
  <c r="CZ25" i="1"/>
  <c r="DB23" i="1"/>
  <c r="DG18" i="1"/>
  <c r="DD21" i="1"/>
  <c r="EW248" i="1" s="1"/>
  <c r="KK248" i="1" s="1"/>
  <c r="RT10" i="1"/>
  <c r="WY10" i="1" s="1"/>
  <c r="EZ18" i="1"/>
  <c r="KN18" i="1" s="1"/>
  <c r="DK14" i="1"/>
  <c r="FE240" i="1" s="1"/>
  <c r="DE20" i="1"/>
  <c r="DH17" i="1"/>
  <c r="DC22" i="1"/>
  <c r="DM12" i="1"/>
  <c r="DJ15" i="1"/>
  <c r="DF19" i="1"/>
  <c r="DN11" i="1"/>
  <c r="DP9" i="1"/>
  <c r="DO10" i="1"/>
  <c r="DU6" i="1"/>
  <c r="ADG66" i="1"/>
  <c r="ADH65" i="1"/>
  <c r="ACM31" i="1"/>
  <c r="ACL32" i="1"/>
  <c r="ADH32" i="1"/>
  <c r="ADG33" i="1"/>
  <c r="ACL65" i="1"/>
  <c r="ACM64" i="1"/>
  <c r="ADG22" i="1"/>
  <c r="ADH21" i="1"/>
  <c r="ADG55" i="1"/>
  <c r="ADH54" i="1"/>
  <c r="ACM53" i="1"/>
  <c r="ACL54" i="1"/>
  <c r="ADH43" i="1"/>
  <c r="ADG44" i="1"/>
  <c r="ADG11" i="1"/>
  <c r="ADH10" i="1"/>
  <c r="ACM42" i="1"/>
  <c r="ACL43" i="1"/>
  <c r="TU5" i="1"/>
  <c r="AH9" i="3"/>
  <c r="AI8" i="1" s="1"/>
  <c r="AI8" i="3"/>
  <c r="AJ7" i="1" s="1"/>
  <c r="AJ7" i="3"/>
  <c r="AK6" i="1" s="1"/>
  <c r="AE10" i="3"/>
  <c r="AF9" i="1" s="1"/>
  <c r="O26" i="3"/>
  <c r="P25" i="1" s="1"/>
  <c r="R23" i="3"/>
  <c r="S22" i="1" s="1"/>
  <c r="N27" i="3"/>
  <c r="O26" i="1" s="1"/>
  <c r="X17" i="3"/>
  <c r="Y16" i="1" s="1"/>
  <c r="AA14" i="3"/>
  <c r="AB13" i="1" s="1"/>
  <c r="M28" i="3"/>
  <c r="N27" i="1" s="1"/>
  <c r="Q24" i="3"/>
  <c r="R23" i="1" s="1"/>
  <c r="AB13" i="3"/>
  <c r="AC12" i="1" s="1"/>
  <c r="Z15" i="3"/>
  <c r="AA14" i="1" s="1"/>
  <c r="V19" i="3"/>
  <c r="W18" i="1" s="1"/>
  <c r="S22" i="3"/>
  <c r="T21" i="1" s="1"/>
  <c r="AD11" i="3"/>
  <c r="AE10" i="1" s="1"/>
  <c r="P25" i="3"/>
  <c r="Q24" i="1" s="1"/>
  <c r="Y16" i="3"/>
  <c r="Z15" i="1" s="1"/>
  <c r="T21" i="3"/>
  <c r="U20" i="1" s="1"/>
  <c r="W18" i="3"/>
  <c r="X17" i="1" s="1"/>
  <c r="U20" i="3"/>
  <c r="V19" i="1" s="1"/>
  <c r="AC12" i="3"/>
  <c r="AD11" i="1" s="1"/>
  <c r="E1183" i="3"/>
  <c r="E223" i="3"/>
  <c r="E403" i="3"/>
  <c r="E163" i="3"/>
  <c r="E763" i="3"/>
  <c r="E943" i="3"/>
  <c r="E103" i="3"/>
  <c r="E43" i="3"/>
  <c r="E343" i="3"/>
  <c r="E1003" i="3"/>
  <c r="E883" i="3"/>
  <c r="E643" i="3"/>
  <c r="E463" i="3"/>
  <c r="E1123" i="3"/>
  <c r="E283" i="3"/>
  <c r="E823" i="3"/>
  <c r="E523" i="3"/>
  <c r="E703" i="3"/>
  <c r="E583" i="3"/>
  <c r="E1063" i="3"/>
  <c r="E1365" i="3"/>
  <c r="E1425" i="3"/>
  <c r="E1485" i="3"/>
  <c r="G1485" i="3"/>
  <c r="G403" i="3"/>
  <c r="G463" i="3"/>
  <c r="G703" i="3"/>
  <c r="G823" i="3"/>
  <c r="G943" i="3"/>
  <c r="G343" i="3"/>
  <c r="G43" i="3"/>
  <c r="G583" i="3"/>
  <c r="G283" i="3"/>
  <c r="G1003" i="3"/>
  <c r="G883" i="3"/>
  <c r="G763" i="3"/>
  <c r="G1063" i="3"/>
  <c r="G1365" i="3"/>
  <c r="G523" i="3"/>
  <c r="G163" i="3"/>
  <c r="G103" i="3"/>
  <c r="G1183" i="3"/>
  <c r="G1425" i="3"/>
  <c r="G643" i="3"/>
  <c r="G223" i="3"/>
  <c r="G1123" i="3"/>
  <c r="PW238" i="1" l="1"/>
  <c r="ME23" i="1"/>
  <c r="NW23" i="1" s="1"/>
  <c r="PO23" i="1" s="1"/>
  <c r="MY229" i="1"/>
  <c r="OQ229" i="1" s="1"/>
  <c r="MO13" i="1"/>
  <c r="OG13" i="1" s="1"/>
  <c r="PY13" i="1" s="1"/>
  <c r="KM244" i="1"/>
  <c r="MK241" i="1" s="1"/>
  <c r="OC241" i="1" s="1"/>
  <c r="KM245" i="1"/>
  <c r="KM19" i="1"/>
  <c r="MK17" i="1" s="1"/>
  <c r="OC17" i="1" s="1"/>
  <c r="KS240" i="1"/>
  <c r="KR14" i="1"/>
  <c r="KS238" i="1"/>
  <c r="MP236" i="1" s="1"/>
  <c r="OH236" i="1" s="1"/>
  <c r="KR13" i="1"/>
  <c r="MP12" i="1" s="1"/>
  <c r="OH12" i="1" s="1"/>
  <c r="KS239" i="1"/>
  <c r="KH25" i="1"/>
  <c r="KH250" i="1"/>
  <c r="MF246" i="1" s="1"/>
  <c r="NX246" i="1" s="1"/>
  <c r="KP241" i="1"/>
  <c r="MN238" i="1" s="1"/>
  <c r="OF238" i="1" s="1"/>
  <c r="KH251" i="1"/>
  <c r="MF247" i="1" s="1"/>
  <c r="NX247" i="1" s="1"/>
  <c r="KQ241" i="1"/>
  <c r="KP16" i="1"/>
  <c r="MN14" i="1" s="1"/>
  <c r="OF14" i="1" s="1"/>
  <c r="KH24" i="1"/>
  <c r="MF22" i="1" s="1"/>
  <c r="NX22" i="1" s="1"/>
  <c r="TF18" i="1"/>
  <c r="MY5" i="1"/>
  <c r="PV239" i="1"/>
  <c r="PR20" i="1"/>
  <c r="PT17" i="1"/>
  <c r="PX13" i="1"/>
  <c r="PZ11" i="1"/>
  <c r="PS18" i="1"/>
  <c r="QH5" i="1"/>
  <c r="PY236" i="1"/>
  <c r="QG230" i="1"/>
  <c r="PO246" i="1"/>
  <c r="PW14" i="1"/>
  <c r="PS242" i="1"/>
  <c r="QH229" i="1"/>
  <c r="PV15" i="1"/>
  <c r="PY12" i="1"/>
  <c r="PS17" i="1"/>
  <c r="PO22" i="1"/>
  <c r="PX12" i="1"/>
  <c r="PR244" i="1"/>
  <c r="PQ20" i="1"/>
  <c r="PU240" i="1"/>
  <c r="QF231" i="1"/>
  <c r="PP21" i="1"/>
  <c r="QG6" i="1"/>
  <c r="PT241" i="1"/>
  <c r="PZ235" i="1"/>
  <c r="PX237" i="1"/>
  <c r="PR243" i="1"/>
  <c r="QC8" i="1"/>
  <c r="TS6" i="1"/>
  <c r="RG68" i="1"/>
  <c r="TN9" i="1"/>
  <c r="KU10" i="1"/>
  <c r="MS9" i="1" s="1"/>
  <c r="OK9" i="1" s="1"/>
  <c r="SZ68" i="1"/>
  <c r="TC21" i="1"/>
  <c r="TK13" i="1"/>
  <c r="TL11" i="1"/>
  <c r="EY20" i="1"/>
  <c r="KM20" i="1" s="1"/>
  <c r="EY246" i="1"/>
  <c r="KM246" i="1" s="1"/>
  <c r="RP15" i="1"/>
  <c r="WU15" i="1" s="1"/>
  <c r="FC242" i="1"/>
  <c r="KQ242" i="1" s="1"/>
  <c r="FB242" i="1"/>
  <c r="KP242" i="1" s="1"/>
  <c r="RQ14" i="1"/>
  <c r="WV14" i="1" s="1"/>
  <c r="FD241" i="1"/>
  <c r="KR241" i="1" s="1"/>
  <c r="RU10" i="1"/>
  <c r="WZ10" i="1" s="1"/>
  <c r="FH236" i="1"/>
  <c r="EV23" i="1"/>
  <c r="KJ23" i="1" s="1"/>
  <c r="MH21" i="1" s="1"/>
  <c r="NZ21" i="1" s="1"/>
  <c r="EV249" i="1"/>
  <c r="KJ249" i="1" s="1"/>
  <c r="EU251" i="1"/>
  <c r="GP251" i="1" s="1"/>
  <c r="EU250" i="1"/>
  <c r="GP250" i="1" s="1"/>
  <c r="RZ7" i="1"/>
  <c r="XE7" i="1" s="1"/>
  <c r="FN233" i="1"/>
  <c r="HI233" i="1" s="1"/>
  <c r="FM232" i="1"/>
  <c r="HH232" i="1" s="1"/>
  <c r="FM233" i="1"/>
  <c r="HH233" i="1" s="1"/>
  <c r="FN232" i="1"/>
  <c r="HI232" i="1" s="1"/>
  <c r="MJ18" i="1"/>
  <c r="OB18" i="1" s="1"/>
  <c r="PT18" i="1" s="1"/>
  <c r="KK247" i="1"/>
  <c r="MX230" i="1"/>
  <c r="OP230" i="1" s="1"/>
  <c r="EZ245" i="1"/>
  <c r="EZ244" i="1"/>
  <c r="TA23" i="1"/>
  <c r="FO6" i="1"/>
  <c r="LC6" i="1" s="1"/>
  <c r="MZ5" i="1" s="1"/>
  <c r="OR5" i="1" s="1"/>
  <c r="FP230" i="1"/>
  <c r="LD230" i="1" s="1"/>
  <c r="RO16" i="1"/>
  <c r="WT16" i="1" s="1"/>
  <c r="FA243" i="1"/>
  <c r="KO243" i="1" s="1"/>
  <c r="RG24" i="1"/>
  <c r="WL24" i="1" s="1"/>
  <c r="ES253" i="1"/>
  <c r="KG253" i="1" s="1"/>
  <c r="ME248" i="1" s="1"/>
  <c r="NW248" i="1" s="1"/>
  <c r="RV9" i="1"/>
  <c r="XA9" i="1" s="1"/>
  <c r="FI235" i="1"/>
  <c r="KW235" i="1" s="1"/>
  <c r="EX21" i="1"/>
  <c r="TE20" i="1" s="1"/>
  <c r="EX247" i="1"/>
  <c r="KL247" i="1" s="1"/>
  <c r="FN7" i="1"/>
  <c r="LB7" i="1" s="1"/>
  <c r="FO231" i="1"/>
  <c r="LC231" i="1" s="1"/>
  <c r="MW231" i="1"/>
  <c r="OO231" i="1" s="1"/>
  <c r="RT11" i="1"/>
  <c r="WY11" i="1" s="1"/>
  <c r="FG237" i="1"/>
  <c r="KU237" i="1" s="1"/>
  <c r="RW8" i="1"/>
  <c r="XB8" i="1" s="1"/>
  <c r="FJ234" i="1"/>
  <c r="KX234" i="1" s="1"/>
  <c r="FF239" i="1"/>
  <c r="FF238" i="1"/>
  <c r="KV235" i="1"/>
  <c r="MQ235" i="1"/>
  <c r="OI235" i="1" s="1"/>
  <c r="KK21" i="1"/>
  <c r="MI19" i="1" s="1"/>
  <c r="OA19" i="1" s="1"/>
  <c r="KT11" i="1"/>
  <c r="MR10" i="1" s="1"/>
  <c r="OJ10" i="1" s="1"/>
  <c r="QB10" i="1" s="1"/>
  <c r="SA6" i="1"/>
  <c r="XF6" i="1" s="1"/>
  <c r="TH16" i="1"/>
  <c r="FG11" i="1"/>
  <c r="KO17" i="1"/>
  <c r="MM15" i="1" s="1"/>
  <c r="OE15" i="1" s="1"/>
  <c r="PW15" i="1" s="1"/>
  <c r="TM10" i="1"/>
  <c r="TO8" i="1"/>
  <c r="KY8" i="1"/>
  <c r="MW7" i="1" s="1"/>
  <c r="OO7" i="1" s="1"/>
  <c r="TR7" i="1"/>
  <c r="FB17" i="1"/>
  <c r="KP17" i="1" s="1"/>
  <c r="TA24" i="1"/>
  <c r="TE19" i="1"/>
  <c r="FC16" i="1"/>
  <c r="KQ16" i="1" s="1"/>
  <c r="TJ14" i="1"/>
  <c r="TD20" i="1"/>
  <c r="MR9" i="1"/>
  <c r="OJ9" i="1" s="1"/>
  <c r="QB9" i="1" s="1"/>
  <c r="MQ11" i="1"/>
  <c r="OI11" i="1" s="1"/>
  <c r="MQ10" i="1"/>
  <c r="OI10" i="1" s="1"/>
  <c r="MG21" i="1"/>
  <c r="NY21" i="1" s="1"/>
  <c r="PQ21" i="1" s="1"/>
  <c r="RL19" i="1"/>
  <c r="WQ19" i="1" s="1"/>
  <c r="MT8" i="1"/>
  <c r="OL8" i="1" s="1"/>
  <c r="QD8" i="1" s="1"/>
  <c r="ML16" i="1"/>
  <c r="OD16" i="1" s="1"/>
  <c r="PV16" i="1" s="1"/>
  <c r="MX6" i="1"/>
  <c r="OP6" i="1" s="1"/>
  <c r="TK12" i="1"/>
  <c r="TB22" i="1"/>
  <c r="RR13" i="1"/>
  <c r="WW13" i="1" s="1"/>
  <c r="SZ25" i="1"/>
  <c r="FE14" i="1"/>
  <c r="FE13" i="1"/>
  <c r="LA7" i="1"/>
  <c r="RM18" i="1"/>
  <c r="WR18" i="1" s="1"/>
  <c r="RK20" i="1"/>
  <c r="WP20" i="1" s="1"/>
  <c r="ER28" i="1"/>
  <c r="KF28" i="1" s="1"/>
  <c r="RJ21" i="1"/>
  <c r="WO21" i="1" s="1"/>
  <c r="RI22" i="1"/>
  <c r="WN22" i="1" s="1"/>
  <c r="FM8" i="1"/>
  <c r="RH23" i="1"/>
  <c r="WM23" i="1" s="1"/>
  <c r="TI15" i="1"/>
  <c r="FD15" i="1"/>
  <c r="EU25" i="1"/>
  <c r="SB5" i="1"/>
  <c r="XG5" i="1" s="1"/>
  <c r="FA18" i="1"/>
  <c r="TH17" i="1" s="1"/>
  <c r="ES27" i="1"/>
  <c r="EZ19" i="1"/>
  <c r="EU24" i="1"/>
  <c r="FH10" i="1"/>
  <c r="FF12" i="1"/>
  <c r="KT12" i="1" s="1"/>
  <c r="FI9" i="1"/>
  <c r="KW9" i="1" s="1"/>
  <c r="RN17" i="1"/>
  <c r="WS17" i="1" s="1"/>
  <c r="TT6" i="1"/>
  <c r="ET26" i="1"/>
  <c r="KH26" i="1" s="1"/>
  <c r="FL8" i="1"/>
  <c r="TG17" i="1"/>
  <c r="RS12" i="1"/>
  <c r="WX12" i="1" s="1"/>
  <c r="DB24" i="1"/>
  <c r="EU252" i="1" s="1"/>
  <c r="KI252" i="1" s="1"/>
  <c r="DM13" i="1"/>
  <c r="DT8" i="1"/>
  <c r="EW22" i="1"/>
  <c r="KK22" i="1" s="1"/>
  <c r="DP10" i="1"/>
  <c r="DJ16" i="1"/>
  <c r="DH18" i="1"/>
  <c r="CZ26" i="1"/>
  <c r="ES254" i="1" s="1"/>
  <c r="KG254" i="1" s="1"/>
  <c r="DE21" i="1"/>
  <c r="DL14" i="1"/>
  <c r="DQ9" i="1"/>
  <c r="FK234" i="1" s="1"/>
  <c r="KY234" i="1" s="1"/>
  <c r="DO11" i="1"/>
  <c r="FI236" i="1" s="1"/>
  <c r="KW236" i="1" s="1"/>
  <c r="DG19" i="1"/>
  <c r="DI17" i="1"/>
  <c r="DF20" i="1"/>
  <c r="DC23" i="1"/>
  <c r="DV6" i="1"/>
  <c r="FQ230" i="1" s="1"/>
  <c r="LE230" i="1" s="1"/>
  <c r="DD22" i="1"/>
  <c r="DA25" i="1"/>
  <c r="ET253" i="1" s="1"/>
  <c r="KH253" i="1" s="1"/>
  <c r="DN12" i="1"/>
  <c r="FH237" i="1" s="1"/>
  <c r="KV237" i="1" s="1"/>
  <c r="DK15" i="1"/>
  <c r="FE241" i="1" s="1"/>
  <c r="CY27" i="1"/>
  <c r="ER255" i="1" s="1"/>
  <c r="KF255" i="1" s="1"/>
  <c r="DU7" i="1"/>
  <c r="ADG56" i="1"/>
  <c r="ADH55" i="1"/>
  <c r="ACL55" i="1"/>
  <c r="ACM54" i="1"/>
  <c r="ADG23" i="1"/>
  <c r="ADH22" i="1"/>
  <c r="ACM43" i="1"/>
  <c r="ACL44" i="1"/>
  <c r="ADH33" i="1"/>
  <c r="ADG34" i="1"/>
  <c r="ACM32" i="1"/>
  <c r="ACL33" i="1"/>
  <c r="ADH44" i="1"/>
  <c r="ADG45" i="1"/>
  <c r="ADG12" i="1"/>
  <c r="ADH11" i="1"/>
  <c r="ACM65" i="1"/>
  <c r="ACL66" i="1"/>
  <c r="ADG67" i="1"/>
  <c r="ADH66" i="1"/>
  <c r="AI9" i="3"/>
  <c r="AJ8" i="1" s="1"/>
  <c r="AK7" i="3"/>
  <c r="AL6" i="1" s="1"/>
  <c r="AJ8" i="3"/>
  <c r="AK7" i="1" s="1"/>
  <c r="U21" i="3"/>
  <c r="V20" i="1" s="1"/>
  <c r="Z16" i="3"/>
  <c r="AA15" i="1" s="1"/>
  <c r="M29" i="3"/>
  <c r="N28" i="1" s="1"/>
  <c r="Q25" i="3"/>
  <c r="R24" i="1" s="1"/>
  <c r="N28" i="3"/>
  <c r="O27" i="1" s="1"/>
  <c r="AE11" i="3"/>
  <c r="AF10" i="1" s="1"/>
  <c r="AB14" i="3"/>
  <c r="AC13" i="1" s="1"/>
  <c r="Y17" i="3"/>
  <c r="Z16" i="1" s="1"/>
  <c r="AD12" i="3"/>
  <c r="AE11" i="1" s="1"/>
  <c r="W19" i="3"/>
  <c r="X18" i="1" s="1"/>
  <c r="O27" i="3"/>
  <c r="P26" i="1" s="1"/>
  <c r="R24" i="3"/>
  <c r="S23" i="1" s="1"/>
  <c r="T22" i="3"/>
  <c r="U21" i="1" s="1"/>
  <c r="V20" i="3"/>
  <c r="W19" i="1" s="1"/>
  <c r="AA15" i="3"/>
  <c r="AB14" i="1" s="1"/>
  <c r="S23" i="3"/>
  <c r="T22" i="1" s="1"/>
  <c r="X18" i="3"/>
  <c r="Y17" i="1" s="1"/>
  <c r="AC13" i="3"/>
  <c r="AD12" i="1" s="1"/>
  <c r="P26" i="3"/>
  <c r="Q25" i="1" s="1"/>
  <c r="AF10" i="3"/>
  <c r="AG9" i="1" s="1"/>
  <c r="E584" i="3"/>
  <c r="E884" i="3"/>
  <c r="E44" i="3"/>
  <c r="E104" i="3"/>
  <c r="E344" i="3"/>
  <c r="E164" i="3"/>
  <c r="E1184" i="3"/>
  <c r="E1004" i="3"/>
  <c r="E824" i="3"/>
  <c r="E1124" i="3"/>
  <c r="E704" i="3"/>
  <c r="E224" i="3"/>
  <c r="E404" i="3"/>
  <c r="E524" i="3"/>
  <c r="E644" i="3"/>
  <c r="E944" i="3"/>
  <c r="E464" i="3"/>
  <c r="E764" i="3"/>
  <c r="E1064" i="3"/>
  <c r="E284" i="3"/>
  <c r="E1244" i="3"/>
  <c r="E1426" i="3"/>
  <c r="E1546" i="3"/>
  <c r="E1486" i="3"/>
  <c r="G1546" i="3"/>
  <c r="G824" i="3"/>
  <c r="G344" i="3"/>
  <c r="G404" i="3"/>
  <c r="G584" i="3"/>
  <c r="G704" i="3"/>
  <c r="G224" i="3"/>
  <c r="G524" i="3"/>
  <c r="G1004" i="3"/>
  <c r="G644" i="3"/>
  <c r="G1426" i="3"/>
  <c r="G884" i="3"/>
  <c r="G1244" i="3"/>
  <c r="G164" i="3"/>
  <c r="G464" i="3"/>
  <c r="G44" i="3"/>
  <c r="G1184" i="3"/>
  <c r="G944" i="3"/>
  <c r="G284" i="3"/>
  <c r="G1124" i="3"/>
  <c r="G1486" i="3"/>
  <c r="G104" i="3"/>
  <c r="G764" i="3"/>
  <c r="G1064" i="3"/>
  <c r="MF23" i="1" l="1"/>
  <c r="NX23" i="1" s="1"/>
  <c r="PP23" i="1" s="1"/>
  <c r="MO14" i="1"/>
  <c r="OG14" i="1" s="1"/>
  <c r="MP237" i="1"/>
  <c r="OH237" i="1" s="1"/>
  <c r="PY237" i="1"/>
  <c r="PO247" i="1"/>
  <c r="MK18" i="1"/>
  <c r="OC18" i="1" s="1"/>
  <c r="PZ236" i="1"/>
  <c r="KN19" i="1"/>
  <c r="ML17" i="1" s="1"/>
  <c r="OD17" i="1" s="1"/>
  <c r="KN244" i="1"/>
  <c r="ML241" i="1" s="1"/>
  <c r="OD241" i="1" s="1"/>
  <c r="KN245" i="1"/>
  <c r="KS241" i="1"/>
  <c r="MP238" i="1" s="1"/>
  <c r="OH238" i="1" s="1"/>
  <c r="MN239" i="1"/>
  <c r="OF239" i="1" s="1"/>
  <c r="KR15" i="1"/>
  <c r="MP13" i="1" s="1"/>
  <c r="OH13" i="1" s="1"/>
  <c r="PP246" i="1"/>
  <c r="PZ12" i="1"/>
  <c r="KS14" i="1"/>
  <c r="KS13" i="1"/>
  <c r="MQ12" i="1" s="1"/>
  <c r="OI12" i="1" s="1"/>
  <c r="KT238" i="1"/>
  <c r="MQ236" i="1" s="1"/>
  <c r="OI236" i="1" s="1"/>
  <c r="KT239" i="1"/>
  <c r="KI24" i="1"/>
  <c r="MG22" i="1" s="1"/>
  <c r="NY22" i="1" s="1"/>
  <c r="KI250" i="1"/>
  <c r="MG246" i="1" s="1"/>
  <c r="NY246" i="1" s="1"/>
  <c r="KI25" i="1"/>
  <c r="KI251" i="1"/>
  <c r="MG247" i="1" s="1"/>
  <c r="NY247" i="1" s="1"/>
  <c r="MY6" i="1"/>
  <c r="OQ6" i="1" s="1"/>
  <c r="OQ5" i="1"/>
  <c r="QI229" i="1" s="1"/>
  <c r="PU17" i="1"/>
  <c r="PX14" i="1"/>
  <c r="QH6" i="1"/>
  <c r="PV240" i="1"/>
  <c r="PW239" i="1"/>
  <c r="QG7" i="1"/>
  <c r="QA235" i="1"/>
  <c r="PQ245" i="1"/>
  <c r="QB233" i="1"/>
  <c r="QA11" i="1"/>
  <c r="QA10" i="1"/>
  <c r="QA234" i="1"/>
  <c r="QG231" i="1"/>
  <c r="PU241" i="1"/>
  <c r="PT242" i="1"/>
  <c r="QB234" i="1"/>
  <c r="QH230" i="1"/>
  <c r="PX238" i="1"/>
  <c r="QD232" i="1"/>
  <c r="PP22" i="1"/>
  <c r="KL21" i="1"/>
  <c r="MJ19" i="1" s="1"/>
  <c r="OB19" i="1" s="1"/>
  <c r="TU6" i="1"/>
  <c r="TV5" i="1"/>
  <c r="TF19" i="1"/>
  <c r="TC22" i="1"/>
  <c r="EV250" i="1"/>
  <c r="GQ250" i="1" s="1"/>
  <c r="EV251" i="1"/>
  <c r="GQ251" i="1" s="1"/>
  <c r="MK242" i="1"/>
  <c r="OC242" i="1" s="1"/>
  <c r="MI243" i="1"/>
  <c r="OA243" i="1" s="1"/>
  <c r="PS243" i="1" s="1"/>
  <c r="MJ243" i="1"/>
  <c r="OB243" i="1" s="1"/>
  <c r="MI244" i="1"/>
  <c r="OA244" i="1" s="1"/>
  <c r="SB6" i="1"/>
  <c r="XG6" i="1" s="1"/>
  <c r="FP231" i="1"/>
  <c r="LD231" i="1" s="1"/>
  <c r="MZ230" i="1" s="1"/>
  <c r="OR230" i="1" s="1"/>
  <c r="EY21" i="1"/>
  <c r="TF20" i="1" s="1"/>
  <c r="EY247" i="1"/>
  <c r="KM247" i="1" s="1"/>
  <c r="FA19" i="1"/>
  <c r="KO19" i="1" s="1"/>
  <c r="FA244" i="1"/>
  <c r="KO244" i="1" s="1"/>
  <c r="FA245" i="1"/>
  <c r="KO245" i="1" s="1"/>
  <c r="MS233" i="1"/>
  <c r="OK233" i="1" s="1"/>
  <c r="QC233" i="1" s="1"/>
  <c r="MT233" i="1"/>
  <c r="OL233" i="1" s="1"/>
  <c r="MO238" i="1"/>
  <c r="OG238" i="1" s="1"/>
  <c r="NA229" i="1"/>
  <c r="OS229" i="1" s="1"/>
  <c r="RP16" i="1"/>
  <c r="WU16" i="1" s="1"/>
  <c r="FC243" i="1"/>
  <c r="KQ243" i="1" s="1"/>
  <c r="FB243" i="1"/>
  <c r="KP243" i="1" s="1"/>
  <c r="FC17" i="1"/>
  <c r="TJ16" i="1" s="1"/>
  <c r="FD242" i="1"/>
  <c r="KR242" i="1" s="1"/>
  <c r="MH245" i="1"/>
  <c r="NZ245" i="1" s="1"/>
  <c r="PR245" i="1" s="1"/>
  <c r="MZ229" i="1"/>
  <c r="OR229" i="1" s="1"/>
  <c r="QJ229" i="1" s="1"/>
  <c r="RL20" i="1"/>
  <c r="WQ20" i="1" s="1"/>
  <c r="EX248" i="1"/>
  <c r="KL248" i="1" s="1"/>
  <c r="MJ244" i="1" s="1"/>
  <c r="OB244" i="1" s="1"/>
  <c r="RN18" i="1"/>
  <c r="WS18" i="1" s="1"/>
  <c r="EZ246" i="1"/>
  <c r="KN246" i="1" s="1"/>
  <c r="RW9" i="1"/>
  <c r="XB9" i="1" s="1"/>
  <c r="FJ235" i="1"/>
  <c r="KX235" i="1" s="1"/>
  <c r="LB232" i="1"/>
  <c r="ME249" i="1"/>
  <c r="NW249" i="1" s="1"/>
  <c r="MF248" i="1"/>
  <c r="NX248" i="1" s="1"/>
  <c r="LA233" i="1"/>
  <c r="MY230" i="1"/>
  <c r="OQ230" i="1" s="1"/>
  <c r="FO233" i="1"/>
  <c r="LC233" i="1" s="1"/>
  <c r="FO232" i="1"/>
  <c r="LC232" i="1" s="1"/>
  <c r="MM240" i="1"/>
  <c r="OE240" i="1" s="1"/>
  <c r="LA232" i="1"/>
  <c r="KV236" i="1"/>
  <c r="MT234" i="1" s="1"/>
  <c r="OL234" i="1" s="1"/>
  <c r="TN10" i="1"/>
  <c r="RK21" i="1"/>
  <c r="WP21" i="1" s="1"/>
  <c r="EW249" i="1"/>
  <c r="KK249" i="1" s="1"/>
  <c r="RS13" i="1"/>
  <c r="WX13" i="1" s="1"/>
  <c r="FF240" i="1"/>
  <c r="FG239" i="1"/>
  <c r="KU239" i="1" s="1"/>
  <c r="FG238" i="1"/>
  <c r="KU238" i="1" s="1"/>
  <c r="MV232" i="1"/>
  <c r="ON232" i="1" s="1"/>
  <c r="MU232" i="1"/>
  <c r="OM232" i="1" s="1"/>
  <c r="LB233" i="1"/>
  <c r="MR235" i="1"/>
  <c r="OJ235" i="1" s="1"/>
  <c r="LA8" i="1"/>
  <c r="FE15" i="1"/>
  <c r="KV10" i="1"/>
  <c r="MT9" i="1" s="1"/>
  <c r="OL9" i="1" s="1"/>
  <c r="KU11" i="1"/>
  <c r="MS10" i="1" s="1"/>
  <c r="OK10" i="1" s="1"/>
  <c r="RO17" i="1"/>
  <c r="WT17" i="1" s="1"/>
  <c r="TI16" i="1"/>
  <c r="RM19" i="1"/>
  <c r="WR19" i="1" s="1"/>
  <c r="TL12" i="1"/>
  <c r="TB23" i="1"/>
  <c r="TK14" i="1"/>
  <c r="TM11" i="1"/>
  <c r="KO18" i="1"/>
  <c r="MM16" i="1" s="1"/>
  <c r="OE16" i="1" s="1"/>
  <c r="TJ15" i="1"/>
  <c r="RQ15" i="1"/>
  <c r="WV15" i="1" s="1"/>
  <c r="KG27" i="1"/>
  <c r="ME24" i="1" s="1"/>
  <c r="NW24" i="1" s="1"/>
  <c r="PO24" i="1" s="1"/>
  <c r="TO9" i="1"/>
  <c r="TP8" i="1"/>
  <c r="TT7" i="1"/>
  <c r="TL13" i="1"/>
  <c r="MR11" i="1"/>
  <c r="OJ11" i="1" s="1"/>
  <c r="MU8" i="1"/>
  <c r="OM8" i="1" s="1"/>
  <c r="MN15" i="1"/>
  <c r="OF15" i="1" s="1"/>
  <c r="MI20" i="1"/>
  <c r="OA20" i="1" s="1"/>
  <c r="TS7" i="1"/>
  <c r="KZ8" i="1"/>
  <c r="RR14" i="1"/>
  <c r="WW14" i="1" s="1"/>
  <c r="TB24" i="1"/>
  <c r="RG25" i="1"/>
  <c r="WL25" i="1" s="1"/>
  <c r="FB18" i="1"/>
  <c r="TI17" i="1" s="1"/>
  <c r="FD16" i="1"/>
  <c r="EW23" i="1"/>
  <c r="KK23" i="1" s="1"/>
  <c r="MI21" i="1" s="1"/>
  <c r="OA21" i="1" s="1"/>
  <c r="TA25" i="1"/>
  <c r="EZ20" i="1"/>
  <c r="KN20" i="1" s="1"/>
  <c r="RV10" i="1"/>
  <c r="XA10" i="1" s="1"/>
  <c r="ER29" i="1"/>
  <c r="KF29" i="1" s="1"/>
  <c r="FG12" i="1"/>
  <c r="KU12" i="1" s="1"/>
  <c r="RH24" i="1"/>
  <c r="WM24" i="1" s="1"/>
  <c r="FJ9" i="1"/>
  <c r="KX9" i="1" s="1"/>
  <c r="SA7" i="1"/>
  <c r="XF7" i="1" s="1"/>
  <c r="RU11" i="1"/>
  <c r="WZ11" i="1" s="1"/>
  <c r="TG18" i="1"/>
  <c r="SZ26" i="1"/>
  <c r="FF14" i="1"/>
  <c r="KT14" i="1" s="1"/>
  <c r="ES28" i="1"/>
  <c r="FP6" i="1"/>
  <c r="LD6" i="1" s="1"/>
  <c r="EX22" i="1"/>
  <c r="KL22" i="1" s="1"/>
  <c r="RI23" i="1"/>
  <c r="WN23" i="1" s="1"/>
  <c r="RJ22" i="1"/>
  <c r="WO22" i="1" s="1"/>
  <c r="FI10" i="1"/>
  <c r="FO7" i="1"/>
  <c r="RX8" i="1"/>
  <c r="XC8" i="1" s="1"/>
  <c r="EV25" i="1"/>
  <c r="TD21" i="1"/>
  <c r="FN8" i="1"/>
  <c r="LB8" i="1" s="1"/>
  <c r="ET27" i="1"/>
  <c r="FH11" i="1"/>
  <c r="TO10" i="1" s="1"/>
  <c r="DE22" i="1"/>
  <c r="DK16" i="1"/>
  <c r="DV7" i="1"/>
  <c r="EV24" i="1"/>
  <c r="DJ17" i="1"/>
  <c r="DH19" i="1"/>
  <c r="DQ10" i="1"/>
  <c r="FK235" i="1" s="1"/>
  <c r="KY235" i="1" s="1"/>
  <c r="DU8" i="1"/>
  <c r="FO8" i="1" s="1"/>
  <c r="RT12" i="1"/>
  <c r="WY12" i="1" s="1"/>
  <c r="SC5" i="1"/>
  <c r="XH5" i="1" s="1"/>
  <c r="FF13" i="1"/>
  <c r="KT13" i="1" s="1"/>
  <c r="DW6" i="1"/>
  <c r="DF21" i="1"/>
  <c r="CZ27" i="1"/>
  <c r="DG20" i="1"/>
  <c r="DM14" i="1"/>
  <c r="DR9" i="1"/>
  <c r="DD23" i="1"/>
  <c r="DC24" i="1"/>
  <c r="EU26" i="1"/>
  <c r="KI26" i="1" s="1"/>
  <c r="DN13" i="1"/>
  <c r="DB25" i="1"/>
  <c r="DA26" i="1"/>
  <c r="ET254" i="1" s="1"/>
  <c r="KH254" i="1" s="1"/>
  <c r="CY28" i="1"/>
  <c r="DP11" i="1"/>
  <c r="DO12" i="1"/>
  <c r="DI18" i="1"/>
  <c r="DL15" i="1"/>
  <c r="KP18" i="1"/>
  <c r="ADG13" i="1"/>
  <c r="ADH13" i="1" s="1"/>
  <c r="ADH12" i="1"/>
  <c r="ADG35" i="1"/>
  <c r="ADH35" i="1" s="1"/>
  <c r="ADH34" i="1"/>
  <c r="ADG68" i="1"/>
  <c r="ADH68" i="1" s="1"/>
  <c r="ADH67" i="1"/>
  <c r="ACM44" i="1"/>
  <c r="ACL45" i="1"/>
  <c r="ACM66" i="1"/>
  <c r="ACL67" i="1"/>
  <c r="ADG24" i="1"/>
  <c r="ADH24" i="1" s="1"/>
  <c r="ADH23" i="1"/>
  <c r="ADG46" i="1"/>
  <c r="ADH46" i="1" s="1"/>
  <c r="ADH45" i="1"/>
  <c r="ACM33" i="1"/>
  <c r="ACL34" i="1"/>
  <c r="ACM55" i="1"/>
  <c r="ACL56" i="1"/>
  <c r="ADG57" i="1"/>
  <c r="ADH57" i="1" s="1"/>
  <c r="ADH56" i="1"/>
  <c r="AJ9" i="3"/>
  <c r="AK8" i="1" s="1"/>
  <c r="AL7" i="3"/>
  <c r="AM6" i="1" s="1"/>
  <c r="AK8" i="3"/>
  <c r="AL7" i="1" s="1"/>
  <c r="Y18" i="3"/>
  <c r="Z17" i="1" s="1"/>
  <c r="AE12" i="3"/>
  <c r="AF11" i="1" s="1"/>
  <c r="AA16" i="3"/>
  <c r="AB15" i="1" s="1"/>
  <c r="T23" i="3"/>
  <c r="U22" i="1" s="1"/>
  <c r="Z17" i="3"/>
  <c r="AA16" i="1" s="1"/>
  <c r="V21" i="3"/>
  <c r="W20" i="1" s="1"/>
  <c r="AB15" i="3"/>
  <c r="AC14" i="1" s="1"/>
  <c r="AC14" i="3"/>
  <c r="AD13" i="1" s="1"/>
  <c r="W20" i="3"/>
  <c r="X19" i="1" s="1"/>
  <c r="AF11" i="3"/>
  <c r="AG10" i="1" s="1"/>
  <c r="O28" i="3"/>
  <c r="P27" i="1" s="1"/>
  <c r="Q26" i="3"/>
  <c r="R25" i="1" s="1"/>
  <c r="N29" i="3"/>
  <c r="O28" i="1" s="1"/>
  <c r="U22" i="3"/>
  <c r="V21" i="1" s="1"/>
  <c r="AG10" i="3"/>
  <c r="AH9" i="1" s="1"/>
  <c r="S24" i="3"/>
  <c r="T23" i="1" s="1"/>
  <c r="R25" i="3"/>
  <c r="S24" i="1" s="1"/>
  <c r="P27" i="3"/>
  <c r="Q26" i="1" s="1"/>
  <c r="AD13" i="3"/>
  <c r="AE12" i="1" s="1"/>
  <c r="X19" i="3"/>
  <c r="Y18" i="1" s="1"/>
  <c r="M30" i="3"/>
  <c r="N29" i="1" s="1"/>
  <c r="E825" i="3"/>
  <c r="E1185" i="3"/>
  <c r="E945" i="3"/>
  <c r="E525" i="3"/>
  <c r="E885" i="3"/>
  <c r="E645" i="3"/>
  <c r="E1005" i="3"/>
  <c r="E1065" i="3"/>
  <c r="E705" i="3"/>
  <c r="E1245" i="3"/>
  <c r="E225" i="3"/>
  <c r="E345" i="3"/>
  <c r="E165" i="3"/>
  <c r="E585" i="3"/>
  <c r="E1305" i="3"/>
  <c r="E465" i="3"/>
  <c r="E405" i="3"/>
  <c r="E285" i="3"/>
  <c r="E1125" i="3"/>
  <c r="E765" i="3"/>
  <c r="E105" i="3"/>
  <c r="E45" i="3"/>
  <c r="E1487" i="3"/>
  <c r="E1607" i="3"/>
  <c r="E1547" i="3"/>
  <c r="G105" i="3"/>
  <c r="G225" i="3"/>
  <c r="G1245" i="3"/>
  <c r="G165" i="3"/>
  <c r="G585" i="3"/>
  <c r="G1547" i="3"/>
  <c r="G405" i="3"/>
  <c r="G765" i="3"/>
  <c r="G825" i="3"/>
  <c r="G285" i="3"/>
  <c r="G525" i="3"/>
  <c r="G705" i="3"/>
  <c r="G1487" i="3"/>
  <c r="G1185" i="3"/>
  <c r="G1607" i="3"/>
  <c r="G345" i="3"/>
  <c r="G1065" i="3"/>
  <c r="G1125" i="3"/>
  <c r="G645" i="3"/>
  <c r="G945" i="3"/>
  <c r="G1305" i="3"/>
  <c r="G45" i="3"/>
  <c r="G1005" i="3"/>
  <c r="G885" i="3"/>
  <c r="G465" i="3"/>
  <c r="PP247" i="1" l="1"/>
  <c r="PY238" i="1"/>
  <c r="PU242" i="1"/>
  <c r="ML18" i="1"/>
  <c r="OD18" i="1" s="1"/>
  <c r="PZ237" i="1"/>
  <c r="PX15" i="1"/>
  <c r="MM241" i="1"/>
  <c r="OE241" i="1" s="1"/>
  <c r="PZ13" i="1"/>
  <c r="QA236" i="1"/>
  <c r="KR16" i="1"/>
  <c r="MP14" i="1" s="1"/>
  <c r="OH14" i="1" s="1"/>
  <c r="PZ14" i="1" s="1"/>
  <c r="TH18" i="1"/>
  <c r="KS15" i="1"/>
  <c r="MQ13" i="1" s="1"/>
  <c r="OI13" i="1" s="1"/>
  <c r="KT240" i="1"/>
  <c r="MQ237" i="1" s="1"/>
  <c r="OI237" i="1" s="1"/>
  <c r="MG23" i="1"/>
  <c r="NY23" i="1" s="1"/>
  <c r="PQ247" i="1" s="1"/>
  <c r="KJ25" i="1"/>
  <c r="KJ24" i="1"/>
  <c r="MH22" i="1" s="1"/>
  <c r="NZ22" i="1" s="1"/>
  <c r="KJ251" i="1"/>
  <c r="KJ250" i="1"/>
  <c r="MH246" i="1" s="1"/>
  <c r="NZ246" i="1" s="1"/>
  <c r="QI5" i="1"/>
  <c r="MY7" i="1"/>
  <c r="OQ7" i="1" s="1"/>
  <c r="QI230" i="1"/>
  <c r="PV17" i="1"/>
  <c r="QD9" i="1"/>
  <c r="PS20" i="1"/>
  <c r="PT19" i="1"/>
  <c r="PQ22" i="1"/>
  <c r="QE232" i="1"/>
  <c r="QB11" i="1"/>
  <c r="PW16" i="1"/>
  <c r="PV241" i="1"/>
  <c r="QD233" i="1"/>
  <c r="QI6" i="1"/>
  <c r="PY14" i="1"/>
  <c r="PS244" i="1"/>
  <c r="PU18" i="1"/>
  <c r="PR21" i="1"/>
  <c r="PT243" i="1"/>
  <c r="QA12" i="1"/>
  <c r="QJ5" i="1"/>
  <c r="QE8" i="1"/>
  <c r="QC9" i="1"/>
  <c r="QB235" i="1"/>
  <c r="PQ246" i="1"/>
  <c r="PS19" i="1"/>
  <c r="PW240" i="1"/>
  <c r="PO248" i="1"/>
  <c r="PX239" i="1"/>
  <c r="KM21" i="1"/>
  <c r="MK19" i="1" s="1"/>
  <c r="OC19" i="1" s="1"/>
  <c r="TL14" i="1"/>
  <c r="TC23" i="1"/>
  <c r="KQ17" i="1"/>
  <c r="MO15" i="1" s="1"/>
  <c r="OG15" i="1" s="1"/>
  <c r="MV233" i="1"/>
  <c r="ON233" i="1" s="1"/>
  <c r="MN240" i="1"/>
  <c r="OF240" i="1" s="1"/>
  <c r="RV11" i="1"/>
  <c r="XA11" i="1" s="1"/>
  <c r="FI237" i="1"/>
  <c r="KW237" i="1" s="1"/>
  <c r="MT235" i="1" s="1"/>
  <c r="OL235" i="1" s="1"/>
  <c r="EW24" i="1"/>
  <c r="EW250" i="1"/>
  <c r="GR250" i="1" s="1"/>
  <c r="EW251" i="1"/>
  <c r="GR251" i="1" s="1"/>
  <c r="RW10" i="1"/>
  <c r="XB10" i="1" s="1"/>
  <c r="FJ236" i="1"/>
  <c r="KX236" i="1" s="1"/>
  <c r="MU234" i="1" s="1"/>
  <c r="OM234" i="1" s="1"/>
  <c r="FK9" i="1"/>
  <c r="KY9" i="1" s="1"/>
  <c r="MW8" i="1" s="1"/>
  <c r="OO8" i="1" s="1"/>
  <c r="FL234" i="1"/>
  <c r="KZ234" i="1" s="1"/>
  <c r="EX23" i="1"/>
  <c r="KL23" i="1" s="1"/>
  <c r="MJ21" i="1" s="1"/>
  <c r="OB21" i="1" s="1"/>
  <c r="EX249" i="1"/>
  <c r="KL249" i="1" s="1"/>
  <c r="MJ245" i="1" s="1"/>
  <c r="OB245" i="1" s="1"/>
  <c r="MR236" i="1"/>
  <c r="OJ236" i="1" s="1"/>
  <c r="MF249" i="1"/>
  <c r="NX249" i="1" s="1"/>
  <c r="MO239" i="1"/>
  <c r="OG239" i="1" s="1"/>
  <c r="RR15" i="1"/>
  <c r="WW15" i="1" s="1"/>
  <c r="FE242" i="1"/>
  <c r="KS242" i="1" s="1"/>
  <c r="MP239" i="1" s="1"/>
  <c r="OH239" i="1" s="1"/>
  <c r="ER257" i="1"/>
  <c r="GM257" i="1" s="1"/>
  <c r="ER256" i="1"/>
  <c r="GM256" i="1" s="1"/>
  <c r="FF15" i="1"/>
  <c r="KT15" i="1" s="1"/>
  <c r="FG240" i="1"/>
  <c r="KU240" i="1" s="1"/>
  <c r="SB7" i="1"/>
  <c r="XG7" i="1" s="1"/>
  <c r="FP232" i="1"/>
  <c r="LD232" i="1" s="1"/>
  <c r="FP233" i="1"/>
  <c r="LD233" i="1" s="1"/>
  <c r="RN19" i="1"/>
  <c r="WS19" i="1" s="1"/>
  <c r="EZ247" i="1"/>
  <c r="KN247" i="1" s="1"/>
  <c r="ML243" i="1" s="1"/>
  <c r="OD243" i="1" s="1"/>
  <c r="EU27" i="1"/>
  <c r="TB26" i="1" s="1"/>
  <c r="EU253" i="1"/>
  <c r="KI253" i="1" s="1"/>
  <c r="RG26" i="1"/>
  <c r="WL26" i="1" s="1"/>
  <c r="ES255" i="1"/>
  <c r="KG255" i="1" s="1"/>
  <c r="RO18" i="1"/>
  <c r="WT18" i="1" s="1"/>
  <c r="FA246" i="1"/>
  <c r="KO246" i="1" s="1"/>
  <c r="MI245" i="1"/>
  <c r="OA245" i="1" s="1"/>
  <c r="PS245" i="1" s="1"/>
  <c r="MK243" i="1"/>
  <c r="OC243" i="1" s="1"/>
  <c r="FG13" i="1"/>
  <c r="FH239" i="1"/>
  <c r="HC239" i="1" s="1"/>
  <c r="FH238" i="1"/>
  <c r="HC238" i="1" s="1"/>
  <c r="EY22" i="1"/>
  <c r="KM22" i="1" s="1"/>
  <c r="EY248" i="1"/>
  <c r="KM248" i="1" s="1"/>
  <c r="RQ16" i="1"/>
  <c r="WV16" i="1" s="1"/>
  <c r="FD243" i="1"/>
  <c r="KR243" i="1" s="1"/>
  <c r="MS235" i="1"/>
  <c r="OK235" i="1" s="1"/>
  <c r="ML242" i="1"/>
  <c r="OD242" i="1" s="1"/>
  <c r="RS14" i="1"/>
  <c r="WX14" i="1" s="1"/>
  <c r="FF241" i="1"/>
  <c r="FQ6" i="1"/>
  <c r="TX5" i="1" s="1"/>
  <c r="FR230" i="1"/>
  <c r="LF230" i="1" s="1"/>
  <c r="MU233" i="1"/>
  <c r="OM233" i="1" s="1"/>
  <c r="MS234" i="1"/>
  <c r="OK234" i="1" s="1"/>
  <c r="QC234" i="1" s="1"/>
  <c r="FC244" i="1"/>
  <c r="GX244" i="1" s="1"/>
  <c r="FC245" i="1"/>
  <c r="GX245" i="1" s="1"/>
  <c r="FB245" i="1"/>
  <c r="GW245" i="1" s="1"/>
  <c r="FB244" i="1"/>
  <c r="GW244" i="1" s="1"/>
  <c r="EV26" i="1"/>
  <c r="KJ26" i="1" s="1"/>
  <c r="EV252" i="1"/>
  <c r="KJ252" i="1" s="1"/>
  <c r="FP7" i="1"/>
  <c r="LD7" i="1" s="1"/>
  <c r="FQ231" i="1"/>
  <c r="LE231" i="1" s="1"/>
  <c r="MX231" i="1"/>
  <c r="OP231" i="1" s="1"/>
  <c r="MY231" i="1"/>
  <c r="OQ231" i="1" s="1"/>
  <c r="RM20" i="1"/>
  <c r="WR20" i="1" s="1"/>
  <c r="TW5" i="1"/>
  <c r="TP9" i="1"/>
  <c r="KV11" i="1"/>
  <c r="MT10" i="1" s="1"/>
  <c r="OL10" i="1" s="1"/>
  <c r="QD10" i="1" s="1"/>
  <c r="TC24" i="1"/>
  <c r="KG28" i="1"/>
  <c r="ME25" i="1" s="1"/>
  <c r="NW25" i="1" s="1"/>
  <c r="PO25" i="1" s="1"/>
  <c r="SZ27" i="1"/>
  <c r="RK22" i="1"/>
  <c r="WP22" i="1" s="1"/>
  <c r="TN11" i="1"/>
  <c r="MM17" i="1"/>
  <c r="OE17" i="1" s="1"/>
  <c r="RU12" i="1"/>
  <c r="WZ12" i="1" s="1"/>
  <c r="TB25" i="1"/>
  <c r="FG14" i="1"/>
  <c r="TU7" i="1"/>
  <c r="RI24" i="1"/>
  <c r="WN24" i="1" s="1"/>
  <c r="TD22" i="1"/>
  <c r="RT13" i="1"/>
  <c r="WY13" i="1" s="1"/>
  <c r="KW10" i="1"/>
  <c r="MU9" i="1" s="1"/>
  <c r="OM9" i="1" s="1"/>
  <c r="TG19" i="1"/>
  <c r="RL21" i="1"/>
  <c r="WQ21" i="1" s="1"/>
  <c r="ES29" i="1"/>
  <c r="KG29" i="1" s="1"/>
  <c r="MN16" i="1"/>
  <c r="OF16" i="1" s="1"/>
  <c r="TQ8" i="1"/>
  <c r="EW25" i="1"/>
  <c r="LC7" i="1"/>
  <c r="MV8" i="1"/>
  <c r="ON8" i="1" s="1"/>
  <c r="QF8" i="1" s="1"/>
  <c r="SD5" i="1"/>
  <c r="XI5" i="1" s="1"/>
  <c r="TE21" i="1"/>
  <c r="TA26" i="1"/>
  <c r="NA5" i="1"/>
  <c r="OS5" i="1" s="1"/>
  <c r="QK5" i="1" s="1"/>
  <c r="MS11" i="1"/>
  <c r="OK11" i="1" s="1"/>
  <c r="MR12" i="1"/>
  <c r="OJ12" i="1" s="1"/>
  <c r="MX7" i="1"/>
  <c r="OP7" i="1" s="1"/>
  <c r="TK15" i="1"/>
  <c r="MJ20" i="1"/>
  <c r="OB20" i="1" s="1"/>
  <c r="PT20" i="1" s="1"/>
  <c r="RP17" i="1"/>
  <c r="WU17" i="1" s="1"/>
  <c r="RY8" i="1"/>
  <c r="XD8" i="1" s="1"/>
  <c r="FC18" i="1"/>
  <c r="TJ17" i="1" s="1"/>
  <c r="FA20" i="1"/>
  <c r="KO20" i="1" s="1"/>
  <c r="FD17" i="1"/>
  <c r="KR17" i="1" s="1"/>
  <c r="KH27" i="1"/>
  <c r="RJ23" i="1"/>
  <c r="WO23" i="1" s="1"/>
  <c r="RX9" i="1"/>
  <c r="XC9" i="1" s="1"/>
  <c r="FB19" i="1"/>
  <c r="FE16" i="1"/>
  <c r="TV6" i="1"/>
  <c r="FH12" i="1"/>
  <c r="KV12" i="1" s="1"/>
  <c r="SC6" i="1"/>
  <c r="XH6" i="1" s="1"/>
  <c r="TM13" i="1"/>
  <c r="ET28" i="1"/>
  <c r="KH28" i="1" s="1"/>
  <c r="ER30" i="1"/>
  <c r="FI11" i="1"/>
  <c r="EZ21" i="1"/>
  <c r="TG20" i="1" s="1"/>
  <c r="RH25" i="1"/>
  <c r="WM25" i="1" s="1"/>
  <c r="TM12" i="1"/>
  <c r="FJ10" i="1"/>
  <c r="DE23" i="1"/>
  <c r="RL22" i="1" s="1"/>
  <c r="WQ22" i="1" s="1"/>
  <c r="DO13" i="1"/>
  <c r="DW7" i="1"/>
  <c r="DS9" i="1"/>
  <c r="DN14" i="1"/>
  <c r="FH240" i="1" s="1"/>
  <c r="HC240" i="1" s="1"/>
  <c r="DX6" i="1"/>
  <c r="DG21" i="1"/>
  <c r="EZ248" i="1" s="1"/>
  <c r="KN248" i="1" s="1"/>
  <c r="DH20" i="1"/>
  <c r="DV8" i="1"/>
  <c r="FP8" i="1" s="1"/>
  <c r="CY29" i="1"/>
  <c r="CZ28" i="1"/>
  <c r="DL16" i="1"/>
  <c r="FF242" i="1" s="1"/>
  <c r="KT242" i="1" s="1"/>
  <c r="DJ18" i="1"/>
  <c r="DC25" i="1"/>
  <c r="DF22" i="1"/>
  <c r="DP12" i="1"/>
  <c r="DA27" i="1"/>
  <c r="ET255" i="1" s="1"/>
  <c r="KH255" i="1" s="1"/>
  <c r="DM15" i="1"/>
  <c r="DR10" i="1"/>
  <c r="DQ11" i="1"/>
  <c r="DB26" i="1"/>
  <c r="EU254" i="1" s="1"/>
  <c r="KI254" i="1" s="1"/>
  <c r="DD24" i="1"/>
  <c r="DI19" i="1"/>
  <c r="DK17" i="1"/>
  <c r="TV7" i="1"/>
  <c r="LC8" i="1"/>
  <c r="ACM56" i="1"/>
  <c r="ACL57" i="1"/>
  <c r="ACM57" i="1" s="1"/>
  <c r="ACL68" i="1"/>
  <c r="ACM68" i="1" s="1"/>
  <c r="ACM67" i="1"/>
  <c r="ACL35" i="1"/>
  <c r="ACM35" i="1" s="1"/>
  <c r="ACM34" i="1"/>
  <c r="ACL46" i="1"/>
  <c r="ACM46" i="1" s="1"/>
  <c r="ACM45" i="1"/>
  <c r="AM7" i="3"/>
  <c r="AN6" i="1" s="1"/>
  <c r="AL8" i="3"/>
  <c r="AM7" i="1" s="1"/>
  <c r="AK9" i="3"/>
  <c r="AL8" i="1" s="1"/>
  <c r="AE13" i="3"/>
  <c r="AF12" i="1" s="1"/>
  <c r="AB16" i="3"/>
  <c r="AC15" i="1" s="1"/>
  <c r="Q27" i="3"/>
  <c r="R26" i="1" s="1"/>
  <c r="AF12" i="3"/>
  <c r="AG11" i="1" s="1"/>
  <c r="S25" i="3"/>
  <c r="T24" i="1" s="1"/>
  <c r="X20" i="3"/>
  <c r="Y19" i="1" s="1"/>
  <c r="Z18" i="3"/>
  <c r="AA17" i="1" s="1"/>
  <c r="T24" i="3"/>
  <c r="U23" i="1" s="1"/>
  <c r="AD14" i="3"/>
  <c r="AE13" i="1" s="1"/>
  <c r="V22" i="3"/>
  <c r="W21" i="1" s="1"/>
  <c r="AH10" i="3"/>
  <c r="AI9" i="1" s="1"/>
  <c r="AC15" i="3"/>
  <c r="AD14" i="1" s="1"/>
  <c r="M31" i="3"/>
  <c r="N30" i="1" s="1"/>
  <c r="W21" i="3"/>
  <c r="X20" i="1" s="1"/>
  <c r="N30" i="3"/>
  <c r="O29" i="1" s="1"/>
  <c r="O29" i="3"/>
  <c r="P28" i="1" s="1"/>
  <c r="AA17" i="3"/>
  <c r="AB16" i="1" s="1"/>
  <c r="Y19" i="3"/>
  <c r="Z18" i="1" s="1"/>
  <c r="R26" i="3"/>
  <c r="S25" i="1" s="1"/>
  <c r="U23" i="3"/>
  <c r="V22" i="1" s="1"/>
  <c r="AG11" i="3"/>
  <c r="AH10" i="1" s="1"/>
  <c r="P28" i="3"/>
  <c r="Q27" i="1" s="1"/>
  <c r="E1186" i="3"/>
  <c r="E1006" i="3"/>
  <c r="E346" i="3"/>
  <c r="E1246" i="3"/>
  <c r="E466" i="3"/>
  <c r="E766" i="3"/>
  <c r="E886" i="3"/>
  <c r="E526" i="3"/>
  <c r="E1126" i="3"/>
  <c r="E646" i="3"/>
  <c r="E1366" i="3"/>
  <c r="E1066" i="3"/>
  <c r="E46" i="3"/>
  <c r="E106" i="3"/>
  <c r="E706" i="3"/>
  <c r="E166" i="3"/>
  <c r="E226" i="3"/>
  <c r="E946" i="3"/>
  <c r="E826" i="3"/>
  <c r="E406" i="3"/>
  <c r="E586" i="3"/>
  <c r="E1306" i="3"/>
  <c r="E286" i="3"/>
  <c r="E1668" i="3"/>
  <c r="E1608" i="3"/>
  <c r="E1548" i="3"/>
  <c r="G46" i="3"/>
  <c r="G226" i="3"/>
  <c r="G886" i="3"/>
  <c r="G466" i="3"/>
  <c r="G286" i="3"/>
  <c r="G706" i="3"/>
  <c r="G766" i="3"/>
  <c r="G1668" i="3"/>
  <c r="G586" i="3"/>
  <c r="G526" i="3"/>
  <c r="G1366" i="3"/>
  <c r="G1608" i="3"/>
  <c r="G1548" i="3"/>
  <c r="G1006" i="3"/>
  <c r="G406" i="3"/>
  <c r="G1126" i="3"/>
  <c r="G106" i="3"/>
  <c r="G1186" i="3"/>
  <c r="G946" i="3"/>
  <c r="G646" i="3"/>
  <c r="G1066" i="3"/>
  <c r="G166" i="3"/>
  <c r="G346" i="3"/>
  <c r="G826" i="3"/>
  <c r="G1246" i="3"/>
  <c r="G1306" i="3"/>
  <c r="MH23" i="1" l="1"/>
  <c r="NZ23" i="1" s="1"/>
  <c r="PV242" i="1"/>
  <c r="PW17" i="1"/>
  <c r="QA237" i="1"/>
  <c r="MR13" i="1"/>
  <c r="OJ13" i="1" s="1"/>
  <c r="MR237" i="1"/>
  <c r="OJ237" i="1" s="1"/>
  <c r="TD23" i="1"/>
  <c r="KK24" i="1"/>
  <c r="MI22" i="1" s="1"/>
  <c r="OA22" i="1" s="1"/>
  <c r="KS16" i="1"/>
  <c r="MQ14" i="1" s="1"/>
  <c r="OI14" i="1" s="1"/>
  <c r="KT241" i="1"/>
  <c r="MQ238" i="1" s="1"/>
  <c r="OI238" i="1" s="1"/>
  <c r="PQ23" i="1"/>
  <c r="PR22" i="1"/>
  <c r="KV240" i="1"/>
  <c r="EX24" i="1"/>
  <c r="LE6" i="1"/>
  <c r="NB5" i="1" s="1"/>
  <c r="OT5" i="1" s="1"/>
  <c r="TM14" i="1"/>
  <c r="TR8" i="1"/>
  <c r="TF21" i="1"/>
  <c r="QC11" i="1"/>
  <c r="QH7" i="1"/>
  <c r="PY15" i="1"/>
  <c r="PU243" i="1"/>
  <c r="QB12" i="1"/>
  <c r="QI7" i="1"/>
  <c r="PT245" i="1"/>
  <c r="PZ238" i="1"/>
  <c r="QE233" i="1"/>
  <c r="PX240" i="1"/>
  <c r="QE9" i="1"/>
  <c r="QK229" i="1"/>
  <c r="PV18" i="1"/>
  <c r="QF232" i="1"/>
  <c r="PY239" i="1"/>
  <c r="PT244" i="1"/>
  <c r="PR246" i="1"/>
  <c r="QC10" i="1"/>
  <c r="QI231" i="1"/>
  <c r="QB236" i="1"/>
  <c r="QD234" i="1"/>
  <c r="PX16" i="1"/>
  <c r="QH231" i="1"/>
  <c r="PU19" i="1"/>
  <c r="PS21" i="1"/>
  <c r="PT21" i="1"/>
  <c r="QC235" i="1"/>
  <c r="PO249" i="1"/>
  <c r="PW241" i="1"/>
  <c r="QA13" i="1"/>
  <c r="MK20" i="1"/>
  <c r="OC20" i="1" s="1"/>
  <c r="RH26" i="1"/>
  <c r="WM26" i="1" s="1"/>
  <c r="TW6" i="1"/>
  <c r="SC7" i="1"/>
  <c r="XH7" i="1" s="1"/>
  <c r="EX25" i="1"/>
  <c r="ET29" i="1"/>
  <c r="KH29" i="1" s="1"/>
  <c r="MF26" i="1" s="1"/>
  <c r="NX26" i="1" s="1"/>
  <c r="TE22" i="1"/>
  <c r="SZ28" i="1"/>
  <c r="TC25" i="1"/>
  <c r="TN12" i="1"/>
  <c r="KI27" i="1"/>
  <c r="MG24" i="1" s="1"/>
  <c r="NY24" i="1" s="1"/>
  <c r="KU13" i="1"/>
  <c r="MS12" i="1" s="1"/>
  <c r="OK12" i="1" s="1"/>
  <c r="MF250" i="1"/>
  <c r="NX250" i="1" s="1"/>
  <c r="RY9" i="1"/>
  <c r="XD9" i="1" s="1"/>
  <c r="FL235" i="1"/>
  <c r="KZ235" i="1" s="1"/>
  <c r="MW233" i="1" s="1"/>
  <c r="OO233" i="1" s="1"/>
  <c r="RG27" i="1"/>
  <c r="WL27" i="1" s="1"/>
  <c r="ES257" i="1"/>
  <c r="ES256" i="1"/>
  <c r="SD6" i="1"/>
  <c r="XI6" i="1" s="1"/>
  <c r="FR231" i="1"/>
  <c r="LF231" i="1" s="1"/>
  <c r="NB230" i="1" s="1"/>
  <c r="OT230" i="1" s="1"/>
  <c r="KQ245" i="1"/>
  <c r="NB229" i="1"/>
  <c r="OT229" i="1" s="1"/>
  <c r="MG249" i="1"/>
  <c r="NY249" i="1" s="1"/>
  <c r="MG248" i="1"/>
  <c r="NY248" i="1" s="1"/>
  <c r="MW232" i="1"/>
  <c r="OO232" i="1" s="1"/>
  <c r="QG232" i="1" s="1"/>
  <c r="FF16" i="1"/>
  <c r="KT16" i="1" s="1"/>
  <c r="FG241" i="1"/>
  <c r="KU241" i="1" s="1"/>
  <c r="ER31" i="1"/>
  <c r="ER258" i="1"/>
  <c r="FI239" i="1"/>
  <c r="KW239" i="1" s="1"/>
  <c r="FI238" i="1"/>
  <c r="KW238" i="1" s="1"/>
  <c r="KQ244" i="1"/>
  <c r="FQ233" i="1"/>
  <c r="LE233" i="1" s="1"/>
  <c r="FQ232" i="1"/>
  <c r="LE232" i="1" s="1"/>
  <c r="NA231" i="1" s="1"/>
  <c r="OS231" i="1" s="1"/>
  <c r="EX250" i="1"/>
  <c r="GS250" i="1" s="1"/>
  <c r="EX251" i="1"/>
  <c r="GS251" i="1" s="1"/>
  <c r="NA230" i="1"/>
  <c r="OS230" i="1" s="1"/>
  <c r="MO240" i="1"/>
  <c r="OG240" i="1" s="1"/>
  <c r="FD18" i="1"/>
  <c r="KR18" i="1" s="1"/>
  <c r="FE243" i="1"/>
  <c r="KS243" i="1" s="1"/>
  <c r="FA21" i="1"/>
  <c r="TH20" i="1" s="1"/>
  <c r="FA247" i="1"/>
  <c r="KO247" i="1" s="1"/>
  <c r="RW11" i="1"/>
  <c r="XB11" i="1" s="1"/>
  <c r="FJ237" i="1"/>
  <c r="KX237" i="1" s="1"/>
  <c r="RP18" i="1"/>
  <c r="WU18" i="1" s="1"/>
  <c r="FB246" i="1"/>
  <c r="FC246" i="1"/>
  <c r="RM21" i="1"/>
  <c r="WR21" i="1" s="1"/>
  <c r="EY249" i="1"/>
  <c r="KM249" i="1" s="1"/>
  <c r="MK244" i="1"/>
  <c r="OC244" i="1" s="1"/>
  <c r="ML244" i="1"/>
  <c r="OD244" i="1" s="1"/>
  <c r="KK251" i="1"/>
  <c r="MZ231" i="1"/>
  <c r="OR231" i="1" s="1"/>
  <c r="EW26" i="1"/>
  <c r="EW252" i="1"/>
  <c r="GR252" i="1" s="1"/>
  <c r="RJ24" i="1"/>
  <c r="WO24" i="1" s="1"/>
  <c r="EV253" i="1"/>
  <c r="KJ253" i="1" s="1"/>
  <c r="SE5" i="1"/>
  <c r="XJ5" i="1" s="1"/>
  <c r="FS230" i="1"/>
  <c r="HN230" i="1" s="1"/>
  <c r="MH247" i="1"/>
  <c r="NZ247" i="1" s="1"/>
  <c r="KF256" i="1"/>
  <c r="KK250" i="1"/>
  <c r="FD245" i="1"/>
  <c r="KR245" i="1" s="1"/>
  <c r="FD244" i="1"/>
  <c r="KR244" i="1" s="1"/>
  <c r="KP244" i="1"/>
  <c r="KV238" i="1"/>
  <c r="ME250" i="1"/>
  <c r="NW250" i="1" s="1"/>
  <c r="KF257" i="1"/>
  <c r="MM242" i="1"/>
  <c r="OE242" i="1" s="1"/>
  <c r="RX10" i="1"/>
  <c r="XC10" i="1" s="1"/>
  <c r="FK236" i="1"/>
  <c r="KY236" i="1" s="1"/>
  <c r="FL9" i="1"/>
  <c r="KZ9" i="1" s="1"/>
  <c r="MX8" i="1" s="1"/>
  <c r="OP8" i="1" s="1"/>
  <c r="FM234" i="1"/>
  <c r="LA234" i="1" s="1"/>
  <c r="FN234" i="1"/>
  <c r="LB234" i="1" s="1"/>
  <c r="KP245" i="1"/>
  <c r="KV239" i="1"/>
  <c r="KU14" i="1"/>
  <c r="KP19" i="1"/>
  <c r="MN17" i="1" s="1"/>
  <c r="OF17" i="1" s="1"/>
  <c r="KF30" i="1"/>
  <c r="TD24" i="1"/>
  <c r="KW11" i="1"/>
  <c r="MU10" i="1" s="1"/>
  <c r="OM10" i="1" s="1"/>
  <c r="QE10" i="1" s="1"/>
  <c r="KX10" i="1"/>
  <c r="MV9" i="1" s="1"/>
  <c r="ON9" i="1" s="1"/>
  <c r="QF9" i="1" s="1"/>
  <c r="ME26" i="1"/>
  <c r="NW26" i="1" s="1"/>
  <c r="TH19" i="1"/>
  <c r="TN13" i="1"/>
  <c r="TL15" i="1"/>
  <c r="RO19" i="1"/>
  <c r="WT19" i="1" s="1"/>
  <c r="TK16" i="1"/>
  <c r="RR16" i="1"/>
  <c r="WW16" i="1" s="1"/>
  <c r="TQ9" i="1"/>
  <c r="KN21" i="1"/>
  <c r="ML19" i="1" s="1"/>
  <c r="OD19" i="1" s="1"/>
  <c r="PV19" i="1" s="1"/>
  <c r="RT14" i="1"/>
  <c r="WY14" i="1" s="1"/>
  <c r="FQ7" i="1"/>
  <c r="TX6" i="1" s="1"/>
  <c r="TA27" i="1"/>
  <c r="TI18" i="1"/>
  <c r="FJ11" i="1"/>
  <c r="RZ8" i="1"/>
  <c r="XE8" i="1" s="1"/>
  <c r="ES30" i="1"/>
  <c r="FM9" i="1"/>
  <c r="LA9" i="1" s="1"/>
  <c r="TP10" i="1"/>
  <c r="RK23" i="1"/>
  <c r="WP23" i="1" s="1"/>
  <c r="FR6" i="1"/>
  <c r="EV27" i="1"/>
  <c r="TC26" i="1" s="1"/>
  <c r="KQ18" i="1"/>
  <c r="MO16" i="1" s="1"/>
  <c r="OG16" i="1" s="1"/>
  <c r="KK25" i="1"/>
  <c r="NA6" i="1"/>
  <c r="OS6" i="1" s="1"/>
  <c r="MF24" i="1"/>
  <c r="NX24" i="1" s="1"/>
  <c r="MF25" i="1"/>
  <c r="NX25" i="1" s="1"/>
  <c r="PP25" i="1" s="1"/>
  <c r="FK10" i="1"/>
  <c r="MM18" i="1"/>
  <c r="OE18" i="1" s="1"/>
  <c r="TO11" i="1"/>
  <c r="MP15" i="1"/>
  <c r="OH15" i="1" s="1"/>
  <c r="PZ15" i="1" s="1"/>
  <c r="MZ6" i="1"/>
  <c r="OR6" i="1" s="1"/>
  <c r="MZ7" i="1"/>
  <c r="OR7" i="1" s="1"/>
  <c r="MT11" i="1"/>
  <c r="OL11" i="1" s="1"/>
  <c r="QD11" i="1" s="1"/>
  <c r="FE17" i="1"/>
  <c r="KS17" i="1" s="1"/>
  <c r="EU28" i="1"/>
  <c r="FG15" i="1"/>
  <c r="FC19" i="1"/>
  <c r="KQ19" i="1" s="1"/>
  <c r="FH14" i="1"/>
  <c r="KV14" i="1" s="1"/>
  <c r="RQ17" i="1"/>
  <c r="WV17" i="1" s="1"/>
  <c r="FI12" i="1"/>
  <c r="KW12" i="1" s="1"/>
  <c r="RU13" i="1"/>
  <c r="WZ13" i="1" s="1"/>
  <c r="FB20" i="1"/>
  <c r="EY23" i="1"/>
  <c r="KM23" i="1" s="1"/>
  <c r="RN20" i="1"/>
  <c r="WS20" i="1" s="1"/>
  <c r="RI25" i="1"/>
  <c r="WN25" i="1" s="1"/>
  <c r="RV12" i="1"/>
  <c r="XA12" i="1" s="1"/>
  <c r="FH13" i="1"/>
  <c r="KV13" i="1" s="1"/>
  <c r="EZ22" i="1"/>
  <c r="KN22" i="1" s="1"/>
  <c r="RS15" i="1"/>
  <c r="WX15" i="1" s="1"/>
  <c r="CY30" i="1"/>
  <c r="ER259" i="1" s="1"/>
  <c r="KF259" i="1" s="1"/>
  <c r="DE24" i="1"/>
  <c r="DG22" i="1"/>
  <c r="EZ249" i="1" s="1"/>
  <c r="KN249" i="1" s="1"/>
  <c r="DR11" i="1"/>
  <c r="DD25" i="1"/>
  <c r="DT9" i="1"/>
  <c r="SA8" i="1" s="1"/>
  <c r="DC26" i="1"/>
  <c r="EV254" i="1" s="1"/>
  <c r="KJ254" i="1" s="1"/>
  <c r="DH21" i="1"/>
  <c r="DN15" i="1"/>
  <c r="FH241" i="1" s="1"/>
  <c r="HC241" i="1" s="1"/>
  <c r="DK18" i="1"/>
  <c r="DM16" i="1"/>
  <c r="FG242" i="1" s="1"/>
  <c r="KU242" i="1" s="1"/>
  <c r="DP13" i="1"/>
  <c r="DQ12" i="1"/>
  <c r="DA28" i="1"/>
  <c r="DF23" i="1"/>
  <c r="DW8" i="1"/>
  <c r="DS10" i="1"/>
  <c r="CZ29" i="1"/>
  <c r="DL17" i="1"/>
  <c r="FF243" i="1" s="1"/>
  <c r="KT243" i="1" s="1"/>
  <c r="DX7" i="1"/>
  <c r="FS231" i="1" s="1"/>
  <c r="LG231" i="1" s="1"/>
  <c r="DO14" i="1"/>
  <c r="FI240" i="1" s="1"/>
  <c r="KW240" i="1" s="1"/>
  <c r="DB27" i="1"/>
  <c r="EU255" i="1" s="1"/>
  <c r="KI255" i="1" s="1"/>
  <c r="DI20" i="1"/>
  <c r="DJ19" i="1"/>
  <c r="DY6" i="1"/>
  <c r="FT230" i="1" s="1"/>
  <c r="LH230" i="1" s="1"/>
  <c r="LD8" i="1"/>
  <c r="TE23" i="1"/>
  <c r="TW7" i="1"/>
  <c r="AL9" i="3"/>
  <c r="AM8" i="1" s="1"/>
  <c r="AN7" i="3"/>
  <c r="AO6" i="1" s="1"/>
  <c r="AM8" i="3"/>
  <c r="AN7" i="1" s="1"/>
  <c r="AC16" i="3"/>
  <c r="AD15" i="1" s="1"/>
  <c r="P29" i="3"/>
  <c r="Q28" i="1" s="1"/>
  <c r="AE14" i="3"/>
  <c r="AF13" i="1" s="1"/>
  <c r="O30" i="3"/>
  <c r="P29" i="1" s="1"/>
  <c r="U24" i="3"/>
  <c r="V23" i="1" s="1"/>
  <c r="Q28" i="3"/>
  <c r="R27" i="1" s="1"/>
  <c r="X21" i="3"/>
  <c r="Y20" i="1" s="1"/>
  <c r="AA18" i="3"/>
  <c r="AB17" i="1" s="1"/>
  <c r="M32" i="3"/>
  <c r="N31" i="1" s="1"/>
  <c r="Y20" i="3"/>
  <c r="Z19" i="1" s="1"/>
  <c r="AD15" i="3"/>
  <c r="AE14" i="1" s="1"/>
  <c r="AG12" i="3"/>
  <c r="AH11" i="1" s="1"/>
  <c r="AB17" i="3"/>
  <c r="AC16" i="1" s="1"/>
  <c r="AH11" i="3"/>
  <c r="AI10" i="1" s="1"/>
  <c r="N31" i="3"/>
  <c r="O30" i="1" s="1"/>
  <c r="V23" i="3"/>
  <c r="W22" i="1" s="1"/>
  <c r="T25" i="3"/>
  <c r="U24" i="1" s="1"/>
  <c r="S26" i="3"/>
  <c r="T25" i="1" s="1"/>
  <c r="Z19" i="3"/>
  <c r="AA18" i="1" s="1"/>
  <c r="AI10" i="3"/>
  <c r="AJ9" i="1" s="1"/>
  <c r="R27" i="3"/>
  <c r="S26" i="1" s="1"/>
  <c r="W22" i="3"/>
  <c r="X21" i="1" s="1"/>
  <c r="AF13" i="3"/>
  <c r="AG12" i="1" s="1"/>
  <c r="E1067" i="3"/>
  <c r="E287" i="3"/>
  <c r="E1187" i="3"/>
  <c r="E227" i="3"/>
  <c r="E587" i="3"/>
  <c r="E347" i="3"/>
  <c r="E767" i="3"/>
  <c r="E947" i="3"/>
  <c r="E47" i="3"/>
  <c r="E107" i="3"/>
  <c r="E827" i="3"/>
  <c r="E1127" i="3"/>
  <c r="E1307" i="3"/>
  <c r="E1007" i="3"/>
  <c r="E1367" i="3"/>
  <c r="E167" i="3"/>
  <c r="E647" i="3"/>
  <c r="E527" i="3"/>
  <c r="E467" i="3"/>
  <c r="E887" i="3"/>
  <c r="E1427" i="3"/>
  <c r="E407" i="3"/>
  <c r="E707" i="3"/>
  <c r="E1247" i="3"/>
  <c r="E1609" i="3"/>
  <c r="E1729" i="3"/>
  <c r="E1669" i="3"/>
  <c r="G1609" i="3"/>
  <c r="G107" i="3"/>
  <c r="G827" i="3"/>
  <c r="G1367" i="3"/>
  <c r="G467" i="3"/>
  <c r="G167" i="3"/>
  <c r="G947" i="3"/>
  <c r="G1247" i="3"/>
  <c r="G1127" i="3"/>
  <c r="G1669" i="3"/>
  <c r="G1427" i="3"/>
  <c r="G707" i="3"/>
  <c r="G587" i="3"/>
  <c r="G767" i="3"/>
  <c r="G347" i="3"/>
  <c r="G647" i="3"/>
  <c r="G527" i="3"/>
  <c r="G1187" i="3"/>
  <c r="G1007" i="3"/>
  <c r="G227" i="3"/>
  <c r="G287" i="3"/>
  <c r="G1067" i="3"/>
  <c r="G47" i="3"/>
  <c r="G887" i="3"/>
  <c r="G407" i="3"/>
  <c r="G1729" i="3"/>
  <c r="G1307" i="3"/>
  <c r="PR247" i="1" l="1"/>
  <c r="MQ239" i="1"/>
  <c r="OI239" i="1" s="1"/>
  <c r="QA14" i="1"/>
  <c r="QB13" i="1"/>
  <c r="MR238" i="1"/>
  <c r="OJ238" i="1" s="1"/>
  <c r="MR14" i="1"/>
  <c r="OJ14" i="1" s="1"/>
  <c r="QB237" i="1"/>
  <c r="QL229" i="1"/>
  <c r="KU15" i="1"/>
  <c r="MS13" i="1" s="1"/>
  <c r="OK13" i="1" s="1"/>
  <c r="LG230" i="1"/>
  <c r="ND229" i="1" s="1"/>
  <c r="OV229" i="1" s="1"/>
  <c r="KL251" i="1"/>
  <c r="KV241" i="1"/>
  <c r="MS238" i="1" s="1"/>
  <c r="OK238" i="1" s="1"/>
  <c r="LF6" i="1"/>
  <c r="NC5" i="1" s="1"/>
  <c r="OU5" i="1" s="1"/>
  <c r="KL250" i="1"/>
  <c r="MJ246" i="1" s="1"/>
  <c r="OB246" i="1" s="1"/>
  <c r="KL25" i="1"/>
  <c r="KL24" i="1"/>
  <c r="MJ22" i="1" s="1"/>
  <c r="OB22" i="1" s="1"/>
  <c r="KK252" i="1"/>
  <c r="MI247" i="1" s="1"/>
  <c r="OA247" i="1" s="1"/>
  <c r="TD25" i="1"/>
  <c r="TK17" i="1"/>
  <c r="TE24" i="1"/>
  <c r="KK26" i="1"/>
  <c r="MI23" i="1" s="1"/>
  <c r="OA23" i="1" s="1"/>
  <c r="TJ18" i="1"/>
  <c r="TA28" i="1"/>
  <c r="PW18" i="1"/>
  <c r="QJ7" i="1"/>
  <c r="PY16" i="1"/>
  <c r="PQ24" i="1"/>
  <c r="QK6" i="1"/>
  <c r="PU244" i="1"/>
  <c r="PP26" i="1"/>
  <c r="QD235" i="1"/>
  <c r="PO26" i="1"/>
  <c r="QK230" i="1"/>
  <c r="QL5" i="1"/>
  <c r="PW242" i="1"/>
  <c r="PP250" i="1"/>
  <c r="PV243" i="1"/>
  <c r="PP249" i="1"/>
  <c r="QA238" i="1"/>
  <c r="PP24" i="1"/>
  <c r="PP248" i="1"/>
  <c r="PO250" i="1"/>
  <c r="PZ239" i="1"/>
  <c r="QF233" i="1"/>
  <c r="QG8" i="1"/>
  <c r="QE234" i="1"/>
  <c r="QJ6" i="1"/>
  <c r="QJ230" i="1"/>
  <c r="QJ231" i="1"/>
  <c r="PY240" i="1"/>
  <c r="PQ248" i="1"/>
  <c r="PU20" i="1"/>
  <c r="PR23" i="1"/>
  <c r="TM15" i="1"/>
  <c r="MT236" i="1"/>
  <c r="OL236" i="1" s="1"/>
  <c r="TS8" i="1"/>
  <c r="MR239" i="1"/>
  <c r="OJ239" i="1" s="1"/>
  <c r="ML245" i="1"/>
  <c r="OD245" i="1" s="1"/>
  <c r="FC20" i="1"/>
  <c r="KQ20" i="1" s="1"/>
  <c r="FD246" i="1"/>
  <c r="KR246" i="1" s="1"/>
  <c r="SD7" i="1"/>
  <c r="XI7" i="1" s="1"/>
  <c r="FR232" i="1"/>
  <c r="LF232" i="1" s="1"/>
  <c r="FR233" i="1"/>
  <c r="LF233" i="1" s="1"/>
  <c r="FA22" i="1"/>
  <c r="KO22" i="1" s="1"/>
  <c r="FA248" i="1"/>
  <c r="KO248" i="1" s="1"/>
  <c r="MS236" i="1"/>
  <c r="OK236" i="1" s="1"/>
  <c r="QC236" i="1" s="1"/>
  <c r="MI246" i="1"/>
  <c r="OA246" i="1" s="1"/>
  <c r="KG256" i="1"/>
  <c r="KF31" i="1"/>
  <c r="FB247" i="1"/>
  <c r="FC247" i="1"/>
  <c r="EY250" i="1"/>
  <c r="GT250" i="1" s="1"/>
  <c r="EY251" i="1"/>
  <c r="GT251" i="1" s="1"/>
  <c r="MH248" i="1"/>
  <c r="NZ248" i="1" s="1"/>
  <c r="MU235" i="1"/>
  <c r="OM235" i="1" s="1"/>
  <c r="KG257" i="1"/>
  <c r="MV234" i="1"/>
  <c r="ON234" i="1" s="1"/>
  <c r="KO21" i="1"/>
  <c r="MM19" i="1" s="1"/>
  <c r="OE19" i="1" s="1"/>
  <c r="ET257" i="1"/>
  <c r="ET256" i="1"/>
  <c r="FN9" i="1"/>
  <c r="LB9" i="1" s="1"/>
  <c r="FO234" i="1"/>
  <c r="LC234" i="1" s="1"/>
  <c r="MN241" i="1"/>
  <c r="OF241" i="1" s="1"/>
  <c r="PX241" i="1" s="1"/>
  <c r="MO241" i="1"/>
  <c r="OG241" i="1" s="1"/>
  <c r="FJ12" i="1"/>
  <c r="KX12" i="1" s="1"/>
  <c r="FK237" i="1"/>
  <c r="KY237" i="1" s="1"/>
  <c r="MV235" i="1" s="1"/>
  <c r="ON235" i="1" s="1"/>
  <c r="RK24" i="1"/>
  <c r="WP24" i="1" s="1"/>
  <c r="EW253" i="1"/>
  <c r="KK253" i="1" s="1"/>
  <c r="MX232" i="1"/>
  <c r="OP232" i="1" s="1"/>
  <c r="QH232" i="1" s="1"/>
  <c r="RR17" i="1"/>
  <c r="WW17" i="1" s="1"/>
  <c r="FE244" i="1"/>
  <c r="KS244" i="1" s="1"/>
  <c r="FE245" i="1"/>
  <c r="KS245" i="1" s="1"/>
  <c r="KQ246" i="1"/>
  <c r="FJ239" i="1"/>
  <c r="KX239" i="1" s="1"/>
  <c r="FJ238" i="1"/>
  <c r="KX238" i="1" s="1"/>
  <c r="FK11" i="1"/>
  <c r="KY11" i="1" s="1"/>
  <c r="FL236" i="1"/>
  <c r="KZ236" i="1" s="1"/>
  <c r="RL23" i="1"/>
  <c r="WQ23" i="1" s="1"/>
  <c r="EX252" i="1"/>
  <c r="KL252" i="1" s="1"/>
  <c r="MQ240" i="1"/>
  <c r="OI240" i="1" s="1"/>
  <c r="MM243" i="1"/>
  <c r="OE243" i="1" s="1"/>
  <c r="KF258" i="1"/>
  <c r="MK245" i="1"/>
  <c r="OC245" i="1" s="1"/>
  <c r="MG250" i="1"/>
  <c r="NY250" i="1" s="1"/>
  <c r="RG28" i="1"/>
  <c r="WL28" i="1" s="1"/>
  <c r="ES258" i="1"/>
  <c r="KG258" i="1" s="1"/>
  <c r="FL10" i="1"/>
  <c r="FN235" i="1"/>
  <c r="FM235" i="1"/>
  <c r="MT237" i="1"/>
  <c r="OL237" i="1" s="1"/>
  <c r="MS237" i="1"/>
  <c r="OK237" i="1" s="1"/>
  <c r="KP246" i="1"/>
  <c r="MH249" i="1"/>
  <c r="NZ249" i="1" s="1"/>
  <c r="MP240" i="1"/>
  <c r="OH240" i="1" s="1"/>
  <c r="KG30" i="1"/>
  <c r="ME27" i="1" s="1"/>
  <c r="NW27" i="1" s="1"/>
  <c r="KP20" i="1"/>
  <c r="MN18" i="1" s="1"/>
  <c r="OF18" i="1" s="1"/>
  <c r="TR9" i="1"/>
  <c r="TT8" i="1"/>
  <c r="TQ10" i="1"/>
  <c r="TF22" i="1"/>
  <c r="KX11" i="1"/>
  <c r="MV10" i="1" s="1"/>
  <c r="ON10" i="1" s="1"/>
  <c r="TY5" i="1"/>
  <c r="RY10" i="1"/>
  <c r="XD10" i="1" s="1"/>
  <c r="LE7" i="1"/>
  <c r="NB6" i="1" s="1"/>
  <c r="OT6" i="1" s="1"/>
  <c r="QL6" i="1" s="1"/>
  <c r="KJ27" i="1"/>
  <c r="MH24" i="1" s="1"/>
  <c r="NZ24" i="1" s="1"/>
  <c r="KY10" i="1"/>
  <c r="MW9" i="1" s="1"/>
  <c r="OO9" i="1" s="1"/>
  <c r="QG9" i="1" s="1"/>
  <c r="SZ29" i="1"/>
  <c r="RQ18" i="1"/>
  <c r="WV18" i="1" s="1"/>
  <c r="ES31" i="1"/>
  <c r="SZ30" i="1" s="1"/>
  <c r="FQ8" i="1"/>
  <c r="TX7" i="1" s="1"/>
  <c r="KI28" i="1"/>
  <c r="MG25" i="1" s="1"/>
  <c r="NY25" i="1" s="1"/>
  <c r="PQ25" i="1" s="1"/>
  <c r="TB27" i="1"/>
  <c r="EW27" i="1"/>
  <c r="KK27" i="1" s="1"/>
  <c r="RZ9" i="1"/>
  <c r="XE9" i="1" s="1"/>
  <c r="TI19" i="1"/>
  <c r="ML20" i="1"/>
  <c r="OD20" i="1" s="1"/>
  <c r="PV20" i="1" s="1"/>
  <c r="NA7" i="1"/>
  <c r="OS7" i="1" s="1"/>
  <c r="QK7" i="1" s="1"/>
  <c r="MQ15" i="1"/>
  <c r="OI15" i="1" s="1"/>
  <c r="TL16" i="1"/>
  <c r="TN14" i="1"/>
  <c r="FM10" i="1"/>
  <c r="MU11" i="1"/>
  <c r="OM11" i="1" s="1"/>
  <c r="MT12" i="1"/>
  <c r="OL12" i="1" s="1"/>
  <c r="MK21" i="1"/>
  <c r="OC21" i="1" s="1"/>
  <c r="MP16" i="1"/>
  <c r="OH16" i="1" s="1"/>
  <c r="MO17" i="1"/>
  <c r="OG17" i="1" s="1"/>
  <c r="RU14" i="1"/>
  <c r="WZ14" i="1" s="1"/>
  <c r="TP11" i="1"/>
  <c r="FG16" i="1"/>
  <c r="RP19" i="1"/>
  <c r="WU19" i="1" s="1"/>
  <c r="FB21" i="1"/>
  <c r="RI26" i="1"/>
  <c r="WN26" i="1" s="1"/>
  <c r="RH27" i="1"/>
  <c r="WM27" i="1" s="1"/>
  <c r="RM22" i="1"/>
  <c r="WR22" i="1" s="1"/>
  <c r="FH15" i="1"/>
  <c r="KV15" i="1" s="1"/>
  <c r="SE6" i="1"/>
  <c r="XJ6" i="1" s="1"/>
  <c r="RW12" i="1"/>
  <c r="XB12" i="1" s="1"/>
  <c r="FE18" i="1"/>
  <c r="FF17" i="1"/>
  <c r="EZ23" i="1"/>
  <c r="KN23" i="1" s="1"/>
  <c r="EY24" i="1"/>
  <c r="FD19" i="1"/>
  <c r="KR19" i="1" s="1"/>
  <c r="MP17" i="1" s="1"/>
  <c r="OH17" i="1" s="1"/>
  <c r="EX26" i="1"/>
  <c r="KL26" i="1" s="1"/>
  <c r="FS6" i="1"/>
  <c r="LG6" i="1" s="1"/>
  <c r="ER32" i="1"/>
  <c r="KF32" i="1" s="1"/>
  <c r="EV28" i="1"/>
  <c r="TO13" i="1"/>
  <c r="RX11" i="1"/>
  <c r="XC11" i="1" s="1"/>
  <c r="RO20" i="1"/>
  <c r="WT20" i="1" s="1"/>
  <c r="TO12" i="1"/>
  <c r="RS16" i="1"/>
  <c r="WX16" i="1" s="1"/>
  <c r="RT15" i="1"/>
  <c r="WY15" i="1" s="1"/>
  <c r="RN21" i="1"/>
  <c r="WS21" i="1" s="1"/>
  <c r="EU29" i="1"/>
  <c r="KI29" i="1" s="1"/>
  <c r="TG21" i="1"/>
  <c r="EY25" i="1"/>
  <c r="ET30" i="1"/>
  <c r="DG23" i="1"/>
  <c r="DX8" i="1"/>
  <c r="DA29" i="1"/>
  <c r="RJ25" i="1"/>
  <c r="WO25" i="1" s="1"/>
  <c r="DU9" i="1"/>
  <c r="DL18" i="1"/>
  <c r="DQ13" i="1"/>
  <c r="DD26" i="1"/>
  <c r="DS11" i="1"/>
  <c r="DP14" i="1"/>
  <c r="FR7" i="1"/>
  <c r="LF7" i="1" s="1"/>
  <c r="DE25" i="1"/>
  <c r="DK19" i="1"/>
  <c r="DB28" i="1"/>
  <c r="RI27" i="1" s="1"/>
  <c r="WN27" i="1" s="1"/>
  <c r="RV13" i="1"/>
  <c r="XA13" i="1" s="1"/>
  <c r="FI13" i="1"/>
  <c r="KW13" i="1" s="1"/>
  <c r="DC27" i="1"/>
  <c r="EV255" i="1" s="1"/>
  <c r="KJ255" i="1" s="1"/>
  <c r="DF24" i="1"/>
  <c r="DO15" i="1"/>
  <c r="FI14" i="1"/>
  <c r="KW14" i="1" s="1"/>
  <c r="DT10" i="1"/>
  <c r="SF5" i="1"/>
  <c r="XK5" i="1" s="1"/>
  <c r="CY31" i="1"/>
  <c r="ER260" i="1" s="1"/>
  <c r="KF260" i="1" s="1"/>
  <c r="DH22" i="1"/>
  <c r="DM17" i="1"/>
  <c r="FG243" i="1" s="1"/>
  <c r="KU243" i="1" s="1"/>
  <c r="DY7" i="1"/>
  <c r="DI21" i="1"/>
  <c r="DN16" i="1"/>
  <c r="FH242" i="1" s="1"/>
  <c r="KV242" i="1" s="1"/>
  <c r="DR12" i="1"/>
  <c r="CZ30" i="1"/>
  <c r="DJ20" i="1"/>
  <c r="FD247" i="1" s="1"/>
  <c r="KR247" i="1" s="1"/>
  <c r="DZ6" i="1"/>
  <c r="SZ69" i="1"/>
  <c r="XF8" i="1"/>
  <c r="RH67" i="1"/>
  <c r="AO7" i="3"/>
  <c r="AP6" i="1" s="1"/>
  <c r="AM9" i="3"/>
  <c r="AN8" i="1" s="1"/>
  <c r="AN8" i="3"/>
  <c r="AO7" i="1" s="1"/>
  <c r="AF14" i="3"/>
  <c r="AG13" i="1" s="1"/>
  <c r="U25" i="3"/>
  <c r="V24" i="1" s="1"/>
  <c r="N32" i="3"/>
  <c r="O31" i="1" s="1"/>
  <c r="Q29" i="3"/>
  <c r="R28" i="1" s="1"/>
  <c r="W23" i="3"/>
  <c r="X22" i="1" s="1"/>
  <c r="M33" i="3"/>
  <c r="N32" i="1" s="1"/>
  <c r="AD16" i="3"/>
  <c r="AE15" i="1" s="1"/>
  <c r="AG13" i="3"/>
  <c r="AH12" i="1" s="1"/>
  <c r="O31" i="3"/>
  <c r="P30" i="1" s="1"/>
  <c r="AB18" i="3"/>
  <c r="AC17" i="1" s="1"/>
  <c r="X22" i="3"/>
  <c r="Y21" i="1" s="1"/>
  <c r="AI11" i="3"/>
  <c r="AJ10" i="1" s="1"/>
  <c r="Y21" i="3"/>
  <c r="Z20" i="1" s="1"/>
  <c r="Z20" i="3"/>
  <c r="AA19" i="1" s="1"/>
  <c r="S27" i="3"/>
  <c r="T26" i="1" s="1"/>
  <c r="AC17" i="3"/>
  <c r="AD16" i="1" s="1"/>
  <c r="R28" i="3"/>
  <c r="S27" i="1" s="1"/>
  <c r="AJ10" i="3"/>
  <c r="AK9" i="1" s="1"/>
  <c r="AH12" i="3"/>
  <c r="AI11" i="1" s="1"/>
  <c r="V24" i="3"/>
  <c r="W23" i="1" s="1"/>
  <c r="AA19" i="3"/>
  <c r="AB18" i="1" s="1"/>
  <c r="AE15" i="3"/>
  <c r="AF14" i="1" s="1"/>
  <c r="P30" i="3"/>
  <c r="Q29" i="1" s="1"/>
  <c r="T26" i="3"/>
  <c r="U25" i="1" s="1"/>
  <c r="E1248" i="3"/>
  <c r="E588" i="3"/>
  <c r="E168" i="3"/>
  <c r="E348" i="3"/>
  <c r="E708" i="3"/>
  <c r="E48" i="3"/>
  <c r="E108" i="3"/>
  <c r="E1128" i="3"/>
  <c r="E1308" i="3"/>
  <c r="E228" i="3"/>
  <c r="E1008" i="3"/>
  <c r="E768" i="3"/>
  <c r="E1428" i="3"/>
  <c r="E828" i="3"/>
  <c r="E888" i="3"/>
  <c r="E468" i="3"/>
  <c r="E1068" i="3"/>
  <c r="E408" i="3"/>
  <c r="E1488" i="3"/>
  <c r="E1368" i="3"/>
  <c r="E648" i="3"/>
  <c r="E948" i="3"/>
  <c r="E1188" i="3"/>
  <c r="E288" i="3"/>
  <c r="E528" i="3"/>
  <c r="E1790" i="3"/>
  <c r="E1670" i="3"/>
  <c r="E1730" i="3"/>
  <c r="G48" i="3"/>
  <c r="G1068" i="3"/>
  <c r="G1128" i="3"/>
  <c r="G948" i="3"/>
  <c r="G768" i="3"/>
  <c r="G348" i="3"/>
  <c r="G1248" i="3"/>
  <c r="G108" i="3"/>
  <c r="G168" i="3"/>
  <c r="G888" i="3"/>
  <c r="G1188" i="3"/>
  <c r="G528" i="3"/>
  <c r="G288" i="3"/>
  <c r="G1670" i="3"/>
  <c r="G468" i="3"/>
  <c r="G1308" i="3"/>
  <c r="G828" i="3"/>
  <c r="G408" i="3"/>
  <c r="G588" i="3"/>
  <c r="G1730" i="3"/>
  <c r="G708" i="3"/>
  <c r="G1790" i="3"/>
  <c r="G648" i="3"/>
  <c r="G1008" i="3"/>
  <c r="G1488" i="3"/>
  <c r="G228" i="3"/>
  <c r="G1368" i="3"/>
  <c r="G1428" i="3"/>
  <c r="ND5" i="1" l="1"/>
  <c r="OV5" i="1" s="1"/>
  <c r="QN5" i="1" s="1"/>
  <c r="QA15" i="1"/>
  <c r="NC230" i="1"/>
  <c r="OU230" i="1" s="1"/>
  <c r="QB238" i="1"/>
  <c r="MT13" i="1"/>
  <c r="OL13" i="1" s="1"/>
  <c r="QD13" i="1" s="1"/>
  <c r="QB14" i="1"/>
  <c r="MJ247" i="1"/>
  <c r="OB247" i="1" s="1"/>
  <c r="MS239" i="1"/>
  <c r="OK239" i="1" s="1"/>
  <c r="PT246" i="1"/>
  <c r="NC229" i="1"/>
  <c r="OU229" i="1" s="1"/>
  <c r="QM229" i="1" s="1"/>
  <c r="KU16" i="1"/>
  <c r="MS14" i="1" s="1"/>
  <c r="OK14" i="1" s="1"/>
  <c r="QC14" i="1" s="1"/>
  <c r="KM24" i="1"/>
  <c r="MK22" i="1" s="1"/>
  <c r="OC22" i="1" s="1"/>
  <c r="KM251" i="1"/>
  <c r="KM25" i="1"/>
  <c r="KM250" i="1"/>
  <c r="MK246" i="1" s="1"/>
  <c r="OC246" i="1" s="1"/>
  <c r="MY8" i="1"/>
  <c r="OQ8" i="1" s="1"/>
  <c r="MJ23" i="1"/>
  <c r="OB23" i="1" s="1"/>
  <c r="TA67" i="1"/>
  <c r="TU8" i="1"/>
  <c r="PS247" i="1"/>
  <c r="PR24" i="1"/>
  <c r="PY17" i="1"/>
  <c r="QD12" i="1"/>
  <c r="QE11" i="1"/>
  <c r="QF10" i="1"/>
  <c r="PS23" i="1"/>
  <c r="PZ240" i="1"/>
  <c r="PW19" i="1"/>
  <c r="QC237" i="1"/>
  <c r="PU245" i="1"/>
  <c r="PZ16" i="1"/>
  <c r="QA239" i="1"/>
  <c r="PU21" i="1"/>
  <c r="QE235" i="1"/>
  <c r="PX17" i="1"/>
  <c r="QC12" i="1"/>
  <c r="PV244" i="1"/>
  <c r="PY241" i="1"/>
  <c r="PW243" i="1"/>
  <c r="PR248" i="1"/>
  <c r="QH8" i="1"/>
  <c r="QL230" i="1"/>
  <c r="PS246" i="1"/>
  <c r="PS22" i="1"/>
  <c r="QD236" i="1"/>
  <c r="QK231" i="1"/>
  <c r="PT22" i="1"/>
  <c r="QG233" i="1"/>
  <c r="QF234" i="1"/>
  <c r="QC13" i="1"/>
  <c r="PQ249" i="1"/>
  <c r="KZ10" i="1"/>
  <c r="MX9" i="1" s="1"/>
  <c r="OP9" i="1" s="1"/>
  <c r="TR10" i="1"/>
  <c r="MM20" i="1"/>
  <c r="OE20" i="1" s="1"/>
  <c r="MO242" i="1"/>
  <c r="OG242" i="1" s="1"/>
  <c r="TF23" i="1"/>
  <c r="TJ19" i="1"/>
  <c r="TD26" i="1"/>
  <c r="TS9" i="1"/>
  <c r="LE8" i="1"/>
  <c r="NB7" i="1" s="1"/>
  <c r="OT7" i="1" s="1"/>
  <c r="TQ11" i="1"/>
  <c r="TH21" i="1"/>
  <c r="RJ26" i="1"/>
  <c r="WO26" i="1" s="1"/>
  <c r="MN242" i="1"/>
  <c r="OF242" i="1" s="1"/>
  <c r="PX242" i="1" s="1"/>
  <c r="EY26" i="1"/>
  <c r="EY252" i="1"/>
  <c r="RW13" i="1"/>
  <c r="XB13" i="1" s="1"/>
  <c r="FJ240" i="1"/>
  <c r="KX240" i="1" s="1"/>
  <c r="MU237" i="1" s="1"/>
  <c r="OM237" i="1" s="1"/>
  <c r="FS232" i="1"/>
  <c r="HN232" i="1" s="1"/>
  <c r="FS233" i="1"/>
  <c r="HN233" i="1" s="1"/>
  <c r="TE25" i="1"/>
  <c r="MH250" i="1"/>
  <c r="NZ250" i="1" s="1"/>
  <c r="FM11" i="1"/>
  <c r="FM236" i="1"/>
  <c r="FN236" i="1"/>
  <c r="EZ25" i="1"/>
  <c r="EZ251" i="1"/>
  <c r="GU251" i="1" s="1"/>
  <c r="EZ250" i="1"/>
  <c r="GU250" i="1" s="1"/>
  <c r="KQ247" i="1"/>
  <c r="MO243" i="1" s="1"/>
  <c r="OG243" i="1" s="1"/>
  <c r="FT6" i="1"/>
  <c r="FU230" i="1"/>
  <c r="HP230" i="1" s="1"/>
  <c r="RO21" i="1"/>
  <c r="WT21" i="1" s="1"/>
  <c r="FA249" i="1"/>
  <c r="KO249" i="1" s="1"/>
  <c r="RK25" i="1"/>
  <c r="WP25" i="1" s="1"/>
  <c r="EW254" i="1"/>
  <c r="KK254" i="1" s="1"/>
  <c r="MI249" i="1" s="1"/>
  <c r="OA249" i="1" s="1"/>
  <c r="MI248" i="1"/>
  <c r="OA248" i="1" s="1"/>
  <c r="KH256" i="1"/>
  <c r="MF251" i="1" s="1"/>
  <c r="NX251" i="1" s="1"/>
  <c r="KP247" i="1"/>
  <c r="MN243" i="1" s="1"/>
  <c r="OF243" i="1" s="1"/>
  <c r="NB231" i="1"/>
  <c r="OT231" i="1" s="1"/>
  <c r="SE7" i="1"/>
  <c r="XJ7" i="1" s="1"/>
  <c r="FJ14" i="1"/>
  <c r="KX14" i="1" s="1"/>
  <c r="FK238" i="1"/>
  <c r="KY238" i="1" s="1"/>
  <c r="MV236" i="1" s="1"/>
  <c r="ON236" i="1" s="1"/>
  <c r="FK239" i="1"/>
  <c r="KY239" i="1" s="1"/>
  <c r="KH257" i="1"/>
  <c r="FR8" i="1"/>
  <c r="TO14" i="1"/>
  <c r="RG29" i="1"/>
  <c r="WL29" i="1" s="1"/>
  <c r="ES259" i="1"/>
  <c r="KG259" i="1" s="1"/>
  <c r="EU30" i="1"/>
  <c r="EU257" i="1"/>
  <c r="EU256" i="1"/>
  <c r="RS17" i="1"/>
  <c r="WX17" i="1" s="1"/>
  <c r="FF244" i="1"/>
  <c r="KT244" i="1" s="1"/>
  <c r="FF245" i="1"/>
  <c r="KT245" i="1" s="1"/>
  <c r="LA235" i="1"/>
  <c r="RY11" i="1"/>
  <c r="XD11" i="1" s="1"/>
  <c r="FL237" i="1"/>
  <c r="KZ237" i="1" s="1"/>
  <c r="MW235" i="1" s="1"/>
  <c r="OO235" i="1" s="1"/>
  <c r="SA9" i="1"/>
  <c r="XF9" i="1" s="1"/>
  <c r="FO235" i="1"/>
  <c r="LC235" i="1" s="1"/>
  <c r="RR18" i="1"/>
  <c r="WW18" i="1" s="1"/>
  <c r="FE246" i="1"/>
  <c r="KS246" i="1" s="1"/>
  <c r="FO9" i="1"/>
  <c r="LC9" i="1" s="1"/>
  <c r="MZ8" i="1" s="1"/>
  <c r="OR8" i="1" s="1"/>
  <c r="FP234" i="1"/>
  <c r="LD234" i="1" s="1"/>
  <c r="LB235" i="1"/>
  <c r="MP241" i="1"/>
  <c r="OH241" i="1" s="1"/>
  <c r="PZ241" i="1" s="1"/>
  <c r="ME252" i="1"/>
  <c r="NW252" i="1" s="1"/>
  <c r="ME251" i="1"/>
  <c r="NW251" i="1" s="1"/>
  <c r="PO251" i="1" s="1"/>
  <c r="SF6" i="1"/>
  <c r="XK6" i="1" s="1"/>
  <c r="FT231" i="1"/>
  <c r="LH231" i="1" s="1"/>
  <c r="RL24" i="1"/>
  <c r="WQ24" i="1" s="1"/>
  <c r="EX253" i="1"/>
  <c r="KL253" i="1" s="1"/>
  <c r="MJ248" i="1" s="1"/>
  <c r="OB248" i="1" s="1"/>
  <c r="MR240" i="1"/>
  <c r="OJ240" i="1" s="1"/>
  <c r="MY232" i="1"/>
  <c r="OQ232" i="1" s="1"/>
  <c r="RP20" i="1"/>
  <c r="WU20" i="1" s="1"/>
  <c r="FB248" i="1"/>
  <c r="KP248" i="1" s="1"/>
  <c r="FC248" i="1"/>
  <c r="KQ248" i="1" s="1"/>
  <c r="FH16" i="1"/>
  <c r="KV16" i="1" s="1"/>
  <c r="FI241" i="1"/>
  <c r="KW241" i="1" s="1"/>
  <c r="RH28" i="1"/>
  <c r="WM28" i="1" s="1"/>
  <c r="ET258" i="1"/>
  <c r="KH258" i="1" s="1"/>
  <c r="MU236" i="1"/>
  <c r="OM236" i="1" s="1"/>
  <c r="MW234" i="1"/>
  <c r="OO234" i="1" s="1"/>
  <c r="MM244" i="1"/>
  <c r="OE244" i="1" s="1"/>
  <c r="TA29" i="1"/>
  <c r="KP21" i="1"/>
  <c r="MN19" i="1" s="1"/>
  <c r="OF19" i="1" s="1"/>
  <c r="LA10" i="1"/>
  <c r="MW10" i="1"/>
  <c r="OO10" i="1" s="1"/>
  <c r="RZ10" i="1"/>
  <c r="XE10" i="1" s="1"/>
  <c r="EZ24" i="1"/>
  <c r="RN22" i="1"/>
  <c r="WS22" i="1" s="1"/>
  <c r="TT9" i="1"/>
  <c r="MV11" i="1"/>
  <c r="ON11" i="1" s="1"/>
  <c r="QF11" i="1" s="1"/>
  <c r="TI20" i="1"/>
  <c r="FE19" i="1"/>
  <c r="KS19" i="1" s="1"/>
  <c r="FL11" i="1"/>
  <c r="MI24" i="1"/>
  <c r="OA24" i="1" s="1"/>
  <c r="RG69" i="1"/>
  <c r="KT17" i="1"/>
  <c r="MR15" i="1" s="1"/>
  <c r="OJ15" i="1" s="1"/>
  <c r="QB15" i="1" s="1"/>
  <c r="TM16" i="1"/>
  <c r="KG31" i="1"/>
  <c r="ME28" i="1" s="1"/>
  <c r="NW28" i="1" s="1"/>
  <c r="FB22" i="1"/>
  <c r="KP22" i="1" s="1"/>
  <c r="TG22" i="1"/>
  <c r="FN10" i="1"/>
  <c r="TU9" i="1" s="1"/>
  <c r="TB28" i="1"/>
  <c r="KS18" i="1"/>
  <c r="MQ16" i="1" s="1"/>
  <c r="OI16" i="1" s="1"/>
  <c r="QA16" i="1" s="1"/>
  <c r="SB8" i="1"/>
  <c r="XG8" i="1" s="1"/>
  <c r="FK12" i="1"/>
  <c r="KY12" i="1" s="1"/>
  <c r="MW11" i="1" s="1"/>
  <c r="OO11" i="1" s="1"/>
  <c r="ET31" i="1"/>
  <c r="TA30" i="1" s="1"/>
  <c r="KJ28" i="1"/>
  <c r="MH25" i="1" s="1"/>
  <c r="NZ25" i="1" s="1"/>
  <c r="PR25" i="1" s="1"/>
  <c r="TL17" i="1"/>
  <c r="TC27" i="1"/>
  <c r="FD20" i="1"/>
  <c r="TK19" i="1" s="1"/>
  <c r="FA23" i="1"/>
  <c r="KO23" i="1" s="1"/>
  <c r="MM21" i="1" s="1"/>
  <c r="OE21" i="1" s="1"/>
  <c r="TF24" i="1"/>
  <c r="FS7" i="1"/>
  <c r="LG7" i="1" s="1"/>
  <c r="ND6" i="1" s="1"/>
  <c r="OV6" i="1" s="1"/>
  <c r="FI15" i="1"/>
  <c r="KW15" i="1" s="1"/>
  <c r="MU13" i="1" s="1"/>
  <c r="OM13" i="1" s="1"/>
  <c r="TZ5" i="1"/>
  <c r="NC6" i="1"/>
  <c r="OU6" i="1" s="1"/>
  <c r="MO18" i="1"/>
  <c r="OG18" i="1" s="1"/>
  <c r="MU12" i="1"/>
  <c r="OM12" i="1" s="1"/>
  <c r="TN15" i="1"/>
  <c r="EX27" i="1"/>
  <c r="KL27" i="1" s="1"/>
  <c r="MG26" i="1"/>
  <c r="NY26" i="1" s="1"/>
  <c r="PQ26" i="1" s="1"/>
  <c r="ML21" i="1"/>
  <c r="OD21" i="1" s="1"/>
  <c r="PV21" i="1" s="1"/>
  <c r="FG17" i="1"/>
  <c r="KU17" i="1" s="1"/>
  <c r="TK18" i="1"/>
  <c r="SG5" i="1"/>
  <c r="XL5" i="1" s="1"/>
  <c r="RU15" i="1"/>
  <c r="WZ15" i="1" s="1"/>
  <c r="FJ13" i="1"/>
  <c r="KX13" i="1" s="1"/>
  <c r="ES32" i="1"/>
  <c r="KG32" i="1" s="1"/>
  <c r="RQ19" i="1"/>
  <c r="WV19" i="1" s="1"/>
  <c r="RX12" i="1"/>
  <c r="XC12" i="1" s="1"/>
  <c r="ER33" i="1"/>
  <c r="KF33" i="1" s="1"/>
  <c r="EV29" i="1"/>
  <c r="TC28" i="1" s="1"/>
  <c r="RV14" i="1"/>
  <c r="XA14" i="1" s="1"/>
  <c r="RM23" i="1"/>
  <c r="WR23" i="1" s="1"/>
  <c r="KH30" i="1"/>
  <c r="FF18" i="1"/>
  <c r="KT18" i="1" s="1"/>
  <c r="FC21" i="1"/>
  <c r="KQ21" i="1" s="1"/>
  <c r="EW28" i="1"/>
  <c r="RT16" i="1"/>
  <c r="WY16" i="1" s="1"/>
  <c r="DV9" i="1"/>
  <c r="SC8" i="1" s="1"/>
  <c r="DN17" i="1"/>
  <c r="DG24" i="1"/>
  <c r="TP13" i="1"/>
  <c r="DD27" i="1"/>
  <c r="DF25" i="1"/>
  <c r="DO16" i="1"/>
  <c r="DS12" i="1"/>
  <c r="DZ7" i="1"/>
  <c r="FU231" i="1" s="1"/>
  <c r="LI231" i="1" s="1"/>
  <c r="CZ31" i="1"/>
  <c r="DE26" i="1"/>
  <c r="TP12" i="1"/>
  <c r="DJ21" i="1"/>
  <c r="DB29" i="1"/>
  <c r="DY8" i="1"/>
  <c r="DQ14" i="1"/>
  <c r="DL19" i="1"/>
  <c r="CY32" i="1"/>
  <c r="EA6" i="1"/>
  <c r="DA30" i="1"/>
  <c r="DM18" i="1"/>
  <c r="DT11" i="1"/>
  <c r="DR13" i="1"/>
  <c r="DP15" i="1"/>
  <c r="DK20" i="1"/>
  <c r="DI22" i="1"/>
  <c r="DH23" i="1"/>
  <c r="DU10" i="1"/>
  <c r="DC28" i="1"/>
  <c r="TY6" i="1"/>
  <c r="AN9" i="3"/>
  <c r="AO8" i="1" s="1"/>
  <c r="AP7" i="3"/>
  <c r="AQ6" i="1" s="1"/>
  <c r="AO8" i="3"/>
  <c r="AP7" i="1" s="1"/>
  <c r="S28" i="3"/>
  <c r="T27" i="1" s="1"/>
  <c r="V25" i="3"/>
  <c r="W24" i="1" s="1"/>
  <c r="U26" i="3"/>
  <c r="V25" i="1" s="1"/>
  <c r="AD17" i="3"/>
  <c r="AE16" i="1" s="1"/>
  <c r="AG14" i="3"/>
  <c r="AH13" i="1" s="1"/>
  <c r="Q30" i="3"/>
  <c r="R29" i="1" s="1"/>
  <c r="T27" i="3"/>
  <c r="U26" i="1" s="1"/>
  <c r="AE16" i="3"/>
  <c r="AF15" i="1" s="1"/>
  <c r="AF15" i="3"/>
  <c r="AG14" i="1" s="1"/>
  <c r="AA20" i="3"/>
  <c r="AB19" i="1" s="1"/>
  <c r="N33" i="3"/>
  <c r="O32" i="1" s="1"/>
  <c r="Z21" i="3"/>
  <c r="AA20" i="1" s="1"/>
  <c r="Y22" i="3"/>
  <c r="Z21" i="1" s="1"/>
  <c r="R29" i="3"/>
  <c r="S28" i="1" s="1"/>
  <c r="P31" i="3"/>
  <c r="Q30" i="1" s="1"/>
  <c r="AB19" i="3"/>
  <c r="AC18" i="1" s="1"/>
  <c r="M34" i="3"/>
  <c r="N33" i="1" s="1"/>
  <c r="W24" i="3"/>
  <c r="X23" i="1" s="1"/>
  <c r="AJ11" i="3"/>
  <c r="AK10" i="1" s="1"/>
  <c r="X23" i="3"/>
  <c r="Y22" i="1" s="1"/>
  <c r="AI12" i="3"/>
  <c r="AJ11" i="1" s="1"/>
  <c r="AK10" i="3"/>
  <c r="AL9" i="1" s="1"/>
  <c r="AC18" i="3"/>
  <c r="AD17" i="1" s="1"/>
  <c r="O32" i="3"/>
  <c r="P31" i="1" s="1"/>
  <c r="AH13" i="3"/>
  <c r="AI12" i="1" s="1"/>
  <c r="E469" i="3"/>
  <c r="E649" i="3"/>
  <c r="E589" i="3"/>
  <c r="E1129" i="3"/>
  <c r="E1309" i="3"/>
  <c r="E349" i="3"/>
  <c r="E529" i="3"/>
  <c r="E1189" i="3"/>
  <c r="E1249" i="3"/>
  <c r="E949" i="3"/>
  <c r="E169" i="3"/>
  <c r="E889" i="3"/>
  <c r="E829" i="3"/>
  <c r="E409" i="3"/>
  <c r="E289" i="3"/>
  <c r="E1009" i="3"/>
  <c r="E109" i="3"/>
  <c r="E49" i="3"/>
  <c r="E709" i="3"/>
  <c r="E1489" i="3"/>
  <c r="E769" i="3"/>
  <c r="E1429" i="3"/>
  <c r="E1549" i="3"/>
  <c r="E1069" i="3"/>
  <c r="E229" i="3"/>
  <c r="E1369" i="3"/>
  <c r="E1731" i="3"/>
  <c r="E1851" i="3"/>
  <c r="E1791" i="3"/>
  <c r="G49" i="3"/>
  <c r="G649" i="3"/>
  <c r="G1851" i="3"/>
  <c r="G1129" i="3"/>
  <c r="G949" i="3"/>
  <c r="G289" i="3"/>
  <c r="G349" i="3"/>
  <c r="G1489" i="3"/>
  <c r="G1791" i="3"/>
  <c r="G589" i="3"/>
  <c r="G1731" i="3"/>
  <c r="G1069" i="3"/>
  <c r="G169" i="3"/>
  <c r="G1189" i="3"/>
  <c r="G229" i="3"/>
  <c r="G709" i="3"/>
  <c r="G1009" i="3"/>
  <c r="G109" i="3"/>
  <c r="G469" i="3"/>
  <c r="G1549" i="3"/>
  <c r="G1429" i="3"/>
  <c r="G1249" i="3"/>
  <c r="G769" i="3"/>
  <c r="G889" i="3"/>
  <c r="G829" i="3"/>
  <c r="G1309" i="3"/>
  <c r="G409" i="3"/>
  <c r="G529" i="3"/>
  <c r="G1369" i="3"/>
  <c r="QD237" i="1" l="1"/>
  <c r="QN229" i="1"/>
  <c r="QM6" i="1"/>
  <c r="LI230" i="1"/>
  <c r="NE229" i="1" s="1"/>
  <c r="OW229" i="1" s="1"/>
  <c r="UA5" i="1"/>
  <c r="PT23" i="1"/>
  <c r="KM252" i="1"/>
  <c r="MK247" i="1" s="1"/>
  <c r="OC247" i="1" s="1"/>
  <c r="KM26" i="1"/>
  <c r="MK23" i="1" s="1"/>
  <c r="OC23" i="1" s="1"/>
  <c r="QM5" i="1"/>
  <c r="PU246" i="1"/>
  <c r="MT14" i="1"/>
  <c r="OL14" i="1" s="1"/>
  <c r="KN250" i="1"/>
  <c r="ML246" i="1" s="1"/>
  <c r="OD246" i="1" s="1"/>
  <c r="KN251" i="1"/>
  <c r="KN24" i="1"/>
  <c r="ML22" i="1" s="1"/>
  <c r="OD22" i="1" s="1"/>
  <c r="KN25" i="1"/>
  <c r="LH6" i="1"/>
  <c r="NE5" i="1" s="1"/>
  <c r="OW5" i="1" s="1"/>
  <c r="LA11" i="1"/>
  <c r="PT247" i="1"/>
  <c r="TF25" i="1"/>
  <c r="KI30" i="1"/>
  <c r="MG27" i="1" s="1"/>
  <c r="NY27" i="1" s="1"/>
  <c r="TB29" i="1"/>
  <c r="QI232" i="1"/>
  <c r="TG23" i="1"/>
  <c r="TG24" i="1"/>
  <c r="TY7" i="1"/>
  <c r="LF8" i="1"/>
  <c r="NC7" i="1" s="1"/>
  <c r="OU7" i="1" s="1"/>
  <c r="PY18" i="1"/>
  <c r="QE13" i="1"/>
  <c r="QG10" i="1"/>
  <c r="QG11" i="1"/>
  <c r="QE12" i="1"/>
  <c r="PS24" i="1"/>
  <c r="PW244" i="1"/>
  <c r="PO28" i="1"/>
  <c r="PX19" i="1"/>
  <c r="QL231" i="1"/>
  <c r="QG234" i="1"/>
  <c r="QE237" i="1"/>
  <c r="PZ17" i="1"/>
  <c r="QL7" i="1"/>
  <c r="QE236" i="1"/>
  <c r="PO252" i="1"/>
  <c r="PX243" i="1"/>
  <c r="PO27" i="1"/>
  <c r="QB239" i="1"/>
  <c r="QG235" i="1"/>
  <c r="PV245" i="1"/>
  <c r="PS248" i="1"/>
  <c r="PQ250" i="1"/>
  <c r="QF235" i="1"/>
  <c r="QA240" i="1"/>
  <c r="PX18" i="1"/>
  <c r="PY242" i="1"/>
  <c r="QC238" i="1"/>
  <c r="PW20" i="1"/>
  <c r="QM230" i="1"/>
  <c r="PR249" i="1"/>
  <c r="QI8" i="1"/>
  <c r="PU22" i="1"/>
  <c r="TS10" i="1"/>
  <c r="TH22" i="1"/>
  <c r="TR11" i="1"/>
  <c r="MN20" i="1"/>
  <c r="OF20" i="1" s="1"/>
  <c r="KZ11" i="1"/>
  <c r="TI21" i="1"/>
  <c r="TP14" i="1"/>
  <c r="MY233" i="1"/>
  <c r="OQ233" i="1" s="1"/>
  <c r="KR20" i="1"/>
  <c r="MP18" i="1" s="1"/>
  <c r="OH18" i="1" s="1"/>
  <c r="FT7" i="1"/>
  <c r="LH7" i="1" s="1"/>
  <c r="LB10" i="1"/>
  <c r="KI257" i="1"/>
  <c r="FO10" i="1"/>
  <c r="TV9" i="1" s="1"/>
  <c r="FP235" i="1"/>
  <c r="LD235" i="1" s="1"/>
  <c r="RH29" i="1"/>
  <c r="WM29" i="1" s="1"/>
  <c r="ET259" i="1"/>
  <c r="KH259" i="1" s="1"/>
  <c r="MF253" i="1" s="1"/>
  <c r="NX253" i="1" s="1"/>
  <c r="TT10" i="1"/>
  <c r="FA24" i="1"/>
  <c r="FA251" i="1"/>
  <c r="GV251" i="1" s="1"/>
  <c r="FA250" i="1"/>
  <c r="GV250" i="1" s="1"/>
  <c r="FU6" i="1"/>
  <c r="FV230" i="1"/>
  <c r="HQ230" i="1" s="1"/>
  <c r="RL25" i="1"/>
  <c r="WQ25" i="1" s="1"/>
  <c r="EX254" i="1"/>
  <c r="KL254" i="1" s="1"/>
  <c r="EZ26" i="1"/>
  <c r="EZ252" i="1"/>
  <c r="MM245" i="1"/>
  <c r="OE245" i="1" s="1"/>
  <c r="PW245" i="1" s="1"/>
  <c r="ND230" i="1"/>
  <c r="OV230" i="1" s="1"/>
  <c r="QN230" i="1" s="1"/>
  <c r="ME253" i="1"/>
  <c r="NW253" i="1" s="1"/>
  <c r="LG233" i="1"/>
  <c r="TN16" i="1"/>
  <c r="RP21" i="1"/>
  <c r="WU21" i="1" s="1"/>
  <c r="FB249" i="1"/>
  <c r="KP249" i="1" s="1"/>
  <c r="FC249" i="1"/>
  <c r="KQ249" i="1" s="1"/>
  <c r="ER34" i="1"/>
  <c r="ER261" i="1"/>
  <c r="GM261" i="1" s="1"/>
  <c r="ES33" i="1"/>
  <c r="KG33" i="1" s="1"/>
  <c r="ME30" i="1" s="1"/>
  <c r="NW30" i="1" s="1"/>
  <c r="ES260" i="1"/>
  <c r="KG260" i="1" s="1"/>
  <c r="ME254" i="1" s="1"/>
  <c r="NW254" i="1" s="1"/>
  <c r="RU16" i="1"/>
  <c r="WZ16" i="1" s="1"/>
  <c r="FH243" i="1"/>
  <c r="KV243" i="1" s="1"/>
  <c r="MX233" i="1"/>
  <c r="OP233" i="1" s="1"/>
  <c r="QH233" i="1" s="1"/>
  <c r="LG232" i="1"/>
  <c r="RJ27" i="1"/>
  <c r="WO27" i="1" s="1"/>
  <c r="EV256" i="1"/>
  <c r="EV257" i="1"/>
  <c r="EW29" i="1"/>
  <c r="KK29" i="1" s="1"/>
  <c r="EW255" i="1"/>
  <c r="KK255" i="1" s="1"/>
  <c r="MI250" i="1" s="1"/>
  <c r="OA250" i="1" s="1"/>
  <c r="TV8" i="1"/>
  <c r="FD21" i="1"/>
  <c r="KR21" i="1" s="1"/>
  <c r="FE247" i="1"/>
  <c r="KS247" i="1" s="1"/>
  <c r="MP243" i="1" s="1"/>
  <c r="OH243" i="1" s="1"/>
  <c r="RS18" i="1"/>
  <c r="WX18" i="1" s="1"/>
  <c r="FF246" i="1"/>
  <c r="KT246" i="1" s="1"/>
  <c r="FP9" i="1"/>
  <c r="LD9" i="1" s="1"/>
  <c r="NA8" i="1" s="1"/>
  <c r="OS8" i="1" s="1"/>
  <c r="FQ234" i="1"/>
  <c r="LE234" i="1" s="1"/>
  <c r="NA232" i="1" s="1"/>
  <c r="OS232" i="1" s="1"/>
  <c r="MP242" i="1"/>
  <c r="OH242" i="1" s="1"/>
  <c r="FF19" i="1"/>
  <c r="KT19" i="1" s="1"/>
  <c r="MR17" i="1" s="1"/>
  <c r="OJ17" i="1" s="1"/>
  <c r="FG244" i="1"/>
  <c r="KU244" i="1" s="1"/>
  <c r="FG245" i="1"/>
  <c r="KU245" i="1" s="1"/>
  <c r="TO15" i="1"/>
  <c r="FI16" i="1"/>
  <c r="KW16" i="1" s="1"/>
  <c r="MU14" i="1" s="1"/>
  <c r="OM14" i="1" s="1"/>
  <c r="FJ241" i="1"/>
  <c r="KX241" i="1" s="1"/>
  <c r="MU238" i="1" s="1"/>
  <c r="OM238" i="1" s="1"/>
  <c r="RX13" i="1"/>
  <c r="XC13" i="1" s="1"/>
  <c r="FK240" i="1"/>
  <c r="KY240" i="1" s="1"/>
  <c r="FM237" i="1"/>
  <c r="LA237" i="1" s="1"/>
  <c r="FN237" i="1"/>
  <c r="LB237" i="1" s="1"/>
  <c r="MQ241" i="1"/>
  <c r="OI241" i="1" s="1"/>
  <c r="FC22" i="1"/>
  <c r="KQ22" i="1" s="1"/>
  <c r="MO20" i="1" s="1"/>
  <c r="OG20" i="1" s="1"/>
  <c r="FD248" i="1"/>
  <c r="KR248" i="1" s="1"/>
  <c r="MO244" i="1" s="1"/>
  <c r="OG244" i="1" s="1"/>
  <c r="SZ31" i="1"/>
  <c r="FK14" i="1"/>
  <c r="KY14" i="1" s="1"/>
  <c r="FL239" i="1"/>
  <c r="KZ239" i="1" s="1"/>
  <c r="FL238" i="1"/>
  <c r="KZ238" i="1" s="1"/>
  <c r="SF7" i="1"/>
  <c r="XK7" i="1" s="1"/>
  <c r="FT233" i="1"/>
  <c r="LH233" i="1" s="1"/>
  <c r="FT232" i="1"/>
  <c r="LH232" i="1" s="1"/>
  <c r="FH17" i="1"/>
  <c r="KV17" i="1" s="1"/>
  <c r="FI242" i="1"/>
  <c r="KW242" i="1" s="1"/>
  <c r="MT239" i="1" s="1"/>
  <c r="OL239" i="1" s="1"/>
  <c r="LB236" i="1"/>
  <c r="FN11" i="1"/>
  <c r="LB11" i="1" s="1"/>
  <c r="FO236" i="1"/>
  <c r="LC236" i="1" s="1"/>
  <c r="RI28" i="1"/>
  <c r="WN28" i="1" s="1"/>
  <c r="EU258" i="1"/>
  <c r="KI258" i="1" s="1"/>
  <c r="EY27" i="1"/>
  <c r="TF26" i="1" s="1"/>
  <c r="EY253" i="1"/>
  <c r="KM253" i="1" s="1"/>
  <c r="MT238" i="1"/>
  <c r="OL238" i="1" s="1"/>
  <c r="KI256" i="1"/>
  <c r="MG251" i="1" s="1"/>
  <c r="NY251" i="1" s="1"/>
  <c r="MN244" i="1"/>
  <c r="OF244" i="1" s="1"/>
  <c r="MF252" i="1"/>
  <c r="NX252" i="1" s="1"/>
  <c r="LA236" i="1"/>
  <c r="MZ232" i="1"/>
  <c r="OR232" i="1" s="1"/>
  <c r="QJ232" i="1" s="1"/>
  <c r="KJ29" i="1"/>
  <c r="MH26" i="1" s="1"/>
  <c r="NZ26" i="1" s="1"/>
  <c r="PR26" i="1" s="1"/>
  <c r="TL18" i="1"/>
  <c r="SH5" i="1"/>
  <c r="XM5" i="1" s="1"/>
  <c r="MQ17" i="1"/>
  <c r="OI17" i="1" s="1"/>
  <c r="MR16" i="1"/>
  <c r="OJ16" i="1" s="1"/>
  <c r="QB16" i="1" s="1"/>
  <c r="TZ6" i="1"/>
  <c r="SA10" i="1"/>
  <c r="XF10" i="1" s="1"/>
  <c r="RV15" i="1"/>
  <c r="XA15" i="1" s="1"/>
  <c r="RW14" i="1"/>
  <c r="XB14" i="1" s="1"/>
  <c r="TD27" i="1"/>
  <c r="KK28" i="1"/>
  <c r="MI25" i="1" s="1"/>
  <c r="OA25" i="1" s="1"/>
  <c r="PS25" i="1" s="1"/>
  <c r="TJ20" i="1"/>
  <c r="RM24" i="1"/>
  <c r="WR24" i="1" s="1"/>
  <c r="SB9" i="1"/>
  <c r="XG9" i="1" s="1"/>
  <c r="KH31" i="1"/>
  <c r="MF28" i="1" s="1"/>
  <c r="NX28" i="1" s="1"/>
  <c r="RG30" i="1"/>
  <c r="WL30" i="1" s="1"/>
  <c r="RN23" i="1"/>
  <c r="WS23" i="1" s="1"/>
  <c r="RR19" i="1"/>
  <c r="WW19" i="1" s="1"/>
  <c r="RT17" i="1"/>
  <c r="WY17" i="1" s="1"/>
  <c r="TM17" i="1"/>
  <c r="ME29" i="1"/>
  <c r="NW29" i="1" s="1"/>
  <c r="RK26" i="1"/>
  <c r="WP26" i="1" s="1"/>
  <c r="RQ20" i="1"/>
  <c r="WV20" i="1" s="1"/>
  <c r="MO19" i="1"/>
  <c r="OG19" i="1" s="1"/>
  <c r="PY19" i="1" s="1"/>
  <c r="MJ24" i="1"/>
  <c r="OB24" i="1" s="1"/>
  <c r="PT24" i="1" s="1"/>
  <c r="MF27" i="1"/>
  <c r="NX27" i="1" s="1"/>
  <c r="PP27" i="1" s="1"/>
  <c r="MS15" i="1"/>
  <c r="OK15" i="1" s="1"/>
  <c r="TQ13" i="1"/>
  <c r="TQ12" i="1"/>
  <c r="FA25" i="1"/>
  <c r="TE26" i="1"/>
  <c r="MV12" i="1"/>
  <c r="ON12" i="1" s="1"/>
  <c r="QF12" i="1" s="1"/>
  <c r="FG18" i="1"/>
  <c r="KU18" i="1" s="1"/>
  <c r="FS8" i="1"/>
  <c r="TZ7" i="1" s="1"/>
  <c r="EX28" i="1"/>
  <c r="EU31" i="1"/>
  <c r="KI31" i="1" s="1"/>
  <c r="RY12" i="1"/>
  <c r="XD12" i="1" s="1"/>
  <c r="EV30" i="1"/>
  <c r="FL12" i="1"/>
  <c r="KZ12" i="1" s="1"/>
  <c r="RZ11" i="1"/>
  <c r="XE11" i="1" s="1"/>
  <c r="FJ15" i="1"/>
  <c r="KX15" i="1" s="1"/>
  <c r="MV13" i="1" s="1"/>
  <c r="ON13" i="1" s="1"/>
  <c r="RO22" i="1"/>
  <c r="WT22" i="1" s="1"/>
  <c r="ET32" i="1"/>
  <c r="KH32" i="1" s="1"/>
  <c r="SG6" i="1"/>
  <c r="XL6" i="1" s="1"/>
  <c r="FB23" i="1"/>
  <c r="KP23" i="1" s="1"/>
  <c r="FM12" i="1"/>
  <c r="LA12" i="1" s="1"/>
  <c r="FK13" i="1"/>
  <c r="KY13" i="1" s="1"/>
  <c r="FE20" i="1"/>
  <c r="KS20" i="1" s="1"/>
  <c r="DK21" i="1"/>
  <c r="FE248" i="1" s="1"/>
  <c r="KS248" i="1" s="1"/>
  <c r="CZ32" i="1"/>
  <c r="DG25" i="1"/>
  <c r="DU11" i="1"/>
  <c r="DV10" i="1"/>
  <c r="DI23" i="1"/>
  <c r="DM19" i="1"/>
  <c r="DH24" i="1"/>
  <c r="FA252" i="1" s="1"/>
  <c r="KO252" i="1" s="1"/>
  <c r="DQ15" i="1"/>
  <c r="FK241" i="1" s="1"/>
  <c r="KY241" i="1" s="1"/>
  <c r="DT12" i="1"/>
  <c r="CY33" i="1"/>
  <c r="DR14" i="1"/>
  <c r="FL240" i="1" s="1"/>
  <c r="KZ240" i="1" s="1"/>
  <c r="DE27" i="1"/>
  <c r="DN18" i="1"/>
  <c r="EA7" i="1"/>
  <c r="FV231" i="1" s="1"/>
  <c r="LJ231" i="1" s="1"/>
  <c r="DO17" i="1"/>
  <c r="FI243" i="1" s="1"/>
  <c r="KW243" i="1" s="1"/>
  <c r="DB30" i="1"/>
  <c r="DF26" i="1"/>
  <c r="EB6" i="1"/>
  <c r="DA31" i="1"/>
  <c r="ET260" i="1" s="1"/>
  <c r="KH260" i="1" s="1"/>
  <c r="DW9" i="1"/>
  <c r="DD28" i="1"/>
  <c r="DC29" i="1"/>
  <c r="DZ8" i="1"/>
  <c r="DS13" i="1"/>
  <c r="DJ22" i="1"/>
  <c r="FD249" i="1" s="1"/>
  <c r="KR249" i="1" s="1"/>
  <c r="DL20" i="1"/>
  <c r="DP16" i="1"/>
  <c r="FJ242" i="1" s="1"/>
  <c r="KX242" i="1" s="1"/>
  <c r="XH8" i="1"/>
  <c r="AP8" i="3"/>
  <c r="AQ7" i="1" s="1"/>
  <c r="AQ7" i="3"/>
  <c r="AR6" i="1" s="1"/>
  <c r="AO9" i="3"/>
  <c r="AP8" i="1" s="1"/>
  <c r="AI13" i="3"/>
  <c r="AJ12" i="1" s="1"/>
  <c r="P32" i="3"/>
  <c r="Q31" i="1" s="1"/>
  <c r="N34" i="3"/>
  <c r="O33" i="1" s="1"/>
  <c r="AG15" i="3"/>
  <c r="AH14" i="1" s="1"/>
  <c r="T28" i="3"/>
  <c r="U27" i="1" s="1"/>
  <c r="AD18" i="3"/>
  <c r="AE17" i="1" s="1"/>
  <c r="AC19" i="3"/>
  <c r="AD18" i="1" s="1"/>
  <c r="AF16" i="3"/>
  <c r="AG15" i="1" s="1"/>
  <c r="AL10" i="3"/>
  <c r="AM9" i="1" s="1"/>
  <c r="Q31" i="3"/>
  <c r="R30" i="1" s="1"/>
  <c r="U27" i="3"/>
  <c r="V26" i="1" s="1"/>
  <c r="W25" i="3"/>
  <c r="X24" i="1" s="1"/>
  <c r="R30" i="3"/>
  <c r="S29" i="1" s="1"/>
  <c r="Y23" i="3"/>
  <c r="Z22" i="1" s="1"/>
  <c r="Z22" i="3"/>
  <c r="AA21" i="1" s="1"/>
  <c r="AH14" i="3"/>
  <c r="AI13" i="1" s="1"/>
  <c r="M35" i="3"/>
  <c r="N34" i="1" s="1"/>
  <c r="S29" i="3"/>
  <c r="T28" i="1" s="1"/>
  <c r="AK11" i="3"/>
  <c r="AL10" i="1" s="1"/>
  <c r="AA21" i="3"/>
  <c r="AB20" i="1" s="1"/>
  <c r="AE17" i="3"/>
  <c r="AF16" i="1" s="1"/>
  <c r="AB20" i="3"/>
  <c r="AC19" i="1" s="1"/>
  <c r="AJ12" i="3"/>
  <c r="AK11" i="1" s="1"/>
  <c r="X24" i="3"/>
  <c r="Y23" i="1" s="1"/>
  <c r="O33" i="3"/>
  <c r="P32" i="1" s="1"/>
  <c r="V26" i="3"/>
  <c r="W25" i="1" s="1"/>
  <c r="E1430" i="3"/>
  <c r="E290" i="3"/>
  <c r="E170" i="3"/>
  <c r="E1310" i="3"/>
  <c r="E530" i="3"/>
  <c r="E1130" i="3"/>
  <c r="E1070" i="3"/>
  <c r="E1250" i="3"/>
  <c r="E1610" i="3"/>
  <c r="E350" i="3"/>
  <c r="E590" i="3"/>
  <c r="E710" i="3"/>
  <c r="E410" i="3"/>
  <c r="E830" i="3"/>
  <c r="E890" i="3"/>
  <c r="E1370" i="3"/>
  <c r="E110" i="3"/>
  <c r="E50" i="3"/>
  <c r="E470" i="3"/>
  <c r="E1550" i="3"/>
  <c r="E950" i="3"/>
  <c r="E1190" i="3"/>
  <c r="E1010" i="3"/>
  <c r="E1490" i="3"/>
  <c r="E770" i="3"/>
  <c r="E230" i="3"/>
  <c r="E650" i="3"/>
  <c r="E1852" i="3"/>
  <c r="E1912" i="3"/>
  <c r="E1792" i="3"/>
  <c r="G1190" i="3"/>
  <c r="G770" i="3"/>
  <c r="G590" i="3"/>
  <c r="G710" i="3"/>
  <c r="G50" i="3"/>
  <c r="G530" i="3"/>
  <c r="G110" i="3"/>
  <c r="G1070" i="3"/>
  <c r="G1792" i="3"/>
  <c r="G1550" i="3"/>
  <c r="G470" i="3"/>
  <c r="G1610" i="3"/>
  <c r="G1430" i="3"/>
  <c r="G410" i="3"/>
  <c r="G890" i="3"/>
  <c r="G1912" i="3"/>
  <c r="G1250" i="3"/>
  <c r="G1010" i="3"/>
  <c r="G1490" i="3"/>
  <c r="G830" i="3"/>
  <c r="G1852" i="3"/>
  <c r="G350" i="3"/>
  <c r="G290" i="3"/>
  <c r="G950" i="3"/>
  <c r="G170" i="3"/>
  <c r="G230" i="3"/>
  <c r="G1370" i="3"/>
  <c r="G650" i="3"/>
  <c r="G1310" i="3"/>
  <c r="G1130" i="3"/>
  <c r="NE230" i="1" l="1"/>
  <c r="OW230" i="1" s="1"/>
  <c r="LJ230" i="1"/>
  <c r="NF229" i="1" s="1"/>
  <c r="OX229" i="1" s="1"/>
  <c r="LI6" i="1"/>
  <c r="NF5" i="1" s="1"/>
  <c r="OX5" i="1" s="1"/>
  <c r="PU23" i="1"/>
  <c r="QD238" i="1"/>
  <c r="KN252" i="1"/>
  <c r="ML247" i="1" s="1"/>
  <c r="OD247" i="1" s="1"/>
  <c r="TG25" i="1"/>
  <c r="PU247" i="1"/>
  <c r="PV246" i="1"/>
  <c r="KO25" i="1"/>
  <c r="KF261" i="1"/>
  <c r="KF34" i="1"/>
  <c r="KO250" i="1"/>
  <c r="MM246" i="1" s="1"/>
  <c r="OE246" i="1" s="1"/>
  <c r="KO251" i="1"/>
  <c r="KO24" i="1"/>
  <c r="MM22" i="1" s="1"/>
  <c r="OE22" i="1" s="1"/>
  <c r="MY10" i="1"/>
  <c r="OQ10" i="1" s="1"/>
  <c r="MY9" i="1"/>
  <c r="OQ9" i="1" s="1"/>
  <c r="QI9" i="1" s="1"/>
  <c r="TW8" i="1"/>
  <c r="TH23" i="1"/>
  <c r="SZ32" i="1"/>
  <c r="UB5" i="1"/>
  <c r="MX10" i="1"/>
  <c r="OP10" i="1" s="1"/>
  <c r="TD28" i="1"/>
  <c r="TU10" i="1"/>
  <c r="TM18" i="1"/>
  <c r="MX11" i="1"/>
  <c r="OP11" i="1" s="1"/>
  <c r="QO5" i="1"/>
  <c r="PO30" i="1"/>
  <c r="QA17" i="1"/>
  <c r="PO29" i="1"/>
  <c r="PY20" i="1"/>
  <c r="PZ18" i="1"/>
  <c r="PX244" i="1"/>
  <c r="PQ27" i="1"/>
  <c r="QE14" i="1"/>
  <c r="PV22" i="1"/>
  <c r="PR250" i="1"/>
  <c r="PP252" i="1"/>
  <c r="QK232" i="1"/>
  <c r="QA241" i="1"/>
  <c r="PO253" i="1"/>
  <c r="PW21" i="1"/>
  <c r="PP251" i="1"/>
  <c r="QH9" i="1"/>
  <c r="PY243" i="1"/>
  <c r="PS249" i="1"/>
  <c r="QO229" i="1"/>
  <c r="QB240" i="1"/>
  <c r="PQ251" i="1"/>
  <c r="PZ242" i="1"/>
  <c r="QF236" i="1"/>
  <c r="PX20" i="1"/>
  <c r="QD14" i="1"/>
  <c r="PT248" i="1"/>
  <c r="PP28" i="1"/>
  <c r="QE238" i="1"/>
  <c r="QK8" i="1"/>
  <c r="QN6" i="1"/>
  <c r="QC15" i="1"/>
  <c r="QC239" i="1"/>
  <c r="PY244" i="1"/>
  <c r="PO254" i="1"/>
  <c r="QJ8" i="1"/>
  <c r="TK20" i="1"/>
  <c r="TO16" i="1"/>
  <c r="UA6" i="1"/>
  <c r="KN26" i="1"/>
  <c r="ML23" i="1" s="1"/>
  <c r="OD23" i="1" s="1"/>
  <c r="KM27" i="1"/>
  <c r="MK24" i="1" s="1"/>
  <c r="OC24" i="1" s="1"/>
  <c r="TP15" i="1"/>
  <c r="LC10" i="1"/>
  <c r="MZ9" i="1" s="1"/>
  <c r="OR9" i="1" s="1"/>
  <c r="MW237" i="1"/>
  <c r="OO237" i="1" s="1"/>
  <c r="MY234" i="1"/>
  <c r="OQ234" i="1" s="1"/>
  <c r="TJ21" i="1"/>
  <c r="MN245" i="1"/>
  <c r="OF245" i="1" s="1"/>
  <c r="FM13" i="1"/>
  <c r="FM238" i="1"/>
  <c r="HH238" i="1" s="1"/>
  <c r="FM239" i="1"/>
  <c r="HH239" i="1" s="1"/>
  <c r="FN239" i="1"/>
  <c r="HI239" i="1" s="1"/>
  <c r="FN238" i="1"/>
  <c r="HI238" i="1" s="1"/>
  <c r="EU32" i="1"/>
  <c r="KI32" i="1" s="1"/>
  <c r="MG29" i="1" s="1"/>
  <c r="NY29" i="1" s="1"/>
  <c r="EU259" i="1"/>
  <c r="KI259" i="1" s="1"/>
  <c r="MG253" i="1" s="1"/>
  <c r="NY253" i="1" s="1"/>
  <c r="KJ257" i="1"/>
  <c r="FU232" i="1"/>
  <c r="HP232" i="1" s="1"/>
  <c r="FU233" i="1"/>
  <c r="HP233" i="1" s="1"/>
  <c r="MX235" i="1"/>
  <c r="OP235" i="1" s="1"/>
  <c r="KJ256" i="1"/>
  <c r="MH251" i="1" s="1"/>
  <c r="NZ251" i="1" s="1"/>
  <c r="EV31" i="1"/>
  <c r="TC30" i="1" s="1"/>
  <c r="EV258" i="1"/>
  <c r="KJ258" i="1" s="1"/>
  <c r="FF20" i="1"/>
  <c r="KT20" i="1" s="1"/>
  <c r="MR18" i="1" s="1"/>
  <c r="OJ18" i="1" s="1"/>
  <c r="FG246" i="1"/>
  <c r="KU246" i="1" s="1"/>
  <c r="MV238" i="1"/>
  <c r="ON238" i="1" s="1"/>
  <c r="MO245" i="1"/>
  <c r="OG245" i="1" s="1"/>
  <c r="EW30" i="1"/>
  <c r="EW256" i="1"/>
  <c r="GR256" i="1" s="1"/>
  <c r="EW257" i="1"/>
  <c r="GR257" i="1" s="1"/>
  <c r="FG19" i="1"/>
  <c r="FH245" i="1"/>
  <c r="HC245" i="1" s="1"/>
  <c r="FH244" i="1"/>
  <c r="HC244" i="1" s="1"/>
  <c r="RP22" i="1"/>
  <c r="WU22" i="1" s="1"/>
  <c r="FB251" i="1"/>
  <c r="GW251" i="1" s="1"/>
  <c r="FC251" i="1"/>
  <c r="GX251" i="1" s="1"/>
  <c r="FB250" i="1"/>
  <c r="GW250" i="1" s="1"/>
  <c r="FC250" i="1"/>
  <c r="GX250" i="1" s="1"/>
  <c r="MP244" i="1"/>
  <c r="OH244" i="1" s="1"/>
  <c r="MR241" i="1"/>
  <c r="OJ241" i="1" s="1"/>
  <c r="QB241" i="1" s="1"/>
  <c r="SD8" i="1"/>
  <c r="XI8" i="1" s="1"/>
  <c r="FR234" i="1"/>
  <c r="LF234" i="1" s="1"/>
  <c r="EX29" i="1"/>
  <c r="KL29" i="1" s="1"/>
  <c r="EX255" i="1"/>
  <c r="KL255" i="1" s="1"/>
  <c r="SC9" i="1"/>
  <c r="XH9" i="1" s="1"/>
  <c r="FQ235" i="1"/>
  <c r="LE235" i="1" s="1"/>
  <c r="NC231" i="1"/>
  <c r="OU231" i="1" s="1"/>
  <c r="MS240" i="1"/>
  <c r="OK240" i="1" s="1"/>
  <c r="MV237" i="1"/>
  <c r="ON237" i="1" s="1"/>
  <c r="QF237" i="1" s="1"/>
  <c r="FO11" i="1"/>
  <c r="LC11" i="1" s="1"/>
  <c r="FP236" i="1"/>
  <c r="LD236" i="1" s="1"/>
  <c r="MZ234" i="1" s="1"/>
  <c r="OR234" i="1" s="1"/>
  <c r="MU239" i="1"/>
  <c r="OM239" i="1" s="1"/>
  <c r="MJ249" i="1"/>
  <c r="OB249" i="1" s="1"/>
  <c r="MZ233" i="1"/>
  <c r="OR233" i="1" s="1"/>
  <c r="FE21" i="1"/>
  <c r="KS21" i="1" s="1"/>
  <c r="MQ19" i="1" s="1"/>
  <c r="OI19" i="1" s="1"/>
  <c r="FF247" i="1"/>
  <c r="KT247" i="1" s="1"/>
  <c r="SI5" i="1"/>
  <c r="XN5" i="1" s="1"/>
  <c r="FW230" i="1"/>
  <c r="LK230" i="1" s="1"/>
  <c r="ER35" i="1"/>
  <c r="ER263" i="1"/>
  <c r="GM263" i="1" s="1"/>
  <c r="ER262" i="1"/>
  <c r="GM262" i="1" s="1"/>
  <c r="RN24" i="1"/>
  <c r="WS24" i="1" s="1"/>
  <c r="EZ253" i="1"/>
  <c r="KN253" i="1" s="1"/>
  <c r="MT240" i="1"/>
  <c r="OL240" i="1" s="1"/>
  <c r="MF254" i="1"/>
  <c r="NX254" i="1" s="1"/>
  <c r="MW236" i="1"/>
  <c r="OO236" i="1" s="1"/>
  <c r="EY28" i="1"/>
  <c r="KM28" i="1" s="1"/>
  <c r="EY254" i="1"/>
  <c r="KM254" i="1" s="1"/>
  <c r="MK249" i="1" s="1"/>
  <c r="OC249" i="1" s="1"/>
  <c r="SA11" i="1"/>
  <c r="XF11" i="1" s="1"/>
  <c r="FO237" i="1"/>
  <c r="LC237" i="1" s="1"/>
  <c r="MY235" i="1" s="1"/>
  <c r="OQ235" i="1" s="1"/>
  <c r="RG31" i="1"/>
  <c r="WL31" i="1" s="1"/>
  <c r="ES261" i="1"/>
  <c r="KG261" i="1" s="1"/>
  <c r="MG252" i="1"/>
  <c r="NY252" i="1" s="1"/>
  <c r="MX234" i="1"/>
  <c r="OP234" i="1" s="1"/>
  <c r="ND231" i="1"/>
  <c r="OV231" i="1" s="1"/>
  <c r="MQ242" i="1"/>
  <c r="OI242" i="1" s="1"/>
  <c r="MK248" i="1"/>
  <c r="OC248" i="1" s="1"/>
  <c r="KJ30" i="1"/>
  <c r="MH27" i="1" s="1"/>
  <c r="NZ27" i="1" s="1"/>
  <c r="MF29" i="1"/>
  <c r="NX29" i="1" s="1"/>
  <c r="PP29" i="1" s="1"/>
  <c r="MI26" i="1"/>
  <c r="OA26" i="1" s="1"/>
  <c r="PS26" i="1" s="1"/>
  <c r="FQ9" i="1"/>
  <c r="TX8" i="1" s="1"/>
  <c r="RL26" i="1"/>
  <c r="WQ26" i="1" s="1"/>
  <c r="TI22" i="1"/>
  <c r="TN17" i="1"/>
  <c r="RZ12" i="1"/>
  <c r="XE12" i="1" s="1"/>
  <c r="TQ14" i="1"/>
  <c r="TB30" i="1"/>
  <c r="RU17" i="1"/>
  <c r="WZ17" i="1" s="1"/>
  <c r="TR13" i="1"/>
  <c r="RJ28" i="1"/>
  <c r="WO28" i="1" s="1"/>
  <c r="TC29" i="1"/>
  <c r="TH24" i="1"/>
  <c r="TS11" i="1"/>
  <c r="RT18" i="1"/>
  <c r="WY18" i="1" s="1"/>
  <c r="TR12" i="1"/>
  <c r="FV6" i="1"/>
  <c r="LJ6" i="1" s="1"/>
  <c r="ER36" i="1"/>
  <c r="TE27" i="1"/>
  <c r="FB24" i="1"/>
  <c r="KL28" i="1"/>
  <c r="MJ25" i="1" s="1"/>
  <c r="OB25" i="1" s="1"/>
  <c r="MG28" i="1"/>
  <c r="NY28" i="1" s="1"/>
  <c r="ES34" i="1"/>
  <c r="KG34" i="1" s="1"/>
  <c r="MW12" i="1"/>
  <c r="OO12" i="1" s="1"/>
  <c r="MT15" i="1"/>
  <c r="OL15" i="1" s="1"/>
  <c r="QD15" i="1" s="1"/>
  <c r="TT11" i="1"/>
  <c r="NE6" i="1"/>
  <c r="OW6" i="1" s="1"/>
  <c r="MQ18" i="1"/>
  <c r="OI18" i="1" s="1"/>
  <c r="MS16" i="1"/>
  <c r="OK16" i="1" s="1"/>
  <c r="LG8" i="1"/>
  <c r="FB25" i="1"/>
  <c r="MN21" i="1"/>
  <c r="OF21" i="1" s="1"/>
  <c r="MP19" i="1"/>
  <c r="OH19" i="1" s="1"/>
  <c r="PZ19" i="1" s="1"/>
  <c r="EZ27" i="1"/>
  <c r="KN27" i="1" s="1"/>
  <c r="RV16" i="1"/>
  <c r="XA16" i="1" s="1"/>
  <c r="RR20" i="1"/>
  <c r="WW20" i="1" s="1"/>
  <c r="TA31" i="1"/>
  <c r="RW15" i="1"/>
  <c r="XB15" i="1" s="1"/>
  <c r="FT8" i="1"/>
  <c r="TL19" i="1"/>
  <c r="FK15" i="1"/>
  <c r="KY15" i="1" s="1"/>
  <c r="MW13" i="1" s="1"/>
  <c r="OO13" i="1" s="1"/>
  <c r="FH18" i="1"/>
  <c r="TO17" i="1" s="1"/>
  <c r="RS19" i="1"/>
  <c r="WX19" i="1" s="1"/>
  <c r="FA26" i="1"/>
  <c r="KO26" i="1" s="1"/>
  <c r="RQ21" i="1"/>
  <c r="WV21" i="1" s="1"/>
  <c r="RM25" i="1"/>
  <c r="WR25" i="1" s="1"/>
  <c r="FN12" i="1"/>
  <c r="LB12" i="1" s="1"/>
  <c r="MY11" i="1" s="1"/>
  <c r="OQ11" i="1" s="1"/>
  <c r="FL13" i="1"/>
  <c r="RI29" i="1"/>
  <c r="WN29" i="1" s="1"/>
  <c r="FJ16" i="1"/>
  <c r="KX16" i="1" s="1"/>
  <c r="SB10" i="1"/>
  <c r="XG10" i="1" s="1"/>
  <c r="FM14" i="1"/>
  <c r="SH6" i="1"/>
  <c r="XM6" i="1" s="1"/>
  <c r="RH30" i="1"/>
  <c r="WM30" i="1" s="1"/>
  <c r="RY13" i="1"/>
  <c r="XD13" i="1" s="1"/>
  <c r="FL14" i="1"/>
  <c r="RK27" i="1"/>
  <c r="WP27" i="1" s="1"/>
  <c r="RX14" i="1"/>
  <c r="XC14" i="1" s="1"/>
  <c r="RO23" i="1"/>
  <c r="WT23" i="1" s="1"/>
  <c r="SG7" i="1"/>
  <c r="XL7" i="1" s="1"/>
  <c r="ET33" i="1"/>
  <c r="KH33" i="1" s="1"/>
  <c r="FD22" i="1"/>
  <c r="KR22" i="1" s="1"/>
  <c r="FP10" i="1"/>
  <c r="TW9" i="1" s="1"/>
  <c r="FU7" i="1"/>
  <c r="LI7" i="1" s="1"/>
  <c r="FC23" i="1"/>
  <c r="KQ23" i="1" s="1"/>
  <c r="MO21" i="1" s="1"/>
  <c r="OG21" i="1" s="1"/>
  <c r="DN19" i="1"/>
  <c r="DV11" i="1"/>
  <c r="DQ16" i="1"/>
  <c r="DL21" i="1"/>
  <c r="DK22" i="1"/>
  <c r="DF27" i="1"/>
  <c r="DM20" i="1"/>
  <c r="DI24" i="1"/>
  <c r="DS14" i="1"/>
  <c r="FI17" i="1"/>
  <c r="TP16" i="1" s="1"/>
  <c r="DO18" i="1"/>
  <c r="RV17" i="1" s="1"/>
  <c r="XA17" i="1" s="1"/>
  <c r="DP17" i="1"/>
  <c r="DW10" i="1"/>
  <c r="FR235" i="1" s="1"/>
  <c r="LF235" i="1" s="1"/>
  <c r="DG26" i="1"/>
  <c r="EZ254" i="1" s="1"/>
  <c r="KN254" i="1" s="1"/>
  <c r="CZ33" i="1"/>
  <c r="RG32" i="1" s="1"/>
  <c r="WL32" i="1" s="1"/>
  <c r="EC6" i="1"/>
  <c r="DH25" i="1"/>
  <c r="DB31" i="1"/>
  <c r="EB7" i="1"/>
  <c r="FV7" i="1" s="1"/>
  <c r="DE28" i="1"/>
  <c r="DC30" i="1"/>
  <c r="DA32" i="1"/>
  <c r="CY34" i="1"/>
  <c r="DX9" i="1"/>
  <c r="FS234" i="1" s="1"/>
  <c r="LG234" i="1" s="1"/>
  <c r="DU12" i="1"/>
  <c r="DD29" i="1"/>
  <c r="DJ23" i="1"/>
  <c r="RQ22" i="1" s="1"/>
  <c r="WV22" i="1" s="1"/>
  <c r="DT13" i="1"/>
  <c r="DR15" i="1"/>
  <c r="FL241" i="1" s="1"/>
  <c r="KZ241" i="1" s="1"/>
  <c r="EA8" i="1"/>
  <c r="AR7" i="3"/>
  <c r="AS6" i="1" s="1"/>
  <c r="AQ8" i="3"/>
  <c r="AR7" i="1" s="1"/>
  <c r="AP9" i="3"/>
  <c r="AQ8" i="1" s="1"/>
  <c r="Q32" i="3"/>
  <c r="R31" i="1" s="1"/>
  <c r="Y24" i="3"/>
  <c r="Z23" i="1" s="1"/>
  <c r="N35" i="3"/>
  <c r="O34" i="1" s="1"/>
  <c r="AM10" i="3"/>
  <c r="AN9" i="1" s="1"/>
  <c r="AK12" i="3"/>
  <c r="AL11" i="1" s="1"/>
  <c r="AI14" i="3"/>
  <c r="AJ13" i="1" s="1"/>
  <c r="AG16" i="3"/>
  <c r="AH15" i="1" s="1"/>
  <c r="AC20" i="3"/>
  <c r="AD19" i="1" s="1"/>
  <c r="AA22" i="3"/>
  <c r="AB21" i="1" s="1"/>
  <c r="AD19" i="3"/>
  <c r="AE18" i="1" s="1"/>
  <c r="R31" i="3"/>
  <c r="S30" i="1" s="1"/>
  <c r="Z23" i="3"/>
  <c r="AA22" i="1" s="1"/>
  <c r="AL11" i="3"/>
  <c r="AM10" i="1" s="1"/>
  <c r="AH15" i="3"/>
  <c r="AI14" i="1" s="1"/>
  <c r="M36" i="3"/>
  <c r="N35" i="1" s="1"/>
  <c r="AF17" i="3"/>
  <c r="AG16" i="1" s="1"/>
  <c r="AE18" i="3"/>
  <c r="AF17" i="1" s="1"/>
  <c r="AB21" i="3"/>
  <c r="AC20" i="1" s="1"/>
  <c r="S30" i="3"/>
  <c r="T29" i="1" s="1"/>
  <c r="U28" i="3"/>
  <c r="V27" i="1" s="1"/>
  <c r="X25" i="3"/>
  <c r="Y24" i="1" s="1"/>
  <c r="W26" i="3"/>
  <c r="X25" i="1" s="1"/>
  <c r="T29" i="3"/>
  <c r="U28" i="1" s="1"/>
  <c r="V27" i="3"/>
  <c r="W26" i="1" s="1"/>
  <c r="O34" i="3"/>
  <c r="P33" i="1" s="1"/>
  <c r="P33" i="3"/>
  <c r="Q32" i="1" s="1"/>
  <c r="AJ13" i="3"/>
  <c r="AK12" i="1" s="1"/>
  <c r="E351" i="3"/>
  <c r="E831" i="3"/>
  <c r="E171" i="3"/>
  <c r="E1671" i="3"/>
  <c r="E1551" i="3"/>
  <c r="E1431" i="3"/>
  <c r="E1311" i="3"/>
  <c r="E1071" i="3"/>
  <c r="E951" i="3"/>
  <c r="E1131" i="3"/>
  <c r="E411" i="3"/>
  <c r="E891" i="3"/>
  <c r="E1611" i="3"/>
  <c r="E1371" i="3"/>
  <c r="E111" i="3"/>
  <c r="E51" i="3"/>
  <c r="E1251" i="3"/>
  <c r="E1191" i="3"/>
  <c r="E1011" i="3"/>
  <c r="E471" i="3"/>
  <c r="E591" i="3"/>
  <c r="E771" i="3"/>
  <c r="E711" i="3"/>
  <c r="E531" i="3"/>
  <c r="E651" i="3"/>
  <c r="E231" i="3"/>
  <c r="E291" i="3"/>
  <c r="E1491" i="3"/>
  <c r="E1973" i="3"/>
  <c r="E1913" i="3"/>
  <c r="E1853" i="3"/>
  <c r="G651" i="3"/>
  <c r="G1371" i="3"/>
  <c r="G951" i="3"/>
  <c r="G111" i="3"/>
  <c r="G1251" i="3"/>
  <c r="G1671" i="3"/>
  <c r="G351" i="3"/>
  <c r="G891" i="3"/>
  <c r="G1913" i="3"/>
  <c r="G711" i="3"/>
  <c r="G1611" i="3"/>
  <c r="G1431" i="3"/>
  <c r="G51" i="3"/>
  <c r="G1491" i="3"/>
  <c r="G471" i="3"/>
  <c r="G1551" i="3"/>
  <c r="G771" i="3"/>
  <c r="G1131" i="3"/>
  <c r="G1853" i="3"/>
  <c r="G1973" i="3"/>
  <c r="G411" i="3"/>
  <c r="G1071" i="3"/>
  <c r="G591" i="3"/>
  <c r="G291" i="3"/>
  <c r="G1011" i="3"/>
  <c r="G231" i="3"/>
  <c r="G831" i="3"/>
  <c r="G531" i="3"/>
  <c r="G1311" i="3"/>
  <c r="G171" i="3"/>
  <c r="G1191" i="3"/>
  <c r="NG5" i="1" l="1"/>
  <c r="OY5" i="1" s="1"/>
  <c r="ME255" i="1"/>
  <c r="NW255" i="1" s="1"/>
  <c r="MM247" i="1"/>
  <c r="OE247" i="1" s="1"/>
  <c r="NF230" i="1"/>
  <c r="OX230" i="1" s="1"/>
  <c r="QO6" i="1"/>
  <c r="QP229" i="1"/>
  <c r="UA7" i="1"/>
  <c r="LI233" i="1"/>
  <c r="LI232" i="1"/>
  <c r="NE231" i="1" s="1"/>
  <c r="OW231" i="1" s="1"/>
  <c r="QP5" i="1"/>
  <c r="PW246" i="1"/>
  <c r="KJ31" i="1"/>
  <c r="MH28" i="1" s="1"/>
  <c r="NZ28" i="1" s="1"/>
  <c r="PV247" i="1"/>
  <c r="QI234" i="1"/>
  <c r="QI233" i="1"/>
  <c r="QH234" i="1"/>
  <c r="MM23" i="1"/>
  <c r="OE23" i="1" s="1"/>
  <c r="LE9" i="1"/>
  <c r="NB8" i="1" s="1"/>
  <c r="OT8" i="1" s="1"/>
  <c r="KF35" i="1"/>
  <c r="QH235" i="1"/>
  <c r="QA18" i="1"/>
  <c r="PX21" i="1"/>
  <c r="QC16" i="1"/>
  <c r="QG12" i="1"/>
  <c r="QJ9" i="1"/>
  <c r="PY21" i="1"/>
  <c r="QG13" i="1"/>
  <c r="PQ253" i="1"/>
  <c r="PQ252" i="1"/>
  <c r="QI11" i="1"/>
  <c r="PU24" i="1"/>
  <c r="QJ233" i="1"/>
  <c r="PT249" i="1"/>
  <c r="QB17" i="1"/>
  <c r="QO230" i="1"/>
  <c r="PR251" i="1"/>
  <c r="PQ28" i="1"/>
  <c r="PY245" i="1"/>
  <c r="QG237" i="1"/>
  <c r="QH11" i="1"/>
  <c r="PW22" i="1"/>
  <c r="PT25" i="1"/>
  <c r="PR27" i="1"/>
  <c r="QC240" i="1"/>
  <c r="QD239" i="1"/>
  <c r="PU248" i="1"/>
  <c r="QI235" i="1"/>
  <c r="QM231" i="1"/>
  <c r="QM7" i="1"/>
  <c r="PS250" i="1"/>
  <c r="PP253" i="1"/>
  <c r="QA242" i="1"/>
  <c r="PX245" i="1"/>
  <c r="QF13" i="1"/>
  <c r="QI10" i="1"/>
  <c r="PZ243" i="1"/>
  <c r="QG236" i="1"/>
  <c r="PQ29" i="1"/>
  <c r="PV23" i="1"/>
  <c r="QH10" i="1"/>
  <c r="KU19" i="1"/>
  <c r="MS17" i="1" s="1"/>
  <c r="OK17" i="1" s="1"/>
  <c r="MH252" i="1"/>
  <c r="NZ252" i="1" s="1"/>
  <c r="KK30" i="1"/>
  <c r="MI27" i="1" s="1"/>
  <c r="OA27" i="1" s="1"/>
  <c r="TD29" i="1"/>
  <c r="TE28" i="1"/>
  <c r="TB31" i="1"/>
  <c r="LA13" i="1"/>
  <c r="TF27" i="1"/>
  <c r="TM19" i="1"/>
  <c r="UC5" i="1"/>
  <c r="TV10" i="1"/>
  <c r="KP25" i="1"/>
  <c r="SZ33" i="1"/>
  <c r="FH19" i="1"/>
  <c r="KV19" i="1" s="1"/>
  <c r="TN18" i="1"/>
  <c r="MK25" i="1"/>
  <c r="OC25" i="1" s="1"/>
  <c r="PU25" i="1" s="1"/>
  <c r="MJ26" i="1"/>
  <c r="OB26" i="1" s="1"/>
  <c r="NB233" i="1"/>
  <c r="OT233" i="1" s="1"/>
  <c r="TS13" i="1"/>
  <c r="TH25" i="1"/>
  <c r="TK21" i="1"/>
  <c r="MJ250" i="1"/>
  <c r="OB250" i="1" s="1"/>
  <c r="KQ251" i="1"/>
  <c r="LB239" i="1"/>
  <c r="FP11" i="1"/>
  <c r="TW10" i="1" s="1"/>
  <c r="FQ236" i="1"/>
  <c r="LE236" i="1" s="1"/>
  <c r="TL20" i="1"/>
  <c r="FO12" i="1"/>
  <c r="LC12" i="1" s="1"/>
  <c r="FP237" i="1"/>
  <c r="LD237" i="1" s="1"/>
  <c r="MZ235" i="1" s="1"/>
  <c r="OR235" i="1" s="1"/>
  <c r="FA27" i="1"/>
  <c r="KO27" i="1" s="1"/>
  <c r="MM24" i="1" s="1"/>
  <c r="OE24" i="1" s="1"/>
  <c r="FA253" i="1"/>
  <c r="KO253" i="1" s="1"/>
  <c r="MM248" i="1" s="1"/>
  <c r="OE248" i="1" s="1"/>
  <c r="FM15" i="1"/>
  <c r="FM240" i="1"/>
  <c r="HH240" i="1" s="1"/>
  <c r="FN240" i="1"/>
  <c r="HI240" i="1" s="1"/>
  <c r="RU18" i="1"/>
  <c r="WZ18" i="1" s="1"/>
  <c r="FH246" i="1"/>
  <c r="KP251" i="1"/>
  <c r="LA239" i="1"/>
  <c r="FY230" i="1"/>
  <c r="HT230" i="1" s="1"/>
  <c r="FX230" i="1"/>
  <c r="HS230" i="1" s="1"/>
  <c r="RP23" i="1"/>
  <c r="WU23" i="1" s="1"/>
  <c r="FB252" i="1"/>
  <c r="GW252" i="1" s="1"/>
  <c r="FC252" i="1"/>
  <c r="GX252" i="1" s="1"/>
  <c r="NC232" i="1"/>
  <c r="OU232" i="1" s="1"/>
  <c r="KF262" i="1"/>
  <c r="LA238" i="1"/>
  <c r="ER37" i="1"/>
  <c r="KF37" i="1" s="1"/>
  <c r="ER264" i="1"/>
  <c r="KF264" i="1" s="1"/>
  <c r="ES36" i="1"/>
  <c r="ES263" i="1"/>
  <c r="GN263" i="1" s="1"/>
  <c r="ES262" i="1"/>
  <c r="GN262" i="1" s="1"/>
  <c r="RT19" i="1"/>
  <c r="WY19" i="1" s="1"/>
  <c r="FG247" i="1"/>
  <c r="KU247" i="1" s="1"/>
  <c r="MR243" i="1" s="1"/>
  <c r="OJ243" i="1" s="1"/>
  <c r="KF263" i="1"/>
  <c r="KV244" i="1"/>
  <c r="MW238" i="1"/>
  <c r="OO238" i="1" s="1"/>
  <c r="KZ14" i="1"/>
  <c r="SH7" i="1"/>
  <c r="XM7" i="1" s="1"/>
  <c r="FV233" i="1"/>
  <c r="HQ233" i="1" s="1"/>
  <c r="FV232" i="1"/>
  <c r="HQ232" i="1" s="1"/>
  <c r="ET34" i="1"/>
  <c r="KH34" i="1" s="1"/>
  <c r="MF31" i="1" s="1"/>
  <c r="NX31" i="1" s="1"/>
  <c r="ET261" i="1"/>
  <c r="KH261" i="1" s="1"/>
  <c r="RM26" i="1"/>
  <c r="WR26" i="1" s="1"/>
  <c r="EY255" i="1"/>
  <c r="KM255" i="1" s="1"/>
  <c r="KV245" i="1"/>
  <c r="MR242" i="1"/>
  <c r="OJ242" i="1" s="1"/>
  <c r="QB242" i="1" s="1"/>
  <c r="RI30" i="1"/>
  <c r="WN30" i="1" s="1"/>
  <c r="EU260" i="1"/>
  <c r="KI260" i="1" s="1"/>
  <c r="RJ29" i="1"/>
  <c r="WO29" i="1" s="1"/>
  <c r="EV259" i="1"/>
  <c r="KJ259" i="1" s="1"/>
  <c r="FD23" i="1"/>
  <c r="KR23" i="1" s="1"/>
  <c r="MP21" i="1" s="1"/>
  <c r="OH21" i="1" s="1"/>
  <c r="FE249" i="1"/>
  <c r="KS249" i="1" s="1"/>
  <c r="ML249" i="1"/>
  <c r="OD249" i="1" s="1"/>
  <c r="ML248" i="1"/>
  <c r="OD248" i="1" s="1"/>
  <c r="FN14" i="1"/>
  <c r="LB14" i="1" s="1"/>
  <c r="FO239" i="1"/>
  <c r="LC239" i="1" s="1"/>
  <c r="FO238" i="1"/>
  <c r="LC238" i="1" s="1"/>
  <c r="RL27" i="1"/>
  <c r="WQ27" i="1" s="1"/>
  <c r="EX256" i="1"/>
  <c r="EX257" i="1"/>
  <c r="RW16" i="1"/>
  <c r="XB16" i="1" s="1"/>
  <c r="FJ243" i="1"/>
  <c r="KX243" i="1" s="1"/>
  <c r="RS20" i="1"/>
  <c r="WX20" i="1" s="1"/>
  <c r="FF248" i="1"/>
  <c r="KT248" i="1" s="1"/>
  <c r="NA233" i="1"/>
  <c r="OS233" i="1" s="1"/>
  <c r="KQ250" i="1"/>
  <c r="KK257" i="1"/>
  <c r="RK28" i="1"/>
  <c r="WP28" i="1" s="1"/>
  <c r="EW258" i="1"/>
  <c r="TT12" i="1"/>
  <c r="TS12" i="1"/>
  <c r="FC25" i="1"/>
  <c r="FD250" i="1"/>
  <c r="GY250" i="1" s="1"/>
  <c r="FD251" i="1"/>
  <c r="GY251" i="1" s="1"/>
  <c r="SI6" i="1"/>
  <c r="XN6" i="1" s="1"/>
  <c r="FW231" i="1"/>
  <c r="LK231" i="1" s="1"/>
  <c r="FI244" i="1"/>
  <c r="KW244" i="1" s="1"/>
  <c r="FI245" i="1"/>
  <c r="KW245" i="1" s="1"/>
  <c r="RX15" i="1"/>
  <c r="XC15" i="1" s="1"/>
  <c r="FK242" i="1"/>
  <c r="KY242" i="1" s="1"/>
  <c r="NG229" i="1"/>
  <c r="OY229" i="1" s="1"/>
  <c r="NB232" i="1"/>
  <c r="OT232" i="1" s="1"/>
  <c r="KP250" i="1"/>
  <c r="KK256" i="1"/>
  <c r="LB238" i="1"/>
  <c r="MQ243" i="1"/>
  <c r="OI243" i="1" s="1"/>
  <c r="QA243" i="1" s="1"/>
  <c r="ES35" i="1"/>
  <c r="FF21" i="1"/>
  <c r="TM20" i="1" s="1"/>
  <c r="FJ17" i="1"/>
  <c r="KX17" i="1" s="1"/>
  <c r="TI23" i="1"/>
  <c r="KF36" i="1"/>
  <c r="LA14" i="1"/>
  <c r="TI24" i="1"/>
  <c r="KP24" i="1"/>
  <c r="MN22" i="1" s="1"/>
  <c r="OF22" i="1" s="1"/>
  <c r="FC24" i="1"/>
  <c r="FE22" i="1"/>
  <c r="KS22" i="1" s="1"/>
  <c r="MQ20" i="1" s="1"/>
  <c r="OI20" i="1" s="1"/>
  <c r="TR14" i="1"/>
  <c r="RH31" i="1"/>
  <c r="WM31" i="1" s="1"/>
  <c r="FU8" i="1"/>
  <c r="LH8" i="1"/>
  <c r="NE7" i="1" s="1"/>
  <c r="OW7" i="1" s="1"/>
  <c r="EY29" i="1"/>
  <c r="KM29" i="1" s="1"/>
  <c r="MK26" i="1" s="1"/>
  <c r="OC26" i="1" s="1"/>
  <c r="KW17" i="1"/>
  <c r="MU15" i="1" s="1"/>
  <c r="OM15" i="1" s="1"/>
  <c r="QE15" i="1" s="1"/>
  <c r="EU33" i="1"/>
  <c r="KI33" i="1" s="1"/>
  <c r="MG30" i="1" s="1"/>
  <c r="NY30" i="1" s="1"/>
  <c r="SC10" i="1"/>
  <c r="XH10" i="1" s="1"/>
  <c r="LD10" i="1"/>
  <c r="NA9" i="1" s="1"/>
  <c r="OS9" i="1" s="1"/>
  <c r="TA32" i="1"/>
  <c r="FN13" i="1"/>
  <c r="LB13" i="1" s="1"/>
  <c r="ML24" i="1"/>
  <c r="OD24" i="1" s="1"/>
  <c r="KV18" i="1"/>
  <c r="MZ10" i="1"/>
  <c r="OR10" i="1" s="1"/>
  <c r="QJ10" i="1" s="1"/>
  <c r="MF30" i="1"/>
  <c r="NX30" i="1" s="1"/>
  <c r="PP30" i="1" s="1"/>
  <c r="NF6" i="1"/>
  <c r="OX6" i="1" s="1"/>
  <c r="ND7" i="1"/>
  <c r="OV7" i="1" s="1"/>
  <c r="QN7" i="1" s="1"/>
  <c r="ME31" i="1"/>
  <c r="NW31" i="1" s="1"/>
  <c r="RZ13" i="1"/>
  <c r="XE13" i="1" s="1"/>
  <c r="TG26" i="1"/>
  <c r="MP20" i="1"/>
  <c r="OH20" i="1" s="1"/>
  <c r="PZ20" i="1" s="1"/>
  <c r="MV14" i="1"/>
  <c r="ON14" i="1" s="1"/>
  <c r="QF14" i="1" s="1"/>
  <c r="RO24" i="1"/>
  <c r="WT24" i="1" s="1"/>
  <c r="SJ5" i="1"/>
  <c r="XO5" i="1" s="1"/>
  <c r="RY14" i="1"/>
  <c r="XD14" i="1" s="1"/>
  <c r="FI18" i="1"/>
  <c r="FG20" i="1"/>
  <c r="TN19" i="1" s="1"/>
  <c r="SB11" i="1"/>
  <c r="XG11" i="1" s="1"/>
  <c r="EX30" i="1"/>
  <c r="KZ13" i="1"/>
  <c r="UB6" i="1"/>
  <c r="FW6" i="1"/>
  <c r="TQ15" i="1"/>
  <c r="RN25" i="1"/>
  <c r="WS25" i="1" s="1"/>
  <c r="EV32" i="1"/>
  <c r="KJ32" i="1" s="1"/>
  <c r="TT13" i="1"/>
  <c r="FK16" i="1"/>
  <c r="KY16" i="1" s="1"/>
  <c r="SA12" i="1"/>
  <c r="XF12" i="1" s="1"/>
  <c r="FB26" i="1"/>
  <c r="FQ10" i="1"/>
  <c r="TX9" i="1" s="1"/>
  <c r="SE8" i="1"/>
  <c r="XJ8" i="1" s="1"/>
  <c r="TJ22" i="1"/>
  <c r="SD9" i="1"/>
  <c r="XI9" i="1" s="1"/>
  <c r="FR9" i="1"/>
  <c r="LF9" i="1" s="1"/>
  <c r="EW31" i="1"/>
  <c r="RR21" i="1"/>
  <c r="WW21" i="1" s="1"/>
  <c r="TU11" i="1"/>
  <c r="FL15" i="1"/>
  <c r="DR16" i="1"/>
  <c r="FL242" i="1" s="1"/>
  <c r="KZ242" i="1" s="1"/>
  <c r="EC7" i="1"/>
  <c r="DO19" i="1"/>
  <c r="FI246" i="1" s="1"/>
  <c r="KW246" i="1" s="1"/>
  <c r="ED6" i="1"/>
  <c r="DS15" i="1"/>
  <c r="DT14" i="1"/>
  <c r="DJ24" i="1"/>
  <c r="FD252" i="1" s="1"/>
  <c r="KR252" i="1" s="1"/>
  <c r="DX10" i="1"/>
  <c r="DW11" i="1"/>
  <c r="FR236" i="1" s="1"/>
  <c r="LF236" i="1" s="1"/>
  <c r="EZ28" i="1"/>
  <c r="DH26" i="1"/>
  <c r="FA254" i="1" s="1"/>
  <c r="KO254" i="1" s="1"/>
  <c r="DF28" i="1"/>
  <c r="DI25" i="1"/>
  <c r="DU13" i="1"/>
  <c r="DG27" i="1"/>
  <c r="EZ255" i="1" s="1"/>
  <c r="KN255" i="1" s="1"/>
  <c r="DL22" i="1"/>
  <c r="DY9" i="1"/>
  <c r="DE29" i="1"/>
  <c r="EB8" i="1"/>
  <c r="FV8" i="1" s="1"/>
  <c r="DV12" i="1"/>
  <c r="DD30" i="1"/>
  <c r="EW259" i="1" s="1"/>
  <c r="KK259" i="1" s="1"/>
  <c r="DB32" i="1"/>
  <c r="DN20" i="1"/>
  <c r="FH247" i="1" s="1"/>
  <c r="DP18" i="1"/>
  <c r="DK23" i="1"/>
  <c r="CY35" i="1"/>
  <c r="ER265" i="1" s="1"/>
  <c r="KF265" i="1" s="1"/>
  <c r="CZ34" i="1"/>
  <c r="DA33" i="1"/>
  <c r="DQ17" i="1"/>
  <c r="FK243" i="1" s="1"/>
  <c r="KY243" i="1" s="1"/>
  <c r="DM21" i="1"/>
  <c r="FG248" i="1" s="1"/>
  <c r="KU248" i="1" s="1"/>
  <c r="DC31" i="1"/>
  <c r="EV260" i="1" s="1"/>
  <c r="KJ260" i="1" s="1"/>
  <c r="TV11" i="1"/>
  <c r="UC6" i="1"/>
  <c r="LJ7" i="1"/>
  <c r="NG6" i="1" s="1"/>
  <c r="OY6" i="1" s="1"/>
  <c r="AR8" i="3"/>
  <c r="AS7" i="1" s="1"/>
  <c r="AQ9" i="3"/>
  <c r="AR8" i="1" s="1"/>
  <c r="AS7" i="3"/>
  <c r="AT6" i="1" s="1"/>
  <c r="Q33" i="3"/>
  <c r="R32" i="1" s="1"/>
  <c r="AC21" i="3"/>
  <c r="AD20" i="1" s="1"/>
  <c r="S31" i="3"/>
  <c r="T30" i="1" s="1"/>
  <c r="O35" i="3"/>
  <c r="P34" i="1" s="1"/>
  <c r="P34" i="3"/>
  <c r="Q33" i="1" s="1"/>
  <c r="AF18" i="3"/>
  <c r="AG17" i="1" s="1"/>
  <c r="AE19" i="3"/>
  <c r="AF18" i="1" s="1"/>
  <c r="Z24" i="3"/>
  <c r="AA23" i="1" s="1"/>
  <c r="W27" i="3"/>
  <c r="X26" i="1" s="1"/>
  <c r="AG17" i="3"/>
  <c r="AH16" i="1" s="1"/>
  <c r="AB22" i="3"/>
  <c r="AC21" i="1" s="1"/>
  <c r="R32" i="3"/>
  <c r="S31" i="1" s="1"/>
  <c r="U29" i="3"/>
  <c r="V28" i="1" s="1"/>
  <c r="M37" i="3"/>
  <c r="N36" i="1" s="1"/>
  <c r="AD20" i="3"/>
  <c r="AE19" i="1" s="1"/>
  <c r="N36" i="3"/>
  <c r="O35" i="1" s="1"/>
  <c r="AH16" i="3"/>
  <c r="AI15" i="1" s="1"/>
  <c r="X26" i="3"/>
  <c r="Y25" i="1" s="1"/>
  <c r="Y25" i="3"/>
  <c r="Z24" i="1" s="1"/>
  <c r="AI15" i="3"/>
  <c r="AJ14" i="1" s="1"/>
  <c r="AJ14" i="3"/>
  <c r="AK13" i="1" s="1"/>
  <c r="V28" i="3"/>
  <c r="W27" i="1" s="1"/>
  <c r="AM11" i="3"/>
  <c r="AN10" i="1" s="1"/>
  <c r="AL12" i="3"/>
  <c r="AM11" i="1" s="1"/>
  <c r="AK13" i="3"/>
  <c r="AL12" i="1" s="1"/>
  <c r="T30" i="3"/>
  <c r="U29" i="1" s="1"/>
  <c r="AA23" i="3"/>
  <c r="AB22" i="1" s="1"/>
  <c r="AN10" i="3"/>
  <c r="AO9" i="1" s="1"/>
  <c r="E352" i="3"/>
  <c r="E1072" i="3"/>
  <c r="E472" i="3"/>
  <c r="E232" i="3"/>
  <c r="E292" i="3"/>
  <c r="E1252" i="3"/>
  <c r="E1192" i="3"/>
  <c r="E892" i="3"/>
  <c r="E712" i="3"/>
  <c r="E1312" i="3"/>
  <c r="E1012" i="3"/>
  <c r="E412" i="3"/>
  <c r="E592" i="3"/>
  <c r="E112" i="3"/>
  <c r="E52" i="3"/>
  <c r="E1132" i="3"/>
  <c r="E172" i="3"/>
  <c r="E1372" i="3"/>
  <c r="E772" i="3"/>
  <c r="E832" i="3"/>
  <c r="E1432" i="3"/>
  <c r="E1492" i="3"/>
  <c r="E652" i="3"/>
  <c r="E1672" i="3"/>
  <c r="E1612" i="3"/>
  <c r="E1552" i="3"/>
  <c r="E532" i="3"/>
  <c r="E952" i="3"/>
  <c r="E1732" i="3"/>
  <c r="E1974" i="3"/>
  <c r="E1914" i="3"/>
  <c r="E2034" i="3"/>
  <c r="G1914" i="3"/>
  <c r="G592" i="3"/>
  <c r="G1192" i="3"/>
  <c r="G472" i="3"/>
  <c r="G172" i="3"/>
  <c r="G1492" i="3"/>
  <c r="G652" i="3"/>
  <c r="G1072" i="3"/>
  <c r="G352" i="3"/>
  <c r="G712" i="3"/>
  <c r="G1672" i="3"/>
  <c r="G1012" i="3"/>
  <c r="G1732" i="3"/>
  <c r="G772" i="3"/>
  <c r="G532" i="3"/>
  <c r="G412" i="3"/>
  <c r="G2034" i="3"/>
  <c r="G292" i="3"/>
  <c r="G52" i="3"/>
  <c r="G1612" i="3"/>
  <c r="G1432" i="3"/>
  <c r="G892" i="3"/>
  <c r="G1974" i="3"/>
  <c r="G1372" i="3"/>
  <c r="G112" i="3"/>
  <c r="G1252" i="3"/>
  <c r="G1132" i="3"/>
  <c r="G952" i="3"/>
  <c r="G232" i="3"/>
  <c r="G832" i="3"/>
  <c r="G1552" i="3"/>
  <c r="G1312" i="3"/>
  <c r="QQ229" i="1" l="1"/>
  <c r="PO31" i="1"/>
  <c r="PW23" i="1"/>
  <c r="QP6" i="1"/>
  <c r="LJ232" i="1"/>
  <c r="NF231" i="1" s="1"/>
  <c r="OX231" i="1" s="1"/>
  <c r="LJ233" i="1"/>
  <c r="LI8" i="1"/>
  <c r="NF7" i="1" s="1"/>
  <c r="OX7" i="1" s="1"/>
  <c r="TH26" i="1"/>
  <c r="MY12" i="1"/>
  <c r="OQ12" i="1" s="1"/>
  <c r="KZ15" i="1"/>
  <c r="MX13" i="1" s="1"/>
  <c r="OP13" i="1" s="1"/>
  <c r="LK6" i="1"/>
  <c r="NH5" i="1" s="1"/>
  <c r="OZ5" i="1" s="1"/>
  <c r="KP252" i="1"/>
  <c r="MN247" i="1" s="1"/>
  <c r="OF247" i="1" s="1"/>
  <c r="KP26" i="1"/>
  <c r="MN23" i="1" s="1"/>
  <c r="OF23" i="1" s="1"/>
  <c r="KQ24" i="1"/>
  <c r="MO22" i="1" s="1"/>
  <c r="OG22" i="1" s="1"/>
  <c r="KQ252" i="1"/>
  <c r="LL230" i="1"/>
  <c r="NH229" i="1" s="1"/>
  <c r="OZ229" i="1" s="1"/>
  <c r="LB240" i="1"/>
  <c r="LM230" i="1"/>
  <c r="LA240" i="1"/>
  <c r="MX237" i="1" s="1"/>
  <c r="OP237" i="1" s="1"/>
  <c r="KG35" i="1"/>
  <c r="ME32" i="1" s="1"/>
  <c r="NW32" i="1" s="1"/>
  <c r="LA15" i="1"/>
  <c r="KQ25" i="1"/>
  <c r="KG36" i="1"/>
  <c r="KR251" i="1"/>
  <c r="KG262" i="1"/>
  <c r="ME256" i="1" s="1"/>
  <c r="NW256" i="1" s="1"/>
  <c r="KR250" i="1"/>
  <c r="MO246" i="1" s="1"/>
  <c r="OG246" i="1" s="1"/>
  <c r="KG263" i="1"/>
  <c r="MH29" i="1"/>
  <c r="NZ29" i="1" s="1"/>
  <c r="TA33" i="1"/>
  <c r="TO18" i="1"/>
  <c r="PW247" i="1"/>
  <c r="NC8" i="1"/>
  <c r="OU8" i="1" s="1"/>
  <c r="QM8" i="1" s="1"/>
  <c r="QO7" i="1"/>
  <c r="PU249" i="1"/>
  <c r="QK9" i="1"/>
  <c r="PV248" i="1"/>
  <c r="QQ5" i="1"/>
  <c r="QL232" i="1"/>
  <c r="PW248" i="1"/>
  <c r="PT26" i="1"/>
  <c r="PR252" i="1"/>
  <c r="PR28" i="1"/>
  <c r="PZ244" i="1"/>
  <c r="QB18" i="1"/>
  <c r="PW24" i="1"/>
  <c r="QJ234" i="1"/>
  <c r="QF238" i="1"/>
  <c r="QL8" i="1"/>
  <c r="QO231" i="1"/>
  <c r="QK233" i="1"/>
  <c r="PT250" i="1"/>
  <c r="QN231" i="1"/>
  <c r="QP230" i="1"/>
  <c r="QA19" i="1"/>
  <c r="QE239" i="1"/>
  <c r="PO255" i="1"/>
  <c r="PV24" i="1"/>
  <c r="PP254" i="1"/>
  <c r="TJ23" i="1"/>
  <c r="SZ70" i="1" s="1"/>
  <c r="UB7" i="1"/>
  <c r="TU12" i="1"/>
  <c r="LD11" i="1"/>
  <c r="NA10" i="1" s="1"/>
  <c r="OS10" i="1" s="1"/>
  <c r="TY8" i="1"/>
  <c r="RQ23" i="1"/>
  <c r="WV23" i="1" s="1"/>
  <c r="SZ34" i="1"/>
  <c r="RN26" i="1"/>
  <c r="WS26" i="1" s="1"/>
  <c r="RJ30" i="1"/>
  <c r="WO30" i="1" s="1"/>
  <c r="TA68" i="1"/>
  <c r="FG21" i="1"/>
  <c r="FH20" i="1"/>
  <c r="TO19" i="1" s="1"/>
  <c r="MH254" i="1"/>
  <c r="NZ254" i="1" s="1"/>
  <c r="UD5" i="1"/>
  <c r="EV33" i="1"/>
  <c r="KJ33" i="1" s="1"/>
  <c r="MH30" i="1" s="1"/>
  <c r="NZ30" i="1" s="1"/>
  <c r="RU19" i="1"/>
  <c r="WZ19" i="1" s="1"/>
  <c r="TL21" i="1"/>
  <c r="SZ35" i="1"/>
  <c r="FC26" i="1"/>
  <c r="KQ26" i="1" s="1"/>
  <c r="KT21" i="1"/>
  <c r="MR19" i="1" s="1"/>
  <c r="OJ19" i="1" s="1"/>
  <c r="QB19" i="1" s="1"/>
  <c r="SB12" i="1"/>
  <c r="XG12" i="1" s="1"/>
  <c r="FP239" i="1"/>
  <c r="LD239" i="1" s="1"/>
  <c r="FP238" i="1"/>
  <c r="LD238" i="1" s="1"/>
  <c r="TJ24" i="1"/>
  <c r="ET35" i="1"/>
  <c r="ET262" i="1"/>
  <c r="GO262" i="1" s="1"/>
  <c r="ET263" i="1"/>
  <c r="GO263" i="1" s="1"/>
  <c r="SC11" i="1"/>
  <c r="XH11" i="1" s="1"/>
  <c r="FQ237" i="1"/>
  <c r="LE237" i="1" s="1"/>
  <c r="EY30" i="1"/>
  <c r="EY256" i="1"/>
  <c r="EY257" i="1"/>
  <c r="FX6" i="1"/>
  <c r="LL6" i="1" s="1"/>
  <c r="FZ230" i="1"/>
  <c r="LN230" i="1" s="1"/>
  <c r="MU240" i="1"/>
  <c r="OM240" i="1" s="1"/>
  <c r="MS241" i="1"/>
  <c r="OK241" i="1" s="1"/>
  <c r="QC241" i="1" s="1"/>
  <c r="MT241" i="1"/>
  <c r="OL241" i="1" s="1"/>
  <c r="TQ16" i="1"/>
  <c r="RG33" i="1"/>
  <c r="WL33" i="1" s="1"/>
  <c r="ES264" i="1"/>
  <c r="KG264" i="1" s="1"/>
  <c r="FW233" i="1"/>
  <c r="LK233" i="1" s="1"/>
  <c r="FW232" i="1"/>
  <c r="LK232" i="1" s="1"/>
  <c r="MN246" i="1"/>
  <c r="OF246" i="1" s="1"/>
  <c r="PX246" i="1" s="1"/>
  <c r="MH253" i="1"/>
  <c r="NZ253" i="1" s="1"/>
  <c r="FN15" i="1"/>
  <c r="TU14" i="1" s="1"/>
  <c r="FO240" i="1"/>
  <c r="LC240" i="1" s="1"/>
  <c r="RZ14" i="1"/>
  <c r="XE14" i="1" s="1"/>
  <c r="FM241" i="1"/>
  <c r="HH241" i="1" s="1"/>
  <c r="FN241" i="1"/>
  <c r="HI241" i="1" s="1"/>
  <c r="TU13" i="1"/>
  <c r="RL28" i="1"/>
  <c r="WQ28" i="1" s="1"/>
  <c r="EX258" i="1"/>
  <c r="KL258" i="1" s="1"/>
  <c r="FW7" i="1"/>
  <c r="UD6" i="1" s="1"/>
  <c r="FY231" i="1"/>
  <c r="LM231" i="1" s="1"/>
  <c r="FX231" i="1"/>
  <c r="LL231" i="1" s="1"/>
  <c r="KK258" i="1"/>
  <c r="MI252" i="1" s="1"/>
  <c r="OA252" i="1" s="1"/>
  <c r="KL257" i="1"/>
  <c r="KV246" i="1"/>
  <c r="MT242" i="1" s="1"/>
  <c r="OL242" i="1" s="1"/>
  <c r="RI31" i="1"/>
  <c r="WN31" i="1" s="1"/>
  <c r="EU261" i="1"/>
  <c r="KI261" i="1" s="1"/>
  <c r="MG255" i="1" s="1"/>
  <c r="NY255" i="1" s="1"/>
  <c r="FE250" i="1"/>
  <c r="GZ250" i="1" s="1"/>
  <c r="FE251" i="1"/>
  <c r="GZ251" i="1" s="1"/>
  <c r="FS9" i="1"/>
  <c r="LG9" i="1" s="1"/>
  <c r="ND8" i="1" s="1"/>
  <c r="OV8" i="1" s="1"/>
  <c r="FT234" i="1"/>
  <c r="LH234" i="1" s="1"/>
  <c r="NG230" i="1"/>
  <c r="OY230" i="1" s="1"/>
  <c r="QQ230" i="1" s="1"/>
  <c r="NB234" i="1"/>
  <c r="OT234" i="1" s="1"/>
  <c r="KL256" i="1"/>
  <c r="FB253" i="1"/>
  <c r="KP253" i="1" s="1"/>
  <c r="FC253" i="1"/>
  <c r="KQ253" i="1" s="1"/>
  <c r="MV239" i="1"/>
  <c r="ON239" i="1" s="1"/>
  <c r="MV240" i="1"/>
  <c r="ON240" i="1" s="1"/>
  <c r="ES37" i="1"/>
  <c r="KG37" i="1" s="1"/>
  <c r="TK22" i="1"/>
  <c r="RW17" i="1"/>
  <c r="XB17" i="1" s="1"/>
  <c r="FJ244" i="1"/>
  <c r="KX244" i="1" s="1"/>
  <c r="FJ245" i="1"/>
  <c r="KX245" i="1" s="1"/>
  <c r="FE23" i="1"/>
  <c r="KS23" i="1" s="1"/>
  <c r="MQ21" i="1" s="1"/>
  <c r="OI21" i="1" s="1"/>
  <c r="FF249" i="1"/>
  <c r="KT249" i="1" s="1"/>
  <c r="MQ245" i="1" s="1"/>
  <c r="OI245" i="1" s="1"/>
  <c r="FR10" i="1"/>
  <c r="FS235" i="1"/>
  <c r="MR244" i="1"/>
  <c r="OJ244" i="1" s="1"/>
  <c r="MG254" i="1"/>
  <c r="NY254" i="1" s="1"/>
  <c r="PQ254" i="1" s="1"/>
  <c r="MF255" i="1"/>
  <c r="NX255" i="1" s="1"/>
  <c r="PP255" i="1" s="1"/>
  <c r="NA234" i="1"/>
  <c r="OS234" i="1" s="1"/>
  <c r="MM249" i="1"/>
  <c r="OE249" i="1" s="1"/>
  <c r="MI251" i="1"/>
  <c r="OA251" i="1" s="1"/>
  <c r="PS251" i="1" s="1"/>
  <c r="KV247" i="1"/>
  <c r="MY236" i="1"/>
  <c r="OQ236" i="1" s="1"/>
  <c r="ML250" i="1"/>
  <c r="OD250" i="1" s="1"/>
  <c r="MX236" i="1"/>
  <c r="OP236" i="1" s="1"/>
  <c r="MK250" i="1"/>
  <c r="OC250" i="1" s="1"/>
  <c r="PU250" i="1" s="1"/>
  <c r="MQ244" i="1"/>
  <c r="OI244" i="1" s="1"/>
  <c r="QA244" i="1" s="1"/>
  <c r="MP245" i="1"/>
  <c r="OH245" i="1" s="1"/>
  <c r="PZ245" i="1" s="1"/>
  <c r="MW239" i="1"/>
  <c r="OO239" i="1" s="1"/>
  <c r="KU20" i="1"/>
  <c r="MS18" i="1" s="1"/>
  <c r="OK18" i="1" s="1"/>
  <c r="KK31" i="1"/>
  <c r="MI28" i="1" s="1"/>
  <c r="OA28" i="1" s="1"/>
  <c r="KL30" i="1"/>
  <c r="MJ27" i="1" s="1"/>
  <c r="OB27" i="1" s="1"/>
  <c r="KN28" i="1"/>
  <c r="ML25" i="1" s="1"/>
  <c r="OD25" i="1" s="1"/>
  <c r="PV25" i="1" s="1"/>
  <c r="SK5" i="1"/>
  <c r="XP5" i="1" s="1"/>
  <c r="TT14" i="1"/>
  <c r="TC31" i="1"/>
  <c r="FP12" i="1"/>
  <c r="TW11" i="1" s="1"/>
  <c r="TF28" i="1"/>
  <c r="ET36" i="1"/>
  <c r="SE9" i="1"/>
  <c r="XJ9" i="1" s="1"/>
  <c r="RM27" i="1"/>
  <c r="WR27" i="1" s="1"/>
  <c r="TE29" i="1"/>
  <c r="KW18" i="1"/>
  <c r="MU16" i="1" s="1"/>
  <c r="OM16" i="1" s="1"/>
  <c r="TP17" i="1"/>
  <c r="SJ6" i="1"/>
  <c r="XO6" i="1" s="1"/>
  <c r="TB32" i="1"/>
  <c r="EU34" i="1"/>
  <c r="TB33" i="1" s="1"/>
  <c r="TI25" i="1"/>
  <c r="MX12" i="1"/>
  <c r="OP12" i="1" s="1"/>
  <c r="MT16" i="1"/>
  <c r="OL16" i="1" s="1"/>
  <c r="MT17" i="1"/>
  <c r="OL17" i="1" s="1"/>
  <c r="MW14" i="1"/>
  <c r="OO14" i="1" s="1"/>
  <c r="QG14" i="1" s="1"/>
  <c r="MV15" i="1"/>
  <c r="ON15" i="1" s="1"/>
  <c r="MZ11" i="1"/>
  <c r="OR11" i="1" s="1"/>
  <c r="QJ11" i="1" s="1"/>
  <c r="SD10" i="1"/>
  <c r="XI10" i="1" s="1"/>
  <c r="SA13" i="1"/>
  <c r="XF13" i="1" s="1"/>
  <c r="TS14" i="1"/>
  <c r="FK17" i="1"/>
  <c r="KY17" i="1" s="1"/>
  <c r="FQ11" i="1"/>
  <c r="LE11" i="1" s="1"/>
  <c r="LE10" i="1"/>
  <c r="RY15" i="1"/>
  <c r="XD15" i="1" s="1"/>
  <c r="SI7" i="1"/>
  <c r="XN7" i="1" s="1"/>
  <c r="TD30" i="1"/>
  <c r="FM16" i="1"/>
  <c r="FL16" i="1"/>
  <c r="FB27" i="1"/>
  <c r="KP27" i="1" s="1"/>
  <c r="RO25" i="1"/>
  <c r="WT25" i="1" s="1"/>
  <c r="ER38" i="1"/>
  <c r="KF38" i="1" s="1"/>
  <c r="EX31" i="1"/>
  <c r="TE30" i="1" s="1"/>
  <c r="RV18" i="1"/>
  <c r="XA18" i="1" s="1"/>
  <c r="RP24" i="1"/>
  <c r="WU24" i="1" s="1"/>
  <c r="RR22" i="1"/>
  <c r="WW22" i="1" s="1"/>
  <c r="SF8" i="1"/>
  <c r="XK8" i="1" s="1"/>
  <c r="EW32" i="1"/>
  <c r="KK32" i="1" s="1"/>
  <c r="TR15" i="1"/>
  <c r="RH32" i="1"/>
  <c r="WM32" i="1" s="1"/>
  <c r="FI19" i="1"/>
  <c r="KW19" i="1" s="1"/>
  <c r="RS21" i="1"/>
  <c r="WX21" i="1" s="1"/>
  <c r="FJ18" i="1"/>
  <c r="KX18" i="1" s="1"/>
  <c r="RX16" i="1"/>
  <c r="XC16" i="1" s="1"/>
  <c r="EZ29" i="1"/>
  <c r="KN29" i="1" s="1"/>
  <c r="RT20" i="1"/>
  <c r="WY20" i="1" s="1"/>
  <c r="FO14" i="1"/>
  <c r="LC14" i="1" s="1"/>
  <c r="TG27" i="1"/>
  <c r="DH27" i="1"/>
  <c r="CY36" i="1"/>
  <c r="ER266" i="1" s="1"/>
  <c r="KF266" i="1" s="1"/>
  <c r="DR17" i="1"/>
  <c r="ED7" i="1"/>
  <c r="DQ18" i="1"/>
  <c r="RX17" i="1" s="1"/>
  <c r="XC17" i="1" s="1"/>
  <c r="FA28" i="1"/>
  <c r="DG28" i="1"/>
  <c r="DU14" i="1"/>
  <c r="FP240" i="1" s="1"/>
  <c r="LD240" i="1" s="1"/>
  <c r="DD31" i="1"/>
  <c r="DA34" i="1"/>
  <c r="RK29" i="1"/>
  <c r="WP29" i="1" s="1"/>
  <c r="FF22" i="1"/>
  <c r="KT22" i="1" s="1"/>
  <c r="DP19" i="1"/>
  <c r="DV13" i="1"/>
  <c r="DB33" i="1"/>
  <c r="DZ9" i="1"/>
  <c r="DM22" i="1"/>
  <c r="DK24" i="1"/>
  <c r="DN21" i="1"/>
  <c r="FH248" i="1" s="1"/>
  <c r="KV248" i="1" s="1"/>
  <c r="DE30" i="1"/>
  <c r="FO13" i="1"/>
  <c r="LC13" i="1" s="1"/>
  <c r="EC8" i="1"/>
  <c r="DF29" i="1"/>
  <c r="DS16" i="1"/>
  <c r="FD24" i="1"/>
  <c r="DJ25" i="1"/>
  <c r="DO20" i="1"/>
  <c r="DW12" i="1"/>
  <c r="DT15" i="1"/>
  <c r="DI26" i="1"/>
  <c r="DC32" i="1"/>
  <c r="EV261" i="1" s="1"/>
  <c r="KJ261" i="1" s="1"/>
  <c r="FD25" i="1"/>
  <c r="DY10" i="1"/>
  <c r="FT235" i="1" s="1"/>
  <c r="LH235" i="1" s="1"/>
  <c r="DX11" i="1"/>
  <c r="CZ35" i="1"/>
  <c r="ES265" i="1" s="1"/>
  <c r="KG265" i="1" s="1"/>
  <c r="DL23" i="1"/>
  <c r="EE6" i="1"/>
  <c r="UC7" i="1"/>
  <c r="LJ8" i="1"/>
  <c r="AT7" i="3"/>
  <c r="AU6" i="1" s="1"/>
  <c r="AR9" i="3"/>
  <c r="AS8" i="1" s="1"/>
  <c r="AS8" i="3"/>
  <c r="AT7" i="1" s="1"/>
  <c r="U30" i="3"/>
  <c r="V29" i="1" s="1"/>
  <c r="AC22" i="3"/>
  <c r="AD21" i="1" s="1"/>
  <c r="AL13" i="3"/>
  <c r="AM12" i="1" s="1"/>
  <c r="AI16" i="3"/>
  <c r="AJ15" i="1" s="1"/>
  <c r="AH17" i="3"/>
  <c r="AI16" i="1" s="1"/>
  <c r="AD21" i="3"/>
  <c r="AE20" i="1" s="1"/>
  <c r="AM12" i="3"/>
  <c r="AN11" i="1" s="1"/>
  <c r="O36" i="3"/>
  <c r="P35" i="1" s="1"/>
  <c r="X27" i="3"/>
  <c r="Y26" i="1" s="1"/>
  <c r="R33" i="3"/>
  <c r="S32" i="1" s="1"/>
  <c r="AN11" i="3"/>
  <c r="AO10" i="1" s="1"/>
  <c r="AE20" i="3"/>
  <c r="AF19" i="1" s="1"/>
  <c r="AA24" i="3"/>
  <c r="AB23" i="1" s="1"/>
  <c r="AF19" i="3"/>
  <c r="AG18" i="1" s="1"/>
  <c r="W28" i="3"/>
  <c r="X27" i="1" s="1"/>
  <c r="M38" i="3"/>
  <c r="N37" i="1" s="1"/>
  <c r="AK14" i="3"/>
  <c r="AL13" i="1" s="1"/>
  <c r="N37" i="3"/>
  <c r="O36" i="1" s="1"/>
  <c r="AG18" i="3"/>
  <c r="AH17" i="1" s="1"/>
  <c r="AO10" i="3"/>
  <c r="AP9" i="1" s="1"/>
  <c r="AJ15" i="3"/>
  <c r="AK14" i="1" s="1"/>
  <c r="V29" i="3"/>
  <c r="W28" i="1" s="1"/>
  <c r="Q34" i="3"/>
  <c r="R33" i="1" s="1"/>
  <c r="AB23" i="3"/>
  <c r="AC22" i="1" s="1"/>
  <c r="Z25" i="3"/>
  <c r="AA24" i="1" s="1"/>
  <c r="S32" i="3"/>
  <c r="T31" i="1" s="1"/>
  <c r="P35" i="3"/>
  <c r="Q34" i="1" s="1"/>
  <c r="T31" i="3"/>
  <c r="U30" i="1" s="1"/>
  <c r="Y26" i="3"/>
  <c r="Z25" i="1" s="1"/>
  <c r="E593" i="3"/>
  <c r="E1073" i="3"/>
  <c r="E1613" i="3"/>
  <c r="E1433" i="3"/>
  <c r="E1373" i="3"/>
  <c r="E1133" i="3"/>
  <c r="E1673" i="3"/>
  <c r="E233" i="3"/>
  <c r="E773" i="3"/>
  <c r="E413" i="3"/>
  <c r="E1733" i="3"/>
  <c r="E1193" i="3"/>
  <c r="E953" i="3"/>
  <c r="E1253" i="3"/>
  <c r="E713" i="3"/>
  <c r="E113" i="3"/>
  <c r="E53" i="3"/>
  <c r="E1553" i="3"/>
  <c r="E173" i="3"/>
  <c r="E1313" i="3"/>
  <c r="E1793" i="3"/>
  <c r="E1493" i="3"/>
  <c r="E653" i="3"/>
  <c r="E353" i="3"/>
  <c r="E1013" i="3"/>
  <c r="E893" i="3"/>
  <c r="E473" i="3"/>
  <c r="E293" i="3"/>
  <c r="E533" i="3"/>
  <c r="E833" i="3"/>
  <c r="E2095" i="3"/>
  <c r="E1975" i="3"/>
  <c r="E2035" i="3"/>
  <c r="G533" i="3"/>
  <c r="G293" i="3"/>
  <c r="G1193" i="3"/>
  <c r="G1493" i="3"/>
  <c r="G1733" i="3"/>
  <c r="G833" i="3"/>
  <c r="G1793" i="3"/>
  <c r="G953" i="3"/>
  <c r="G1133" i="3"/>
  <c r="G1613" i="3"/>
  <c r="G1313" i="3"/>
  <c r="G1673" i="3"/>
  <c r="G1013" i="3"/>
  <c r="G53" i="3"/>
  <c r="G1073" i="3"/>
  <c r="G653" i="3"/>
  <c r="G233" i="3"/>
  <c r="G1253" i="3"/>
  <c r="G893" i="3"/>
  <c r="G2035" i="3"/>
  <c r="G593" i="3"/>
  <c r="G1373" i="3"/>
  <c r="G713" i="3"/>
  <c r="G173" i="3"/>
  <c r="G413" i="3"/>
  <c r="G1975" i="3"/>
  <c r="G113" i="3"/>
  <c r="G2095" i="3"/>
  <c r="G1553" i="3"/>
  <c r="G353" i="3"/>
  <c r="G473" i="3"/>
  <c r="G1433" i="3"/>
  <c r="G773" i="3"/>
  <c r="NI5" i="1" l="1"/>
  <c r="PA5" i="1" s="1"/>
  <c r="ME257" i="1"/>
  <c r="NW257" i="1" s="1"/>
  <c r="NI229" i="1"/>
  <c r="PA229" i="1" s="1"/>
  <c r="NG231" i="1"/>
  <c r="OY231" i="1" s="1"/>
  <c r="QP7" i="1"/>
  <c r="NH230" i="1"/>
  <c r="OZ230" i="1" s="1"/>
  <c r="MO247" i="1"/>
  <c r="OG247" i="1" s="1"/>
  <c r="ME33" i="1"/>
  <c r="NW33" i="1" s="1"/>
  <c r="MN248" i="1"/>
  <c r="OF248" i="1" s="1"/>
  <c r="MO23" i="1"/>
  <c r="OG23" i="1" s="1"/>
  <c r="MY13" i="1"/>
  <c r="OQ13" i="1" s="1"/>
  <c r="KH36" i="1"/>
  <c r="KR24" i="1"/>
  <c r="MP22" i="1" s="1"/>
  <c r="OH22" i="1" s="1"/>
  <c r="KR25" i="1"/>
  <c r="KS251" i="1"/>
  <c r="KS250" i="1"/>
  <c r="MP246" i="1" s="1"/>
  <c r="OH246" i="1" s="1"/>
  <c r="LB241" i="1"/>
  <c r="KH263" i="1"/>
  <c r="LA241" i="1"/>
  <c r="MX238" i="1" s="1"/>
  <c r="OP238" i="1" s="1"/>
  <c r="KH262" i="1"/>
  <c r="MF256" i="1" s="1"/>
  <c r="NX256" i="1" s="1"/>
  <c r="KZ16" i="1"/>
  <c r="MX14" i="1" s="1"/>
  <c r="OP14" i="1" s="1"/>
  <c r="KH35" i="1"/>
  <c r="MF32" i="1" s="1"/>
  <c r="NX32" i="1" s="1"/>
  <c r="LA16" i="1"/>
  <c r="PR253" i="1"/>
  <c r="TA34" i="1"/>
  <c r="LK7" i="1"/>
  <c r="NH6" i="1" s="1"/>
  <c r="OZ6" i="1" s="1"/>
  <c r="UE5" i="1"/>
  <c r="TJ25" i="1"/>
  <c r="RG70" i="1"/>
  <c r="PO256" i="1"/>
  <c r="QM232" i="1"/>
  <c r="SZ36" i="1"/>
  <c r="LB15" i="1"/>
  <c r="KV20" i="1"/>
  <c r="MT18" i="1" s="1"/>
  <c r="OL18" i="1" s="1"/>
  <c r="QD18" i="1" s="1"/>
  <c r="KU21" i="1"/>
  <c r="MS19" i="1" s="1"/>
  <c r="OK19" i="1" s="1"/>
  <c r="PY22" i="1"/>
  <c r="QD17" i="1"/>
  <c r="QF15" i="1"/>
  <c r="PS28" i="1"/>
  <c r="QR5" i="1"/>
  <c r="QH12" i="1"/>
  <c r="QI12" i="1"/>
  <c r="QA21" i="1"/>
  <c r="PO32" i="1"/>
  <c r="QK10" i="1"/>
  <c r="QE16" i="1"/>
  <c r="PX247" i="1"/>
  <c r="PR254" i="1"/>
  <c r="QB243" i="1"/>
  <c r="QJ235" i="1"/>
  <c r="QH13" i="1"/>
  <c r="QD16" i="1"/>
  <c r="QD240" i="1"/>
  <c r="PQ30" i="1"/>
  <c r="PP31" i="1"/>
  <c r="QA245" i="1"/>
  <c r="QF239" i="1"/>
  <c r="QR229" i="1"/>
  <c r="PU26" i="1"/>
  <c r="PR29" i="1"/>
  <c r="QA20" i="1"/>
  <c r="QD241" i="1"/>
  <c r="PR30" i="1"/>
  <c r="QQ6" i="1"/>
  <c r="QH236" i="1"/>
  <c r="QK234" i="1"/>
  <c r="PY246" i="1"/>
  <c r="PS27" i="1"/>
  <c r="QC17" i="1"/>
  <c r="QH237" i="1"/>
  <c r="QE240" i="1"/>
  <c r="QP231" i="1"/>
  <c r="QG238" i="1"/>
  <c r="QI236" i="1"/>
  <c r="PS252" i="1"/>
  <c r="PX23" i="1"/>
  <c r="PV249" i="1"/>
  <c r="PX22" i="1"/>
  <c r="PZ21" i="1"/>
  <c r="MR20" i="1"/>
  <c r="OJ20" i="1" s="1"/>
  <c r="QB20" i="1" s="1"/>
  <c r="LD12" i="1"/>
  <c r="NA11" i="1" s="1"/>
  <c r="OS11" i="1" s="1"/>
  <c r="TN20" i="1"/>
  <c r="TZ8" i="1"/>
  <c r="TX10" i="1"/>
  <c r="TC32" i="1"/>
  <c r="MS242" i="1"/>
  <c r="OK242" i="1" s="1"/>
  <c r="QC242" i="1" s="1"/>
  <c r="TL22" i="1"/>
  <c r="MJ252" i="1"/>
  <c r="OB252" i="1" s="1"/>
  <c r="TA35" i="1"/>
  <c r="TQ17" i="1"/>
  <c r="KI34" i="1"/>
  <c r="MG31" i="1" s="1"/>
  <c r="NY31" i="1" s="1"/>
  <c r="PQ31" i="1" s="1"/>
  <c r="MS244" i="1"/>
  <c r="OK244" i="1" s="1"/>
  <c r="FM17" i="1"/>
  <c r="LA17" i="1" s="1"/>
  <c r="FM242" i="1"/>
  <c r="LA242" i="1" s="1"/>
  <c r="FN242" i="1"/>
  <c r="LB242" i="1" s="1"/>
  <c r="LF10" i="1"/>
  <c r="NC9" i="1" s="1"/>
  <c r="OU9" i="1" s="1"/>
  <c r="RM28" i="1"/>
  <c r="WR28" i="1" s="1"/>
  <c r="EY258" i="1"/>
  <c r="KM258" i="1" s="1"/>
  <c r="RI32" i="1"/>
  <c r="WN32" i="1" s="1"/>
  <c r="EU263" i="1"/>
  <c r="GP263" i="1" s="1"/>
  <c r="EU262" i="1"/>
  <c r="GP262" i="1" s="1"/>
  <c r="RN27" i="1"/>
  <c r="WS27" i="1" s="1"/>
  <c r="EZ257" i="1"/>
  <c r="EZ256" i="1"/>
  <c r="MU241" i="1"/>
  <c r="OM241" i="1" s="1"/>
  <c r="NA235" i="1"/>
  <c r="OS235" i="1" s="1"/>
  <c r="TY9" i="1"/>
  <c r="FB254" i="1"/>
  <c r="KP254" i="1" s="1"/>
  <c r="FC254" i="1"/>
  <c r="KQ254" i="1" s="1"/>
  <c r="FY233" i="1"/>
  <c r="HT233" i="1" s="1"/>
  <c r="FY232" i="1"/>
  <c r="HT232" i="1" s="1"/>
  <c r="FX232" i="1"/>
  <c r="HS232" i="1" s="1"/>
  <c r="FX233" i="1"/>
  <c r="HS233" i="1" s="1"/>
  <c r="FP14" i="1"/>
  <c r="LD14" i="1" s="1"/>
  <c r="FQ239" i="1"/>
  <c r="LE239" i="1" s="1"/>
  <c r="FQ238" i="1"/>
  <c r="LE238" i="1" s="1"/>
  <c r="SL5" i="1"/>
  <c r="XQ5" i="1" s="1"/>
  <c r="GA230" i="1"/>
  <c r="LO230" i="1" s="1"/>
  <c r="NJ229" i="1" s="1"/>
  <c r="PB229" i="1" s="1"/>
  <c r="SA14" i="1"/>
  <c r="XF14" i="1" s="1"/>
  <c r="FO241" i="1"/>
  <c r="LC241" i="1" s="1"/>
  <c r="RW18" i="1"/>
  <c r="XB18" i="1" s="1"/>
  <c r="FJ246" i="1"/>
  <c r="KX246" i="1" s="1"/>
  <c r="MU242" i="1" s="1"/>
  <c r="OM242" i="1" s="1"/>
  <c r="FJ19" i="1"/>
  <c r="KX19" i="1" s="1"/>
  <c r="MV17" i="1" s="1"/>
  <c r="ON17" i="1" s="1"/>
  <c r="FK244" i="1"/>
  <c r="KY244" i="1" s="1"/>
  <c r="FK245" i="1"/>
  <c r="KY245" i="1" s="1"/>
  <c r="FE25" i="1"/>
  <c r="FF250" i="1"/>
  <c r="HA250" i="1" s="1"/>
  <c r="FF251" i="1"/>
  <c r="HA251" i="1" s="1"/>
  <c r="SD11" i="1"/>
  <c r="XI11" i="1" s="1"/>
  <c r="FR237" i="1"/>
  <c r="LF237" i="1" s="1"/>
  <c r="EX32" i="1"/>
  <c r="KL32" i="1" s="1"/>
  <c r="EX259" i="1"/>
  <c r="KL259" i="1" s="1"/>
  <c r="MJ253" i="1" s="1"/>
  <c r="OB253" i="1" s="1"/>
  <c r="SK6" i="1"/>
  <c r="XP6" i="1" s="1"/>
  <c r="FZ231" i="1"/>
  <c r="LN231" i="1" s="1"/>
  <c r="ND232" i="1"/>
  <c r="OV232" i="1" s="1"/>
  <c r="QN232" i="1" s="1"/>
  <c r="MS243" i="1"/>
  <c r="OK243" i="1" s="1"/>
  <c r="FT9" i="1"/>
  <c r="LH9" i="1" s="1"/>
  <c r="FU234" i="1"/>
  <c r="LI234" i="1" s="1"/>
  <c r="TD31" i="1"/>
  <c r="KM30" i="1"/>
  <c r="MK27" i="1" s="1"/>
  <c r="OC27" i="1" s="1"/>
  <c r="FH21" i="1"/>
  <c r="KV21" i="1" s="1"/>
  <c r="FI247" i="1"/>
  <c r="KW247" i="1" s="1"/>
  <c r="MT243" i="1" s="1"/>
  <c r="OL243" i="1" s="1"/>
  <c r="RY16" i="1"/>
  <c r="XD16" i="1" s="1"/>
  <c r="FL243" i="1"/>
  <c r="KZ243" i="1" s="1"/>
  <c r="MH255" i="1"/>
  <c r="NZ255" i="1" s="1"/>
  <c r="MI253" i="1"/>
  <c r="OA253" i="1" s="1"/>
  <c r="MJ251" i="1"/>
  <c r="OB251" i="1" s="1"/>
  <c r="PT251" i="1" s="1"/>
  <c r="TF29" i="1"/>
  <c r="SE10" i="1"/>
  <c r="XJ10" i="1" s="1"/>
  <c r="FS236" i="1"/>
  <c r="FC27" i="1"/>
  <c r="TJ26" i="1" s="1"/>
  <c r="FD253" i="1"/>
  <c r="KR253" i="1" s="1"/>
  <c r="RR23" i="1"/>
  <c r="WW23" i="1" s="1"/>
  <c r="FE252" i="1"/>
  <c r="KS252" i="1" s="1"/>
  <c r="RH33" i="1"/>
  <c r="WM33" i="1" s="1"/>
  <c r="ET264" i="1"/>
  <c r="KH264" i="1" s="1"/>
  <c r="ME258" i="1"/>
  <c r="NW258" i="1" s="1"/>
  <c r="KM257" i="1"/>
  <c r="MZ236" i="1"/>
  <c r="OR236" i="1" s="1"/>
  <c r="FF23" i="1"/>
  <c r="KT23" i="1" s="1"/>
  <c r="MR21" i="1" s="1"/>
  <c r="OJ21" i="1" s="1"/>
  <c r="FG249" i="1"/>
  <c r="KU249" i="1" s="1"/>
  <c r="RK30" i="1"/>
  <c r="WP30" i="1" s="1"/>
  <c r="EW260" i="1"/>
  <c r="KK260" i="1" s="1"/>
  <c r="FA29" i="1"/>
  <c r="KO29" i="1" s="1"/>
  <c r="FA255" i="1"/>
  <c r="KO255" i="1" s="1"/>
  <c r="MZ237" i="1"/>
  <c r="OR237" i="1" s="1"/>
  <c r="LG235" i="1"/>
  <c r="ND233" i="1" s="1"/>
  <c r="OV233" i="1" s="1"/>
  <c r="KM256" i="1"/>
  <c r="MY237" i="1"/>
  <c r="OQ237" i="1" s="1"/>
  <c r="EU36" i="1"/>
  <c r="TV12" i="1"/>
  <c r="FN16" i="1"/>
  <c r="LB16" i="1" s="1"/>
  <c r="FP13" i="1"/>
  <c r="LD13" i="1" s="1"/>
  <c r="TR16" i="1"/>
  <c r="SC12" i="1"/>
  <c r="XH12" i="1" s="1"/>
  <c r="TG28" i="1"/>
  <c r="FY6" i="1"/>
  <c r="LM6" i="1" s="1"/>
  <c r="NJ5" i="1" s="1"/>
  <c r="PB5" i="1" s="1"/>
  <c r="FI20" i="1"/>
  <c r="TP19" i="1" s="1"/>
  <c r="RO26" i="1"/>
  <c r="WT26" i="1" s="1"/>
  <c r="TS15" i="1"/>
  <c r="TV13" i="1"/>
  <c r="FD26" i="1"/>
  <c r="KR26" i="1" s="1"/>
  <c r="SG8" i="1"/>
  <c r="XL8" i="1" s="1"/>
  <c r="ET37" i="1"/>
  <c r="KH37" i="1" s="1"/>
  <c r="FR11" i="1"/>
  <c r="RQ24" i="1"/>
  <c r="WV24" i="1" s="1"/>
  <c r="TH27" i="1"/>
  <c r="KO28" i="1"/>
  <c r="MM25" i="1" s="1"/>
  <c r="OE25" i="1" s="1"/>
  <c r="PW25" i="1" s="1"/>
  <c r="TK23" i="1"/>
  <c r="KL31" i="1"/>
  <c r="MW15" i="1"/>
  <c r="OO15" i="1" s="1"/>
  <c r="QG15" i="1" s="1"/>
  <c r="NB9" i="1"/>
  <c r="OT9" i="1" s="1"/>
  <c r="NB10" i="1"/>
  <c r="OT10" i="1" s="1"/>
  <c r="QL10" i="1" s="1"/>
  <c r="RL29" i="1"/>
  <c r="WQ29" i="1" s="1"/>
  <c r="MI29" i="1"/>
  <c r="OA29" i="1" s="1"/>
  <c r="MU17" i="1"/>
  <c r="OM17" i="1" s="1"/>
  <c r="FQ12" i="1"/>
  <c r="LE12" i="1" s="1"/>
  <c r="FX7" i="1"/>
  <c r="UE6" i="1" s="1"/>
  <c r="TP18" i="1"/>
  <c r="MZ12" i="1"/>
  <c r="OR12" i="1" s="1"/>
  <c r="MN24" i="1"/>
  <c r="OF24" i="1" s="1"/>
  <c r="MV16" i="1"/>
  <c r="ON16" i="1" s="1"/>
  <c r="QF16" i="1" s="1"/>
  <c r="ML26" i="1"/>
  <c r="OD26" i="1" s="1"/>
  <c r="PV26" i="1" s="1"/>
  <c r="TT15" i="1"/>
  <c r="RH68" i="1"/>
  <c r="NG7" i="1"/>
  <c r="OY7" i="1" s="1"/>
  <c r="EV34" i="1"/>
  <c r="KJ34" i="1" s="1"/>
  <c r="FK18" i="1"/>
  <c r="KY18" i="1" s="1"/>
  <c r="RJ31" i="1"/>
  <c r="WO31" i="1" s="1"/>
  <c r="TI26" i="1"/>
  <c r="EY31" i="1"/>
  <c r="TF30" i="1" s="1"/>
  <c r="EU35" i="1"/>
  <c r="ES38" i="1"/>
  <c r="TK24" i="1"/>
  <c r="FG22" i="1"/>
  <c r="KU22" i="1" s="1"/>
  <c r="RZ15" i="1"/>
  <c r="XE15" i="1" s="1"/>
  <c r="SF9" i="1"/>
  <c r="XK9" i="1" s="1"/>
  <c r="RT21" i="1"/>
  <c r="WY21" i="1" s="1"/>
  <c r="ER39" i="1"/>
  <c r="KF39" i="1" s="1"/>
  <c r="RV19" i="1"/>
  <c r="XA19" i="1" s="1"/>
  <c r="EW33" i="1"/>
  <c r="KK33" i="1" s="1"/>
  <c r="MI30" i="1" s="1"/>
  <c r="OA30" i="1" s="1"/>
  <c r="SB13" i="1"/>
  <c r="XG13" i="1" s="1"/>
  <c r="FL17" i="1"/>
  <c r="FB28" i="1"/>
  <c r="KP28" i="1" s="1"/>
  <c r="FW8" i="1"/>
  <c r="EZ30" i="1"/>
  <c r="RU20" i="1"/>
  <c r="WZ20" i="1" s="1"/>
  <c r="RS22" i="1"/>
  <c r="WX22" i="1" s="1"/>
  <c r="FE24" i="1"/>
  <c r="CZ36" i="1"/>
  <c r="DW13" i="1"/>
  <c r="DJ26" i="1"/>
  <c r="DG29" i="1"/>
  <c r="EZ258" i="1" s="1"/>
  <c r="KN258" i="1" s="1"/>
  <c r="FS10" i="1"/>
  <c r="TZ9" i="1" s="1"/>
  <c r="SJ7" i="1"/>
  <c r="XO7" i="1" s="1"/>
  <c r="RP25" i="1"/>
  <c r="WU25" i="1" s="1"/>
  <c r="TM21" i="1"/>
  <c r="DA35" i="1"/>
  <c r="ET265" i="1" s="1"/>
  <c r="KH265" i="1" s="1"/>
  <c r="EE7" i="1"/>
  <c r="GA231" i="1" s="1"/>
  <c r="LO231" i="1" s="1"/>
  <c r="RG34" i="1"/>
  <c r="WL34" i="1" s="1"/>
  <c r="DI27" i="1"/>
  <c r="DY11" i="1"/>
  <c r="ED8" i="1"/>
  <c r="FX8" i="1" s="1"/>
  <c r="DE31" i="1"/>
  <c r="DN22" i="1"/>
  <c r="FH249" i="1" s="1"/>
  <c r="KV249" i="1" s="1"/>
  <c r="DH28" i="1"/>
  <c r="DR18" i="1"/>
  <c r="DP20" i="1"/>
  <c r="EF6" i="1"/>
  <c r="DL24" i="1"/>
  <c r="DM23" i="1"/>
  <c r="RT22" i="1" s="1"/>
  <c r="WY22" i="1" s="1"/>
  <c r="DO21" i="1"/>
  <c r="DC33" i="1"/>
  <c r="DV14" i="1"/>
  <c r="DT16" i="1"/>
  <c r="FO242" i="1" s="1"/>
  <c r="LC242" i="1" s="1"/>
  <c r="DF30" i="1"/>
  <c r="EY259" i="1" s="1"/>
  <c r="KM259" i="1" s="1"/>
  <c r="EA9" i="1"/>
  <c r="DQ19" i="1"/>
  <c r="DU15" i="1"/>
  <c r="FO15" i="1"/>
  <c r="LC15" i="1" s="1"/>
  <c r="DD32" i="1"/>
  <c r="EW261" i="1" s="1"/>
  <c r="GR261" i="1" s="1"/>
  <c r="CY37" i="1"/>
  <c r="ER267" i="1" s="1"/>
  <c r="DK25" i="1"/>
  <c r="DB34" i="1"/>
  <c r="DS17" i="1"/>
  <c r="DZ10" i="1"/>
  <c r="DX12" i="1"/>
  <c r="AU7" i="3"/>
  <c r="AV6" i="1" s="1"/>
  <c r="AT8" i="3"/>
  <c r="AU7" i="1" s="1"/>
  <c r="AS9" i="3"/>
  <c r="AT8" i="1" s="1"/>
  <c r="T32" i="3"/>
  <c r="U31" i="1" s="1"/>
  <c r="AO11" i="3"/>
  <c r="AP10" i="1" s="1"/>
  <c r="AA25" i="3"/>
  <c r="AB24" i="1" s="1"/>
  <c r="AL14" i="3"/>
  <c r="AM13" i="1" s="1"/>
  <c r="S33" i="3"/>
  <c r="T32" i="1" s="1"/>
  <c r="AD22" i="3"/>
  <c r="AE21" i="1" s="1"/>
  <c r="AC23" i="3"/>
  <c r="AD22" i="1" s="1"/>
  <c r="M39" i="3"/>
  <c r="N38" i="1" s="1"/>
  <c r="Y27" i="3"/>
  <c r="Z26" i="1" s="1"/>
  <c r="V30" i="3"/>
  <c r="W29" i="1" s="1"/>
  <c r="R34" i="3"/>
  <c r="S33" i="1" s="1"/>
  <c r="N38" i="3"/>
  <c r="O37" i="1" s="1"/>
  <c r="P36" i="3"/>
  <c r="Q35" i="1" s="1"/>
  <c r="AN12" i="3"/>
  <c r="AO11" i="1" s="1"/>
  <c r="W29" i="3"/>
  <c r="X28" i="1" s="1"/>
  <c r="X28" i="3"/>
  <c r="Y27" i="1" s="1"/>
  <c r="Z26" i="3"/>
  <c r="AA25" i="1" s="1"/>
  <c r="AK15" i="3"/>
  <c r="AL14" i="1" s="1"/>
  <c r="AG19" i="3"/>
  <c r="AH18" i="1" s="1"/>
  <c r="AE21" i="3"/>
  <c r="AF20" i="1" s="1"/>
  <c r="U31" i="3"/>
  <c r="V30" i="1" s="1"/>
  <c r="AP10" i="3"/>
  <c r="AQ9" i="1" s="1"/>
  <c r="AB24" i="3"/>
  <c r="AC23" i="1" s="1"/>
  <c r="AI17" i="3"/>
  <c r="AJ16" i="1" s="1"/>
  <c r="Q35" i="3"/>
  <c r="R34" i="1" s="1"/>
  <c r="AH18" i="3"/>
  <c r="AI17" i="1" s="1"/>
  <c r="AF20" i="3"/>
  <c r="AG19" i="1" s="1"/>
  <c r="AJ16" i="3"/>
  <c r="AK15" i="1" s="1"/>
  <c r="AM13" i="3"/>
  <c r="AN12" i="1" s="1"/>
  <c r="O37" i="3"/>
  <c r="P36" i="1" s="1"/>
  <c r="E534" i="3"/>
  <c r="E1794" i="3"/>
  <c r="E954" i="3"/>
  <c r="E1614" i="3"/>
  <c r="E474" i="3"/>
  <c r="E1134" i="3"/>
  <c r="E1074" i="3"/>
  <c r="E54" i="3"/>
  <c r="E114" i="3"/>
  <c r="E834" i="3"/>
  <c r="E654" i="3"/>
  <c r="E414" i="3"/>
  <c r="E174" i="3"/>
  <c r="E294" i="3"/>
  <c r="E1734" i="3"/>
  <c r="E714" i="3"/>
  <c r="E774" i="3"/>
  <c r="E894" i="3"/>
  <c r="E1554" i="3"/>
  <c r="E1314" i="3"/>
  <c r="E1194" i="3"/>
  <c r="E594" i="3"/>
  <c r="E1854" i="3"/>
  <c r="E1014" i="3"/>
  <c r="E1434" i="3"/>
  <c r="E354" i="3"/>
  <c r="E1374" i="3"/>
  <c r="E1254" i="3"/>
  <c r="E1494" i="3"/>
  <c r="E1674" i="3"/>
  <c r="E234" i="3"/>
  <c r="E2156" i="3"/>
  <c r="E2096" i="3"/>
  <c r="E2036" i="3"/>
  <c r="G594" i="3"/>
  <c r="G834" i="3"/>
  <c r="G1374" i="3"/>
  <c r="G894" i="3"/>
  <c r="G2036" i="3"/>
  <c r="G714" i="3"/>
  <c r="G1734" i="3"/>
  <c r="G354" i="3"/>
  <c r="G1554" i="3"/>
  <c r="G1074" i="3"/>
  <c r="G474" i="3"/>
  <c r="G654" i="3"/>
  <c r="G1134" i="3"/>
  <c r="G954" i="3"/>
  <c r="G1434" i="3"/>
  <c r="G534" i="3"/>
  <c r="G1674" i="3"/>
  <c r="G174" i="3"/>
  <c r="G1254" i="3"/>
  <c r="G414" i="3"/>
  <c r="G54" i="3"/>
  <c r="G294" i="3"/>
  <c r="G234" i="3"/>
  <c r="G1494" i="3"/>
  <c r="G774" i="3"/>
  <c r="G1014" i="3"/>
  <c r="G2156" i="3"/>
  <c r="G1614" i="3"/>
  <c r="G1314" i="3"/>
  <c r="G2096" i="3"/>
  <c r="G114" i="3"/>
  <c r="G1794" i="3"/>
  <c r="G1854" i="3"/>
  <c r="G1194" i="3"/>
  <c r="QS229" i="1" l="1"/>
  <c r="QI237" i="1"/>
  <c r="PO33" i="1"/>
  <c r="PX24" i="1"/>
  <c r="QS5" i="1"/>
  <c r="QQ7" i="1"/>
  <c r="QR6" i="1"/>
  <c r="PO257" i="1"/>
  <c r="MF33" i="1"/>
  <c r="NX33" i="1" s="1"/>
  <c r="PY23" i="1"/>
  <c r="MP23" i="1"/>
  <c r="OH23" i="1" s="1"/>
  <c r="PP32" i="1"/>
  <c r="PP256" i="1"/>
  <c r="MX239" i="1"/>
  <c r="OP239" i="1" s="1"/>
  <c r="PY247" i="1"/>
  <c r="KI36" i="1"/>
  <c r="KS25" i="1"/>
  <c r="KI262" i="1"/>
  <c r="MG256" i="1" s="1"/>
  <c r="NY256" i="1" s="1"/>
  <c r="KI263" i="1"/>
  <c r="KK261" i="1"/>
  <c r="MI255" i="1" s="1"/>
  <c r="OA255" i="1" s="1"/>
  <c r="KS24" i="1"/>
  <c r="MQ22" i="1" s="1"/>
  <c r="OI22" i="1" s="1"/>
  <c r="KI35" i="1"/>
  <c r="MG32" i="1" s="1"/>
  <c r="NY32" i="1" s="1"/>
  <c r="KT251" i="1"/>
  <c r="KT250" i="1"/>
  <c r="MQ246" i="1" s="1"/>
  <c r="OI246" i="1" s="1"/>
  <c r="MY14" i="1"/>
  <c r="OQ14" i="1" s="1"/>
  <c r="TU15" i="1"/>
  <c r="KQ27" i="1"/>
  <c r="MO24" i="1" s="1"/>
  <c r="OG24" i="1" s="1"/>
  <c r="NA13" i="1"/>
  <c r="OS13" i="1" s="1"/>
  <c r="MZ13" i="1"/>
  <c r="OR13" i="1" s="1"/>
  <c r="QJ13" i="1" s="1"/>
  <c r="MS20" i="1"/>
  <c r="OK20" i="1" s="1"/>
  <c r="QC20" i="1" s="1"/>
  <c r="MT19" i="1"/>
  <c r="OL19" i="1" s="1"/>
  <c r="QD19" i="1" s="1"/>
  <c r="TM22" i="1"/>
  <c r="TK25" i="1"/>
  <c r="PZ22" i="1"/>
  <c r="QK11" i="1"/>
  <c r="QT5" i="1"/>
  <c r="QC19" i="1"/>
  <c r="PS29" i="1"/>
  <c r="NA12" i="1"/>
  <c r="OS12" i="1" s="1"/>
  <c r="QH14" i="1"/>
  <c r="QE17" i="1"/>
  <c r="QJ12" i="1"/>
  <c r="QD242" i="1"/>
  <c r="PQ255" i="1"/>
  <c r="QF240" i="1"/>
  <c r="QI13" i="1"/>
  <c r="PS253" i="1"/>
  <c r="QK235" i="1"/>
  <c r="QN8" i="1"/>
  <c r="QL234" i="1"/>
  <c r="QL9" i="1"/>
  <c r="QL233" i="1"/>
  <c r="QJ236" i="1"/>
  <c r="QH238" i="1"/>
  <c r="QE241" i="1"/>
  <c r="PW249" i="1"/>
  <c r="QG239" i="1"/>
  <c r="QC243" i="1"/>
  <c r="PX248" i="1"/>
  <c r="PT27" i="1"/>
  <c r="QR230" i="1"/>
  <c r="QC18" i="1"/>
  <c r="QT229" i="1"/>
  <c r="PZ246" i="1"/>
  <c r="QQ231" i="1"/>
  <c r="PV250" i="1"/>
  <c r="QB244" i="1"/>
  <c r="TQ18" i="1"/>
  <c r="TE31" i="1"/>
  <c r="MH31" i="1"/>
  <c r="NZ31" i="1" s="1"/>
  <c r="PR31" i="1" s="1"/>
  <c r="TA36" i="1"/>
  <c r="MS245" i="1"/>
  <c r="OK245" i="1" s="1"/>
  <c r="TO20" i="1"/>
  <c r="TX11" i="1"/>
  <c r="LL7" i="1"/>
  <c r="NI6" i="1" s="1"/>
  <c r="PA6" i="1" s="1"/>
  <c r="UA8" i="1"/>
  <c r="TW12" i="1"/>
  <c r="TW13" i="1"/>
  <c r="TH28" i="1"/>
  <c r="KW20" i="1"/>
  <c r="MU18" i="1" s="1"/>
  <c r="OM18" i="1" s="1"/>
  <c r="QE18" i="1" s="1"/>
  <c r="FF25" i="1"/>
  <c r="UF5" i="1"/>
  <c r="LF11" i="1"/>
  <c r="NC10" i="1" s="1"/>
  <c r="OU10" i="1" s="1"/>
  <c r="TY10" i="1"/>
  <c r="MY239" i="1"/>
  <c r="OQ239" i="1" s="1"/>
  <c r="RZ16" i="1"/>
  <c r="XE16" i="1" s="1"/>
  <c r="FM243" i="1"/>
  <c r="LA243" i="1" s="1"/>
  <c r="FN243" i="1"/>
  <c r="LB243" i="1" s="1"/>
  <c r="RI33" i="1"/>
  <c r="WN33" i="1" s="1"/>
  <c r="EU264" i="1"/>
  <c r="KI264" i="1" s="1"/>
  <c r="FI21" i="1"/>
  <c r="TP20" i="1" s="1"/>
  <c r="FJ247" i="1"/>
  <c r="KX247" i="1" s="1"/>
  <c r="MU243" i="1" s="1"/>
  <c r="OM243" i="1" s="1"/>
  <c r="RQ25" i="1"/>
  <c r="WV25" i="1" s="1"/>
  <c r="FD254" i="1"/>
  <c r="KR254" i="1" s="1"/>
  <c r="MM250" i="1"/>
  <c r="OE250" i="1" s="1"/>
  <c r="LG236" i="1"/>
  <c r="NC234" i="1" s="1"/>
  <c r="OU234" i="1" s="1"/>
  <c r="LL233" i="1"/>
  <c r="SH8" i="1"/>
  <c r="XM8" i="1" s="1"/>
  <c r="FV234" i="1"/>
  <c r="LJ234" i="1" s="1"/>
  <c r="NF232" i="1" s="1"/>
  <c r="OX232" i="1" s="1"/>
  <c r="SM5" i="1"/>
  <c r="XR5" i="1" s="1"/>
  <c r="GB230" i="1"/>
  <c r="LP230" i="1" s="1"/>
  <c r="NK229" i="1" s="1"/>
  <c r="PC229" i="1" s="1"/>
  <c r="FB29" i="1"/>
  <c r="KP29" i="1" s="1"/>
  <c r="MN26" i="1" s="1"/>
  <c r="OF26" i="1" s="1"/>
  <c r="FB255" i="1"/>
  <c r="KP255" i="1" s="1"/>
  <c r="MN250" i="1" s="1"/>
  <c r="OF250" i="1" s="1"/>
  <c r="FC255" i="1"/>
  <c r="KQ255" i="1" s="1"/>
  <c r="RR24" i="1"/>
  <c r="WW24" i="1" s="1"/>
  <c r="FE253" i="1"/>
  <c r="KS253" i="1" s="1"/>
  <c r="MP248" i="1" s="1"/>
  <c r="OH248" i="1" s="1"/>
  <c r="RY17" i="1"/>
  <c r="XD17" i="1" s="1"/>
  <c r="FL244" i="1"/>
  <c r="KZ244" i="1" s="1"/>
  <c r="MW241" i="1" s="1"/>
  <c r="OO241" i="1" s="1"/>
  <c r="FL245" i="1"/>
  <c r="KZ245" i="1" s="1"/>
  <c r="FQ14" i="1"/>
  <c r="LE14" i="1" s="1"/>
  <c r="FR238" i="1"/>
  <c r="LF238" i="1" s="1"/>
  <c r="FR239" i="1"/>
  <c r="LF239" i="1" s="1"/>
  <c r="NI230" i="1"/>
  <c r="PA230" i="1" s="1"/>
  <c r="LL232" i="1"/>
  <c r="MI254" i="1"/>
  <c r="OA254" i="1" s="1"/>
  <c r="PS254" i="1" s="1"/>
  <c r="MF257" i="1"/>
  <c r="NX257" i="1" s="1"/>
  <c r="MW240" i="1"/>
  <c r="OO240" i="1" s="1"/>
  <c r="NE232" i="1"/>
  <c r="OW232" i="1" s="1"/>
  <c r="LM232" i="1"/>
  <c r="EV262" i="1"/>
  <c r="GQ262" i="1" s="1"/>
  <c r="EV263" i="1"/>
  <c r="GQ263" i="1" s="1"/>
  <c r="MF258" i="1"/>
  <c r="NX258" i="1" s="1"/>
  <c r="LM233" i="1"/>
  <c r="MO248" i="1"/>
  <c r="OG248" i="1" s="1"/>
  <c r="SC13" i="1"/>
  <c r="XH13" i="1" s="1"/>
  <c r="FQ240" i="1"/>
  <c r="LE240" i="1" s="1"/>
  <c r="RV20" i="1"/>
  <c r="XA20" i="1" s="1"/>
  <c r="FI248" i="1"/>
  <c r="KW248" i="1" s="1"/>
  <c r="EX33" i="1"/>
  <c r="KL33" i="1" s="1"/>
  <c r="MJ30" i="1" s="1"/>
  <c r="OB30" i="1" s="1"/>
  <c r="EX260" i="1"/>
  <c r="KL260" i="1" s="1"/>
  <c r="MJ254" i="1" s="1"/>
  <c r="OB254" i="1" s="1"/>
  <c r="MK251" i="1"/>
  <c r="OC251" i="1" s="1"/>
  <c r="PU251" i="1" s="1"/>
  <c r="MR245" i="1"/>
  <c r="OJ245" i="1" s="1"/>
  <c r="QB245" i="1" s="1"/>
  <c r="MP247" i="1"/>
  <c r="OH247" i="1" s="1"/>
  <c r="NB235" i="1"/>
  <c r="OT235" i="1" s="1"/>
  <c r="MK252" i="1"/>
  <c r="OC252" i="1" s="1"/>
  <c r="MY238" i="1"/>
  <c r="OQ238" i="1" s="1"/>
  <c r="MK253" i="1"/>
  <c r="OC253" i="1" s="1"/>
  <c r="RO27" i="1"/>
  <c r="WT27" i="1" s="1"/>
  <c r="FA257" i="1"/>
  <c r="FA256" i="1"/>
  <c r="SE11" i="1"/>
  <c r="XJ11" i="1" s="1"/>
  <c r="FS237" i="1"/>
  <c r="LG237" i="1" s="1"/>
  <c r="SB14" i="1"/>
  <c r="XG14" i="1" s="1"/>
  <c r="FP241" i="1"/>
  <c r="LD241" i="1" s="1"/>
  <c r="FF24" i="1"/>
  <c r="FG250" i="1"/>
  <c r="HB250" i="1" s="1"/>
  <c r="FG251" i="1"/>
  <c r="HB251" i="1" s="1"/>
  <c r="SK7" i="1"/>
  <c r="XP7" i="1" s="1"/>
  <c r="FZ232" i="1"/>
  <c r="LN232" i="1" s="1"/>
  <c r="FZ233" i="1"/>
  <c r="LN233" i="1" s="1"/>
  <c r="MN249" i="1"/>
  <c r="OF249" i="1" s="1"/>
  <c r="KN256" i="1"/>
  <c r="NA236" i="1"/>
  <c r="OS236" i="1" s="1"/>
  <c r="KF267" i="1"/>
  <c r="RG35" i="1"/>
  <c r="WL35" i="1" s="1"/>
  <c r="ES266" i="1"/>
  <c r="KG266" i="1" s="1"/>
  <c r="FT10" i="1"/>
  <c r="LH10" i="1" s="1"/>
  <c r="FU235" i="1"/>
  <c r="LI235" i="1" s="1"/>
  <c r="NE233" i="1" s="1"/>
  <c r="OW233" i="1" s="1"/>
  <c r="FJ20" i="1"/>
  <c r="KX20" i="1" s="1"/>
  <c r="FK246" i="1"/>
  <c r="KY246" i="1" s="1"/>
  <c r="MV242" i="1" s="1"/>
  <c r="ON242" i="1" s="1"/>
  <c r="RS23" i="1"/>
  <c r="WX23" i="1" s="1"/>
  <c r="FF252" i="1"/>
  <c r="KT252" i="1" s="1"/>
  <c r="SF10" i="1"/>
  <c r="XK10" i="1" s="1"/>
  <c r="FT236" i="1"/>
  <c r="LH236" i="1" s="1"/>
  <c r="NC233" i="1"/>
  <c r="OU233" i="1" s="1"/>
  <c r="QM233" i="1" s="1"/>
  <c r="NJ230" i="1"/>
  <c r="PB230" i="1" s="1"/>
  <c r="KN257" i="1"/>
  <c r="MV241" i="1"/>
  <c r="ON241" i="1" s="1"/>
  <c r="QF241" i="1" s="1"/>
  <c r="KN30" i="1"/>
  <c r="ML27" i="1" s="1"/>
  <c r="OD27" i="1" s="1"/>
  <c r="LK8" i="1"/>
  <c r="NH7" i="1" s="1"/>
  <c r="OZ7" i="1" s="1"/>
  <c r="FO16" i="1"/>
  <c r="LC16" i="1" s="1"/>
  <c r="MZ14" i="1" s="1"/>
  <c r="OR14" i="1" s="1"/>
  <c r="TG29" i="1"/>
  <c r="TI27" i="1"/>
  <c r="TB34" i="1"/>
  <c r="RL30" i="1"/>
  <c r="WQ30" i="1" s="1"/>
  <c r="SD12" i="1"/>
  <c r="XI12" i="1" s="1"/>
  <c r="TN21" i="1"/>
  <c r="TR17" i="1"/>
  <c r="SG9" i="1"/>
  <c r="XL9" i="1" s="1"/>
  <c r="KM31" i="1"/>
  <c r="MK28" i="1" s="1"/>
  <c r="OC28" i="1" s="1"/>
  <c r="RX18" i="1"/>
  <c r="XC18" i="1" s="1"/>
  <c r="FS11" i="1"/>
  <c r="LG11" i="1" s="1"/>
  <c r="LG10" i="1"/>
  <c r="ND9" i="1" s="1"/>
  <c r="OV9" i="1" s="1"/>
  <c r="QN9" i="1" s="1"/>
  <c r="MN25" i="1"/>
  <c r="OF25" i="1" s="1"/>
  <c r="TD32" i="1"/>
  <c r="FA30" i="1"/>
  <c r="KO30" i="1" s="1"/>
  <c r="ES39" i="1"/>
  <c r="KG39" i="1" s="1"/>
  <c r="TC33" i="1"/>
  <c r="RP26" i="1"/>
  <c r="WU26" i="1" s="1"/>
  <c r="FC28" i="1"/>
  <c r="TJ27" i="1" s="1"/>
  <c r="UD7" i="1"/>
  <c r="FH22" i="1"/>
  <c r="KV22" i="1" s="1"/>
  <c r="MW16" i="1"/>
  <c r="OO16" i="1" s="1"/>
  <c r="MJ29" i="1"/>
  <c r="OB29" i="1" s="1"/>
  <c r="PT29" i="1" s="1"/>
  <c r="MJ28" i="1"/>
  <c r="OB28" i="1" s="1"/>
  <c r="PT28" i="1" s="1"/>
  <c r="TB35" i="1"/>
  <c r="FZ6" i="1"/>
  <c r="LN6" i="1" s="1"/>
  <c r="NE8" i="1"/>
  <c r="OW8" i="1" s="1"/>
  <c r="NB11" i="1"/>
  <c r="OT11" i="1" s="1"/>
  <c r="MM26" i="1"/>
  <c r="OE26" i="1" s="1"/>
  <c r="RK31" i="1"/>
  <c r="WP31" i="1" s="1"/>
  <c r="EW34" i="1"/>
  <c r="FG23" i="1"/>
  <c r="KU23" i="1" s="1"/>
  <c r="FQ13" i="1"/>
  <c r="LE13" i="1" s="1"/>
  <c r="NB12" i="1" s="1"/>
  <c r="OT12" i="1" s="1"/>
  <c r="RU21" i="1"/>
  <c r="WZ21" i="1" s="1"/>
  <c r="TL23" i="1"/>
  <c r="TS16" i="1"/>
  <c r="FK19" i="1"/>
  <c r="KY19" i="1" s="1"/>
  <c r="MW17" i="1" s="1"/>
  <c r="OO17" i="1" s="1"/>
  <c r="KZ17" i="1"/>
  <c r="EU37" i="1"/>
  <c r="EY32" i="1"/>
  <c r="KM32" i="1" s="1"/>
  <c r="RW19" i="1"/>
  <c r="XB19" i="1" s="1"/>
  <c r="FN17" i="1"/>
  <c r="LB17" i="1" s="1"/>
  <c r="MY15" i="1" s="1"/>
  <c r="OQ15" i="1" s="1"/>
  <c r="FY7" i="1"/>
  <c r="LM7" i="1" s="1"/>
  <c r="FU9" i="1"/>
  <c r="LI9" i="1" s="1"/>
  <c r="SA15" i="1"/>
  <c r="XF15" i="1" s="1"/>
  <c r="FL18" i="1"/>
  <c r="KZ18" i="1" s="1"/>
  <c r="SZ37" i="1"/>
  <c r="ET38" i="1"/>
  <c r="KH38" i="1" s="1"/>
  <c r="TL24" i="1"/>
  <c r="FM18" i="1"/>
  <c r="LA18" i="1" s="1"/>
  <c r="FR12" i="1"/>
  <c r="TY11" i="1" s="1"/>
  <c r="FD27" i="1"/>
  <c r="SL6" i="1"/>
  <c r="XQ6" i="1" s="1"/>
  <c r="FP15" i="1"/>
  <c r="TW14" i="1" s="1"/>
  <c r="KG38" i="1"/>
  <c r="RJ32" i="1"/>
  <c r="WO32" i="1" s="1"/>
  <c r="ER40" i="1"/>
  <c r="RH34" i="1"/>
  <c r="WM34" i="1" s="1"/>
  <c r="TT16" i="1"/>
  <c r="FE26" i="1"/>
  <c r="KS26" i="1" s="1"/>
  <c r="RN28" i="1"/>
  <c r="WS28" i="1" s="1"/>
  <c r="RM29" i="1"/>
  <c r="WR29" i="1" s="1"/>
  <c r="DC34" i="1"/>
  <c r="EV37" i="1" s="1"/>
  <c r="DJ27" i="1"/>
  <c r="CY38" i="1"/>
  <c r="EE8" i="1"/>
  <c r="EZ31" i="1"/>
  <c r="KN31" i="1" s="1"/>
  <c r="DN23" i="1"/>
  <c r="DI28" i="1"/>
  <c r="DO22" i="1"/>
  <c r="FI249" i="1" s="1"/>
  <c r="KW249" i="1" s="1"/>
  <c r="EF7" i="1"/>
  <c r="GB231" i="1" s="1"/>
  <c r="LP231" i="1" s="1"/>
  <c r="DL25" i="1"/>
  <c r="DA36" i="1"/>
  <c r="ET266" i="1" s="1"/>
  <c r="KH266" i="1" s="1"/>
  <c r="EB9" i="1"/>
  <c r="DZ11" i="1"/>
  <c r="DP21" i="1"/>
  <c r="FJ248" i="1" s="1"/>
  <c r="KX248" i="1" s="1"/>
  <c r="EG6" i="1"/>
  <c r="GC230" i="1" s="1"/>
  <c r="LQ230" i="1" s="1"/>
  <c r="DU16" i="1"/>
  <c r="DY12" i="1"/>
  <c r="DG30" i="1"/>
  <c r="DB35" i="1"/>
  <c r="EU265" i="1" s="1"/>
  <c r="KI265" i="1" s="1"/>
  <c r="DE32" i="1"/>
  <c r="DK26" i="1"/>
  <c r="DQ20" i="1"/>
  <c r="FK247" i="1" s="1"/>
  <c r="KY247" i="1" s="1"/>
  <c r="DX13" i="1"/>
  <c r="TV14" i="1"/>
  <c r="CZ37" i="1"/>
  <c r="DR19" i="1"/>
  <c r="DS18" i="1"/>
  <c r="DD33" i="1"/>
  <c r="DM24" i="1"/>
  <c r="EV36" i="1"/>
  <c r="DF31" i="1"/>
  <c r="EY260" i="1" s="1"/>
  <c r="KM260" i="1" s="1"/>
  <c r="DV15" i="1"/>
  <c r="DT17" i="1"/>
  <c r="FO243" i="1" s="1"/>
  <c r="LC243" i="1" s="1"/>
  <c r="DW14" i="1"/>
  <c r="DH29" i="1"/>
  <c r="EA10" i="1"/>
  <c r="EV35" i="1"/>
  <c r="LL8" i="1"/>
  <c r="UE7" i="1"/>
  <c r="AV7" i="3"/>
  <c r="AW6" i="1" s="1"/>
  <c r="AU8" i="3"/>
  <c r="AV7" i="1" s="1"/>
  <c r="AT9" i="3"/>
  <c r="AU8" i="1" s="1"/>
  <c r="AI18" i="3"/>
  <c r="AJ17" i="1" s="1"/>
  <c r="AL15" i="3"/>
  <c r="AM14" i="1" s="1"/>
  <c r="AB25" i="3"/>
  <c r="AC24" i="1" s="1"/>
  <c r="R35" i="3"/>
  <c r="S34" i="1" s="1"/>
  <c r="AA26" i="3"/>
  <c r="AB25" i="1" s="1"/>
  <c r="Z27" i="3"/>
  <c r="AA26" i="1" s="1"/>
  <c r="AP11" i="3"/>
  <c r="AQ10" i="1" s="1"/>
  <c r="AJ17" i="3"/>
  <c r="AK16" i="1" s="1"/>
  <c r="Y28" i="3"/>
  <c r="Z27" i="1" s="1"/>
  <c r="N39" i="3"/>
  <c r="O38" i="1" s="1"/>
  <c r="U32" i="3"/>
  <c r="V31" i="1" s="1"/>
  <c r="AC24" i="3"/>
  <c r="AD23" i="1" s="1"/>
  <c r="X29" i="3"/>
  <c r="Y28" i="1" s="1"/>
  <c r="M40" i="3"/>
  <c r="N39" i="1" s="1"/>
  <c r="AQ10" i="3"/>
  <c r="AR9" i="1" s="1"/>
  <c r="AO12" i="3"/>
  <c r="AP11" i="1" s="1"/>
  <c r="P37" i="3"/>
  <c r="Q36" i="1" s="1"/>
  <c r="AD23" i="3"/>
  <c r="AE22" i="1" s="1"/>
  <c r="AN13" i="3"/>
  <c r="AO12" i="1" s="1"/>
  <c r="V31" i="3"/>
  <c r="W30" i="1" s="1"/>
  <c r="Q36" i="3"/>
  <c r="R35" i="1" s="1"/>
  <c r="AE22" i="3"/>
  <c r="AF21" i="1" s="1"/>
  <c r="AK16" i="3"/>
  <c r="AL15" i="1" s="1"/>
  <c r="AF21" i="3"/>
  <c r="AG20" i="1" s="1"/>
  <c r="O38" i="3"/>
  <c r="P37" i="1" s="1"/>
  <c r="T33" i="3"/>
  <c r="U32" i="1" s="1"/>
  <c r="AG20" i="3"/>
  <c r="AH19" i="1" s="1"/>
  <c r="AH19" i="3"/>
  <c r="AI18" i="1" s="1"/>
  <c r="S34" i="3"/>
  <c r="T33" i="1" s="1"/>
  <c r="AM14" i="3"/>
  <c r="AN13" i="1" s="1"/>
  <c r="W30" i="3"/>
  <c r="X29" i="1" s="1"/>
  <c r="E1435" i="3"/>
  <c r="E1615" i="3"/>
  <c r="E1015" i="3"/>
  <c r="E415" i="3"/>
  <c r="E955" i="3"/>
  <c r="E895" i="3"/>
  <c r="E1855" i="3"/>
  <c r="E1495" i="3"/>
  <c r="E835" i="3"/>
  <c r="E175" i="3"/>
  <c r="E595" i="3"/>
  <c r="E1075" i="3"/>
  <c r="E775" i="3"/>
  <c r="E55" i="3"/>
  <c r="E115" i="3"/>
  <c r="E1915" i="3"/>
  <c r="E1795" i="3"/>
  <c r="E295" i="3"/>
  <c r="E1135" i="3"/>
  <c r="E1735" i="3"/>
  <c r="E655" i="3"/>
  <c r="E355" i="3"/>
  <c r="E1195" i="3"/>
  <c r="E1555" i="3"/>
  <c r="E1255" i="3"/>
  <c r="E235" i="3"/>
  <c r="E535" i="3"/>
  <c r="E1315" i="3"/>
  <c r="E1375" i="3"/>
  <c r="E475" i="3"/>
  <c r="E1675" i="3"/>
  <c r="E715" i="3"/>
  <c r="E2217" i="3"/>
  <c r="E2157" i="3"/>
  <c r="E2097" i="3"/>
  <c r="G115" i="3"/>
  <c r="G715" i="3"/>
  <c r="G835" i="3"/>
  <c r="G955" i="3"/>
  <c r="G535" i="3"/>
  <c r="G175" i="3"/>
  <c r="G1915" i="3"/>
  <c r="G1495" i="3"/>
  <c r="G895" i="3"/>
  <c r="G1255" i="3"/>
  <c r="G1735" i="3"/>
  <c r="G55" i="3"/>
  <c r="G775" i="3"/>
  <c r="G2157" i="3"/>
  <c r="G1015" i="3"/>
  <c r="G1075" i="3"/>
  <c r="G1555" i="3"/>
  <c r="G1855" i="3"/>
  <c r="G595" i="3"/>
  <c r="G355" i="3"/>
  <c r="G475" i="3"/>
  <c r="G655" i="3"/>
  <c r="G1315" i="3"/>
  <c r="G1195" i="3"/>
  <c r="G235" i="3"/>
  <c r="G2217" i="3"/>
  <c r="G1795" i="3"/>
  <c r="G295" i="3"/>
  <c r="G415" i="3"/>
  <c r="G1675" i="3"/>
  <c r="G1375" i="3"/>
  <c r="G1135" i="3"/>
  <c r="G2097" i="3"/>
  <c r="G1615" i="3"/>
  <c r="G1435" i="3"/>
  <c r="PP257" i="1" l="1"/>
  <c r="PZ247" i="1"/>
  <c r="MG257" i="1"/>
  <c r="NY257" i="1" s="1"/>
  <c r="UA9" i="1"/>
  <c r="TE32" i="1"/>
  <c r="QA246" i="1"/>
  <c r="MQ23" i="1"/>
  <c r="OI23" i="1" s="1"/>
  <c r="KU251" i="1"/>
  <c r="KJ35" i="1"/>
  <c r="MH32" i="1" s="1"/>
  <c r="NZ32" i="1" s="1"/>
  <c r="KU250" i="1"/>
  <c r="MR246" i="1" s="1"/>
  <c r="OJ246" i="1" s="1"/>
  <c r="KJ36" i="1"/>
  <c r="KT24" i="1"/>
  <c r="MR22" i="1" s="1"/>
  <c r="OJ22" i="1" s="1"/>
  <c r="KT25" i="1"/>
  <c r="KJ263" i="1"/>
  <c r="KK34" i="1"/>
  <c r="MI31" i="1" s="1"/>
  <c r="OA31" i="1" s="1"/>
  <c r="PS31" i="1" s="1"/>
  <c r="KJ262" i="1"/>
  <c r="MH256" i="1" s="1"/>
  <c r="NZ256" i="1" s="1"/>
  <c r="PY248" i="1"/>
  <c r="KW21" i="1"/>
  <c r="MU19" i="1" s="1"/>
  <c r="OM19" i="1" s="1"/>
  <c r="QE19" i="1" s="1"/>
  <c r="UG5" i="1"/>
  <c r="QJ237" i="1"/>
  <c r="QI238" i="1"/>
  <c r="QC244" i="1"/>
  <c r="QD243" i="1"/>
  <c r="TV15" i="1"/>
  <c r="TI28" i="1"/>
  <c r="TM23" i="1"/>
  <c r="PT30" i="1"/>
  <c r="PW26" i="1"/>
  <c r="PX26" i="1"/>
  <c r="PX25" i="1"/>
  <c r="QG16" i="1"/>
  <c r="QG17" i="1"/>
  <c r="QO8" i="1"/>
  <c r="QM10" i="1"/>
  <c r="PR255" i="1"/>
  <c r="QK236" i="1"/>
  <c r="QL11" i="1"/>
  <c r="PU28" i="1"/>
  <c r="QL235" i="1"/>
  <c r="QS230" i="1"/>
  <c r="PQ256" i="1"/>
  <c r="QO232" i="1"/>
  <c r="PT252" i="1"/>
  <c r="QN233" i="1"/>
  <c r="QE242" i="1"/>
  <c r="PT254" i="1"/>
  <c r="QG240" i="1"/>
  <c r="PQ32" i="1"/>
  <c r="QK12" i="1"/>
  <c r="PX250" i="1"/>
  <c r="PY24" i="1"/>
  <c r="QI14" i="1"/>
  <c r="PZ23" i="1"/>
  <c r="PP33" i="1"/>
  <c r="PX249" i="1"/>
  <c r="PU252" i="1"/>
  <c r="QM234" i="1"/>
  <c r="QF17" i="1"/>
  <c r="QS6" i="1"/>
  <c r="QG241" i="1"/>
  <c r="QB21" i="1"/>
  <c r="PT253" i="1"/>
  <c r="PW250" i="1"/>
  <c r="PS30" i="1"/>
  <c r="PU27" i="1"/>
  <c r="QA22" i="1"/>
  <c r="QM9" i="1"/>
  <c r="MY240" i="1"/>
  <c r="OQ240" i="1" s="1"/>
  <c r="TQ19" i="1"/>
  <c r="MM27" i="1"/>
  <c r="OE27" i="1" s="1"/>
  <c r="TX12" i="1"/>
  <c r="TM24" i="1"/>
  <c r="RV21" i="1"/>
  <c r="XA21" i="1" s="1"/>
  <c r="MX240" i="1"/>
  <c r="OP240" i="1" s="1"/>
  <c r="ND234" i="1"/>
  <c r="OV234" i="1" s="1"/>
  <c r="SZ38" i="1"/>
  <c r="TX13" i="1"/>
  <c r="FH23" i="1"/>
  <c r="KV23" i="1" s="1"/>
  <c r="MT21" i="1" s="1"/>
  <c r="OL21" i="1" s="1"/>
  <c r="RO28" i="1"/>
  <c r="WT28" i="1" s="1"/>
  <c r="FA258" i="1"/>
  <c r="KO258" i="1" s="1"/>
  <c r="FM244" i="1"/>
  <c r="HH244" i="1" s="1"/>
  <c r="FN244" i="1"/>
  <c r="HI244" i="1" s="1"/>
  <c r="FM245" i="1"/>
  <c r="HH245" i="1" s="1"/>
  <c r="FN245" i="1"/>
  <c r="HI245" i="1" s="1"/>
  <c r="ER269" i="1"/>
  <c r="GM269" i="1" s="1"/>
  <c r="ER268" i="1"/>
  <c r="GM268" i="1" s="1"/>
  <c r="MQ247" i="1"/>
  <c r="OI247" i="1" s="1"/>
  <c r="NI231" i="1"/>
  <c r="PA231" i="1" s="1"/>
  <c r="FQ15" i="1"/>
  <c r="LE15" i="1" s="1"/>
  <c r="FR240" i="1"/>
  <c r="LF240" i="1" s="1"/>
  <c r="RY18" i="1"/>
  <c r="XD18" i="1" s="1"/>
  <c r="FL246" i="1"/>
  <c r="KZ246" i="1" s="1"/>
  <c r="EZ32" i="1"/>
  <c r="KN32" i="1" s="1"/>
  <c r="ML29" i="1" s="1"/>
  <c r="OD29" i="1" s="1"/>
  <c r="EZ259" i="1"/>
  <c r="KN259" i="1" s="1"/>
  <c r="RS24" i="1"/>
  <c r="WX24" i="1" s="1"/>
  <c r="FF253" i="1"/>
  <c r="KT253" i="1" s="1"/>
  <c r="MQ248" i="1" s="1"/>
  <c r="OI248" i="1" s="1"/>
  <c r="FC29" i="1"/>
  <c r="KQ29" i="1" s="1"/>
  <c r="FD255" i="1"/>
  <c r="KR255" i="1" s="1"/>
  <c r="MZ238" i="1"/>
  <c r="OR238" i="1" s="1"/>
  <c r="QJ238" i="1" s="1"/>
  <c r="MT245" i="1"/>
  <c r="OL245" i="1" s="1"/>
  <c r="MT244" i="1"/>
  <c r="OL244" i="1" s="1"/>
  <c r="NC235" i="1"/>
  <c r="OU235" i="1" s="1"/>
  <c r="ER41" i="1"/>
  <c r="ES40" i="1"/>
  <c r="SZ39" i="1" s="1"/>
  <c r="ES267" i="1"/>
  <c r="KG267" i="1" s="1"/>
  <c r="ME260" i="1" s="1"/>
  <c r="NW260" i="1" s="1"/>
  <c r="FS12" i="1"/>
  <c r="LG12" i="1" s="1"/>
  <c r="FT237" i="1"/>
  <c r="LH237" i="1" s="1"/>
  <c r="ND235" i="1" s="1"/>
  <c r="OV235" i="1" s="1"/>
  <c r="RJ33" i="1"/>
  <c r="WO33" i="1" s="1"/>
  <c r="EV264" i="1"/>
  <c r="KJ264" i="1" s="1"/>
  <c r="MU244" i="1"/>
  <c r="OM244" i="1" s="1"/>
  <c r="MV243" i="1"/>
  <c r="ON243" i="1" s="1"/>
  <c r="ML251" i="1"/>
  <c r="OD251" i="1" s="1"/>
  <c r="PV251" i="1" s="1"/>
  <c r="FP16" i="1"/>
  <c r="LD16" i="1" s="1"/>
  <c r="FQ241" i="1"/>
  <c r="LE241" i="1" s="1"/>
  <c r="NA238" i="1" s="1"/>
  <c r="OS238" i="1" s="1"/>
  <c r="SB15" i="1"/>
  <c r="XG15" i="1" s="1"/>
  <c r="FP242" i="1"/>
  <c r="LD242" i="1" s="1"/>
  <c r="MZ239" i="1" s="1"/>
  <c r="OR239" i="1" s="1"/>
  <c r="NA237" i="1"/>
  <c r="OS237" i="1" s="1"/>
  <c r="QK237" i="1" s="1"/>
  <c r="FS238" i="1"/>
  <c r="HN238" i="1" s="1"/>
  <c r="FS239" i="1"/>
  <c r="HN239" i="1" s="1"/>
  <c r="FB257" i="1"/>
  <c r="GW257" i="1" s="1"/>
  <c r="FC257" i="1"/>
  <c r="GX257" i="1" s="1"/>
  <c r="FB256" i="1"/>
  <c r="GW256" i="1" s="1"/>
  <c r="FC256" i="1"/>
  <c r="GX256" i="1" s="1"/>
  <c r="MK254" i="1"/>
  <c r="OC254" i="1" s="1"/>
  <c r="MG258" i="1"/>
  <c r="NY258" i="1" s="1"/>
  <c r="RU22" i="1"/>
  <c r="WZ22" i="1" s="1"/>
  <c r="FH251" i="1"/>
  <c r="HC251" i="1" s="1"/>
  <c r="FH250" i="1"/>
  <c r="HC250" i="1" s="1"/>
  <c r="NK230" i="1"/>
  <c r="PC230" i="1" s="1"/>
  <c r="KO256" i="1"/>
  <c r="ML252" i="1"/>
  <c r="OD252" i="1" s="1"/>
  <c r="NL229" i="1"/>
  <c r="PD229" i="1" s="1"/>
  <c r="NB236" i="1"/>
  <c r="OT236" i="1" s="1"/>
  <c r="QL236" i="1" s="1"/>
  <c r="RT23" i="1"/>
  <c r="WY23" i="1" s="1"/>
  <c r="FG252" i="1"/>
  <c r="KU252" i="1" s="1"/>
  <c r="RR25" i="1"/>
  <c r="WW25" i="1" s="1"/>
  <c r="FE254" i="1"/>
  <c r="KS254" i="1" s="1"/>
  <c r="FT11" i="1"/>
  <c r="LH11" i="1" s="1"/>
  <c r="NE10" i="1" s="1"/>
  <c r="OW10" i="1" s="1"/>
  <c r="FU236" i="1"/>
  <c r="LI236" i="1" s="1"/>
  <c r="ME259" i="1"/>
  <c r="NW259" i="1" s="1"/>
  <c r="KO257" i="1"/>
  <c r="NH231" i="1"/>
  <c r="OZ231" i="1" s="1"/>
  <c r="QR231" i="1" s="1"/>
  <c r="MO249" i="1"/>
  <c r="OG249" i="1" s="1"/>
  <c r="FU10" i="1"/>
  <c r="UB9" i="1" s="1"/>
  <c r="FV235" i="1"/>
  <c r="LJ235" i="1" s="1"/>
  <c r="NF233" i="1" s="1"/>
  <c r="OX233" i="1" s="1"/>
  <c r="EW35" i="1"/>
  <c r="EW262" i="1"/>
  <c r="GR262" i="1" s="1"/>
  <c r="EW263" i="1"/>
  <c r="GR263" i="1" s="1"/>
  <c r="RL31" i="1"/>
  <c r="WQ31" i="1" s="1"/>
  <c r="EX261" i="1"/>
  <c r="KL261" i="1" s="1"/>
  <c r="SI8" i="1"/>
  <c r="XN8" i="1" s="1"/>
  <c r="FW234" i="1"/>
  <c r="LK234" i="1" s="1"/>
  <c r="NG232" i="1" s="1"/>
  <c r="OY232" i="1" s="1"/>
  <c r="SL7" i="1"/>
  <c r="XQ7" i="1" s="1"/>
  <c r="GA232" i="1"/>
  <c r="LO232" i="1" s="1"/>
  <c r="GA233" i="1"/>
  <c r="LO233" i="1" s="1"/>
  <c r="MF259" i="1"/>
  <c r="NX259" i="1" s="1"/>
  <c r="TH29" i="1"/>
  <c r="KF40" i="1"/>
  <c r="SF11" i="1"/>
  <c r="XK11" i="1" s="1"/>
  <c r="TD33" i="1"/>
  <c r="KI37" i="1"/>
  <c r="MG33" i="1" s="1"/>
  <c r="NY33" i="1" s="1"/>
  <c r="TB36" i="1"/>
  <c r="RG36" i="1"/>
  <c r="WL36" i="1" s="1"/>
  <c r="TO21" i="1"/>
  <c r="SG10" i="1"/>
  <c r="XL10" i="1" s="1"/>
  <c r="TF31" i="1"/>
  <c r="UF6" i="1"/>
  <c r="KQ28" i="1"/>
  <c r="MO25" i="1" s="1"/>
  <c r="OG25" i="1" s="1"/>
  <c r="TZ10" i="1"/>
  <c r="TN22" i="1"/>
  <c r="FE27" i="1"/>
  <c r="KS27" i="1" s="1"/>
  <c r="FV9" i="1"/>
  <c r="UC8" i="1" s="1"/>
  <c r="TS17" i="1"/>
  <c r="FO17" i="1"/>
  <c r="LC17" i="1" s="1"/>
  <c r="LD15" i="1"/>
  <c r="NB13" i="1" s="1"/>
  <c r="OT13" i="1" s="1"/>
  <c r="RK32" i="1"/>
  <c r="WP32" i="1" s="1"/>
  <c r="EW36" i="1"/>
  <c r="FY8" i="1"/>
  <c r="TU16" i="1"/>
  <c r="EX34" i="1"/>
  <c r="KL34" i="1" s="1"/>
  <c r="RQ26" i="1"/>
  <c r="WV26" i="1" s="1"/>
  <c r="RN29" i="1"/>
  <c r="WS29" i="1" s="1"/>
  <c r="TA37" i="1"/>
  <c r="FA31" i="1"/>
  <c r="TH30" i="1" s="1"/>
  <c r="SD13" i="1"/>
  <c r="XI13" i="1" s="1"/>
  <c r="NJ6" i="1"/>
  <c r="PB6" i="1" s="1"/>
  <c r="QT6" i="1" s="1"/>
  <c r="TL25" i="1"/>
  <c r="FF26" i="1"/>
  <c r="TM25" i="1" s="1"/>
  <c r="NK5" i="1"/>
  <c r="PC5" i="1" s="1"/>
  <c r="QU5" i="1" s="1"/>
  <c r="FD28" i="1"/>
  <c r="KR28" i="1" s="1"/>
  <c r="MS21" i="1"/>
  <c r="OK21" i="1" s="1"/>
  <c r="QC21" i="1" s="1"/>
  <c r="ND10" i="1"/>
  <c r="OV10" i="1" s="1"/>
  <c r="LF12" i="1"/>
  <c r="ME35" i="1"/>
  <c r="NW35" i="1" s="1"/>
  <c r="ME34" i="1"/>
  <c r="NW34" i="1" s="1"/>
  <c r="NF8" i="1"/>
  <c r="OX8" i="1" s="1"/>
  <c r="QP8" i="1" s="1"/>
  <c r="MK29" i="1"/>
  <c r="OC29" i="1" s="1"/>
  <c r="PU29" i="1" s="1"/>
  <c r="ML28" i="1"/>
  <c r="OD28" i="1" s="1"/>
  <c r="TK26" i="1"/>
  <c r="KR27" i="1"/>
  <c r="MX16" i="1"/>
  <c r="OP16" i="1" s="1"/>
  <c r="QI15" i="1"/>
  <c r="MX15" i="1"/>
  <c r="OP15" i="1" s="1"/>
  <c r="MV18" i="1"/>
  <c r="ON18" i="1" s="1"/>
  <c r="QF18" i="1" s="1"/>
  <c r="NE9" i="1"/>
  <c r="OW9" i="1" s="1"/>
  <c r="QO9" i="1" s="1"/>
  <c r="MT20" i="1"/>
  <c r="OL20" i="1" s="1"/>
  <c r="UB8" i="1"/>
  <c r="NI7" i="1"/>
  <c r="PA7" i="1" s="1"/>
  <c r="MF34" i="1"/>
  <c r="GA6" i="1"/>
  <c r="LO6" i="1" s="1"/>
  <c r="NL5" i="1" s="1"/>
  <c r="PD5" i="1" s="1"/>
  <c r="FI22" i="1"/>
  <c r="KW22" i="1" s="1"/>
  <c r="RX19" i="1"/>
  <c r="XC19" i="1" s="1"/>
  <c r="TT17" i="1"/>
  <c r="EY33" i="1"/>
  <c r="KM33" i="1" s="1"/>
  <c r="MK30" i="1" s="1"/>
  <c r="OC30" i="1" s="1"/>
  <c r="RP27" i="1"/>
  <c r="WU27" i="1" s="1"/>
  <c r="RM30" i="1"/>
  <c r="WR30" i="1" s="1"/>
  <c r="FB30" i="1"/>
  <c r="SN5" i="1"/>
  <c r="XS5" i="1" s="1"/>
  <c r="FJ21" i="1"/>
  <c r="TQ20" i="1" s="1"/>
  <c r="FG24" i="1"/>
  <c r="RW20" i="1"/>
  <c r="XB20" i="1" s="1"/>
  <c r="TR18" i="1"/>
  <c r="FK20" i="1"/>
  <c r="TR19" i="1" s="1"/>
  <c r="FN18" i="1"/>
  <c r="TU17" i="1" s="1"/>
  <c r="SM6" i="1"/>
  <c r="XR6" i="1" s="1"/>
  <c r="SC14" i="1"/>
  <c r="XH14" i="1" s="1"/>
  <c r="FR14" i="1"/>
  <c r="FG25" i="1"/>
  <c r="SH9" i="1"/>
  <c r="XM9" i="1" s="1"/>
  <c r="RZ17" i="1"/>
  <c r="XE17" i="1" s="1"/>
  <c r="EU38" i="1"/>
  <c r="ET39" i="1"/>
  <c r="TA38" i="1" s="1"/>
  <c r="RH35" i="1"/>
  <c r="WM35" i="1" s="1"/>
  <c r="TG30" i="1"/>
  <c r="EA11" i="1"/>
  <c r="SH10" i="1" s="1"/>
  <c r="XM10" i="1" s="1"/>
  <c r="DV16" i="1"/>
  <c r="FP17" i="1" s="1"/>
  <c r="EF8" i="1"/>
  <c r="SE12" i="1"/>
  <c r="XJ12" i="1" s="1"/>
  <c r="SA16" i="1"/>
  <c r="XF16" i="1" s="1"/>
  <c r="EC9" i="1"/>
  <c r="RI34" i="1"/>
  <c r="WN34" i="1" s="1"/>
  <c r="DK27" i="1"/>
  <c r="DW15" i="1"/>
  <c r="SD14" i="1" s="1"/>
  <c r="XI14" i="1" s="1"/>
  <c r="EB10" i="1"/>
  <c r="SI9" i="1" s="1"/>
  <c r="XN9" i="1" s="1"/>
  <c r="EG7" i="1"/>
  <c r="GC231" i="1" s="1"/>
  <c r="LQ231" i="1" s="1"/>
  <c r="DY13" i="1"/>
  <c r="DQ21" i="1"/>
  <c r="CY39" i="1"/>
  <c r="ER270" i="1" s="1"/>
  <c r="KF270" i="1" s="1"/>
  <c r="DL26" i="1"/>
  <c r="EH6" i="1"/>
  <c r="FZ7" i="1"/>
  <c r="LN7" i="1" s="1"/>
  <c r="FL19" i="1"/>
  <c r="DB36" i="1"/>
  <c r="EU266" i="1" s="1"/>
  <c r="KI266" i="1" s="1"/>
  <c r="DI29" i="1"/>
  <c r="DE33" i="1"/>
  <c r="DC35" i="1"/>
  <c r="DJ28" i="1"/>
  <c r="DM25" i="1"/>
  <c r="TC34" i="1"/>
  <c r="TC35" i="1"/>
  <c r="FM19" i="1"/>
  <c r="DU17" i="1"/>
  <c r="DO23" i="1"/>
  <c r="DD34" i="1"/>
  <c r="EW264" i="1" s="1"/>
  <c r="KK264" i="1" s="1"/>
  <c r="DA37" i="1"/>
  <c r="DT18" i="1"/>
  <c r="DZ12" i="1"/>
  <c r="FT12" i="1" s="1"/>
  <c r="DG31" i="1"/>
  <c r="RN30" i="1" s="1"/>
  <c r="WS30" i="1" s="1"/>
  <c r="DN24" i="1"/>
  <c r="FH252" i="1" s="1"/>
  <c r="HC252" i="1" s="1"/>
  <c r="FR13" i="1"/>
  <c r="DR20" i="1"/>
  <c r="DH30" i="1"/>
  <c r="FA259" i="1" s="1"/>
  <c r="KO259" i="1" s="1"/>
  <c r="DS19" i="1"/>
  <c r="DF32" i="1"/>
  <c r="DP22" i="1"/>
  <c r="FJ249" i="1" s="1"/>
  <c r="KX249" i="1" s="1"/>
  <c r="CZ38" i="1"/>
  <c r="DX14" i="1"/>
  <c r="KJ37" i="1"/>
  <c r="TC36" i="1"/>
  <c r="AV8" i="3"/>
  <c r="AW7" i="1" s="1"/>
  <c r="AU9" i="3"/>
  <c r="AV8" i="1" s="1"/>
  <c r="AW7" i="3"/>
  <c r="AX6" i="1" s="1"/>
  <c r="U33" i="3"/>
  <c r="V32" i="1" s="1"/>
  <c r="AE23" i="3"/>
  <c r="AF22" i="1" s="1"/>
  <c r="AC25" i="3"/>
  <c r="AD24" i="1" s="1"/>
  <c r="P38" i="3"/>
  <c r="Q37" i="1" s="1"/>
  <c r="Q37" i="3"/>
  <c r="R36" i="1" s="1"/>
  <c r="O39" i="3"/>
  <c r="P38" i="1" s="1"/>
  <c r="AM15" i="3"/>
  <c r="AN14" i="1" s="1"/>
  <c r="AG21" i="3"/>
  <c r="AH20" i="1" s="1"/>
  <c r="AP12" i="3"/>
  <c r="AQ11" i="1" s="1"/>
  <c r="Z28" i="3"/>
  <c r="AA27" i="1" s="1"/>
  <c r="AJ18" i="3"/>
  <c r="AK17" i="1" s="1"/>
  <c r="X30" i="3"/>
  <c r="Y29" i="1" s="1"/>
  <c r="AL16" i="3"/>
  <c r="AM15" i="1" s="1"/>
  <c r="AR10" i="3"/>
  <c r="AS9" i="1" s="1"/>
  <c r="AK17" i="3"/>
  <c r="AL16" i="1" s="1"/>
  <c r="AF22" i="3"/>
  <c r="AG21" i="1" s="1"/>
  <c r="AN14" i="3"/>
  <c r="AO13" i="1" s="1"/>
  <c r="N40" i="3"/>
  <c r="O39" i="1" s="1"/>
  <c r="AQ11" i="3"/>
  <c r="AR10" i="1" s="1"/>
  <c r="T34" i="3"/>
  <c r="U33" i="1" s="1"/>
  <c r="R36" i="3"/>
  <c r="S35" i="1" s="1"/>
  <c r="M41" i="3"/>
  <c r="N40" i="1" s="1"/>
  <c r="AA27" i="3"/>
  <c r="AB26" i="1" s="1"/>
  <c r="AI19" i="3"/>
  <c r="AJ18" i="1" s="1"/>
  <c r="W31" i="3"/>
  <c r="X30" i="1" s="1"/>
  <c r="Y29" i="3"/>
  <c r="Z28" i="1" s="1"/>
  <c r="AB26" i="3"/>
  <c r="AC25" i="1" s="1"/>
  <c r="AH20" i="3"/>
  <c r="AI19" i="1" s="1"/>
  <c r="AO13" i="3"/>
  <c r="AP12" i="1" s="1"/>
  <c r="AD24" i="3"/>
  <c r="AE23" i="1" s="1"/>
  <c r="S35" i="3"/>
  <c r="T34" i="1" s="1"/>
  <c r="V32" i="3"/>
  <c r="W31" i="1" s="1"/>
  <c r="E596" i="3"/>
  <c r="E1196" i="3"/>
  <c r="E1076" i="3"/>
  <c r="E296" i="3"/>
  <c r="E356" i="3"/>
  <c r="E236" i="3"/>
  <c r="E1676" i="3"/>
  <c r="E1316" i="3"/>
  <c r="E1856" i="3"/>
  <c r="E896" i="3"/>
  <c r="E1496" i="3"/>
  <c r="E776" i="3"/>
  <c r="E1616" i="3"/>
  <c r="E1976" i="3"/>
  <c r="E1556" i="3"/>
  <c r="E1256" i="3"/>
  <c r="E1736" i="3"/>
  <c r="E176" i="3"/>
  <c r="E1916" i="3"/>
  <c r="E536" i="3"/>
  <c r="E416" i="3"/>
  <c r="E56" i="3"/>
  <c r="E116" i="3"/>
  <c r="E956" i="3"/>
  <c r="E1436" i="3"/>
  <c r="E716" i="3"/>
  <c r="E836" i="3"/>
  <c r="E1016" i="3"/>
  <c r="E1376" i="3"/>
  <c r="E1796" i="3"/>
  <c r="E1136" i="3"/>
  <c r="E476" i="3"/>
  <c r="E656" i="3"/>
  <c r="E2218" i="3"/>
  <c r="E2158" i="3"/>
  <c r="E2278" i="3"/>
  <c r="G1136" i="3"/>
  <c r="G776" i="3"/>
  <c r="G2278" i="3"/>
  <c r="G1256" i="3"/>
  <c r="G1376" i="3"/>
  <c r="G596" i="3"/>
  <c r="G1676" i="3"/>
  <c r="G56" i="3"/>
  <c r="G476" i="3"/>
  <c r="G236" i="3"/>
  <c r="G416" i="3"/>
  <c r="G176" i="3"/>
  <c r="G356" i="3"/>
  <c r="G1976" i="3"/>
  <c r="G1436" i="3"/>
  <c r="G116" i="3"/>
  <c r="G1076" i="3"/>
  <c r="G2158" i="3"/>
  <c r="G536" i="3"/>
  <c r="G1316" i="3"/>
  <c r="G836" i="3"/>
  <c r="G2218" i="3"/>
  <c r="G1616" i="3"/>
  <c r="G1556" i="3"/>
  <c r="G1796" i="3"/>
  <c r="G1016" i="3"/>
  <c r="G1856" i="3"/>
  <c r="G1736" i="3"/>
  <c r="G296" i="3"/>
  <c r="G716" i="3"/>
  <c r="G656" i="3"/>
  <c r="G1196" i="3"/>
  <c r="G896" i="3"/>
  <c r="G1916" i="3"/>
  <c r="G1496" i="3"/>
  <c r="G956" i="3"/>
  <c r="PQ257" i="1" l="1"/>
  <c r="MR247" i="1"/>
  <c r="OJ247" i="1" s="1"/>
  <c r="PR256" i="1"/>
  <c r="TD34" i="1"/>
  <c r="QA247" i="1"/>
  <c r="MH257" i="1"/>
  <c r="NZ257" i="1" s="1"/>
  <c r="MJ31" i="1"/>
  <c r="OB31" i="1" s="1"/>
  <c r="QB246" i="1"/>
  <c r="QB22" i="1"/>
  <c r="KV252" i="1"/>
  <c r="QD20" i="1"/>
  <c r="KK35" i="1"/>
  <c r="MI32" i="1" s="1"/>
  <c r="OA32" i="1" s="1"/>
  <c r="TD35" i="1"/>
  <c r="KG40" i="1"/>
  <c r="ME36" i="1" s="1"/>
  <c r="NC13" i="1"/>
  <c r="PQ33" i="1"/>
  <c r="MH33" i="1"/>
  <c r="NZ33" i="1" s="1"/>
  <c r="NX34" i="1"/>
  <c r="PP34" i="1" s="1"/>
  <c r="QN10" i="1"/>
  <c r="QS7" i="1"/>
  <c r="PV28" i="1"/>
  <c r="PU30" i="1"/>
  <c r="QD21" i="1"/>
  <c r="QV5" i="1"/>
  <c r="PO35" i="1"/>
  <c r="QE243" i="1"/>
  <c r="PY249" i="1"/>
  <c r="QH240" i="1"/>
  <c r="QH16" i="1"/>
  <c r="PO34" i="1"/>
  <c r="PO258" i="1"/>
  <c r="QP232" i="1"/>
  <c r="QS231" i="1"/>
  <c r="PV27" i="1"/>
  <c r="QU229" i="1"/>
  <c r="PS255" i="1"/>
  <c r="PU253" i="1"/>
  <c r="PO259" i="1"/>
  <c r="QV229" i="1"/>
  <c r="QK13" i="1"/>
  <c r="QO233" i="1"/>
  <c r="PY25" i="1"/>
  <c r="PV252" i="1"/>
  <c r="QD244" i="1"/>
  <c r="PR32" i="1"/>
  <c r="QC245" i="1"/>
  <c r="QT230" i="1"/>
  <c r="QA23" i="1"/>
  <c r="PU254" i="1"/>
  <c r="QD245" i="1"/>
  <c r="QF242" i="1"/>
  <c r="QJ14" i="1"/>
  <c r="QL12" i="1"/>
  <c r="QH15" i="1"/>
  <c r="QH239" i="1"/>
  <c r="QN234" i="1"/>
  <c r="QR7" i="1"/>
  <c r="QI239" i="1"/>
  <c r="KF41" i="1"/>
  <c r="KK36" i="1"/>
  <c r="TN24" i="1"/>
  <c r="TW15" i="1"/>
  <c r="RW21" i="1"/>
  <c r="XB21" i="1" s="1"/>
  <c r="TZ11" i="1"/>
  <c r="TV16" i="1"/>
  <c r="LI10" i="1"/>
  <c r="NF9" i="1" s="1"/>
  <c r="OX9" i="1" s="1"/>
  <c r="QP9" i="1" s="1"/>
  <c r="TL26" i="1"/>
  <c r="TJ28" i="1"/>
  <c r="SZ71" i="1" s="1"/>
  <c r="TX14" i="1"/>
  <c r="TK27" i="1"/>
  <c r="UA10" i="1"/>
  <c r="TN23" i="1"/>
  <c r="KU24" i="1"/>
  <c r="MS22" i="1" s="1"/>
  <c r="OK22" i="1" s="1"/>
  <c r="TO22" i="1"/>
  <c r="TG31" i="1"/>
  <c r="NA14" i="1"/>
  <c r="OS14" i="1" s="1"/>
  <c r="QK14" i="1" s="1"/>
  <c r="FI23" i="1"/>
  <c r="KW23" i="1" s="1"/>
  <c r="MU21" i="1" s="1"/>
  <c r="OM21" i="1" s="1"/>
  <c r="KO31" i="1"/>
  <c r="MM28" i="1" s="1"/>
  <c r="OE28" i="1" s="1"/>
  <c r="ND11" i="1"/>
  <c r="OV11" i="1" s="1"/>
  <c r="QN11" i="1" s="1"/>
  <c r="FK21" i="1"/>
  <c r="KY21" i="1" s="1"/>
  <c r="FL247" i="1"/>
  <c r="KZ247" i="1" s="1"/>
  <c r="FH25" i="1"/>
  <c r="FI251" i="1"/>
  <c r="HD251" i="1" s="1"/>
  <c r="FI250" i="1"/>
  <c r="HD250" i="1" s="1"/>
  <c r="RL32" i="1"/>
  <c r="WQ32" i="1" s="1"/>
  <c r="EX263" i="1"/>
  <c r="GS263" i="1" s="1"/>
  <c r="EX262" i="1"/>
  <c r="GS262" i="1" s="1"/>
  <c r="FJ22" i="1"/>
  <c r="KX22" i="1" s="1"/>
  <c r="FK248" i="1"/>
  <c r="KY248" i="1" s="1"/>
  <c r="LG238" i="1"/>
  <c r="LB245" i="1"/>
  <c r="SB16" i="1"/>
  <c r="XG16" i="1" s="1"/>
  <c r="FP243" i="1"/>
  <c r="LD243" i="1" s="1"/>
  <c r="MZ240" i="1" s="1"/>
  <c r="OR240" i="1" s="1"/>
  <c r="FB31" i="1"/>
  <c r="FB258" i="1"/>
  <c r="FC258" i="1"/>
  <c r="FS13" i="1"/>
  <c r="LG13" i="1" s="1"/>
  <c r="FT238" i="1"/>
  <c r="LH238" i="1" s="1"/>
  <c r="FT239" i="1"/>
  <c r="LH239" i="1" s="1"/>
  <c r="MJ255" i="1"/>
  <c r="OB255" i="1" s="1"/>
  <c r="MP249" i="1"/>
  <c r="OH249" i="1" s="1"/>
  <c r="KQ256" i="1"/>
  <c r="LA245" i="1"/>
  <c r="FR15" i="1"/>
  <c r="FS240" i="1"/>
  <c r="HN240" i="1" s="1"/>
  <c r="GB232" i="1"/>
  <c r="LP232" i="1" s="1"/>
  <c r="NK231" i="1" s="1"/>
  <c r="PC231" i="1" s="1"/>
  <c r="GB233" i="1"/>
  <c r="LP233" i="1" s="1"/>
  <c r="NL230" i="1"/>
  <c r="PD230" i="1" s="1"/>
  <c r="KP256" i="1"/>
  <c r="MN251" i="1" s="1"/>
  <c r="OF251" i="1" s="1"/>
  <c r="MO250" i="1"/>
  <c r="OG250" i="1" s="1"/>
  <c r="NB237" i="1"/>
  <c r="OT237" i="1" s="1"/>
  <c r="QL237" i="1" s="1"/>
  <c r="LB244" i="1"/>
  <c r="RG37" i="1"/>
  <c r="WL37" i="1" s="1"/>
  <c r="ES269" i="1"/>
  <c r="ES268" i="1"/>
  <c r="EZ33" i="1"/>
  <c r="KN33" i="1" s="1"/>
  <c r="ML30" i="1" s="1"/>
  <c r="OD30" i="1" s="1"/>
  <c r="EZ260" i="1"/>
  <c r="KN260" i="1" s="1"/>
  <c r="ML254" i="1" s="1"/>
  <c r="OD254" i="1" s="1"/>
  <c r="FV10" i="1"/>
  <c r="LJ10" i="1" s="1"/>
  <c r="FW235" i="1"/>
  <c r="LK235" i="1" s="1"/>
  <c r="SC15" i="1"/>
  <c r="XH15" i="1" s="1"/>
  <c r="FQ242" i="1"/>
  <c r="LE242" i="1" s="1"/>
  <c r="KK263" i="1"/>
  <c r="KV250" i="1"/>
  <c r="KQ257" i="1"/>
  <c r="MM251" i="1"/>
  <c r="OE251" i="1" s="1"/>
  <c r="PW251" i="1" s="1"/>
  <c r="MG259" i="1"/>
  <c r="NY259" i="1" s="1"/>
  <c r="LA244" i="1"/>
  <c r="SG11" i="1"/>
  <c r="XL11" i="1" s="1"/>
  <c r="FU237" i="1"/>
  <c r="LI237" i="1" s="1"/>
  <c r="FQ16" i="1"/>
  <c r="LE16" i="1" s="1"/>
  <c r="FR241" i="1"/>
  <c r="LF241" i="1" s="1"/>
  <c r="FU11" i="1"/>
  <c r="UB10" i="1" s="1"/>
  <c r="FV236" i="1"/>
  <c r="LJ236" i="1" s="1"/>
  <c r="NF234" i="1" s="1"/>
  <c r="OX234" i="1" s="1"/>
  <c r="NJ231" i="1"/>
  <c r="PB231" i="1" s="1"/>
  <c r="KK262" i="1"/>
  <c r="KV251" i="1"/>
  <c r="KP257" i="1"/>
  <c r="KF268" i="1"/>
  <c r="MM253" i="1"/>
  <c r="OE253" i="1" s="1"/>
  <c r="RM31" i="1"/>
  <c r="WR31" i="1" s="1"/>
  <c r="EY261" i="1"/>
  <c r="GT261" i="1" s="1"/>
  <c r="SA17" i="1"/>
  <c r="XF17" i="1" s="1"/>
  <c r="FO244" i="1"/>
  <c r="LC244" i="1" s="1"/>
  <c r="FO245" i="1"/>
  <c r="LC245" i="1" s="1"/>
  <c r="RT24" i="1"/>
  <c r="WY24" i="1" s="1"/>
  <c r="FG253" i="1"/>
  <c r="KU253" i="1" s="1"/>
  <c r="GB6" i="1"/>
  <c r="GD230" i="1"/>
  <c r="HY230" i="1" s="1"/>
  <c r="RR26" i="1"/>
  <c r="WW26" i="1" s="1"/>
  <c r="FE255" i="1"/>
  <c r="KS255" i="1" s="1"/>
  <c r="KF269" i="1"/>
  <c r="RZ18" i="1"/>
  <c r="XE18" i="1" s="1"/>
  <c r="FM246" i="1"/>
  <c r="FN246" i="1"/>
  <c r="RH36" i="1"/>
  <c r="WM36" i="1" s="1"/>
  <c r="ET267" i="1"/>
  <c r="KH267" i="1" s="1"/>
  <c r="RQ27" i="1"/>
  <c r="WV27" i="1" s="1"/>
  <c r="FD256" i="1"/>
  <c r="FD257" i="1"/>
  <c r="RS25" i="1"/>
  <c r="WX25" i="1" s="1"/>
  <c r="FF254" i="1"/>
  <c r="KT254" i="1" s="1"/>
  <c r="MQ249" i="1" s="1"/>
  <c r="OI249" i="1" s="1"/>
  <c r="MM252" i="1"/>
  <c r="OE252" i="1" s="1"/>
  <c r="MU245" i="1"/>
  <c r="OM245" i="1" s="1"/>
  <c r="ML253" i="1"/>
  <c r="OD253" i="1" s="1"/>
  <c r="PV253" i="1" s="1"/>
  <c r="MW242" i="1"/>
  <c r="OO242" i="1" s="1"/>
  <c r="EV38" i="1"/>
  <c r="KJ38" i="1" s="1"/>
  <c r="EV265" i="1"/>
  <c r="KJ265" i="1" s="1"/>
  <c r="SJ8" i="1"/>
  <c r="XO8" i="1" s="1"/>
  <c r="FY234" i="1"/>
  <c r="LM234" i="1" s="1"/>
  <c r="FX234" i="1"/>
  <c r="LL234" i="1" s="1"/>
  <c r="NH232" i="1" s="1"/>
  <c r="OZ232" i="1" s="1"/>
  <c r="NE234" i="1"/>
  <c r="OW234" i="1" s="1"/>
  <c r="QO234" i="1" s="1"/>
  <c r="LG239" i="1"/>
  <c r="LF14" i="1"/>
  <c r="TI29" i="1"/>
  <c r="UG6" i="1"/>
  <c r="TY12" i="1"/>
  <c r="KZ19" i="1"/>
  <c r="MX17" i="1" s="1"/>
  <c r="OP17" i="1" s="1"/>
  <c r="LA19" i="1"/>
  <c r="SO5" i="1"/>
  <c r="XT5" i="1" s="1"/>
  <c r="KU25" i="1"/>
  <c r="MO26" i="1"/>
  <c r="OG26" i="1" s="1"/>
  <c r="KX21" i="1"/>
  <c r="KH39" i="1"/>
  <c r="MF35" i="1" s="1"/>
  <c r="LB18" i="1"/>
  <c r="UH5" i="1"/>
  <c r="EX36" i="1"/>
  <c r="RJ34" i="1"/>
  <c r="WO34" i="1" s="1"/>
  <c r="TE33" i="1"/>
  <c r="LJ9" i="1"/>
  <c r="NG8" i="1" s="1"/>
  <c r="OY8" i="1" s="1"/>
  <c r="QQ8" i="1" s="1"/>
  <c r="FE28" i="1"/>
  <c r="TL27" i="1" s="1"/>
  <c r="TP21" i="1"/>
  <c r="RY19" i="1"/>
  <c r="XD19" i="1" s="1"/>
  <c r="RV22" i="1"/>
  <c r="XA22" i="1" s="1"/>
  <c r="FH24" i="1"/>
  <c r="RX20" i="1"/>
  <c r="XC20" i="1" s="1"/>
  <c r="EX35" i="1"/>
  <c r="ET40" i="1"/>
  <c r="KH40" i="1" s="1"/>
  <c r="UF7" i="1"/>
  <c r="LM8" i="1"/>
  <c r="NJ7" i="1" s="1"/>
  <c r="PB7" i="1" s="1"/>
  <c r="KT26" i="1"/>
  <c r="MR23" i="1" s="1"/>
  <c r="OJ23" i="1" s="1"/>
  <c r="FD29" i="1"/>
  <c r="KR29" i="1" s="1"/>
  <c r="MP26" i="1" s="1"/>
  <c r="OH26" i="1" s="1"/>
  <c r="EY34" i="1"/>
  <c r="FN19" i="1"/>
  <c r="LB19" i="1" s="1"/>
  <c r="FF27" i="1"/>
  <c r="TM26" i="1" s="1"/>
  <c r="MQ24" i="1"/>
  <c r="OI24" i="1" s="1"/>
  <c r="QA24" i="1" s="1"/>
  <c r="FS14" i="1"/>
  <c r="LG14" i="1" s="1"/>
  <c r="LF13" i="1"/>
  <c r="NC12" i="1" s="1"/>
  <c r="OU12" i="1" s="1"/>
  <c r="SF12" i="1"/>
  <c r="XK12" i="1" s="1"/>
  <c r="MP24" i="1"/>
  <c r="OH24" i="1" s="1"/>
  <c r="MP25" i="1"/>
  <c r="OH25" i="1" s="1"/>
  <c r="RP28" i="1"/>
  <c r="WU28" i="1" s="1"/>
  <c r="FO18" i="1"/>
  <c r="LC18" i="1" s="1"/>
  <c r="NC11" i="1"/>
  <c r="OU11" i="1" s="1"/>
  <c r="QM11" i="1" s="1"/>
  <c r="MZ15" i="1"/>
  <c r="OR15" i="1" s="1"/>
  <c r="QJ15" i="1" s="1"/>
  <c r="MU20" i="1"/>
  <c r="OM20" i="1" s="1"/>
  <c r="QE20" i="1" s="1"/>
  <c r="NK6" i="1"/>
  <c r="PC6" i="1" s="1"/>
  <c r="QU6" i="1" s="1"/>
  <c r="FW9" i="1"/>
  <c r="LK9" i="1" s="1"/>
  <c r="KP30" i="1"/>
  <c r="KI38" i="1"/>
  <c r="RI35" i="1"/>
  <c r="WN35" i="1" s="1"/>
  <c r="TF32" i="1"/>
  <c r="KY20" i="1"/>
  <c r="SN6" i="1"/>
  <c r="XS6" i="1" s="1"/>
  <c r="EU39" i="1"/>
  <c r="KI39" i="1" s="1"/>
  <c r="TY13" i="1"/>
  <c r="TB37" i="1"/>
  <c r="GA7" i="1"/>
  <c r="LO7" i="1" s="1"/>
  <c r="FL20" i="1"/>
  <c r="FC30" i="1"/>
  <c r="FM20" i="1"/>
  <c r="RO29" i="1"/>
  <c r="WT29" i="1" s="1"/>
  <c r="EW37" i="1"/>
  <c r="TD36" i="1" s="1"/>
  <c r="ER42" i="1"/>
  <c r="KF42" i="1" s="1"/>
  <c r="SE13" i="1"/>
  <c r="XJ13" i="1" s="1"/>
  <c r="RU23" i="1"/>
  <c r="WZ23" i="1" s="1"/>
  <c r="SM7" i="1"/>
  <c r="XR7" i="1" s="1"/>
  <c r="ES41" i="1"/>
  <c r="FG26" i="1"/>
  <c r="DV17" i="1"/>
  <c r="DL27" i="1"/>
  <c r="DQ22" i="1"/>
  <c r="DZ13" i="1"/>
  <c r="EB11" i="1"/>
  <c r="DG32" i="1"/>
  <c r="FZ8" i="1"/>
  <c r="UG7" i="1" s="1"/>
  <c r="TS18" i="1"/>
  <c r="EC10" i="1"/>
  <c r="CZ39" i="1"/>
  <c r="DH31" i="1"/>
  <c r="RO30" i="1" s="1"/>
  <c r="WT30" i="1" s="1"/>
  <c r="DU18" i="1"/>
  <c r="FO19" i="1" s="1"/>
  <c r="LC19" i="1" s="1"/>
  <c r="DR21" i="1"/>
  <c r="DS20" i="1"/>
  <c r="EI6" i="1"/>
  <c r="GE230" i="1" s="1"/>
  <c r="LS230" i="1" s="1"/>
  <c r="TT18" i="1"/>
  <c r="FA32" i="1"/>
  <c r="KO32" i="1" s="1"/>
  <c r="DK28" i="1"/>
  <c r="DI30" i="1"/>
  <c r="DE34" i="1"/>
  <c r="DM26" i="1"/>
  <c r="DW16" i="1"/>
  <c r="DY14" i="1"/>
  <c r="FT240" i="1" s="1"/>
  <c r="LH240" i="1" s="1"/>
  <c r="EG8" i="1"/>
  <c r="RK33" i="1"/>
  <c r="WP33" i="1" s="1"/>
  <c r="DN25" i="1"/>
  <c r="DP23" i="1"/>
  <c r="DA38" i="1"/>
  <c r="EH7" i="1"/>
  <c r="ED9" i="1"/>
  <c r="EA12" i="1"/>
  <c r="FV237" i="1" s="1"/>
  <c r="LJ237" i="1" s="1"/>
  <c r="DD35" i="1"/>
  <c r="DX15" i="1"/>
  <c r="DC36" i="1"/>
  <c r="DO24" i="1"/>
  <c r="CY40" i="1"/>
  <c r="DT19" i="1"/>
  <c r="FO246" i="1" s="1"/>
  <c r="LC246" i="1" s="1"/>
  <c r="DF33" i="1"/>
  <c r="EY36" i="1" s="1"/>
  <c r="DJ29" i="1"/>
  <c r="FD258" i="1" s="1"/>
  <c r="KR258" i="1" s="1"/>
  <c r="DB37" i="1"/>
  <c r="UA11" i="1"/>
  <c r="LH12" i="1"/>
  <c r="NE11" i="1" s="1"/>
  <c r="OW11" i="1" s="1"/>
  <c r="TW16" i="1"/>
  <c r="LD17" i="1"/>
  <c r="NA15" i="1" s="1"/>
  <c r="OS15" i="1" s="1"/>
  <c r="AW8" i="3"/>
  <c r="AX7" i="1" s="1"/>
  <c r="AX7" i="3"/>
  <c r="AY6" i="1" s="1"/>
  <c r="AV9" i="3"/>
  <c r="AW8" i="1" s="1"/>
  <c r="N41" i="3"/>
  <c r="O40" i="1" s="1"/>
  <c r="AP13" i="3"/>
  <c r="AQ12" i="1" s="1"/>
  <c r="M42" i="3"/>
  <c r="N41" i="1" s="1"/>
  <c r="AS10" i="3"/>
  <c r="AT9" i="1" s="1"/>
  <c r="P39" i="3"/>
  <c r="Q38" i="1" s="1"/>
  <c r="AB27" i="3"/>
  <c r="AC26" i="1" s="1"/>
  <c r="AE24" i="3"/>
  <c r="AF23" i="1" s="1"/>
  <c r="AI20" i="3"/>
  <c r="AJ19" i="1" s="1"/>
  <c r="S36" i="3"/>
  <c r="T35" i="1" s="1"/>
  <c r="AM16" i="3"/>
  <c r="AN15" i="1" s="1"/>
  <c r="R37" i="3"/>
  <c r="S36" i="1" s="1"/>
  <c r="U34" i="3"/>
  <c r="V33" i="1" s="1"/>
  <c r="Y30" i="3"/>
  <c r="Z29" i="1" s="1"/>
  <c r="Q38" i="3"/>
  <c r="R37" i="1" s="1"/>
  <c r="T35" i="3"/>
  <c r="U34" i="1" s="1"/>
  <c r="AL17" i="3"/>
  <c r="AM16" i="1" s="1"/>
  <c r="Z29" i="3"/>
  <c r="AA28" i="1" s="1"/>
  <c r="AR11" i="3"/>
  <c r="AS10" i="1" s="1"/>
  <c r="AK18" i="3"/>
  <c r="AL17" i="1" s="1"/>
  <c r="AD25" i="3"/>
  <c r="AE24" i="1" s="1"/>
  <c r="AH21" i="3"/>
  <c r="AI20" i="1" s="1"/>
  <c r="AN15" i="3"/>
  <c r="AO14" i="1" s="1"/>
  <c r="AC26" i="3"/>
  <c r="AD25" i="1" s="1"/>
  <c r="X31" i="3"/>
  <c r="Y30" i="1" s="1"/>
  <c r="O40" i="3"/>
  <c r="P39" i="1" s="1"/>
  <c r="AA28" i="3"/>
  <c r="AB27" i="1" s="1"/>
  <c r="AF23" i="3"/>
  <c r="AG22" i="1" s="1"/>
  <c r="AG22" i="3"/>
  <c r="AH21" i="1" s="1"/>
  <c r="W32" i="3"/>
  <c r="X31" i="1" s="1"/>
  <c r="AJ19" i="3"/>
  <c r="AK18" i="1" s="1"/>
  <c r="AO14" i="3"/>
  <c r="AP13" i="1" s="1"/>
  <c r="AQ12" i="3"/>
  <c r="AR11" i="1" s="1"/>
  <c r="V33" i="3"/>
  <c r="W32" i="1" s="1"/>
  <c r="E177" i="3"/>
  <c r="E1857" i="3"/>
  <c r="E117" i="3"/>
  <c r="E57" i="3"/>
  <c r="E2037" i="3"/>
  <c r="E297" i="3"/>
  <c r="E1017" i="3"/>
  <c r="E1197" i="3"/>
  <c r="E1437" i="3"/>
  <c r="E477" i="3"/>
  <c r="E1677" i="3"/>
  <c r="E417" i="3"/>
  <c r="E597" i="3"/>
  <c r="E837" i="3"/>
  <c r="E357" i="3"/>
  <c r="E537" i="3"/>
  <c r="E1617" i="3"/>
  <c r="E897" i="3"/>
  <c r="E1977" i="3"/>
  <c r="E1557" i="3"/>
  <c r="E1137" i="3"/>
  <c r="E1377" i="3"/>
  <c r="E1737" i="3"/>
  <c r="E1077" i="3"/>
  <c r="E777" i="3"/>
  <c r="E237" i="3"/>
  <c r="E957" i="3"/>
  <c r="E1257" i="3"/>
  <c r="E1317" i="3"/>
  <c r="E717" i="3"/>
  <c r="E1497" i="3"/>
  <c r="E1797" i="3"/>
  <c r="E1917" i="3"/>
  <c r="E657" i="3"/>
  <c r="E2279" i="3"/>
  <c r="E2339" i="3"/>
  <c r="E2219" i="3"/>
  <c r="G2279" i="3"/>
  <c r="G1737" i="3"/>
  <c r="G1977" i="3"/>
  <c r="G2339" i="3"/>
  <c r="G537" i="3"/>
  <c r="G1137" i="3"/>
  <c r="G1557" i="3"/>
  <c r="G1497" i="3"/>
  <c r="G1317" i="3"/>
  <c r="G2037" i="3"/>
  <c r="G957" i="3"/>
  <c r="G777" i="3"/>
  <c r="G357" i="3"/>
  <c r="G1917" i="3"/>
  <c r="G417" i="3"/>
  <c r="G297" i="3"/>
  <c r="G1257" i="3"/>
  <c r="G1377" i="3"/>
  <c r="G177" i="3"/>
  <c r="G57" i="3"/>
  <c r="G1857" i="3"/>
  <c r="G1437" i="3"/>
  <c r="G1677" i="3"/>
  <c r="G1797" i="3"/>
  <c r="G1197" i="3"/>
  <c r="G1077" i="3"/>
  <c r="G837" i="3"/>
  <c r="G657" i="3"/>
  <c r="G2219" i="3"/>
  <c r="G897" i="3"/>
  <c r="G477" i="3"/>
  <c r="G717" i="3"/>
  <c r="G1617" i="3"/>
  <c r="G237" i="3"/>
  <c r="G117" i="3"/>
  <c r="G597" i="3"/>
  <c r="G1017" i="3"/>
  <c r="QB23" i="1" l="1"/>
  <c r="PT255" i="1"/>
  <c r="KM34" i="1"/>
  <c r="MK31" i="1" s="1"/>
  <c r="OC31" i="1" s="1"/>
  <c r="KM261" i="1"/>
  <c r="MK255" i="1" s="1"/>
  <c r="OC255" i="1" s="1"/>
  <c r="PR33" i="1"/>
  <c r="KM36" i="1"/>
  <c r="KL35" i="1"/>
  <c r="MJ32" i="1" s="1"/>
  <c r="OB32" i="1" s="1"/>
  <c r="KL262" i="1"/>
  <c r="MJ256" i="1" s="1"/>
  <c r="OB256" i="1" s="1"/>
  <c r="KV24" i="1"/>
  <c r="MT22" i="1" s="1"/>
  <c r="OL22" i="1" s="1"/>
  <c r="KL36" i="1"/>
  <c r="KL263" i="1"/>
  <c r="LG240" i="1"/>
  <c r="ND237" i="1" s="1"/>
  <c r="OV237" i="1" s="1"/>
  <c r="LF15" i="1"/>
  <c r="ND13" i="1" s="1"/>
  <c r="OV13" i="1" s="1"/>
  <c r="KW250" i="1"/>
  <c r="MT246" i="1" s="1"/>
  <c r="OL246" i="1" s="1"/>
  <c r="KU26" i="1"/>
  <c r="MS23" i="1" s="1"/>
  <c r="OK23" i="1" s="1"/>
  <c r="KW251" i="1"/>
  <c r="LR230" i="1"/>
  <c r="NN229" i="1" s="1"/>
  <c r="PF229" i="1" s="1"/>
  <c r="KV25" i="1"/>
  <c r="LP6" i="1"/>
  <c r="NM5" i="1" s="1"/>
  <c r="PE5" i="1" s="1"/>
  <c r="MY17" i="1"/>
  <c r="OQ17" i="1" s="1"/>
  <c r="MY16" i="1"/>
  <c r="OQ16" i="1" s="1"/>
  <c r="PP258" i="1"/>
  <c r="PR257" i="1"/>
  <c r="QB247" i="1"/>
  <c r="NW36" i="1"/>
  <c r="PO36" i="1" s="1"/>
  <c r="NX35" i="1"/>
  <c r="PP259" i="1" s="1"/>
  <c r="LI11" i="1"/>
  <c r="NF10" i="1" s="1"/>
  <c r="OX10" i="1" s="1"/>
  <c r="QP10" i="1" s="1"/>
  <c r="TA39" i="1"/>
  <c r="TZ12" i="1"/>
  <c r="TQ21" i="1"/>
  <c r="PY26" i="1"/>
  <c r="PV30" i="1"/>
  <c r="PZ25" i="1"/>
  <c r="PW28" i="1"/>
  <c r="QT7" i="1"/>
  <c r="QE245" i="1"/>
  <c r="QQ232" i="1"/>
  <c r="QP233" i="1"/>
  <c r="QE21" i="1"/>
  <c r="QO10" i="1"/>
  <c r="PV29" i="1"/>
  <c r="QU230" i="1"/>
  <c r="PV254" i="1"/>
  <c r="PY250" i="1"/>
  <c r="QK238" i="1"/>
  <c r="QM235" i="1"/>
  <c r="PT31" i="1"/>
  <c r="QE244" i="1"/>
  <c r="PZ24" i="1"/>
  <c r="PZ248" i="1"/>
  <c r="PW252" i="1"/>
  <c r="QT231" i="1"/>
  <c r="QA248" i="1"/>
  <c r="PW27" i="1"/>
  <c r="PZ249" i="1"/>
  <c r="QN235" i="1"/>
  <c r="QJ239" i="1"/>
  <c r="QL13" i="1"/>
  <c r="TR20" i="1"/>
  <c r="KP31" i="1"/>
  <c r="MN28" i="1" s="1"/>
  <c r="OF28" i="1" s="1"/>
  <c r="TI30" i="1"/>
  <c r="KS28" i="1"/>
  <c r="MQ25" i="1" s="1"/>
  <c r="OI25" i="1" s="1"/>
  <c r="QA25" i="1" s="1"/>
  <c r="TC37" i="1"/>
  <c r="MV20" i="1"/>
  <c r="ON20" i="1" s="1"/>
  <c r="NF235" i="1"/>
  <c r="OX235" i="1" s="1"/>
  <c r="UI5" i="1"/>
  <c r="TP22" i="1"/>
  <c r="TX15" i="1"/>
  <c r="UC9" i="1"/>
  <c r="TY14" i="1"/>
  <c r="TG32" i="1"/>
  <c r="KT27" i="1"/>
  <c r="MR24" i="1" s="1"/>
  <c r="OJ24" i="1" s="1"/>
  <c r="FH26" i="1"/>
  <c r="KV26" i="1" s="1"/>
  <c r="FI252" i="1"/>
  <c r="KW252" i="1" s="1"/>
  <c r="FA33" i="1"/>
  <c r="KO33" i="1" s="1"/>
  <c r="MM30" i="1" s="1"/>
  <c r="OE30" i="1" s="1"/>
  <c r="FA260" i="1"/>
  <c r="KO260" i="1" s="1"/>
  <c r="RX21" i="1"/>
  <c r="XC21" i="1" s="1"/>
  <c r="FK249" i="1"/>
  <c r="KY249" i="1" s="1"/>
  <c r="MV245" i="1" s="1"/>
  <c r="ON245" i="1" s="1"/>
  <c r="KR256" i="1"/>
  <c r="MO251" i="1" s="1"/>
  <c r="OG251" i="1" s="1"/>
  <c r="NB238" i="1"/>
  <c r="OT238" i="1" s="1"/>
  <c r="MI257" i="1"/>
  <c r="OA257" i="1" s="1"/>
  <c r="KG269" i="1"/>
  <c r="FB259" i="1"/>
  <c r="KP259" i="1" s="1"/>
  <c r="FC259" i="1"/>
  <c r="KQ259" i="1" s="1"/>
  <c r="EV39" i="1"/>
  <c r="KJ39" i="1" s="1"/>
  <c r="MH35" i="1" s="1"/>
  <c r="NZ35" i="1" s="1"/>
  <c r="EV266" i="1"/>
  <c r="KJ266" i="1" s="1"/>
  <c r="MH259" i="1" s="1"/>
  <c r="NZ259" i="1" s="1"/>
  <c r="FG27" i="1"/>
  <c r="KU27" i="1" s="1"/>
  <c r="FH253" i="1"/>
  <c r="KV253" i="1" s="1"/>
  <c r="FD30" i="1"/>
  <c r="FE256" i="1"/>
  <c r="FE257" i="1"/>
  <c r="RG38" i="1"/>
  <c r="WL38" i="1" s="1"/>
  <c r="ES270" i="1"/>
  <c r="KG270" i="1" s="1"/>
  <c r="RS26" i="1"/>
  <c r="WX26" i="1" s="1"/>
  <c r="FF255" i="1"/>
  <c r="KT255" i="1" s="1"/>
  <c r="MS247" i="1"/>
  <c r="OK247" i="1" s="1"/>
  <c r="FI24" i="1"/>
  <c r="FJ251" i="1"/>
  <c r="HE251" i="1" s="1"/>
  <c r="FJ250" i="1"/>
  <c r="HE250" i="1" s="1"/>
  <c r="FR16" i="1"/>
  <c r="FS241" i="1"/>
  <c r="HN241" i="1" s="1"/>
  <c r="FW10" i="1"/>
  <c r="FY235" i="1"/>
  <c r="FX235" i="1"/>
  <c r="FP18" i="1"/>
  <c r="LD18" i="1" s="1"/>
  <c r="FQ243" i="1"/>
  <c r="LE243" i="1" s="1"/>
  <c r="NA240" i="1" s="1"/>
  <c r="OS240" i="1" s="1"/>
  <c r="MF260" i="1"/>
  <c r="NX260" i="1" s="1"/>
  <c r="KQ258" i="1"/>
  <c r="RI36" i="1"/>
  <c r="WN36" i="1" s="1"/>
  <c r="EU267" i="1"/>
  <c r="KI267" i="1" s="1"/>
  <c r="RK34" i="1"/>
  <c r="WP34" i="1" s="1"/>
  <c r="EW265" i="1"/>
  <c r="KK265" i="1" s="1"/>
  <c r="SN7" i="1"/>
  <c r="XS7" i="1" s="1"/>
  <c r="GC232" i="1"/>
  <c r="LQ232" i="1" s="1"/>
  <c r="NL231" i="1" s="1"/>
  <c r="PD231" i="1" s="1"/>
  <c r="GC233" i="1"/>
  <c r="LQ233" i="1" s="1"/>
  <c r="MP250" i="1"/>
  <c r="OH250" i="1" s="1"/>
  <c r="PZ250" i="1" s="1"/>
  <c r="MI256" i="1"/>
  <c r="OA256" i="1" s="1"/>
  <c r="PS256" i="1" s="1"/>
  <c r="MY241" i="1"/>
  <c r="OQ241" i="1" s="1"/>
  <c r="KP258" i="1"/>
  <c r="NC236" i="1"/>
  <c r="OU236" i="1" s="1"/>
  <c r="QM236" i="1" s="1"/>
  <c r="LB246" i="1"/>
  <c r="NE235" i="1"/>
  <c r="OW235" i="1" s="1"/>
  <c r="QO235" i="1" s="1"/>
  <c r="RM32" i="1"/>
  <c r="WR32" i="1" s="1"/>
  <c r="EY262" i="1"/>
  <c r="GT262" i="1" s="1"/>
  <c r="EY263" i="1"/>
  <c r="GT263" i="1" s="1"/>
  <c r="FX9" i="1"/>
  <c r="UE8" i="1" s="1"/>
  <c r="FZ234" i="1"/>
  <c r="LN234" i="1" s="1"/>
  <c r="NI232" i="1" s="1"/>
  <c r="PA232" i="1" s="1"/>
  <c r="FQ17" i="1"/>
  <c r="LE17" i="1" s="1"/>
  <c r="FR242" i="1"/>
  <c r="LF242" i="1" s="1"/>
  <c r="NB239" i="1" s="1"/>
  <c r="OT239" i="1" s="1"/>
  <c r="RZ19" i="1"/>
  <c r="XE19" i="1" s="1"/>
  <c r="FM247" i="1"/>
  <c r="FN247" i="1"/>
  <c r="EZ34" i="1"/>
  <c r="EZ261" i="1"/>
  <c r="GU261" i="1" s="1"/>
  <c r="LA246" i="1"/>
  <c r="MS246" i="1"/>
  <c r="OK246" i="1" s="1"/>
  <c r="QC246" i="1" s="1"/>
  <c r="ND236" i="1"/>
  <c r="OV236" i="1" s="1"/>
  <c r="NG233" i="1"/>
  <c r="OY233" i="1" s="1"/>
  <c r="SO6" i="1"/>
  <c r="XT6" i="1" s="1"/>
  <c r="GD231" i="1"/>
  <c r="LR231" i="1" s="1"/>
  <c r="FF28" i="1"/>
  <c r="KT28" i="1" s="1"/>
  <c r="FG254" i="1"/>
  <c r="KU254" i="1" s="1"/>
  <c r="RY20" i="1"/>
  <c r="XD20" i="1" s="1"/>
  <c r="FL248" i="1"/>
  <c r="KZ248" i="1" s="1"/>
  <c r="MW244" i="1" s="1"/>
  <c r="OO244" i="1" s="1"/>
  <c r="FV11" i="1"/>
  <c r="UC10" i="1" s="1"/>
  <c r="FW236" i="1"/>
  <c r="LK236" i="1" s="1"/>
  <c r="MX241" i="1"/>
  <c r="OP241" i="1" s="1"/>
  <c r="QH241" i="1" s="1"/>
  <c r="MV244" i="1"/>
  <c r="ON244" i="1" s="1"/>
  <c r="MW243" i="1"/>
  <c r="OO243" i="1" s="1"/>
  <c r="ER43" i="1"/>
  <c r="KF43" i="1" s="1"/>
  <c r="ER271" i="1"/>
  <c r="KF271" i="1" s="1"/>
  <c r="ET41" i="1"/>
  <c r="ET268" i="1"/>
  <c r="ET269" i="1"/>
  <c r="EX37" i="1"/>
  <c r="KL37" i="1" s="1"/>
  <c r="EX264" i="1"/>
  <c r="KL264" i="1" s="1"/>
  <c r="SB17" i="1"/>
  <c r="XG17" i="1" s="1"/>
  <c r="FP245" i="1"/>
  <c r="LD245" i="1" s="1"/>
  <c r="FP244" i="1"/>
  <c r="LD244" i="1" s="1"/>
  <c r="FU238" i="1"/>
  <c r="HP238" i="1" s="1"/>
  <c r="FU239" i="1"/>
  <c r="HP239" i="1" s="1"/>
  <c r="MH258" i="1"/>
  <c r="NZ258" i="1" s="1"/>
  <c r="KR257" i="1"/>
  <c r="MR248" i="1"/>
  <c r="OJ248" i="1" s="1"/>
  <c r="KG268" i="1"/>
  <c r="NA239" i="1"/>
  <c r="OS239" i="1" s="1"/>
  <c r="QK239" i="1" s="1"/>
  <c r="LA20" i="1"/>
  <c r="SZ40" i="1"/>
  <c r="KQ30" i="1"/>
  <c r="MO27" i="1" s="1"/>
  <c r="OG27" i="1" s="1"/>
  <c r="KZ20" i="1"/>
  <c r="MX18" i="1" s="1"/>
  <c r="OP18" i="1" s="1"/>
  <c r="MV19" i="1"/>
  <c r="ON19" i="1" s="1"/>
  <c r="FJ23" i="1"/>
  <c r="KX23" i="1" s="1"/>
  <c r="MV21" i="1" s="1"/>
  <c r="ON21" i="1" s="1"/>
  <c r="FI25" i="1"/>
  <c r="RV23" i="1"/>
  <c r="XA23" i="1" s="1"/>
  <c r="RW22" i="1"/>
  <c r="XB22" i="1" s="1"/>
  <c r="TO23" i="1"/>
  <c r="UH6" i="1"/>
  <c r="GB7" i="1"/>
  <c r="LP7" i="1" s="1"/>
  <c r="TO24" i="1"/>
  <c r="ND12" i="1"/>
  <c r="OV12" i="1" s="1"/>
  <c r="KG41" i="1"/>
  <c r="ME37" i="1" s="1"/>
  <c r="NW37" i="1" s="1"/>
  <c r="NH8" i="1"/>
  <c r="OZ8" i="1" s="1"/>
  <c r="QR8" i="1" s="1"/>
  <c r="TJ29" i="1"/>
  <c r="TB38" i="1"/>
  <c r="SC16" i="1"/>
  <c r="XH16" i="1" s="1"/>
  <c r="TE34" i="1"/>
  <c r="SJ9" i="1"/>
  <c r="XO9" i="1" s="1"/>
  <c r="SE14" i="1"/>
  <c r="XJ14" i="1" s="1"/>
  <c r="TH31" i="1"/>
  <c r="UD8" i="1"/>
  <c r="TB67" i="1" s="1"/>
  <c r="TK28" i="1"/>
  <c r="TE35" i="1"/>
  <c r="RT25" i="1"/>
  <c r="WY25" i="1" s="1"/>
  <c r="TF33" i="1"/>
  <c r="FK22" i="1"/>
  <c r="KY22" i="1" s="1"/>
  <c r="MW20" i="1" s="1"/>
  <c r="OO20" i="1" s="1"/>
  <c r="SI10" i="1"/>
  <c r="XN10" i="1" s="1"/>
  <c r="KK37" i="1"/>
  <c r="RJ35" i="1"/>
  <c r="WO35" i="1" s="1"/>
  <c r="ES42" i="1"/>
  <c r="KG42" i="1" s="1"/>
  <c r="RR27" i="1"/>
  <c r="WW27" i="1" s="1"/>
  <c r="RU24" i="1"/>
  <c r="WZ24" i="1" s="1"/>
  <c r="TU18" i="1"/>
  <c r="RL33" i="1"/>
  <c r="WQ33" i="1" s="1"/>
  <c r="TV17" i="1"/>
  <c r="FM21" i="1"/>
  <c r="SK8" i="1"/>
  <c r="XP8" i="1" s="1"/>
  <c r="LN8" i="1"/>
  <c r="NK7" i="1" s="1"/>
  <c r="PC7" i="1" s="1"/>
  <c r="QU7" i="1" s="1"/>
  <c r="EY35" i="1"/>
  <c r="RH37" i="1"/>
  <c r="WM37" i="1" s="1"/>
  <c r="TS19" i="1"/>
  <c r="FL21" i="1"/>
  <c r="SD15" i="1"/>
  <c r="XI15" i="1" s="1"/>
  <c r="MZ17" i="1"/>
  <c r="OR17" i="1" s="1"/>
  <c r="MZ16" i="1"/>
  <c r="OR16" i="1" s="1"/>
  <c r="QJ16" i="1" s="1"/>
  <c r="TA69" i="1"/>
  <c r="MW19" i="1"/>
  <c r="OO19" i="1" s="1"/>
  <c r="MW18" i="1"/>
  <c r="OO18" i="1" s="1"/>
  <c r="QG18" i="1" s="1"/>
  <c r="NG9" i="1"/>
  <c r="OY9" i="1" s="1"/>
  <c r="EW38" i="1"/>
  <c r="KK38" i="1" s="1"/>
  <c r="GA8" i="1"/>
  <c r="UH7" i="1" s="1"/>
  <c r="TT19" i="1"/>
  <c r="NL6" i="1"/>
  <c r="PD6" i="1" s="1"/>
  <c r="QV6" i="1" s="1"/>
  <c r="MG34" i="1"/>
  <c r="NY34" i="1" s="1"/>
  <c r="MG35" i="1"/>
  <c r="OU13" i="1"/>
  <c r="TZ13" i="1"/>
  <c r="NB14" i="1"/>
  <c r="OT14" i="1" s="1"/>
  <c r="MH34" i="1"/>
  <c r="NZ34" i="1" s="1"/>
  <c r="TN25" i="1"/>
  <c r="MN27" i="1"/>
  <c r="OF27" i="1" s="1"/>
  <c r="PX27" i="1" s="1"/>
  <c r="MF36" i="1"/>
  <c r="NX36" i="1" s="1"/>
  <c r="EU40" i="1"/>
  <c r="KI40" i="1" s="1"/>
  <c r="MM29" i="1"/>
  <c r="OE29" i="1" s="1"/>
  <c r="PW29" i="1" s="1"/>
  <c r="FS15" i="1"/>
  <c r="LG15" i="1" s="1"/>
  <c r="FC31" i="1"/>
  <c r="TJ30" i="1" s="1"/>
  <c r="FE29" i="1"/>
  <c r="KS29" i="1" s="1"/>
  <c r="RQ28" i="1"/>
  <c r="WV28" i="1" s="1"/>
  <c r="SF13" i="1"/>
  <c r="XK13" i="1" s="1"/>
  <c r="SH11" i="1"/>
  <c r="XM11" i="1" s="1"/>
  <c r="SP5" i="1"/>
  <c r="XU5" i="1" s="1"/>
  <c r="RN31" i="1"/>
  <c r="WS31" i="1" s="1"/>
  <c r="GC6" i="1"/>
  <c r="LQ6" i="1" s="1"/>
  <c r="SA18" i="1"/>
  <c r="XF18" i="1" s="1"/>
  <c r="FU12" i="1"/>
  <c r="LI12" i="1" s="1"/>
  <c r="SG12" i="1"/>
  <c r="XL12" i="1" s="1"/>
  <c r="RP29" i="1"/>
  <c r="WU29" i="1" s="1"/>
  <c r="FN20" i="1"/>
  <c r="LB20" i="1" s="1"/>
  <c r="DR22" i="1"/>
  <c r="DY15" i="1"/>
  <c r="EB12" i="1"/>
  <c r="FW237" i="1" s="1"/>
  <c r="LK237" i="1" s="1"/>
  <c r="FT13" i="1"/>
  <c r="DW17" i="1"/>
  <c r="DA39" i="1"/>
  <c r="DE35" i="1"/>
  <c r="EX265" i="1" s="1"/>
  <c r="KL265" i="1" s="1"/>
  <c r="CZ40" i="1"/>
  <c r="RG39" i="1" s="1"/>
  <c r="WL39" i="1" s="1"/>
  <c r="FT14" i="1"/>
  <c r="DH32" i="1"/>
  <c r="DJ30" i="1"/>
  <c r="FD259" i="1" s="1"/>
  <c r="KR259" i="1" s="1"/>
  <c r="DU19" i="1"/>
  <c r="EH8" i="1"/>
  <c r="FB32" i="1"/>
  <c r="TI31" i="1" s="1"/>
  <c r="CY41" i="1"/>
  <c r="ER272" i="1" s="1"/>
  <c r="GM272" i="1" s="1"/>
  <c r="ED10" i="1"/>
  <c r="SK9" i="1" s="1"/>
  <c r="XP9" i="1" s="1"/>
  <c r="DL28" i="1"/>
  <c r="EC11" i="1"/>
  <c r="DX16" i="1"/>
  <c r="FS242" i="1" s="1"/>
  <c r="LG242" i="1" s="1"/>
  <c r="EA13" i="1"/>
  <c r="DO25" i="1"/>
  <c r="DF34" i="1"/>
  <c r="DQ23" i="1"/>
  <c r="EJ6" i="1"/>
  <c r="DN26" i="1"/>
  <c r="DD36" i="1"/>
  <c r="EW266" i="1" s="1"/>
  <c r="KK266" i="1" s="1"/>
  <c r="DM27" i="1"/>
  <c r="FG255" i="1" s="1"/>
  <c r="KU255" i="1" s="1"/>
  <c r="DV18" i="1"/>
  <c r="DC37" i="1"/>
  <c r="EI7" i="1"/>
  <c r="GE231" i="1" s="1"/>
  <c r="LS231" i="1" s="1"/>
  <c r="DI31" i="1"/>
  <c r="DT20" i="1"/>
  <c r="SA19" i="1" s="1"/>
  <c r="XF19" i="1" s="1"/>
  <c r="DK29" i="1"/>
  <c r="RR28" i="1" s="1"/>
  <c r="DB38" i="1"/>
  <c r="DZ14" i="1"/>
  <c r="FU240" i="1" s="1"/>
  <c r="HP240" i="1" s="1"/>
  <c r="DS21" i="1"/>
  <c r="DP24" i="1"/>
  <c r="DG33" i="1"/>
  <c r="EZ36" i="1" s="1"/>
  <c r="EE9" i="1"/>
  <c r="GA234" i="1" s="1"/>
  <c r="LO234" i="1" s="1"/>
  <c r="TV18" i="1"/>
  <c r="AY7" i="3"/>
  <c r="AZ6" i="1" s="1"/>
  <c r="AX8" i="3"/>
  <c r="AY7" i="1" s="1"/>
  <c r="AW9" i="3"/>
  <c r="AX8" i="1" s="1"/>
  <c r="AB28" i="3"/>
  <c r="AC27" i="1" s="1"/>
  <c r="AS11" i="3"/>
  <c r="AT10" i="1" s="1"/>
  <c r="AN16" i="3"/>
  <c r="AO15" i="1" s="1"/>
  <c r="W33" i="3"/>
  <c r="X32" i="1" s="1"/>
  <c r="P40" i="3"/>
  <c r="Q39" i="1" s="1"/>
  <c r="AA29" i="3"/>
  <c r="AB28" i="1" s="1"/>
  <c r="T36" i="3"/>
  <c r="U35" i="1" s="1"/>
  <c r="AQ13" i="3"/>
  <c r="AR12" i="1" s="1"/>
  <c r="AR12" i="3"/>
  <c r="AS11" i="1" s="1"/>
  <c r="Y31" i="3"/>
  <c r="Z30" i="1" s="1"/>
  <c r="AM17" i="3"/>
  <c r="AN16" i="1" s="1"/>
  <c r="AJ20" i="3"/>
  <c r="AK19" i="1" s="1"/>
  <c r="O41" i="3"/>
  <c r="P40" i="1" s="1"/>
  <c r="AP14" i="3"/>
  <c r="AQ13" i="1" s="1"/>
  <c r="AD26" i="3"/>
  <c r="AE25" i="1" s="1"/>
  <c r="U35" i="3"/>
  <c r="V34" i="1" s="1"/>
  <c r="AF24" i="3"/>
  <c r="AG23" i="1" s="1"/>
  <c r="AC27" i="3"/>
  <c r="AD26" i="1" s="1"/>
  <c r="AK19" i="3"/>
  <c r="AL18" i="1" s="1"/>
  <c r="AO15" i="3"/>
  <c r="AP14" i="1" s="1"/>
  <c r="R38" i="3"/>
  <c r="S37" i="1" s="1"/>
  <c r="X32" i="3"/>
  <c r="Y31" i="1" s="1"/>
  <c r="AI21" i="3"/>
  <c r="AJ20" i="1" s="1"/>
  <c r="Z30" i="3"/>
  <c r="AA29" i="1" s="1"/>
  <c r="Q39" i="3"/>
  <c r="R38" i="1" s="1"/>
  <c r="AH22" i="3"/>
  <c r="AI21" i="1" s="1"/>
  <c r="AE25" i="3"/>
  <c r="AF24" i="1" s="1"/>
  <c r="V34" i="3"/>
  <c r="W33" i="1" s="1"/>
  <c r="AT10" i="3"/>
  <c r="AU9" i="1" s="1"/>
  <c r="AG23" i="3"/>
  <c r="AH22" i="1" s="1"/>
  <c r="AL18" i="3"/>
  <c r="AM17" i="1" s="1"/>
  <c r="S37" i="3"/>
  <c r="T36" i="1" s="1"/>
  <c r="M43" i="3"/>
  <c r="N42" i="1" s="1"/>
  <c r="N42" i="3"/>
  <c r="O41" i="1" s="1"/>
  <c r="E1018" i="3"/>
  <c r="E2038" i="3"/>
  <c r="E1738" i="3"/>
  <c r="E718" i="3"/>
  <c r="E298" i="3"/>
  <c r="E958" i="3"/>
  <c r="E538" i="3"/>
  <c r="E1918" i="3"/>
  <c r="E1978" i="3"/>
  <c r="E838" i="3"/>
  <c r="E1678" i="3"/>
  <c r="E1498" i="3"/>
  <c r="E238" i="3"/>
  <c r="E1858" i="3"/>
  <c r="E1138" i="3"/>
  <c r="E598" i="3"/>
  <c r="E1258" i="3"/>
  <c r="E1078" i="3"/>
  <c r="E1558" i="3"/>
  <c r="E1798" i="3"/>
  <c r="E418" i="3"/>
  <c r="E778" i="3"/>
  <c r="E1438" i="3"/>
  <c r="E898" i="3"/>
  <c r="E358" i="3"/>
  <c r="E1378" i="3"/>
  <c r="E1198" i="3"/>
  <c r="E658" i="3"/>
  <c r="E2098" i="3"/>
  <c r="E1318" i="3"/>
  <c r="E1618" i="3"/>
  <c r="E478" i="3"/>
  <c r="E118" i="3"/>
  <c r="E58" i="3"/>
  <c r="E178" i="3"/>
  <c r="E2400" i="3"/>
  <c r="E2340" i="3"/>
  <c r="E2280" i="3"/>
  <c r="G1198" i="3"/>
  <c r="G1558" i="3"/>
  <c r="G718" i="3"/>
  <c r="G478" i="3"/>
  <c r="G2280" i="3"/>
  <c r="G1078" i="3"/>
  <c r="G1018" i="3"/>
  <c r="G1678" i="3"/>
  <c r="G1318" i="3"/>
  <c r="G178" i="3"/>
  <c r="G1618" i="3"/>
  <c r="G838" i="3"/>
  <c r="G2400" i="3"/>
  <c r="G1498" i="3"/>
  <c r="G1918" i="3"/>
  <c r="G1738" i="3"/>
  <c r="G1798" i="3"/>
  <c r="G1258" i="3"/>
  <c r="G418" i="3"/>
  <c r="G1858" i="3"/>
  <c r="G2340" i="3"/>
  <c r="G778" i="3"/>
  <c r="G1378" i="3"/>
  <c r="G1138" i="3"/>
  <c r="G118" i="3"/>
  <c r="G598" i="3"/>
  <c r="G1978" i="3"/>
  <c r="G538" i="3"/>
  <c r="G298" i="3"/>
  <c r="G2098" i="3"/>
  <c r="G1438" i="3"/>
  <c r="G58" i="3"/>
  <c r="G238" i="3"/>
  <c r="G958" i="3"/>
  <c r="G2038" i="3"/>
  <c r="G358" i="3"/>
  <c r="G658" i="3"/>
  <c r="G898" i="3"/>
  <c r="PU255" i="1" l="1"/>
  <c r="LI239" i="1"/>
  <c r="LI240" i="1"/>
  <c r="LI238" i="1"/>
  <c r="LH13" i="1"/>
  <c r="NE12" i="1" s="1"/>
  <c r="OW12" i="1" s="1"/>
  <c r="LH14" i="1"/>
  <c r="NM6" i="1"/>
  <c r="PE6" i="1" s="1"/>
  <c r="MJ257" i="1"/>
  <c r="OB257" i="1" s="1"/>
  <c r="NN5" i="1"/>
  <c r="PF5" i="1" s="1"/>
  <c r="QX229" i="1" s="1"/>
  <c r="MT23" i="1"/>
  <c r="OL23" i="1" s="1"/>
  <c r="KN261" i="1"/>
  <c r="ML255" i="1" s="1"/>
  <c r="OD255" i="1" s="1"/>
  <c r="TG33" i="1"/>
  <c r="PT256" i="1"/>
  <c r="NM229" i="1"/>
  <c r="PE229" i="1" s="1"/>
  <c r="QW5" i="1" s="1"/>
  <c r="NC237" i="1"/>
  <c r="OU237" i="1" s="1"/>
  <c r="QM237" i="1" s="1"/>
  <c r="MT247" i="1"/>
  <c r="OL247" i="1" s="1"/>
  <c r="KH41" i="1"/>
  <c r="MF37" i="1" s="1"/>
  <c r="NX37" i="1" s="1"/>
  <c r="NE13" i="1"/>
  <c r="OW13" i="1" s="1"/>
  <c r="NM230" i="1"/>
  <c r="PE230" i="1" s="1"/>
  <c r="KX250" i="1"/>
  <c r="MU246" i="1" s="1"/>
  <c r="OM246" i="1" s="1"/>
  <c r="KF272" i="1"/>
  <c r="KM35" i="1"/>
  <c r="MK32" i="1" s="1"/>
  <c r="OC32" i="1" s="1"/>
  <c r="KX251" i="1"/>
  <c r="KM263" i="1"/>
  <c r="KW24" i="1"/>
  <c r="MU22" i="1" s="1"/>
  <c r="OM22" i="1" s="1"/>
  <c r="KN36" i="1"/>
  <c r="KM262" i="1"/>
  <c r="MK256" i="1" s="1"/>
  <c r="OC256" i="1" s="1"/>
  <c r="KW25" i="1"/>
  <c r="LG241" i="1"/>
  <c r="NC238" i="1" s="1"/>
  <c r="OU238" i="1" s="1"/>
  <c r="LF16" i="1"/>
  <c r="NC14" i="1" s="1"/>
  <c r="OU14" i="1" s="1"/>
  <c r="QI240" i="1"/>
  <c r="QI16" i="1"/>
  <c r="MY18" i="1"/>
  <c r="OQ18" i="1" s="1"/>
  <c r="TE36" i="1"/>
  <c r="TM27" i="1"/>
  <c r="PO260" i="1"/>
  <c r="MJ33" i="1"/>
  <c r="OB33" i="1" s="1"/>
  <c r="PP35" i="1"/>
  <c r="MI33" i="1"/>
  <c r="OA33" i="1" s="1"/>
  <c r="PS33" i="1" s="1"/>
  <c r="NY35" i="1"/>
  <c r="PQ35" i="1" s="1"/>
  <c r="QC247" i="1"/>
  <c r="TA40" i="1"/>
  <c r="PY27" i="1"/>
  <c r="QD22" i="1"/>
  <c r="QG19" i="1"/>
  <c r="PR34" i="1"/>
  <c r="QG20" i="1"/>
  <c r="QN12" i="1"/>
  <c r="PR259" i="1"/>
  <c r="PP260" i="1"/>
  <c r="MQ26" i="1"/>
  <c r="OI26" i="1" s="1"/>
  <c r="QB248" i="1"/>
  <c r="QF244" i="1"/>
  <c r="QI241" i="1"/>
  <c r="QQ233" i="1"/>
  <c r="QH17" i="1"/>
  <c r="QL14" i="1"/>
  <c r="QN237" i="1"/>
  <c r="QF245" i="1"/>
  <c r="QJ240" i="1"/>
  <c r="QA249" i="1"/>
  <c r="QC23" i="1"/>
  <c r="PP36" i="1"/>
  <c r="QN13" i="1"/>
  <c r="QG244" i="1"/>
  <c r="QN236" i="1"/>
  <c r="QP234" i="1"/>
  <c r="PT32" i="1"/>
  <c r="QC22" i="1"/>
  <c r="QQ9" i="1"/>
  <c r="QG243" i="1"/>
  <c r="QD246" i="1"/>
  <c r="QI17" i="1"/>
  <c r="PU31" i="1"/>
  <c r="PX251" i="1"/>
  <c r="QU231" i="1"/>
  <c r="QM12" i="1"/>
  <c r="PQ34" i="1"/>
  <c r="PQ258" i="1"/>
  <c r="QF21" i="1"/>
  <c r="QL238" i="1"/>
  <c r="PW253" i="1"/>
  <c r="PS32" i="1"/>
  <c r="QF19" i="1"/>
  <c r="QF243" i="1"/>
  <c r="PR258" i="1"/>
  <c r="QB24" i="1"/>
  <c r="QO11" i="1"/>
  <c r="QK15" i="1"/>
  <c r="PR35" i="1"/>
  <c r="PY251" i="1"/>
  <c r="QF20" i="1"/>
  <c r="QV230" i="1"/>
  <c r="QR232" i="1"/>
  <c r="QG242" i="1"/>
  <c r="PZ26" i="1"/>
  <c r="TN26" i="1"/>
  <c r="TO25" i="1"/>
  <c r="KR30" i="1"/>
  <c r="MP27" i="1" s="1"/>
  <c r="OH27" i="1" s="1"/>
  <c r="TK29" i="1"/>
  <c r="TH32" i="1"/>
  <c r="TW17" i="1"/>
  <c r="TP23" i="1"/>
  <c r="ME262" i="1"/>
  <c r="NW262" i="1" s="1"/>
  <c r="LJ11" i="1"/>
  <c r="NG10" i="1" s="1"/>
  <c r="OY10" i="1" s="1"/>
  <c r="MI34" i="1"/>
  <c r="OA34" i="1" s="1"/>
  <c r="LL9" i="1"/>
  <c r="NI8" i="1" s="1"/>
  <c r="PA8" i="1" s="1"/>
  <c r="QS8" i="1" s="1"/>
  <c r="KQ31" i="1"/>
  <c r="MO28" i="1" s="1"/>
  <c r="OG28" i="1" s="1"/>
  <c r="LO8" i="1"/>
  <c r="NL7" i="1" s="1"/>
  <c r="PD7" i="1" s="1"/>
  <c r="QV7" i="1" s="1"/>
  <c r="TC38" i="1"/>
  <c r="TP24" i="1"/>
  <c r="TR21" i="1"/>
  <c r="FV12" i="1"/>
  <c r="UC11" i="1" s="1"/>
  <c r="UI6" i="1"/>
  <c r="MS24" i="1"/>
  <c r="OK24" i="1" s="1"/>
  <c r="MR25" i="1"/>
  <c r="OJ25" i="1" s="1"/>
  <c r="TY15" i="1"/>
  <c r="RL34" i="1"/>
  <c r="WQ34" i="1" s="1"/>
  <c r="TX16" i="1"/>
  <c r="TQ22" i="1"/>
  <c r="TF35" i="1"/>
  <c r="SE15" i="1"/>
  <c r="XJ15" i="1" s="1"/>
  <c r="EX38" i="1"/>
  <c r="TE37" i="1" s="1"/>
  <c r="RQ29" i="1"/>
  <c r="WV29" i="1" s="1"/>
  <c r="ER44" i="1"/>
  <c r="FR17" i="1"/>
  <c r="LF17" i="1" s="1"/>
  <c r="RT26" i="1"/>
  <c r="WY26" i="1" s="1"/>
  <c r="FC32" i="1"/>
  <c r="KQ32" i="1" s="1"/>
  <c r="NN230" i="1"/>
  <c r="PF230" i="1" s="1"/>
  <c r="MN253" i="1"/>
  <c r="OF253" i="1" s="1"/>
  <c r="FT15" i="1"/>
  <c r="UJ5" i="1"/>
  <c r="SI11" i="1"/>
  <c r="XN11" i="1" s="1"/>
  <c r="RU25" i="1"/>
  <c r="WZ25" i="1" s="1"/>
  <c r="FH254" i="1"/>
  <c r="KV254" i="1" s="1"/>
  <c r="MI258" i="1"/>
  <c r="OA258" i="1" s="1"/>
  <c r="MM254" i="1"/>
  <c r="OE254" i="1" s="1"/>
  <c r="PW254" i="1" s="1"/>
  <c r="SL8" i="1"/>
  <c r="XQ8" i="1" s="1"/>
  <c r="LK10" i="1"/>
  <c r="NH9" i="1" s="1"/>
  <c r="OZ9" i="1" s="1"/>
  <c r="KN34" i="1"/>
  <c r="FN21" i="1"/>
  <c r="LB21" i="1" s="1"/>
  <c r="FO247" i="1"/>
  <c r="LC247" i="1" s="1"/>
  <c r="GD6" i="1"/>
  <c r="UK5" i="1" s="1"/>
  <c r="GF230" i="1"/>
  <c r="LT230" i="1" s="1"/>
  <c r="FX10" i="1"/>
  <c r="LL10" i="1" s="1"/>
  <c r="FZ235" i="1"/>
  <c r="LN235" i="1" s="1"/>
  <c r="ES43" i="1"/>
  <c r="KG43" i="1" s="1"/>
  <c r="ES271" i="1"/>
  <c r="KG271" i="1" s="1"/>
  <c r="ME263" i="1" s="1"/>
  <c r="NW263" i="1" s="1"/>
  <c r="NG234" i="1"/>
  <c r="OY234" i="1" s="1"/>
  <c r="LB247" i="1"/>
  <c r="KS257" i="1"/>
  <c r="UD9" i="1"/>
  <c r="FB260" i="1"/>
  <c r="KP260" i="1" s="1"/>
  <c r="FC260" i="1"/>
  <c r="KQ260" i="1" s="1"/>
  <c r="FJ24" i="1"/>
  <c r="FK251" i="1"/>
  <c r="HF251" i="1" s="1"/>
  <c r="FK250" i="1"/>
  <c r="HF250" i="1" s="1"/>
  <c r="MJ258" i="1"/>
  <c r="OB258" i="1" s="1"/>
  <c r="LA247" i="1"/>
  <c r="MX243" i="1" s="1"/>
  <c r="OP243" i="1" s="1"/>
  <c r="ME261" i="1"/>
  <c r="NW261" i="1" s="1"/>
  <c r="PO261" i="1" s="1"/>
  <c r="MG260" i="1"/>
  <c r="NY260" i="1" s="1"/>
  <c r="KS256" i="1"/>
  <c r="FE30" i="1"/>
  <c r="FF256" i="1"/>
  <c r="FF257" i="1"/>
  <c r="RX22" i="1"/>
  <c r="XC22" i="1" s="1"/>
  <c r="FB33" i="1"/>
  <c r="KP33" i="1" s="1"/>
  <c r="RN32" i="1"/>
  <c r="WS32" i="1" s="1"/>
  <c r="EZ263" i="1"/>
  <c r="GU263" i="1" s="1"/>
  <c r="EZ262" i="1"/>
  <c r="GU262" i="1" s="1"/>
  <c r="EY37" i="1"/>
  <c r="TF36" i="1" s="1"/>
  <c r="EY264" i="1"/>
  <c r="KM264" i="1" s="1"/>
  <c r="ET42" i="1"/>
  <c r="KH42" i="1" s="1"/>
  <c r="ET270" i="1"/>
  <c r="KH270" i="1" s="1"/>
  <c r="MZ241" i="1"/>
  <c r="OR241" i="1" s="1"/>
  <c r="QJ241" i="1" s="1"/>
  <c r="MY242" i="1"/>
  <c r="OQ242" i="1" s="1"/>
  <c r="GB8" i="1"/>
  <c r="GD233" i="1"/>
  <c r="HY233" i="1" s="1"/>
  <c r="GD232" i="1"/>
  <c r="HY232" i="1" s="1"/>
  <c r="FQ18" i="1"/>
  <c r="LE18" i="1" s="1"/>
  <c r="NB16" i="1" s="1"/>
  <c r="OT16" i="1" s="1"/>
  <c r="FR243" i="1"/>
  <c r="LF243" i="1" s="1"/>
  <c r="MI259" i="1"/>
  <c r="OA259" i="1" s="1"/>
  <c r="KH269" i="1"/>
  <c r="MO252" i="1"/>
  <c r="OG252" i="1" s="1"/>
  <c r="MS248" i="1"/>
  <c r="OK248" i="1" s="1"/>
  <c r="FD31" i="1"/>
  <c r="KR31" i="1" s="1"/>
  <c r="FE258" i="1"/>
  <c r="KS258" i="1" s="1"/>
  <c r="RY21" i="1"/>
  <c r="XD21" i="1" s="1"/>
  <c r="FL249" i="1"/>
  <c r="KZ249" i="1" s="1"/>
  <c r="EV40" i="1"/>
  <c r="TC39" i="1" s="1"/>
  <c r="EV267" i="1"/>
  <c r="KJ267" i="1" s="1"/>
  <c r="MH260" i="1" s="1"/>
  <c r="NZ260" i="1" s="1"/>
  <c r="FY9" i="1"/>
  <c r="UF8" i="1" s="1"/>
  <c r="TF34" i="1"/>
  <c r="RZ20" i="1"/>
  <c r="XE20" i="1" s="1"/>
  <c r="FM248" i="1"/>
  <c r="LA248" i="1" s="1"/>
  <c r="FN248" i="1"/>
  <c r="LB248" i="1" s="1"/>
  <c r="SC17" i="1"/>
  <c r="XH17" i="1" s="1"/>
  <c r="FQ244" i="1"/>
  <c r="LE244" i="1" s="1"/>
  <c r="NA241" i="1" s="1"/>
  <c r="OS241" i="1" s="1"/>
  <c r="FQ245" i="1"/>
  <c r="LE245" i="1" s="1"/>
  <c r="SH12" i="1"/>
  <c r="XM12" i="1" s="1"/>
  <c r="FV239" i="1"/>
  <c r="HQ239" i="1" s="1"/>
  <c r="FV238" i="1"/>
  <c r="HQ238" i="1" s="1"/>
  <c r="SB18" i="1"/>
  <c r="XG18" i="1" s="1"/>
  <c r="FP246" i="1"/>
  <c r="LD246" i="1" s="1"/>
  <c r="KH268" i="1"/>
  <c r="MX242" i="1"/>
  <c r="OP242" i="1" s="1"/>
  <c r="QH242" i="1" s="1"/>
  <c r="MO253" i="1"/>
  <c r="OG253" i="1" s="1"/>
  <c r="RW23" i="1"/>
  <c r="XB23" i="1" s="1"/>
  <c r="FJ252" i="1"/>
  <c r="ME38" i="1"/>
  <c r="NW38" i="1" s="1"/>
  <c r="NE236" i="1"/>
  <c r="OW236" i="1" s="1"/>
  <c r="NG235" i="1"/>
  <c r="OY235" i="1" s="1"/>
  <c r="MR250" i="1"/>
  <c r="OJ250" i="1" s="1"/>
  <c r="NJ232" i="1"/>
  <c r="PB232" i="1" s="1"/>
  <c r="LL235" i="1"/>
  <c r="MQ250" i="1"/>
  <c r="OI250" i="1" s="1"/>
  <c r="RV24" i="1"/>
  <c r="XA24" i="1" s="1"/>
  <c r="FI253" i="1"/>
  <c r="KW253" i="1" s="1"/>
  <c r="RP30" i="1"/>
  <c r="WU30" i="1" s="1"/>
  <c r="EU269" i="1"/>
  <c r="EU268" i="1"/>
  <c r="FW11" i="1"/>
  <c r="FY236" i="1"/>
  <c r="FX236" i="1"/>
  <c r="FA34" i="1"/>
  <c r="KO34" i="1" s="1"/>
  <c r="FA261" i="1"/>
  <c r="KO261" i="1" s="1"/>
  <c r="SF14" i="1"/>
  <c r="XK14" i="1" s="1"/>
  <c r="FT241" i="1"/>
  <c r="LH241" i="1" s="1"/>
  <c r="MR249" i="1"/>
  <c r="OJ249" i="1" s="1"/>
  <c r="LM235" i="1"/>
  <c r="MN252" i="1"/>
  <c r="OF252" i="1" s="1"/>
  <c r="PX252" i="1" s="1"/>
  <c r="LA21" i="1"/>
  <c r="RS27" i="1"/>
  <c r="WX27" i="1" s="1"/>
  <c r="FK23" i="1"/>
  <c r="KY23" i="1" s="1"/>
  <c r="MW21" i="1" s="1"/>
  <c r="OO21" i="1" s="1"/>
  <c r="RI67" i="1"/>
  <c r="SQ5" i="1"/>
  <c r="XV5" i="1" s="1"/>
  <c r="TU19" i="1"/>
  <c r="FG28" i="1"/>
  <c r="KU28" i="1" s="1"/>
  <c r="TL28" i="1"/>
  <c r="FJ25" i="1"/>
  <c r="RJ36" i="1"/>
  <c r="WO36" i="1" s="1"/>
  <c r="TD37" i="1"/>
  <c r="UB11" i="1"/>
  <c r="SZ41" i="1"/>
  <c r="SD16" i="1"/>
  <c r="XI16" i="1" s="1"/>
  <c r="FH27" i="1"/>
  <c r="TO26" i="1" s="1"/>
  <c r="RG71" i="1"/>
  <c r="TZ14" i="1"/>
  <c r="TB39" i="1"/>
  <c r="FI26" i="1"/>
  <c r="TT20" i="1"/>
  <c r="SJ10" i="1"/>
  <c r="XO10" i="1" s="1"/>
  <c r="TS20" i="1"/>
  <c r="KZ21" i="1"/>
  <c r="MX19" i="1" s="1"/>
  <c r="OP19" i="1" s="1"/>
  <c r="FS16" i="1"/>
  <c r="LG16" i="1" s="1"/>
  <c r="FP19" i="1"/>
  <c r="LD19" i="1" s="1"/>
  <c r="NA17" i="1" s="1"/>
  <c r="OS17" i="1" s="1"/>
  <c r="FM22" i="1"/>
  <c r="LA22" i="1" s="1"/>
  <c r="FU13" i="1"/>
  <c r="RH69" i="1"/>
  <c r="FU14" i="1"/>
  <c r="UA13" i="1"/>
  <c r="UA12" i="1"/>
  <c r="KP32" i="1"/>
  <c r="RH38" i="1"/>
  <c r="WM38" i="1" s="1"/>
  <c r="EZ35" i="1"/>
  <c r="MG36" i="1"/>
  <c r="NY36" i="1" s="1"/>
  <c r="NF11" i="1"/>
  <c r="OX11" i="1" s="1"/>
  <c r="QP11" i="1" s="1"/>
  <c r="NA16" i="1"/>
  <c r="OS16" i="1" s="1"/>
  <c r="QK16" i="1" s="1"/>
  <c r="NB15" i="1"/>
  <c r="OT15" i="1" s="1"/>
  <c r="QL15" i="1" s="1"/>
  <c r="RO31" i="1"/>
  <c r="WT31" i="1" s="1"/>
  <c r="FL22" i="1"/>
  <c r="KZ22" i="1" s="1"/>
  <c r="FO20" i="1"/>
  <c r="LC20" i="1" s="1"/>
  <c r="MZ18" i="1" s="1"/>
  <c r="OR18" i="1" s="1"/>
  <c r="SG13" i="1"/>
  <c r="XL13" i="1" s="1"/>
  <c r="FF29" i="1"/>
  <c r="KT29" i="1" s="1"/>
  <c r="EU41" i="1"/>
  <c r="RK35" i="1"/>
  <c r="WP35" i="1" s="1"/>
  <c r="SP6" i="1"/>
  <c r="XU6" i="1" s="1"/>
  <c r="RM33" i="1"/>
  <c r="WR33" i="1" s="1"/>
  <c r="SO7" i="1"/>
  <c r="XT7" i="1" s="1"/>
  <c r="ED11" i="1"/>
  <c r="SK10" i="1" s="1"/>
  <c r="XP10" i="1" s="1"/>
  <c r="DN27" i="1"/>
  <c r="FH255" i="1" s="1"/>
  <c r="KV255" i="1" s="1"/>
  <c r="RI37" i="1"/>
  <c r="WN37" i="1" s="1"/>
  <c r="DL29" i="1"/>
  <c r="FF258" i="1" s="1"/>
  <c r="KT258" i="1" s="1"/>
  <c r="EC12" i="1"/>
  <c r="EI8" i="1"/>
  <c r="GC7" i="1"/>
  <c r="DT21" i="1"/>
  <c r="FO248" i="1" s="1"/>
  <c r="LC248" i="1" s="1"/>
  <c r="DE36" i="1"/>
  <c r="DG34" i="1"/>
  <c r="RN33" i="1" s="1"/>
  <c r="DX17" i="1"/>
  <c r="FS243" i="1" s="1"/>
  <c r="LG243" i="1" s="1"/>
  <c r="DU20" i="1"/>
  <c r="DP25" i="1"/>
  <c r="DF35" i="1"/>
  <c r="EJ7" i="1"/>
  <c r="GF231" i="1" s="1"/>
  <c r="LT231" i="1" s="1"/>
  <c r="EW39" i="1"/>
  <c r="KK39" i="1" s="1"/>
  <c r="CZ41" i="1"/>
  <c r="EE10" i="1"/>
  <c r="GA235" i="1" s="1"/>
  <c r="LO235" i="1" s="1"/>
  <c r="DR23" i="1"/>
  <c r="RY22" i="1" s="1"/>
  <c r="XD22" i="1" s="1"/>
  <c r="EB13" i="1"/>
  <c r="DM28" i="1"/>
  <c r="EK6" i="1"/>
  <c r="DK30" i="1"/>
  <c r="CY42" i="1"/>
  <c r="EF9" i="1"/>
  <c r="DA40" i="1"/>
  <c r="DB39" i="1"/>
  <c r="EU270" i="1" s="1"/>
  <c r="KI270" i="1" s="1"/>
  <c r="DO26" i="1"/>
  <c r="DC38" i="1"/>
  <c r="DS22" i="1"/>
  <c r="DH33" i="1"/>
  <c r="DV19" i="1"/>
  <c r="DI32" i="1"/>
  <c r="DJ31" i="1"/>
  <c r="DD37" i="1"/>
  <c r="EW267" i="1" s="1"/>
  <c r="EA14" i="1"/>
  <c r="DQ24" i="1"/>
  <c r="DW18" i="1"/>
  <c r="DY16" i="1"/>
  <c r="DZ15" i="1"/>
  <c r="FU241" i="1" s="1"/>
  <c r="HP241" i="1" s="1"/>
  <c r="WW28" i="1"/>
  <c r="AZ7" i="3"/>
  <c r="BA6" i="1" s="1"/>
  <c r="AX9" i="3"/>
  <c r="AY8" i="1" s="1"/>
  <c r="AY8" i="3"/>
  <c r="AZ7" i="1" s="1"/>
  <c r="O42" i="3"/>
  <c r="P41" i="1" s="1"/>
  <c r="AF25" i="3"/>
  <c r="AG24" i="1" s="1"/>
  <c r="AL19" i="3"/>
  <c r="AM18" i="1" s="1"/>
  <c r="AO16" i="3"/>
  <c r="AP15" i="1" s="1"/>
  <c r="M44" i="3"/>
  <c r="N43" i="1" s="1"/>
  <c r="AI22" i="3"/>
  <c r="AJ21" i="1" s="1"/>
  <c r="AD27" i="3"/>
  <c r="AE26" i="1" s="1"/>
  <c r="Z31" i="3"/>
  <c r="AA30" i="1" s="1"/>
  <c r="AT11" i="3"/>
  <c r="AU10" i="1" s="1"/>
  <c r="N43" i="3"/>
  <c r="O42" i="1" s="1"/>
  <c r="R39" i="3"/>
  <c r="S38" i="1" s="1"/>
  <c r="AG24" i="3"/>
  <c r="AH23" i="1" s="1"/>
  <c r="AS12" i="3"/>
  <c r="AT11" i="1" s="1"/>
  <c r="AC28" i="3"/>
  <c r="AD27" i="1" s="1"/>
  <c r="T37" i="3"/>
  <c r="U36" i="1" s="1"/>
  <c r="AA30" i="3"/>
  <c r="AB29" i="1" s="1"/>
  <c r="V35" i="3"/>
  <c r="W34" i="1" s="1"/>
  <c r="AR13" i="3"/>
  <c r="AS12" i="1" s="1"/>
  <c r="AM18" i="3"/>
  <c r="AN17" i="1" s="1"/>
  <c r="AE26" i="3"/>
  <c r="AF25" i="1" s="1"/>
  <c r="AJ21" i="3"/>
  <c r="AK20" i="1" s="1"/>
  <c r="U36" i="3"/>
  <c r="V35" i="1" s="1"/>
  <c r="AH23" i="3"/>
  <c r="AI22" i="1" s="1"/>
  <c r="Y32" i="3"/>
  <c r="Z31" i="1" s="1"/>
  <c r="AQ14" i="3"/>
  <c r="AR13" i="1" s="1"/>
  <c r="AB29" i="3"/>
  <c r="AC28" i="1" s="1"/>
  <c r="AU10" i="3"/>
  <c r="AV9" i="1" s="1"/>
  <c r="S38" i="3"/>
  <c r="T37" i="1" s="1"/>
  <c r="P41" i="3"/>
  <c r="Q40" i="1" s="1"/>
  <c r="Q40" i="3"/>
  <c r="R39" i="1" s="1"/>
  <c r="W34" i="3"/>
  <c r="X33" i="1" s="1"/>
  <c r="AP15" i="3"/>
  <c r="AQ14" i="1" s="1"/>
  <c r="AK20" i="3"/>
  <c r="AL19" i="1" s="1"/>
  <c r="X33" i="3"/>
  <c r="Y32" i="1" s="1"/>
  <c r="AN17" i="3"/>
  <c r="AO16" i="1" s="1"/>
  <c r="E239" i="3"/>
  <c r="E1259" i="3"/>
  <c r="E1619" i="3"/>
  <c r="E1799" i="3"/>
  <c r="E119" i="3"/>
  <c r="E59" i="3"/>
  <c r="E1439" i="3"/>
  <c r="E1139" i="3"/>
  <c r="E899" i="3"/>
  <c r="E2099" i="3"/>
  <c r="E179" i="3"/>
  <c r="E419" i="3"/>
  <c r="E1319" i="3"/>
  <c r="E2039" i="3"/>
  <c r="E1079" i="3"/>
  <c r="E539" i="3"/>
  <c r="E959" i="3"/>
  <c r="E659" i="3"/>
  <c r="E1979" i="3"/>
  <c r="E1679" i="3"/>
  <c r="E1199" i="3"/>
  <c r="E1499" i="3"/>
  <c r="E599" i="3"/>
  <c r="E1379" i="3"/>
  <c r="E839" i="3"/>
  <c r="E1919" i="3"/>
  <c r="E1019" i="3"/>
  <c r="E2159" i="3"/>
  <c r="E479" i="3"/>
  <c r="E299" i="3"/>
  <c r="E359" i="3"/>
  <c r="E719" i="3"/>
  <c r="E1859" i="3"/>
  <c r="E1559" i="3"/>
  <c r="E779" i="3"/>
  <c r="E1739" i="3"/>
  <c r="E2341" i="3"/>
  <c r="E2401" i="3"/>
  <c r="G1679" i="3"/>
  <c r="G359" i="3"/>
  <c r="G779" i="3"/>
  <c r="G2039" i="3"/>
  <c r="G239" i="3"/>
  <c r="G2401" i="3"/>
  <c r="G1079" i="3"/>
  <c r="G719" i="3"/>
  <c r="G2341" i="3"/>
  <c r="G1859" i="3"/>
  <c r="G479" i="3"/>
  <c r="G179" i="3"/>
  <c r="G1199" i="3"/>
  <c r="G599" i="3"/>
  <c r="G1259" i="3"/>
  <c r="G419" i="3"/>
  <c r="G959" i="3"/>
  <c r="G539" i="3"/>
  <c r="G1979" i="3"/>
  <c r="G299" i="3"/>
  <c r="G899" i="3"/>
  <c r="G59" i="3"/>
  <c r="G1439" i="3"/>
  <c r="G1019" i="3"/>
  <c r="G659" i="3"/>
  <c r="G839" i="3"/>
  <c r="G1139" i="3"/>
  <c r="G1499" i="3"/>
  <c r="G1799" i="3"/>
  <c r="G1379" i="3"/>
  <c r="G1319" i="3"/>
  <c r="G1739" i="3"/>
  <c r="G1919" i="3"/>
  <c r="G1559" i="3"/>
  <c r="G1619" i="3"/>
  <c r="G2099" i="3"/>
  <c r="G2159" i="3"/>
  <c r="G119" i="3"/>
  <c r="QD23" i="1" l="1"/>
  <c r="QX5" i="1"/>
  <c r="PT33" i="1"/>
  <c r="NE237" i="1"/>
  <c r="OW237" i="1" s="1"/>
  <c r="QO237" i="1" s="1"/>
  <c r="QW229" i="1"/>
  <c r="MM255" i="1"/>
  <c r="OE255" i="1" s="1"/>
  <c r="MF38" i="1"/>
  <c r="NX38" i="1" s="1"/>
  <c r="LH15" i="1"/>
  <c r="NF13" i="1" s="1"/>
  <c r="OX13" i="1" s="1"/>
  <c r="LI13" i="1"/>
  <c r="NF12" i="1" s="1"/>
  <c r="OX12" i="1" s="1"/>
  <c r="LJ238" i="1"/>
  <c r="NF236" i="1" s="1"/>
  <c r="OX236" i="1" s="1"/>
  <c r="LJ239" i="1"/>
  <c r="LI241" i="1"/>
  <c r="NE238" i="1" s="1"/>
  <c r="OW238" i="1" s="1"/>
  <c r="LI14" i="1"/>
  <c r="QW6" i="1"/>
  <c r="QM13" i="1"/>
  <c r="MK257" i="1"/>
  <c r="OC257" i="1" s="1"/>
  <c r="QE246" i="1"/>
  <c r="QD247" i="1"/>
  <c r="KX252" i="1"/>
  <c r="MU247" i="1" s="1"/>
  <c r="OM247" i="1" s="1"/>
  <c r="KW26" i="1"/>
  <c r="MU23" i="1" s="1"/>
  <c r="OM23" i="1" s="1"/>
  <c r="NC239" i="1"/>
  <c r="OU239" i="1" s="1"/>
  <c r="ND238" i="1"/>
  <c r="OV238" i="1" s="1"/>
  <c r="QW230" i="1"/>
  <c r="PU256" i="1"/>
  <c r="QM238" i="1"/>
  <c r="SZ42" i="1"/>
  <c r="KL38" i="1"/>
  <c r="MJ34" i="1" s="1"/>
  <c r="PU32" i="1"/>
  <c r="ND14" i="1"/>
  <c r="OV14" i="1" s="1"/>
  <c r="QM14" i="1"/>
  <c r="KX25" i="1"/>
  <c r="KN262" i="1"/>
  <c r="ML256" i="1" s="1"/>
  <c r="OD256" i="1" s="1"/>
  <c r="KY250" i="1"/>
  <c r="MV246" i="1" s="1"/>
  <c r="ON246" i="1" s="1"/>
  <c r="TG35" i="1"/>
  <c r="KN263" i="1"/>
  <c r="KY251" i="1"/>
  <c r="KX24" i="1"/>
  <c r="MV22" i="1" s="1"/>
  <c r="ON22" i="1" s="1"/>
  <c r="KF44" i="1"/>
  <c r="MY19" i="1"/>
  <c r="OQ19" i="1" s="1"/>
  <c r="PT257" i="1"/>
  <c r="LK11" i="1"/>
  <c r="NH10" i="1" s="1"/>
  <c r="OZ10" i="1" s="1"/>
  <c r="UD10" i="1"/>
  <c r="LR6" i="1"/>
  <c r="NO5" i="1" s="1"/>
  <c r="PG5" i="1" s="1"/>
  <c r="PQ259" i="1"/>
  <c r="TU20" i="1"/>
  <c r="TK30" i="1"/>
  <c r="PS257" i="1"/>
  <c r="UA14" i="1"/>
  <c r="TX17" i="1"/>
  <c r="KJ40" i="1"/>
  <c r="MH36" i="1" s="1"/>
  <c r="MS250" i="1"/>
  <c r="OK250" i="1" s="1"/>
  <c r="NC240" i="1"/>
  <c r="OU240" i="1" s="1"/>
  <c r="QQ10" i="1"/>
  <c r="PO38" i="1"/>
  <c r="PS258" i="1"/>
  <c r="QA250" i="1"/>
  <c r="QH19" i="1"/>
  <c r="PY28" i="1"/>
  <c r="QK17" i="1"/>
  <c r="QC248" i="1"/>
  <c r="QI242" i="1"/>
  <c r="PQ36" i="1"/>
  <c r="QO236" i="1"/>
  <c r="QB25" i="1"/>
  <c r="QC24" i="1"/>
  <c r="QA26" i="1"/>
  <c r="QH243" i="1"/>
  <c r="QH18" i="1"/>
  <c r="QS232" i="1"/>
  <c r="PS34" i="1"/>
  <c r="QP235" i="1"/>
  <c r="PW30" i="1"/>
  <c r="QK240" i="1"/>
  <c r="QB249" i="1"/>
  <c r="PO37" i="1"/>
  <c r="QE22" i="1"/>
  <c r="PY252" i="1"/>
  <c r="PO262" i="1"/>
  <c r="QJ17" i="1"/>
  <c r="QQ234" i="1"/>
  <c r="QL239" i="1"/>
  <c r="PX28" i="1"/>
  <c r="QO12" i="1"/>
  <c r="QK241" i="1"/>
  <c r="PQ260" i="1"/>
  <c r="QI18" i="1"/>
  <c r="QV231" i="1"/>
  <c r="MO29" i="1"/>
  <c r="OG29" i="1" s="1"/>
  <c r="PY29" i="1" s="1"/>
  <c r="MP28" i="1"/>
  <c r="OH28" i="1" s="1"/>
  <c r="TA41" i="1"/>
  <c r="TM28" i="1"/>
  <c r="EU42" i="1"/>
  <c r="KI42" i="1" s="1"/>
  <c r="MY243" i="1"/>
  <c r="OQ243" i="1" s="1"/>
  <c r="TY16" i="1"/>
  <c r="KV27" i="1"/>
  <c r="MT24" i="1" s="1"/>
  <c r="OL24" i="1" s="1"/>
  <c r="NI9" i="1"/>
  <c r="PA9" i="1" s="1"/>
  <c r="TQ24" i="1"/>
  <c r="LM9" i="1"/>
  <c r="NJ8" i="1" s="1"/>
  <c r="PB8" i="1" s="1"/>
  <c r="QT8" i="1" s="1"/>
  <c r="TJ31" i="1"/>
  <c r="LJ12" i="1"/>
  <c r="NG11" i="1" s="1"/>
  <c r="OY11" i="1" s="1"/>
  <c r="QQ11" i="1" s="1"/>
  <c r="UI7" i="1"/>
  <c r="LP8" i="1"/>
  <c r="NM7" i="1" s="1"/>
  <c r="PE7" i="1" s="1"/>
  <c r="UE9" i="1"/>
  <c r="TR22" i="1"/>
  <c r="KS30" i="1"/>
  <c r="MQ27" i="1" s="1"/>
  <c r="OI27" i="1" s="1"/>
  <c r="KM37" i="1"/>
  <c r="TL29" i="1"/>
  <c r="SL9" i="1"/>
  <c r="XQ9" i="1" s="1"/>
  <c r="FY10" i="1"/>
  <c r="UF9" i="1" s="1"/>
  <c r="TZ15" i="1"/>
  <c r="RI38" i="1"/>
  <c r="WN38" i="1" s="1"/>
  <c r="SE16" i="1"/>
  <c r="XJ16" i="1" s="1"/>
  <c r="MM31" i="1"/>
  <c r="OE31" i="1" s="1"/>
  <c r="MN254" i="1"/>
  <c r="OF254" i="1" s="1"/>
  <c r="FR18" i="1"/>
  <c r="TY17" i="1" s="1"/>
  <c r="RK36" i="1"/>
  <c r="WP36" i="1" s="1"/>
  <c r="EW40" i="1"/>
  <c r="MW245" i="1"/>
  <c r="OO245" i="1" s="1"/>
  <c r="QG245" i="1" s="1"/>
  <c r="LR232" i="1"/>
  <c r="TI32" i="1"/>
  <c r="TN27" i="1"/>
  <c r="FQ19" i="1"/>
  <c r="LE19" i="1" s="1"/>
  <c r="NB17" i="1" s="1"/>
  <c r="OT17" i="1" s="1"/>
  <c r="FR245" i="1"/>
  <c r="LF245" i="1" s="1"/>
  <c r="FR244" i="1"/>
  <c r="LF244" i="1" s="1"/>
  <c r="RZ21" i="1"/>
  <c r="XE21" i="1" s="1"/>
  <c r="FM249" i="1"/>
  <c r="LA249" i="1" s="1"/>
  <c r="MX245" i="1" s="1"/>
  <c r="OP245" i="1" s="1"/>
  <c r="FN249" i="1"/>
  <c r="LB249" i="1" s="1"/>
  <c r="GE6" i="1"/>
  <c r="LS6" i="1" s="1"/>
  <c r="GG230" i="1"/>
  <c r="LU230" i="1" s="1"/>
  <c r="NP229" i="1" s="1"/>
  <c r="PH229" i="1" s="1"/>
  <c r="RM34" i="1"/>
  <c r="WR34" i="1" s="1"/>
  <c r="EY265" i="1"/>
  <c r="KM265" i="1" s="1"/>
  <c r="SP7" i="1"/>
  <c r="XU7" i="1" s="1"/>
  <c r="GE233" i="1"/>
  <c r="LS233" i="1" s="1"/>
  <c r="GE232" i="1"/>
  <c r="LS232" i="1" s="1"/>
  <c r="LL236" i="1"/>
  <c r="NH234" i="1" s="1"/>
  <c r="OZ234" i="1" s="1"/>
  <c r="LR233" i="1"/>
  <c r="SF15" i="1"/>
  <c r="XK15" i="1" s="1"/>
  <c r="FT242" i="1"/>
  <c r="LH242" i="1" s="1"/>
  <c r="TQ23" i="1"/>
  <c r="RX23" i="1"/>
  <c r="XC23" i="1" s="1"/>
  <c r="FK252" i="1"/>
  <c r="EV41" i="1"/>
  <c r="EV268" i="1"/>
  <c r="EV269" i="1"/>
  <c r="FF30" i="1"/>
  <c r="FG256" i="1"/>
  <c r="FG257" i="1"/>
  <c r="RW24" i="1"/>
  <c r="XB24" i="1" s="1"/>
  <c r="FJ253" i="1"/>
  <c r="KX253" i="1" s="1"/>
  <c r="SJ11" i="1"/>
  <c r="XO11" i="1" s="1"/>
  <c r="FY237" i="1"/>
  <c r="LM237" i="1" s="1"/>
  <c r="FX237" i="1"/>
  <c r="LL237" i="1" s="1"/>
  <c r="ML31" i="1"/>
  <c r="OD31" i="1" s="1"/>
  <c r="LM236" i="1"/>
  <c r="NH233" i="1"/>
  <c r="OZ233" i="1" s="1"/>
  <c r="QR233" i="1" s="1"/>
  <c r="KT257" i="1"/>
  <c r="MQ252" i="1" s="1"/>
  <c r="OI252" i="1" s="1"/>
  <c r="MP251" i="1"/>
  <c r="OH251" i="1" s="1"/>
  <c r="PZ251" i="1" s="1"/>
  <c r="MX244" i="1"/>
  <c r="OP244" i="1" s="1"/>
  <c r="FU15" i="1"/>
  <c r="FV240" i="1"/>
  <c r="HQ240" i="1" s="1"/>
  <c r="RV25" i="1"/>
  <c r="XA25" i="1" s="1"/>
  <c r="FI254" i="1"/>
  <c r="KW254" i="1" s="1"/>
  <c r="SI12" i="1"/>
  <c r="XN12" i="1" s="1"/>
  <c r="FW239" i="1"/>
  <c r="LK239" i="1" s="1"/>
  <c r="FW238" i="1"/>
  <c r="LK238" i="1" s="1"/>
  <c r="SB19" i="1"/>
  <c r="XG19" i="1" s="1"/>
  <c r="FP247" i="1"/>
  <c r="LD247" i="1" s="1"/>
  <c r="MZ243" i="1" s="1"/>
  <c r="OR243" i="1" s="1"/>
  <c r="KT256" i="1"/>
  <c r="MS249" i="1"/>
  <c r="OK249" i="1" s="1"/>
  <c r="KK267" i="1"/>
  <c r="FL250" i="1"/>
  <c r="HG250" i="1" s="1"/>
  <c r="FL251" i="1"/>
  <c r="HG251" i="1" s="1"/>
  <c r="MY244" i="1"/>
  <c r="OQ244" i="1" s="1"/>
  <c r="NO230" i="1"/>
  <c r="PG230" i="1" s="1"/>
  <c r="NO229" i="1"/>
  <c r="PG229" i="1" s="1"/>
  <c r="RR29" i="1"/>
  <c r="WW29" i="1" s="1"/>
  <c r="FE259" i="1"/>
  <c r="KS259" i="1" s="1"/>
  <c r="TH33" i="1"/>
  <c r="UB12" i="1"/>
  <c r="RQ30" i="1"/>
  <c r="WV30" i="1" s="1"/>
  <c r="FD260" i="1"/>
  <c r="KR260" i="1" s="1"/>
  <c r="ET43" i="1"/>
  <c r="KH43" i="1" s="1"/>
  <c r="MF39" i="1" s="1"/>
  <c r="NX39" i="1" s="1"/>
  <c r="ET271" i="1"/>
  <c r="KH271" i="1" s="1"/>
  <c r="EZ37" i="1"/>
  <c r="TG36" i="1" s="1"/>
  <c r="EZ264" i="1"/>
  <c r="KN264" i="1" s="1"/>
  <c r="NI233" i="1"/>
  <c r="PA233" i="1" s="1"/>
  <c r="KI268" i="1"/>
  <c r="MG261" i="1" s="1"/>
  <c r="NY261" i="1" s="1"/>
  <c r="MF262" i="1"/>
  <c r="NX262" i="1" s="1"/>
  <c r="MT248" i="1"/>
  <c r="OL248" i="1" s="1"/>
  <c r="FA36" i="1"/>
  <c r="FA263" i="1"/>
  <c r="GV263" i="1" s="1"/>
  <c r="FA262" i="1"/>
  <c r="GV262" i="1" s="1"/>
  <c r="FB34" i="1"/>
  <c r="FC261" i="1"/>
  <c r="GX261" i="1" s="1"/>
  <c r="FB261" i="1"/>
  <c r="GW261" i="1" s="1"/>
  <c r="FZ9" i="1"/>
  <c r="LN9" i="1" s="1"/>
  <c r="GB234" i="1"/>
  <c r="LP234" i="1" s="1"/>
  <c r="RG40" i="1"/>
  <c r="WL40" i="1" s="1"/>
  <c r="ES272" i="1"/>
  <c r="KG272" i="1" s="1"/>
  <c r="EX39" i="1"/>
  <c r="KL39" i="1" s="1"/>
  <c r="EX266" i="1"/>
  <c r="KL266" i="1" s="1"/>
  <c r="FX11" i="1"/>
  <c r="UE10" i="1" s="1"/>
  <c r="FZ236" i="1"/>
  <c r="LN236" i="1" s="1"/>
  <c r="KI269" i="1"/>
  <c r="MG262" i="1" s="1"/>
  <c r="NY262" i="1" s="1"/>
  <c r="MF261" i="1"/>
  <c r="NX261" i="1" s="1"/>
  <c r="PP261" i="1" s="1"/>
  <c r="MZ242" i="1"/>
  <c r="OR242" i="1" s="1"/>
  <c r="QJ242" i="1" s="1"/>
  <c r="NB240" i="1"/>
  <c r="OT240" i="1" s="1"/>
  <c r="QL240" i="1" s="1"/>
  <c r="FP20" i="1"/>
  <c r="LD20" i="1" s="1"/>
  <c r="FQ246" i="1"/>
  <c r="LE246" i="1" s="1"/>
  <c r="ER45" i="1"/>
  <c r="ER273" i="1"/>
  <c r="GM273" i="1" s="1"/>
  <c r="NJ233" i="1"/>
  <c r="PB233" i="1" s="1"/>
  <c r="MP252" i="1"/>
  <c r="OH252" i="1" s="1"/>
  <c r="KI41" i="1"/>
  <c r="MG37" i="1" s="1"/>
  <c r="NY37" i="1" s="1"/>
  <c r="FC33" i="1"/>
  <c r="KQ33" i="1" s="1"/>
  <c r="MO30" i="1" s="1"/>
  <c r="OG30" i="1" s="1"/>
  <c r="RH39" i="1"/>
  <c r="WM39" i="1" s="1"/>
  <c r="TV19" i="1"/>
  <c r="RT27" i="1"/>
  <c r="WY27" i="1" s="1"/>
  <c r="TP25" i="1"/>
  <c r="FW12" i="1"/>
  <c r="LK12" i="1" s="1"/>
  <c r="RJ37" i="1"/>
  <c r="WO37" i="1" s="1"/>
  <c r="FS17" i="1"/>
  <c r="LG17" i="1" s="1"/>
  <c r="ND15" i="1" s="1"/>
  <c r="OV15" i="1" s="1"/>
  <c r="FV13" i="1"/>
  <c r="LJ13" i="1" s="1"/>
  <c r="TB40" i="1"/>
  <c r="FV14" i="1"/>
  <c r="LJ14" i="1" s="1"/>
  <c r="FH28" i="1"/>
  <c r="KV28" i="1" s="1"/>
  <c r="FO21" i="1"/>
  <c r="LC21" i="1" s="1"/>
  <c r="MZ19" i="1" s="1"/>
  <c r="OR19" i="1" s="1"/>
  <c r="ES44" i="1"/>
  <c r="KG44" i="1" s="1"/>
  <c r="SM8" i="1"/>
  <c r="XR8" i="1" s="1"/>
  <c r="RP31" i="1"/>
  <c r="WU31" i="1" s="1"/>
  <c r="UB13" i="1"/>
  <c r="RL35" i="1"/>
  <c r="WQ35" i="1" s="1"/>
  <c r="TW18" i="1"/>
  <c r="FA35" i="1"/>
  <c r="LQ7" i="1"/>
  <c r="NN6" i="1" s="1"/>
  <c r="PF6" i="1" s="1"/>
  <c r="QX6" i="1" s="1"/>
  <c r="FD32" i="1"/>
  <c r="KR32" i="1" s="1"/>
  <c r="MP29" i="1" s="1"/>
  <c r="OH29" i="1" s="1"/>
  <c r="SR5" i="1"/>
  <c r="XW5" i="1" s="1"/>
  <c r="EY38" i="1"/>
  <c r="KM38" i="1" s="1"/>
  <c r="KN35" i="1"/>
  <c r="ML32" i="1" s="1"/>
  <c r="OD32" i="1" s="1"/>
  <c r="GC8" i="1"/>
  <c r="UJ7" i="1" s="1"/>
  <c r="TG34" i="1"/>
  <c r="TT21" i="1"/>
  <c r="ME39" i="1"/>
  <c r="MX20" i="1"/>
  <c r="OP20" i="1" s="1"/>
  <c r="TS21" i="1"/>
  <c r="MI35" i="1"/>
  <c r="MN29" i="1"/>
  <c r="OF29" i="1" s="1"/>
  <c r="PX29" i="1" s="1"/>
  <c r="MN30" i="1"/>
  <c r="OF30" i="1" s="1"/>
  <c r="MR26" i="1"/>
  <c r="OJ26" i="1" s="1"/>
  <c r="QB26" i="1" s="1"/>
  <c r="MS25" i="1"/>
  <c r="OK25" i="1" s="1"/>
  <c r="NC15" i="1"/>
  <c r="OU15" i="1" s="1"/>
  <c r="FJ26" i="1"/>
  <c r="FI27" i="1"/>
  <c r="KW27" i="1" s="1"/>
  <c r="FT16" i="1"/>
  <c r="SD17" i="1"/>
  <c r="XI17" i="1" s="1"/>
  <c r="FL23" i="1"/>
  <c r="KZ23" i="1" s="1"/>
  <c r="SH13" i="1"/>
  <c r="XM13" i="1" s="1"/>
  <c r="FE31" i="1"/>
  <c r="TL30" i="1" s="1"/>
  <c r="FK25" i="1"/>
  <c r="FG29" i="1"/>
  <c r="KU29" i="1" s="1"/>
  <c r="MS26" i="1" s="1"/>
  <c r="OK26" i="1" s="1"/>
  <c r="SC18" i="1"/>
  <c r="XH18" i="1" s="1"/>
  <c r="FK24" i="1"/>
  <c r="SA20" i="1"/>
  <c r="XF20" i="1" s="1"/>
  <c r="SG14" i="1"/>
  <c r="XL14" i="1" s="1"/>
  <c r="TD38" i="1"/>
  <c r="RO32" i="1"/>
  <c r="WT32" i="1" s="1"/>
  <c r="SQ6" i="1"/>
  <c r="XV6" i="1" s="1"/>
  <c r="UJ6" i="1"/>
  <c r="EA15" i="1"/>
  <c r="FV241" i="1" s="1"/>
  <c r="HQ241" i="1" s="1"/>
  <c r="DZ16" i="1"/>
  <c r="DX18" i="1"/>
  <c r="FN22" i="1"/>
  <c r="LB22" i="1" s="1"/>
  <c r="FM23" i="1"/>
  <c r="LA23" i="1" s="1"/>
  <c r="DN28" i="1"/>
  <c r="RU27" i="1" s="1"/>
  <c r="WZ27" i="1" s="1"/>
  <c r="RS28" i="1"/>
  <c r="WX28" i="1" s="1"/>
  <c r="DE37" i="1"/>
  <c r="DY17" i="1"/>
  <c r="SF16" i="1" s="1"/>
  <c r="XK16" i="1" s="1"/>
  <c r="DW19" i="1"/>
  <c r="EC13" i="1"/>
  <c r="DH34" i="1"/>
  <c r="EF10" i="1"/>
  <c r="DA41" i="1"/>
  <c r="GD7" i="1"/>
  <c r="LR7" i="1" s="1"/>
  <c r="RU26" i="1"/>
  <c r="WZ26" i="1" s="1"/>
  <c r="DQ25" i="1"/>
  <c r="FK253" i="1" s="1"/>
  <c r="KY253" i="1" s="1"/>
  <c r="EG9" i="1"/>
  <c r="EB14" i="1"/>
  <c r="DK31" i="1"/>
  <c r="DM29" i="1"/>
  <c r="FG258" i="1" s="1"/>
  <c r="KU258" i="1" s="1"/>
  <c r="DL30" i="1"/>
  <c r="EK7" i="1"/>
  <c r="GG231" i="1" s="1"/>
  <c r="LU231" i="1" s="1"/>
  <c r="DS23" i="1"/>
  <c r="DF36" i="1"/>
  <c r="DP26" i="1"/>
  <c r="FJ254" i="1" s="1"/>
  <c r="KX254" i="1" s="1"/>
  <c r="EJ8" i="1"/>
  <c r="GD8" i="1" s="1"/>
  <c r="ED12" i="1"/>
  <c r="DR24" i="1"/>
  <c r="DT22" i="1"/>
  <c r="FO249" i="1" s="1"/>
  <c r="LC249" i="1" s="1"/>
  <c r="DC39" i="1"/>
  <c r="EV270" i="1" s="1"/>
  <c r="KJ270" i="1" s="1"/>
  <c r="DG35" i="1"/>
  <c r="EZ265" i="1" s="1"/>
  <c r="KN265" i="1" s="1"/>
  <c r="DO27" i="1"/>
  <c r="DU21" i="1"/>
  <c r="EL6" i="1"/>
  <c r="DD38" i="1"/>
  <c r="DJ32" i="1"/>
  <c r="FD261" i="1" s="1"/>
  <c r="KR261" i="1" s="1"/>
  <c r="CZ42" i="1"/>
  <c r="ES273" i="1" s="1"/>
  <c r="KG273" i="1" s="1"/>
  <c r="DI33" i="1"/>
  <c r="FB36" i="1" s="1"/>
  <c r="DB40" i="1"/>
  <c r="DV20" i="1"/>
  <c r="FQ247" i="1" s="1"/>
  <c r="LE247" i="1" s="1"/>
  <c r="EE11" i="1"/>
  <c r="CY43" i="1"/>
  <c r="WS33" i="1"/>
  <c r="AY9" i="3"/>
  <c r="AZ8" i="1" s="1"/>
  <c r="AZ8" i="3"/>
  <c r="BA7" i="1" s="1"/>
  <c r="Y33" i="3"/>
  <c r="Z32" i="1" s="1"/>
  <c r="AC29" i="3"/>
  <c r="AD28" i="1" s="1"/>
  <c r="AS13" i="3"/>
  <c r="AT12" i="1" s="1"/>
  <c r="AM19" i="3"/>
  <c r="AN18" i="1" s="1"/>
  <c r="AL20" i="3"/>
  <c r="AM19" i="1" s="1"/>
  <c r="AR14" i="3"/>
  <c r="AS13" i="1" s="1"/>
  <c r="W35" i="3"/>
  <c r="X34" i="1" s="1"/>
  <c r="AU11" i="3"/>
  <c r="AV10" i="1" s="1"/>
  <c r="AG25" i="3"/>
  <c r="AH24" i="1" s="1"/>
  <c r="AQ15" i="3"/>
  <c r="AR14" i="1" s="1"/>
  <c r="Z32" i="3"/>
  <c r="AA31" i="1" s="1"/>
  <c r="AB30" i="3"/>
  <c r="AC29" i="1" s="1"/>
  <c r="AA31" i="3"/>
  <c r="AB30" i="1" s="1"/>
  <c r="P42" i="3"/>
  <c r="Q41" i="1" s="1"/>
  <c r="X34" i="3"/>
  <c r="Y33" i="1" s="1"/>
  <c r="AI23" i="3"/>
  <c r="AJ22" i="1" s="1"/>
  <c r="U37" i="3"/>
  <c r="V36" i="1" s="1"/>
  <c r="AE27" i="3"/>
  <c r="AF26" i="1" s="1"/>
  <c r="V36" i="3"/>
  <c r="W35" i="1" s="1"/>
  <c r="R40" i="3"/>
  <c r="S39" i="1" s="1"/>
  <c r="AD28" i="3"/>
  <c r="AE27" i="1" s="1"/>
  <c r="AJ22" i="3"/>
  <c r="AK21" i="1" s="1"/>
  <c r="Q41" i="3"/>
  <c r="R40" i="1" s="1"/>
  <c r="AK21" i="3"/>
  <c r="AL20" i="1" s="1"/>
  <c r="AT12" i="3"/>
  <c r="AU11" i="1" s="1"/>
  <c r="M45" i="3"/>
  <c r="N44" i="1" s="1"/>
  <c r="T38" i="3"/>
  <c r="U37" i="1" s="1"/>
  <c r="AF26" i="3"/>
  <c r="AG25" i="1" s="1"/>
  <c r="AH24" i="3"/>
  <c r="AI23" i="1" s="1"/>
  <c r="N44" i="3"/>
  <c r="O43" i="1" s="1"/>
  <c r="AO17" i="3"/>
  <c r="AP16" i="1" s="1"/>
  <c r="AV10" i="3"/>
  <c r="AW9" i="1" s="1"/>
  <c r="AN18" i="3"/>
  <c r="AO17" i="1" s="1"/>
  <c r="S39" i="3"/>
  <c r="T38" i="1" s="1"/>
  <c r="AP16" i="3"/>
  <c r="AQ15" i="1" s="1"/>
  <c r="O43" i="3"/>
  <c r="P42" i="1" s="1"/>
  <c r="E840" i="3"/>
  <c r="E1080" i="3"/>
  <c r="E2040" i="3"/>
  <c r="E1680" i="3"/>
  <c r="E1620" i="3"/>
  <c r="E1980" i="3"/>
  <c r="E720" i="3"/>
  <c r="E2160" i="3"/>
  <c r="E1320" i="3"/>
  <c r="E1920" i="3"/>
  <c r="E900" i="3"/>
  <c r="E1020" i="3"/>
  <c r="E960" i="3"/>
  <c r="E300" i="3"/>
  <c r="E780" i="3"/>
  <c r="E1440" i="3"/>
  <c r="E600" i="3"/>
  <c r="E1200" i="3"/>
  <c r="E660" i="3"/>
  <c r="E420" i="3"/>
  <c r="E1140" i="3"/>
  <c r="E1500" i="3"/>
  <c r="E360" i="3"/>
  <c r="E1560" i="3"/>
  <c r="E2100" i="3"/>
  <c r="E60" i="3"/>
  <c r="E120" i="3"/>
  <c r="E540" i="3"/>
  <c r="E1260" i="3"/>
  <c r="E1380" i="3"/>
  <c r="E180" i="3"/>
  <c r="E1800" i="3"/>
  <c r="E2220" i="3"/>
  <c r="E1740" i="3"/>
  <c r="E480" i="3"/>
  <c r="E1860" i="3"/>
  <c r="E240" i="3"/>
  <c r="E2402" i="3"/>
  <c r="G1500" i="3"/>
  <c r="G2402" i="3"/>
  <c r="G1200" i="3"/>
  <c r="G120" i="3"/>
  <c r="G2040" i="3"/>
  <c r="G60" i="3"/>
  <c r="G1380" i="3"/>
  <c r="G420" i="3"/>
  <c r="G2220" i="3"/>
  <c r="G1920" i="3"/>
  <c r="G1260" i="3"/>
  <c r="G1440" i="3"/>
  <c r="G240" i="3"/>
  <c r="G2100" i="3"/>
  <c r="G840" i="3"/>
  <c r="G300" i="3"/>
  <c r="G900" i="3"/>
  <c r="G1800" i="3"/>
  <c r="G1680" i="3"/>
  <c r="G1740" i="3"/>
  <c r="G1620" i="3"/>
  <c r="G1080" i="3"/>
  <c r="G1980" i="3"/>
  <c r="G1560" i="3"/>
  <c r="G720" i="3"/>
  <c r="G660" i="3"/>
  <c r="G1140" i="3"/>
  <c r="G1860" i="3"/>
  <c r="G180" i="3"/>
  <c r="G1320" i="3"/>
  <c r="G2160" i="3"/>
  <c r="G1020" i="3"/>
  <c r="G480" i="3"/>
  <c r="G360" i="3"/>
  <c r="G780" i="3"/>
  <c r="G960" i="3"/>
  <c r="G540" i="3"/>
  <c r="G600" i="3"/>
  <c r="ME40" i="1" l="1"/>
  <c r="NW40" i="1" s="1"/>
  <c r="PP262" i="1"/>
  <c r="PW31" i="1"/>
  <c r="MU248" i="1"/>
  <c r="OM248" i="1" s="1"/>
  <c r="QO13" i="1"/>
  <c r="NG236" i="1"/>
  <c r="OY236" i="1" s="1"/>
  <c r="QP236" i="1"/>
  <c r="QM15" i="1"/>
  <c r="QP12" i="1"/>
  <c r="LJ240" i="1"/>
  <c r="NF237" i="1" s="1"/>
  <c r="OX237" i="1" s="1"/>
  <c r="QP237" i="1" s="1"/>
  <c r="UB14" i="1"/>
  <c r="LH16" i="1"/>
  <c r="NE14" i="1" s="1"/>
  <c r="OW14" i="1" s="1"/>
  <c r="QO14" i="1" s="1"/>
  <c r="LJ241" i="1"/>
  <c r="QN14" i="1"/>
  <c r="MJ35" i="1"/>
  <c r="OB35" i="1" s="1"/>
  <c r="TQ25" i="1"/>
  <c r="QE247" i="1"/>
  <c r="KY252" i="1"/>
  <c r="MV247" i="1" s="1"/>
  <c r="ON247" i="1" s="1"/>
  <c r="TB41" i="1"/>
  <c r="QF22" i="1"/>
  <c r="QN238" i="1"/>
  <c r="QF246" i="1"/>
  <c r="TX18" i="1"/>
  <c r="LF18" i="1"/>
  <c r="NC16" i="1" s="1"/>
  <c r="OU16" i="1" s="1"/>
  <c r="KY24" i="1"/>
  <c r="MW22" i="1" s="1"/>
  <c r="OO22" i="1" s="1"/>
  <c r="KF45" i="1"/>
  <c r="KP261" i="1"/>
  <c r="MN255" i="1" s="1"/>
  <c r="OF255" i="1" s="1"/>
  <c r="KQ261" i="1"/>
  <c r="MO255" i="1" s="1"/>
  <c r="OG255" i="1" s="1"/>
  <c r="KZ251" i="1"/>
  <c r="KF273" i="1"/>
  <c r="ME265" i="1" s="1"/>
  <c r="NW265" i="1" s="1"/>
  <c r="KP34" i="1"/>
  <c r="MN31" i="1" s="1"/>
  <c r="OF31" i="1" s="1"/>
  <c r="KZ250" i="1"/>
  <c r="MW246" i="1" s="1"/>
  <c r="OO246" i="1" s="1"/>
  <c r="KY25" i="1"/>
  <c r="KO262" i="1"/>
  <c r="MM256" i="1" s="1"/>
  <c r="OE256" i="1" s="1"/>
  <c r="KO263" i="1"/>
  <c r="KO36" i="1"/>
  <c r="KO35" i="1"/>
  <c r="MM32" i="1" s="1"/>
  <c r="OE32" i="1" s="1"/>
  <c r="MY20" i="1"/>
  <c r="OQ20" i="1" s="1"/>
  <c r="QI20" i="1" s="1"/>
  <c r="NP5" i="1"/>
  <c r="PH5" i="1" s="1"/>
  <c r="QZ229" i="1" s="1"/>
  <c r="LQ8" i="1"/>
  <c r="NN7" i="1" s="1"/>
  <c r="PF7" i="1" s="1"/>
  <c r="MK33" i="1"/>
  <c r="OC33" i="1" s="1"/>
  <c r="NW39" i="1"/>
  <c r="PO39" i="1" s="1"/>
  <c r="OA35" i="1"/>
  <c r="PS35" i="1" s="1"/>
  <c r="NZ36" i="1"/>
  <c r="PR36" i="1" s="1"/>
  <c r="OB34" i="1"/>
  <c r="PT258" i="1" s="1"/>
  <c r="QC26" i="1"/>
  <c r="NP230" i="1"/>
  <c r="PH230" i="1" s="1"/>
  <c r="PQ37" i="1"/>
  <c r="QJ19" i="1"/>
  <c r="QR10" i="1"/>
  <c r="QD248" i="1"/>
  <c r="NK8" i="1"/>
  <c r="PC8" i="1" s="1"/>
  <c r="QS233" i="1"/>
  <c r="PX30" i="1"/>
  <c r="QY5" i="1"/>
  <c r="PZ252" i="1"/>
  <c r="QC25" i="1"/>
  <c r="QH244" i="1"/>
  <c r="QI243" i="1"/>
  <c r="PV256" i="1"/>
  <c r="PY253" i="1"/>
  <c r="QM239" i="1"/>
  <c r="QT232" i="1"/>
  <c r="PP37" i="1"/>
  <c r="PV31" i="1"/>
  <c r="PV255" i="1"/>
  <c r="QH20" i="1"/>
  <c r="QY229" i="1"/>
  <c r="PX254" i="1"/>
  <c r="QJ18" i="1"/>
  <c r="QC250" i="1"/>
  <c r="PV32" i="1"/>
  <c r="QC249" i="1"/>
  <c r="PZ28" i="1"/>
  <c r="QG21" i="1"/>
  <c r="PX253" i="1"/>
  <c r="QR234" i="1"/>
  <c r="QS9" i="1"/>
  <c r="QQ235" i="1"/>
  <c r="QB250" i="1"/>
  <c r="QR9" i="1"/>
  <c r="PP38" i="1"/>
  <c r="PQ261" i="1"/>
  <c r="QD24" i="1"/>
  <c r="PW255" i="1"/>
  <c r="QX230" i="1"/>
  <c r="PZ27" i="1"/>
  <c r="QI19" i="1"/>
  <c r="QJ243" i="1"/>
  <c r="QE23" i="1"/>
  <c r="QL16" i="1"/>
  <c r="LI15" i="1"/>
  <c r="NG13" i="1" s="1"/>
  <c r="OY13" i="1" s="1"/>
  <c r="FU16" i="1"/>
  <c r="LM10" i="1"/>
  <c r="NJ9" i="1" s="1"/>
  <c r="PB9" i="1" s="1"/>
  <c r="QT9" i="1" s="1"/>
  <c r="NG12" i="1"/>
  <c r="OY12" i="1" s="1"/>
  <c r="TW19" i="1"/>
  <c r="TO27" i="1"/>
  <c r="GE7" i="1"/>
  <c r="UL6" i="1" s="1"/>
  <c r="TV20" i="1"/>
  <c r="KJ41" i="1"/>
  <c r="MH37" i="1" s="1"/>
  <c r="NZ37" i="1" s="1"/>
  <c r="TC40" i="1"/>
  <c r="TH34" i="1"/>
  <c r="UD11" i="1"/>
  <c r="LL11" i="1"/>
  <c r="NI10" i="1" s="1"/>
  <c r="PA10" i="1" s="1"/>
  <c r="UL5" i="1"/>
  <c r="RP32" i="1"/>
  <c r="WU32" i="1" s="1"/>
  <c r="UK6" i="1"/>
  <c r="FB35" i="1"/>
  <c r="ES45" i="1"/>
  <c r="KG45" i="1" s="1"/>
  <c r="UG8" i="1"/>
  <c r="KN37" i="1"/>
  <c r="ML33" i="1" s="1"/>
  <c r="OD33" i="1" s="1"/>
  <c r="KT30" i="1"/>
  <c r="MR27" i="1" s="1"/>
  <c r="OJ27" i="1" s="1"/>
  <c r="TM29" i="1"/>
  <c r="TA42" i="1"/>
  <c r="KK40" i="1"/>
  <c r="MI36" i="1" s="1"/>
  <c r="OA36" i="1" s="1"/>
  <c r="TH35" i="1"/>
  <c r="TD39" i="1"/>
  <c r="SA21" i="1"/>
  <c r="XF21" i="1" s="1"/>
  <c r="TZ16" i="1"/>
  <c r="NA243" i="1"/>
  <c r="OS243" i="1" s="1"/>
  <c r="MO254" i="1"/>
  <c r="OG254" i="1" s="1"/>
  <c r="PY254" i="1" s="1"/>
  <c r="SR6" i="1"/>
  <c r="XW6" i="1" s="1"/>
  <c r="TJ32" i="1"/>
  <c r="TE38" i="1"/>
  <c r="TI33" i="1"/>
  <c r="FN23" i="1"/>
  <c r="LB23" i="1" s="1"/>
  <c r="MY21" i="1" s="1"/>
  <c r="OQ21" i="1" s="1"/>
  <c r="RS29" i="1"/>
  <c r="WX29" i="1" s="1"/>
  <c r="FF259" i="1"/>
  <c r="KT259" i="1" s="1"/>
  <c r="RH40" i="1"/>
  <c r="WM40" i="1" s="1"/>
  <c r="ET272" i="1"/>
  <c r="KH272" i="1" s="1"/>
  <c r="MF264" i="1" s="1"/>
  <c r="NX264" i="1" s="1"/>
  <c r="FH257" i="1"/>
  <c r="HC257" i="1" s="1"/>
  <c r="FH256" i="1"/>
  <c r="HC256" i="1" s="1"/>
  <c r="KU257" i="1"/>
  <c r="MR252" i="1" s="1"/>
  <c r="OJ252" i="1" s="1"/>
  <c r="MY245" i="1"/>
  <c r="OQ245" i="1" s="1"/>
  <c r="MK258" i="1"/>
  <c r="OC258" i="1" s="1"/>
  <c r="FK26" i="1"/>
  <c r="KY26" i="1" s="1"/>
  <c r="FL252" i="1"/>
  <c r="KZ252" i="1" s="1"/>
  <c r="FZ10" i="1"/>
  <c r="LN10" i="1" s="1"/>
  <c r="GB235" i="1"/>
  <c r="LP235" i="1" s="1"/>
  <c r="NK233" i="1" s="1"/>
  <c r="PC233" i="1" s="1"/>
  <c r="MQ251" i="1"/>
  <c r="OI251" i="1" s="1"/>
  <c r="QA251" i="1" s="1"/>
  <c r="KU256" i="1"/>
  <c r="ML257" i="1"/>
  <c r="OD257" i="1" s="1"/>
  <c r="EW41" i="1"/>
  <c r="EW268" i="1"/>
  <c r="GR268" i="1" s="1"/>
  <c r="EW269" i="1"/>
  <c r="GR269" i="1" s="1"/>
  <c r="SK11" i="1"/>
  <c r="XP11" i="1" s="1"/>
  <c r="FZ237" i="1"/>
  <c r="LN237" i="1" s="1"/>
  <c r="RR30" i="1"/>
  <c r="WW30" i="1" s="1"/>
  <c r="FE260" i="1"/>
  <c r="KS260" i="1" s="1"/>
  <c r="MP254" i="1" s="1"/>
  <c r="OH254" i="1" s="1"/>
  <c r="RO33" i="1"/>
  <c r="WT33" i="1" s="1"/>
  <c r="FA264" i="1"/>
  <c r="KO264" i="1" s="1"/>
  <c r="MU249" i="1"/>
  <c r="OM249" i="1" s="1"/>
  <c r="FG30" i="1"/>
  <c r="ER46" i="1"/>
  <c r="ER275" i="1"/>
  <c r="GM275" i="1" s="1"/>
  <c r="ER274" i="1"/>
  <c r="GM274" i="1" s="1"/>
  <c r="SU5" i="1"/>
  <c r="XZ5" i="1" s="1"/>
  <c r="GH230" i="1"/>
  <c r="LV230" i="1" s="1"/>
  <c r="NQ229" i="1" s="1"/>
  <c r="PI229" i="1" s="1"/>
  <c r="SQ7" i="1"/>
  <c r="XV7" i="1" s="1"/>
  <c r="GF232" i="1"/>
  <c r="LT232" i="1" s="1"/>
  <c r="NO231" i="1" s="1"/>
  <c r="PG231" i="1" s="1"/>
  <c r="GF233" i="1"/>
  <c r="LT233" i="1" s="1"/>
  <c r="SI13" i="1"/>
  <c r="XN13" i="1" s="1"/>
  <c r="FW240" i="1"/>
  <c r="LK240" i="1" s="1"/>
  <c r="FW14" i="1"/>
  <c r="FY239" i="1"/>
  <c r="HT239" i="1" s="1"/>
  <c r="FY238" i="1"/>
  <c r="HT238" i="1" s="1"/>
  <c r="FX239" i="1"/>
  <c r="HS239" i="1" s="1"/>
  <c r="FX238" i="1"/>
  <c r="HS238" i="1" s="1"/>
  <c r="FR19" i="1"/>
  <c r="FS244" i="1"/>
  <c r="HN244" i="1" s="1"/>
  <c r="FS245" i="1"/>
  <c r="HN245" i="1" s="1"/>
  <c r="NK232" i="1"/>
  <c r="PC232" i="1" s="1"/>
  <c r="MI260" i="1"/>
  <c r="OA260" i="1" s="1"/>
  <c r="ME264" i="1"/>
  <c r="NW264" i="1" s="1"/>
  <c r="KJ269" i="1"/>
  <c r="MH262" i="1" s="1"/>
  <c r="NZ262" i="1" s="1"/>
  <c r="ND239" i="1"/>
  <c r="OV239" i="1" s="1"/>
  <c r="QN239" i="1" s="1"/>
  <c r="RG41" i="1"/>
  <c r="WL41" i="1" s="1"/>
  <c r="FY11" i="1"/>
  <c r="LM11" i="1" s="1"/>
  <c r="GA236" i="1"/>
  <c r="LO236" i="1" s="1"/>
  <c r="NJ234" i="1" s="1"/>
  <c r="PB234" i="1" s="1"/>
  <c r="FO22" i="1"/>
  <c r="LC22" i="1" s="1"/>
  <c r="FP248" i="1"/>
  <c r="LD248" i="1" s="1"/>
  <c r="GA9" i="1"/>
  <c r="LO9" i="1" s="1"/>
  <c r="NL8" i="1" s="1"/>
  <c r="PD8" i="1" s="1"/>
  <c r="GC234" i="1"/>
  <c r="LQ234" i="1" s="1"/>
  <c r="NL232" i="1" s="1"/>
  <c r="PD232" i="1" s="1"/>
  <c r="FQ20" i="1"/>
  <c r="TX19" i="1" s="1"/>
  <c r="FR246" i="1"/>
  <c r="LF246" i="1" s="1"/>
  <c r="FT17" i="1"/>
  <c r="LH17" i="1" s="1"/>
  <c r="FU242" i="1"/>
  <c r="LI242" i="1" s="1"/>
  <c r="KJ268" i="1"/>
  <c r="MH261" i="1" s="1"/>
  <c r="NZ261" i="1" s="1"/>
  <c r="NH235" i="1"/>
  <c r="OZ235" i="1" s="1"/>
  <c r="RV26" i="1"/>
  <c r="XA26" i="1" s="1"/>
  <c r="FI255" i="1"/>
  <c r="KW255" i="1" s="1"/>
  <c r="MT250" i="1" s="1"/>
  <c r="OL250" i="1" s="1"/>
  <c r="EY39" i="1"/>
  <c r="KM39" i="1" s="1"/>
  <c r="MK35" i="1" s="1"/>
  <c r="OC35" i="1" s="1"/>
  <c r="EY266" i="1"/>
  <c r="KM266" i="1" s="1"/>
  <c r="FS18" i="1"/>
  <c r="LG18" i="1" s="1"/>
  <c r="FT243" i="1"/>
  <c r="LH243" i="1" s="1"/>
  <c r="ND240" i="1" s="1"/>
  <c r="OV240" i="1" s="1"/>
  <c r="NA242" i="1"/>
  <c r="OS242" i="1" s="1"/>
  <c r="EU43" i="1"/>
  <c r="KI43" i="1" s="1"/>
  <c r="MG39" i="1" s="1"/>
  <c r="NY39" i="1" s="1"/>
  <c r="EU271" i="1"/>
  <c r="KI271" i="1" s="1"/>
  <c r="MG263" i="1" s="1"/>
  <c r="NY263" i="1" s="1"/>
  <c r="FL25" i="1"/>
  <c r="FM250" i="1"/>
  <c r="HH250" i="1" s="1"/>
  <c r="FN250" i="1"/>
  <c r="HI250" i="1" s="1"/>
  <c r="FM251" i="1"/>
  <c r="HH251" i="1" s="1"/>
  <c r="FN251" i="1"/>
  <c r="HI251" i="1" s="1"/>
  <c r="EX40" i="1"/>
  <c r="KL40" i="1" s="1"/>
  <c r="EX267" i="1"/>
  <c r="KL267" i="1" s="1"/>
  <c r="MJ260" i="1" s="1"/>
  <c r="OB260" i="1" s="1"/>
  <c r="ML258" i="1"/>
  <c r="OD258" i="1" s="1"/>
  <c r="NN231" i="1"/>
  <c r="PF231" i="1" s="1"/>
  <c r="NM231" i="1"/>
  <c r="PE231" i="1" s="1"/>
  <c r="QW231" i="1" s="1"/>
  <c r="FC263" i="1"/>
  <c r="GX263" i="1" s="1"/>
  <c r="FB262" i="1"/>
  <c r="GW262" i="1" s="1"/>
  <c r="FC262" i="1"/>
  <c r="GX262" i="1" s="1"/>
  <c r="FB263" i="1"/>
  <c r="GW263" i="1" s="1"/>
  <c r="MJ259" i="1"/>
  <c r="OB259" i="1" s="1"/>
  <c r="MT249" i="1"/>
  <c r="OL249" i="1" s="1"/>
  <c r="NI234" i="1"/>
  <c r="PA234" i="1" s="1"/>
  <c r="MP253" i="1"/>
  <c r="OH253" i="1" s="1"/>
  <c r="PZ253" i="1" s="1"/>
  <c r="NB241" i="1"/>
  <c r="OT241" i="1" s="1"/>
  <c r="QL241" i="1" s="1"/>
  <c r="MF263" i="1"/>
  <c r="NX263" i="1" s="1"/>
  <c r="PP263" i="1" s="1"/>
  <c r="ET44" i="1"/>
  <c r="KH44" i="1" s="1"/>
  <c r="MF40" i="1" s="1"/>
  <c r="NX40" i="1" s="1"/>
  <c r="KS31" i="1"/>
  <c r="MQ28" i="1" s="1"/>
  <c r="OI28" i="1" s="1"/>
  <c r="QA28" i="1" s="1"/>
  <c r="FE32" i="1"/>
  <c r="KS32" i="1" s="1"/>
  <c r="TR23" i="1"/>
  <c r="TF37" i="1"/>
  <c r="UC12" i="1"/>
  <c r="UC13" i="1"/>
  <c r="UA15" i="1"/>
  <c r="TR24" i="1"/>
  <c r="NO6" i="1"/>
  <c r="PG6" i="1" s="1"/>
  <c r="QY6" i="1" s="1"/>
  <c r="SZ43" i="1"/>
  <c r="TK31" i="1"/>
  <c r="SM9" i="1"/>
  <c r="XR9" i="1" s="1"/>
  <c r="RM35" i="1"/>
  <c r="WR35" i="1" s="1"/>
  <c r="TP26" i="1"/>
  <c r="FA37" i="1"/>
  <c r="KO37" i="1" s="1"/>
  <c r="RK37" i="1"/>
  <c r="WP37" i="1" s="1"/>
  <c r="FX12" i="1"/>
  <c r="LL12" i="1" s="1"/>
  <c r="FD33" i="1"/>
  <c r="KR33" i="1" s="1"/>
  <c r="MP30" i="1" s="1"/>
  <c r="OH30" i="1" s="1"/>
  <c r="TS22" i="1"/>
  <c r="FW13" i="1"/>
  <c r="FV15" i="1"/>
  <c r="LJ15" i="1" s="1"/>
  <c r="SJ12" i="1"/>
  <c r="XO12" i="1" s="1"/>
  <c r="ST5" i="1"/>
  <c r="XY5" i="1" s="1"/>
  <c r="SE17" i="1"/>
  <c r="XJ17" i="1" s="1"/>
  <c r="ER47" i="1"/>
  <c r="GM47" i="1" s="1"/>
  <c r="RY23" i="1"/>
  <c r="XD23" i="1" s="1"/>
  <c r="TT22" i="1"/>
  <c r="RZ22" i="1"/>
  <c r="XE22" i="1" s="1"/>
  <c r="RL36" i="1"/>
  <c r="WQ36" i="1" s="1"/>
  <c r="FM24" i="1"/>
  <c r="KX26" i="1"/>
  <c r="MV23" i="1" s="1"/>
  <c r="ON23" i="1" s="1"/>
  <c r="FM25" i="1"/>
  <c r="RI39" i="1"/>
  <c r="WN39" i="1" s="1"/>
  <c r="TN28" i="1"/>
  <c r="FL24" i="1"/>
  <c r="ABY21" i="1" s="1"/>
  <c r="MT25" i="1"/>
  <c r="OL25" i="1" s="1"/>
  <c r="MU24" i="1"/>
  <c r="OM24" i="1" s="1"/>
  <c r="TU21" i="1"/>
  <c r="MK34" i="1"/>
  <c r="OC34" i="1" s="1"/>
  <c r="NA18" i="1"/>
  <c r="OS18" i="1" s="1"/>
  <c r="NH11" i="1"/>
  <c r="OZ11" i="1" s="1"/>
  <c r="MX21" i="1"/>
  <c r="OP21" i="1" s="1"/>
  <c r="QH21" i="1" s="1"/>
  <c r="MG38" i="1"/>
  <c r="SH14" i="1"/>
  <c r="XM14" i="1" s="1"/>
  <c r="FH29" i="1"/>
  <c r="KV29" i="1" s="1"/>
  <c r="SS5" i="1"/>
  <c r="XX5" i="1" s="1"/>
  <c r="SL10" i="1"/>
  <c r="XQ10" i="1" s="1"/>
  <c r="FI28" i="1"/>
  <c r="KW28" i="1" s="1"/>
  <c r="SC19" i="1"/>
  <c r="XH19" i="1" s="1"/>
  <c r="RX24" i="1"/>
  <c r="XC24" i="1" s="1"/>
  <c r="SN8" i="1"/>
  <c r="XS8" i="1" s="1"/>
  <c r="RN34" i="1"/>
  <c r="WS34" i="1" s="1"/>
  <c r="SB20" i="1"/>
  <c r="XG20" i="1" s="1"/>
  <c r="SG15" i="1"/>
  <c r="XL15" i="1" s="1"/>
  <c r="RJ38" i="1"/>
  <c r="WO38" i="1" s="1"/>
  <c r="SD18" i="1"/>
  <c r="XI18" i="1" s="1"/>
  <c r="RQ31" i="1"/>
  <c r="WV31" i="1" s="1"/>
  <c r="RT28" i="1"/>
  <c r="WY28" i="1" s="1"/>
  <c r="EZ38" i="1"/>
  <c r="TG37" i="1" s="1"/>
  <c r="EG10" i="1"/>
  <c r="SN9" i="1" s="1"/>
  <c r="XS9" i="1" s="1"/>
  <c r="EH9" i="1"/>
  <c r="GD234" i="1" s="1"/>
  <c r="LR234" i="1" s="1"/>
  <c r="DB41" i="1"/>
  <c r="ED13" i="1"/>
  <c r="FX14" i="1" s="1"/>
  <c r="LL14" i="1" s="1"/>
  <c r="FF31" i="1"/>
  <c r="TM30" i="1" s="1"/>
  <c r="DJ33" i="1"/>
  <c r="RQ32" i="1" s="1"/>
  <c r="WV32" i="1" s="1"/>
  <c r="CZ43" i="1"/>
  <c r="ES46" i="1" s="1"/>
  <c r="DT23" i="1"/>
  <c r="FN25" i="1" s="1"/>
  <c r="DP27" i="1"/>
  <c r="DM30" i="1"/>
  <c r="FG259" i="1" s="1"/>
  <c r="KU259" i="1" s="1"/>
  <c r="DX19" i="1"/>
  <c r="FR20" i="1" s="1"/>
  <c r="FC34" i="1"/>
  <c r="KQ34" i="1" s="1"/>
  <c r="EV42" i="1"/>
  <c r="KJ42" i="1" s="1"/>
  <c r="RW25" i="1"/>
  <c r="XB25" i="1" s="1"/>
  <c r="FP21" i="1"/>
  <c r="LD21" i="1" s="1"/>
  <c r="NA19" i="1" s="1"/>
  <c r="OS19" i="1" s="1"/>
  <c r="DC40" i="1"/>
  <c r="RJ39" i="1" s="1"/>
  <c r="WO39" i="1" s="1"/>
  <c r="GF6" i="1"/>
  <c r="UN5" i="1" s="1"/>
  <c r="DV21" i="1"/>
  <c r="FQ248" i="1" s="1"/>
  <c r="LE248" i="1" s="1"/>
  <c r="DA42" i="1"/>
  <c r="DR25" i="1"/>
  <c r="FL253" i="1" s="1"/>
  <c r="KZ253" i="1" s="1"/>
  <c r="DD39" i="1"/>
  <c r="DN29" i="1"/>
  <c r="FH258" i="1" s="1"/>
  <c r="DY18" i="1"/>
  <c r="FJ27" i="1"/>
  <c r="KX27" i="1" s="1"/>
  <c r="EL7" i="1"/>
  <c r="ST6" i="1" s="1"/>
  <c r="XY6" i="1" s="1"/>
  <c r="EA16" i="1"/>
  <c r="FV242" i="1" s="1"/>
  <c r="LJ242" i="1" s="1"/>
  <c r="EK8" i="1"/>
  <c r="GE8" i="1" s="1"/>
  <c r="EB15" i="1"/>
  <c r="FW241" i="1" s="1"/>
  <c r="LK241" i="1" s="1"/>
  <c r="DL31" i="1"/>
  <c r="EE12" i="1"/>
  <c r="GA237" i="1" s="1"/>
  <c r="LO237" i="1" s="1"/>
  <c r="DW20" i="1"/>
  <c r="DI34" i="1"/>
  <c r="DH35" i="1"/>
  <c r="DE38" i="1"/>
  <c r="RL37" i="1" s="1"/>
  <c r="WQ37" i="1" s="1"/>
  <c r="CY44" i="1"/>
  <c r="DQ26" i="1"/>
  <c r="FK254" i="1" s="1"/>
  <c r="KY254" i="1" s="1"/>
  <c r="EC14" i="1"/>
  <c r="DO28" i="1"/>
  <c r="RV27" i="1" s="1"/>
  <c r="XA27" i="1" s="1"/>
  <c r="DU22" i="1"/>
  <c r="DF37" i="1"/>
  <c r="DZ17" i="1"/>
  <c r="EF11" i="1"/>
  <c r="GB236" i="1" s="1"/>
  <c r="LP236" i="1" s="1"/>
  <c r="DG36" i="1"/>
  <c r="DS24" i="1"/>
  <c r="FM26" i="1" s="1"/>
  <c r="DK32" i="1"/>
  <c r="LR8" i="1"/>
  <c r="UB15" i="1"/>
  <c r="KP36" i="1"/>
  <c r="ABS21" i="1"/>
  <c r="ABS16" i="1"/>
  <c r="ABS15" i="1"/>
  <c r="ABS23" i="1"/>
  <c r="ABS20" i="1"/>
  <c r="ABS14" i="1"/>
  <c r="ABS18" i="1"/>
  <c r="ABS24" i="1"/>
  <c r="ABS22" i="1"/>
  <c r="ABS17" i="1"/>
  <c r="ABS19" i="1"/>
  <c r="UK7" i="1"/>
  <c r="AZ9" i="3"/>
  <c r="BA8" i="1" s="1"/>
  <c r="N45" i="3"/>
  <c r="O44" i="1" s="1"/>
  <c r="M46" i="3"/>
  <c r="N45" i="1" s="1"/>
  <c r="AW10" i="3"/>
  <c r="AX9" i="1" s="1"/>
  <c r="V37" i="3"/>
  <c r="W36" i="1" s="1"/>
  <c r="AP17" i="3"/>
  <c r="AQ16" i="1" s="1"/>
  <c r="AL21" i="3"/>
  <c r="AM20" i="1" s="1"/>
  <c r="AJ23" i="3"/>
  <c r="AK22" i="1" s="1"/>
  <c r="AV11" i="3"/>
  <c r="AW10" i="1" s="1"/>
  <c r="AT13" i="3"/>
  <c r="AU12" i="1" s="1"/>
  <c r="W36" i="3"/>
  <c r="X35" i="1" s="1"/>
  <c r="Y34" i="3"/>
  <c r="Z33" i="1" s="1"/>
  <c r="AA32" i="3"/>
  <c r="AB31" i="1" s="1"/>
  <c r="O44" i="3"/>
  <c r="P43" i="1" s="1"/>
  <c r="R41" i="3"/>
  <c r="S40" i="1" s="1"/>
  <c r="X35" i="3"/>
  <c r="Y34" i="1" s="1"/>
  <c r="AI24" i="3"/>
  <c r="AJ23" i="1" s="1"/>
  <c r="AK22" i="3"/>
  <c r="AL21" i="1" s="1"/>
  <c r="Q42" i="3"/>
  <c r="R41" i="1" s="1"/>
  <c r="AS14" i="3"/>
  <c r="AT13" i="1" s="1"/>
  <c r="P43" i="3"/>
  <c r="Q42" i="1" s="1"/>
  <c r="AG26" i="3"/>
  <c r="AH25" i="1" s="1"/>
  <c r="AE28" i="3"/>
  <c r="AF27" i="1" s="1"/>
  <c r="AB31" i="3"/>
  <c r="AC30" i="1" s="1"/>
  <c r="AM20" i="3"/>
  <c r="AN19" i="1" s="1"/>
  <c r="AQ16" i="3"/>
  <c r="AR15" i="1" s="1"/>
  <c r="U38" i="3"/>
  <c r="V37" i="1" s="1"/>
  <c r="S40" i="3"/>
  <c r="T39" i="1" s="1"/>
  <c r="AC30" i="3"/>
  <c r="AD29" i="1" s="1"/>
  <c r="AN19" i="3"/>
  <c r="AO18" i="1" s="1"/>
  <c r="AF27" i="3"/>
  <c r="AG26" i="1" s="1"/>
  <c r="AR15" i="3"/>
  <c r="AS14" i="1" s="1"/>
  <c r="AD29" i="3"/>
  <c r="AE28" i="1" s="1"/>
  <c r="T39" i="3"/>
  <c r="U38" i="1" s="1"/>
  <c r="AO18" i="3"/>
  <c r="AP17" i="1" s="1"/>
  <c r="AU12" i="3"/>
  <c r="AV11" i="1" s="1"/>
  <c r="AH25" i="3"/>
  <c r="AI24" i="1" s="1"/>
  <c r="Z33" i="3"/>
  <c r="AA32" i="1" s="1"/>
  <c r="E181" i="3"/>
  <c r="E121" i="3"/>
  <c r="E61" i="3"/>
  <c r="E2281" i="3"/>
  <c r="E661" i="3"/>
  <c r="E1861" i="3"/>
  <c r="E1621" i="3"/>
  <c r="E1501" i="3"/>
  <c r="E2221" i="3"/>
  <c r="E2101" i="3"/>
  <c r="E721" i="3"/>
  <c r="E841" i="3"/>
  <c r="E961" i="3"/>
  <c r="E241" i="3"/>
  <c r="E421" i="3"/>
  <c r="E781" i="3"/>
  <c r="E1441" i="3"/>
  <c r="E1561" i="3"/>
  <c r="E361" i="3"/>
  <c r="E2041" i="3"/>
  <c r="E301" i="3"/>
  <c r="E1321" i="3"/>
  <c r="E1201" i="3"/>
  <c r="E1021" i="3"/>
  <c r="E1681" i="3"/>
  <c r="E1921" i="3"/>
  <c r="E601" i="3"/>
  <c r="E481" i="3"/>
  <c r="E1081" i="3"/>
  <c r="E1741" i="3"/>
  <c r="E1261" i="3"/>
  <c r="E1981" i="3"/>
  <c r="E1141" i="3"/>
  <c r="E541" i="3"/>
  <c r="E1801" i="3"/>
  <c r="E2161" i="3"/>
  <c r="E1381" i="3"/>
  <c r="E901" i="3"/>
  <c r="G901" i="3"/>
  <c r="G661" i="3"/>
  <c r="G1501" i="3"/>
  <c r="G1981" i="3"/>
  <c r="G181" i="3"/>
  <c r="G1201" i="3"/>
  <c r="G361" i="3"/>
  <c r="G2281" i="3"/>
  <c r="G121" i="3"/>
  <c r="G1141" i="3"/>
  <c r="G1741" i="3"/>
  <c r="G961" i="3"/>
  <c r="G1621" i="3"/>
  <c r="G1861" i="3"/>
  <c r="G1261" i="3"/>
  <c r="G2161" i="3"/>
  <c r="G301" i="3"/>
  <c r="G1441" i="3"/>
  <c r="G841" i="3"/>
  <c r="G721" i="3"/>
  <c r="G1081" i="3"/>
  <c r="G1021" i="3"/>
  <c r="G1561" i="3"/>
  <c r="G421" i="3"/>
  <c r="G241" i="3"/>
  <c r="G1921" i="3"/>
  <c r="G2041" i="3"/>
  <c r="G601" i="3"/>
  <c r="G1801" i="3"/>
  <c r="G2221" i="3"/>
  <c r="G2101" i="3"/>
  <c r="G1321" i="3"/>
  <c r="G61" i="3"/>
  <c r="G1381" i="3"/>
  <c r="G781" i="3"/>
  <c r="G541" i="3"/>
  <c r="G1681" i="3"/>
  <c r="G481" i="3"/>
  <c r="PO264" i="1" l="1"/>
  <c r="PT259" i="1"/>
  <c r="QE24" i="1"/>
  <c r="NF238" i="1"/>
  <c r="OX238" i="1" s="1"/>
  <c r="QQ12" i="1"/>
  <c r="NG237" i="1"/>
  <c r="OY237" i="1" s="1"/>
  <c r="QQ237" i="1" s="1"/>
  <c r="QP13" i="1"/>
  <c r="NE15" i="1"/>
  <c r="OW15" i="1" s="1"/>
  <c r="LI16" i="1"/>
  <c r="NF14" i="1" s="1"/>
  <c r="OX14" i="1" s="1"/>
  <c r="QF23" i="1"/>
  <c r="MV248" i="1"/>
  <c r="ON248" i="1" s="1"/>
  <c r="TI35" i="1"/>
  <c r="QI244" i="1"/>
  <c r="ME41" i="1"/>
  <c r="NW41" i="1" s="1"/>
  <c r="PO265" i="1" s="1"/>
  <c r="PX255" i="1"/>
  <c r="LS7" i="1"/>
  <c r="NP6" i="1" s="1"/>
  <c r="PH6" i="1" s="1"/>
  <c r="QZ6" i="1" s="1"/>
  <c r="LB25" i="1"/>
  <c r="LA26" i="1"/>
  <c r="QZ5" i="1"/>
  <c r="TU22" i="1"/>
  <c r="PS259" i="1"/>
  <c r="PR260" i="1"/>
  <c r="NH13" i="1"/>
  <c r="MM33" i="1"/>
  <c r="OE33" i="1" s="1"/>
  <c r="PO263" i="1"/>
  <c r="PT34" i="1"/>
  <c r="NY38" i="1"/>
  <c r="PQ38" i="1" s="1"/>
  <c r="PU257" i="1"/>
  <c r="PU33" i="1"/>
  <c r="QF247" i="1"/>
  <c r="MW23" i="1"/>
  <c r="OO23" i="1" s="1"/>
  <c r="TB42" i="1"/>
  <c r="TY18" i="1"/>
  <c r="QI21" i="1"/>
  <c r="NF239" i="1"/>
  <c r="OX239" i="1" s="1"/>
  <c r="PZ30" i="1"/>
  <c r="QG22" i="1"/>
  <c r="QK18" i="1"/>
  <c r="QS10" i="1"/>
  <c r="MH38" i="1"/>
  <c r="PR261" i="1"/>
  <c r="PS260" i="1"/>
  <c r="PV257" i="1"/>
  <c r="NI11" i="1"/>
  <c r="PA11" i="1" s="1"/>
  <c r="QU232" i="1"/>
  <c r="QR11" i="1"/>
  <c r="PW32" i="1"/>
  <c r="PQ263" i="1"/>
  <c r="PU34" i="1"/>
  <c r="PP40" i="1"/>
  <c r="QV232" i="1"/>
  <c r="QL17" i="1"/>
  <c r="PY30" i="1"/>
  <c r="QD249" i="1"/>
  <c r="QX231" i="1"/>
  <c r="QK243" i="1"/>
  <c r="QM16" i="1"/>
  <c r="QM240" i="1"/>
  <c r="PQ39" i="1"/>
  <c r="QR235" i="1"/>
  <c r="PW256" i="1"/>
  <c r="PV33" i="1"/>
  <c r="QE248" i="1"/>
  <c r="QK242" i="1"/>
  <c r="QO238" i="1"/>
  <c r="QN15" i="1"/>
  <c r="QY230" i="1"/>
  <c r="QA252" i="1"/>
  <c r="QX7" i="1"/>
  <c r="QD25" i="1"/>
  <c r="QV8" i="1"/>
  <c r="PX31" i="1"/>
  <c r="QW7" i="1"/>
  <c r="PP39" i="1"/>
  <c r="PP264" i="1"/>
  <c r="PS36" i="1"/>
  <c r="PR37" i="1"/>
  <c r="QU8" i="1"/>
  <c r="QT233" i="1"/>
  <c r="QQ236" i="1"/>
  <c r="QK19" i="1"/>
  <c r="QG246" i="1"/>
  <c r="PZ254" i="1"/>
  <c r="PU258" i="1"/>
  <c r="PO40" i="1"/>
  <c r="QH245" i="1"/>
  <c r="QA27" i="1"/>
  <c r="QS234" i="1"/>
  <c r="QI245" i="1"/>
  <c r="PZ29" i="1"/>
  <c r="PT35" i="1"/>
  <c r="TV21" i="1"/>
  <c r="SU6" i="1"/>
  <c r="XZ6" i="1" s="1"/>
  <c r="TI34" i="1"/>
  <c r="KP35" i="1"/>
  <c r="MN32" i="1" s="1"/>
  <c r="OF32" i="1" s="1"/>
  <c r="TK32" i="1"/>
  <c r="KF47" i="1"/>
  <c r="RZ23" i="1"/>
  <c r="FC36" i="1"/>
  <c r="TZ17" i="1"/>
  <c r="FC35" i="1"/>
  <c r="MQ29" i="1"/>
  <c r="OI29" i="1" s="1"/>
  <c r="SZ44" i="1"/>
  <c r="MJ36" i="1"/>
  <c r="RX25" i="1"/>
  <c r="XC25" i="1" s="1"/>
  <c r="SL11" i="1"/>
  <c r="XQ11" i="1" s="1"/>
  <c r="LK13" i="1"/>
  <c r="NH12" i="1" s="1"/>
  <c r="OZ12" i="1" s="1"/>
  <c r="EX41" i="1"/>
  <c r="SC20" i="1"/>
  <c r="XH20" i="1" s="1"/>
  <c r="FP22" i="1"/>
  <c r="LD22" i="1" s="1"/>
  <c r="NA20" i="1" s="1"/>
  <c r="OS20" i="1" s="1"/>
  <c r="UD12" i="1"/>
  <c r="FH30" i="1"/>
  <c r="LE20" i="1"/>
  <c r="NB18" i="1" s="1"/>
  <c r="OT18" i="1" s="1"/>
  <c r="FY12" i="1"/>
  <c r="FG31" i="1"/>
  <c r="RU28" i="1"/>
  <c r="WZ28" i="1" s="1"/>
  <c r="FZ11" i="1"/>
  <c r="LN11" i="1" s="1"/>
  <c r="RT29" i="1"/>
  <c r="WY29" i="1" s="1"/>
  <c r="FU17" i="1"/>
  <c r="UB16" i="1" s="1"/>
  <c r="LF19" i="1"/>
  <c r="NC17" i="1" s="1"/>
  <c r="OU17" i="1" s="1"/>
  <c r="FV16" i="1"/>
  <c r="TJ33" i="1"/>
  <c r="GB9" i="1"/>
  <c r="LP9" i="1" s="1"/>
  <c r="NM8" i="1" s="1"/>
  <c r="PE8" i="1" s="1"/>
  <c r="TO28" i="1"/>
  <c r="KU30" i="1"/>
  <c r="MS27" i="1" s="1"/>
  <c r="OK27" i="1" s="1"/>
  <c r="FX13" i="1"/>
  <c r="LL13" i="1" s="1"/>
  <c r="FK27" i="1"/>
  <c r="KY27" i="1" s="1"/>
  <c r="KF46" i="1"/>
  <c r="SI14" i="1"/>
  <c r="XN14" i="1" s="1"/>
  <c r="TN29" i="1"/>
  <c r="UG9" i="1"/>
  <c r="KZ25" i="1"/>
  <c r="TR25" i="1"/>
  <c r="UD13" i="1"/>
  <c r="LK14" i="1"/>
  <c r="KK41" i="1"/>
  <c r="MI37" i="1" s="1"/>
  <c r="OA37" i="1" s="1"/>
  <c r="FL26" i="1"/>
  <c r="TD40" i="1"/>
  <c r="SR7" i="1"/>
  <c r="XW7" i="1" s="1"/>
  <c r="TE39" i="1"/>
  <c r="UA16" i="1"/>
  <c r="TL31" i="1"/>
  <c r="UF10" i="1"/>
  <c r="RY24" i="1"/>
  <c r="XD24" i="1" s="1"/>
  <c r="NA244" i="1"/>
  <c r="OS244" i="1" s="1"/>
  <c r="TA43" i="1"/>
  <c r="SJ13" i="1"/>
  <c r="XO13" i="1" s="1"/>
  <c r="FY240" i="1"/>
  <c r="HT240" i="1" s="1"/>
  <c r="FX240" i="1"/>
  <c r="HS240" i="1" s="1"/>
  <c r="LA250" i="1"/>
  <c r="FO23" i="1"/>
  <c r="LC23" i="1" s="1"/>
  <c r="MZ21" i="1" s="1"/>
  <c r="OR21" i="1" s="1"/>
  <c r="FP249" i="1"/>
  <c r="LD249" i="1" s="1"/>
  <c r="MZ245" i="1" s="1"/>
  <c r="OR245" i="1" s="1"/>
  <c r="FQ21" i="1"/>
  <c r="FR247" i="1"/>
  <c r="LF247" i="1" s="1"/>
  <c r="FS19" i="1"/>
  <c r="LG19" i="1" s="1"/>
  <c r="FT245" i="1"/>
  <c r="LH245" i="1" s="1"/>
  <c r="FT244" i="1"/>
  <c r="LH244" i="1" s="1"/>
  <c r="ES47" i="1"/>
  <c r="SZ46" i="1" s="1"/>
  <c r="ES275" i="1"/>
  <c r="KG275" i="1" s="1"/>
  <c r="ES274" i="1"/>
  <c r="KG274" i="1" s="1"/>
  <c r="LA251" i="1"/>
  <c r="LM239" i="1"/>
  <c r="NI235" i="1"/>
  <c r="PA235" i="1" s="1"/>
  <c r="NK234" i="1"/>
  <c r="PC234" i="1" s="1"/>
  <c r="FI257" i="1"/>
  <c r="FI256" i="1"/>
  <c r="KV258" i="1"/>
  <c r="FD262" i="1"/>
  <c r="GY262" i="1" s="1"/>
  <c r="FD263" i="1"/>
  <c r="GY263" i="1" s="1"/>
  <c r="LB250" i="1"/>
  <c r="KF274" i="1"/>
  <c r="MK259" i="1"/>
  <c r="OC259" i="1" s="1"/>
  <c r="PU259" i="1" s="1"/>
  <c r="RK38" i="1"/>
  <c r="WP38" i="1" s="1"/>
  <c r="EW270" i="1"/>
  <c r="KK270" i="1" s="1"/>
  <c r="LG245" i="1"/>
  <c r="FM252" i="1"/>
  <c r="HH252" i="1" s="1"/>
  <c r="FN252" i="1"/>
  <c r="HI252" i="1" s="1"/>
  <c r="SK12" i="1"/>
  <c r="XP12" i="1" s="1"/>
  <c r="FZ239" i="1"/>
  <c r="LN239" i="1" s="1"/>
  <c r="FZ238" i="1"/>
  <c r="LN238" i="1" s="1"/>
  <c r="KP263" i="1"/>
  <c r="LG244" i="1"/>
  <c r="KK268" i="1"/>
  <c r="MW247" i="1"/>
  <c r="OO247" i="1" s="1"/>
  <c r="KK269" i="1"/>
  <c r="TF38" i="1"/>
  <c r="RN35" i="1"/>
  <c r="WS35" i="1" s="1"/>
  <c r="EZ266" i="1"/>
  <c r="KN266" i="1" s="1"/>
  <c r="ER48" i="1"/>
  <c r="KF48" i="1" s="1"/>
  <c r="ER276" i="1"/>
  <c r="KF276" i="1" s="1"/>
  <c r="GG233" i="1"/>
  <c r="LU233" i="1" s="1"/>
  <c r="GG232" i="1"/>
  <c r="LU232" i="1" s="1"/>
  <c r="RH41" i="1"/>
  <c r="WM41" i="1" s="1"/>
  <c r="ET273" i="1"/>
  <c r="KH273" i="1" s="1"/>
  <c r="SE18" i="1"/>
  <c r="FS246" i="1"/>
  <c r="RI40" i="1"/>
  <c r="WN40" i="1" s="1"/>
  <c r="EU272" i="1"/>
  <c r="KI272" i="1" s="1"/>
  <c r="KQ262" i="1"/>
  <c r="NJ235" i="1"/>
  <c r="PB235" i="1" s="1"/>
  <c r="MZ244" i="1"/>
  <c r="OR244" i="1" s="1"/>
  <c r="MM257" i="1"/>
  <c r="OE257" i="1" s="1"/>
  <c r="KV256" i="1"/>
  <c r="MS251" i="1" s="1"/>
  <c r="OK251" i="1" s="1"/>
  <c r="FD34" i="1"/>
  <c r="KR34" i="1" s="1"/>
  <c r="MP31" i="1" s="1"/>
  <c r="OH31" i="1" s="1"/>
  <c r="FE261" i="1"/>
  <c r="KS261" i="1" s="1"/>
  <c r="UH8" i="1"/>
  <c r="EX269" i="1"/>
  <c r="EX268" i="1"/>
  <c r="NM232" i="1"/>
  <c r="PE232" i="1" s="1"/>
  <c r="KP262" i="1"/>
  <c r="MW248" i="1"/>
  <c r="OO248" i="1" s="1"/>
  <c r="NE239" i="1"/>
  <c r="OW239" i="1" s="1"/>
  <c r="LL238" i="1"/>
  <c r="KV257" i="1"/>
  <c r="FE33" i="1"/>
  <c r="KS33" i="1" s="1"/>
  <c r="MQ30" i="1" s="1"/>
  <c r="OI30" i="1" s="1"/>
  <c r="FF260" i="1"/>
  <c r="KT260" i="1" s="1"/>
  <c r="KF275" i="1"/>
  <c r="FT18" i="1"/>
  <c r="LH18" i="1" s="1"/>
  <c r="NE16" i="1" s="1"/>
  <c r="OW16" i="1" s="1"/>
  <c r="FU243" i="1"/>
  <c r="LI243" i="1" s="1"/>
  <c r="NE240" i="1" s="1"/>
  <c r="OW240" i="1" s="1"/>
  <c r="RO34" i="1"/>
  <c r="WT34" i="1" s="1"/>
  <c r="FA265" i="1"/>
  <c r="KO265" i="1" s="1"/>
  <c r="SS6" i="1"/>
  <c r="XX6" i="1" s="1"/>
  <c r="GH231" i="1"/>
  <c r="LV231" i="1" s="1"/>
  <c r="NR230" i="1" s="1"/>
  <c r="PJ230" i="1" s="1"/>
  <c r="FI29" i="1"/>
  <c r="KW29" i="1" s="1"/>
  <c r="MU26" i="1" s="1"/>
  <c r="OM26" i="1" s="1"/>
  <c r="FJ255" i="1"/>
  <c r="KX255" i="1" s="1"/>
  <c r="GA10" i="1"/>
  <c r="UH9" i="1" s="1"/>
  <c r="GC235" i="1"/>
  <c r="LQ235" i="1" s="1"/>
  <c r="KQ263" i="1"/>
  <c r="MV249" i="1"/>
  <c r="ON249" i="1" s="1"/>
  <c r="NG238" i="1"/>
  <c r="OY238" i="1" s="1"/>
  <c r="LL239" i="1"/>
  <c r="MQ253" i="1"/>
  <c r="OI253" i="1" s="1"/>
  <c r="RM36" i="1"/>
  <c r="WR36" i="1" s="1"/>
  <c r="EY267" i="1"/>
  <c r="KM267" i="1" s="1"/>
  <c r="RP33" i="1"/>
  <c r="FB264" i="1"/>
  <c r="KP264" i="1" s="1"/>
  <c r="FC264" i="1"/>
  <c r="KQ264" i="1" s="1"/>
  <c r="EV43" i="1"/>
  <c r="KJ43" i="1" s="1"/>
  <c r="MH39" i="1" s="1"/>
  <c r="NZ39" i="1" s="1"/>
  <c r="EV271" i="1"/>
  <c r="KJ271" i="1" s="1"/>
  <c r="MH263" i="1" s="1"/>
  <c r="NZ263" i="1" s="1"/>
  <c r="SA22" i="1"/>
  <c r="XF22" i="1" s="1"/>
  <c r="FO250" i="1"/>
  <c r="HJ250" i="1" s="1"/>
  <c r="FO251" i="1"/>
  <c r="HJ251" i="1" s="1"/>
  <c r="LB251" i="1"/>
  <c r="MR253" i="1"/>
  <c r="OJ253" i="1" s="1"/>
  <c r="NB242" i="1"/>
  <c r="OT242" i="1" s="1"/>
  <c r="LM238" i="1"/>
  <c r="NR229" i="1"/>
  <c r="PJ229" i="1" s="1"/>
  <c r="MR251" i="1"/>
  <c r="OJ251" i="1" s="1"/>
  <c r="QB251" i="1" s="1"/>
  <c r="KN38" i="1"/>
  <c r="ML34" i="1" s="1"/>
  <c r="SF17" i="1"/>
  <c r="XK17" i="1" s="1"/>
  <c r="ACF14" i="1"/>
  <c r="EY40" i="1"/>
  <c r="KM40" i="1" s="1"/>
  <c r="SD19" i="1"/>
  <c r="XI19" i="1" s="1"/>
  <c r="FB37" i="1"/>
  <c r="KP37" i="1" s="1"/>
  <c r="MN33" i="1" s="1"/>
  <c r="OF33" i="1" s="1"/>
  <c r="RG42" i="1"/>
  <c r="WL42" i="1" s="1"/>
  <c r="SB21" i="1"/>
  <c r="XG21" i="1" s="1"/>
  <c r="TQ26" i="1"/>
  <c r="LA24" i="1"/>
  <c r="UE11" i="1"/>
  <c r="LA25" i="1"/>
  <c r="FN24" i="1"/>
  <c r="ACL16" i="1"/>
  <c r="ACA24" i="1"/>
  <c r="EU44" i="1"/>
  <c r="KI44" i="1" s="1"/>
  <c r="MG40" i="1" s="1"/>
  <c r="NY40" i="1" s="1"/>
  <c r="EZ39" i="1"/>
  <c r="TG38" i="1" s="1"/>
  <c r="ET45" i="1"/>
  <c r="TA44" i="1" s="1"/>
  <c r="UC14" i="1"/>
  <c r="TH36" i="1"/>
  <c r="ACI21" i="1"/>
  <c r="ACK15" i="1"/>
  <c r="ABU16" i="1"/>
  <c r="ACE17" i="1"/>
  <c r="ABY20" i="1"/>
  <c r="ACD23" i="1"/>
  <c r="ABT20" i="1"/>
  <c r="ACF20" i="1"/>
  <c r="ACM22" i="1"/>
  <c r="ABZ24" i="1"/>
  <c r="ACB21" i="1"/>
  <c r="ACD14" i="1"/>
  <c r="ABZ23" i="1"/>
  <c r="ACM16" i="1"/>
  <c r="ACM17" i="1"/>
  <c r="ACD15" i="1"/>
  <c r="ACD16" i="1"/>
  <c r="ACF23" i="1"/>
  <c r="ABT18" i="1"/>
  <c r="ACE21" i="1"/>
  <c r="ABZ20" i="1"/>
  <c r="ACJ15" i="1"/>
  <c r="ACA16" i="1"/>
  <c r="ACE16" i="1"/>
  <c r="ABX22" i="1"/>
  <c r="RW26" i="1"/>
  <c r="XB26" i="1" s="1"/>
  <c r="GF7" i="1"/>
  <c r="UN6" i="1" s="1"/>
  <c r="FA38" i="1"/>
  <c r="KO38" i="1" s="1"/>
  <c r="SG16" i="1"/>
  <c r="XL16" i="1" s="1"/>
  <c r="LT6" i="1"/>
  <c r="NR5" i="1" s="1"/>
  <c r="PJ5" i="1" s="1"/>
  <c r="UM5" i="1"/>
  <c r="RR31" i="1"/>
  <c r="WW31" i="1" s="1"/>
  <c r="RS30" i="1"/>
  <c r="WX30" i="1" s="1"/>
  <c r="FW15" i="1"/>
  <c r="ACE20" i="1"/>
  <c r="ACK16" i="1"/>
  <c r="ACB18" i="1"/>
  <c r="ABX24" i="1"/>
  <c r="ABW17" i="1"/>
  <c r="ACA17" i="1"/>
  <c r="ACC15" i="1"/>
  <c r="ACH18" i="1"/>
  <c r="ACI23" i="1"/>
  <c r="ACC21" i="1"/>
  <c r="ABU18" i="1"/>
  <c r="ACM14" i="1"/>
  <c r="ABX16" i="1"/>
  <c r="ACG21" i="1"/>
  <c r="ABW21" i="1"/>
  <c r="ABW16" i="1"/>
  <c r="ACA18" i="1"/>
  <c r="ABU23" i="1"/>
  <c r="ACC19" i="1"/>
  <c r="ACH15" i="1"/>
  <c r="ACM24" i="1"/>
  <c r="ACG17" i="1"/>
  <c r="ABZ22" i="1"/>
  <c r="ACJ20" i="1"/>
  <c r="ACE22" i="1"/>
  <c r="ACB23" i="1"/>
  <c r="EW42" i="1"/>
  <c r="TD41" i="1" s="1"/>
  <c r="ACC18" i="1"/>
  <c r="ABY23" i="1"/>
  <c r="ACJ14" i="1"/>
  <c r="ACM23" i="1"/>
  <c r="ACB14" i="1"/>
  <c r="ACA21" i="1"/>
  <c r="ACL22" i="1"/>
  <c r="ABV21" i="1"/>
  <c r="ACD24" i="1"/>
  <c r="ABX17" i="1"/>
  <c r="ACJ22" i="1"/>
  <c r="ACH20" i="1"/>
  <c r="ABY22" i="1"/>
  <c r="ACK14" i="1"/>
  <c r="ACB19" i="1"/>
  <c r="ACH14" i="1"/>
  <c r="ACF22" i="1"/>
  <c r="ABZ18" i="1"/>
  <c r="ACB22" i="1"/>
  <c r="ACL24" i="1"/>
  <c r="ABY15" i="1"/>
  <c r="ACF19" i="1"/>
  <c r="ACJ18" i="1"/>
  <c r="ACK24" i="1"/>
  <c r="ACI20" i="1"/>
  <c r="ACI18" i="1"/>
  <c r="TS24" i="1"/>
  <c r="ACI19" i="1"/>
  <c r="ABU17" i="1"/>
  <c r="ACF21" i="1"/>
  <c r="ACG15" i="1"/>
  <c r="ABZ21" i="1"/>
  <c r="ACA19" i="1"/>
  <c r="ABW18" i="1"/>
  <c r="ACG18" i="1"/>
  <c r="ACL20" i="1"/>
  <c r="ACM15" i="1"/>
  <c r="ABW22" i="1"/>
  <c r="ACC20" i="1"/>
  <c r="ACI14" i="1"/>
  <c r="ABV16" i="1"/>
  <c r="ACD20" i="1"/>
  <c r="ACB15" i="1"/>
  <c r="ACD21" i="1"/>
  <c r="ACD22" i="1"/>
  <c r="ABU20" i="1"/>
  <c r="ABU22" i="1"/>
  <c r="ACM20" i="1"/>
  <c r="ACC17" i="1"/>
  <c r="ACG14" i="1"/>
  <c r="ACG19" i="1"/>
  <c r="ACC23" i="1"/>
  <c r="ABW19" i="1"/>
  <c r="ABT16" i="1"/>
  <c r="ABT23" i="1"/>
  <c r="ACG20" i="1"/>
  <c r="ABZ19" i="1"/>
  <c r="ACH19" i="1"/>
  <c r="ACK19" i="1"/>
  <c r="ABW14" i="1"/>
  <c r="ABV14" i="1"/>
  <c r="ABX15" i="1"/>
  <c r="ABY19" i="1"/>
  <c r="ABU19" i="1"/>
  <c r="ACH17" i="1"/>
  <c r="ABX14" i="1"/>
  <c r="ACJ24" i="1"/>
  <c r="ACH23" i="1"/>
  <c r="ACM21" i="1"/>
  <c r="ACE14" i="1"/>
  <c r="ACL19" i="1"/>
  <c r="ACJ16" i="1"/>
  <c r="ACE23" i="1"/>
  <c r="ACG16" i="1"/>
  <c r="ABV22" i="1"/>
  <c r="ACK21" i="1"/>
  <c r="ACH22" i="1"/>
  <c r="ACC16" i="1"/>
  <c r="ABX18" i="1"/>
  <c r="ABU24" i="1"/>
  <c r="ACE15" i="1"/>
  <c r="TP27" i="1"/>
  <c r="TC41" i="1"/>
  <c r="ACA22" i="1"/>
  <c r="ACE18" i="1"/>
  <c r="ACD18" i="1"/>
  <c r="ACI17" i="1"/>
  <c r="ACK22" i="1"/>
  <c r="ACB16" i="1"/>
  <c r="ABV17" i="1"/>
  <c r="ACM19" i="1"/>
  <c r="ACA23" i="1"/>
  <c r="ACL23" i="1"/>
  <c r="ACL18" i="1"/>
  <c r="ACL14" i="1"/>
  <c r="ACD19" i="1"/>
  <c r="ABZ16" i="1"/>
  <c r="ACA14" i="1"/>
  <c r="ACG23" i="1"/>
  <c r="ABV24" i="1"/>
  <c r="ABV20" i="1"/>
  <c r="ACH21" i="1"/>
  <c r="ABX21" i="1"/>
  <c r="ACH16" i="1"/>
  <c r="ABY16" i="1"/>
  <c r="ACL17" i="1"/>
  <c r="ACG24" i="1"/>
  <c r="ABU14" i="1"/>
  <c r="ACJ17" i="1"/>
  <c r="ABT15" i="1"/>
  <c r="ABT21" i="1"/>
  <c r="ABT22" i="1"/>
  <c r="KZ24" i="1"/>
  <c r="TT23" i="1"/>
  <c r="TS23" i="1"/>
  <c r="ABZ15" i="1"/>
  <c r="ACK18" i="1"/>
  <c r="ACF18" i="1"/>
  <c r="ACE24" i="1"/>
  <c r="ABZ14" i="1"/>
  <c r="ACE19" i="1"/>
  <c r="ACL21" i="1"/>
  <c r="ACK20" i="1"/>
  <c r="ACF16" i="1"/>
  <c r="ABU15" i="1"/>
  <c r="ABV19" i="1"/>
  <c r="ACI16" i="1"/>
  <c r="ACJ21" i="1"/>
  <c r="ACI24" i="1"/>
  <c r="ACF15" i="1"/>
  <c r="ACL15" i="1"/>
  <c r="ACI15" i="1"/>
  <c r="ABY14" i="1"/>
  <c r="ACA15" i="1"/>
  <c r="ACC24" i="1"/>
  <c r="ACB17" i="1"/>
  <c r="ACJ19" i="1"/>
  <c r="ACK23" i="1"/>
  <c r="ACH24" i="1"/>
  <c r="ABV23" i="1"/>
  <c r="ACF17" i="1"/>
  <c r="ABT19" i="1"/>
  <c r="ABT14" i="1"/>
  <c r="KT31" i="1"/>
  <c r="MR28" i="1" s="1"/>
  <c r="OJ28" i="1" s="1"/>
  <c r="QB28" i="1" s="1"/>
  <c r="TT24" i="1"/>
  <c r="ABV18" i="1"/>
  <c r="ACJ23" i="1"/>
  <c r="ABW20" i="1"/>
  <c r="ABY18" i="1"/>
  <c r="ABX19" i="1"/>
  <c r="ABW23" i="1"/>
  <c r="ABX20" i="1"/>
  <c r="ACC22" i="1"/>
  <c r="ACK17" i="1"/>
  <c r="ABW15" i="1"/>
  <c r="ACM18" i="1"/>
  <c r="ACB24" i="1"/>
  <c r="ABY24" i="1"/>
  <c r="ACG22" i="1"/>
  <c r="ACD17" i="1"/>
  <c r="ACA20" i="1"/>
  <c r="ABY17" i="1"/>
  <c r="ABW24" i="1"/>
  <c r="ABZ17" i="1"/>
  <c r="ABV15" i="1"/>
  <c r="ACB20" i="1"/>
  <c r="ABX23" i="1"/>
  <c r="ACF24" i="1"/>
  <c r="ACI22" i="1"/>
  <c r="ACC14" i="1"/>
  <c r="ABU21" i="1"/>
  <c r="ABT24" i="1"/>
  <c r="ABT17" i="1"/>
  <c r="NJ10" i="1"/>
  <c r="PB10" i="1" s="1"/>
  <c r="QT10" i="1" s="1"/>
  <c r="MT26" i="1"/>
  <c r="OL26" i="1" s="1"/>
  <c r="QD26" i="1" s="1"/>
  <c r="MV24" i="1"/>
  <c r="ON24" i="1" s="1"/>
  <c r="MZ20" i="1"/>
  <c r="OR20" i="1" s="1"/>
  <c r="NK9" i="1"/>
  <c r="PC9" i="1" s="1"/>
  <c r="QU9" i="1" s="1"/>
  <c r="ND16" i="1"/>
  <c r="OV16" i="1" s="1"/>
  <c r="QN16" i="1" s="1"/>
  <c r="NO7" i="1"/>
  <c r="PG7" i="1" s="1"/>
  <c r="QY7" i="1" s="1"/>
  <c r="MU25" i="1"/>
  <c r="OM25" i="1" s="1"/>
  <c r="QE25" i="1" s="1"/>
  <c r="MO31" i="1"/>
  <c r="OG31" i="1" s="1"/>
  <c r="PY31" i="1" s="1"/>
  <c r="TW20" i="1"/>
  <c r="SM10" i="1"/>
  <c r="XR10" i="1" s="1"/>
  <c r="SO8" i="1"/>
  <c r="XT8" i="1" s="1"/>
  <c r="FF32" i="1"/>
  <c r="KT32" i="1" s="1"/>
  <c r="SH15" i="1"/>
  <c r="XM15" i="1" s="1"/>
  <c r="FJ28" i="1"/>
  <c r="DF38" i="1"/>
  <c r="ED14" i="1"/>
  <c r="DN30" i="1"/>
  <c r="DJ34" i="1"/>
  <c r="DV22" i="1"/>
  <c r="DX20" i="1"/>
  <c r="DR26" i="1"/>
  <c r="DL32" i="1"/>
  <c r="DZ18" i="1"/>
  <c r="DS25" i="1"/>
  <c r="DA43" i="1"/>
  <c r="EB16" i="1"/>
  <c r="DD40" i="1"/>
  <c r="DT24" i="1"/>
  <c r="DO29" i="1"/>
  <c r="FI258" i="1" s="1"/>
  <c r="KW258" i="1" s="1"/>
  <c r="DB42" i="1"/>
  <c r="DM31" i="1"/>
  <c r="DH36" i="1"/>
  <c r="EG11" i="1"/>
  <c r="DE39" i="1"/>
  <c r="EE13" i="1"/>
  <c r="DK33" i="1"/>
  <c r="EI9" i="1"/>
  <c r="DQ27" i="1"/>
  <c r="EA17" i="1"/>
  <c r="DG37" i="1"/>
  <c r="EZ40" i="1" s="1"/>
  <c r="DC41" i="1"/>
  <c r="DI35" i="1"/>
  <c r="CY45" i="1"/>
  <c r="EC15" i="1"/>
  <c r="DW21" i="1"/>
  <c r="EF12" i="1"/>
  <c r="CZ44" i="1"/>
  <c r="DP28" i="1"/>
  <c r="DY19" i="1"/>
  <c r="DU23" i="1"/>
  <c r="EH10" i="1"/>
  <c r="GB10" i="1" s="1"/>
  <c r="EL8" i="1"/>
  <c r="KG46" i="1"/>
  <c r="LS8" i="1"/>
  <c r="TY19" i="1"/>
  <c r="LF20" i="1"/>
  <c r="LE21" i="1"/>
  <c r="TF39" i="1"/>
  <c r="UF11" i="1"/>
  <c r="LM12" i="1"/>
  <c r="UC15" i="1"/>
  <c r="LJ16" i="1"/>
  <c r="TT25" i="1"/>
  <c r="UL7" i="1"/>
  <c r="TX20" i="1"/>
  <c r="SZ72" i="1"/>
  <c r="SZ45" i="1"/>
  <c r="TS25" i="1"/>
  <c r="WU33" i="1"/>
  <c r="XJ18" i="1"/>
  <c r="XE23" i="1"/>
  <c r="R42" i="3"/>
  <c r="S41" i="1" s="1"/>
  <c r="AR16" i="3"/>
  <c r="AS15" i="1" s="1"/>
  <c r="AL22" i="3"/>
  <c r="AM21" i="1" s="1"/>
  <c r="AU13" i="3"/>
  <c r="AV12" i="1" s="1"/>
  <c r="N46" i="3"/>
  <c r="O45" i="1" s="1"/>
  <c r="AE29" i="3"/>
  <c r="AF28" i="1" s="1"/>
  <c r="AN20" i="3"/>
  <c r="AO19" i="1" s="1"/>
  <c r="AJ24" i="3"/>
  <c r="AK23" i="1" s="1"/>
  <c r="AW11" i="3"/>
  <c r="AX10" i="1" s="1"/>
  <c r="O45" i="3"/>
  <c r="P44" i="1" s="1"/>
  <c r="AS15" i="3"/>
  <c r="AT14" i="1" s="1"/>
  <c r="AC31" i="3"/>
  <c r="AD30" i="1" s="1"/>
  <c r="Y35" i="3"/>
  <c r="Z34" i="1" s="1"/>
  <c r="AK23" i="3"/>
  <c r="AL22" i="1" s="1"/>
  <c r="AF28" i="3"/>
  <c r="AG27" i="1" s="1"/>
  <c r="AM21" i="3"/>
  <c r="AN20" i="1" s="1"/>
  <c r="S41" i="3"/>
  <c r="T40" i="1" s="1"/>
  <c r="AG27" i="3"/>
  <c r="AH26" i="1" s="1"/>
  <c r="AA33" i="3"/>
  <c r="AB32" i="1" s="1"/>
  <c r="AO19" i="3"/>
  <c r="AP18" i="1" s="1"/>
  <c r="AH26" i="3"/>
  <c r="AI25" i="1" s="1"/>
  <c r="P44" i="3"/>
  <c r="Q43" i="1" s="1"/>
  <c r="AQ17" i="3"/>
  <c r="AR16" i="1" s="1"/>
  <c r="AI25" i="3"/>
  <c r="AJ24" i="1" s="1"/>
  <c r="AD30" i="3"/>
  <c r="AE29" i="1" s="1"/>
  <c r="Q43" i="3"/>
  <c r="R42" i="1" s="1"/>
  <c r="AB32" i="3"/>
  <c r="AC31" i="1" s="1"/>
  <c r="W37" i="3"/>
  <c r="X36" i="1" s="1"/>
  <c r="AV12" i="3"/>
  <c r="AW11" i="1" s="1"/>
  <c r="T40" i="3"/>
  <c r="U39" i="1" s="1"/>
  <c r="AT14" i="3"/>
  <c r="AU13" i="1" s="1"/>
  <c r="Z34" i="3"/>
  <c r="AA33" i="1" s="1"/>
  <c r="AX10" i="3"/>
  <c r="AY9" i="1" s="1"/>
  <c r="AP18" i="3"/>
  <c r="AQ17" i="1" s="1"/>
  <c r="X36" i="3"/>
  <c r="Y35" i="1" s="1"/>
  <c r="M47" i="3"/>
  <c r="N46" i="1" s="1"/>
  <c r="U39" i="3"/>
  <c r="V38" i="1" s="1"/>
  <c r="V38" i="3"/>
  <c r="W37" i="1" s="1"/>
  <c r="E422" i="3"/>
  <c r="E1982" i="3"/>
  <c r="E1622" i="3"/>
  <c r="E2162" i="3"/>
  <c r="E182" i="3"/>
  <c r="E1202" i="3"/>
  <c r="E1742" i="3"/>
  <c r="E1502" i="3"/>
  <c r="E2282" i="3"/>
  <c r="E242" i="3"/>
  <c r="E2042" i="3"/>
  <c r="E1082" i="3"/>
  <c r="E842" i="3"/>
  <c r="E1562" i="3"/>
  <c r="E1262" i="3"/>
  <c r="E1682" i="3"/>
  <c r="E482" i="3"/>
  <c r="E1322" i="3"/>
  <c r="E962" i="3"/>
  <c r="E1802" i="3"/>
  <c r="E1382" i="3"/>
  <c r="E302" i="3"/>
  <c r="E1922" i="3"/>
  <c r="E1442" i="3"/>
  <c r="E1142" i="3"/>
  <c r="E362" i="3"/>
  <c r="E1022" i="3"/>
  <c r="E722" i="3"/>
  <c r="E2222" i="3"/>
  <c r="E542" i="3"/>
  <c r="E2102" i="3"/>
  <c r="E902" i="3"/>
  <c r="E2342" i="3"/>
  <c r="E1862" i="3"/>
  <c r="E782" i="3"/>
  <c r="E62" i="3"/>
  <c r="E122" i="3"/>
  <c r="E602" i="3"/>
  <c r="E662" i="3"/>
  <c r="G1802" i="3"/>
  <c r="G1022" i="3"/>
  <c r="G1202" i="3"/>
  <c r="G2102" i="3"/>
  <c r="G1742" i="3"/>
  <c r="G1142" i="3"/>
  <c r="G422" i="3"/>
  <c r="G1922" i="3"/>
  <c r="G962" i="3"/>
  <c r="G1082" i="3"/>
  <c r="G242" i="3"/>
  <c r="G1622" i="3"/>
  <c r="G2162" i="3"/>
  <c r="G1862" i="3"/>
  <c r="G782" i="3"/>
  <c r="G902" i="3"/>
  <c r="G1982" i="3"/>
  <c r="G662" i="3"/>
  <c r="G302" i="3"/>
  <c r="G122" i="3"/>
  <c r="G1382" i="3"/>
  <c r="G62" i="3"/>
  <c r="G182" i="3"/>
  <c r="G1682" i="3"/>
  <c r="G1502" i="3"/>
  <c r="G1562" i="3"/>
  <c r="G2222" i="3"/>
  <c r="G1262" i="3"/>
  <c r="G2042" i="3"/>
  <c r="G362" i="3"/>
  <c r="G1322" i="3"/>
  <c r="G842" i="3"/>
  <c r="G2342" i="3"/>
  <c r="G482" i="3"/>
  <c r="G542" i="3"/>
  <c r="G722" i="3"/>
  <c r="G1442" i="3"/>
  <c r="G2282" i="3"/>
  <c r="G602" i="3"/>
  <c r="QO239" i="1" l="1"/>
  <c r="NP7" i="1"/>
  <c r="PH7" i="1" s="1"/>
  <c r="QP14" i="1"/>
  <c r="QQ13" i="1"/>
  <c r="QF24" i="1"/>
  <c r="LO10" i="1"/>
  <c r="NL9" i="1" s="1"/>
  <c r="PD9" i="1" s="1"/>
  <c r="TK33" i="1"/>
  <c r="TC42" i="1"/>
  <c r="KH45" i="1"/>
  <c r="MF41" i="1" s="1"/>
  <c r="NX41" i="1" s="1"/>
  <c r="TN30" i="1"/>
  <c r="UA17" i="1"/>
  <c r="KU31" i="1"/>
  <c r="MS28" i="1" s="1"/>
  <c r="OK28" i="1" s="1"/>
  <c r="UI8" i="1"/>
  <c r="KG47" i="1"/>
  <c r="TW21" i="1"/>
  <c r="LT7" i="1"/>
  <c r="NQ6" i="1" s="1"/>
  <c r="PI6" i="1" s="1"/>
  <c r="TR26" i="1"/>
  <c r="TL32" i="1"/>
  <c r="LI17" i="1"/>
  <c r="NF15" i="1" s="1"/>
  <c r="OX15" i="1" s="1"/>
  <c r="QP15" i="1" s="1"/>
  <c r="PO41" i="1"/>
  <c r="UG10" i="1"/>
  <c r="UE12" i="1"/>
  <c r="UE13" i="1"/>
  <c r="TB68" i="1"/>
  <c r="QZ230" i="1"/>
  <c r="LA252" i="1"/>
  <c r="MX247" i="1" s="1"/>
  <c r="OP247" i="1" s="1"/>
  <c r="LK15" i="1"/>
  <c r="NI13" i="1" s="1"/>
  <c r="PA13" i="1" s="1"/>
  <c r="LC251" i="1"/>
  <c r="KR263" i="1"/>
  <c r="LL240" i="1"/>
  <c r="NH237" i="1" s="1"/>
  <c r="OZ237" i="1" s="1"/>
  <c r="KQ35" i="1"/>
  <c r="MO32" i="1" s="1"/>
  <c r="OG32" i="1" s="1"/>
  <c r="LB24" i="1"/>
  <c r="MY22" i="1" s="1"/>
  <c r="OQ22" i="1" s="1"/>
  <c r="LC250" i="1"/>
  <c r="MY246" i="1" s="1"/>
  <c r="OQ246" i="1" s="1"/>
  <c r="KR262" i="1"/>
  <c r="MO256" i="1" s="1"/>
  <c r="OG256" i="1" s="1"/>
  <c r="LM240" i="1"/>
  <c r="LB252" i="1"/>
  <c r="KQ36" i="1"/>
  <c r="KZ26" i="1"/>
  <c r="MX23" i="1" s="1"/>
  <c r="OP23" i="1" s="1"/>
  <c r="PW257" i="1"/>
  <c r="TE40" i="1"/>
  <c r="PQ262" i="1"/>
  <c r="TJ35" i="1"/>
  <c r="KL41" i="1"/>
  <c r="MJ37" i="1" s="1"/>
  <c r="OB37" i="1" s="1"/>
  <c r="TU23" i="1"/>
  <c r="TJ34" i="1"/>
  <c r="UD14" i="1"/>
  <c r="TZ18" i="1"/>
  <c r="QG247" i="1"/>
  <c r="OD34" i="1"/>
  <c r="PV34" i="1" s="1"/>
  <c r="NZ38" i="1"/>
  <c r="PR262" i="1" s="1"/>
  <c r="OB36" i="1"/>
  <c r="PT36" i="1" s="1"/>
  <c r="KN39" i="1"/>
  <c r="ML35" i="1" s="1"/>
  <c r="OD35" i="1" s="1"/>
  <c r="OZ13" i="1"/>
  <c r="NI12" i="1"/>
  <c r="PA12" i="1" s="1"/>
  <c r="TO29" i="1"/>
  <c r="KV30" i="1"/>
  <c r="MT27" i="1" s="1"/>
  <c r="OL27" i="1" s="1"/>
  <c r="TV22" i="1"/>
  <c r="ND17" i="1"/>
  <c r="OV17" i="1" s="1"/>
  <c r="QJ21" i="1"/>
  <c r="QK20" i="1"/>
  <c r="QL18" i="1"/>
  <c r="QO16" i="1"/>
  <c r="QJ20" i="1"/>
  <c r="RB5" i="1"/>
  <c r="ND241" i="1"/>
  <c r="OV241" i="1" s="1"/>
  <c r="PR263" i="1"/>
  <c r="QC251" i="1"/>
  <c r="QS235" i="1"/>
  <c r="QU233" i="1"/>
  <c r="PU35" i="1"/>
  <c r="QB27" i="1"/>
  <c r="QN240" i="1"/>
  <c r="QE249" i="1"/>
  <c r="QW232" i="1"/>
  <c r="QA29" i="1"/>
  <c r="QD250" i="1"/>
  <c r="QJ244" i="1"/>
  <c r="QC27" i="1"/>
  <c r="PW33" i="1"/>
  <c r="QF248" i="1"/>
  <c r="RB229" i="1"/>
  <c r="QO240" i="1"/>
  <c r="QG23" i="1"/>
  <c r="QA253" i="1"/>
  <c r="QB252" i="1"/>
  <c r="QS11" i="1"/>
  <c r="PY255" i="1"/>
  <c r="QW8" i="1"/>
  <c r="QL242" i="1"/>
  <c r="PR39" i="1"/>
  <c r="QJ245" i="1"/>
  <c r="QK244" i="1"/>
  <c r="QY231" i="1"/>
  <c r="QT234" i="1"/>
  <c r="QP238" i="1"/>
  <c r="QO15" i="1"/>
  <c r="TI36" i="1"/>
  <c r="TU24" i="1"/>
  <c r="MI262" i="1"/>
  <c r="OA262" i="1" s="1"/>
  <c r="UM6" i="1"/>
  <c r="TB43" i="1"/>
  <c r="TH37" i="1"/>
  <c r="TP28" i="1"/>
  <c r="SO9" i="1"/>
  <c r="XT9" i="1" s="1"/>
  <c r="GD235" i="1"/>
  <c r="ER49" i="1"/>
  <c r="KF49" i="1" s="1"/>
  <c r="ER277" i="1"/>
  <c r="KF277" i="1" s="1"/>
  <c r="SL12" i="1"/>
  <c r="XQ12" i="1" s="1"/>
  <c r="GA238" i="1"/>
  <c r="LO238" i="1" s="1"/>
  <c r="NJ236" i="1" s="1"/>
  <c r="PB236" i="1" s="1"/>
  <c r="GA239" i="1"/>
  <c r="LO239" i="1" s="1"/>
  <c r="EW43" i="1"/>
  <c r="KK43" i="1" s="1"/>
  <c r="EW271" i="1"/>
  <c r="KK271" i="1" s="1"/>
  <c r="MI263" i="1" s="1"/>
  <c r="OA263" i="1" s="1"/>
  <c r="FP23" i="1"/>
  <c r="TW22" i="1" s="1"/>
  <c r="FQ249" i="1"/>
  <c r="LE249" i="1" s="1"/>
  <c r="MF265" i="1"/>
  <c r="NX265" i="1" s="1"/>
  <c r="NC241" i="1"/>
  <c r="OU241" i="1" s="1"/>
  <c r="QM241" i="1" s="1"/>
  <c r="SN10" i="1"/>
  <c r="XS10" i="1" s="1"/>
  <c r="GC236" i="1"/>
  <c r="LQ236" i="1" s="1"/>
  <c r="FO24" i="1"/>
  <c r="FP251" i="1"/>
  <c r="HK251" i="1" s="1"/>
  <c r="FP250" i="1"/>
  <c r="HK250" i="1" s="1"/>
  <c r="FB38" i="1"/>
  <c r="KP38" i="1" s="1"/>
  <c r="FC265" i="1"/>
  <c r="KQ265" i="1" s="1"/>
  <c r="FB265" i="1"/>
  <c r="KP265" i="1" s="1"/>
  <c r="RL38" i="1"/>
  <c r="WQ38" i="1" s="1"/>
  <c r="EX270" i="1"/>
  <c r="KL270" i="1" s="1"/>
  <c r="SI15" i="1"/>
  <c r="XN15" i="1" s="1"/>
  <c r="FW242" i="1"/>
  <c r="LK242" i="1" s="1"/>
  <c r="FC37" i="1"/>
  <c r="TJ36" i="1" s="1"/>
  <c r="FD264" i="1"/>
  <c r="KR264" i="1" s="1"/>
  <c r="NI236" i="1"/>
  <c r="PA236" i="1" s="1"/>
  <c r="KW256" i="1"/>
  <c r="MT251" i="1" s="1"/>
  <c r="OL251" i="1" s="1"/>
  <c r="NH236" i="1"/>
  <c r="OZ236" i="1" s="1"/>
  <c r="QR236" i="1" s="1"/>
  <c r="KL268" i="1"/>
  <c r="MJ261" i="1" s="1"/>
  <c r="OB261" i="1" s="1"/>
  <c r="NP231" i="1"/>
  <c r="PH231" i="1" s="1"/>
  <c r="MI261" i="1"/>
  <c r="OA261" i="1" s="1"/>
  <c r="PS261" i="1" s="1"/>
  <c r="KW257" i="1"/>
  <c r="NB243" i="1"/>
  <c r="OT243" i="1" s="1"/>
  <c r="RH42" i="1"/>
  <c r="WM42" i="1" s="1"/>
  <c r="ET274" i="1"/>
  <c r="KH274" i="1" s="1"/>
  <c r="MF266" i="1" s="1"/>
  <c r="NX266" i="1" s="1"/>
  <c r="ET275" i="1"/>
  <c r="KH275" i="1" s="1"/>
  <c r="NQ230" i="1"/>
  <c r="PI230" i="1" s="1"/>
  <c r="MQ254" i="1"/>
  <c r="OI254" i="1" s="1"/>
  <c r="QA254" i="1" s="1"/>
  <c r="KL269" i="1"/>
  <c r="FI30" i="1"/>
  <c r="FJ257" i="1"/>
  <c r="FJ256" i="1"/>
  <c r="RN36" i="1"/>
  <c r="WS36" i="1" s="1"/>
  <c r="EZ267" i="1"/>
  <c r="KN267" i="1" s="1"/>
  <c r="ML260" i="1" s="1"/>
  <c r="OD260" i="1" s="1"/>
  <c r="RO35" i="1"/>
  <c r="WT35" i="1" s="1"/>
  <c r="FA266" i="1"/>
  <c r="KO266" i="1" s="1"/>
  <c r="MM259" i="1" s="1"/>
  <c r="OE259" i="1" s="1"/>
  <c r="ES48" i="1"/>
  <c r="SZ47" i="1" s="1"/>
  <c r="ES276" i="1"/>
  <c r="KG276" i="1" s="1"/>
  <c r="ME267" i="1" s="1"/>
  <c r="NW267" i="1" s="1"/>
  <c r="FU18" i="1"/>
  <c r="LI18" i="1" s="1"/>
  <c r="FV243" i="1"/>
  <c r="LJ243" i="1" s="1"/>
  <c r="FF33" i="1"/>
  <c r="KT33" i="1" s="1"/>
  <c r="MR30" i="1" s="1"/>
  <c r="OJ30" i="1" s="1"/>
  <c r="FG260" i="1"/>
  <c r="KU260" i="1" s="1"/>
  <c r="MR254" i="1" s="1"/>
  <c r="OJ254" i="1" s="1"/>
  <c r="FT19" i="1"/>
  <c r="LH19" i="1" s="1"/>
  <c r="NE17" i="1" s="1"/>
  <c r="OW17" i="1" s="1"/>
  <c r="FU244" i="1"/>
  <c r="LI244" i="1" s="1"/>
  <c r="FU245" i="1"/>
  <c r="LI245" i="1" s="1"/>
  <c r="RM37" i="1"/>
  <c r="WR37" i="1" s="1"/>
  <c r="EY268" i="1"/>
  <c r="GT268" i="1" s="1"/>
  <c r="EY269" i="1"/>
  <c r="GT269" i="1" s="1"/>
  <c r="MN256" i="1"/>
  <c r="OF256" i="1" s="1"/>
  <c r="PX256" i="1" s="1"/>
  <c r="MG264" i="1"/>
  <c r="NY264" i="1" s="1"/>
  <c r="PQ264" i="1" s="1"/>
  <c r="SM11" i="1"/>
  <c r="XR11" i="1" s="1"/>
  <c r="GB237" i="1"/>
  <c r="LP237" i="1" s="1"/>
  <c r="RX26" i="1"/>
  <c r="XC26" i="1" s="1"/>
  <c r="FK255" i="1"/>
  <c r="KY255" i="1" s="1"/>
  <c r="MV250" i="1" s="1"/>
  <c r="ON250" i="1" s="1"/>
  <c r="EU45" i="1"/>
  <c r="TB44" i="1" s="1"/>
  <c r="EU273" i="1"/>
  <c r="KI273" i="1" s="1"/>
  <c r="RS31" i="1"/>
  <c r="WX31" i="1" s="1"/>
  <c r="FF261" i="1"/>
  <c r="KT261" i="1" s="1"/>
  <c r="MU250" i="1"/>
  <c r="OM250" i="1" s="1"/>
  <c r="QE250" i="1" s="1"/>
  <c r="FS20" i="1"/>
  <c r="TZ19" i="1" s="1"/>
  <c r="FT246" i="1"/>
  <c r="LH246" i="1" s="1"/>
  <c r="RU29" i="1"/>
  <c r="WZ29" i="1" s="1"/>
  <c r="FH259" i="1"/>
  <c r="KV259" i="1" s="1"/>
  <c r="FM27" i="1"/>
  <c r="LA27" i="1" s="1"/>
  <c r="FM253" i="1"/>
  <c r="LA253" i="1" s="1"/>
  <c r="FN253" i="1"/>
  <c r="LB253" i="1" s="1"/>
  <c r="FQ22" i="1"/>
  <c r="LE22" i="1" s="1"/>
  <c r="NB20" i="1" s="1"/>
  <c r="OT20" i="1" s="1"/>
  <c r="FR248" i="1"/>
  <c r="LF248" i="1" s="1"/>
  <c r="NB244" i="1" s="1"/>
  <c r="OT244" i="1" s="1"/>
  <c r="SP8" i="1"/>
  <c r="XU8" i="1" s="1"/>
  <c r="GE234" i="1"/>
  <c r="LS234" i="1" s="1"/>
  <c r="RY25" i="1"/>
  <c r="XD25" i="1" s="1"/>
  <c r="FL254" i="1"/>
  <c r="KZ254" i="1" s="1"/>
  <c r="LG246" i="1"/>
  <c r="ML259" i="1"/>
  <c r="OD259" i="1" s="1"/>
  <c r="ME266" i="1"/>
  <c r="NW266" i="1" s="1"/>
  <c r="RJ40" i="1"/>
  <c r="WO40" i="1" s="1"/>
  <c r="EV272" i="1"/>
  <c r="KJ272" i="1" s="1"/>
  <c r="SK13" i="1"/>
  <c r="FZ240" i="1"/>
  <c r="LN240" i="1" s="1"/>
  <c r="GF8" i="1"/>
  <c r="UM7" i="1" s="1"/>
  <c r="GH232" i="1"/>
  <c r="LV232" i="1" s="1"/>
  <c r="NR231" i="1" s="1"/>
  <c r="PJ231" i="1" s="1"/>
  <c r="GH233" i="1"/>
  <c r="LV233" i="1" s="1"/>
  <c r="SJ14" i="1"/>
  <c r="XO14" i="1" s="1"/>
  <c r="FY241" i="1"/>
  <c r="HT241" i="1" s="1"/>
  <c r="FX241" i="1"/>
  <c r="HS241" i="1" s="1"/>
  <c r="RR32" i="1"/>
  <c r="WW32" i="1" s="1"/>
  <c r="FE262" i="1"/>
  <c r="GZ262" i="1" s="1"/>
  <c r="FE263" i="1"/>
  <c r="GZ263" i="1" s="1"/>
  <c r="SA23" i="1"/>
  <c r="XF23" i="1" s="1"/>
  <c r="FO252" i="1"/>
  <c r="LC252" i="1" s="1"/>
  <c r="FR21" i="1"/>
  <c r="FS247" i="1"/>
  <c r="MK260" i="1"/>
  <c r="OC260" i="1" s="1"/>
  <c r="MS252" i="1"/>
  <c r="OK252" i="1" s="1"/>
  <c r="MP255" i="1"/>
  <c r="OH255" i="1" s="1"/>
  <c r="PZ255" i="1" s="1"/>
  <c r="MN257" i="1"/>
  <c r="OF257" i="1" s="1"/>
  <c r="PX257" i="1" s="1"/>
  <c r="NL233" i="1"/>
  <c r="PD233" i="1" s="1"/>
  <c r="MX246" i="1"/>
  <c r="OP246" i="1" s="1"/>
  <c r="MM258" i="1"/>
  <c r="OE258" i="1" s="1"/>
  <c r="FY13" i="1"/>
  <c r="UF12" i="1" s="1"/>
  <c r="KK42" i="1"/>
  <c r="FY14" i="1"/>
  <c r="LM14" i="1" s="1"/>
  <c r="FL27" i="1"/>
  <c r="TS26" i="1" s="1"/>
  <c r="SC21" i="1"/>
  <c r="XH21" i="1" s="1"/>
  <c r="NQ5" i="1"/>
  <c r="PI5" i="1" s="1"/>
  <c r="RW27" i="1"/>
  <c r="XB27" i="1" s="1"/>
  <c r="RG43" i="1"/>
  <c r="WL43" i="1" s="1"/>
  <c r="SH16" i="1"/>
  <c r="XM16" i="1" s="1"/>
  <c r="FZ12" i="1"/>
  <c r="LN12" i="1" s="1"/>
  <c r="NK11" i="1" s="1"/>
  <c r="PC11" i="1" s="1"/>
  <c r="EY41" i="1"/>
  <c r="SG17" i="1"/>
  <c r="XL17" i="1" s="1"/>
  <c r="FA39" i="1"/>
  <c r="KO39" i="1" s="1"/>
  <c r="RZ24" i="1"/>
  <c r="XE24" i="1" s="1"/>
  <c r="FX15" i="1"/>
  <c r="LL15" i="1" s="1"/>
  <c r="GC9" i="1"/>
  <c r="LQ9" i="1" s="1"/>
  <c r="NN8" i="1" s="1"/>
  <c r="PF8" i="1" s="1"/>
  <c r="EX42" i="1"/>
  <c r="KL42" i="1" s="1"/>
  <c r="FV17" i="1"/>
  <c r="UC16" i="1" s="1"/>
  <c r="TF68" i="1"/>
  <c r="TA70" i="1"/>
  <c r="MX22" i="1"/>
  <c r="OP22" i="1" s="1"/>
  <c r="FO25" i="1"/>
  <c r="RQ33" i="1"/>
  <c r="WV33" i="1" s="1"/>
  <c r="SE19" i="1"/>
  <c r="XJ19" i="1" s="1"/>
  <c r="ET47" i="1"/>
  <c r="KH47" i="1" s="1"/>
  <c r="EV44" i="1"/>
  <c r="KJ44" i="1" s="1"/>
  <c r="MH40" i="1" s="1"/>
  <c r="NZ40" i="1" s="1"/>
  <c r="FE34" i="1"/>
  <c r="TL33" i="1" s="1"/>
  <c r="MR29" i="1"/>
  <c r="OJ29" i="1" s="1"/>
  <c r="QB29" i="1" s="1"/>
  <c r="FK28" i="1"/>
  <c r="TR27" i="1" s="1"/>
  <c r="TQ27" i="1"/>
  <c r="SU7" i="1"/>
  <c r="XZ7" i="1" s="1"/>
  <c r="SS7" i="1"/>
  <c r="XX7" i="1" s="1"/>
  <c r="TM31" i="1"/>
  <c r="FN26" i="1"/>
  <c r="LB26" i="1" s="1"/>
  <c r="FW16" i="1"/>
  <c r="SB22" i="1"/>
  <c r="XG22" i="1" s="1"/>
  <c r="FD36" i="1"/>
  <c r="FD35" i="1"/>
  <c r="RP34" i="1"/>
  <c r="WU34" i="1" s="1"/>
  <c r="ST7" i="1"/>
  <c r="XY7" i="1" s="1"/>
  <c r="ET46" i="1"/>
  <c r="MW24" i="1"/>
  <c r="OO24" i="1" s="1"/>
  <c r="QG24" i="1" s="1"/>
  <c r="SF18" i="1"/>
  <c r="XK18" i="1" s="1"/>
  <c r="MK36" i="1"/>
  <c r="OC36" i="1" s="1"/>
  <c r="ME42" i="1"/>
  <c r="NW42" i="1" s="1"/>
  <c r="NC18" i="1"/>
  <c r="OU18" i="1" s="1"/>
  <c r="FG32" i="1"/>
  <c r="KU32" i="1" s="1"/>
  <c r="NG14" i="1"/>
  <c r="OY14" i="1" s="1"/>
  <c r="QQ14" i="1" s="1"/>
  <c r="NB19" i="1"/>
  <c r="OT19" i="1" s="1"/>
  <c r="GA11" i="1"/>
  <c r="LO11" i="1" s="1"/>
  <c r="KX28" i="1"/>
  <c r="MM34" i="1"/>
  <c r="OE34" i="1" s="1"/>
  <c r="NK10" i="1"/>
  <c r="PC10" i="1" s="1"/>
  <c r="QU10" i="1" s="1"/>
  <c r="NJ11" i="1"/>
  <c r="PB11" i="1" s="1"/>
  <c r="QT11" i="1" s="1"/>
  <c r="RI41" i="1"/>
  <c r="WN41" i="1" s="1"/>
  <c r="FJ29" i="1"/>
  <c r="KX29" i="1" s="1"/>
  <c r="SD20" i="1"/>
  <c r="XI20" i="1" s="1"/>
  <c r="RV28" i="1"/>
  <c r="XA28" i="1" s="1"/>
  <c r="RK39" i="1"/>
  <c r="WP39" i="1" s="1"/>
  <c r="RT30" i="1"/>
  <c r="WY30" i="1" s="1"/>
  <c r="FH31" i="1"/>
  <c r="KV31" i="1" s="1"/>
  <c r="DT25" i="1"/>
  <c r="SA24" i="1" s="1"/>
  <c r="XF24" i="1" s="1"/>
  <c r="DI36" i="1"/>
  <c r="FB39" i="1" s="1"/>
  <c r="KP39" i="1" s="1"/>
  <c r="EJ9" i="1"/>
  <c r="DP29" i="1"/>
  <c r="DE40" i="1"/>
  <c r="RL39" i="1" s="1"/>
  <c r="WQ39" i="1" s="1"/>
  <c r="EI10" i="1"/>
  <c r="GE235" i="1" s="1"/>
  <c r="DD41" i="1"/>
  <c r="DB43" i="1"/>
  <c r="EU46" i="1" s="1"/>
  <c r="DL33" i="1"/>
  <c r="DY20" i="1"/>
  <c r="FT247" i="1" s="1"/>
  <c r="LH247" i="1" s="1"/>
  <c r="DU24" i="1"/>
  <c r="FP252" i="1" s="1"/>
  <c r="LD252" i="1" s="1"/>
  <c r="DV23" i="1"/>
  <c r="EF13" i="1"/>
  <c r="FZ14" i="1" s="1"/>
  <c r="LN14" i="1" s="1"/>
  <c r="EC16" i="1"/>
  <c r="DR27" i="1"/>
  <c r="DZ19" i="1"/>
  <c r="FU246" i="1" s="1"/>
  <c r="LI246" i="1" s="1"/>
  <c r="DQ28" i="1"/>
  <c r="RX27" i="1" s="1"/>
  <c r="XC27" i="1" s="1"/>
  <c r="DW22" i="1"/>
  <c r="FR249" i="1" s="1"/>
  <c r="LF249" i="1" s="1"/>
  <c r="CZ45" i="1"/>
  <c r="DH37" i="1"/>
  <c r="FA267" i="1" s="1"/>
  <c r="KO267" i="1" s="1"/>
  <c r="EH11" i="1"/>
  <c r="GD236" i="1" s="1"/>
  <c r="DO30" i="1"/>
  <c r="EG12" i="1"/>
  <c r="DF39" i="1"/>
  <c r="EY270" i="1" s="1"/>
  <c r="KM270" i="1" s="1"/>
  <c r="DG38" i="1"/>
  <c r="EZ41" i="1" s="1"/>
  <c r="CY46" i="1"/>
  <c r="ER278" i="1" s="1"/>
  <c r="DJ35" i="1"/>
  <c r="FD265" i="1" s="1"/>
  <c r="KR265" i="1" s="1"/>
  <c r="DM32" i="1"/>
  <c r="DX21" i="1"/>
  <c r="DK34" i="1"/>
  <c r="EA18" i="1"/>
  <c r="DN31" i="1"/>
  <c r="FH260" i="1" s="1"/>
  <c r="KV260" i="1" s="1"/>
  <c r="EE14" i="1"/>
  <c r="SL13" i="1" s="1"/>
  <c r="EB17" i="1"/>
  <c r="FW243" i="1" s="1"/>
  <c r="LK243" i="1" s="1"/>
  <c r="DC42" i="1"/>
  <c r="DS26" i="1"/>
  <c r="DA44" i="1"/>
  <c r="ET48" i="1" s="1"/>
  <c r="ED15" i="1"/>
  <c r="FZ241" i="1" s="1"/>
  <c r="LN241" i="1" s="1"/>
  <c r="UI9" i="1"/>
  <c r="LP10" i="1"/>
  <c r="KN40" i="1"/>
  <c r="TG39" i="1"/>
  <c r="XP13" i="1"/>
  <c r="RI68" i="1"/>
  <c r="AC32" i="3"/>
  <c r="AD31" i="1" s="1"/>
  <c r="AB33" i="3"/>
  <c r="AC32" i="1" s="1"/>
  <c r="AT15" i="3"/>
  <c r="AU14" i="1" s="1"/>
  <c r="AQ18" i="3"/>
  <c r="AR17" i="1" s="1"/>
  <c r="R43" i="3"/>
  <c r="S42" i="1" s="1"/>
  <c r="AH27" i="3"/>
  <c r="AI26" i="1" s="1"/>
  <c r="P45" i="3"/>
  <c r="Q44" i="1" s="1"/>
  <c r="AS16" i="3"/>
  <c r="AT15" i="1" s="1"/>
  <c r="AY10" i="3"/>
  <c r="AZ9" i="1" s="1"/>
  <c r="AE30" i="3"/>
  <c r="AF29" i="1" s="1"/>
  <c r="T41" i="3"/>
  <c r="U40" i="1" s="1"/>
  <c r="AX11" i="3"/>
  <c r="AY10" i="1" s="1"/>
  <c r="S42" i="3"/>
  <c r="T41" i="1" s="1"/>
  <c r="AA34" i="3"/>
  <c r="AB33" i="1" s="1"/>
  <c r="AJ25" i="3"/>
  <c r="AK24" i="1" s="1"/>
  <c r="AN21" i="3"/>
  <c r="AO20" i="1" s="1"/>
  <c r="AK24" i="3"/>
  <c r="AL23" i="1" s="1"/>
  <c r="W38" i="3"/>
  <c r="X37" i="1" s="1"/>
  <c r="AO20" i="3"/>
  <c r="AP19" i="1" s="1"/>
  <c r="AG28" i="3"/>
  <c r="AH27" i="1" s="1"/>
  <c r="AU14" i="3"/>
  <c r="AV13" i="1" s="1"/>
  <c r="AR17" i="3"/>
  <c r="AS16" i="1" s="1"/>
  <c r="V39" i="3"/>
  <c r="W38" i="1" s="1"/>
  <c r="U40" i="3"/>
  <c r="V39" i="1" s="1"/>
  <c r="Q44" i="3"/>
  <c r="R43" i="1" s="1"/>
  <c r="AL23" i="3"/>
  <c r="AM22" i="1" s="1"/>
  <c r="AF29" i="3"/>
  <c r="AG28" i="1" s="1"/>
  <c r="N47" i="3"/>
  <c r="O46" i="1" s="1"/>
  <c r="AW12" i="3"/>
  <c r="AX11" i="1" s="1"/>
  <c r="AI26" i="3"/>
  <c r="AJ25" i="1" s="1"/>
  <c r="Z35" i="3"/>
  <c r="AA34" i="1" s="1"/>
  <c r="O46" i="3"/>
  <c r="P45" i="1" s="1"/>
  <c r="M48" i="3"/>
  <c r="N47" i="1" s="1"/>
  <c r="X37" i="3"/>
  <c r="Y36" i="1" s="1"/>
  <c r="AP19" i="3"/>
  <c r="AQ18" i="1" s="1"/>
  <c r="AD31" i="3"/>
  <c r="AE30" i="1" s="1"/>
  <c r="AV13" i="3"/>
  <c r="AW12" i="1" s="1"/>
  <c r="Y36" i="3"/>
  <c r="Z35" i="1" s="1"/>
  <c r="AM22" i="3"/>
  <c r="AN21" i="1" s="1"/>
  <c r="E1083" i="3"/>
  <c r="E1023" i="3"/>
  <c r="E2103" i="3"/>
  <c r="E1923" i="3"/>
  <c r="E423" i="3"/>
  <c r="E1383" i="3"/>
  <c r="E303" i="3"/>
  <c r="E2043" i="3"/>
  <c r="E2403" i="3"/>
  <c r="E1203" i="3"/>
  <c r="E543" i="3"/>
  <c r="E2343" i="3"/>
  <c r="E483" i="3"/>
  <c r="E963" i="3"/>
  <c r="E1503" i="3"/>
  <c r="E1743" i="3"/>
  <c r="E1563" i="3"/>
  <c r="E723" i="3"/>
  <c r="E1803" i="3"/>
  <c r="E1323" i="3"/>
  <c r="E2163" i="3"/>
  <c r="E1983" i="3"/>
  <c r="E663" i="3"/>
  <c r="E603" i="3"/>
  <c r="E363" i="3"/>
  <c r="E1623" i="3"/>
  <c r="E1263" i="3"/>
  <c r="E183" i="3"/>
  <c r="E2283" i="3"/>
  <c r="E1443" i="3"/>
  <c r="E903" i="3"/>
  <c r="E243" i="3"/>
  <c r="E63" i="3"/>
  <c r="E123" i="3"/>
  <c r="E783" i="3"/>
  <c r="E1863" i="3"/>
  <c r="E1143" i="3"/>
  <c r="E2223" i="3"/>
  <c r="E843" i="3"/>
  <c r="E1683" i="3"/>
  <c r="G303" i="3"/>
  <c r="G783" i="3"/>
  <c r="G483" i="3"/>
  <c r="G2283" i="3"/>
  <c r="G603" i="3"/>
  <c r="G663" i="3"/>
  <c r="G1743" i="3"/>
  <c r="G2223" i="3"/>
  <c r="G63" i="3"/>
  <c r="G1323" i="3"/>
  <c r="G1623" i="3"/>
  <c r="G1263" i="3"/>
  <c r="G1863" i="3"/>
  <c r="G1683" i="3"/>
  <c r="G1503" i="3"/>
  <c r="G2103" i="3"/>
  <c r="G543" i="3"/>
  <c r="G2403" i="3"/>
  <c r="G723" i="3"/>
  <c r="G963" i="3"/>
  <c r="G1443" i="3"/>
  <c r="G1563" i="3"/>
  <c r="G843" i="3"/>
  <c r="G1803" i="3"/>
  <c r="G1983" i="3"/>
  <c r="G903" i="3"/>
  <c r="G1203" i="3"/>
  <c r="G423" i="3"/>
  <c r="G243" i="3"/>
  <c r="G2163" i="3"/>
  <c r="G1083" i="3"/>
  <c r="G183" i="3"/>
  <c r="G2043" i="3"/>
  <c r="G2343" i="3"/>
  <c r="G1143" i="3"/>
  <c r="G1383" i="3"/>
  <c r="G1023" i="3"/>
  <c r="G363" i="3"/>
  <c r="G1923" i="3"/>
  <c r="G123" i="3"/>
  <c r="NR6" i="1" l="1"/>
  <c r="PJ6" i="1" s="1"/>
  <c r="RB6" i="1" s="1"/>
  <c r="QZ231" i="1"/>
  <c r="QV233" i="1"/>
  <c r="QP239" i="1"/>
  <c r="MO257" i="1"/>
  <c r="OG257" i="1" s="1"/>
  <c r="KZ27" i="1"/>
  <c r="MX24" i="1" s="1"/>
  <c r="OP24" i="1" s="1"/>
  <c r="NJ13" i="1"/>
  <c r="TI37" i="1"/>
  <c r="TM32" i="1"/>
  <c r="MY247" i="1"/>
  <c r="OQ247" i="1" s="1"/>
  <c r="LK16" i="1"/>
  <c r="NH14" i="1" s="1"/>
  <c r="OZ14" i="1" s="1"/>
  <c r="KS263" i="1"/>
  <c r="KS262" i="1"/>
  <c r="MP256" i="1" s="1"/>
  <c r="OH256" i="1" s="1"/>
  <c r="LL241" i="1"/>
  <c r="NH238" i="1" s="1"/>
  <c r="OZ238" i="1" s="1"/>
  <c r="LD250" i="1"/>
  <c r="MZ246" i="1" s="1"/>
  <c r="OR246" i="1" s="1"/>
  <c r="MY23" i="1"/>
  <c r="OQ23" i="1" s="1"/>
  <c r="LM241" i="1"/>
  <c r="NI238" i="1" s="1"/>
  <c r="PA238" i="1" s="1"/>
  <c r="LD251" i="1"/>
  <c r="MZ247" i="1" s="1"/>
  <c r="OR247" i="1" s="1"/>
  <c r="KR35" i="1"/>
  <c r="MP32" i="1" s="1"/>
  <c r="OH32" i="1" s="1"/>
  <c r="LC24" i="1"/>
  <c r="MZ22" i="1" s="1"/>
  <c r="OR22" i="1" s="1"/>
  <c r="KR36" i="1"/>
  <c r="LC25" i="1"/>
  <c r="KQ37" i="1"/>
  <c r="MO33" i="1" s="1"/>
  <c r="OG33" i="1" s="1"/>
  <c r="KI45" i="1"/>
  <c r="MG41" i="1" s="1"/>
  <c r="NY41" i="1" s="1"/>
  <c r="UB17" i="1"/>
  <c r="LD23" i="1"/>
  <c r="NA21" i="1" s="1"/>
  <c r="OS21" i="1" s="1"/>
  <c r="PV258" i="1"/>
  <c r="PY256" i="1"/>
  <c r="TH38" i="1"/>
  <c r="KY28" i="1"/>
  <c r="MW25" i="1" s="1"/>
  <c r="OO25" i="1" s="1"/>
  <c r="MZ23" i="1"/>
  <c r="OR23" i="1" s="1"/>
  <c r="PT260" i="1"/>
  <c r="QN241" i="1"/>
  <c r="QR237" i="1"/>
  <c r="PR38" i="1"/>
  <c r="KG48" i="1"/>
  <c r="ME43" i="1" s="1"/>
  <c r="NW43" i="1" s="1"/>
  <c r="PO267" i="1" s="1"/>
  <c r="TD42" i="1"/>
  <c r="QS236" i="1"/>
  <c r="UA18" i="1"/>
  <c r="RG72" i="1"/>
  <c r="PP41" i="1"/>
  <c r="PW34" i="1"/>
  <c r="QC28" i="1"/>
  <c r="QN17" i="1"/>
  <c r="QB30" i="1"/>
  <c r="QD27" i="1"/>
  <c r="QH22" i="1"/>
  <c r="PO42" i="1"/>
  <c r="PT37" i="1"/>
  <c r="QL19" i="1"/>
  <c r="PU36" i="1"/>
  <c r="RA6" i="1"/>
  <c r="PV259" i="1"/>
  <c r="QL244" i="1"/>
  <c r="QI246" i="1"/>
  <c r="QE26" i="1"/>
  <c r="PX32" i="1"/>
  <c r="QH23" i="1"/>
  <c r="QS12" i="1"/>
  <c r="QR13" i="1"/>
  <c r="QL20" i="1"/>
  <c r="QL243" i="1"/>
  <c r="QU234" i="1"/>
  <c r="PX33" i="1"/>
  <c r="PY32" i="1"/>
  <c r="QB254" i="1"/>
  <c r="QD251" i="1"/>
  <c r="QZ7" i="1"/>
  <c r="PP265" i="1"/>
  <c r="QM17" i="1"/>
  <c r="QC252" i="1"/>
  <c r="PS37" i="1"/>
  <c r="PU260" i="1"/>
  <c r="RA230" i="1"/>
  <c r="QV9" i="1"/>
  <c r="QT235" i="1"/>
  <c r="PW258" i="1"/>
  <c r="QQ238" i="1"/>
  <c r="PZ31" i="1"/>
  <c r="QA30" i="1"/>
  <c r="PV35" i="1"/>
  <c r="RA5" i="1"/>
  <c r="RA229" i="1"/>
  <c r="QH246" i="1"/>
  <c r="PO266" i="1"/>
  <c r="QH247" i="1"/>
  <c r="PT261" i="1"/>
  <c r="QI22" i="1"/>
  <c r="QB253" i="1"/>
  <c r="QG248" i="1"/>
  <c r="PQ40" i="1"/>
  <c r="QR12" i="1"/>
  <c r="SD21" i="1"/>
  <c r="XI21" i="1" s="1"/>
  <c r="YE14" i="1"/>
  <c r="YF14" i="1" s="1"/>
  <c r="YG14" i="1" s="1"/>
  <c r="RM68" i="1"/>
  <c r="RH70" i="1"/>
  <c r="UD15" i="1"/>
  <c r="TF40" i="1"/>
  <c r="FS21" i="1"/>
  <c r="LG21" i="1" s="1"/>
  <c r="FT20" i="1"/>
  <c r="LH20" i="1" s="1"/>
  <c r="MI39" i="1"/>
  <c r="TX21" i="1"/>
  <c r="TV23" i="1"/>
  <c r="UN7" i="1"/>
  <c r="TU25" i="1"/>
  <c r="TT26" i="1"/>
  <c r="LT8" i="1"/>
  <c r="NR7" i="1" s="1"/>
  <c r="PJ7" i="1" s="1"/>
  <c r="RB7" i="1" s="1"/>
  <c r="GB11" i="1"/>
  <c r="SF19" i="1"/>
  <c r="XK19" i="1" s="1"/>
  <c r="LJ17" i="1"/>
  <c r="NG15" i="1" s="1"/>
  <c r="OY15" i="1" s="1"/>
  <c r="LG20" i="1"/>
  <c r="ND18" i="1" s="1"/>
  <c r="OV18" i="1" s="1"/>
  <c r="MT252" i="1"/>
  <c r="OL252" i="1" s="1"/>
  <c r="LM13" i="1"/>
  <c r="LF21" i="1"/>
  <c r="NC19" i="1" s="1"/>
  <c r="OU19" i="1" s="1"/>
  <c r="TY20" i="1"/>
  <c r="UF13" i="1"/>
  <c r="KM41" i="1"/>
  <c r="MK37" i="1" s="1"/>
  <c r="OC37" i="1" s="1"/>
  <c r="UE14" i="1"/>
  <c r="UG11" i="1"/>
  <c r="FZ13" i="1"/>
  <c r="LN13" i="1" s="1"/>
  <c r="TE41" i="1"/>
  <c r="FQ23" i="1"/>
  <c r="TK35" i="1"/>
  <c r="MJ38" i="1"/>
  <c r="OB38" i="1" s="1"/>
  <c r="EU47" i="1"/>
  <c r="TB46" i="1" s="1"/>
  <c r="KW30" i="1"/>
  <c r="MU27" i="1" s="1"/>
  <c r="OM27" i="1" s="1"/>
  <c r="MI38" i="1"/>
  <c r="TP29" i="1"/>
  <c r="EY42" i="1"/>
  <c r="KM42" i="1" s="1"/>
  <c r="SG18" i="1"/>
  <c r="XL18" i="1" s="1"/>
  <c r="TK34" i="1"/>
  <c r="RU30" i="1"/>
  <c r="WZ30" i="1" s="1"/>
  <c r="UJ8" i="1"/>
  <c r="MN258" i="1"/>
  <c r="OF258" i="1" s="1"/>
  <c r="RR33" i="1"/>
  <c r="WW33" i="1" s="1"/>
  <c r="FE264" i="1"/>
  <c r="KS264" i="1" s="1"/>
  <c r="FH32" i="1"/>
  <c r="KV32" i="1" s="1"/>
  <c r="MT29" i="1" s="1"/>
  <c r="OL29" i="1" s="1"/>
  <c r="FI259" i="1"/>
  <c r="KW259" i="1" s="1"/>
  <c r="SJ15" i="1"/>
  <c r="XO15" i="1" s="1"/>
  <c r="FY242" i="1"/>
  <c r="LM242" i="1" s="1"/>
  <c r="FX242" i="1"/>
  <c r="LL242" i="1" s="1"/>
  <c r="LS235" i="1"/>
  <c r="NQ231" i="1"/>
  <c r="PI231" i="1" s="1"/>
  <c r="RH43" i="1"/>
  <c r="ET276" i="1"/>
  <c r="KH276" i="1" s="1"/>
  <c r="FR22" i="1"/>
  <c r="LF22" i="1" s="1"/>
  <c r="FS248" i="1"/>
  <c r="LG248" i="1" s="1"/>
  <c r="LR236" i="1"/>
  <c r="SM12" i="1"/>
  <c r="XR12" i="1" s="1"/>
  <c r="GB239" i="1"/>
  <c r="LP239" i="1" s="1"/>
  <c r="GB238" i="1"/>
  <c r="LP238" i="1" s="1"/>
  <c r="NK236" i="1" s="1"/>
  <c r="PC236" i="1" s="1"/>
  <c r="EX43" i="1"/>
  <c r="KL43" i="1" s="1"/>
  <c r="MJ39" i="1" s="1"/>
  <c r="OB39" i="1" s="1"/>
  <c r="EX271" i="1"/>
  <c r="KL271" i="1" s="1"/>
  <c r="MJ263" i="1" s="1"/>
  <c r="OB263" i="1" s="1"/>
  <c r="MW249" i="1"/>
  <c r="OO249" i="1" s="1"/>
  <c r="MX248" i="1"/>
  <c r="OP248" i="1" s="1"/>
  <c r="MG265" i="1"/>
  <c r="NY265" i="1" s="1"/>
  <c r="KM269" i="1"/>
  <c r="MK262" i="1" s="1"/>
  <c r="OC262" i="1" s="1"/>
  <c r="NF240" i="1"/>
  <c r="OX240" i="1" s="1"/>
  <c r="KX256" i="1"/>
  <c r="NG239" i="1"/>
  <c r="OY239" i="1" s="1"/>
  <c r="NG240" i="1"/>
  <c r="OY240" i="1" s="1"/>
  <c r="NA245" i="1"/>
  <c r="OS245" i="1" s="1"/>
  <c r="KS34" i="1"/>
  <c r="MQ31" i="1" s="1"/>
  <c r="OI31" i="1" s="1"/>
  <c r="RZ25" i="1"/>
  <c r="XE25" i="1" s="1"/>
  <c r="FM254" i="1"/>
  <c r="LA254" i="1" s="1"/>
  <c r="FN254" i="1"/>
  <c r="LB254" i="1" s="1"/>
  <c r="RT31" i="1"/>
  <c r="WY31" i="1" s="1"/>
  <c r="FG261" i="1"/>
  <c r="KU261" i="1" s="1"/>
  <c r="MR255" i="1" s="1"/>
  <c r="OJ255" i="1" s="1"/>
  <c r="FP24" i="1"/>
  <c r="FQ251" i="1"/>
  <c r="HL251" i="1" s="1"/>
  <c r="FQ250" i="1"/>
  <c r="HL250" i="1" s="1"/>
  <c r="RW28" i="1"/>
  <c r="XB28" i="1" s="1"/>
  <c r="FJ258" i="1"/>
  <c r="KX258" i="1" s="1"/>
  <c r="MM260" i="1"/>
  <c r="OE260" i="1" s="1"/>
  <c r="KM268" i="1"/>
  <c r="KX257" i="1"/>
  <c r="LR235" i="1"/>
  <c r="LG247" i="1"/>
  <c r="MS254" i="1"/>
  <c r="OK254" i="1" s="1"/>
  <c r="NI237" i="1"/>
  <c r="PA237" i="1" s="1"/>
  <c r="ES49" i="1"/>
  <c r="KG49" i="1" s="1"/>
  <c r="ES277" i="1"/>
  <c r="KG277" i="1" s="1"/>
  <c r="ME268" i="1" s="1"/>
  <c r="NW268" i="1" s="1"/>
  <c r="GD9" i="1"/>
  <c r="LR9" i="1" s="1"/>
  <c r="NO8" i="1" s="1"/>
  <c r="PG8" i="1" s="1"/>
  <c r="GF234" i="1"/>
  <c r="LT234" i="1" s="1"/>
  <c r="NO232" i="1" s="1"/>
  <c r="PG232" i="1" s="1"/>
  <c r="KF278" i="1"/>
  <c r="FB266" i="1"/>
  <c r="KP266" i="1" s="1"/>
  <c r="FC266" i="1"/>
  <c r="KQ266" i="1" s="1"/>
  <c r="NN232" i="1"/>
  <c r="PF232" i="1" s="1"/>
  <c r="QX232" i="1" s="1"/>
  <c r="FY15" i="1"/>
  <c r="LM15" i="1" s="1"/>
  <c r="NK13" i="1" s="1"/>
  <c r="GA240" i="1"/>
  <c r="LO240" i="1" s="1"/>
  <c r="RN37" i="1"/>
  <c r="WS37" i="1" s="1"/>
  <c r="EZ269" i="1"/>
  <c r="GU269" i="1" s="1"/>
  <c r="EZ268" i="1"/>
  <c r="GU268" i="1" s="1"/>
  <c r="FJ30" i="1"/>
  <c r="FK257" i="1"/>
  <c r="FK256" i="1"/>
  <c r="FF263" i="1"/>
  <c r="HA263" i="1" s="1"/>
  <c r="FF262" i="1"/>
  <c r="HA262" i="1" s="1"/>
  <c r="FN27" i="1"/>
  <c r="TU26" i="1" s="1"/>
  <c r="FO253" i="1"/>
  <c r="LC253" i="1" s="1"/>
  <c r="MY248" i="1" s="1"/>
  <c r="OQ248" i="1" s="1"/>
  <c r="NK235" i="1"/>
  <c r="PC235" i="1" s="1"/>
  <c r="QU235" i="1" s="1"/>
  <c r="NE241" i="1"/>
  <c r="OW241" i="1" s="1"/>
  <c r="QO241" i="1" s="1"/>
  <c r="RJ41" i="1"/>
  <c r="WO41" i="1" s="1"/>
  <c r="EV273" i="1"/>
  <c r="KJ273" i="1" s="1"/>
  <c r="MH265" i="1" s="1"/>
  <c r="NZ265" i="1" s="1"/>
  <c r="EU275" i="1"/>
  <c r="KI275" i="1" s="1"/>
  <c r="EU274" i="1"/>
  <c r="KI274" i="1" s="1"/>
  <c r="MG266" i="1" s="1"/>
  <c r="NY266" i="1" s="1"/>
  <c r="NB245" i="1"/>
  <c r="OT245" i="1" s="1"/>
  <c r="MO258" i="1"/>
  <c r="OG258" i="1" s="1"/>
  <c r="NC242" i="1"/>
  <c r="OU242" i="1" s="1"/>
  <c r="QM242" i="1" s="1"/>
  <c r="NE242" i="1"/>
  <c r="OW242" i="1" s="1"/>
  <c r="MH264" i="1"/>
  <c r="NZ264" i="1" s="1"/>
  <c r="PR264" i="1" s="1"/>
  <c r="RQ34" i="1"/>
  <c r="WV34" i="1" s="1"/>
  <c r="FC38" i="1"/>
  <c r="KQ38" i="1" s="1"/>
  <c r="SO10" i="1"/>
  <c r="XT10" i="1" s="1"/>
  <c r="SQ8" i="1"/>
  <c r="XV8" i="1" s="1"/>
  <c r="FU19" i="1"/>
  <c r="LI19" i="1" s="1"/>
  <c r="NF17" i="1" s="1"/>
  <c r="OX17" i="1" s="1"/>
  <c r="FV244" i="1"/>
  <c r="LJ244" i="1" s="1"/>
  <c r="FV245" i="1"/>
  <c r="LJ245" i="1" s="1"/>
  <c r="GA12" i="1"/>
  <c r="LO12" i="1" s="1"/>
  <c r="NL11" i="1" s="1"/>
  <c r="PD11" i="1" s="1"/>
  <c r="GC237" i="1"/>
  <c r="LQ237" i="1" s="1"/>
  <c r="NL235" i="1" s="1"/>
  <c r="PD235" i="1" s="1"/>
  <c r="RY26" i="1"/>
  <c r="XD26" i="1" s="1"/>
  <c r="FL255" i="1"/>
  <c r="KZ255" i="1" s="1"/>
  <c r="RK40" i="1"/>
  <c r="WP40" i="1" s="1"/>
  <c r="EW272" i="1"/>
  <c r="GR272" i="1" s="1"/>
  <c r="MS253" i="1"/>
  <c r="OK253" i="1" s="1"/>
  <c r="MQ255" i="1"/>
  <c r="OI255" i="1" s="1"/>
  <c r="MJ262" i="1"/>
  <c r="OB262" i="1" s="1"/>
  <c r="ND242" i="1"/>
  <c r="OV242" i="1" s="1"/>
  <c r="NL234" i="1"/>
  <c r="PD234" i="1" s="1"/>
  <c r="EV45" i="1"/>
  <c r="TC44" i="1" s="1"/>
  <c r="TQ28" i="1"/>
  <c r="SH17" i="1"/>
  <c r="XM17" i="1" s="1"/>
  <c r="TA46" i="1"/>
  <c r="RG44" i="1"/>
  <c r="WL44" i="1" s="1"/>
  <c r="UH10" i="1"/>
  <c r="TA45" i="1"/>
  <c r="FW17" i="1"/>
  <c r="UD16" i="1" s="1"/>
  <c r="FD37" i="1"/>
  <c r="TK36" i="1" s="1"/>
  <c r="RV29" i="1"/>
  <c r="XA29" i="1" s="1"/>
  <c r="TN31" i="1"/>
  <c r="FF34" i="1"/>
  <c r="KT34" i="1" s="1"/>
  <c r="TV24" i="1"/>
  <c r="FL28" i="1"/>
  <c r="TS27" i="1" s="1"/>
  <c r="EW44" i="1"/>
  <c r="SN11" i="1"/>
  <c r="XS11" i="1" s="1"/>
  <c r="TC43" i="1"/>
  <c r="KH46" i="1"/>
  <c r="SE20" i="1"/>
  <c r="XJ20" i="1" s="1"/>
  <c r="MN35" i="1"/>
  <c r="OF35" i="1" s="1"/>
  <c r="MS29" i="1"/>
  <c r="OK29" i="1" s="1"/>
  <c r="MM35" i="1"/>
  <c r="NF16" i="1"/>
  <c r="OX16" i="1" s="1"/>
  <c r="NM9" i="1"/>
  <c r="PE9" i="1" s="1"/>
  <c r="ML36" i="1"/>
  <c r="NL10" i="1"/>
  <c r="PD10" i="1" s="1"/>
  <c r="MV26" i="1"/>
  <c r="ON26" i="1" s="1"/>
  <c r="QF26" i="1" s="1"/>
  <c r="MV25" i="1"/>
  <c r="ON25" i="1" s="1"/>
  <c r="MT28" i="1"/>
  <c r="OL28" i="1" s="1"/>
  <c r="MN34" i="1"/>
  <c r="OF34" i="1" s="1"/>
  <c r="SP9" i="1"/>
  <c r="XU9" i="1" s="1"/>
  <c r="TO30" i="1"/>
  <c r="FM28" i="1"/>
  <c r="LA28" i="1" s="1"/>
  <c r="RP35" i="1"/>
  <c r="WU35" i="1" s="1"/>
  <c r="FG33" i="1"/>
  <c r="KU33" i="1" s="1"/>
  <c r="FX16" i="1"/>
  <c r="LL16" i="1" s="1"/>
  <c r="GC10" i="1"/>
  <c r="RM38" i="1"/>
  <c r="WR38" i="1" s="1"/>
  <c r="FE35" i="1"/>
  <c r="FI31" i="1"/>
  <c r="KW31" i="1" s="1"/>
  <c r="RI42" i="1"/>
  <c r="WN42" i="1" s="1"/>
  <c r="FK29" i="1"/>
  <c r="KY29" i="1" s="1"/>
  <c r="SK14" i="1"/>
  <c r="XP14" i="1" s="1"/>
  <c r="FA40" i="1"/>
  <c r="KO40" i="1" s="1"/>
  <c r="SI16" i="1"/>
  <c r="XN16" i="1" s="1"/>
  <c r="ER50" i="1"/>
  <c r="SC22" i="1"/>
  <c r="XH22" i="1" s="1"/>
  <c r="FO26" i="1"/>
  <c r="LC26" i="1" s="1"/>
  <c r="FP25" i="1"/>
  <c r="FV18" i="1"/>
  <c r="LJ18" i="1" s="1"/>
  <c r="RO36" i="1"/>
  <c r="WT36" i="1" s="1"/>
  <c r="DR28" i="1"/>
  <c r="RY27" i="1" s="1"/>
  <c r="XD27" i="1" s="1"/>
  <c r="DX22" i="1"/>
  <c r="DJ36" i="1"/>
  <c r="DO31" i="1"/>
  <c r="RV30" i="1" s="1"/>
  <c r="XA30" i="1" s="1"/>
  <c r="RS32" i="1"/>
  <c r="WX32" i="1" s="1"/>
  <c r="DC43" i="1"/>
  <c r="EK9" i="1"/>
  <c r="DA45" i="1"/>
  <c r="DZ20" i="1"/>
  <c r="FU247" i="1" s="1"/>
  <c r="LI247" i="1" s="1"/>
  <c r="NE243" i="1" s="1"/>
  <c r="OW243" i="1" s="1"/>
  <c r="EE15" i="1"/>
  <c r="SB23" i="1"/>
  <c r="XG23" i="1" s="1"/>
  <c r="EA19" i="1"/>
  <c r="FV246" i="1" s="1"/>
  <c r="LJ246" i="1" s="1"/>
  <c r="DN32" i="1"/>
  <c r="DG39" i="1"/>
  <c r="DY21" i="1"/>
  <c r="SF20" i="1" s="1"/>
  <c r="XK20" i="1" s="1"/>
  <c r="DL34" i="1"/>
  <c r="DH38" i="1"/>
  <c r="FA41" i="1" s="1"/>
  <c r="DV24" i="1"/>
  <c r="DB44" i="1"/>
  <c r="EU276" i="1" s="1"/>
  <c r="KI276" i="1" s="1"/>
  <c r="EB18" i="1"/>
  <c r="EF14" i="1"/>
  <c r="DI37" i="1"/>
  <c r="CY47" i="1"/>
  <c r="DU25" i="1"/>
  <c r="FP253" i="1" s="1"/>
  <c r="LD253" i="1" s="1"/>
  <c r="DM33" i="1"/>
  <c r="RT32" i="1" s="1"/>
  <c r="WY32" i="1" s="1"/>
  <c r="DT26" i="1"/>
  <c r="FO254" i="1" s="1"/>
  <c r="LC254" i="1" s="1"/>
  <c r="DF40" i="1"/>
  <c r="EY271" i="1" s="1"/>
  <c r="KM271" i="1" s="1"/>
  <c r="DQ29" i="1"/>
  <c r="FJ31" i="1" s="1"/>
  <c r="ED16" i="1"/>
  <c r="EH12" i="1"/>
  <c r="EI11" i="1"/>
  <c r="SP10" i="1" s="1"/>
  <c r="XU10" i="1" s="1"/>
  <c r="EG13" i="1"/>
  <c r="DE41" i="1"/>
  <c r="EX44" i="1" s="1"/>
  <c r="DD42" i="1"/>
  <c r="FE36" i="1"/>
  <c r="DW23" i="1"/>
  <c r="FQ24" i="1" s="1"/>
  <c r="DK35" i="1"/>
  <c r="DP30" i="1"/>
  <c r="CZ46" i="1"/>
  <c r="DS27" i="1"/>
  <c r="EJ10" i="1"/>
  <c r="GF235" i="1" s="1"/>
  <c r="EC17" i="1"/>
  <c r="KH48" i="1"/>
  <c r="KN41" i="1"/>
  <c r="TX22" i="1"/>
  <c r="LE23" i="1"/>
  <c r="TB45" i="1"/>
  <c r="KI46" i="1"/>
  <c r="TA47" i="1"/>
  <c r="TI38" i="1"/>
  <c r="TG40" i="1"/>
  <c r="WM43" i="1"/>
  <c r="XQ13" i="1"/>
  <c r="N48" i="3"/>
  <c r="O47" i="1" s="1"/>
  <c r="AF30" i="3"/>
  <c r="AG29" i="1" s="1"/>
  <c r="M49" i="3"/>
  <c r="N48" i="1" s="1"/>
  <c r="AZ10" i="3"/>
  <c r="BA9" i="1" s="1"/>
  <c r="AN22" i="3"/>
  <c r="AO21" i="1" s="1"/>
  <c r="P46" i="3"/>
  <c r="Q45" i="1" s="1"/>
  <c r="V40" i="3"/>
  <c r="W39" i="1" s="1"/>
  <c r="AO21" i="3"/>
  <c r="AP20" i="1" s="1"/>
  <c r="AT16" i="3"/>
  <c r="AU15" i="1" s="1"/>
  <c r="X38" i="3"/>
  <c r="Y37" i="1" s="1"/>
  <c r="Z36" i="3"/>
  <c r="AA35" i="1" s="1"/>
  <c r="AA35" i="3"/>
  <c r="AB34" i="1" s="1"/>
  <c r="W39" i="3"/>
  <c r="X38" i="1" s="1"/>
  <c r="AK25" i="3"/>
  <c r="AL24" i="1" s="1"/>
  <c r="Q45" i="3"/>
  <c r="R44" i="1" s="1"/>
  <c r="AJ26" i="3"/>
  <c r="AK25" i="1" s="1"/>
  <c r="AI27" i="3"/>
  <c r="AJ26" i="1" s="1"/>
  <c r="AE31" i="3"/>
  <c r="AF30" i="1" s="1"/>
  <c r="AV14" i="3"/>
  <c r="AW13" i="1" s="1"/>
  <c r="S43" i="3"/>
  <c r="T42" i="1" s="1"/>
  <c r="AW13" i="3"/>
  <c r="AX12" i="1" s="1"/>
  <c r="AB34" i="3"/>
  <c r="AC33" i="1" s="1"/>
  <c r="AX12" i="3"/>
  <c r="AY11" i="1" s="1"/>
  <c r="T42" i="3"/>
  <c r="U41" i="1" s="1"/>
  <c r="AQ19" i="3"/>
  <c r="AR18" i="1" s="1"/>
  <c r="O47" i="3"/>
  <c r="P46" i="1" s="1"/>
  <c r="AH28" i="3"/>
  <c r="AI27" i="1" s="1"/>
  <c r="AY11" i="3"/>
  <c r="AZ10" i="1" s="1"/>
  <c r="AR18" i="3"/>
  <c r="AS17" i="1" s="1"/>
  <c r="AS17" i="3"/>
  <c r="AT16" i="1" s="1"/>
  <c r="Y37" i="3"/>
  <c r="Z36" i="1" s="1"/>
  <c r="AG29" i="3"/>
  <c r="AH28" i="1" s="1"/>
  <c r="AP20" i="3"/>
  <c r="AQ19" i="1" s="1"/>
  <c r="U41" i="3"/>
  <c r="V40" i="1" s="1"/>
  <c r="AU15" i="3"/>
  <c r="AV14" i="1" s="1"/>
  <c r="AM23" i="3"/>
  <c r="AN22" i="1" s="1"/>
  <c r="AC33" i="3"/>
  <c r="AD32" i="1" s="1"/>
  <c r="R44" i="3"/>
  <c r="S43" i="1" s="1"/>
  <c r="AL24" i="3"/>
  <c r="AM23" i="1" s="1"/>
  <c r="AD32" i="3"/>
  <c r="AE31" i="1" s="1"/>
  <c r="E184" i="3"/>
  <c r="E1264" i="3"/>
  <c r="E64" i="3"/>
  <c r="E124" i="3"/>
  <c r="E1744" i="3"/>
  <c r="E304" i="3"/>
  <c r="E664" i="3"/>
  <c r="E1804" i="3"/>
  <c r="E2104" i="3"/>
  <c r="E784" i="3"/>
  <c r="E904" i="3"/>
  <c r="E964" i="3"/>
  <c r="E724" i="3"/>
  <c r="E1564" i="3"/>
  <c r="E364" i="3"/>
  <c r="E1504" i="3"/>
  <c r="E1444" i="3"/>
  <c r="E1204" i="3"/>
  <c r="E2224" i="3"/>
  <c r="E484" i="3"/>
  <c r="E2284" i="3"/>
  <c r="E1024" i="3"/>
  <c r="E2344" i="3"/>
  <c r="E544" i="3"/>
  <c r="E1924" i="3"/>
  <c r="E244" i="3"/>
  <c r="E1384" i="3"/>
  <c r="E2404" i="3"/>
  <c r="E1984" i="3"/>
  <c r="E2044" i="3"/>
  <c r="E844" i="3"/>
  <c r="E1324" i="3"/>
  <c r="E1864" i="3"/>
  <c r="E604" i="3"/>
  <c r="E2164" i="3"/>
  <c r="E1684" i="3"/>
  <c r="E1084" i="3"/>
  <c r="E424" i="3"/>
  <c r="E1624" i="3"/>
  <c r="E1144" i="3"/>
  <c r="G1204" i="3"/>
  <c r="G1804" i="3"/>
  <c r="G2104" i="3"/>
  <c r="G124" i="3"/>
  <c r="G1984" i="3"/>
  <c r="G664" i="3"/>
  <c r="G904" i="3"/>
  <c r="G1324" i="3"/>
  <c r="G1264" i="3"/>
  <c r="G2224" i="3"/>
  <c r="G1744" i="3"/>
  <c r="G484" i="3"/>
  <c r="G2044" i="3"/>
  <c r="G2404" i="3"/>
  <c r="G1864" i="3"/>
  <c r="G844" i="3"/>
  <c r="G364" i="3"/>
  <c r="G964" i="3"/>
  <c r="G64" i="3"/>
  <c r="G1024" i="3"/>
  <c r="G1084" i="3"/>
  <c r="G1684" i="3"/>
  <c r="G1504" i="3"/>
  <c r="G2164" i="3"/>
  <c r="G1924" i="3"/>
  <c r="G544" i="3"/>
  <c r="G184" i="3"/>
  <c r="G604" i="3"/>
  <c r="G784" i="3"/>
  <c r="G1444" i="3"/>
  <c r="G304" i="3"/>
  <c r="G1384" i="3"/>
  <c r="G2284" i="3"/>
  <c r="G1144" i="3"/>
  <c r="G1564" i="3"/>
  <c r="G1624" i="3"/>
  <c r="G244" i="3"/>
  <c r="G724" i="3"/>
  <c r="G2344" i="3"/>
  <c r="G424" i="3"/>
  <c r="ME44" i="1" l="1"/>
  <c r="NW44" i="1" s="1"/>
  <c r="PO44" i="1" s="1"/>
  <c r="PB13" i="1"/>
  <c r="RB230" i="1"/>
  <c r="PY33" i="1"/>
  <c r="YF15" i="1"/>
  <c r="YF16" i="1" s="1"/>
  <c r="YF17" i="1" s="1"/>
  <c r="YF18" i="1" s="1"/>
  <c r="YF19" i="1" s="1"/>
  <c r="YF20" i="1" s="1"/>
  <c r="YF21" i="1" s="1"/>
  <c r="YF22" i="1" s="1"/>
  <c r="YF23" i="1" s="1"/>
  <c r="YF24" i="1" s="1"/>
  <c r="KR37" i="1"/>
  <c r="MP33" i="1" s="1"/>
  <c r="OH33" i="1" s="1"/>
  <c r="UK8" i="1"/>
  <c r="QI23" i="1"/>
  <c r="TO31" i="1"/>
  <c r="PZ256" i="1"/>
  <c r="QR238" i="1"/>
  <c r="QI247" i="1"/>
  <c r="LP11" i="1"/>
  <c r="NM10" i="1" s="1"/>
  <c r="PE10" i="1" s="1"/>
  <c r="UA19" i="1"/>
  <c r="QJ22" i="1"/>
  <c r="NH239" i="1"/>
  <c r="OZ239" i="1" s="1"/>
  <c r="NA23" i="1"/>
  <c r="KJ45" i="1"/>
  <c r="MH41" i="1" s="1"/>
  <c r="QJ246" i="1"/>
  <c r="TW23" i="1"/>
  <c r="LD25" i="1"/>
  <c r="KK272" i="1"/>
  <c r="MI264" i="1" s="1"/>
  <c r="OA264" i="1" s="1"/>
  <c r="PZ32" i="1"/>
  <c r="LE24" i="1"/>
  <c r="KS35" i="1"/>
  <c r="MQ32" i="1" s="1"/>
  <c r="OI32" i="1" s="1"/>
  <c r="PY257" i="1"/>
  <c r="KT262" i="1"/>
  <c r="MQ256" i="1" s="1"/>
  <c r="OI256" i="1" s="1"/>
  <c r="YE15" i="1"/>
  <c r="YE16" i="1" s="1"/>
  <c r="YE17" i="1" s="1"/>
  <c r="YE18" i="1" s="1"/>
  <c r="YE19" i="1" s="1"/>
  <c r="YE20" i="1" s="1"/>
  <c r="YE21" i="1" s="1"/>
  <c r="YE22" i="1" s="1"/>
  <c r="YE23" i="1" s="1"/>
  <c r="YE24" i="1" s="1"/>
  <c r="KS36" i="1"/>
  <c r="MO34" i="1"/>
  <c r="OG34" i="1" s="1"/>
  <c r="PY34" i="1" s="1"/>
  <c r="KT263" i="1"/>
  <c r="KK44" i="1"/>
  <c r="MI40" i="1" s="1"/>
  <c r="OA40" i="1" s="1"/>
  <c r="LE250" i="1"/>
  <c r="NA246" i="1" s="1"/>
  <c r="OS246" i="1" s="1"/>
  <c r="LE251" i="1"/>
  <c r="TZ20" i="1"/>
  <c r="UG12" i="1"/>
  <c r="NJ12" i="1"/>
  <c r="PB12" i="1" s="1"/>
  <c r="QT12" i="1" s="1"/>
  <c r="PO43" i="1"/>
  <c r="MF43" i="1"/>
  <c r="NX43" i="1" s="1"/>
  <c r="OE35" i="1"/>
  <c r="PW35" i="1" s="1"/>
  <c r="OD36" i="1"/>
  <c r="PV36" i="1" s="1"/>
  <c r="OA38" i="1"/>
  <c r="PS262" i="1" s="1"/>
  <c r="OA39" i="1"/>
  <c r="PS39" i="1" s="1"/>
  <c r="LB27" i="1"/>
  <c r="NK12" i="1"/>
  <c r="PC12" i="1" s="1"/>
  <c r="QU12" i="1" s="1"/>
  <c r="UF14" i="1"/>
  <c r="UI10" i="1"/>
  <c r="LK17" i="1"/>
  <c r="NH15" i="1" s="1"/>
  <c r="OZ15" i="1" s="1"/>
  <c r="UG13" i="1"/>
  <c r="QG25" i="1"/>
  <c r="QH24" i="1"/>
  <c r="QY8" i="1"/>
  <c r="QD28" i="1"/>
  <c r="QQ15" i="1"/>
  <c r="PQ265" i="1"/>
  <c r="PT262" i="1"/>
  <c r="QA255" i="1"/>
  <c r="QC253" i="1"/>
  <c r="QK245" i="1"/>
  <c r="PX34" i="1"/>
  <c r="QP16" i="1"/>
  <c r="QV11" i="1"/>
  <c r="QJ247" i="1"/>
  <c r="PT263" i="1"/>
  <c r="PR40" i="1"/>
  <c r="QV10" i="1"/>
  <c r="QN18" i="1"/>
  <c r="QH248" i="1"/>
  <c r="PX258" i="1"/>
  <c r="QJ23" i="1"/>
  <c r="QU11" i="1"/>
  <c r="QM18" i="1"/>
  <c r="QC29" i="1"/>
  <c r="QQ239" i="1"/>
  <c r="QG249" i="1"/>
  <c r="QR14" i="1"/>
  <c r="QK21" i="1"/>
  <c r="PT38" i="1"/>
  <c r="QX8" i="1"/>
  <c r="QV234" i="1"/>
  <c r="QY232" i="1"/>
  <c r="PT39" i="1"/>
  <c r="QO17" i="1"/>
  <c r="QS237" i="1"/>
  <c r="QS13" i="1"/>
  <c r="QF25" i="1"/>
  <c r="QF249" i="1"/>
  <c r="QN242" i="1"/>
  <c r="QV235" i="1"/>
  <c r="QP240" i="1"/>
  <c r="PQ41" i="1"/>
  <c r="QA31" i="1"/>
  <c r="QD252" i="1"/>
  <c r="QF250" i="1"/>
  <c r="RB231" i="1"/>
  <c r="MR31" i="1"/>
  <c r="OJ31" i="1" s="1"/>
  <c r="QB31" i="1" s="1"/>
  <c r="TJ37" i="1"/>
  <c r="NQ7" i="1"/>
  <c r="PI7" i="1" s="1"/>
  <c r="RA7" i="1" s="1"/>
  <c r="NN233" i="1"/>
  <c r="PF233" i="1" s="1"/>
  <c r="TE42" i="1"/>
  <c r="LD24" i="1"/>
  <c r="NA22" i="1" s="1"/>
  <c r="OS22" i="1" s="1"/>
  <c r="TM33" i="1"/>
  <c r="NC20" i="1"/>
  <c r="OU20" i="1" s="1"/>
  <c r="NF242" i="1"/>
  <c r="OX242" i="1" s="1"/>
  <c r="UB18" i="1"/>
  <c r="RO37" i="1"/>
  <c r="WT37" i="1" s="1"/>
  <c r="FT21" i="1"/>
  <c r="LH21" i="1" s="1"/>
  <c r="GD10" i="1"/>
  <c r="MK38" i="1"/>
  <c r="TQ29" i="1"/>
  <c r="KI47" i="1"/>
  <c r="TY21" i="1"/>
  <c r="KX30" i="1"/>
  <c r="MV27" i="1" s="1"/>
  <c r="ON27" i="1" s="1"/>
  <c r="UH11" i="1"/>
  <c r="TF41" i="1"/>
  <c r="SZ48" i="1"/>
  <c r="TL34" i="1"/>
  <c r="MU252" i="1"/>
  <c r="OM252" i="1" s="1"/>
  <c r="SQ9" i="1"/>
  <c r="XV9" i="1" s="1"/>
  <c r="FF35" i="1"/>
  <c r="MX249" i="1"/>
  <c r="OP249" i="1" s="1"/>
  <c r="MN259" i="1"/>
  <c r="OF259" i="1" s="1"/>
  <c r="PX259" i="1" s="1"/>
  <c r="FL29" i="1"/>
  <c r="KZ29" i="1" s="1"/>
  <c r="FN255" i="1"/>
  <c r="LB255" i="1" s="1"/>
  <c r="FM255" i="1"/>
  <c r="LA255" i="1" s="1"/>
  <c r="MX250" i="1" s="1"/>
  <c r="OP250" i="1" s="1"/>
  <c r="GA14" i="1"/>
  <c r="LO14" i="1" s="1"/>
  <c r="GC238" i="1"/>
  <c r="LQ238" i="1" s="1"/>
  <c r="NL236" i="1" s="1"/>
  <c r="PD236" i="1" s="1"/>
  <c r="GC239" i="1"/>
  <c r="LQ239" i="1" s="1"/>
  <c r="RS33" i="1"/>
  <c r="WX33" i="1" s="1"/>
  <c r="FF264" i="1"/>
  <c r="KT264" i="1" s="1"/>
  <c r="ET49" i="1"/>
  <c r="KH49" i="1" s="1"/>
  <c r="MF44" i="1" s="1"/>
  <c r="NX44" i="1" s="1"/>
  <c r="ET277" i="1"/>
  <c r="KH277" i="1" s="1"/>
  <c r="MF268" i="1" s="1"/>
  <c r="NX268" i="1" s="1"/>
  <c r="NF241" i="1"/>
  <c r="OX241" i="1" s="1"/>
  <c r="QP241" i="1" s="1"/>
  <c r="KN269" i="1"/>
  <c r="MK261" i="1"/>
  <c r="OC261" i="1" s="1"/>
  <c r="PU261" i="1" s="1"/>
  <c r="MY249" i="1"/>
  <c r="OQ249" i="1" s="1"/>
  <c r="RG45" i="1"/>
  <c r="WL45" i="1" s="1"/>
  <c r="ES278" i="1"/>
  <c r="KG278" i="1" s="1"/>
  <c r="ME269" i="1" s="1"/>
  <c r="NW269" i="1" s="1"/>
  <c r="GC11" i="1"/>
  <c r="GE236" i="1"/>
  <c r="ER51" i="1"/>
  <c r="GM51" i="1" s="1"/>
  <c r="ER279" i="1"/>
  <c r="FS22" i="1"/>
  <c r="TZ21" i="1" s="1"/>
  <c r="FT248" i="1"/>
  <c r="LH248" i="1" s="1"/>
  <c r="ND244" i="1" s="1"/>
  <c r="OV244" i="1" s="1"/>
  <c r="GE9" i="1"/>
  <c r="LS9" i="1" s="1"/>
  <c r="GG234" i="1"/>
  <c r="LU234" i="1" s="1"/>
  <c r="NP232" i="1" s="1"/>
  <c r="PH232" i="1" s="1"/>
  <c r="NC244" i="1"/>
  <c r="OU244" i="1" s="1"/>
  <c r="RW29" i="1"/>
  <c r="XB29" i="1" s="1"/>
  <c r="FJ259" i="1"/>
  <c r="KX259" i="1" s="1"/>
  <c r="MU253" i="1" s="1"/>
  <c r="OM253" i="1" s="1"/>
  <c r="SO11" i="1"/>
  <c r="XT11" i="1" s="1"/>
  <c r="GD237" i="1"/>
  <c r="LR237" i="1" s="1"/>
  <c r="NM235" i="1" s="1"/>
  <c r="PE235" i="1" s="1"/>
  <c r="RP36" i="1"/>
  <c r="WU36" i="1" s="1"/>
  <c r="FC267" i="1"/>
  <c r="FB267" i="1"/>
  <c r="RN38" i="1"/>
  <c r="WS38" i="1" s="1"/>
  <c r="EZ270" i="1"/>
  <c r="KN270" i="1" s="1"/>
  <c r="EV46" i="1"/>
  <c r="KJ46" i="1" s="1"/>
  <c r="EV274" i="1"/>
  <c r="KJ274" i="1" s="1"/>
  <c r="EV275" i="1"/>
  <c r="KJ275" i="1" s="1"/>
  <c r="MU251" i="1"/>
  <c r="OM251" i="1" s="1"/>
  <c r="QE251" i="1" s="1"/>
  <c r="MP257" i="1"/>
  <c r="OH257" i="1" s="1"/>
  <c r="ES50" i="1"/>
  <c r="KG50" i="1" s="1"/>
  <c r="FD38" i="1"/>
  <c r="TK37" i="1" s="1"/>
  <c r="FE265" i="1"/>
  <c r="KS265" i="1" s="1"/>
  <c r="FX17" i="1"/>
  <c r="UE16" i="1" s="1"/>
  <c r="FZ242" i="1"/>
  <c r="LN242" i="1" s="1"/>
  <c r="SM13" i="1"/>
  <c r="XR13" i="1" s="1"/>
  <c r="GB240" i="1"/>
  <c r="LP240" i="1" s="1"/>
  <c r="RU31" i="1"/>
  <c r="WZ31" i="1" s="1"/>
  <c r="FH261" i="1"/>
  <c r="HC261" i="1" s="1"/>
  <c r="NM233" i="1"/>
  <c r="PE233" i="1" s="1"/>
  <c r="QW233" i="1" s="1"/>
  <c r="NM234" i="1"/>
  <c r="PE234" i="1" s="1"/>
  <c r="SD22" i="1"/>
  <c r="XI22" i="1" s="1"/>
  <c r="FR251" i="1"/>
  <c r="HM251" i="1" s="1"/>
  <c r="FR250" i="1"/>
  <c r="HM250" i="1" s="1"/>
  <c r="RX28" i="1"/>
  <c r="XC28" i="1" s="1"/>
  <c r="FK258" i="1"/>
  <c r="KY258" i="1" s="1"/>
  <c r="FV19" i="1"/>
  <c r="LJ19" i="1" s="1"/>
  <c r="NG17" i="1" s="1"/>
  <c r="OY17" i="1" s="1"/>
  <c r="FW244" i="1"/>
  <c r="LK244" i="1" s="1"/>
  <c r="FW245" i="1"/>
  <c r="LK245" i="1" s="1"/>
  <c r="FH33" i="1"/>
  <c r="KV33" i="1" s="1"/>
  <c r="MT30" i="1" s="1"/>
  <c r="OL30" i="1" s="1"/>
  <c r="FI260" i="1"/>
  <c r="KW260" i="1" s="1"/>
  <c r="KY256" i="1"/>
  <c r="FC39" i="1"/>
  <c r="KQ39" i="1" s="1"/>
  <c r="MO35" i="1" s="1"/>
  <c r="OG35" i="1" s="1"/>
  <c r="FD266" i="1"/>
  <c r="KR266" i="1" s="1"/>
  <c r="KY257" i="1"/>
  <c r="NJ237" i="1"/>
  <c r="PB237" i="1" s="1"/>
  <c r="FW18" i="1"/>
  <c r="UD17" i="1" s="1"/>
  <c r="FY243" i="1"/>
  <c r="LM243" i="1" s="1"/>
  <c r="FX243" i="1"/>
  <c r="LL243" i="1" s="1"/>
  <c r="RK41" i="1"/>
  <c r="WP41" i="1" s="1"/>
  <c r="EW273" i="1"/>
  <c r="GR273" i="1" s="1"/>
  <c r="SC23" i="1"/>
  <c r="XH23" i="1" s="1"/>
  <c r="FQ252" i="1"/>
  <c r="LE252" i="1" s="1"/>
  <c r="SL14" i="1"/>
  <c r="XQ14" i="1" s="1"/>
  <c r="GA241" i="1"/>
  <c r="LO241" i="1" s="1"/>
  <c r="FR23" i="1"/>
  <c r="TY22" i="1" s="1"/>
  <c r="FS249" i="1"/>
  <c r="LG249" i="1" s="1"/>
  <c r="NC243" i="1"/>
  <c r="OU243" i="1" s="1"/>
  <c r="QM243" i="1" s="1"/>
  <c r="MK263" i="1"/>
  <c r="OC263" i="1" s="1"/>
  <c r="MW250" i="1"/>
  <c r="OO250" i="1" s="1"/>
  <c r="MT253" i="1"/>
  <c r="OL253" i="1" s="1"/>
  <c r="QD253" i="1" s="1"/>
  <c r="LT235" i="1"/>
  <c r="RL40" i="1"/>
  <c r="WQ40" i="1" s="1"/>
  <c r="EX272" i="1"/>
  <c r="KL272" i="1" s="1"/>
  <c r="FF36" i="1"/>
  <c r="FG262" i="1"/>
  <c r="HB262" i="1" s="1"/>
  <c r="FG263" i="1"/>
  <c r="HB263" i="1" s="1"/>
  <c r="FA269" i="1"/>
  <c r="FA268" i="1"/>
  <c r="FL256" i="1"/>
  <c r="FL257" i="1"/>
  <c r="MZ248" i="1"/>
  <c r="OR248" i="1" s="1"/>
  <c r="KN268" i="1"/>
  <c r="MG267" i="1"/>
  <c r="NY267" i="1" s="1"/>
  <c r="ND243" i="1"/>
  <c r="OV243" i="1" s="1"/>
  <c r="MF267" i="1"/>
  <c r="NX267" i="1" s="1"/>
  <c r="KZ28" i="1"/>
  <c r="MX25" i="1" s="1"/>
  <c r="OP25" i="1" s="1"/>
  <c r="MF42" i="1"/>
  <c r="NX42" i="1" s="1"/>
  <c r="TR28" i="1"/>
  <c r="SR8" i="1"/>
  <c r="XW8" i="1" s="1"/>
  <c r="KF50" i="1"/>
  <c r="GM50" i="1"/>
  <c r="UC17" i="1"/>
  <c r="LQ10" i="1"/>
  <c r="NN9" i="1" s="1"/>
  <c r="PF9" i="1" s="1"/>
  <c r="EZ42" i="1"/>
  <c r="KN42" i="1" s="1"/>
  <c r="ML38" i="1" s="1"/>
  <c r="OD38" i="1" s="1"/>
  <c r="TV25" i="1"/>
  <c r="FZ15" i="1"/>
  <c r="LN15" i="1" s="1"/>
  <c r="NL13" i="1" s="1"/>
  <c r="FG34" i="1"/>
  <c r="SK15" i="1"/>
  <c r="XP15" i="1" s="1"/>
  <c r="TP30" i="1"/>
  <c r="TW24" i="1"/>
  <c r="RJ42" i="1"/>
  <c r="WO42" i="1" s="1"/>
  <c r="TT27" i="1"/>
  <c r="EV47" i="1"/>
  <c r="KJ47" i="1" s="1"/>
  <c r="GB12" i="1"/>
  <c r="LP12" i="1" s="1"/>
  <c r="SE21" i="1"/>
  <c r="XJ21" i="1" s="1"/>
  <c r="SJ16" i="1"/>
  <c r="XO16" i="1" s="1"/>
  <c r="TD43" i="1"/>
  <c r="EW45" i="1"/>
  <c r="UJ9" i="1"/>
  <c r="FP26" i="1"/>
  <c r="LD26" i="1" s="1"/>
  <c r="FE37" i="1"/>
  <c r="KS37" i="1" s="1"/>
  <c r="TN32" i="1"/>
  <c r="TH39" i="1"/>
  <c r="UE15" i="1"/>
  <c r="RH44" i="1"/>
  <c r="WM44" i="1" s="1"/>
  <c r="FQ25" i="1"/>
  <c r="RQ35" i="1"/>
  <c r="WV35" i="1" s="1"/>
  <c r="SI17" i="1"/>
  <c r="XN17" i="1" s="1"/>
  <c r="PC13" i="1"/>
  <c r="NB21" i="1"/>
  <c r="OT21" i="1" s="1"/>
  <c r="QL21" i="1" s="1"/>
  <c r="NI14" i="1"/>
  <c r="PA14" i="1" s="1"/>
  <c r="QS14" i="1" s="1"/>
  <c r="NG16" i="1"/>
  <c r="OY16" i="1" s="1"/>
  <c r="QQ16" i="1" s="1"/>
  <c r="GA13" i="1"/>
  <c r="LO13" i="1" s="1"/>
  <c r="NL12" i="1" s="1"/>
  <c r="PD12" i="1" s="1"/>
  <c r="SN12" i="1"/>
  <c r="XS12" i="1" s="1"/>
  <c r="ND19" i="1"/>
  <c r="OV19" i="1" s="1"/>
  <c r="MS30" i="1"/>
  <c r="OK30" i="1" s="1"/>
  <c r="QC30" i="1" s="1"/>
  <c r="NE18" i="1"/>
  <c r="OW18" i="1" s="1"/>
  <c r="QO18" i="1" s="1"/>
  <c r="MG42" i="1"/>
  <c r="MW26" i="1"/>
  <c r="OO26" i="1" s="1"/>
  <c r="MU28" i="1"/>
  <c r="OM28" i="1" s="1"/>
  <c r="ML37" i="1"/>
  <c r="OD37" i="1" s="1"/>
  <c r="MM36" i="1"/>
  <c r="SG19" i="1"/>
  <c r="XL19" i="1" s="1"/>
  <c r="RR34" i="1"/>
  <c r="WW34" i="1" s="1"/>
  <c r="FK30" i="1"/>
  <c r="SA25" i="1"/>
  <c r="XF25" i="1" s="1"/>
  <c r="FY16" i="1"/>
  <c r="LM16" i="1" s="1"/>
  <c r="FI32" i="1"/>
  <c r="KW32" i="1" s="1"/>
  <c r="MU29" i="1" s="1"/>
  <c r="OM29" i="1" s="1"/>
  <c r="FM29" i="1"/>
  <c r="LA29" i="1" s="1"/>
  <c r="SB24" i="1"/>
  <c r="XG24" i="1" s="1"/>
  <c r="FB40" i="1"/>
  <c r="TI39" i="1" s="1"/>
  <c r="SH18" i="1"/>
  <c r="XM18" i="1" s="1"/>
  <c r="EY43" i="1"/>
  <c r="KM43" i="1" s="1"/>
  <c r="RI43" i="1"/>
  <c r="WN43" i="1" s="1"/>
  <c r="RZ26" i="1"/>
  <c r="XE26" i="1" s="1"/>
  <c r="FO27" i="1"/>
  <c r="LC27" i="1" s="1"/>
  <c r="RM39" i="1"/>
  <c r="WR39" i="1" s="1"/>
  <c r="EU48" i="1"/>
  <c r="KI48" i="1" s="1"/>
  <c r="TL35" i="1"/>
  <c r="DK36" i="1"/>
  <c r="FE266" i="1" s="1"/>
  <c r="KS266" i="1" s="1"/>
  <c r="DC44" i="1"/>
  <c r="DH39" i="1"/>
  <c r="EA20" i="1"/>
  <c r="FV247" i="1" s="1"/>
  <c r="LJ247" i="1" s="1"/>
  <c r="DB45" i="1"/>
  <c r="EU277" i="1" s="1"/>
  <c r="KI277" i="1" s="1"/>
  <c r="DS28" i="1"/>
  <c r="DN33" i="1"/>
  <c r="DO32" i="1"/>
  <c r="EI12" i="1"/>
  <c r="GE237" i="1" s="1"/>
  <c r="LS237" i="1" s="1"/>
  <c r="DI38" i="1"/>
  <c r="DZ21" i="1"/>
  <c r="FU248" i="1" s="1"/>
  <c r="LI248" i="1" s="1"/>
  <c r="DX23" i="1"/>
  <c r="EE16" i="1"/>
  <c r="DW24" i="1"/>
  <c r="ED17" i="1"/>
  <c r="FZ243" i="1" s="1"/>
  <c r="LN243" i="1" s="1"/>
  <c r="DY22" i="1"/>
  <c r="FT249" i="1" s="1"/>
  <c r="LH249" i="1" s="1"/>
  <c r="EK10" i="1"/>
  <c r="GG235" i="1" s="1"/>
  <c r="LU235" i="1" s="1"/>
  <c r="DE42" i="1"/>
  <c r="EX45" i="1" s="1"/>
  <c r="DM34" i="1"/>
  <c r="FG264" i="1" s="1"/>
  <c r="KU264" i="1" s="1"/>
  <c r="EL9" i="1"/>
  <c r="FU20" i="1"/>
  <c r="LI20" i="1" s="1"/>
  <c r="DP31" i="1"/>
  <c r="DT27" i="1"/>
  <c r="DL35" i="1"/>
  <c r="FN28" i="1"/>
  <c r="DV25" i="1"/>
  <c r="EJ11" i="1"/>
  <c r="EG14" i="1"/>
  <c r="SN13" i="1" s="1"/>
  <c r="EH13" i="1"/>
  <c r="CY48" i="1"/>
  <c r="DG40" i="1"/>
  <c r="DA46" i="1"/>
  <c r="DQ30" i="1"/>
  <c r="DJ37" i="1"/>
  <c r="FD267" i="1" s="1"/>
  <c r="KR267" i="1" s="1"/>
  <c r="DR29" i="1"/>
  <c r="DF41" i="1"/>
  <c r="EY272" i="1" s="1"/>
  <c r="GT272" i="1" s="1"/>
  <c r="DD43" i="1"/>
  <c r="EW46" i="1" s="1"/>
  <c r="EB19" i="1"/>
  <c r="EC18" i="1"/>
  <c r="DU26" i="1"/>
  <c r="FP254" i="1" s="1"/>
  <c r="LD254" i="1" s="1"/>
  <c r="MZ249" i="1" s="1"/>
  <c r="OR249" i="1" s="1"/>
  <c r="EF15" i="1"/>
  <c r="CZ47" i="1"/>
  <c r="TQ30" i="1"/>
  <c r="KX31" i="1"/>
  <c r="KO41" i="1"/>
  <c r="MM37" i="1" s="1"/>
  <c r="OE37" i="1" s="1"/>
  <c r="TE43" i="1"/>
  <c r="KL44" i="1"/>
  <c r="UL8" i="1"/>
  <c r="YG15" i="1"/>
  <c r="YG16" i="1" s="1"/>
  <c r="YG17" i="1" s="1"/>
  <c r="YG18" i="1" s="1"/>
  <c r="YG19" i="1" s="1"/>
  <c r="YG20" i="1" s="1"/>
  <c r="YG21" i="1" s="1"/>
  <c r="YG22" i="1" s="1"/>
  <c r="YG23" i="1" s="1"/>
  <c r="YG24" i="1" s="1"/>
  <c r="YH14" i="1"/>
  <c r="TX23" i="1"/>
  <c r="TH40" i="1"/>
  <c r="AI28" i="3"/>
  <c r="AJ27" i="1" s="1"/>
  <c r="AA36" i="3"/>
  <c r="AB35" i="1" s="1"/>
  <c r="V41" i="3"/>
  <c r="W40" i="1" s="1"/>
  <c r="P47" i="3"/>
  <c r="Q46" i="1" s="1"/>
  <c r="AF31" i="3"/>
  <c r="AG30" i="1" s="1"/>
  <c r="Y38" i="3"/>
  <c r="Z37" i="1" s="1"/>
  <c r="AG30" i="3"/>
  <c r="AH29" i="1" s="1"/>
  <c r="AQ20" i="3"/>
  <c r="AR19" i="1" s="1"/>
  <c r="AR19" i="3"/>
  <c r="AS18" i="1" s="1"/>
  <c r="AJ27" i="3"/>
  <c r="AK26" i="1" s="1"/>
  <c r="AU16" i="3"/>
  <c r="AV15" i="1" s="1"/>
  <c r="O48" i="3"/>
  <c r="P47" i="1" s="1"/>
  <c r="AE32" i="3"/>
  <c r="AF31" i="1" s="1"/>
  <c r="AH29" i="3"/>
  <c r="AI28" i="1" s="1"/>
  <c r="U42" i="3"/>
  <c r="V41" i="1" s="1"/>
  <c r="AK26" i="3"/>
  <c r="AL25" i="1" s="1"/>
  <c r="AP21" i="3"/>
  <c r="AQ20" i="1" s="1"/>
  <c r="AM24" i="3"/>
  <c r="AN23" i="1" s="1"/>
  <c r="W40" i="3"/>
  <c r="X39" i="1" s="1"/>
  <c r="R45" i="3"/>
  <c r="S44" i="1" s="1"/>
  <c r="Z37" i="3"/>
  <c r="AA36" i="1" s="1"/>
  <c r="AY12" i="3"/>
  <c r="AZ11" i="1" s="1"/>
  <c r="S44" i="3"/>
  <c r="T43" i="1" s="1"/>
  <c r="AT17" i="3"/>
  <c r="AU16" i="1" s="1"/>
  <c r="AC34" i="3"/>
  <c r="AD33" i="1" s="1"/>
  <c r="AL25" i="3"/>
  <c r="AM24" i="1" s="1"/>
  <c r="Q46" i="3"/>
  <c r="R45" i="1" s="1"/>
  <c r="AD33" i="3"/>
  <c r="AE32" i="1" s="1"/>
  <c r="AS18" i="3"/>
  <c r="AT17" i="1" s="1"/>
  <c r="AX13" i="3"/>
  <c r="AY12" i="1" s="1"/>
  <c r="X39" i="3"/>
  <c r="Y38" i="1" s="1"/>
  <c r="AO22" i="3"/>
  <c r="AP21" i="1" s="1"/>
  <c r="AN23" i="3"/>
  <c r="AO22" i="1" s="1"/>
  <c r="AZ11" i="3"/>
  <c r="BA10" i="1" s="1"/>
  <c r="T43" i="3"/>
  <c r="U42" i="1" s="1"/>
  <c r="AB35" i="3"/>
  <c r="AC34" i="1" s="1"/>
  <c r="N49" i="3"/>
  <c r="O48" i="1" s="1"/>
  <c r="AV15" i="3"/>
  <c r="AW14" i="1" s="1"/>
  <c r="M50" i="3"/>
  <c r="N49" i="1" s="1"/>
  <c r="AW14" i="3"/>
  <c r="AX13" i="1" s="1"/>
  <c r="E1445" i="3"/>
  <c r="E965" i="3"/>
  <c r="E665" i="3"/>
  <c r="E305" i="3"/>
  <c r="E1265" i="3"/>
  <c r="E845" i="3"/>
  <c r="E1325" i="3"/>
  <c r="E1925" i="3"/>
  <c r="E1985" i="3"/>
  <c r="E1505" i="3"/>
  <c r="E2165" i="3"/>
  <c r="E245" i="3"/>
  <c r="E1205" i="3"/>
  <c r="E1385" i="3"/>
  <c r="E605" i="3"/>
  <c r="E1565" i="3"/>
  <c r="E1865" i="3"/>
  <c r="E1685" i="3"/>
  <c r="E725" i="3"/>
  <c r="E425" i="3"/>
  <c r="E905" i="3"/>
  <c r="E2405" i="3"/>
  <c r="E485" i="3"/>
  <c r="E2105" i="3"/>
  <c r="E1085" i="3"/>
  <c r="E1625" i="3"/>
  <c r="E365" i="3"/>
  <c r="E1145" i="3"/>
  <c r="E2045" i="3"/>
  <c r="E2345" i="3"/>
  <c r="E785" i="3"/>
  <c r="E1805" i="3"/>
  <c r="E1745" i="3"/>
  <c r="E545" i="3"/>
  <c r="E1025" i="3"/>
  <c r="E185" i="3"/>
  <c r="E2225" i="3"/>
  <c r="E65" i="3"/>
  <c r="E125" i="3"/>
  <c r="E2285" i="3"/>
  <c r="G905" i="3"/>
  <c r="G2405" i="3"/>
  <c r="G785" i="3"/>
  <c r="G605" i="3"/>
  <c r="G185" i="3"/>
  <c r="G665" i="3"/>
  <c r="G1985" i="3"/>
  <c r="G545" i="3"/>
  <c r="G845" i="3"/>
  <c r="G1805" i="3"/>
  <c r="G1445" i="3"/>
  <c r="G1685" i="3"/>
  <c r="G125" i="3"/>
  <c r="G2225" i="3"/>
  <c r="G425" i="3"/>
  <c r="G2345" i="3"/>
  <c r="G305" i="3"/>
  <c r="G1865" i="3"/>
  <c r="G1505" i="3"/>
  <c r="G1325" i="3"/>
  <c r="G365" i="3"/>
  <c r="G725" i="3"/>
  <c r="G2285" i="3"/>
  <c r="G1745" i="3"/>
  <c r="G1925" i="3"/>
  <c r="G1085" i="3"/>
  <c r="G2165" i="3"/>
  <c r="G1205" i="3"/>
  <c r="G65" i="3"/>
  <c r="G485" i="3"/>
  <c r="G1025" i="3"/>
  <c r="G1625" i="3"/>
  <c r="G1385" i="3"/>
  <c r="G2105" i="3"/>
  <c r="G245" i="3"/>
  <c r="G1565" i="3"/>
  <c r="G2045" i="3"/>
  <c r="G965" i="3"/>
  <c r="G1265" i="3"/>
  <c r="G1145" i="3"/>
  <c r="PO268" i="1" l="1"/>
  <c r="NB23" i="1"/>
  <c r="OT23" i="1" s="1"/>
  <c r="QT237" i="1"/>
  <c r="KM272" i="1"/>
  <c r="MK264" i="1" s="1"/>
  <c r="OC264" i="1" s="1"/>
  <c r="ML262" i="1"/>
  <c r="OD262" i="1" s="1"/>
  <c r="PV38" i="1" s="1"/>
  <c r="PS264" i="1"/>
  <c r="QA32" i="1"/>
  <c r="MJ264" i="1"/>
  <c r="OB264" i="1" s="1"/>
  <c r="PY258" i="1"/>
  <c r="QR15" i="1"/>
  <c r="PZ257" i="1"/>
  <c r="KT36" i="1"/>
  <c r="MQ33" i="1"/>
  <c r="OI33" i="1" s="1"/>
  <c r="LF250" i="1"/>
  <c r="NB246" i="1" s="1"/>
  <c r="OT246" i="1" s="1"/>
  <c r="LF251" i="1"/>
  <c r="LE25" i="1"/>
  <c r="KK45" i="1"/>
  <c r="MI41" i="1" s="1"/>
  <c r="OA41" i="1" s="1"/>
  <c r="KU263" i="1"/>
  <c r="MR257" i="1" s="1"/>
  <c r="OJ257" i="1" s="1"/>
  <c r="KU34" i="1"/>
  <c r="MS31" i="1" s="1"/>
  <c r="OK31" i="1" s="1"/>
  <c r="KU262" i="1"/>
  <c r="MR256" i="1" s="1"/>
  <c r="OJ256" i="1" s="1"/>
  <c r="KK273" i="1"/>
  <c r="MI265" i="1" s="1"/>
  <c r="OA265" i="1" s="1"/>
  <c r="KV261" i="1"/>
  <c r="MS255" i="1" s="1"/>
  <c r="OK255" i="1" s="1"/>
  <c r="MY24" i="1"/>
  <c r="OQ24" i="1" s="1"/>
  <c r="QT236" i="1"/>
  <c r="LQ11" i="1"/>
  <c r="NN10" i="1" s="1"/>
  <c r="PF10" i="1" s="1"/>
  <c r="UJ10" i="1"/>
  <c r="PW259" i="1"/>
  <c r="MZ24" i="1"/>
  <c r="OR24" i="1" s="1"/>
  <c r="QJ24" i="1" s="1"/>
  <c r="PS263" i="1"/>
  <c r="PP267" i="1"/>
  <c r="MG43" i="1"/>
  <c r="NY43" i="1" s="1"/>
  <c r="OC38" i="1"/>
  <c r="PU38" i="1" s="1"/>
  <c r="NY42" i="1"/>
  <c r="PQ42" i="1" s="1"/>
  <c r="PS38" i="1"/>
  <c r="OE36" i="1"/>
  <c r="PW260" i="1" s="1"/>
  <c r="PV260" i="1"/>
  <c r="NZ41" i="1"/>
  <c r="PR41" i="1" s="1"/>
  <c r="OS23" i="1"/>
  <c r="TL36" i="1"/>
  <c r="LL17" i="1"/>
  <c r="NI15" i="1" s="1"/>
  <c r="PA15" i="1" s="1"/>
  <c r="NB22" i="1"/>
  <c r="OT22" i="1" s="1"/>
  <c r="LG22" i="1"/>
  <c r="ND20" i="1" s="1"/>
  <c r="OV20" i="1" s="1"/>
  <c r="QN20" i="1" s="1"/>
  <c r="LK18" i="1"/>
  <c r="NH16" i="1" s="1"/>
  <c r="OZ16" i="1" s="1"/>
  <c r="QU236" i="1"/>
  <c r="SR9" i="1"/>
  <c r="XW9" i="1" s="1"/>
  <c r="UI11" i="1"/>
  <c r="QE28" i="1"/>
  <c r="QG26" i="1"/>
  <c r="QX9" i="1"/>
  <c r="QE29" i="1"/>
  <c r="PP268" i="1"/>
  <c r="QK246" i="1"/>
  <c r="QR239" i="1"/>
  <c r="QV12" i="1"/>
  <c r="QH25" i="1"/>
  <c r="QW10" i="1"/>
  <c r="QB255" i="1"/>
  <c r="QN19" i="1"/>
  <c r="QM244" i="1"/>
  <c r="QH249" i="1"/>
  <c r="QO242" i="1"/>
  <c r="PU37" i="1"/>
  <c r="QL245" i="1"/>
  <c r="QD29" i="1"/>
  <c r="QN243" i="1"/>
  <c r="QW234" i="1"/>
  <c r="QE253" i="1"/>
  <c r="QV236" i="1"/>
  <c r="QM20" i="1"/>
  <c r="QM19" i="1"/>
  <c r="QQ240" i="1"/>
  <c r="QG250" i="1"/>
  <c r="QE252" i="1"/>
  <c r="PS40" i="1"/>
  <c r="QW9" i="1"/>
  <c r="QC254" i="1"/>
  <c r="PX35" i="1"/>
  <c r="QK22" i="1"/>
  <c r="QT13" i="1"/>
  <c r="QA256" i="1"/>
  <c r="PZ33" i="1"/>
  <c r="RA231" i="1"/>
  <c r="QP17" i="1"/>
  <c r="PP42" i="1"/>
  <c r="PP266" i="1"/>
  <c r="PP44" i="1"/>
  <c r="QX233" i="1"/>
  <c r="QS238" i="1"/>
  <c r="QE27" i="1"/>
  <c r="PP43" i="1"/>
  <c r="UA20" i="1"/>
  <c r="KF51" i="1"/>
  <c r="TC45" i="1"/>
  <c r="LF23" i="1"/>
  <c r="NC21" i="1" s="1"/>
  <c r="OU21" i="1" s="1"/>
  <c r="UK9" i="1"/>
  <c r="LR10" i="1"/>
  <c r="NO9" i="1" s="1"/>
  <c r="PG9" i="1" s="1"/>
  <c r="GE10" i="1"/>
  <c r="UL9" i="1" s="1"/>
  <c r="UC18" i="1"/>
  <c r="SP11" i="1"/>
  <c r="XU11" i="1" s="1"/>
  <c r="SZ49" i="1"/>
  <c r="UG14" i="1"/>
  <c r="MX26" i="1"/>
  <c r="OP26" i="1" s="1"/>
  <c r="QH26" i="1" s="1"/>
  <c r="TJ38" i="1"/>
  <c r="SZ73" i="1" s="1"/>
  <c r="GC12" i="1"/>
  <c r="UJ11" i="1" s="1"/>
  <c r="TO32" i="1"/>
  <c r="TA48" i="1"/>
  <c r="TS28" i="1"/>
  <c r="TG41" i="1"/>
  <c r="TW25" i="1"/>
  <c r="TM35" i="1"/>
  <c r="KR38" i="1"/>
  <c r="MP34" i="1" s="1"/>
  <c r="OH34" i="1" s="1"/>
  <c r="TN33" i="1"/>
  <c r="TC46" i="1"/>
  <c r="MV252" i="1"/>
  <c r="ON252" i="1" s="1"/>
  <c r="RI44" i="1"/>
  <c r="WN44" i="1" s="1"/>
  <c r="KT35" i="1"/>
  <c r="TM34" i="1"/>
  <c r="ND245" i="1"/>
  <c r="OV245" i="1" s="1"/>
  <c r="MO259" i="1"/>
  <c r="OG259" i="1" s="1"/>
  <c r="PY259" i="1" s="1"/>
  <c r="NI239" i="1"/>
  <c r="PA239" i="1" s="1"/>
  <c r="KF279" i="1"/>
  <c r="FQ26" i="1"/>
  <c r="LE26" i="1" s="1"/>
  <c r="FR252" i="1"/>
  <c r="LF252" i="1" s="1"/>
  <c r="KO269" i="1"/>
  <c r="KO268" i="1"/>
  <c r="MM261" i="1" s="1"/>
  <c r="OE261" i="1" s="1"/>
  <c r="PW261" i="1" s="1"/>
  <c r="SL15" i="1"/>
  <c r="XQ15" i="1" s="1"/>
  <c r="GA242" i="1"/>
  <c r="LO242" i="1" s="1"/>
  <c r="GA15" i="1"/>
  <c r="UH14" i="1" s="1"/>
  <c r="GC240" i="1"/>
  <c r="LQ240" i="1" s="1"/>
  <c r="NL237" i="1" s="1"/>
  <c r="PD237" i="1" s="1"/>
  <c r="SS8" i="1"/>
  <c r="XX8" i="1" s="1"/>
  <c r="GH234" i="1"/>
  <c r="LV234" i="1" s="1"/>
  <c r="NQ232" i="1" s="1"/>
  <c r="PI232" i="1" s="1"/>
  <c r="FS251" i="1"/>
  <c r="HN251" i="1" s="1"/>
  <c r="FS250" i="1"/>
  <c r="HN250" i="1" s="1"/>
  <c r="NI240" i="1"/>
  <c r="PA240" i="1" s="1"/>
  <c r="MP258" i="1"/>
  <c r="OH258" i="1" s="1"/>
  <c r="MP259" i="1"/>
  <c r="OH259" i="1" s="1"/>
  <c r="LS236" i="1"/>
  <c r="UB19" i="1"/>
  <c r="RY28" i="1"/>
  <c r="XD28" i="1" s="1"/>
  <c r="FL258" i="1"/>
  <c r="KZ258" i="1" s="1"/>
  <c r="SQ10" i="1"/>
  <c r="XV10" i="1" s="1"/>
  <c r="GF236" i="1"/>
  <c r="FA42" i="1"/>
  <c r="TH41" i="1" s="1"/>
  <c r="FA270" i="1"/>
  <c r="KO270" i="1" s="1"/>
  <c r="MV251" i="1"/>
  <c r="ON251" i="1" s="1"/>
  <c r="QF251" i="1" s="1"/>
  <c r="FV20" i="1"/>
  <c r="UC19" i="1" s="1"/>
  <c r="FW246" i="1"/>
  <c r="LK246" i="1" s="1"/>
  <c r="FL30" i="1"/>
  <c r="FM256" i="1"/>
  <c r="HH256" i="1" s="1"/>
  <c r="FN256" i="1"/>
  <c r="HI256" i="1" s="1"/>
  <c r="FN257" i="1"/>
  <c r="HI257" i="1" s="1"/>
  <c r="FM257" i="1"/>
  <c r="HH257" i="1" s="1"/>
  <c r="ES51" i="1"/>
  <c r="SZ50" i="1" s="1"/>
  <c r="ES279" i="1"/>
  <c r="KG279" i="1" s="1"/>
  <c r="FP27" i="1"/>
  <c r="TW26" i="1" s="1"/>
  <c r="FQ253" i="1"/>
  <c r="LE253" i="1" s="1"/>
  <c r="NA248" i="1" s="1"/>
  <c r="OS248" i="1" s="1"/>
  <c r="RL41" i="1"/>
  <c r="WQ41" i="1" s="1"/>
  <c r="EX273" i="1"/>
  <c r="KL273" i="1" s="1"/>
  <c r="RP37" i="1"/>
  <c r="WU37" i="1" s="1"/>
  <c r="FC269" i="1"/>
  <c r="GX269" i="1" s="1"/>
  <c r="FB268" i="1"/>
  <c r="GW268" i="1" s="1"/>
  <c r="FC268" i="1"/>
  <c r="GX268" i="1" s="1"/>
  <c r="FB269" i="1"/>
  <c r="GW269" i="1" s="1"/>
  <c r="RJ43" i="1"/>
  <c r="WO43" i="1" s="1"/>
  <c r="EV276" i="1"/>
  <c r="KJ276" i="1" s="1"/>
  <c r="NP233" i="1"/>
  <c r="PH233" i="1" s="1"/>
  <c r="NC245" i="1"/>
  <c r="OU245" i="1" s="1"/>
  <c r="RW30" i="1"/>
  <c r="XB30" i="1" s="1"/>
  <c r="FJ260" i="1"/>
  <c r="KX260" i="1" s="1"/>
  <c r="MU254" i="1" s="1"/>
  <c r="OM254" i="1" s="1"/>
  <c r="NO233" i="1"/>
  <c r="PG233" i="1" s="1"/>
  <c r="RK42" i="1"/>
  <c r="WP42" i="1" s="1"/>
  <c r="EW274" i="1"/>
  <c r="GR274" i="1" s="1"/>
  <c r="EW275" i="1"/>
  <c r="GR275" i="1" s="1"/>
  <c r="FZ16" i="1"/>
  <c r="LN16" i="1" s="1"/>
  <c r="NK14" i="1" s="1"/>
  <c r="PC14" i="1" s="1"/>
  <c r="GB241" i="1"/>
  <c r="LP241" i="1" s="1"/>
  <c r="NK238" i="1" s="1"/>
  <c r="PC238" i="1" s="1"/>
  <c r="FJ32" i="1"/>
  <c r="KX32" i="1" s="1"/>
  <c r="MV29" i="1" s="1"/>
  <c r="ON29" i="1" s="1"/>
  <c r="FK259" i="1"/>
  <c r="KY259" i="1" s="1"/>
  <c r="KZ257" i="1"/>
  <c r="NH240" i="1"/>
  <c r="OZ240" i="1" s="1"/>
  <c r="NF243" i="1"/>
  <c r="OX243" i="1" s="1"/>
  <c r="NE244" i="1"/>
  <c r="OW244" i="1" s="1"/>
  <c r="MG268" i="1"/>
  <c r="NY268" i="1" s="1"/>
  <c r="MQ257" i="1"/>
  <c r="OI257" i="1" s="1"/>
  <c r="SI18" i="1"/>
  <c r="XN18" i="1" s="1"/>
  <c r="RH45" i="1"/>
  <c r="WM45" i="1" s="1"/>
  <c r="ET278" i="1"/>
  <c r="KH278" i="1" s="1"/>
  <c r="FE38" i="1"/>
  <c r="KS38" i="1" s="1"/>
  <c r="FF265" i="1"/>
  <c r="KT265" i="1" s="1"/>
  <c r="MQ258" i="1" s="1"/>
  <c r="OI258" i="1" s="1"/>
  <c r="RV31" i="1"/>
  <c r="XA31" i="1" s="1"/>
  <c r="FI261" i="1"/>
  <c r="KW261" i="1" s="1"/>
  <c r="KZ256" i="1"/>
  <c r="NG241" i="1"/>
  <c r="OY241" i="1" s="1"/>
  <c r="QQ241" i="1" s="1"/>
  <c r="MT254" i="1"/>
  <c r="OL254" i="1" s="1"/>
  <c r="QD254" i="1" s="1"/>
  <c r="NK237" i="1"/>
  <c r="PC237" i="1" s="1"/>
  <c r="QU237" i="1" s="1"/>
  <c r="KP267" i="1"/>
  <c r="MH266" i="1"/>
  <c r="NZ266" i="1" s="1"/>
  <c r="ER281" i="1"/>
  <c r="GM281" i="1" s="1"/>
  <c r="ER280" i="1"/>
  <c r="GM280" i="1" s="1"/>
  <c r="ML261" i="1"/>
  <c r="OD261" i="1" s="1"/>
  <c r="PV261" i="1" s="1"/>
  <c r="SO12" i="1"/>
  <c r="XT12" i="1" s="1"/>
  <c r="GD239" i="1"/>
  <c r="HY239" i="1" s="1"/>
  <c r="GD238" i="1"/>
  <c r="HY238" i="1" s="1"/>
  <c r="SJ17" i="1"/>
  <c r="XO17" i="1" s="1"/>
  <c r="FY244" i="1"/>
  <c r="HT244" i="1" s="1"/>
  <c r="FX245" i="1"/>
  <c r="HS245" i="1" s="1"/>
  <c r="FY245" i="1"/>
  <c r="HT245" i="1" s="1"/>
  <c r="FX244" i="1"/>
  <c r="HS244" i="1" s="1"/>
  <c r="RN39" i="1"/>
  <c r="WS39" i="1" s="1"/>
  <c r="EZ271" i="1"/>
  <c r="KN271" i="1" s="1"/>
  <c r="ML263" i="1" s="1"/>
  <c r="OD263" i="1" s="1"/>
  <c r="SA26" i="1"/>
  <c r="XF26" i="1" s="1"/>
  <c r="FO255" i="1"/>
  <c r="LC255" i="1" s="1"/>
  <c r="FG35" i="1"/>
  <c r="FH263" i="1"/>
  <c r="HC263" i="1" s="1"/>
  <c r="FH262" i="1"/>
  <c r="HC262" i="1" s="1"/>
  <c r="NA247" i="1"/>
  <c r="OS247" i="1" s="1"/>
  <c r="KQ267" i="1"/>
  <c r="NJ238" i="1"/>
  <c r="PB238" i="1" s="1"/>
  <c r="KY30" i="1"/>
  <c r="MW27" i="1" s="1"/>
  <c r="OO27" i="1" s="1"/>
  <c r="KP40" i="1"/>
  <c r="MN36" i="1" s="1"/>
  <c r="OF36" i="1" s="1"/>
  <c r="TX24" i="1"/>
  <c r="TT28" i="1"/>
  <c r="TA71" i="1" s="1"/>
  <c r="FM30" i="1"/>
  <c r="TD44" i="1"/>
  <c r="RZ27" i="1"/>
  <c r="XE27" i="1" s="1"/>
  <c r="FG36" i="1"/>
  <c r="RX29" i="1"/>
  <c r="XC29" i="1" s="1"/>
  <c r="EZ43" i="1"/>
  <c r="TG42" i="1" s="1"/>
  <c r="RU32" i="1"/>
  <c r="WZ32" i="1" s="1"/>
  <c r="TB47" i="1"/>
  <c r="ET50" i="1"/>
  <c r="KH50" i="1" s="1"/>
  <c r="RS34" i="1"/>
  <c r="WX34" i="1" s="1"/>
  <c r="FH34" i="1"/>
  <c r="KV34" i="1" s="1"/>
  <c r="RG46" i="1"/>
  <c r="WL46" i="1" s="1"/>
  <c r="TR29" i="1"/>
  <c r="ST8" i="1"/>
  <c r="XY8" i="1" s="1"/>
  <c r="GD11" i="1"/>
  <c r="UF15" i="1"/>
  <c r="SU8" i="1"/>
  <c r="XZ8" i="1" s="1"/>
  <c r="GF9" i="1"/>
  <c r="LT9" i="1" s="1"/>
  <c r="NP8" i="1"/>
  <c r="PH8" i="1" s="1"/>
  <c r="QZ8" i="1" s="1"/>
  <c r="RO38" i="1"/>
  <c r="WT38" i="1" s="1"/>
  <c r="MK39" i="1"/>
  <c r="UH13" i="1"/>
  <c r="NM11" i="1"/>
  <c r="PE11" i="1" s="1"/>
  <c r="QW11" i="1" s="1"/>
  <c r="MJ40" i="1"/>
  <c r="FY17" i="1"/>
  <c r="ME45" i="1"/>
  <c r="NW45" i="1" s="1"/>
  <c r="PO45" i="1" s="1"/>
  <c r="NJ14" i="1"/>
  <c r="PB14" i="1" s="1"/>
  <c r="GB13" i="1"/>
  <c r="UH12" i="1"/>
  <c r="EW47" i="1"/>
  <c r="TV26" i="1"/>
  <c r="MH42" i="1"/>
  <c r="NZ42" i="1" s="1"/>
  <c r="MV28" i="1"/>
  <c r="ON28" i="1" s="1"/>
  <c r="PD13" i="1"/>
  <c r="NF18" i="1"/>
  <c r="OX18" i="1" s="1"/>
  <c r="QP18" i="1" s="1"/>
  <c r="TP31" i="1"/>
  <c r="NE19" i="1"/>
  <c r="OW19" i="1" s="1"/>
  <c r="TF42" i="1"/>
  <c r="SM14" i="1"/>
  <c r="XR14" i="1" s="1"/>
  <c r="FK31" i="1"/>
  <c r="KY31" i="1" s="1"/>
  <c r="RQ36" i="1"/>
  <c r="WV36" i="1" s="1"/>
  <c r="SC24" i="1"/>
  <c r="XH24" i="1" s="1"/>
  <c r="FB41" i="1"/>
  <c r="EV48" i="1"/>
  <c r="KJ48" i="1" s="1"/>
  <c r="MH43" i="1" s="1"/>
  <c r="NZ43" i="1" s="1"/>
  <c r="RR35" i="1"/>
  <c r="WW35" i="1" s="1"/>
  <c r="FN29" i="1"/>
  <c r="LB29" i="1" s="1"/>
  <c r="FI33" i="1"/>
  <c r="KW33" i="1" s="1"/>
  <c r="MU30" i="1" s="1"/>
  <c r="OM30" i="1" s="1"/>
  <c r="FO28" i="1"/>
  <c r="LC28" i="1" s="1"/>
  <c r="FS23" i="1"/>
  <c r="LG23" i="1" s="1"/>
  <c r="FW19" i="1"/>
  <c r="SK16" i="1"/>
  <c r="XP16" i="1" s="1"/>
  <c r="ER52" i="1"/>
  <c r="SD23" i="1"/>
  <c r="XI23" i="1" s="1"/>
  <c r="GB14" i="1"/>
  <c r="EU49" i="1"/>
  <c r="KI49" i="1" s="1"/>
  <c r="RM40" i="1"/>
  <c r="WR40" i="1" s="1"/>
  <c r="SE22" i="1"/>
  <c r="XJ22" i="1" s="1"/>
  <c r="FU21" i="1"/>
  <c r="LI21" i="1" s="1"/>
  <c r="NF19" i="1" s="1"/>
  <c r="OX19" i="1" s="1"/>
  <c r="FF37" i="1"/>
  <c r="TM36" i="1" s="1"/>
  <c r="FT22" i="1"/>
  <c r="LH22" i="1" s="1"/>
  <c r="FX18" i="1"/>
  <c r="LL18" i="1" s="1"/>
  <c r="SF21" i="1"/>
  <c r="XK21" i="1" s="1"/>
  <c r="LB28" i="1"/>
  <c r="SG20" i="1"/>
  <c r="XL20" i="1" s="1"/>
  <c r="TU27" i="1"/>
  <c r="SH19" i="1"/>
  <c r="XM19" i="1" s="1"/>
  <c r="DS29" i="1"/>
  <c r="DK37" i="1"/>
  <c r="FE267" i="1" s="1"/>
  <c r="KS267" i="1" s="1"/>
  <c r="EY44" i="1"/>
  <c r="DL36" i="1"/>
  <c r="CY49" i="1"/>
  <c r="ER282" i="1" s="1"/>
  <c r="KF282" i="1" s="1"/>
  <c r="DQ31" i="1"/>
  <c r="DN34" i="1"/>
  <c r="RU33" i="1" s="1"/>
  <c r="DP32" i="1"/>
  <c r="DD44" i="1"/>
  <c r="DA47" i="1"/>
  <c r="DB46" i="1"/>
  <c r="FC40" i="1"/>
  <c r="KQ40" i="1" s="1"/>
  <c r="FD39" i="1"/>
  <c r="TK38" i="1" s="1"/>
  <c r="RT33" i="1"/>
  <c r="WY33" i="1" s="1"/>
  <c r="DE43" i="1"/>
  <c r="EX47" i="1" s="1"/>
  <c r="EK11" i="1"/>
  <c r="CZ48" i="1"/>
  <c r="DF42" i="1"/>
  <c r="DC45" i="1"/>
  <c r="EV277" i="1" s="1"/>
  <c r="KJ277" i="1" s="1"/>
  <c r="DI39" i="1"/>
  <c r="EG15" i="1"/>
  <c r="GC241" i="1" s="1"/>
  <c r="LQ241" i="1" s="1"/>
  <c r="DH40" i="1"/>
  <c r="FA271" i="1" s="1"/>
  <c r="KO271" i="1" s="1"/>
  <c r="DG41" i="1"/>
  <c r="EZ272" i="1" s="1"/>
  <c r="GU272" i="1" s="1"/>
  <c r="DT28" i="1"/>
  <c r="DX24" i="1"/>
  <c r="DV26" i="1"/>
  <c r="FQ254" i="1" s="1"/>
  <c r="LE254" i="1" s="1"/>
  <c r="DM35" i="1"/>
  <c r="FR25" i="1"/>
  <c r="EJ12" i="1"/>
  <c r="EE17" i="1"/>
  <c r="GA243" i="1" s="1"/>
  <c r="LO243" i="1" s="1"/>
  <c r="EL10" i="1"/>
  <c r="GF10" i="1" s="1"/>
  <c r="DY23" i="1"/>
  <c r="DZ22" i="1"/>
  <c r="DO33" i="1"/>
  <c r="EB20" i="1"/>
  <c r="ED18" i="1"/>
  <c r="DU27" i="1"/>
  <c r="FP255" i="1" s="1"/>
  <c r="LD255" i="1" s="1"/>
  <c r="FR24" i="1"/>
  <c r="SB25" i="1"/>
  <c r="XG25" i="1" s="1"/>
  <c r="DJ38" i="1"/>
  <c r="EH14" i="1"/>
  <c r="DR30" i="1"/>
  <c r="FL259" i="1" s="1"/>
  <c r="KZ259" i="1" s="1"/>
  <c r="EI13" i="1"/>
  <c r="EA21" i="1"/>
  <c r="FV248" i="1" s="1"/>
  <c r="LJ248" i="1" s="1"/>
  <c r="EF16" i="1"/>
  <c r="DW25" i="1"/>
  <c r="FR253" i="1" s="1"/>
  <c r="LF253" i="1" s="1"/>
  <c r="EC19" i="1"/>
  <c r="TE44" i="1"/>
  <c r="KL45" i="1"/>
  <c r="TD45" i="1"/>
  <c r="KK46" i="1"/>
  <c r="YH15" i="1"/>
  <c r="YH16" i="1" s="1"/>
  <c r="YH17" i="1" s="1"/>
  <c r="YH18" i="1" s="1"/>
  <c r="YH19" i="1" s="1"/>
  <c r="YH20" i="1" s="1"/>
  <c r="YH21" i="1" s="1"/>
  <c r="YH22" i="1" s="1"/>
  <c r="YH23" i="1" s="1"/>
  <c r="YH24" i="1" s="1"/>
  <c r="YI14" i="1"/>
  <c r="XS13" i="1"/>
  <c r="AC35" i="3"/>
  <c r="AD34" i="1" s="1"/>
  <c r="X40" i="3"/>
  <c r="Y39" i="1" s="1"/>
  <c r="U43" i="3"/>
  <c r="V42" i="1" s="1"/>
  <c r="AM25" i="3"/>
  <c r="AN24" i="1" s="1"/>
  <c r="AN24" i="3"/>
  <c r="AO23" i="1" s="1"/>
  <c r="AB36" i="3"/>
  <c r="AC35" i="1" s="1"/>
  <c r="AO23" i="3"/>
  <c r="AP22" i="1" s="1"/>
  <c r="AD34" i="3"/>
  <c r="AE33" i="1" s="1"/>
  <c r="AS19" i="3"/>
  <c r="AT18" i="1" s="1"/>
  <c r="AJ28" i="3"/>
  <c r="AK27" i="1" s="1"/>
  <c r="AX14" i="3"/>
  <c r="AY13" i="1" s="1"/>
  <c r="AP22" i="3"/>
  <c r="AQ21" i="1" s="1"/>
  <c r="AU17" i="3"/>
  <c r="AV16" i="1" s="1"/>
  <c r="AL26" i="3"/>
  <c r="AM25" i="1" s="1"/>
  <c r="AR20" i="3"/>
  <c r="AS19" i="1" s="1"/>
  <c r="Y39" i="3"/>
  <c r="Z38" i="1" s="1"/>
  <c r="V42" i="3"/>
  <c r="W41" i="1" s="1"/>
  <c r="AH30" i="3"/>
  <c r="AI29" i="1" s="1"/>
  <c r="AI29" i="3"/>
  <c r="AJ28" i="1" s="1"/>
  <c r="N50" i="3"/>
  <c r="O49" i="1" s="1"/>
  <c r="AA37" i="3"/>
  <c r="AB36" i="1" s="1"/>
  <c r="T44" i="3"/>
  <c r="U43" i="1" s="1"/>
  <c r="M51" i="3"/>
  <c r="N50" i="1" s="1"/>
  <c r="AY13" i="3"/>
  <c r="AZ12" i="1" s="1"/>
  <c r="AZ12" i="3"/>
  <c r="BA11" i="1" s="1"/>
  <c r="Z38" i="3"/>
  <c r="AA37" i="1" s="1"/>
  <c r="AW15" i="3"/>
  <c r="AX14" i="1" s="1"/>
  <c r="AT18" i="3"/>
  <c r="AU17" i="1" s="1"/>
  <c r="AF32" i="3"/>
  <c r="AG31" i="1" s="1"/>
  <c r="AG31" i="3"/>
  <c r="AH30" i="1" s="1"/>
  <c r="O49" i="3"/>
  <c r="P48" i="1" s="1"/>
  <c r="AE33" i="3"/>
  <c r="AF32" i="1" s="1"/>
  <c r="S45" i="3"/>
  <c r="T44" i="1" s="1"/>
  <c r="P48" i="3"/>
  <c r="Q47" i="1" s="1"/>
  <c r="Q47" i="3"/>
  <c r="R46" i="1" s="1"/>
  <c r="R46" i="3"/>
  <c r="S45" i="1" s="1"/>
  <c r="AV16" i="3"/>
  <c r="AW15" i="1" s="1"/>
  <c r="W41" i="3"/>
  <c r="X40" i="1" s="1"/>
  <c r="AK27" i="3"/>
  <c r="AL26" i="1" s="1"/>
  <c r="AQ21" i="3"/>
  <c r="AR20" i="1" s="1"/>
  <c r="E1086" i="3"/>
  <c r="E786" i="3"/>
  <c r="E606" i="3"/>
  <c r="E1686" i="3"/>
  <c r="E1746" i="3"/>
  <c r="E1026" i="3"/>
  <c r="E1806" i="3"/>
  <c r="E1146" i="3"/>
  <c r="E2046" i="3"/>
  <c r="E1506" i="3"/>
  <c r="E2346" i="3"/>
  <c r="E1866" i="3"/>
  <c r="E2166" i="3"/>
  <c r="E1626" i="3"/>
  <c r="E1986" i="3"/>
  <c r="E846" i="3"/>
  <c r="E666" i="3"/>
  <c r="E1386" i="3"/>
  <c r="E1446" i="3"/>
  <c r="E186" i="3"/>
  <c r="E966" i="3"/>
  <c r="E546" i="3"/>
  <c r="E126" i="3"/>
  <c r="E66" i="3"/>
  <c r="E2406" i="3"/>
  <c r="E906" i="3"/>
  <c r="E2286" i="3"/>
  <c r="E2106" i="3"/>
  <c r="E1266" i="3"/>
  <c r="E1326" i="3"/>
  <c r="E246" i="3"/>
  <c r="E1206" i="3"/>
  <c r="E486" i="3"/>
  <c r="E306" i="3"/>
  <c r="E366" i="3"/>
  <c r="E426" i="3"/>
  <c r="E2226" i="3"/>
  <c r="E726" i="3"/>
  <c r="E1566" i="3"/>
  <c r="E1926" i="3"/>
  <c r="G246" i="3"/>
  <c r="G1566" i="3"/>
  <c r="G1506" i="3"/>
  <c r="G906" i="3"/>
  <c r="G1206" i="3"/>
  <c r="G186" i="3"/>
  <c r="G2166" i="3"/>
  <c r="G1266" i="3"/>
  <c r="G786" i="3"/>
  <c r="G1626" i="3"/>
  <c r="G2046" i="3"/>
  <c r="G1806" i="3"/>
  <c r="G66" i="3"/>
  <c r="G846" i="3"/>
  <c r="G2406" i="3"/>
  <c r="G1986" i="3"/>
  <c r="G546" i="3"/>
  <c r="G486" i="3"/>
  <c r="G1086" i="3"/>
  <c r="G1686" i="3"/>
  <c r="G1146" i="3"/>
  <c r="G1446" i="3"/>
  <c r="G1746" i="3"/>
  <c r="G666" i="3"/>
  <c r="G1026" i="3"/>
  <c r="G2346" i="3"/>
  <c r="G1386" i="3"/>
  <c r="G306" i="3"/>
  <c r="G2106" i="3"/>
  <c r="G726" i="3"/>
  <c r="G1866" i="3"/>
  <c r="G1926" i="3"/>
  <c r="G606" i="3"/>
  <c r="G426" i="3"/>
  <c r="G2286" i="3"/>
  <c r="G366" i="3"/>
  <c r="G126" i="3"/>
  <c r="G2226" i="3"/>
  <c r="G1326" i="3"/>
  <c r="G966" i="3"/>
  <c r="QA257" i="1" l="1"/>
  <c r="MT31" i="1"/>
  <c r="OL31" i="1" s="1"/>
  <c r="QC255" i="1"/>
  <c r="PV262" i="1"/>
  <c r="MT255" i="1"/>
  <c r="OL255" i="1" s="1"/>
  <c r="KN272" i="1"/>
  <c r="ML264" i="1" s="1"/>
  <c r="OD264" i="1" s="1"/>
  <c r="KM44" i="1"/>
  <c r="MK40" i="1" s="1"/>
  <c r="OC40" i="1" s="1"/>
  <c r="PU40" i="1" s="1"/>
  <c r="NC23" i="1"/>
  <c r="QL246" i="1"/>
  <c r="MI42" i="1"/>
  <c r="OA42" i="1" s="1"/>
  <c r="MJ41" i="1"/>
  <c r="OB41" i="1" s="1"/>
  <c r="MY26" i="1"/>
  <c r="OQ26" i="1" s="1"/>
  <c r="TX25" i="1"/>
  <c r="TL37" i="1"/>
  <c r="QI24" i="1"/>
  <c r="QI248" i="1"/>
  <c r="MY25" i="1"/>
  <c r="OQ25" i="1" s="1"/>
  <c r="QI25" i="1" s="1"/>
  <c r="QJ248" i="1"/>
  <c r="QK247" i="1"/>
  <c r="PR265" i="1"/>
  <c r="PQ266" i="1"/>
  <c r="PW36" i="1"/>
  <c r="PU262" i="1"/>
  <c r="PQ43" i="1"/>
  <c r="PQ267" i="1"/>
  <c r="OC39" i="1"/>
  <c r="PU39" i="1" s="1"/>
  <c r="OB40" i="1"/>
  <c r="PT264" i="1" s="1"/>
  <c r="QL22" i="1"/>
  <c r="LS10" i="1"/>
  <c r="NP9" i="1" s="1"/>
  <c r="PH9" i="1" s="1"/>
  <c r="QZ9" i="1" s="1"/>
  <c r="LQ12" i="1"/>
  <c r="NN11" i="1" s="1"/>
  <c r="PF11" i="1" s="1"/>
  <c r="KZ30" i="1"/>
  <c r="MX27" i="1" s="1"/>
  <c r="OP27" i="1" s="1"/>
  <c r="QE30" i="1"/>
  <c r="QM21" i="1"/>
  <c r="QR16" i="1"/>
  <c r="QV13" i="1"/>
  <c r="QF28" i="1"/>
  <c r="QU14" i="1"/>
  <c r="PZ34" i="1"/>
  <c r="QY9" i="1"/>
  <c r="QS15" i="1"/>
  <c r="PS41" i="1"/>
  <c r="PR42" i="1"/>
  <c r="QF27" i="1"/>
  <c r="QU238" i="1"/>
  <c r="QT238" i="1"/>
  <c r="QP243" i="1"/>
  <c r="QR240" i="1"/>
  <c r="PY35" i="1"/>
  <c r="PZ258" i="1"/>
  <c r="PO269" i="1"/>
  <c r="QV237" i="1"/>
  <c r="QT14" i="1"/>
  <c r="QY233" i="1"/>
  <c r="QZ232" i="1"/>
  <c r="QQ17" i="1"/>
  <c r="QE254" i="1"/>
  <c r="QS239" i="1"/>
  <c r="QF252" i="1"/>
  <c r="QU13" i="1"/>
  <c r="QP242" i="1"/>
  <c r="QO19" i="1"/>
  <c r="QO243" i="1"/>
  <c r="PS265" i="1"/>
  <c r="QA33" i="1"/>
  <c r="QD30" i="1"/>
  <c r="QW235" i="1"/>
  <c r="QP19" i="1"/>
  <c r="PR266" i="1"/>
  <c r="PW37" i="1"/>
  <c r="QC31" i="1"/>
  <c r="QH250" i="1"/>
  <c r="QM245" i="1"/>
  <c r="PV37" i="1"/>
  <c r="QN244" i="1"/>
  <c r="QK23" i="1"/>
  <c r="TS29" i="1"/>
  <c r="MR32" i="1"/>
  <c r="OJ32" i="1" s="1"/>
  <c r="QB32" i="1" s="1"/>
  <c r="KT37" i="1"/>
  <c r="MR33" i="1" s="1"/>
  <c r="OJ33" i="1" s="1"/>
  <c r="QB257" i="1" s="1"/>
  <c r="LO15" i="1"/>
  <c r="NM13" i="1" s="1"/>
  <c r="EZ44" i="1"/>
  <c r="ST9" i="1"/>
  <c r="XY9" i="1" s="1"/>
  <c r="TI40" i="1"/>
  <c r="RN40" i="1"/>
  <c r="WS40" i="1" s="1"/>
  <c r="KU36" i="1"/>
  <c r="LD27" i="1"/>
  <c r="NA24" i="1" s="1"/>
  <c r="OS24" i="1" s="1"/>
  <c r="QK24" i="1" s="1"/>
  <c r="KU35" i="1"/>
  <c r="TN35" i="1"/>
  <c r="TN34" i="1"/>
  <c r="MM262" i="1"/>
  <c r="OE262" i="1" s="1"/>
  <c r="KO42" i="1"/>
  <c r="MM38" i="1" s="1"/>
  <c r="OE38" i="1" s="1"/>
  <c r="TQ31" i="1"/>
  <c r="TA49" i="1"/>
  <c r="UG15" i="1"/>
  <c r="LA30" i="1"/>
  <c r="MW252" i="1"/>
  <c r="OO252" i="1" s="1"/>
  <c r="KQ269" i="1"/>
  <c r="FV21" i="1"/>
  <c r="UC20" i="1" s="1"/>
  <c r="FW247" i="1"/>
  <c r="LK247" i="1" s="1"/>
  <c r="NG243" i="1" s="1"/>
  <c r="OY243" i="1" s="1"/>
  <c r="NJ240" i="1"/>
  <c r="PB240" i="1" s="1"/>
  <c r="FB42" i="1"/>
  <c r="KP42" i="1" s="1"/>
  <c r="FB270" i="1"/>
  <c r="KP270" i="1" s="1"/>
  <c r="FC270" i="1"/>
  <c r="KQ270" i="1" s="1"/>
  <c r="SP12" i="1"/>
  <c r="XU12" i="1" s="1"/>
  <c r="GE239" i="1"/>
  <c r="GE238" i="1"/>
  <c r="MW251" i="1"/>
  <c r="OO251" i="1" s="1"/>
  <c r="QG251" i="1" s="1"/>
  <c r="KV262" i="1"/>
  <c r="LL244" i="1"/>
  <c r="LA257" i="1"/>
  <c r="LG250" i="1"/>
  <c r="LR239" i="1"/>
  <c r="RT34" i="1"/>
  <c r="WY34" i="1" s="1"/>
  <c r="FG265" i="1"/>
  <c r="KU265" i="1" s="1"/>
  <c r="EU50" i="1"/>
  <c r="TB49" i="1" s="1"/>
  <c r="EU278" i="1"/>
  <c r="KI278" i="1" s="1"/>
  <c r="NF244" i="1"/>
  <c r="OX244" i="1" s="1"/>
  <c r="KG51" i="1"/>
  <c r="ME46" i="1" s="1"/>
  <c r="NW46" i="1" s="1"/>
  <c r="GB15" i="1"/>
  <c r="GD240" i="1"/>
  <c r="HY240" i="1" s="1"/>
  <c r="SG21" i="1"/>
  <c r="XL21" i="1" s="1"/>
  <c r="FU249" i="1"/>
  <c r="LI249" i="1" s="1"/>
  <c r="SE23" i="1"/>
  <c r="XJ23" i="1" s="1"/>
  <c r="FS252" i="1"/>
  <c r="HN252" i="1" s="1"/>
  <c r="ES52" i="1"/>
  <c r="SZ51" i="1" s="1"/>
  <c r="ES281" i="1"/>
  <c r="KG281" i="1" s="1"/>
  <c r="ES280" i="1"/>
  <c r="KG280" i="1" s="1"/>
  <c r="EW48" i="1"/>
  <c r="KK48" i="1" s="1"/>
  <c r="EW276" i="1"/>
  <c r="KK276" i="1" s="1"/>
  <c r="FM258" i="1"/>
  <c r="FN258" i="1"/>
  <c r="KV263" i="1"/>
  <c r="LM245" i="1"/>
  <c r="MN260" i="1"/>
  <c r="OF260" i="1" s="1"/>
  <c r="PX260" i="1" s="1"/>
  <c r="MV253" i="1"/>
  <c r="ON253" i="1" s="1"/>
  <c r="QF253" i="1" s="1"/>
  <c r="MM263" i="1"/>
  <c r="OE263" i="1" s="1"/>
  <c r="MH268" i="1"/>
  <c r="NZ268" i="1" s="1"/>
  <c r="LB257" i="1"/>
  <c r="LG251" i="1"/>
  <c r="MP260" i="1"/>
  <c r="OH260" i="1" s="1"/>
  <c r="EY45" i="1"/>
  <c r="EY273" i="1"/>
  <c r="GT273" i="1" s="1"/>
  <c r="FD268" i="1"/>
  <c r="FD269" i="1"/>
  <c r="FS25" i="1"/>
  <c r="FT250" i="1"/>
  <c r="HO250" i="1" s="1"/>
  <c r="FT251" i="1"/>
  <c r="HO251" i="1" s="1"/>
  <c r="SA27" i="1"/>
  <c r="XF27" i="1" s="1"/>
  <c r="FO256" i="1"/>
  <c r="FO257" i="1"/>
  <c r="GE11" i="1"/>
  <c r="LS11" i="1" s="1"/>
  <c r="GG236" i="1"/>
  <c r="LU236" i="1" s="1"/>
  <c r="RW31" i="1"/>
  <c r="XB31" i="1" s="1"/>
  <c r="FJ261" i="1"/>
  <c r="LL245" i="1"/>
  <c r="NA249" i="1"/>
  <c r="OS249" i="1" s="1"/>
  <c r="LB256" i="1"/>
  <c r="NB248" i="1"/>
  <c r="OT248" i="1" s="1"/>
  <c r="MH267" i="1"/>
  <c r="NZ267" i="1" s="1"/>
  <c r="PR267" i="1" s="1"/>
  <c r="NR232" i="1"/>
  <c r="PJ232" i="1" s="1"/>
  <c r="FH35" i="1"/>
  <c r="FI263" i="1"/>
  <c r="HD263" i="1" s="1"/>
  <c r="FI262" i="1"/>
  <c r="HD262" i="1" s="1"/>
  <c r="RH46" i="1"/>
  <c r="WM46" i="1" s="1"/>
  <c r="ET279" i="1"/>
  <c r="KH279" i="1" s="1"/>
  <c r="MF270" i="1" s="1"/>
  <c r="NX270" i="1" s="1"/>
  <c r="TT29" i="1"/>
  <c r="LJ20" i="1"/>
  <c r="NG18" i="1" s="1"/>
  <c r="OY18" i="1" s="1"/>
  <c r="FW20" i="1"/>
  <c r="FX246" i="1"/>
  <c r="FY246" i="1"/>
  <c r="SU9" i="1"/>
  <c r="XZ9" i="1" s="1"/>
  <c r="GH235" i="1"/>
  <c r="LV235" i="1" s="1"/>
  <c r="NR233" i="1" s="1"/>
  <c r="PJ233" i="1" s="1"/>
  <c r="RL42" i="1"/>
  <c r="WQ42" i="1" s="1"/>
  <c r="EX275" i="1"/>
  <c r="KL275" i="1" s="1"/>
  <c r="EX274" i="1"/>
  <c r="KL274" i="1" s="1"/>
  <c r="FG37" i="1"/>
  <c r="TN36" i="1" s="1"/>
  <c r="FH264" i="1"/>
  <c r="KV264" i="1" s="1"/>
  <c r="LM244" i="1"/>
  <c r="KF280" i="1"/>
  <c r="MO260" i="1"/>
  <c r="OG260" i="1" s="1"/>
  <c r="KP269" i="1"/>
  <c r="LA256" i="1"/>
  <c r="MX251" i="1" s="1"/>
  <c r="OP251" i="1" s="1"/>
  <c r="NB247" i="1"/>
  <c r="OT247" i="1" s="1"/>
  <c r="SK17" i="1"/>
  <c r="XP17" i="1" s="1"/>
  <c r="FZ244" i="1"/>
  <c r="LN244" i="1" s="1"/>
  <c r="FZ245" i="1"/>
  <c r="LN245" i="1" s="1"/>
  <c r="FE39" i="1"/>
  <c r="KS39" i="1" s="1"/>
  <c r="FF266" i="1"/>
  <c r="KT266" i="1" s="1"/>
  <c r="TO33" i="1"/>
  <c r="FJ33" i="1"/>
  <c r="KX33" i="1" s="1"/>
  <c r="MV30" i="1" s="1"/>
  <c r="ON30" i="1" s="1"/>
  <c r="FK260" i="1"/>
  <c r="KY260" i="1" s="1"/>
  <c r="MY250" i="1"/>
  <c r="OQ250" i="1" s="1"/>
  <c r="KF281" i="1"/>
  <c r="NJ239" i="1"/>
  <c r="PB239" i="1" s="1"/>
  <c r="MW253" i="1"/>
  <c r="OO253" i="1" s="1"/>
  <c r="KQ268" i="1"/>
  <c r="LT236" i="1"/>
  <c r="NO234" i="1" s="1"/>
  <c r="PG234" i="1" s="1"/>
  <c r="MJ265" i="1"/>
  <c r="OB265" i="1" s="1"/>
  <c r="KK274" i="1"/>
  <c r="UE17" i="1"/>
  <c r="SM15" i="1"/>
  <c r="XR15" i="1" s="1"/>
  <c r="GB242" i="1"/>
  <c r="LP242" i="1" s="1"/>
  <c r="NK239" i="1" s="1"/>
  <c r="PC239" i="1" s="1"/>
  <c r="SQ11" i="1"/>
  <c r="XV11" i="1" s="1"/>
  <c r="GF237" i="1"/>
  <c r="LT237" i="1" s="1"/>
  <c r="LR238" i="1"/>
  <c r="NL238" i="1"/>
  <c r="PD238" i="1" s="1"/>
  <c r="MF269" i="1"/>
  <c r="NX269" i="1" s="1"/>
  <c r="KK275" i="1"/>
  <c r="KP268" i="1"/>
  <c r="NG242" i="1"/>
  <c r="OY242" i="1" s="1"/>
  <c r="NN234" i="1"/>
  <c r="PF234" i="1" s="1"/>
  <c r="QX234" i="1" s="1"/>
  <c r="NN235" i="1"/>
  <c r="PF235" i="1" s="1"/>
  <c r="ME270" i="1"/>
  <c r="NW270" i="1" s="1"/>
  <c r="MZ250" i="1"/>
  <c r="OR250" i="1" s="1"/>
  <c r="LP14" i="1"/>
  <c r="KF52" i="1"/>
  <c r="GM52" i="1"/>
  <c r="LK19" i="1"/>
  <c r="NH17" i="1" s="1"/>
  <c r="OZ17" i="1" s="1"/>
  <c r="LR11" i="1"/>
  <c r="NO10" i="1" s="1"/>
  <c r="PG10" i="1" s="1"/>
  <c r="FR26" i="1"/>
  <c r="KK47" i="1"/>
  <c r="GR47" i="1"/>
  <c r="KP41" i="1"/>
  <c r="MN37" i="1" s="1"/>
  <c r="OF37" i="1" s="1"/>
  <c r="KN43" i="1"/>
  <c r="ML39" i="1" s="1"/>
  <c r="TV27" i="1"/>
  <c r="GD12" i="1"/>
  <c r="UK11" i="1" s="1"/>
  <c r="TD46" i="1"/>
  <c r="LF24" i="1"/>
  <c r="NC22" i="1" s="1"/>
  <c r="OU22" i="1" s="1"/>
  <c r="RX30" i="1"/>
  <c r="XC30" i="1" s="1"/>
  <c r="TR30" i="1"/>
  <c r="FZ17" i="1"/>
  <c r="LN17" i="1" s="1"/>
  <c r="TB48" i="1"/>
  <c r="TY23" i="1"/>
  <c r="GC13" i="1"/>
  <c r="SI19" i="1"/>
  <c r="XN19" i="1" s="1"/>
  <c r="GC14" i="1"/>
  <c r="FF38" i="1"/>
  <c r="RI45" i="1"/>
  <c r="WN45" i="1" s="1"/>
  <c r="TF43" i="1"/>
  <c r="LP13" i="1"/>
  <c r="NM12" i="1" s="1"/>
  <c r="PE12" i="1" s="1"/>
  <c r="ET51" i="1"/>
  <c r="KH51" i="1" s="1"/>
  <c r="UN8" i="1"/>
  <c r="UI12" i="1"/>
  <c r="TC47" i="1"/>
  <c r="UM8" i="1"/>
  <c r="RS35" i="1"/>
  <c r="WX35" i="1" s="1"/>
  <c r="LM17" i="1"/>
  <c r="NJ15" i="1" s="1"/>
  <c r="PB15" i="1" s="1"/>
  <c r="EX46" i="1"/>
  <c r="TE46" i="1" s="1"/>
  <c r="UK10" i="1"/>
  <c r="SJ18" i="1"/>
  <c r="XO18" i="1" s="1"/>
  <c r="SS9" i="1"/>
  <c r="XX9" i="1" s="1"/>
  <c r="SF22" i="1"/>
  <c r="XK22" i="1" s="1"/>
  <c r="TU28" i="1"/>
  <c r="UI13" i="1"/>
  <c r="FT23" i="1"/>
  <c r="UA22" i="1" s="1"/>
  <c r="RG47" i="1"/>
  <c r="WL47" i="1" s="1"/>
  <c r="SO13" i="1"/>
  <c r="XT13" i="1" s="1"/>
  <c r="FS24" i="1"/>
  <c r="RJ67" i="1"/>
  <c r="SR10" i="1"/>
  <c r="XW10" i="1" s="1"/>
  <c r="UD18" i="1"/>
  <c r="TB69" i="1" s="1"/>
  <c r="UA21" i="1"/>
  <c r="NE20" i="1"/>
  <c r="OW20" i="1" s="1"/>
  <c r="QO20" i="1" s="1"/>
  <c r="RM41" i="1"/>
  <c r="WR41" i="1" s="1"/>
  <c r="MW28" i="1"/>
  <c r="OO28" i="1" s="1"/>
  <c r="FI34" i="1"/>
  <c r="UB20" i="1"/>
  <c r="NR8" i="1"/>
  <c r="PJ8" i="1" s="1"/>
  <c r="NQ8" i="1"/>
  <c r="PI8" i="1" s="1"/>
  <c r="RA8" i="1" s="1"/>
  <c r="MZ25" i="1"/>
  <c r="OR25" i="1" s="1"/>
  <c r="MO36" i="1"/>
  <c r="OG36" i="1" s="1"/>
  <c r="UF16" i="1"/>
  <c r="MG44" i="1"/>
  <c r="NY44" i="1" s="1"/>
  <c r="PQ44" i="1" s="1"/>
  <c r="ND21" i="1"/>
  <c r="OV21" i="1" s="1"/>
  <c r="QN21" i="1" s="1"/>
  <c r="NI16" i="1"/>
  <c r="PA16" i="1" s="1"/>
  <c r="QS16" i="1" s="1"/>
  <c r="MF45" i="1"/>
  <c r="NX45" i="1" s="1"/>
  <c r="LF25" i="1"/>
  <c r="MQ34" i="1"/>
  <c r="FU22" i="1"/>
  <c r="LI22" i="1" s="1"/>
  <c r="NF20" i="1" s="1"/>
  <c r="OX20" i="1" s="1"/>
  <c r="FY18" i="1"/>
  <c r="LM18" i="1" s="1"/>
  <c r="RJ44" i="1"/>
  <c r="WO44" i="1" s="1"/>
  <c r="ER53" i="1"/>
  <c r="KF53" i="1" s="1"/>
  <c r="FK32" i="1"/>
  <c r="KY32" i="1" s="1"/>
  <c r="FH36" i="1"/>
  <c r="SC25" i="1"/>
  <c r="XH25" i="1" s="1"/>
  <c r="RP38" i="1"/>
  <c r="WU38" i="1" s="1"/>
  <c r="FD40" i="1"/>
  <c r="KR40" i="1" s="1"/>
  <c r="FC41" i="1"/>
  <c r="FN30" i="1"/>
  <c r="RZ28" i="1"/>
  <c r="XE28" i="1" s="1"/>
  <c r="SH20" i="1"/>
  <c r="XM20" i="1" s="1"/>
  <c r="TZ22" i="1"/>
  <c r="FA43" i="1"/>
  <c r="KO43" i="1" s="1"/>
  <c r="RO39" i="1"/>
  <c r="WT39" i="1" s="1"/>
  <c r="TY24" i="1"/>
  <c r="SL16" i="1"/>
  <c r="XQ16" i="1" s="1"/>
  <c r="RK43" i="1"/>
  <c r="WP43" i="1" s="1"/>
  <c r="TP32" i="1"/>
  <c r="KR39" i="1"/>
  <c r="SD24" i="1"/>
  <c r="XI24" i="1" s="1"/>
  <c r="FX19" i="1"/>
  <c r="LL19" i="1" s="1"/>
  <c r="FO29" i="1"/>
  <c r="LC29" i="1" s="1"/>
  <c r="GA16" i="1"/>
  <c r="LO16" i="1" s="1"/>
  <c r="RV32" i="1"/>
  <c r="XA32" i="1" s="1"/>
  <c r="FM31" i="1"/>
  <c r="RQ37" i="1"/>
  <c r="WV37" i="1" s="1"/>
  <c r="FL31" i="1"/>
  <c r="SN14" i="1"/>
  <c r="XS14" i="1" s="1"/>
  <c r="DZ23" i="1"/>
  <c r="EF17" i="1"/>
  <c r="GB243" i="1" s="1"/>
  <c r="LP243" i="1" s="1"/>
  <c r="TJ39" i="1"/>
  <c r="EH15" i="1"/>
  <c r="DC46" i="1"/>
  <c r="EV278" i="1" s="1"/>
  <c r="KJ278" i="1" s="1"/>
  <c r="EI14" i="1"/>
  <c r="DU28" i="1"/>
  <c r="FO30" i="1" s="1"/>
  <c r="EJ13" i="1"/>
  <c r="DG42" i="1"/>
  <c r="EZ273" i="1" s="1"/>
  <c r="GU273" i="1" s="1"/>
  <c r="FP28" i="1"/>
  <c r="LD28" i="1" s="1"/>
  <c r="RR36" i="1"/>
  <c r="WW36" i="1" s="1"/>
  <c r="DY24" i="1"/>
  <c r="FT252" i="1" s="1"/>
  <c r="LH252" i="1" s="1"/>
  <c r="DB47" i="1"/>
  <c r="DL37" i="1"/>
  <c r="DT29" i="1"/>
  <c r="FO258" i="1" s="1"/>
  <c r="LC258" i="1" s="1"/>
  <c r="DV27" i="1"/>
  <c r="DJ39" i="1"/>
  <c r="EV49" i="1"/>
  <c r="KJ49" i="1" s="1"/>
  <c r="SB26" i="1"/>
  <c r="XG26" i="1" s="1"/>
  <c r="DM36" i="1"/>
  <c r="FG266" i="1" s="1"/>
  <c r="KU266" i="1" s="1"/>
  <c r="DE44" i="1"/>
  <c r="EL11" i="1"/>
  <c r="DH41" i="1"/>
  <c r="FA272" i="1" s="1"/>
  <c r="KO272" i="1" s="1"/>
  <c r="EE18" i="1"/>
  <c r="DO34" i="1"/>
  <c r="DR31" i="1"/>
  <c r="FL260" i="1" s="1"/>
  <c r="KZ260" i="1" s="1"/>
  <c r="DD45" i="1"/>
  <c r="EC20" i="1"/>
  <c r="DQ32" i="1"/>
  <c r="FJ34" i="1" s="1"/>
  <c r="EK12" i="1"/>
  <c r="DK38" i="1"/>
  <c r="FD41" i="1" s="1"/>
  <c r="DP33" i="1"/>
  <c r="FQ27" i="1"/>
  <c r="LE27" i="1" s="1"/>
  <c r="RY29" i="1"/>
  <c r="XD29" i="1" s="1"/>
  <c r="EB21" i="1"/>
  <c r="DW26" i="1"/>
  <c r="FR254" i="1" s="1"/>
  <c r="LF254" i="1" s="1"/>
  <c r="DA48" i="1"/>
  <c r="CY50" i="1"/>
  <c r="ED19" i="1"/>
  <c r="FZ246" i="1" s="1"/>
  <c r="LN246" i="1" s="1"/>
  <c r="EA22" i="1"/>
  <c r="EG16" i="1"/>
  <c r="CZ49" i="1"/>
  <c r="DI40" i="1"/>
  <c r="DS30" i="1"/>
  <c r="DF43" i="1"/>
  <c r="DX25" i="1"/>
  <c r="DN35" i="1"/>
  <c r="FH265" i="1" s="1"/>
  <c r="KV265" i="1" s="1"/>
  <c r="KL47" i="1"/>
  <c r="UM9" i="1"/>
  <c r="LT10" i="1"/>
  <c r="YJ14" i="1"/>
  <c r="YI15" i="1"/>
  <c r="YI16" i="1" s="1"/>
  <c r="YI17" i="1" s="1"/>
  <c r="YI18" i="1" s="1"/>
  <c r="YI19" i="1" s="1"/>
  <c r="YI20" i="1" s="1"/>
  <c r="YI21" i="1" s="1"/>
  <c r="YI22" i="1" s="1"/>
  <c r="YI23" i="1" s="1"/>
  <c r="YI24" i="1" s="1"/>
  <c r="UN9" i="1"/>
  <c r="TI41" i="1"/>
  <c r="WZ33" i="1"/>
  <c r="AX15" i="3"/>
  <c r="AY14" i="1" s="1"/>
  <c r="AY14" i="3"/>
  <c r="AZ13" i="1" s="1"/>
  <c r="Q48" i="3"/>
  <c r="R47" i="1" s="1"/>
  <c r="AA38" i="3"/>
  <c r="AB37" i="1" s="1"/>
  <c r="AI30" i="3"/>
  <c r="AJ29" i="1" s="1"/>
  <c r="AK28" i="3"/>
  <c r="AL27" i="1" s="1"/>
  <c r="Y40" i="3"/>
  <c r="Z39" i="1" s="1"/>
  <c r="T45" i="3"/>
  <c r="U44" i="1" s="1"/>
  <c r="AZ13" i="3"/>
  <c r="BA12" i="1" s="1"/>
  <c r="W42" i="3"/>
  <c r="X41" i="1" s="1"/>
  <c r="AT19" i="3"/>
  <c r="AU18" i="1" s="1"/>
  <c r="AD35" i="3"/>
  <c r="AE34" i="1" s="1"/>
  <c r="AR21" i="3"/>
  <c r="AS20" i="1" s="1"/>
  <c r="AF33" i="3"/>
  <c r="AG32" i="1" s="1"/>
  <c r="M52" i="3"/>
  <c r="N51" i="1" s="1"/>
  <c r="Z39" i="3"/>
  <c r="AA38" i="1" s="1"/>
  <c r="AE34" i="3"/>
  <c r="AF33" i="1" s="1"/>
  <c r="AL27" i="3"/>
  <c r="AM26" i="1" s="1"/>
  <c r="AP23" i="3"/>
  <c r="AQ22" i="1" s="1"/>
  <c r="N51" i="3"/>
  <c r="O50" i="1" s="1"/>
  <c r="P49" i="3"/>
  <c r="Q48" i="1" s="1"/>
  <c r="AS20" i="3"/>
  <c r="AT19" i="1" s="1"/>
  <c r="X41" i="3"/>
  <c r="Y40" i="1" s="1"/>
  <c r="AH31" i="3"/>
  <c r="AI30" i="1" s="1"/>
  <c r="U44" i="3"/>
  <c r="V43" i="1" s="1"/>
  <c r="AM26" i="3"/>
  <c r="AN25" i="1" s="1"/>
  <c r="AC36" i="3"/>
  <c r="AD35" i="1" s="1"/>
  <c r="AW16" i="3"/>
  <c r="AX15" i="1" s="1"/>
  <c r="AG32" i="3"/>
  <c r="AH31" i="1" s="1"/>
  <c r="AB37" i="3"/>
  <c r="AC36" i="1" s="1"/>
  <c r="AV17" i="3"/>
  <c r="AW16" i="1" s="1"/>
  <c r="AO24" i="3"/>
  <c r="AP23" i="1" s="1"/>
  <c r="S46" i="3"/>
  <c r="T45" i="1" s="1"/>
  <c r="AU18" i="3"/>
  <c r="AV17" i="1" s="1"/>
  <c r="O50" i="3"/>
  <c r="P49" i="1" s="1"/>
  <c r="AQ22" i="3"/>
  <c r="AR21" i="1" s="1"/>
  <c r="AN25" i="3"/>
  <c r="AO24" i="1" s="1"/>
  <c r="R47" i="3"/>
  <c r="S46" i="1" s="1"/>
  <c r="V43" i="3"/>
  <c r="W42" i="1" s="1"/>
  <c r="AJ29" i="3"/>
  <c r="AK28" i="1" s="1"/>
  <c r="E2347" i="3"/>
  <c r="E2407" i="3"/>
  <c r="E367" i="3"/>
  <c r="E967" i="3"/>
  <c r="E1447" i="3"/>
  <c r="E1567" i="3"/>
  <c r="E847" i="3"/>
  <c r="E547" i="3"/>
  <c r="E727" i="3"/>
  <c r="E2107" i="3"/>
  <c r="E1147" i="3"/>
  <c r="E1987" i="3"/>
  <c r="E1267" i="3"/>
  <c r="E67" i="3"/>
  <c r="E127" i="3"/>
  <c r="E907" i="3"/>
  <c r="E1207" i="3"/>
  <c r="E1627" i="3"/>
  <c r="E1867" i="3"/>
  <c r="E187" i="3"/>
  <c r="E307" i="3"/>
  <c r="E2047" i="3"/>
  <c r="E787" i="3"/>
  <c r="E1387" i="3"/>
  <c r="E607" i="3"/>
  <c r="E1687" i="3"/>
  <c r="E1087" i="3"/>
  <c r="E2287" i="3"/>
  <c r="E1327" i="3"/>
  <c r="E1027" i="3"/>
  <c r="E2227" i="3"/>
  <c r="E1807" i="3"/>
  <c r="E487" i="3"/>
  <c r="E2167" i="3"/>
  <c r="E247" i="3"/>
  <c r="E1927" i="3"/>
  <c r="E1747" i="3"/>
  <c r="E427" i="3"/>
  <c r="E667" i="3"/>
  <c r="E1507" i="3"/>
  <c r="G607" i="3"/>
  <c r="G2347" i="3"/>
  <c r="G127" i="3"/>
  <c r="G427" i="3"/>
  <c r="G1507" i="3"/>
  <c r="G2287" i="3"/>
  <c r="G1687" i="3"/>
  <c r="G1927" i="3"/>
  <c r="G547" i="3"/>
  <c r="G1387" i="3"/>
  <c r="G1087" i="3"/>
  <c r="G247" i="3"/>
  <c r="G1207" i="3"/>
  <c r="G667" i="3"/>
  <c r="G67" i="3"/>
  <c r="G367" i="3"/>
  <c r="G2047" i="3"/>
  <c r="G847" i="3"/>
  <c r="G1027" i="3"/>
  <c r="G1267" i="3"/>
  <c r="G1147" i="3"/>
  <c r="G2407" i="3"/>
  <c r="G1447" i="3"/>
  <c r="G727" i="3"/>
  <c r="G787" i="3"/>
  <c r="G907" i="3"/>
  <c r="G1747" i="3"/>
  <c r="G1807" i="3"/>
  <c r="G1327" i="3"/>
  <c r="G1627" i="3"/>
  <c r="G1867" i="3"/>
  <c r="G2227" i="3"/>
  <c r="G1567" i="3"/>
  <c r="G967" i="3"/>
  <c r="G2107" i="3"/>
  <c r="G187" i="3"/>
  <c r="G1987" i="3"/>
  <c r="G2167" i="3"/>
  <c r="G307" i="3"/>
  <c r="G487" i="3"/>
  <c r="PU264" i="1" l="1"/>
  <c r="QI250" i="1"/>
  <c r="QD31" i="1"/>
  <c r="QD255" i="1"/>
  <c r="PT265" i="1"/>
  <c r="KN273" i="1"/>
  <c r="KM273" i="1"/>
  <c r="MK265" i="1" s="1"/>
  <c r="OC265" i="1" s="1"/>
  <c r="TF44" i="1"/>
  <c r="KN44" i="1"/>
  <c r="ML40" i="1" s="1"/>
  <c r="KX261" i="1"/>
  <c r="MU255" i="1" s="1"/>
  <c r="OM255" i="1" s="1"/>
  <c r="KW34" i="1"/>
  <c r="MU31" i="1" s="1"/>
  <c r="OM31" i="1" s="1"/>
  <c r="QI249" i="1"/>
  <c r="LG252" i="1"/>
  <c r="NC247" i="1" s="1"/>
  <c r="OU247" i="1" s="1"/>
  <c r="KW262" i="1"/>
  <c r="MT256" i="1" s="1"/>
  <c r="OL256" i="1" s="1"/>
  <c r="KV36" i="1"/>
  <c r="TY25" i="1"/>
  <c r="KW263" i="1"/>
  <c r="KV35" i="1"/>
  <c r="MT32" i="1" s="1"/>
  <c r="OL32" i="1" s="1"/>
  <c r="LR240" i="1"/>
  <c r="NM237" i="1" s="1"/>
  <c r="PE237" i="1" s="1"/>
  <c r="LG24" i="1"/>
  <c r="ND22" i="1" s="1"/>
  <c r="OV22" i="1" s="1"/>
  <c r="LH251" i="1"/>
  <c r="LP15" i="1"/>
  <c r="NN13" i="1" s="1"/>
  <c r="LH250" i="1"/>
  <c r="ND246" i="1" s="1"/>
  <c r="OV246" i="1" s="1"/>
  <c r="LG25" i="1"/>
  <c r="TG43" i="1"/>
  <c r="LJ21" i="1"/>
  <c r="NG19" i="1" s="1"/>
  <c r="OY19" i="1" s="1"/>
  <c r="QQ19" i="1" s="1"/>
  <c r="KM45" i="1"/>
  <c r="MK41" i="1" s="1"/>
  <c r="PU263" i="1"/>
  <c r="MI43" i="1"/>
  <c r="OA43" i="1" s="1"/>
  <c r="QB33" i="1"/>
  <c r="OI34" i="1"/>
  <c r="QA34" i="1" s="1"/>
  <c r="OD39" i="1"/>
  <c r="PV39" i="1" s="1"/>
  <c r="PT40" i="1"/>
  <c r="QX235" i="1"/>
  <c r="KU37" i="1"/>
  <c r="UD19" i="1"/>
  <c r="UI14" i="1"/>
  <c r="LK20" i="1"/>
  <c r="NH18" i="1" s="1"/>
  <c r="OZ18" i="1" s="1"/>
  <c r="PP45" i="1"/>
  <c r="QG28" i="1"/>
  <c r="QH27" i="1"/>
  <c r="RB8" i="1"/>
  <c r="QP20" i="1"/>
  <c r="QT15" i="1"/>
  <c r="ME271" i="1"/>
  <c r="NW271" i="1" s="1"/>
  <c r="PO270" i="1"/>
  <c r="NA25" i="1"/>
  <c r="OS25" i="1" s="1"/>
  <c r="QK25" i="1" s="1"/>
  <c r="MS32" i="1"/>
  <c r="OK32" i="1" s="1"/>
  <c r="NL14" i="1"/>
  <c r="PD14" i="1" s="1"/>
  <c r="QV14" i="1" s="1"/>
  <c r="PY36" i="1"/>
  <c r="QY10" i="1"/>
  <c r="QK248" i="1"/>
  <c r="QB256" i="1"/>
  <c r="QQ18" i="1"/>
  <c r="PW38" i="1"/>
  <c r="QJ25" i="1"/>
  <c r="QJ249" i="1"/>
  <c r="QT239" i="1"/>
  <c r="QO244" i="1"/>
  <c r="PQ268" i="1"/>
  <c r="RB232" i="1"/>
  <c r="PO46" i="1"/>
  <c r="QG27" i="1"/>
  <c r="QF29" i="1"/>
  <c r="QS240" i="1"/>
  <c r="QQ242" i="1"/>
  <c r="PY260" i="1"/>
  <c r="QP244" i="1"/>
  <c r="PR43" i="1"/>
  <c r="PW262" i="1"/>
  <c r="QY234" i="1"/>
  <c r="QL247" i="1"/>
  <c r="QL23" i="1"/>
  <c r="QN245" i="1"/>
  <c r="QX11" i="1"/>
  <c r="PX36" i="1"/>
  <c r="QG252" i="1"/>
  <c r="QZ233" i="1"/>
  <c r="QX10" i="1"/>
  <c r="QI26" i="1"/>
  <c r="QH251" i="1"/>
  <c r="PT41" i="1"/>
  <c r="PP269" i="1"/>
  <c r="RA232" i="1"/>
  <c r="TK39" i="1"/>
  <c r="TD47" i="1"/>
  <c r="TO34" i="1"/>
  <c r="TZ23" i="1"/>
  <c r="UG16" i="1"/>
  <c r="UJ12" i="1"/>
  <c r="LQ13" i="1"/>
  <c r="NN12" i="1" s="1"/>
  <c r="PF12" i="1" s="1"/>
  <c r="TQ32" i="1"/>
  <c r="LR12" i="1"/>
  <c r="NO11" i="1" s="1"/>
  <c r="PG11" i="1" s="1"/>
  <c r="RR37" i="1"/>
  <c r="WW37" i="1" s="1"/>
  <c r="SB27" i="1"/>
  <c r="XG27" i="1" s="1"/>
  <c r="TS30" i="1"/>
  <c r="TR31" i="1"/>
  <c r="KZ31" i="1"/>
  <c r="MX28" i="1" s="1"/>
  <c r="OP28" i="1" s="1"/>
  <c r="SK18" i="1"/>
  <c r="XP18" i="1" s="1"/>
  <c r="NP10" i="1"/>
  <c r="PH10" i="1" s="1"/>
  <c r="RU34" i="1"/>
  <c r="WZ34" i="1" s="1"/>
  <c r="TA50" i="1"/>
  <c r="KG52" i="1"/>
  <c r="ME47" i="1" s="1"/>
  <c r="NW47" i="1" s="1"/>
  <c r="NO235" i="1"/>
  <c r="PG235" i="1" s="1"/>
  <c r="UL10" i="1"/>
  <c r="KI50" i="1"/>
  <c r="MG45" i="1" s="1"/>
  <c r="NY45" i="1" s="1"/>
  <c r="TC67" i="1"/>
  <c r="PE13" i="1"/>
  <c r="MR259" i="1"/>
  <c r="OJ259" i="1" s="1"/>
  <c r="FX20" i="1"/>
  <c r="UE19" i="1" s="1"/>
  <c r="MN38" i="1"/>
  <c r="OF38" i="1" s="1"/>
  <c r="MN262" i="1"/>
  <c r="OF262" i="1" s="1"/>
  <c r="MN261" i="1"/>
  <c r="OF261" i="1" s="1"/>
  <c r="PX261" i="1" s="1"/>
  <c r="GA17" i="1"/>
  <c r="LO17" i="1" s="1"/>
  <c r="GC242" i="1"/>
  <c r="LQ242" i="1" s="1"/>
  <c r="RQ38" i="1"/>
  <c r="WV38" i="1" s="1"/>
  <c r="FD270" i="1"/>
  <c r="KR270" i="1" s="1"/>
  <c r="MS257" i="1"/>
  <c r="OK257" i="1" s="1"/>
  <c r="NH241" i="1"/>
  <c r="OZ241" i="1" s="1"/>
  <c r="QR241" i="1" s="1"/>
  <c r="TL38" i="1"/>
  <c r="SH21" i="1"/>
  <c r="XM21" i="1" s="1"/>
  <c r="FV249" i="1"/>
  <c r="LJ249" i="1" s="1"/>
  <c r="NF245" i="1" s="1"/>
  <c r="OX245" i="1" s="1"/>
  <c r="FI36" i="1"/>
  <c r="FJ262" i="1"/>
  <c r="HE262" i="1" s="1"/>
  <c r="FJ263" i="1"/>
  <c r="HE263" i="1" s="1"/>
  <c r="FY19" i="1"/>
  <c r="UF18" i="1" s="1"/>
  <c r="GA244" i="1"/>
  <c r="LO244" i="1" s="1"/>
  <c r="NJ241" i="1" s="1"/>
  <c r="PB241" i="1" s="1"/>
  <c r="GA245" i="1"/>
  <c r="LO245" i="1" s="1"/>
  <c r="SC26" i="1"/>
  <c r="XH26" i="1" s="1"/>
  <c r="FQ255" i="1"/>
  <c r="LE255" i="1" s="1"/>
  <c r="GD13" i="1"/>
  <c r="GF239" i="1"/>
  <c r="GF238" i="1"/>
  <c r="MI266" i="1"/>
  <c r="OA266" i="1" s="1"/>
  <c r="NI241" i="1"/>
  <c r="PA241" i="1" s="1"/>
  <c r="NB249" i="1"/>
  <c r="OT249" i="1" s="1"/>
  <c r="KR269" i="1"/>
  <c r="MW254" i="1"/>
  <c r="OO254" i="1" s="1"/>
  <c r="LB258" i="1"/>
  <c r="MG269" i="1"/>
  <c r="NY269" i="1" s="1"/>
  <c r="NC246" i="1"/>
  <c r="OU246" i="1" s="1"/>
  <c r="QM246" i="1" s="1"/>
  <c r="FE268" i="1"/>
  <c r="FE269" i="1"/>
  <c r="FP257" i="1"/>
  <c r="FP256" i="1"/>
  <c r="MS258" i="1"/>
  <c r="OK258" i="1" s="1"/>
  <c r="LM246" i="1"/>
  <c r="NI242" i="1" s="1"/>
  <c r="PA242" i="1" s="1"/>
  <c r="KR268" i="1"/>
  <c r="MO261" i="1" s="1"/>
  <c r="OG261" i="1" s="1"/>
  <c r="MV254" i="1"/>
  <c r="ON254" i="1" s="1"/>
  <c r="QF254" i="1" s="1"/>
  <c r="LA258" i="1"/>
  <c r="NE245" i="1"/>
  <c r="OW245" i="1" s="1"/>
  <c r="MS256" i="1"/>
  <c r="OK256" i="1" s="1"/>
  <c r="LS239" i="1"/>
  <c r="TZ24" i="1"/>
  <c r="FR27" i="1"/>
  <c r="LF27" i="1" s="1"/>
  <c r="FS253" i="1"/>
  <c r="LG253" i="1" s="1"/>
  <c r="ER54" i="1"/>
  <c r="ER283" i="1"/>
  <c r="GM283" i="1" s="1"/>
  <c r="GE12" i="1"/>
  <c r="LS12" i="1" s="1"/>
  <c r="GG237" i="1"/>
  <c r="LU237" i="1" s="1"/>
  <c r="NP235" i="1" s="1"/>
  <c r="PH235" i="1" s="1"/>
  <c r="GF11" i="1"/>
  <c r="UN10" i="1" s="1"/>
  <c r="GH236" i="1"/>
  <c r="LV236" i="1" s="1"/>
  <c r="NQ234" i="1" s="1"/>
  <c r="PI234" i="1" s="1"/>
  <c r="FE40" i="1"/>
  <c r="TL39" i="1" s="1"/>
  <c r="FF267" i="1"/>
  <c r="KT267" i="1" s="1"/>
  <c r="MQ260" i="1" s="1"/>
  <c r="OI260" i="1" s="1"/>
  <c r="SP13" i="1"/>
  <c r="XU13" i="1" s="1"/>
  <c r="GE240" i="1"/>
  <c r="LS240" i="1" s="1"/>
  <c r="LL246" i="1"/>
  <c r="NH242" i="1" s="1"/>
  <c r="OZ242" i="1" s="1"/>
  <c r="LC257" i="1"/>
  <c r="MR258" i="1"/>
  <c r="OJ258" i="1" s="1"/>
  <c r="UJ13" i="1"/>
  <c r="EY46" i="1"/>
  <c r="TF45" i="1" s="1"/>
  <c r="EY274" i="1"/>
  <c r="KM274" i="1" s="1"/>
  <c r="EY275" i="1"/>
  <c r="KM275" i="1" s="1"/>
  <c r="ET52" i="1"/>
  <c r="KH52" i="1" s="1"/>
  <c r="ET280" i="1"/>
  <c r="KH280" i="1" s="1"/>
  <c r="ET281" i="1"/>
  <c r="KH281" i="1" s="1"/>
  <c r="RX31" i="1"/>
  <c r="XC31" i="1" s="1"/>
  <c r="FK261" i="1"/>
  <c r="RL43" i="1"/>
  <c r="EX276" i="1"/>
  <c r="KL276" i="1" s="1"/>
  <c r="MJ267" i="1" s="1"/>
  <c r="OB267" i="1" s="1"/>
  <c r="EU51" i="1"/>
  <c r="TB50" i="1" s="1"/>
  <c r="EU279" i="1"/>
  <c r="KI279" i="1" s="1"/>
  <c r="MG270" i="1" s="1"/>
  <c r="NY270" i="1" s="1"/>
  <c r="LC256" i="1"/>
  <c r="FH37" i="1"/>
  <c r="TO36" i="1" s="1"/>
  <c r="FI264" i="1"/>
  <c r="KW264" i="1" s="1"/>
  <c r="FT25" i="1"/>
  <c r="FU250" i="1"/>
  <c r="HP250" i="1" s="1"/>
  <c r="FU251" i="1"/>
  <c r="HP251" i="1" s="1"/>
  <c r="NQ233" i="1"/>
  <c r="PI233" i="1" s="1"/>
  <c r="LQ14" i="1"/>
  <c r="RZ29" i="1"/>
  <c r="XE29" i="1" s="1"/>
  <c r="FN259" i="1"/>
  <c r="LB259" i="1" s="1"/>
  <c r="FM259" i="1"/>
  <c r="LA259" i="1" s="1"/>
  <c r="SJ19" i="1"/>
  <c r="XO19" i="1" s="1"/>
  <c r="FX247" i="1"/>
  <c r="FY247" i="1"/>
  <c r="SO14" i="1"/>
  <c r="XT14" i="1" s="1"/>
  <c r="GD241" i="1"/>
  <c r="HY241" i="1" s="1"/>
  <c r="NP234" i="1"/>
  <c r="PH234" i="1" s="1"/>
  <c r="MI267" i="1"/>
  <c r="OA267" i="1" s="1"/>
  <c r="LF26" i="1"/>
  <c r="FC271" i="1"/>
  <c r="KQ271" i="1" s="1"/>
  <c r="FB271" i="1"/>
  <c r="KP271" i="1" s="1"/>
  <c r="FV22" i="1"/>
  <c r="LJ22" i="1" s="1"/>
  <c r="FW248" i="1"/>
  <c r="LK248" i="1" s="1"/>
  <c r="NG244" i="1" s="1"/>
  <c r="OY244" i="1" s="1"/>
  <c r="RK44" i="1"/>
  <c r="WP44" i="1" s="1"/>
  <c r="EW277" i="1"/>
  <c r="KK277" i="1" s="1"/>
  <c r="NK240" i="1"/>
  <c r="PC240" i="1" s="1"/>
  <c r="MH269" i="1"/>
  <c r="NZ269" i="1" s="1"/>
  <c r="RW32" i="1"/>
  <c r="XB32" i="1" s="1"/>
  <c r="RG48" i="1"/>
  <c r="ES282" i="1"/>
  <c r="KG282" i="1" s="1"/>
  <c r="ME272" i="1" s="1"/>
  <c r="NW272" i="1" s="1"/>
  <c r="MJ266" i="1"/>
  <c r="OB266" i="1" s="1"/>
  <c r="NM236" i="1"/>
  <c r="PE236" i="1" s="1"/>
  <c r="QW236" i="1" s="1"/>
  <c r="MM264" i="1"/>
  <c r="OE264" i="1" s="1"/>
  <c r="LS238" i="1"/>
  <c r="NN236" i="1" s="1"/>
  <c r="PF236" i="1" s="1"/>
  <c r="MQ259" i="1"/>
  <c r="OI259" i="1" s="1"/>
  <c r="LA31" i="1"/>
  <c r="LB30" i="1"/>
  <c r="TJ40" i="1"/>
  <c r="OU23" i="1"/>
  <c r="KT38" i="1"/>
  <c r="MR34" i="1" s="1"/>
  <c r="OJ34" i="1" s="1"/>
  <c r="TM37" i="1"/>
  <c r="FP29" i="1"/>
  <c r="LD29" i="1" s="1"/>
  <c r="NA26" i="1" s="1"/>
  <c r="OS26" i="1" s="1"/>
  <c r="SQ12" i="1"/>
  <c r="XV12" i="1" s="1"/>
  <c r="KL46" i="1"/>
  <c r="MJ42" i="1" s="1"/>
  <c r="OB42" i="1" s="1"/>
  <c r="FU23" i="1"/>
  <c r="UB22" i="1" s="1"/>
  <c r="TE45" i="1"/>
  <c r="FI35" i="1"/>
  <c r="TO35" i="1"/>
  <c r="GD14" i="1"/>
  <c r="TV28" i="1"/>
  <c r="SL17" i="1"/>
  <c r="XQ17" i="1" s="1"/>
  <c r="TC48" i="1"/>
  <c r="EX48" i="1"/>
  <c r="TE47" i="1" s="1"/>
  <c r="RI46" i="1"/>
  <c r="WN46" i="1" s="1"/>
  <c r="TU29" i="1"/>
  <c r="RM42" i="1"/>
  <c r="WR42" i="1" s="1"/>
  <c r="RH47" i="1"/>
  <c r="WM47" i="1" s="1"/>
  <c r="EY47" i="1"/>
  <c r="KM47" i="1" s="1"/>
  <c r="TT30" i="1"/>
  <c r="SS10" i="1"/>
  <c r="XX10" i="1" s="1"/>
  <c r="ST10" i="1"/>
  <c r="XY10" i="1" s="1"/>
  <c r="LH23" i="1"/>
  <c r="NE21" i="1" s="1"/>
  <c r="OW21" i="1" s="1"/>
  <c r="SE24" i="1"/>
  <c r="XJ24" i="1" s="1"/>
  <c r="EW49" i="1"/>
  <c r="KK49" i="1" s="1"/>
  <c r="MI44" i="1" s="1"/>
  <c r="OA44" i="1" s="1"/>
  <c r="UH15" i="1"/>
  <c r="UB21" i="1"/>
  <c r="UF17" i="1"/>
  <c r="KQ41" i="1"/>
  <c r="MO37" i="1" s="1"/>
  <c r="OG37" i="1" s="1"/>
  <c r="FT24" i="1"/>
  <c r="UE18" i="1"/>
  <c r="SN15" i="1"/>
  <c r="XS15" i="1" s="1"/>
  <c r="GC15" i="1"/>
  <c r="UJ14" i="1" s="1"/>
  <c r="SR11" i="1"/>
  <c r="XW11" i="1" s="1"/>
  <c r="RS36" i="1"/>
  <c r="WX36" i="1" s="1"/>
  <c r="NI17" i="1"/>
  <c r="PA17" i="1" s="1"/>
  <c r="MH44" i="1"/>
  <c r="NZ44" i="1" s="1"/>
  <c r="PR44" i="1" s="1"/>
  <c r="NB24" i="1"/>
  <c r="OT24" i="1" s="1"/>
  <c r="QL24" i="1" s="1"/>
  <c r="RV33" i="1"/>
  <c r="XA33" i="1" s="1"/>
  <c r="NQ9" i="1"/>
  <c r="PI9" i="1" s="1"/>
  <c r="MP36" i="1"/>
  <c r="MP35" i="1"/>
  <c r="OH35" i="1" s="1"/>
  <c r="MF46" i="1"/>
  <c r="NX46" i="1" s="1"/>
  <c r="PP46" i="1" s="1"/>
  <c r="NK15" i="1"/>
  <c r="PC15" i="1" s="1"/>
  <c r="QU15" i="1" s="1"/>
  <c r="NR9" i="1"/>
  <c r="PJ9" i="1" s="1"/>
  <c r="RB9" i="1" s="1"/>
  <c r="SG22" i="1"/>
  <c r="XL22" i="1" s="1"/>
  <c r="MM39" i="1"/>
  <c r="TX26" i="1"/>
  <c r="MW29" i="1"/>
  <c r="OO29" i="1" s="1"/>
  <c r="QG29" i="1" s="1"/>
  <c r="TP33" i="1"/>
  <c r="NJ16" i="1"/>
  <c r="PB16" i="1" s="1"/>
  <c r="QT16" i="1" s="1"/>
  <c r="MZ26" i="1"/>
  <c r="OR26" i="1" s="1"/>
  <c r="QJ26" i="1" s="1"/>
  <c r="MQ35" i="1"/>
  <c r="OI35" i="1" s="1"/>
  <c r="FC42" i="1"/>
  <c r="KQ42" i="1" s="1"/>
  <c r="GB16" i="1"/>
  <c r="SI20" i="1"/>
  <c r="XN20" i="1" s="1"/>
  <c r="FS26" i="1"/>
  <c r="TZ25" i="1" s="1"/>
  <c r="TH42" i="1"/>
  <c r="FQ28" i="1"/>
  <c r="LE28" i="1" s="1"/>
  <c r="FW21" i="1"/>
  <c r="RT35" i="1"/>
  <c r="WY35" i="1" s="1"/>
  <c r="SF23" i="1"/>
  <c r="XK23" i="1" s="1"/>
  <c r="FM32" i="1"/>
  <c r="LA32" i="1" s="1"/>
  <c r="SD25" i="1"/>
  <c r="XI25" i="1" s="1"/>
  <c r="FF39" i="1"/>
  <c r="KT39" i="1" s="1"/>
  <c r="TW27" i="1"/>
  <c r="RN41" i="1"/>
  <c r="WS41" i="1" s="1"/>
  <c r="RY30" i="1"/>
  <c r="XD30" i="1" s="1"/>
  <c r="SU10" i="1"/>
  <c r="XZ10" i="1" s="1"/>
  <c r="ES53" i="1"/>
  <c r="KG53" i="1" s="1"/>
  <c r="FG38" i="1"/>
  <c r="KU38" i="1" s="1"/>
  <c r="RO40" i="1"/>
  <c r="WT40" i="1" s="1"/>
  <c r="FN31" i="1"/>
  <c r="LB31" i="1" s="1"/>
  <c r="SM16" i="1"/>
  <c r="XR16" i="1" s="1"/>
  <c r="FZ18" i="1"/>
  <c r="LN18" i="1" s="1"/>
  <c r="FK33" i="1"/>
  <c r="KY33" i="1" s="1"/>
  <c r="MW30" i="1" s="1"/>
  <c r="OO30" i="1" s="1"/>
  <c r="RJ45" i="1"/>
  <c r="WO45" i="1" s="1"/>
  <c r="FL32" i="1"/>
  <c r="KZ32" i="1" s="1"/>
  <c r="FB43" i="1"/>
  <c r="TI42" i="1" s="1"/>
  <c r="DZ24" i="1"/>
  <c r="FU252" i="1" s="1"/>
  <c r="LI252" i="1" s="1"/>
  <c r="DS31" i="1"/>
  <c r="DB48" i="1"/>
  <c r="RI47" i="1" s="1"/>
  <c r="WN47" i="1" s="1"/>
  <c r="ED20" i="1"/>
  <c r="DU29" i="1"/>
  <c r="FP258" i="1" s="1"/>
  <c r="LD258" i="1" s="1"/>
  <c r="EV50" i="1"/>
  <c r="TC49" i="1" s="1"/>
  <c r="RP39" i="1"/>
  <c r="WU39" i="1" s="1"/>
  <c r="DN36" i="1"/>
  <c r="FA44" i="1"/>
  <c r="KO44" i="1" s="1"/>
  <c r="EI15" i="1"/>
  <c r="EF18" i="1"/>
  <c r="SM17" i="1" s="1"/>
  <c r="XR17" i="1" s="1"/>
  <c r="EE19" i="1"/>
  <c r="CZ50" i="1"/>
  <c r="DO35" i="1"/>
  <c r="FH38" i="1" s="1"/>
  <c r="DC47" i="1"/>
  <c r="EV279" i="1" s="1"/>
  <c r="KJ279" i="1" s="1"/>
  <c r="EG17" i="1"/>
  <c r="DY25" i="1"/>
  <c r="DX26" i="1"/>
  <c r="DI41" i="1"/>
  <c r="FB44" i="1" s="1"/>
  <c r="EK13" i="1"/>
  <c r="GE13" i="1" s="1"/>
  <c r="DR32" i="1"/>
  <c r="EC21" i="1"/>
  <c r="DA49" i="1"/>
  <c r="ET282" i="1" s="1"/>
  <c r="KH282" i="1" s="1"/>
  <c r="DG43" i="1"/>
  <c r="DQ33" i="1"/>
  <c r="EL12" i="1"/>
  <c r="EJ14" i="1"/>
  <c r="GF240" i="1" s="1"/>
  <c r="IA240" i="1" s="1"/>
  <c r="EZ45" i="1"/>
  <c r="SA28" i="1"/>
  <c r="RH71" i="1" s="1"/>
  <c r="DD46" i="1"/>
  <c r="EW278" i="1" s="1"/>
  <c r="DP34" i="1"/>
  <c r="FJ264" i="1" s="1"/>
  <c r="KX264" i="1" s="1"/>
  <c r="EB22" i="1"/>
  <c r="DE45" i="1"/>
  <c r="EX277" i="1" s="1"/>
  <c r="KL277" i="1" s="1"/>
  <c r="DV28" i="1"/>
  <c r="EA23" i="1"/>
  <c r="FU24" i="1" s="1"/>
  <c r="DT30" i="1"/>
  <c r="DL38" i="1"/>
  <c r="DF44" i="1"/>
  <c r="EY276" i="1" s="1"/>
  <c r="KM276" i="1" s="1"/>
  <c r="DW27" i="1"/>
  <c r="FR255" i="1" s="1"/>
  <c r="LF255" i="1" s="1"/>
  <c r="DM37" i="1"/>
  <c r="DH42" i="1"/>
  <c r="FA273" i="1" s="1"/>
  <c r="KO273" i="1" s="1"/>
  <c r="EH16" i="1"/>
  <c r="DJ40" i="1"/>
  <c r="FD271" i="1" s="1"/>
  <c r="KR271" i="1" s="1"/>
  <c r="CY51" i="1"/>
  <c r="DK39" i="1"/>
  <c r="KM46" i="1"/>
  <c r="TQ33" i="1"/>
  <c r="KX34" i="1"/>
  <c r="TK40" i="1"/>
  <c r="KR41" i="1"/>
  <c r="TV29" i="1"/>
  <c r="LC30" i="1"/>
  <c r="YJ15" i="1"/>
  <c r="YJ16" i="1" s="1"/>
  <c r="YJ17" i="1" s="1"/>
  <c r="YJ18" i="1" s="1"/>
  <c r="YJ19" i="1" s="1"/>
  <c r="YJ20" i="1" s="1"/>
  <c r="YJ21" i="1" s="1"/>
  <c r="YJ22" i="1" s="1"/>
  <c r="YJ23" i="1" s="1"/>
  <c r="YJ24" i="1" s="1"/>
  <c r="YK14" i="1"/>
  <c r="WL48" i="1"/>
  <c r="WQ43" i="1"/>
  <c r="AD36" i="3"/>
  <c r="AE35" i="1" s="1"/>
  <c r="AE35" i="3"/>
  <c r="AF34" i="1" s="1"/>
  <c r="AV18" i="3"/>
  <c r="AW17" i="1" s="1"/>
  <c r="AN26" i="3"/>
  <c r="AO25" i="1" s="1"/>
  <c r="AM27" i="3"/>
  <c r="AN26" i="1" s="1"/>
  <c r="AU19" i="3"/>
  <c r="AV18" i="1" s="1"/>
  <c r="AZ14" i="3"/>
  <c r="BA13" i="1" s="1"/>
  <c r="T46" i="3"/>
  <c r="U45" i="1" s="1"/>
  <c r="V44" i="3"/>
  <c r="W43" i="1" s="1"/>
  <c r="AF34" i="3"/>
  <c r="AG33" i="1" s="1"/>
  <c r="X42" i="3"/>
  <c r="Y41" i="1" s="1"/>
  <c r="AY15" i="3"/>
  <c r="AZ14" i="1" s="1"/>
  <c r="AK29" i="3"/>
  <c r="AL28" i="1" s="1"/>
  <c r="AP24" i="3"/>
  <c r="AQ23" i="1" s="1"/>
  <c r="AI31" i="3"/>
  <c r="AJ30" i="1" s="1"/>
  <c r="AA39" i="3"/>
  <c r="AB38" i="1" s="1"/>
  <c r="U45" i="3"/>
  <c r="V44" i="1" s="1"/>
  <c r="W43" i="3"/>
  <c r="X42" i="1" s="1"/>
  <c r="Z40" i="3"/>
  <c r="AA39" i="1" s="1"/>
  <c r="Y41" i="3"/>
  <c r="Z40" i="1" s="1"/>
  <c r="AW17" i="3"/>
  <c r="AX16" i="1" s="1"/>
  <c r="N52" i="3"/>
  <c r="O51" i="1" s="1"/>
  <c r="S47" i="3"/>
  <c r="T46" i="1" s="1"/>
  <c r="AC37" i="3"/>
  <c r="AD36" i="1" s="1"/>
  <c r="AT20" i="3"/>
  <c r="AU19" i="1" s="1"/>
  <c r="M53" i="3"/>
  <c r="N52" i="1" s="1"/>
  <c r="AL28" i="3"/>
  <c r="AM27" i="1" s="1"/>
  <c r="AO25" i="3"/>
  <c r="AP24" i="1" s="1"/>
  <c r="AH32" i="3"/>
  <c r="AI31" i="1" s="1"/>
  <c r="Q49" i="3"/>
  <c r="R48" i="1" s="1"/>
  <c r="AG33" i="3"/>
  <c r="AH32" i="1" s="1"/>
  <c r="AJ30" i="3"/>
  <c r="AK29" i="1" s="1"/>
  <c r="AR22" i="3"/>
  <c r="AS21" i="1" s="1"/>
  <c r="AX16" i="3"/>
  <c r="AY15" i="1" s="1"/>
  <c r="O51" i="3"/>
  <c r="P50" i="1" s="1"/>
  <c r="AS21" i="3"/>
  <c r="AT20" i="1" s="1"/>
  <c r="AB38" i="3"/>
  <c r="AC37" i="1" s="1"/>
  <c r="P50" i="3"/>
  <c r="Q49" i="1" s="1"/>
  <c r="R48" i="3"/>
  <c r="S47" i="1" s="1"/>
  <c r="AQ23" i="3"/>
  <c r="AR22" i="1" s="1"/>
  <c r="E1148" i="3"/>
  <c r="E1208" i="3"/>
  <c r="E2228" i="3"/>
  <c r="E1748" i="3"/>
  <c r="E1688" i="3"/>
  <c r="E2168" i="3"/>
  <c r="E548" i="3"/>
  <c r="E668" i="3"/>
  <c r="E1268" i="3"/>
  <c r="E788" i="3"/>
  <c r="E2408" i="3"/>
  <c r="E1568" i="3"/>
  <c r="E1868" i="3"/>
  <c r="E1448" i="3"/>
  <c r="E968" i="3"/>
  <c r="E608" i="3"/>
  <c r="E728" i="3"/>
  <c r="E908" i="3"/>
  <c r="E848" i="3"/>
  <c r="E2288" i="3"/>
  <c r="E188" i="3"/>
  <c r="E488" i="3"/>
  <c r="E1088" i="3"/>
  <c r="E2108" i="3"/>
  <c r="E68" i="3"/>
  <c r="E128" i="3"/>
  <c r="E1628" i="3"/>
  <c r="E1808" i="3"/>
  <c r="E1388" i="3"/>
  <c r="E368" i="3"/>
  <c r="E1328" i="3"/>
  <c r="E1508" i="3"/>
  <c r="E1988" i="3"/>
  <c r="E2348" i="3"/>
  <c r="E248" i="3"/>
  <c r="E2048" i="3"/>
  <c r="E1028" i="3"/>
  <c r="E308" i="3"/>
  <c r="E428" i="3"/>
  <c r="E1928" i="3"/>
  <c r="G1088" i="3"/>
  <c r="G248" i="3"/>
  <c r="G1868" i="3"/>
  <c r="G848" i="3"/>
  <c r="G428" i="3"/>
  <c r="G2408" i="3"/>
  <c r="G1928" i="3"/>
  <c r="G1208" i="3"/>
  <c r="G728" i="3"/>
  <c r="G368" i="3"/>
  <c r="G1148" i="3"/>
  <c r="G1568" i="3"/>
  <c r="G2168" i="3"/>
  <c r="G968" i="3"/>
  <c r="G548" i="3"/>
  <c r="G1388" i="3"/>
  <c r="G2228" i="3"/>
  <c r="G1448" i="3"/>
  <c r="G128" i="3"/>
  <c r="G668" i="3"/>
  <c r="G608" i="3"/>
  <c r="G1268" i="3"/>
  <c r="G1808" i="3"/>
  <c r="G2048" i="3"/>
  <c r="G68" i="3"/>
  <c r="G2288" i="3"/>
  <c r="G1328" i="3"/>
  <c r="G2108" i="3"/>
  <c r="G488" i="3"/>
  <c r="G1748" i="3"/>
  <c r="G788" i="3"/>
  <c r="G908" i="3"/>
  <c r="G308" i="3"/>
  <c r="G1508" i="3"/>
  <c r="G2348" i="3"/>
  <c r="G1688" i="3"/>
  <c r="G1028" i="3"/>
  <c r="G188" i="3"/>
  <c r="G1628" i="3"/>
  <c r="G1988" i="3"/>
  <c r="ND247" i="1" l="1"/>
  <c r="OV247" i="1" s="1"/>
  <c r="ML265" i="1"/>
  <c r="OD265" i="1" s="1"/>
  <c r="MK266" i="1"/>
  <c r="OC266" i="1" s="1"/>
  <c r="LT240" i="1"/>
  <c r="KN45" i="1"/>
  <c r="ML41" i="1" s="1"/>
  <c r="KI51" i="1"/>
  <c r="MG46" i="1" s="1"/>
  <c r="NY46" i="1" s="1"/>
  <c r="PQ46" i="1" s="1"/>
  <c r="KY261" i="1"/>
  <c r="MV255" i="1" s="1"/>
  <c r="ON255" i="1" s="1"/>
  <c r="NC248" i="1"/>
  <c r="OU248" i="1" s="1"/>
  <c r="TY26" i="1"/>
  <c r="KS40" i="1"/>
  <c r="MQ36" i="1" s="1"/>
  <c r="OI36" i="1" s="1"/>
  <c r="QA260" i="1" s="1"/>
  <c r="LI24" i="1"/>
  <c r="MY28" i="1"/>
  <c r="OQ28" i="1" s="1"/>
  <c r="LR241" i="1"/>
  <c r="NM238" i="1" s="1"/>
  <c r="PE238" i="1" s="1"/>
  <c r="KX262" i="1"/>
  <c r="MU256" i="1" s="1"/>
  <c r="OM256" i="1" s="1"/>
  <c r="LP16" i="1"/>
  <c r="NM14" i="1" s="1"/>
  <c r="PE14" i="1" s="1"/>
  <c r="KW36" i="1"/>
  <c r="LI251" i="1"/>
  <c r="NE247" i="1" s="1"/>
  <c r="OW247" i="1" s="1"/>
  <c r="LI250" i="1"/>
  <c r="NE246" i="1" s="1"/>
  <c r="OW246" i="1" s="1"/>
  <c r="LH25" i="1"/>
  <c r="KF283" i="1"/>
  <c r="LH24" i="1"/>
  <c r="NE22" i="1" s="1"/>
  <c r="OW22" i="1" s="1"/>
  <c r="KF54" i="1"/>
  <c r="GM54" i="1"/>
  <c r="KX263" i="1"/>
  <c r="MU257" i="1" s="1"/>
  <c r="OM257" i="1" s="1"/>
  <c r="MY27" i="1"/>
  <c r="OQ27" i="1" s="1"/>
  <c r="UH16" i="1"/>
  <c r="PV263" i="1"/>
  <c r="QA258" i="1"/>
  <c r="NP11" i="1"/>
  <c r="PH11" i="1" s="1"/>
  <c r="QZ235" i="1" s="1"/>
  <c r="PS267" i="1"/>
  <c r="OC41" i="1"/>
  <c r="PU41" i="1" s="1"/>
  <c r="OD40" i="1"/>
  <c r="PV40" i="1" s="1"/>
  <c r="OE39" i="1"/>
  <c r="PW263" i="1" s="1"/>
  <c r="MS33" i="1"/>
  <c r="OK33" i="1" s="1"/>
  <c r="QC33" i="1" s="1"/>
  <c r="OH36" i="1"/>
  <c r="PZ36" i="1" s="1"/>
  <c r="ND23" i="1"/>
  <c r="OV23" i="1" s="1"/>
  <c r="QN247" i="1" s="1"/>
  <c r="LM19" i="1"/>
  <c r="NJ17" i="1" s="1"/>
  <c r="PB17" i="1" s="1"/>
  <c r="QT17" i="1" s="1"/>
  <c r="TP35" i="1"/>
  <c r="TD48" i="1"/>
  <c r="PF13" i="1"/>
  <c r="UA23" i="1"/>
  <c r="LI23" i="1"/>
  <c r="NF21" i="1" s="1"/>
  <c r="OX21" i="1" s="1"/>
  <c r="QP21" i="1" s="1"/>
  <c r="KL48" i="1"/>
  <c r="MJ43" i="1" s="1"/>
  <c r="EU52" i="1"/>
  <c r="TX27" i="1"/>
  <c r="QC256" i="1"/>
  <c r="UL11" i="1"/>
  <c r="TW28" i="1"/>
  <c r="PO47" i="1"/>
  <c r="QB34" i="1"/>
  <c r="QM23" i="1"/>
  <c r="QO21" i="1"/>
  <c r="QN22" i="1"/>
  <c r="QR18" i="1"/>
  <c r="QD32" i="1"/>
  <c r="QE31" i="1"/>
  <c r="QG30" i="1"/>
  <c r="MF47" i="1"/>
  <c r="NX47" i="1" s="1"/>
  <c r="PQ269" i="1"/>
  <c r="QK249" i="1"/>
  <c r="QD256" i="1"/>
  <c r="QV238" i="1"/>
  <c r="QY235" i="1"/>
  <c r="QA35" i="1"/>
  <c r="PY37" i="1"/>
  <c r="PT42" i="1"/>
  <c r="QW237" i="1"/>
  <c r="QS17" i="1"/>
  <c r="PX262" i="1"/>
  <c r="QZ234" i="1"/>
  <c r="RA233" i="1"/>
  <c r="QX12" i="1"/>
  <c r="QU239" i="1"/>
  <c r="QJ250" i="1"/>
  <c r="QX236" i="1"/>
  <c r="QN246" i="1"/>
  <c r="PQ45" i="1"/>
  <c r="QC32" i="1"/>
  <c r="QM22" i="1"/>
  <c r="QQ243" i="1"/>
  <c r="QR242" i="1"/>
  <c r="QT240" i="1"/>
  <c r="PZ35" i="1"/>
  <c r="PZ259" i="1"/>
  <c r="QO245" i="1"/>
  <c r="QG253" i="1"/>
  <c r="PS43" i="1"/>
  <c r="PX37" i="1"/>
  <c r="PT266" i="1"/>
  <c r="PY261" i="1"/>
  <c r="QS241" i="1"/>
  <c r="PX38" i="1"/>
  <c r="RA9" i="1"/>
  <c r="QB258" i="1"/>
  <c r="PS266" i="1"/>
  <c r="PS42" i="1"/>
  <c r="PR268" i="1"/>
  <c r="QL248" i="1"/>
  <c r="QF30" i="1"/>
  <c r="QR17" i="1"/>
  <c r="QE255" i="1"/>
  <c r="QG254" i="1"/>
  <c r="QY11" i="1"/>
  <c r="RB233" i="1"/>
  <c r="PP270" i="1"/>
  <c r="QW12" i="1"/>
  <c r="QA259" i="1"/>
  <c r="QM247" i="1"/>
  <c r="QW13" i="1"/>
  <c r="QZ10" i="1"/>
  <c r="PO271" i="1"/>
  <c r="RI69" i="1"/>
  <c r="UK12" i="1"/>
  <c r="UC21" i="1"/>
  <c r="LR13" i="1"/>
  <c r="NO12" i="1" s="1"/>
  <c r="PG12" i="1" s="1"/>
  <c r="RG73" i="1"/>
  <c r="NC24" i="1"/>
  <c r="OU24" i="1" s="1"/>
  <c r="SH22" i="1"/>
  <c r="XM22" i="1" s="1"/>
  <c r="KV37" i="1"/>
  <c r="MT33" i="1" s="1"/>
  <c r="OL33" i="1" s="1"/>
  <c r="TJ41" i="1"/>
  <c r="LG26" i="1"/>
  <c r="NE23" i="1" s="1"/>
  <c r="OW23" i="1" s="1"/>
  <c r="NR234" i="1"/>
  <c r="PJ234" i="1" s="1"/>
  <c r="TF46" i="1"/>
  <c r="MZ27" i="1"/>
  <c r="OR27" i="1" s="1"/>
  <c r="UK13" i="1"/>
  <c r="MO262" i="1"/>
  <c r="OG262" i="1" s="1"/>
  <c r="SQ13" i="1"/>
  <c r="XV13" i="1" s="1"/>
  <c r="GD15" i="1"/>
  <c r="LL20" i="1"/>
  <c r="NI18" i="1" s="1"/>
  <c r="PA18" i="1" s="1"/>
  <c r="QS18" i="1" s="1"/>
  <c r="NN237" i="1"/>
  <c r="PF237" i="1" s="1"/>
  <c r="UM10" i="1"/>
  <c r="LT11" i="1"/>
  <c r="NQ10" i="1" s="1"/>
  <c r="PI10" i="1" s="1"/>
  <c r="RA10" i="1" s="1"/>
  <c r="UG17" i="1"/>
  <c r="FC43" i="1"/>
  <c r="KQ43" i="1" s="1"/>
  <c r="RQ39" i="1"/>
  <c r="WV39" i="1" s="1"/>
  <c r="MY252" i="1"/>
  <c r="OQ252" i="1" s="1"/>
  <c r="FU25" i="1"/>
  <c r="FZ19" i="1"/>
  <c r="UG18" i="1" s="1"/>
  <c r="TA51" i="1"/>
  <c r="TU30" i="1"/>
  <c r="NB250" i="1"/>
  <c r="OT250" i="1" s="1"/>
  <c r="MK267" i="1"/>
  <c r="OC267" i="1" s="1"/>
  <c r="XF28" i="1"/>
  <c r="FJ36" i="1"/>
  <c r="FK263" i="1"/>
  <c r="HF263" i="1" s="1"/>
  <c r="FK262" i="1"/>
  <c r="HF262" i="1" s="1"/>
  <c r="FS27" i="1"/>
  <c r="TZ26" i="1" s="1"/>
  <c r="FT253" i="1"/>
  <c r="LH253" i="1" s="1"/>
  <c r="MY251" i="1"/>
  <c r="OQ251" i="1" s="1"/>
  <c r="LD256" i="1"/>
  <c r="MZ251" i="1" s="1"/>
  <c r="OR251" i="1" s="1"/>
  <c r="FF40" i="1"/>
  <c r="KT40" i="1" s="1"/>
  <c r="FG267" i="1"/>
  <c r="KU267" i="1" s="1"/>
  <c r="GA18" i="1"/>
  <c r="LO18" i="1" s="1"/>
  <c r="GC243" i="1"/>
  <c r="LQ243" i="1" s="1"/>
  <c r="MM265" i="1"/>
  <c r="OE265" i="1" s="1"/>
  <c r="LD257" i="1"/>
  <c r="MZ252" i="1" s="1"/>
  <c r="OR252" i="1" s="1"/>
  <c r="KK278" i="1"/>
  <c r="MI269" i="1" s="1"/>
  <c r="OA269" i="1" s="1"/>
  <c r="FW22" i="1"/>
  <c r="LK22" i="1" s="1"/>
  <c r="FX248" i="1"/>
  <c r="LL248" i="1" s="1"/>
  <c r="FY248" i="1"/>
  <c r="LM248" i="1" s="1"/>
  <c r="RV34" i="1"/>
  <c r="XA34" i="1" s="1"/>
  <c r="FI265" i="1"/>
  <c r="KW265" i="1" s="1"/>
  <c r="MT258" i="1" s="1"/>
  <c r="OL258" i="1" s="1"/>
  <c r="MF271" i="1"/>
  <c r="NX271" i="1" s="1"/>
  <c r="MJ268" i="1"/>
  <c r="OB268" i="1" s="1"/>
  <c r="MO263" i="1"/>
  <c r="OG263" i="1" s="1"/>
  <c r="MX253" i="1"/>
  <c r="OP253" i="1" s="1"/>
  <c r="MX252" i="1"/>
  <c r="OP252" i="1" s="1"/>
  <c r="QH252" i="1" s="1"/>
  <c r="LT238" i="1"/>
  <c r="NO236" i="1" s="1"/>
  <c r="PG236" i="1" s="1"/>
  <c r="RN42" i="1"/>
  <c r="WS42" i="1" s="1"/>
  <c r="EZ275" i="1"/>
  <c r="KN275" i="1" s="1"/>
  <c r="EZ274" i="1"/>
  <c r="KN274" i="1" s="1"/>
  <c r="RR38" i="1"/>
  <c r="WW38" i="1" s="1"/>
  <c r="FE270" i="1"/>
  <c r="KS270" i="1" s="1"/>
  <c r="FE41" i="1"/>
  <c r="FF269" i="1"/>
  <c r="FF268" i="1"/>
  <c r="FK34" i="1"/>
  <c r="KY34" i="1" s="1"/>
  <c r="MW31" i="1" s="1"/>
  <c r="OO31" i="1" s="1"/>
  <c r="FL261" i="1"/>
  <c r="KZ261" i="1" s="1"/>
  <c r="RG49" i="1"/>
  <c r="WL49" i="1" s="1"/>
  <c r="ES283" i="1"/>
  <c r="KG283" i="1" s="1"/>
  <c r="LM247" i="1"/>
  <c r="LT239" i="1"/>
  <c r="NL239" i="1"/>
  <c r="PD239" i="1" s="1"/>
  <c r="FG39" i="1"/>
  <c r="KU39" i="1" s="1"/>
  <c r="MS35" i="1" s="1"/>
  <c r="OK35" i="1" s="1"/>
  <c r="FH266" i="1"/>
  <c r="KV266" i="1" s="1"/>
  <c r="ER55" i="1"/>
  <c r="ER284" i="1"/>
  <c r="GM284" i="1" s="1"/>
  <c r="SA29" i="1"/>
  <c r="XF29" i="1" s="1"/>
  <c r="FO259" i="1"/>
  <c r="LC259" i="1" s="1"/>
  <c r="SR12" i="1"/>
  <c r="XW12" i="1" s="1"/>
  <c r="GG239" i="1"/>
  <c r="LU239" i="1" s="1"/>
  <c r="GG238" i="1"/>
  <c r="LU238" i="1" s="1"/>
  <c r="FY20" i="1"/>
  <c r="UF19" i="1" s="1"/>
  <c r="GA246" i="1"/>
  <c r="LO246" i="1" s="1"/>
  <c r="FX21" i="1"/>
  <c r="UE20" i="1" s="1"/>
  <c r="FZ247" i="1"/>
  <c r="LN247" i="1" s="1"/>
  <c r="MF272" i="1"/>
  <c r="NX272" i="1" s="1"/>
  <c r="LL247" i="1"/>
  <c r="KS269" i="1"/>
  <c r="FV250" i="1"/>
  <c r="HQ250" i="1" s="1"/>
  <c r="FV251" i="1"/>
  <c r="HQ251" i="1" s="1"/>
  <c r="FB272" i="1"/>
  <c r="GW272" i="1" s="1"/>
  <c r="FC272" i="1"/>
  <c r="GX272" i="1" s="1"/>
  <c r="GB244" i="1"/>
  <c r="LP244" i="1" s="1"/>
  <c r="NK241" i="1" s="1"/>
  <c r="PC241" i="1" s="1"/>
  <c r="GB245" i="1"/>
  <c r="LP245" i="1" s="1"/>
  <c r="EU281" i="1"/>
  <c r="KI281" i="1" s="1"/>
  <c r="EU280" i="1"/>
  <c r="KI280" i="1" s="1"/>
  <c r="KS268" i="1"/>
  <c r="NA250" i="1"/>
  <c r="OS250" i="1" s="1"/>
  <c r="QK250" i="1" s="1"/>
  <c r="MT257" i="1"/>
  <c r="OL257" i="1" s="1"/>
  <c r="FV23" i="1"/>
  <c r="UC22" i="1" s="1"/>
  <c r="FW249" i="1"/>
  <c r="LK249" i="1" s="1"/>
  <c r="NG245" i="1" s="1"/>
  <c r="OY245" i="1" s="1"/>
  <c r="SO15" i="1"/>
  <c r="XT15" i="1" s="1"/>
  <c r="GD242" i="1"/>
  <c r="LR242" i="1" s="1"/>
  <c r="FQ257" i="1"/>
  <c r="FQ256" i="1"/>
  <c r="SS11" i="1"/>
  <c r="XX11" i="1" s="1"/>
  <c r="GH237" i="1"/>
  <c r="LV237" i="1" s="1"/>
  <c r="SE25" i="1"/>
  <c r="XJ25" i="1" s="1"/>
  <c r="FS254" i="1"/>
  <c r="LG254" i="1" s="1"/>
  <c r="SP14" i="1"/>
  <c r="XU14" i="1" s="1"/>
  <c r="GE241" i="1"/>
  <c r="LS241" i="1" s="1"/>
  <c r="RZ30" i="1"/>
  <c r="XE30" i="1" s="1"/>
  <c r="FM260" i="1"/>
  <c r="LA260" i="1" s="1"/>
  <c r="FN260" i="1"/>
  <c r="LB260" i="1" s="1"/>
  <c r="MI268" i="1"/>
  <c r="OA268" i="1" s="1"/>
  <c r="PS268" i="1" s="1"/>
  <c r="MH270" i="1"/>
  <c r="NZ270" i="1" s="1"/>
  <c r="MN263" i="1"/>
  <c r="OF263" i="1" s="1"/>
  <c r="UD20" i="1"/>
  <c r="LR14" i="1"/>
  <c r="SU11" i="1"/>
  <c r="XZ11" i="1" s="1"/>
  <c r="KW35" i="1"/>
  <c r="MU32" i="1" s="1"/>
  <c r="OM32" i="1" s="1"/>
  <c r="KJ50" i="1"/>
  <c r="MH45" i="1" s="1"/>
  <c r="NZ45" i="1" s="1"/>
  <c r="PR45" i="1" s="1"/>
  <c r="TP34" i="1"/>
  <c r="GF12" i="1"/>
  <c r="LT12" i="1" s="1"/>
  <c r="UA24" i="1"/>
  <c r="SN16" i="1"/>
  <c r="XS16" i="1" s="1"/>
  <c r="EZ47" i="1"/>
  <c r="KN47" i="1" s="1"/>
  <c r="LQ15" i="1"/>
  <c r="NO13" i="1" s="1"/>
  <c r="FD42" i="1"/>
  <c r="KR42" i="1" s="1"/>
  <c r="MP38" i="1" s="1"/>
  <c r="OH38" i="1" s="1"/>
  <c r="TM38" i="1"/>
  <c r="EZ46" i="1"/>
  <c r="KN46" i="1" s="1"/>
  <c r="RU35" i="1"/>
  <c r="WZ35" i="1" s="1"/>
  <c r="SI21" i="1"/>
  <c r="XN21" i="1" s="1"/>
  <c r="SJ20" i="1"/>
  <c r="XO20" i="1" s="1"/>
  <c r="RT36" i="1"/>
  <c r="WY36" i="1" s="1"/>
  <c r="KP43" i="1"/>
  <c r="FR28" i="1"/>
  <c r="LF28" i="1" s="1"/>
  <c r="ST11" i="1"/>
  <c r="XY11" i="1" s="1"/>
  <c r="MO38" i="1"/>
  <c r="OG38" i="1" s="1"/>
  <c r="GC16" i="1"/>
  <c r="UJ15" i="1" s="1"/>
  <c r="GB17" i="1"/>
  <c r="LP17" i="1" s="1"/>
  <c r="FM33" i="1"/>
  <c r="LA33" i="1" s="1"/>
  <c r="FL33" i="1"/>
  <c r="KZ33" i="1" s="1"/>
  <c r="MX30" i="1" s="1"/>
  <c r="OP30" i="1" s="1"/>
  <c r="ES54" i="1"/>
  <c r="KG54" i="1" s="1"/>
  <c r="RS37" i="1"/>
  <c r="WX37" i="1" s="1"/>
  <c r="RY31" i="1"/>
  <c r="XD31" i="1" s="1"/>
  <c r="GE14" i="1"/>
  <c r="LS14" i="1" s="1"/>
  <c r="SK19" i="1"/>
  <c r="XP19" i="1" s="1"/>
  <c r="TR32" i="1"/>
  <c r="LK21" i="1"/>
  <c r="SL18" i="1"/>
  <c r="XQ18" i="1" s="1"/>
  <c r="MS34" i="1"/>
  <c r="NB25" i="1"/>
  <c r="OT25" i="1" s="1"/>
  <c r="QL25" i="1" s="1"/>
  <c r="UI15" i="1"/>
  <c r="ME48" i="1"/>
  <c r="NW48" i="1" s="1"/>
  <c r="PO48" i="1" s="1"/>
  <c r="NG20" i="1"/>
  <c r="OY20" i="1" s="1"/>
  <c r="QQ20" i="1" s="1"/>
  <c r="TN37" i="1"/>
  <c r="MR35" i="1"/>
  <c r="MM40" i="1"/>
  <c r="MX29" i="1"/>
  <c r="OP29" i="1" s="1"/>
  <c r="MK42" i="1"/>
  <c r="NL15" i="1"/>
  <c r="PD15" i="1" s="1"/>
  <c r="MV31" i="1"/>
  <c r="ON31" i="1" s="1"/>
  <c r="NK16" i="1"/>
  <c r="PC16" i="1" s="1"/>
  <c r="QU16" i="1" s="1"/>
  <c r="MP37" i="1"/>
  <c r="OH37" i="1" s="1"/>
  <c r="RL44" i="1"/>
  <c r="WQ44" i="1" s="1"/>
  <c r="EX49" i="1"/>
  <c r="KL49" i="1" s="1"/>
  <c r="RO41" i="1"/>
  <c r="WT41" i="1" s="1"/>
  <c r="SF24" i="1"/>
  <c r="XK24" i="1" s="1"/>
  <c r="FA45" i="1"/>
  <c r="KO45" i="1" s="1"/>
  <c r="EV51" i="1"/>
  <c r="KJ51" i="1" s="1"/>
  <c r="SD26" i="1"/>
  <c r="XI26" i="1" s="1"/>
  <c r="RM43" i="1"/>
  <c r="WR43" i="1" s="1"/>
  <c r="EW50" i="1"/>
  <c r="SG23" i="1"/>
  <c r="XL23" i="1" s="1"/>
  <c r="ET53" i="1"/>
  <c r="KH53" i="1" s="1"/>
  <c r="MF48" i="1" s="1"/>
  <c r="NX48" i="1" s="1"/>
  <c r="FN32" i="1"/>
  <c r="LB32" i="1" s="1"/>
  <c r="MY29" i="1" s="1"/>
  <c r="OQ29" i="1" s="1"/>
  <c r="TT31" i="1"/>
  <c r="FO31" i="1"/>
  <c r="TV30" i="1" s="1"/>
  <c r="FI37" i="1"/>
  <c r="KW37" i="1" s="1"/>
  <c r="RW33" i="1"/>
  <c r="XB33" i="1" s="1"/>
  <c r="RH48" i="1"/>
  <c r="WM48" i="1" s="1"/>
  <c r="SZ52" i="1"/>
  <c r="RP40" i="1"/>
  <c r="WU40" i="1" s="1"/>
  <c r="FP30" i="1"/>
  <c r="RX32" i="1"/>
  <c r="XC32" i="1" s="1"/>
  <c r="FQ29" i="1"/>
  <c r="TX28" i="1" s="1"/>
  <c r="RJ46" i="1"/>
  <c r="WO46" i="1" s="1"/>
  <c r="TS31" i="1"/>
  <c r="DH43" i="1"/>
  <c r="DO36" i="1"/>
  <c r="DM38" i="1"/>
  <c r="DF45" i="1"/>
  <c r="FJ35" i="1"/>
  <c r="RK45" i="1"/>
  <c r="WP45" i="1" s="1"/>
  <c r="DP35" i="1"/>
  <c r="DS32" i="1"/>
  <c r="DE46" i="1"/>
  <c r="RL45" i="1" s="1"/>
  <c r="WQ45" i="1" s="1"/>
  <c r="DU30" i="1"/>
  <c r="EL13" i="1"/>
  <c r="SS12" i="1" s="1"/>
  <c r="XX12" i="1" s="1"/>
  <c r="SC27" i="1"/>
  <c r="XH27" i="1" s="1"/>
  <c r="SB28" i="1"/>
  <c r="XG28" i="1" s="1"/>
  <c r="TG44" i="1"/>
  <c r="DD47" i="1"/>
  <c r="EW51" i="1" s="1"/>
  <c r="GR51" i="1" s="1"/>
  <c r="DC48" i="1"/>
  <c r="CZ51" i="1"/>
  <c r="EB23" i="1"/>
  <c r="EG18" i="1"/>
  <c r="DV29" i="1"/>
  <c r="DB49" i="1"/>
  <c r="EU282" i="1" s="1"/>
  <c r="KI282" i="1" s="1"/>
  <c r="DN37" i="1"/>
  <c r="DT31" i="1"/>
  <c r="EI16" i="1"/>
  <c r="DW28" i="1"/>
  <c r="DY26" i="1"/>
  <c r="DG44" i="1"/>
  <c r="EA24" i="1"/>
  <c r="DZ25" i="1"/>
  <c r="FU253" i="1" s="1"/>
  <c r="LI253" i="1" s="1"/>
  <c r="EY48" i="1"/>
  <c r="FT26" i="1"/>
  <c r="LH26" i="1" s="1"/>
  <c r="EF19" i="1"/>
  <c r="EE20" i="1"/>
  <c r="EK14" i="1"/>
  <c r="DA50" i="1"/>
  <c r="DX27" i="1"/>
  <c r="DL39" i="1"/>
  <c r="FF270" i="1" s="1"/>
  <c r="KT270" i="1" s="1"/>
  <c r="DJ41" i="1"/>
  <c r="EH17" i="1"/>
  <c r="GD243" i="1" s="1"/>
  <c r="LR243" i="1" s="1"/>
  <c r="ED21" i="1"/>
  <c r="EC22" i="1"/>
  <c r="DK40" i="1"/>
  <c r="EJ15" i="1"/>
  <c r="CY52" i="1"/>
  <c r="DI42" i="1"/>
  <c r="DR33" i="1"/>
  <c r="DQ34" i="1"/>
  <c r="TH43" i="1"/>
  <c r="KV38" i="1"/>
  <c r="TI43" i="1"/>
  <c r="KP44" i="1"/>
  <c r="TB51" i="1"/>
  <c r="KI52" i="1"/>
  <c r="UL12" i="1"/>
  <c r="LS13" i="1"/>
  <c r="YL14" i="1"/>
  <c r="YK15" i="1"/>
  <c r="YK16" i="1" s="1"/>
  <c r="YK17" i="1" s="1"/>
  <c r="YK18" i="1" s="1"/>
  <c r="YK19" i="1" s="1"/>
  <c r="YK20" i="1" s="1"/>
  <c r="YK21" i="1" s="1"/>
  <c r="YK22" i="1" s="1"/>
  <c r="YK23" i="1" s="1"/>
  <c r="YK24" i="1" s="1"/>
  <c r="UB24" i="1"/>
  <c r="UB23" i="1"/>
  <c r="TO37" i="1"/>
  <c r="P51" i="3"/>
  <c r="Q50" i="1" s="1"/>
  <c r="Z41" i="3"/>
  <c r="AA40" i="1" s="1"/>
  <c r="AZ15" i="3"/>
  <c r="BA14" i="1" s="1"/>
  <c r="AY16" i="3"/>
  <c r="AZ15" i="1" s="1"/>
  <c r="N53" i="3"/>
  <c r="O52" i="1" s="1"/>
  <c r="AA40" i="3"/>
  <c r="AB39" i="1" s="1"/>
  <c r="Y42" i="3"/>
  <c r="Z41" i="1" s="1"/>
  <c r="AF35" i="3"/>
  <c r="AG34" i="1" s="1"/>
  <c r="AS22" i="3"/>
  <c r="AT21" i="1" s="1"/>
  <c r="M54" i="3"/>
  <c r="N53" i="1" s="1"/>
  <c r="X43" i="3"/>
  <c r="Y42" i="1" s="1"/>
  <c r="AG34" i="3"/>
  <c r="AH33" i="1" s="1"/>
  <c r="AE36" i="3"/>
  <c r="AF35" i="1" s="1"/>
  <c r="AR23" i="3"/>
  <c r="AS22" i="1" s="1"/>
  <c r="AK30" i="3"/>
  <c r="AL29" i="1" s="1"/>
  <c r="AU20" i="3"/>
  <c r="AV19" i="1" s="1"/>
  <c r="V45" i="3"/>
  <c r="W44" i="1" s="1"/>
  <c r="W44" i="3"/>
  <c r="X43" i="1" s="1"/>
  <c r="U46" i="3"/>
  <c r="V45" i="1" s="1"/>
  <c r="AH33" i="3"/>
  <c r="AI32" i="1" s="1"/>
  <c r="S48" i="3"/>
  <c r="T47" i="1" s="1"/>
  <c r="AD37" i="3"/>
  <c r="AE36" i="1" s="1"/>
  <c r="AB39" i="3"/>
  <c r="AC38" i="1" s="1"/>
  <c r="Q50" i="3"/>
  <c r="R49" i="1" s="1"/>
  <c r="R49" i="3"/>
  <c r="S48" i="1" s="1"/>
  <c r="T47" i="3"/>
  <c r="U46" i="1" s="1"/>
  <c r="AJ31" i="3"/>
  <c r="AK30" i="1" s="1"/>
  <c r="AV19" i="3"/>
  <c r="AW18" i="1" s="1"/>
  <c r="AC38" i="3"/>
  <c r="AD37" i="1" s="1"/>
  <c r="AI32" i="3"/>
  <c r="AJ31" i="1" s="1"/>
  <c r="O52" i="3"/>
  <c r="P51" i="1" s="1"/>
  <c r="AQ24" i="3"/>
  <c r="AR23" i="1" s="1"/>
  <c r="AN27" i="3"/>
  <c r="AO26" i="1" s="1"/>
  <c r="AT21" i="3"/>
  <c r="AU20" i="1" s="1"/>
  <c r="AP25" i="3"/>
  <c r="AQ24" i="1" s="1"/>
  <c r="AX17" i="3"/>
  <c r="AY16" i="1" s="1"/>
  <c r="AL29" i="3"/>
  <c r="AM28" i="1" s="1"/>
  <c r="AO26" i="3"/>
  <c r="AP25" i="1" s="1"/>
  <c r="AW18" i="3"/>
  <c r="AX17" i="1" s="1"/>
  <c r="AM28" i="3"/>
  <c r="AN27" i="1" s="1"/>
  <c r="E309" i="3"/>
  <c r="E909" i="3"/>
  <c r="E2409" i="3"/>
  <c r="E189" i="3"/>
  <c r="E969" i="3"/>
  <c r="E849" i="3"/>
  <c r="E1269" i="3"/>
  <c r="E2049" i="3"/>
  <c r="E129" i="3"/>
  <c r="E69" i="3"/>
  <c r="E789" i="3"/>
  <c r="E1329" i="3"/>
  <c r="E1209" i="3"/>
  <c r="E1989" i="3"/>
  <c r="E1569" i="3"/>
  <c r="E2169" i="3"/>
  <c r="E669" i="3"/>
  <c r="E729" i="3"/>
  <c r="E609" i="3"/>
  <c r="E1389" i="3"/>
  <c r="E489" i="3"/>
  <c r="E1149" i="3"/>
  <c r="E1029" i="3"/>
  <c r="E369" i="3"/>
  <c r="E429" i="3"/>
  <c r="E549" i="3"/>
  <c r="E1509" i="3"/>
  <c r="E2229" i="3"/>
  <c r="E1089" i="3"/>
  <c r="E1449" i="3"/>
  <c r="E249" i="3"/>
  <c r="E1929" i="3"/>
  <c r="E1749" i="3"/>
  <c r="E2109" i="3"/>
  <c r="E1869" i="3"/>
  <c r="E2349" i="3"/>
  <c r="E1629" i="3"/>
  <c r="E1809" i="3"/>
  <c r="E2289" i="3"/>
  <c r="E1689" i="3"/>
  <c r="G549" i="3"/>
  <c r="G1809" i="3"/>
  <c r="G2409" i="3"/>
  <c r="G1749" i="3"/>
  <c r="G2289" i="3"/>
  <c r="G1269" i="3"/>
  <c r="G1209" i="3"/>
  <c r="G849" i="3"/>
  <c r="G369" i="3"/>
  <c r="G1389" i="3"/>
  <c r="G1149" i="3"/>
  <c r="G609" i="3"/>
  <c r="G2109" i="3"/>
  <c r="G309" i="3"/>
  <c r="G669" i="3"/>
  <c r="G129" i="3"/>
  <c r="G489" i="3"/>
  <c r="G429" i="3"/>
  <c r="G909" i="3"/>
  <c r="G969" i="3"/>
  <c r="G789" i="3"/>
  <c r="G69" i="3"/>
  <c r="G1089" i="3"/>
  <c r="G1929" i="3"/>
  <c r="G1629" i="3"/>
  <c r="G1449" i="3"/>
  <c r="G1029" i="3"/>
  <c r="G249" i="3"/>
  <c r="G1989" i="3"/>
  <c r="G1689" i="3"/>
  <c r="G2049" i="3"/>
  <c r="G1569" i="3"/>
  <c r="G729" i="3"/>
  <c r="G1329" i="3"/>
  <c r="G189" i="3"/>
  <c r="G2349" i="3"/>
  <c r="G1869" i="3"/>
  <c r="G1509" i="3"/>
  <c r="G2169" i="3"/>
  <c r="G2229" i="3"/>
  <c r="MW255" i="1" l="1"/>
  <c r="OO255" i="1" s="1"/>
  <c r="QG31" i="1" s="1"/>
  <c r="NO237" i="1"/>
  <c r="PG237" i="1" s="1"/>
  <c r="LR15" i="1"/>
  <c r="NP13" i="1" s="1"/>
  <c r="PH13" i="1" s="1"/>
  <c r="QA36" i="1"/>
  <c r="NM15" i="1"/>
  <c r="PE15" i="1" s="1"/>
  <c r="QM24" i="1"/>
  <c r="ME273" i="1"/>
  <c r="NW273" i="1" s="1"/>
  <c r="ME49" i="1"/>
  <c r="NW49" i="1" s="1"/>
  <c r="KF55" i="1"/>
  <c r="GM55" i="1"/>
  <c r="KY262" i="1"/>
  <c r="MV256" i="1" s="1"/>
  <c r="ON256" i="1" s="1"/>
  <c r="KY263" i="1"/>
  <c r="KQ272" i="1"/>
  <c r="KX36" i="1"/>
  <c r="LI25" i="1"/>
  <c r="KP272" i="1"/>
  <c r="MN264" i="1" s="1"/>
  <c r="OF264" i="1" s="1"/>
  <c r="LJ251" i="1"/>
  <c r="KX35" i="1"/>
  <c r="MV32" i="1" s="1"/>
  <c r="ON32" i="1" s="1"/>
  <c r="LJ250" i="1"/>
  <c r="NF246" i="1" s="1"/>
  <c r="OX246" i="1" s="1"/>
  <c r="KF284" i="1"/>
  <c r="LG27" i="1"/>
  <c r="ND24" i="1" s="1"/>
  <c r="OV24" i="1" s="1"/>
  <c r="MJ44" i="1"/>
  <c r="OB44" i="1" s="1"/>
  <c r="PT268" i="1" s="1"/>
  <c r="PZ260" i="1"/>
  <c r="QN23" i="1"/>
  <c r="NF22" i="1"/>
  <c r="OX22" i="1" s="1"/>
  <c r="PU265" i="1"/>
  <c r="QI252" i="1"/>
  <c r="LN19" i="1"/>
  <c r="NK17" i="1" s="1"/>
  <c r="PC17" i="1" s="1"/>
  <c r="QU241" i="1" s="1"/>
  <c r="PV264" i="1"/>
  <c r="QZ11" i="1"/>
  <c r="OC42" i="1"/>
  <c r="PU42" i="1" s="1"/>
  <c r="QD257" i="1"/>
  <c r="PW39" i="1"/>
  <c r="QC257" i="1"/>
  <c r="OD41" i="1"/>
  <c r="PV265" i="1" s="1"/>
  <c r="MU33" i="1"/>
  <c r="OM33" i="1" s="1"/>
  <c r="QE33" i="1" s="1"/>
  <c r="OE40" i="1"/>
  <c r="PW40" i="1" s="1"/>
  <c r="OK34" i="1"/>
  <c r="QC34" i="1" s="1"/>
  <c r="OJ35" i="1"/>
  <c r="QB35" i="1" s="1"/>
  <c r="OB43" i="1"/>
  <c r="PT267" i="1" s="1"/>
  <c r="NF23" i="1"/>
  <c r="OX23" i="1" s="1"/>
  <c r="UH17" i="1"/>
  <c r="UK14" i="1"/>
  <c r="KS41" i="1"/>
  <c r="MQ37" i="1" s="1"/>
  <c r="OI37" i="1" s="1"/>
  <c r="QX237" i="1"/>
  <c r="NP12" i="1"/>
  <c r="PH12" i="1" s="1"/>
  <c r="PG13" i="1"/>
  <c r="LL21" i="1"/>
  <c r="NI19" i="1" s="1"/>
  <c r="PA19" i="1" s="1"/>
  <c r="NR10" i="1"/>
  <c r="PJ10" i="1" s="1"/>
  <c r="RB10" i="1" s="1"/>
  <c r="PP48" i="1"/>
  <c r="PY38" i="1"/>
  <c r="QE32" i="1"/>
  <c r="QH29" i="1"/>
  <c r="QO23" i="1"/>
  <c r="QO22" i="1"/>
  <c r="QW14" i="1"/>
  <c r="QY12" i="1"/>
  <c r="QV15" i="1"/>
  <c r="PP271" i="1"/>
  <c r="MT34" i="1"/>
  <c r="QX13" i="1"/>
  <c r="QF255" i="1"/>
  <c r="RA234" i="1"/>
  <c r="QL249" i="1"/>
  <c r="QJ251" i="1"/>
  <c r="PP272" i="1"/>
  <c r="QY236" i="1"/>
  <c r="QO246" i="1"/>
  <c r="QP245" i="1"/>
  <c r="QW238" i="1"/>
  <c r="QQ244" i="1"/>
  <c r="PO272" i="1"/>
  <c r="QS242" i="1"/>
  <c r="QH253" i="1"/>
  <c r="QO247" i="1"/>
  <c r="PY262" i="1"/>
  <c r="QE256" i="1"/>
  <c r="QK26" i="1"/>
  <c r="QD33" i="1"/>
  <c r="QU240" i="1"/>
  <c r="QJ27" i="1"/>
  <c r="QI28" i="1"/>
  <c r="PQ270" i="1"/>
  <c r="PP47" i="1"/>
  <c r="PS44" i="1"/>
  <c r="QM248" i="1"/>
  <c r="QF31" i="1"/>
  <c r="QV239" i="1"/>
  <c r="QI251" i="1"/>
  <c r="QI27" i="1"/>
  <c r="QH28" i="1"/>
  <c r="QT241" i="1"/>
  <c r="PR269" i="1"/>
  <c r="UD21" i="1"/>
  <c r="MP262" i="1"/>
  <c r="OH262" i="1" s="1"/>
  <c r="PZ262" i="1" s="1"/>
  <c r="TJ42" i="1"/>
  <c r="TK41" i="1"/>
  <c r="NR11" i="1"/>
  <c r="PJ11" i="1" s="1"/>
  <c r="TS32" i="1"/>
  <c r="TN38" i="1"/>
  <c r="TR33" i="1"/>
  <c r="LJ23" i="1"/>
  <c r="NG21" i="1" s="1"/>
  <c r="OY21" i="1" s="1"/>
  <c r="QQ21" i="1" s="1"/>
  <c r="MO39" i="1"/>
  <c r="TL40" i="1"/>
  <c r="LM20" i="1"/>
  <c r="NJ18" i="1" s="1"/>
  <c r="PB18" i="1" s="1"/>
  <c r="UI16" i="1"/>
  <c r="TY27" i="1"/>
  <c r="LE29" i="1"/>
  <c r="NB26" i="1" s="1"/>
  <c r="OT26" i="1" s="1"/>
  <c r="QL26" i="1" s="1"/>
  <c r="TC50" i="1"/>
  <c r="FE42" i="1"/>
  <c r="KS42" i="1" s="1"/>
  <c r="UM11" i="1"/>
  <c r="FT27" i="1"/>
  <c r="UA26" i="1" s="1"/>
  <c r="UN11" i="1"/>
  <c r="TQ35" i="1"/>
  <c r="SG24" i="1"/>
  <c r="XL24" i="1" s="1"/>
  <c r="TH44" i="1"/>
  <c r="MP261" i="1"/>
  <c r="OH261" i="1" s="1"/>
  <c r="PZ261" i="1" s="1"/>
  <c r="NM240" i="1"/>
  <c r="PE240" i="1" s="1"/>
  <c r="MN39" i="1"/>
  <c r="NM239" i="1"/>
  <c r="PE239" i="1" s="1"/>
  <c r="GC17" i="1"/>
  <c r="GE242" i="1"/>
  <c r="LS242" i="1" s="1"/>
  <c r="FJ37" i="1"/>
  <c r="KX37" i="1" s="1"/>
  <c r="FK264" i="1"/>
  <c r="KY264" i="1" s="1"/>
  <c r="SA30" i="1"/>
  <c r="XF30" i="1" s="1"/>
  <c r="FO260" i="1"/>
  <c r="LC260" i="1" s="1"/>
  <c r="MY254" i="1" s="1"/>
  <c r="OQ254" i="1" s="1"/>
  <c r="RK46" i="1"/>
  <c r="WP46" i="1" s="1"/>
  <c r="EW279" i="1"/>
  <c r="FI38" i="1"/>
  <c r="FJ265" i="1"/>
  <c r="KX265" i="1" s="1"/>
  <c r="MU258" i="1" s="1"/>
  <c r="OM258" i="1" s="1"/>
  <c r="NQ235" i="1"/>
  <c r="PI235" i="1" s="1"/>
  <c r="MG271" i="1"/>
  <c r="NY271" i="1" s="1"/>
  <c r="RY32" i="1"/>
  <c r="XD32" i="1" s="1"/>
  <c r="FL262" i="1"/>
  <c r="HG262" i="1" s="1"/>
  <c r="FL263" i="1"/>
  <c r="HG263" i="1" s="1"/>
  <c r="FC44" i="1"/>
  <c r="KQ44" i="1" s="1"/>
  <c r="MO40" i="1" s="1"/>
  <c r="OG40" i="1" s="1"/>
  <c r="FD272" i="1"/>
  <c r="KR272" i="1" s="1"/>
  <c r="FG40" i="1"/>
  <c r="FH267" i="1"/>
  <c r="NH243" i="1"/>
  <c r="OZ243" i="1" s="1"/>
  <c r="KT268" i="1"/>
  <c r="MG272" i="1"/>
  <c r="NY272" i="1" s="1"/>
  <c r="MY253" i="1"/>
  <c r="OQ253" i="1" s="1"/>
  <c r="QI253" i="1" s="1"/>
  <c r="EV52" i="1"/>
  <c r="KJ52" i="1" s="1"/>
  <c r="MH47" i="1" s="1"/>
  <c r="NZ47" i="1" s="1"/>
  <c r="EV280" i="1"/>
  <c r="KJ280" i="1" s="1"/>
  <c r="EV281" i="1"/>
  <c r="KJ281" i="1" s="1"/>
  <c r="ER56" i="1"/>
  <c r="KF56" i="1" s="1"/>
  <c r="ER285" i="1"/>
  <c r="KF285" i="1" s="1"/>
  <c r="SE26" i="1"/>
  <c r="XJ26" i="1" s="1"/>
  <c r="FS255" i="1"/>
  <c r="LG255" i="1" s="1"/>
  <c r="FU26" i="1"/>
  <c r="UB25" i="1" s="1"/>
  <c r="FV252" i="1"/>
  <c r="LJ252" i="1" s="1"/>
  <c r="FP31" i="1"/>
  <c r="TW30" i="1" s="1"/>
  <c r="FQ258" i="1"/>
  <c r="LE258" i="1" s="1"/>
  <c r="EY49" i="1"/>
  <c r="TF48" i="1" s="1"/>
  <c r="EY277" i="1"/>
  <c r="KM277" i="1" s="1"/>
  <c r="NH244" i="1"/>
  <c r="OZ244" i="1" s="1"/>
  <c r="NJ242" i="1"/>
  <c r="PB242" i="1" s="1"/>
  <c r="KT269" i="1"/>
  <c r="SK20" i="1"/>
  <c r="XP20" i="1" s="1"/>
  <c r="FZ248" i="1"/>
  <c r="LN248" i="1" s="1"/>
  <c r="NI244" i="1" s="1"/>
  <c r="PA244" i="1" s="1"/>
  <c r="FM34" i="1"/>
  <c r="FN261" i="1"/>
  <c r="HI261" i="1" s="1"/>
  <c r="FM261" i="1"/>
  <c r="HH261" i="1" s="1"/>
  <c r="RS38" i="1"/>
  <c r="WX38" i="1" s="1"/>
  <c r="TM39" i="1"/>
  <c r="SQ14" i="1"/>
  <c r="XV14" i="1" s="1"/>
  <c r="GF241" i="1"/>
  <c r="IA241" i="1" s="1"/>
  <c r="ET54" i="1"/>
  <c r="TA53" i="1" s="1"/>
  <c r="ET283" i="1"/>
  <c r="KH283" i="1" s="1"/>
  <c r="EZ48" i="1"/>
  <c r="KN48" i="1" s="1"/>
  <c r="EZ276" i="1"/>
  <c r="KN276" i="1" s="1"/>
  <c r="GA19" i="1"/>
  <c r="LO19" i="1" s="1"/>
  <c r="GC244" i="1"/>
  <c r="LQ244" i="1" s="1"/>
  <c r="GC245" i="1"/>
  <c r="LQ245" i="1" s="1"/>
  <c r="GF14" i="1"/>
  <c r="LT14" i="1" s="1"/>
  <c r="GH238" i="1"/>
  <c r="LV238" i="1" s="1"/>
  <c r="NR236" i="1" s="1"/>
  <c r="PJ236" i="1" s="1"/>
  <c r="GH239" i="1"/>
  <c r="LV239" i="1" s="1"/>
  <c r="RT37" i="1"/>
  <c r="WY37" i="1" s="1"/>
  <c r="FG268" i="1"/>
  <c r="FG269" i="1"/>
  <c r="LE256" i="1"/>
  <c r="MS259" i="1"/>
  <c r="OK259" i="1" s="1"/>
  <c r="QC259" i="1" s="1"/>
  <c r="NL240" i="1"/>
  <c r="PD240" i="1" s="1"/>
  <c r="ND248" i="1"/>
  <c r="OV248" i="1" s="1"/>
  <c r="FC273" i="1"/>
  <c r="GX273" i="1" s="1"/>
  <c r="FB273" i="1"/>
  <c r="GW273" i="1" s="1"/>
  <c r="FD43" i="1"/>
  <c r="KR43" i="1" s="1"/>
  <c r="MP39" i="1" s="1"/>
  <c r="OH39" i="1" s="1"/>
  <c r="FE271" i="1"/>
  <c r="KS271" i="1" s="1"/>
  <c r="GE15" i="1"/>
  <c r="GG240" i="1"/>
  <c r="IB240" i="1" s="1"/>
  <c r="FS28" i="1"/>
  <c r="LG28" i="1" s="1"/>
  <c r="FT254" i="1"/>
  <c r="LH254" i="1" s="1"/>
  <c r="SI22" i="1"/>
  <c r="XN22" i="1" s="1"/>
  <c r="FW250" i="1"/>
  <c r="HR250" i="1" s="1"/>
  <c r="FW251" i="1"/>
  <c r="HR251" i="1" s="1"/>
  <c r="SB29" i="1"/>
  <c r="XG29" i="1" s="1"/>
  <c r="FP259" i="1"/>
  <c r="LD259" i="1" s="1"/>
  <c r="MZ253" i="1" s="1"/>
  <c r="OR253" i="1" s="1"/>
  <c r="RV35" i="1"/>
  <c r="XA35" i="1" s="1"/>
  <c r="FI266" i="1"/>
  <c r="KW266" i="1" s="1"/>
  <c r="NR235" i="1"/>
  <c r="PJ235" i="1" s="1"/>
  <c r="LE257" i="1"/>
  <c r="NC249" i="1"/>
  <c r="OU249" i="1" s="1"/>
  <c r="NI243" i="1"/>
  <c r="PA243" i="1" s="1"/>
  <c r="NE248" i="1"/>
  <c r="OW248" i="1" s="1"/>
  <c r="MX254" i="1"/>
  <c r="OP254" i="1" s="1"/>
  <c r="QH254" i="1" s="1"/>
  <c r="ML266" i="1"/>
  <c r="OD266" i="1" s="1"/>
  <c r="FZ20" i="1"/>
  <c r="LN20" i="1" s="1"/>
  <c r="GB246" i="1"/>
  <c r="LP246" i="1" s="1"/>
  <c r="FB45" i="1"/>
  <c r="TQ34" i="1"/>
  <c r="RP41" i="1"/>
  <c r="WU41" i="1" s="1"/>
  <c r="SJ21" i="1"/>
  <c r="XO21" i="1" s="1"/>
  <c r="FX249" i="1"/>
  <c r="LL249" i="1" s="1"/>
  <c r="FY249" i="1"/>
  <c r="LM249" i="1" s="1"/>
  <c r="SL19" i="1"/>
  <c r="XQ19" i="1" s="1"/>
  <c r="GA247" i="1"/>
  <c r="LO247" i="1" s="1"/>
  <c r="NJ243" i="1" s="1"/>
  <c r="PB243" i="1" s="1"/>
  <c r="FR257" i="1"/>
  <c r="FR256" i="1"/>
  <c r="RG50" i="1"/>
  <c r="WL50" i="1" s="1"/>
  <c r="ES284" i="1"/>
  <c r="KG284" i="1" s="1"/>
  <c r="EX50" i="1"/>
  <c r="KL50" i="1" s="1"/>
  <c r="EX278" i="1"/>
  <c r="KL278" i="1" s="1"/>
  <c r="FA46" i="1"/>
  <c r="TH45" i="1" s="1"/>
  <c r="FA275" i="1"/>
  <c r="KO275" i="1" s="1"/>
  <c r="FA274" i="1"/>
  <c r="KO274" i="1" s="1"/>
  <c r="NN238" i="1"/>
  <c r="PF238" i="1" s="1"/>
  <c r="MR260" i="1"/>
  <c r="OJ260" i="1" s="1"/>
  <c r="NP236" i="1"/>
  <c r="PH236" i="1" s="1"/>
  <c r="LD30" i="1"/>
  <c r="NA27" i="1" s="1"/>
  <c r="OS27" i="1" s="1"/>
  <c r="KK50" i="1"/>
  <c r="MI45" i="1" s="1"/>
  <c r="OA45" i="1" s="1"/>
  <c r="PS45" i="1" s="1"/>
  <c r="GR50" i="1"/>
  <c r="NQ11" i="1"/>
  <c r="PI11" i="1" s="1"/>
  <c r="SH23" i="1"/>
  <c r="XM23" i="1" s="1"/>
  <c r="ES55" i="1"/>
  <c r="KG55" i="1" s="1"/>
  <c r="TD49" i="1"/>
  <c r="RO42" i="1"/>
  <c r="WT42" i="1" s="1"/>
  <c r="FK36" i="1"/>
  <c r="RU36" i="1"/>
  <c r="WZ36" i="1" s="1"/>
  <c r="FK35" i="1"/>
  <c r="LC31" i="1"/>
  <c r="MZ28" i="1" s="1"/>
  <c r="OR28" i="1" s="1"/>
  <c r="QJ28" i="1" s="1"/>
  <c r="FY21" i="1"/>
  <c r="UF20" i="1" s="1"/>
  <c r="FA47" i="1"/>
  <c r="KO47" i="1" s="1"/>
  <c r="LQ16" i="1"/>
  <c r="NN14" i="1" s="1"/>
  <c r="PF14" i="1" s="1"/>
  <c r="FW23" i="1"/>
  <c r="LK23" i="1" s="1"/>
  <c r="TP36" i="1"/>
  <c r="TG45" i="1"/>
  <c r="TG46" i="1"/>
  <c r="UL13" i="1"/>
  <c r="SN17" i="1"/>
  <c r="XS17" i="1" s="1"/>
  <c r="FF41" i="1"/>
  <c r="TA52" i="1"/>
  <c r="RN43" i="1"/>
  <c r="WS43" i="1" s="1"/>
  <c r="GD16" i="1"/>
  <c r="SU12" i="1"/>
  <c r="XZ12" i="1" s="1"/>
  <c r="GF13" i="1"/>
  <c r="LT13" i="1" s="1"/>
  <c r="ST12" i="1"/>
  <c r="XY12" i="1" s="1"/>
  <c r="TT32" i="1"/>
  <c r="RM44" i="1"/>
  <c r="WR44" i="1" s="1"/>
  <c r="TU31" i="1"/>
  <c r="FR29" i="1"/>
  <c r="LF29" i="1" s="1"/>
  <c r="SC28" i="1"/>
  <c r="XH28" i="1" s="1"/>
  <c r="TW29" i="1"/>
  <c r="SZ53" i="1"/>
  <c r="RR39" i="1"/>
  <c r="WW39" i="1" s="1"/>
  <c r="FV24" i="1"/>
  <c r="FV25" i="1"/>
  <c r="FH39" i="1"/>
  <c r="KV39" i="1" s="1"/>
  <c r="MT35" i="1" s="1"/>
  <c r="OL35" i="1" s="1"/>
  <c r="SF25" i="1"/>
  <c r="XK25" i="1" s="1"/>
  <c r="SR13" i="1"/>
  <c r="XW13" i="1" s="1"/>
  <c r="NH20" i="1"/>
  <c r="OZ20" i="1" s="1"/>
  <c r="NH19" i="1"/>
  <c r="OZ19" i="1" s="1"/>
  <c r="FO32" i="1"/>
  <c r="LC32" i="1" s="1"/>
  <c r="TE48" i="1"/>
  <c r="FL34" i="1"/>
  <c r="RJ47" i="1"/>
  <c r="WO47" i="1" s="1"/>
  <c r="RZ31" i="1"/>
  <c r="XE31" i="1" s="1"/>
  <c r="MR36" i="1"/>
  <c r="OJ36" i="1" s="1"/>
  <c r="MN40" i="1"/>
  <c r="OF40" i="1" s="1"/>
  <c r="ML42" i="1"/>
  <c r="OD42" i="1" s="1"/>
  <c r="SP15" i="1"/>
  <c r="XU15" i="1" s="1"/>
  <c r="FX22" i="1"/>
  <c r="LL22" i="1" s="1"/>
  <c r="MM41" i="1"/>
  <c r="NL16" i="1"/>
  <c r="PD16" i="1" s="1"/>
  <c r="NC25" i="1"/>
  <c r="OU25" i="1" s="1"/>
  <c r="MG47" i="1"/>
  <c r="NY47" i="1" s="1"/>
  <c r="MH46" i="1"/>
  <c r="NZ46" i="1" s="1"/>
  <c r="PR46" i="1" s="1"/>
  <c r="UA25" i="1"/>
  <c r="SM18" i="1"/>
  <c r="XR18" i="1" s="1"/>
  <c r="RQ40" i="1"/>
  <c r="WV40" i="1" s="1"/>
  <c r="SD27" i="1"/>
  <c r="XI27" i="1" s="1"/>
  <c r="RW34" i="1"/>
  <c r="XB34" i="1" s="1"/>
  <c r="RH49" i="1"/>
  <c r="WM49" i="1" s="1"/>
  <c r="RX33" i="1"/>
  <c r="XC33" i="1" s="1"/>
  <c r="SO16" i="1"/>
  <c r="XT16" i="1" s="1"/>
  <c r="FN33" i="1"/>
  <c r="LB33" i="1" s="1"/>
  <c r="MY30" i="1" s="1"/>
  <c r="OQ30" i="1" s="1"/>
  <c r="EU53" i="1"/>
  <c r="KI53" i="1" s="1"/>
  <c r="EE21" i="1"/>
  <c r="EG19" i="1"/>
  <c r="DR34" i="1"/>
  <c r="FL264" i="1" s="1"/>
  <c r="KZ264" i="1" s="1"/>
  <c r="FQ30" i="1"/>
  <c r="DH44" i="1"/>
  <c r="FA276" i="1" s="1"/>
  <c r="KO276" i="1" s="1"/>
  <c r="DW29" i="1"/>
  <c r="FR258" i="1" s="1"/>
  <c r="LF258" i="1" s="1"/>
  <c r="DD48" i="1"/>
  <c r="EI17" i="1"/>
  <c r="DK41" i="1"/>
  <c r="EA25" i="1"/>
  <c r="DU31" i="1"/>
  <c r="DP36" i="1"/>
  <c r="ED22" i="1"/>
  <c r="FZ249" i="1" s="1"/>
  <c r="LN249" i="1" s="1"/>
  <c r="DM39" i="1"/>
  <c r="RI48" i="1"/>
  <c r="WN48" i="1" s="1"/>
  <c r="DY27" i="1"/>
  <c r="DA51" i="1"/>
  <c r="DN38" i="1"/>
  <c r="DX28" i="1"/>
  <c r="DO37" i="1"/>
  <c r="DE47" i="1"/>
  <c r="EX279" i="1" s="1"/>
  <c r="KL279" i="1" s="1"/>
  <c r="DQ35" i="1"/>
  <c r="CZ52" i="1"/>
  <c r="GB18" i="1"/>
  <c r="UI17" i="1" s="1"/>
  <c r="DZ26" i="1"/>
  <c r="EJ16" i="1"/>
  <c r="GF242" i="1" s="1"/>
  <c r="LT242" i="1" s="1"/>
  <c r="DS33" i="1"/>
  <c r="EK15" i="1"/>
  <c r="KM48" i="1"/>
  <c r="EC23" i="1"/>
  <c r="DT32" i="1"/>
  <c r="EB24" i="1"/>
  <c r="DV30" i="1"/>
  <c r="DG45" i="1"/>
  <c r="DJ42" i="1"/>
  <c r="EL14" i="1"/>
  <c r="TF47" i="1"/>
  <c r="DB50" i="1"/>
  <c r="DC49" i="1"/>
  <c r="EH18" i="1"/>
  <c r="EF20" i="1"/>
  <c r="DF46" i="1"/>
  <c r="EY278" i="1" s="1"/>
  <c r="KM278" i="1" s="1"/>
  <c r="DI43" i="1"/>
  <c r="CY53" i="1"/>
  <c r="DL40" i="1"/>
  <c r="FE43" i="1" s="1"/>
  <c r="KW38" i="1"/>
  <c r="MU34" i="1" s="1"/>
  <c r="OM34" i="1" s="1"/>
  <c r="KK51" i="1"/>
  <c r="LQ17" i="1"/>
  <c r="YL15" i="1"/>
  <c r="YL16" i="1" s="1"/>
  <c r="YL17" i="1" s="1"/>
  <c r="YL18" i="1" s="1"/>
  <c r="YL19" i="1" s="1"/>
  <c r="YL20" i="1" s="1"/>
  <c r="YL21" i="1" s="1"/>
  <c r="YL22" i="1" s="1"/>
  <c r="YL23" i="1" s="1"/>
  <c r="YL24" i="1" s="1"/>
  <c r="YM14" i="1"/>
  <c r="UJ16" i="1"/>
  <c r="TP37" i="1"/>
  <c r="TD50" i="1"/>
  <c r="AK31" i="3"/>
  <c r="AL30" i="1" s="1"/>
  <c r="V46" i="3"/>
  <c r="W45" i="1" s="1"/>
  <c r="Y43" i="3"/>
  <c r="Z42" i="1" s="1"/>
  <c r="AU21" i="3"/>
  <c r="AV20" i="1" s="1"/>
  <c r="U47" i="3"/>
  <c r="V46" i="1" s="1"/>
  <c r="X44" i="3"/>
  <c r="Y43" i="1" s="1"/>
  <c r="M55" i="3"/>
  <c r="N54" i="1" s="1"/>
  <c r="AA41" i="3"/>
  <c r="AB40" i="1" s="1"/>
  <c r="AO27" i="3"/>
  <c r="AP26" i="1" s="1"/>
  <c r="S49" i="3"/>
  <c r="T48" i="1" s="1"/>
  <c r="W45" i="3"/>
  <c r="X44" i="1" s="1"/>
  <c r="N54" i="3"/>
  <c r="O53" i="1" s="1"/>
  <c r="Q51" i="3"/>
  <c r="R50" i="1" s="1"/>
  <c r="AN28" i="3"/>
  <c r="AO27" i="1" s="1"/>
  <c r="AR24" i="3"/>
  <c r="AS23" i="1" s="1"/>
  <c r="R50" i="3"/>
  <c r="S49" i="1" s="1"/>
  <c r="AV20" i="3"/>
  <c r="AW19" i="1" s="1"/>
  <c r="AT22" i="3"/>
  <c r="AU21" i="1" s="1"/>
  <c r="AG35" i="3"/>
  <c r="AH34" i="1" s="1"/>
  <c r="AX18" i="3"/>
  <c r="AY17" i="1" s="1"/>
  <c r="P52" i="3"/>
  <c r="Q51" i="1" s="1"/>
  <c r="AC39" i="3"/>
  <c r="AD38" i="1" s="1"/>
  <c r="AL30" i="3"/>
  <c r="AM29" i="1" s="1"/>
  <c r="AP26" i="3"/>
  <c r="AQ25" i="1" s="1"/>
  <c r="AJ32" i="3"/>
  <c r="AK31" i="1" s="1"/>
  <c r="AE37" i="3"/>
  <c r="AF36" i="1" s="1"/>
  <c r="AS23" i="3"/>
  <c r="AT22" i="1" s="1"/>
  <c r="Z42" i="3"/>
  <c r="AA41" i="1" s="1"/>
  <c r="AM29" i="3"/>
  <c r="AN28" i="1" s="1"/>
  <c r="AD38" i="3"/>
  <c r="AE37" i="1" s="1"/>
  <c r="T48" i="3"/>
  <c r="U47" i="1" s="1"/>
  <c r="AF36" i="3"/>
  <c r="AG35" i="1" s="1"/>
  <c r="AB40" i="3"/>
  <c r="AC39" i="1" s="1"/>
  <c r="AY17" i="3"/>
  <c r="AZ16" i="1" s="1"/>
  <c r="AW19" i="3"/>
  <c r="AX18" i="1" s="1"/>
  <c r="AI33" i="3"/>
  <c r="AJ32" i="1" s="1"/>
  <c r="AH34" i="3"/>
  <c r="AI33" i="1" s="1"/>
  <c r="O53" i="3"/>
  <c r="P52" i="1" s="1"/>
  <c r="AZ16" i="3"/>
  <c r="BA15" i="1" s="1"/>
  <c r="AQ25" i="3"/>
  <c r="AR24" i="1" s="1"/>
  <c r="E1570" i="3"/>
  <c r="E670" i="3"/>
  <c r="E850" i="3"/>
  <c r="E2170" i="3"/>
  <c r="E610" i="3"/>
  <c r="E790" i="3"/>
  <c r="E130" i="3"/>
  <c r="E70" i="3"/>
  <c r="E970" i="3"/>
  <c r="E1810" i="3"/>
  <c r="E490" i="3"/>
  <c r="E730" i="3"/>
  <c r="E190" i="3"/>
  <c r="E370" i="3"/>
  <c r="E1750" i="3"/>
  <c r="E1990" i="3"/>
  <c r="E430" i="3"/>
  <c r="E2230" i="3"/>
  <c r="E2110" i="3"/>
  <c r="E1330" i="3"/>
  <c r="E2350" i="3"/>
  <c r="E310" i="3"/>
  <c r="E1090" i="3"/>
  <c r="E1630" i="3"/>
  <c r="E1870" i="3"/>
  <c r="E1510" i="3"/>
  <c r="E1210" i="3"/>
  <c r="E2050" i="3"/>
  <c r="E910" i="3"/>
  <c r="E1690" i="3"/>
  <c r="E1150" i="3"/>
  <c r="E550" i="3"/>
  <c r="E1270" i="3"/>
  <c r="E1030" i="3"/>
  <c r="E2410" i="3"/>
  <c r="E2290" i="3"/>
  <c r="E1450" i="3"/>
  <c r="E1390" i="3"/>
  <c r="E250" i="3"/>
  <c r="E1930" i="3"/>
  <c r="G910" i="3"/>
  <c r="G1870" i="3"/>
  <c r="G1990" i="3"/>
  <c r="G310" i="3"/>
  <c r="G2350" i="3"/>
  <c r="G1810" i="3"/>
  <c r="G190" i="3"/>
  <c r="G1150" i="3"/>
  <c r="G490" i="3"/>
  <c r="G1390" i="3"/>
  <c r="G1750" i="3"/>
  <c r="G1030" i="3"/>
  <c r="G1630" i="3"/>
  <c r="G670" i="3"/>
  <c r="G1690" i="3"/>
  <c r="G2050" i="3"/>
  <c r="G550" i="3"/>
  <c r="G2170" i="3"/>
  <c r="G1270" i="3"/>
  <c r="G1210" i="3"/>
  <c r="G850" i="3"/>
  <c r="G2290" i="3"/>
  <c r="G1330" i="3"/>
  <c r="G370" i="3"/>
  <c r="G1510" i="3"/>
  <c r="G130" i="3"/>
  <c r="G2110" i="3"/>
  <c r="G1930" i="3"/>
  <c r="G730" i="3"/>
  <c r="G790" i="3"/>
  <c r="G70" i="3"/>
  <c r="G1090" i="3"/>
  <c r="G250" i="3"/>
  <c r="G1450" i="3"/>
  <c r="G2230" i="3"/>
  <c r="G430" i="3"/>
  <c r="G610" i="3"/>
  <c r="G970" i="3"/>
  <c r="G2410" i="3"/>
  <c r="G1570" i="3"/>
  <c r="QW239" i="1" l="1"/>
  <c r="QG255" i="1"/>
  <c r="QY13" i="1"/>
  <c r="PO49" i="1"/>
  <c r="LS15" i="1"/>
  <c r="NQ13" i="1" s="1"/>
  <c r="PI13" i="1" s="1"/>
  <c r="LU240" i="1"/>
  <c r="NP237" i="1" s="1"/>
  <c r="PH237" i="1" s="1"/>
  <c r="QZ237" i="1" s="1"/>
  <c r="ME50" i="1"/>
  <c r="NW50" i="1" s="1"/>
  <c r="LT241" i="1"/>
  <c r="NO238" i="1" s="1"/>
  <c r="PG238" i="1" s="1"/>
  <c r="UK15" i="1"/>
  <c r="MV33" i="1"/>
  <c r="ON33" i="1" s="1"/>
  <c r="ME274" i="1"/>
  <c r="NW274" i="1" s="1"/>
  <c r="PO273" i="1"/>
  <c r="ND25" i="1"/>
  <c r="OV25" i="1" s="1"/>
  <c r="MO264" i="1"/>
  <c r="OG264" i="1" s="1"/>
  <c r="PY40" i="1" s="1"/>
  <c r="KY35" i="1"/>
  <c r="MW32" i="1" s="1"/>
  <c r="OO32" i="1" s="1"/>
  <c r="LK251" i="1"/>
  <c r="KZ263" i="1"/>
  <c r="MW257" i="1" s="1"/>
  <c r="OO257" i="1" s="1"/>
  <c r="KP45" i="1"/>
  <c r="MN41" i="1" s="1"/>
  <c r="OF41" i="1" s="1"/>
  <c r="LK250" i="1"/>
  <c r="NG246" i="1" s="1"/>
  <c r="OY246" i="1" s="1"/>
  <c r="KP273" i="1"/>
  <c r="MN265" i="1" s="1"/>
  <c r="OF265" i="1" s="1"/>
  <c r="LA261" i="1"/>
  <c r="MX255" i="1" s="1"/>
  <c r="OP255" i="1" s="1"/>
  <c r="KZ262" i="1"/>
  <c r="MW256" i="1" s="1"/>
  <c r="OO256" i="1" s="1"/>
  <c r="KY36" i="1"/>
  <c r="KQ273" i="1"/>
  <c r="LB261" i="1"/>
  <c r="LA34" i="1"/>
  <c r="KZ34" i="1"/>
  <c r="MX31" i="1" s="1"/>
  <c r="OP31" i="1" s="1"/>
  <c r="LJ25" i="1"/>
  <c r="LJ24" i="1"/>
  <c r="NG22" i="1" s="1"/>
  <c r="OY22" i="1" s="1"/>
  <c r="QP246" i="1"/>
  <c r="UG19" i="1"/>
  <c r="PT44" i="1"/>
  <c r="PW264" i="1"/>
  <c r="NL17" i="1"/>
  <c r="PD17" i="1" s="1"/>
  <c r="UL14" i="1"/>
  <c r="TL41" i="1"/>
  <c r="QC258" i="1"/>
  <c r="ML43" i="1"/>
  <c r="OD43" i="1" s="1"/>
  <c r="PU266" i="1"/>
  <c r="QU17" i="1"/>
  <c r="PT43" i="1"/>
  <c r="MK43" i="1"/>
  <c r="OC43" i="1" s="1"/>
  <c r="PV41" i="1"/>
  <c r="QB259" i="1"/>
  <c r="OF39" i="1"/>
  <c r="PX39" i="1" s="1"/>
  <c r="OE41" i="1"/>
  <c r="PW41" i="1" s="1"/>
  <c r="OL34" i="1"/>
  <c r="QD34" i="1" s="1"/>
  <c r="OG39" i="1"/>
  <c r="PY39" i="1" s="1"/>
  <c r="MQ38" i="1"/>
  <c r="OI38" i="1" s="1"/>
  <c r="TC51" i="1"/>
  <c r="QZ236" i="1"/>
  <c r="QY237" i="1"/>
  <c r="LI26" i="1"/>
  <c r="NG23" i="1" s="1"/>
  <c r="OY23" i="1" s="1"/>
  <c r="TJ43" i="1"/>
  <c r="SZ74" i="1" s="1"/>
  <c r="UH18" i="1"/>
  <c r="RB234" i="1"/>
  <c r="PQ47" i="1"/>
  <c r="PV42" i="1"/>
  <c r="QN24" i="1"/>
  <c r="QM25" i="1"/>
  <c r="QT18" i="1"/>
  <c r="QV16" i="1"/>
  <c r="RA11" i="1"/>
  <c r="QI30" i="1"/>
  <c r="PX40" i="1"/>
  <c r="QR19" i="1"/>
  <c r="QB36" i="1"/>
  <c r="QR20" i="1"/>
  <c r="QS19" i="1"/>
  <c r="QF32" i="1"/>
  <c r="NH21" i="1"/>
  <c r="OZ21" i="1" s="1"/>
  <c r="NK18" i="1"/>
  <c r="PC18" i="1" s="1"/>
  <c r="RB235" i="1"/>
  <c r="QE34" i="1"/>
  <c r="QP22" i="1"/>
  <c r="QX238" i="1"/>
  <c r="QR244" i="1"/>
  <c r="QI254" i="1"/>
  <c r="PX264" i="1"/>
  <c r="QI29" i="1"/>
  <c r="QZ12" i="1"/>
  <c r="QX14" i="1"/>
  <c r="QN248" i="1"/>
  <c r="QR243" i="1"/>
  <c r="PQ271" i="1"/>
  <c r="QC35" i="1"/>
  <c r="PS269" i="1"/>
  <c r="QM249" i="1"/>
  <c r="QF256" i="1"/>
  <c r="PV266" i="1"/>
  <c r="QV240" i="1"/>
  <c r="RA235" i="1"/>
  <c r="QQ245" i="1"/>
  <c r="QL250" i="1"/>
  <c r="QE258" i="1"/>
  <c r="PR270" i="1"/>
  <c r="QE257" i="1"/>
  <c r="QT242" i="1"/>
  <c r="QB260" i="1"/>
  <c r="QJ252" i="1"/>
  <c r="QH30" i="1"/>
  <c r="PZ38" i="1"/>
  <c r="QS243" i="1"/>
  <c r="RB11" i="1"/>
  <c r="PZ37" i="1"/>
  <c r="QW15" i="1"/>
  <c r="KH54" i="1"/>
  <c r="MF49" i="1" s="1"/>
  <c r="NX49" i="1" s="1"/>
  <c r="SZ54" i="1"/>
  <c r="TQ36" i="1"/>
  <c r="LH27" i="1"/>
  <c r="NE24" i="1" s="1"/>
  <c r="OW24" i="1" s="1"/>
  <c r="QO24" i="1" s="1"/>
  <c r="UD22" i="1"/>
  <c r="TZ27" i="1"/>
  <c r="LR16" i="1"/>
  <c r="TR34" i="1"/>
  <c r="LD31" i="1"/>
  <c r="NA28" i="1" s="1"/>
  <c r="OS28" i="1" s="1"/>
  <c r="TE49" i="1"/>
  <c r="TY28" i="1"/>
  <c r="KU40" i="1"/>
  <c r="MS36" i="1" s="1"/>
  <c r="OK36" i="1" s="1"/>
  <c r="NC26" i="1"/>
  <c r="OU26" i="1" s="1"/>
  <c r="TN39" i="1"/>
  <c r="TH46" i="1"/>
  <c r="KO46" i="1"/>
  <c r="TR35" i="1"/>
  <c r="KM49" i="1"/>
  <c r="MK44" i="1" s="1"/>
  <c r="OC44" i="1" s="1"/>
  <c r="TG47" i="1"/>
  <c r="TK42" i="1"/>
  <c r="TV31" i="1"/>
  <c r="TI44" i="1"/>
  <c r="TO38" i="1"/>
  <c r="NI245" i="1"/>
  <c r="PA245" i="1" s="1"/>
  <c r="ER57" i="1"/>
  <c r="GM57" i="1" s="1"/>
  <c r="ER287" i="1"/>
  <c r="ER286" i="1"/>
  <c r="GM286" i="1" s="1"/>
  <c r="SS13" i="1"/>
  <c r="XX13" i="1" s="1"/>
  <c r="GH240" i="1"/>
  <c r="LV240" i="1" s="1"/>
  <c r="NR237" i="1" s="1"/>
  <c r="PJ237" i="1" s="1"/>
  <c r="GE16" i="1"/>
  <c r="GG241" i="1"/>
  <c r="IB241" i="1" s="1"/>
  <c r="FH40" i="1"/>
  <c r="TO39" i="1" s="1"/>
  <c r="FI267" i="1"/>
  <c r="KW267" i="1" s="1"/>
  <c r="RW35" i="1"/>
  <c r="XB35" i="1" s="1"/>
  <c r="FJ266" i="1"/>
  <c r="KX266" i="1" s="1"/>
  <c r="MU259" i="1" s="1"/>
  <c r="OM259" i="1" s="1"/>
  <c r="NH245" i="1"/>
  <c r="OZ245" i="1" s="1"/>
  <c r="RP42" i="1"/>
  <c r="WU42" i="1" s="1"/>
  <c r="FC275" i="1"/>
  <c r="GX275" i="1" s="1"/>
  <c r="FB274" i="1"/>
  <c r="GW274" i="1" s="1"/>
  <c r="FB275" i="1"/>
  <c r="GW275" i="1" s="1"/>
  <c r="FC274" i="1"/>
  <c r="GX274" i="1" s="1"/>
  <c r="FC45" i="1"/>
  <c r="KQ45" i="1" s="1"/>
  <c r="FD273" i="1"/>
  <c r="KR273" i="1" s="1"/>
  <c r="FM36" i="1"/>
  <c r="FM262" i="1"/>
  <c r="HH262" i="1" s="1"/>
  <c r="FN263" i="1"/>
  <c r="HI263" i="1" s="1"/>
  <c r="FN262" i="1"/>
  <c r="HI262" i="1" s="1"/>
  <c r="FM263" i="1"/>
  <c r="HH263" i="1" s="1"/>
  <c r="SE27" i="1"/>
  <c r="XJ27" i="1" s="1"/>
  <c r="FS257" i="1"/>
  <c r="HN257" i="1" s="1"/>
  <c r="FS256" i="1"/>
  <c r="HN256" i="1" s="1"/>
  <c r="SB30" i="1"/>
  <c r="XG30" i="1" s="1"/>
  <c r="FP260" i="1"/>
  <c r="LD260" i="1" s="1"/>
  <c r="MZ254" i="1" s="1"/>
  <c r="OR254" i="1" s="1"/>
  <c r="LF256" i="1"/>
  <c r="NB251" i="1" s="1"/>
  <c r="OT251" i="1" s="1"/>
  <c r="NA251" i="1"/>
  <c r="OS251" i="1" s="1"/>
  <c r="QK251" i="1" s="1"/>
  <c r="MK268" i="1"/>
  <c r="OC268" i="1" s="1"/>
  <c r="MK269" i="1"/>
  <c r="OC269" i="1" s="1"/>
  <c r="KV267" i="1"/>
  <c r="NC250" i="1"/>
  <c r="OU250" i="1" s="1"/>
  <c r="MF273" i="1"/>
  <c r="NX273" i="1" s="1"/>
  <c r="EX51" i="1"/>
  <c r="TE50" i="1" s="1"/>
  <c r="RN44" i="1"/>
  <c r="WS44" i="1" s="1"/>
  <c r="EZ277" i="1"/>
  <c r="KN277" i="1" s="1"/>
  <c r="FH269" i="1"/>
  <c r="HC269" i="1" s="1"/>
  <c r="FH268" i="1"/>
  <c r="HC268" i="1" s="1"/>
  <c r="FU27" i="1"/>
  <c r="LI27" i="1" s="1"/>
  <c r="FV253" i="1"/>
  <c r="LJ253" i="1" s="1"/>
  <c r="NF248" i="1" s="1"/>
  <c r="OX248" i="1" s="1"/>
  <c r="SN18" i="1"/>
  <c r="XS18" i="1" s="1"/>
  <c r="GC246" i="1"/>
  <c r="LQ246" i="1" s="1"/>
  <c r="LF257" i="1"/>
  <c r="NB252" i="1" s="1"/>
  <c r="OT252" i="1" s="1"/>
  <c r="NN239" i="1"/>
  <c r="PF239" i="1" s="1"/>
  <c r="MT259" i="1"/>
  <c r="OL259" i="1" s="1"/>
  <c r="QD259" i="1" s="1"/>
  <c r="RL46" i="1"/>
  <c r="WQ46" i="1" s="1"/>
  <c r="SM19" i="1"/>
  <c r="XR19" i="1" s="1"/>
  <c r="GB247" i="1"/>
  <c r="LP247" i="1" s="1"/>
  <c r="SC29" i="1"/>
  <c r="XH29" i="1" s="1"/>
  <c r="FQ259" i="1"/>
  <c r="LE259" i="1" s="1"/>
  <c r="NA253" i="1" s="1"/>
  <c r="OS253" i="1" s="1"/>
  <c r="SG25" i="1"/>
  <c r="XL25" i="1" s="1"/>
  <c r="FU254" i="1"/>
  <c r="LI254" i="1" s="1"/>
  <c r="ET55" i="1"/>
  <c r="KH55" i="1" s="1"/>
  <c r="ET284" i="1"/>
  <c r="KH284" i="1" s="1"/>
  <c r="MF274" i="1" s="1"/>
  <c r="NX274" i="1" s="1"/>
  <c r="FD44" i="1"/>
  <c r="TK43" i="1" s="1"/>
  <c r="FE272" i="1"/>
  <c r="KS272" i="1" s="1"/>
  <c r="MP264" i="1" s="1"/>
  <c r="OH264" i="1" s="1"/>
  <c r="SL20" i="1"/>
  <c r="XQ20" i="1" s="1"/>
  <c r="GA248" i="1"/>
  <c r="LO248" i="1" s="1"/>
  <c r="NJ244" i="1" s="1"/>
  <c r="PB244" i="1" s="1"/>
  <c r="MQ261" i="1"/>
  <c r="OI261" i="1" s="1"/>
  <c r="QA261" i="1" s="1"/>
  <c r="MV257" i="1"/>
  <c r="ON257" i="1" s="1"/>
  <c r="RS39" i="1"/>
  <c r="WX39" i="1" s="1"/>
  <c r="FF271" i="1"/>
  <c r="KT271" i="1" s="1"/>
  <c r="GB19" i="1"/>
  <c r="GD244" i="1"/>
  <c r="HY244" i="1" s="1"/>
  <c r="GD245" i="1"/>
  <c r="HY245" i="1" s="1"/>
  <c r="SI23" i="1"/>
  <c r="XN23" i="1" s="1"/>
  <c r="FW252" i="1"/>
  <c r="LK252" i="1" s="1"/>
  <c r="SF26" i="1"/>
  <c r="XK26" i="1" s="1"/>
  <c r="FT255" i="1"/>
  <c r="LH255" i="1" s="1"/>
  <c r="ND250" i="1" s="1"/>
  <c r="OV250" i="1" s="1"/>
  <c r="GC18" i="1"/>
  <c r="UJ17" i="1" s="1"/>
  <c r="GE243" i="1"/>
  <c r="LS243" i="1" s="1"/>
  <c r="NN240" i="1" s="1"/>
  <c r="PF240" i="1" s="1"/>
  <c r="MP263" i="1"/>
  <c r="OH263" i="1" s="1"/>
  <c r="PZ263" i="1" s="1"/>
  <c r="NL241" i="1"/>
  <c r="PD241" i="1" s="1"/>
  <c r="KU269" i="1"/>
  <c r="MM266" i="1"/>
  <c r="OE266" i="1" s="1"/>
  <c r="MH271" i="1"/>
  <c r="NZ271" i="1" s="1"/>
  <c r="PR271" i="1" s="1"/>
  <c r="NA252" i="1"/>
  <c r="OS252" i="1" s="1"/>
  <c r="MM267" i="1"/>
  <c r="OE267" i="1" s="1"/>
  <c r="NK242" i="1"/>
  <c r="PC242" i="1" s="1"/>
  <c r="FX23" i="1"/>
  <c r="LL23" i="1" s="1"/>
  <c r="NI21" i="1" s="1"/>
  <c r="PA21" i="1" s="1"/>
  <c r="RO43" i="1"/>
  <c r="WT43" i="1" s="1"/>
  <c r="EV53" i="1"/>
  <c r="KJ53" i="1" s="1"/>
  <c r="EV282" i="1"/>
  <c r="KJ282" i="1" s="1"/>
  <c r="SA31" i="1"/>
  <c r="XF31" i="1" s="1"/>
  <c r="FO261" i="1"/>
  <c r="LC261" i="1" s="1"/>
  <c r="RG51" i="1"/>
  <c r="WL51" i="1" s="1"/>
  <c r="ES285" i="1"/>
  <c r="KG285" i="1" s="1"/>
  <c r="ME275" i="1" s="1"/>
  <c r="NW275" i="1" s="1"/>
  <c r="RK47" i="1"/>
  <c r="WP47" i="1" s="1"/>
  <c r="EW280" i="1"/>
  <c r="GR280" i="1" s="1"/>
  <c r="EW281" i="1"/>
  <c r="GR281" i="1" s="1"/>
  <c r="ND249" i="1"/>
  <c r="OV249" i="1" s="1"/>
  <c r="MJ269" i="1"/>
  <c r="OB269" i="1" s="1"/>
  <c r="KU268" i="1"/>
  <c r="ML267" i="1"/>
  <c r="OD267" i="1" s="1"/>
  <c r="MQ262" i="1"/>
  <c r="OI262" i="1" s="1"/>
  <c r="NF247" i="1"/>
  <c r="OX247" i="1" s="1"/>
  <c r="NQ236" i="1"/>
  <c r="PI236" i="1" s="1"/>
  <c r="FA48" i="1"/>
  <c r="KO48" i="1" s="1"/>
  <c r="MM43" i="1" s="1"/>
  <c r="EU54" i="1"/>
  <c r="KI54" i="1" s="1"/>
  <c r="EU283" i="1"/>
  <c r="KI283" i="1" s="1"/>
  <c r="MG273" i="1" s="1"/>
  <c r="NY273" i="1" s="1"/>
  <c r="SJ22" i="1"/>
  <c r="XO22" i="1" s="1"/>
  <c r="FX251" i="1"/>
  <c r="HS251" i="1" s="1"/>
  <c r="FY251" i="1"/>
  <c r="HT251" i="1" s="1"/>
  <c r="FX250" i="1"/>
  <c r="HS250" i="1" s="1"/>
  <c r="FY250" i="1"/>
  <c r="HT250" i="1" s="1"/>
  <c r="FJ38" i="1"/>
  <c r="TQ37" i="1" s="1"/>
  <c r="FK265" i="1"/>
  <c r="KY265" i="1" s="1"/>
  <c r="FF42" i="1"/>
  <c r="KT42" i="1" s="1"/>
  <c r="FG270" i="1"/>
  <c r="KU270" i="1" s="1"/>
  <c r="KK279" i="1"/>
  <c r="TX29" i="1"/>
  <c r="TM40" i="1"/>
  <c r="MZ29" i="1"/>
  <c r="OR29" i="1" s="1"/>
  <c r="QJ29" i="1" s="1"/>
  <c r="LM21" i="1"/>
  <c r="NJ19" i="1" s="1"/>
  <c r="PB19" i="1" s="1"/>
  <c r="QT19" i="1" s="1"/>
  <c r="ES56" i="1"/>
  <c r="SZ55" i="1" s="1"/>
  <c r="RH50" i="1"/>
  <c r="WM50" i="1" s="1"/>
  <c r="FY22" i="1"/>
  <c r="LM22" i="1" s="1"/>
  <c r="UC24" i="1"/>
  <c r="FZ21" i="1"/>
  <c r="LN21" i="1" s="1"/>
  <c r="RR40" i="1"/>
  <c r="WW40" i="1" s="1"/>
  <c r="KT41" i="1"/>
  <c r="MR37" i="1" s="1"/>
  <c r="OJ37" i="1" s="1"/>
  <c r="FO33" i="1"/>
  <c r="LC33" i="1" s="1"/>
  <c r="MZ30" i="1" s="1"/>
  <c r="OR30" i="1" s="1"/>
  <c r="FR30" i="1"/>
  <c r="RQ41" i="1"/>
  <c r="WV41" i="1" s="1"/>
  <c r="NQ12" i="1"/>
  <c r="PI12" i="1" s="1"/>
  <c r="UM12" i="1"/>
  <c r="UN13" i="1"/>
  <c r="UM13" i="1"/>
  <c r="EW52" i="1"/>
  <c r="UN12" i="1"/>
  <c r="TT33" i="1"/>
  <c r="UE21" i="1"/>
  <c r="UC23" i="1"/>
  <c r="TS33" i="1"/>
  <c r="NR12" i="1"/>
  <c r="PJ12" i="1" s="1"/>
  <c r="RB12" i="1" s="1"/>
  <c r="RI49" i="1"/>
  <c r="WN49" i="1" s="1"/>
  <c r="FW25" i="1"/>
  <c r="RT38" i="1"/>
  <c r="WY38" i="1" s="1"/>
  <c r="FW24" i="1"/>
  <c r="FN34" i="1"/>
  <c r="LB34" i="1" s="1"/>
  <c r="RJ48" i="1"/>
  <c r="WO48" i="1" s="1"/>
  <c r="SP16" i="1"/>
  <c r="XU16" i="1" s="1"/>
  <c r="FS29" i="1"/>
  <c r="TZ28" i="1" s="1"/>
  <c r="TB52" i="1"/>
  <c r="SO17" i="1"/>
  <c r="XT17" i="1" s="1"/>
  <c r="GF15" i="1"/>
  <c r="LT15" i="1" s="1"/>
  <c r="FI39" i="1"/>
  <c r="KW39" i="1" s="1"/>
  <c r="MU35" i="1" s="1"/>
  <c r="OM35" i="1" s="1"/>
  <c r="LE30" i="1"/>
  <c r="NB27" i="1" s="1"/>
  <c r="OT27" i="1" s="1"/>
  <c r="SU13" i="1"/>
  <c r="SH24" i="1"/>
  <c r="XM24" i="1" s="1"/>
  <c r="ST13" i="1"/>
  <c r="XY13" i="1" s="1"/>
  <c r="NN15" i="1"/>
  <c r="PF15" i="1" s="1"/>
  <c r="MI46" i="1"/>
  <c r="OA46" i="1" s="1"/>
  <c r="RV36" i="1"/>
  <c r="XA36" i="1" s="1"/>
  <c r="NI20" i="1"/>
  <c r="PA20" i="1" s="1"/>
  <c r="QS20" i="1" s="1"/>
  <c r="MG48" i="1"/>
  <c r="NY48" i="1" s="1"/>
  <c r="PQ48" i="1" s="1"/>
  <c r="MJ45" i="1"/>
  <c r="OB45" i="1" s="1"/>
  <c r="FB46" i="1"/>
  <c r="FB47" i="1"/>
  <c r="TU32" i="1"/>
  <c r="EZ49" i="1"/>
  <c r="TG48" i="1" s="1"/>
  <c r="GD17" i="1"/>
  <c r="UK16" i="1" s="1"/>
  <c r="FL35" i="1"/>
  <c r="KZ35" i="1" s="1"/>
  <c r="RY33" i="1"/>
  <c r="XD33" i="1" s="1"/>
  <c r="FG41" i="1"/>
  <c r="EY50" i="1"/>
  <c r="KM50" i="1" s="1"/>
  <c r="SQ15" i="1"/>
  <c r="XV15" i="1" s="1"/>
  <c r="GA20" i="1"/>
  <c r="UH19" i="1" s="1"/>
  <c r="FV26" i="1"/>
  <c r="UC25" i="1" s="1"/>
  <c r="FQ31" i="1"/>
  <c r="TX30" i="1" s="1"/>
  <c r="RM45" i="1"/>
  <c r="WR45" i="1" s="1"/>
  <c r="SK21" i="1"/>
  <c r="XP21" i="1" s="1"/>
  <c r="FP32" i="1"/>
  <c r="LD32" i="1" s="1"/>
  <c r="FT28" i="1"/>
  <c r="LH28" i="1" s="1"/>
  <c r="RX34" i="1"/>
  <c r="XC34" i="1" s="1"/>
  <c r="ER58" i="1"/>
  <c r="GM58" i="1" s="1"/>
  <c r="SR14" i="1"/>
  <c r="XW14" i="1" s="1"/>
  <c r="FL36" i="1"/>
  <c r="RZ32" i="1"/>
  <c r="XE32" i="1" s="1"/>
  <c r="LP18" i="1"/>
  <c r="FM35" i="1"/>
  <c r="DQ36" i="1"/>
  <c r="EF21" i="1"/>
  <c r="GB248" i="1" s="1"/>
  <c r="LP248" i="1" s="1"/>
  <c r="DE48" i="1"/>
  <c r="DH45" i="1"/>
  <c r="RU37" i="1"/>
  <c r="WZ37" i="1" s="1"/>
  <c r="DS34" i="1"/>
  <c r="DV31" i="1"/>
  <c r="FQ260" i="1" s="1"/>
  <c r="LE260" i="1" s="1"/>
  <c r="EA26" i="1"/>
  <c r="DW30" i="1"/>
  <c r="SD28" i="1"/>
  <c r="XI28" i="1" s="1"/>
  <c r="EE22" i="1"/>
  <c r="DN39" i="1"/>
  <c r="EH19" i="1"/>
  <c r="GD246" i="1" s="1"/>
  <c r="EC24" i="1"/>
  <c r="DR35" i="1"/>
  <c r="FL265" i="1" s="1"/>
  <c r="KZ265" i="1" s="1"/>
  <c r="EB25" i="1"/>
  <c r="FW253" i="1" s="1"/>
  <c r="LK253" i="1" s="1"/>
  <c r="DD49" i="1"/>
  <c r="DM40" i="1"/>
  <c r="EI18" i="1"/>
  <c r="DI44" i="1"/>
  <c r="EL15" i="1"/>
  <c r="DF47" i="1"/>
  <c r="EY279" i="1" s="1"/>
  <c r="KM279" i="1" s="1"/>
  <c r="DX29" i="1"/>
  <c r="FS258" i="1" s="1"/>
  <c r="ED23" i="1"/>
  <c r="CY54" i="1"/>
  <c r="FK37" i="1"/>
  <c r="DA52" i="1"/>
  <c r="DO38" i="1"/>
  <c r="DZ27" i="1"/>
  <c r="DJ43" i="1"/>
  <c r="FC47" i="1" s="1"/>
  <c r="DK42" i="1"/>
  <c r="FE273" i="1" s="1"/>
  <c r="KS273" i="1" s="1"/>
  <c r="DT33" i="1"/>
  <c r="DY28" i="1"/>
  <c r="DB51" i="1"/>
  <c r="DC50" i="1"/>
  <c r="DG46" i="1"/>
  <c r="EK16" i="1"/>
  <c r="DP37" i="1"/>
  <c r="DU32" i="1"/>
  <c r="FP261" i="1" s="1"/>
  <c r="LD261" i="1" s="1"/>
  <c r="DL41" i="1"/>
  <c r="EJ17" i="1"/>
  <c r="CZ53" i="1"/>
  <c r="EG20" i="1"/>
  <c r="TL42" i="1"/>
  <c r="KS43" i="1"/>
  <c r="YM15" i="1"/>
  <c r="YM16" i="1" s="1"/>
  <c r="YM17" i="1" s="1"/>
  <c r="YM18" i="1" s="1"/>
  <c r="YM19" i="1" s="1"/>
  <c r="YM20" i="1" s="1"/>
  <c r="YM21" i="1" s="1"/>
  <c r="YM22" i="1" s="1"/>
  <c r="YM23" i="1" s="1"/>
  <c r="YM24" i="1" s="1"/>
  <c r="YN14" i="1"/>
  <c r="AZ17" i="3"/>
  <c r="BA16" i="1" s="1"/>
  <c r="AF37" i="3"/>
  <c r="AG36" i="1" s="1"/>
  <c r="AU22" i="3"/>
  <c r="AV21" i="1" s="1"/>
  <c r="T49" i="3"/>
  <c r="U48" i="1" s="1"/>
  <c r="AC40" i="3"/>
  <c r="AD39" i="1" s="1"/>
  <c r="AK32" i="3"/>
  <c r="AL31" i="1" s="1"/>
  <c r="AW20" i="3"/>
  <c r="AX19" i="1" s="1"/>
  <c r="AP27" i="3"/>
  <c r="AQ26" i="1" s="1"/>
  <c r="W46" i="3"/>
  <c r="X45" i="1" s="1"/>
  <c r="AG36" i="3"/>
  <c r="AH35" i="1" s="1"/>
  <c r="AQ26" i="3"/>
  <c r="AR25" i="1" s="1"/>
  <c r="S50" i="3"/>
  <c r="T49" i="1" s="1"/>
  <c r="AB41" i="3"/>
  <c r="AC40" i="1" s="1"/>
  <c r="AL31" i="3"/>
  <c r="AM30" i="1" s="1"/>
  <c r="AR25" i="3"/>
  <c r="AS24" i="1" s="1"/>
  <c r="U48" i="3"/>
  <c r="V47" i="1" s="1"/>
  <c r="AM30" i="3"/>
  <c r="AN29" i="1" s="1"/>
  <c r="AS24" i="3"/>
  <c r="AT23" i="1" s="1"/>
  <c r="M56" i="3"/>
  <c r="N55" i="1" s="1"/>
  <c r="N55" i="3"/>
  <c r="O54" i="1" s="1"/>
  <c r="P53" i="3"/>
  <c r="Q52" i="1" s="1"/>
  <c r="AE38" i="3"/>
  <c r="AF37" i="1" s="1"/>
  <c r="AD39" i="3"/>
  <c r="AE38" i="1" s="1"/>
  <c r="AO28" i="3"/>
  <c r="AP27" i="1" s="1"/>
  <c r="AI34" i="3"/>
  <c r="AJ33" i="1" s="1"/>
  <c r="AN29" i="3"/>
  <c r="AO28" i="1" s="1"/>
  <c r="Q52" i="3"/>
  <c r="R51" i="1" s="1"/>
  <c r="R51" i="3"/>
  <c r="S50" i="1" s="1"/>
  <c r="Y44" i="3"/>
  <c r="Z43" i="1" s="1"/>
  <c r="AJ33" i="3"/>
  <c r="AK32" i="1" s="1"/>
  <c r="AA42" i="3"/>
  <c r="AB41" i="1" s="1"/>
  <c r="AY18" i="3"/>
  <c r="AZ17" i="1" s="1"/>
  <c r="O54" i="3"/>
  <c r="P53" i="1" s="1"/>
  <c r="V47" i="3"/>
  <c r="W46" i="1" s="1"/>
  <c r="AX19" i="3"/>
  <c r="AY18" i="1" s="1"/>
  <c r="AT23" i="3"/>
  <c r="AU22" i="1" s="1"/>
  <c r="AH35" i="3"/>
  <c r="AI34" i="1" s="1"/>
  <c r="X45" i="3"/>
  <c r="Y44" i="1" s="1"/>
  <c r="AV21" i="3"/>
  <c r="AW20" i="1" s="1"/>
  <c r="Z43" i="3"/>
  <c r="AA42" i="1" s="1"/>
  <c r="E1271" i="3"/>
  <c r="E2171" i="3"/>
  <c r="E551" i="3"/>
  <c r="E1091" i="3"/>
  <c r="E1571" i="3"/>
  <c r="E2291" i="3"/>
  <c r="E1871" i="3"/>
  <c r="E731" i="3"/>
  <c r="E1331" i="3"/>
  <c r="E1931" i="3"/>
  <c r="E491" i="3"/>
  <c r="E1031" i="3"/>
  <c r="E1631" i="3"/>
  <c r="E1991" i="3"/>
  <c r="E611" i="3"/>
  <c r="E1691" i="3"/>
  <c r="E2051" i="3"/>
  <c r="E71" i="3"/>
  <c r="E131" i="3"/>
  <c r="E191" i="3"/>
  <c r="E311" i="3"/>
  <c r="E1211" i="3"/>
  <c r="E1151" i="3"/>
  <c r="E1811" i="3"/>
  <c r="E1451" i="3"/>
  <c r="E1751" i="3"/>
  <c r="E371" i="3"/>
  <c r="E431" i="3"/>
  <c r="E851" i="3"/>
  <c r="E1511" i="3"/>
  <c r="E971" i="3"/>
  <c r="E2411" i="3"/>
  <c r="E251" i="3"/>
  <c r="E671" i="3"/>
  <c r="E2351" i="3"/>
  <c r="E2111" i="3"/>
  <c r="E1391" i="3"/>
  <c r="E791" i="3"/>
  <c r="E2231" i="3"/>
  <c r="E911" i="3"/>
  <c r="G1931" i="3"/>
  <c r="G611" i="3"/>
  <c r="G2111" i="3"/>
  <c r="G1991" i="3"/>
  <c r="G251" i="3"/>
  <c r="G2051" i="3"/>
  <c r="G1871" i="3"/>
  <c r="G671" i="3"/>
  <c r="G1031" i="3"/>
  <c r="G1211" i="3"/>
  <c r="G131" i="3"/>
  <c r="G491" i="3"/>
  <c r="G1571" i="3"/>
  <c r="G2171" i="3"/>
  <c r="G431" i="3"/>
  <c r="G1331" i="3"/>
  <c r="G311" i="3"/>
  <c r="G1451" i="3"/>
  <c r="G1271" i="3"/>
  <c r="G191" i="3"/>
  <c r="G791" i="3"/>
  <c r="G71" i="3"/>
  <c r="G1091" i="3"/>
  <c r="G2351" i="3"/>
  <c r="G1691" i="3"/>
  <c r="G971" i="3"/>
  <c r="G731" i="3"/>
  <c r="G371" i="3"/>
  <c r="G1751" i="3"/>
  <c r="G551" i="3"/>
  <c r="G1151" i="3"/>
  <c r="G1631" i="3"/>
  <c r="G2231" i="3"/>
  <c r="G1511" i="3"/>
  <c r="G2291" i="3"/>
  <c r="G851" i="3"/>
  <c r="G2411" i="3"/>
  <c r="G1811" i="3"/>
  <c r="G911" i="3"/>
  <c r="G1391" i="3"/>
  <c r="MG49" i="1" l="1"/>
  <c r="NY49" i="1" s="1"/>
  <c r="PQ49" i="1" s="1"/>
  <c r="MO41" i="1"/>
  <c r="OG41" i="1" s="1"/>
  <c r="QF257" i="1"/>
  <c r="QN249" i="1"/>
  <c r="NR13" i="1"/>
  <c r="PJ13" i="1" s="1"/>
  <c r="RB13" i="1" s="1"/>
  <c r="PY264" i="1"/>
  <c r="MY255" i="1"/>
  <c r="OQ255" i="1" s="1"/>
  <c r="NO239" i="1"/>
  <c r="PG239" i="1" s="1"/>
  <c r="PO274" i="1"/>
  <c r="PO50" i="1"/>
  <c r="QH31" i="1"/>
  <c r="QG32" i="1"/>
  <c r="MO265" i="1"/>
  <c r="OG265" i="1" s="1"/>
  <c r="LU241" i="1"/>
  <c r="NP238" i="1" s="1"/>
  <c r="PH238" i="1" s="1"/>
  <c r="LS16" i="1"/>
  <c r="NP14" i="1" s="1"/>
  <c r="PH14" i="1" s="1"/>
  <c r="PX265" i="1"/>
  <c r="MF50" i="1"/>
  <c r="NX50" i="1" s="1"/>
  <c r="PP274" i="1" s="1"/>
  <c r="QG256" i="1"/>
  <c r="QQ22" i="1"/>
  <c r="MY31" i="1"/>
  <c r="OQ31" i="1" s="1"/>
  <c r="PV267" i="1"/>
  <c r="PY263" i="1"/>
  <c r="QV241" i="1"/>
  <c r="QA262" i="1"/>
  <c r="QD258" i="1"/>
  <c r="UL15" i="1"/>
  <c r="PX263" i="1"/>
  <c r="QQ246" i="1"/>
  <c r="OE43" i="1"/>
  <c r="PW43" i="1" s="1"/>
  <c r="PU43" i="1"/>
  <c r="PU267" i="1"/>
  <c r="PW265" i="1"/>
  <c r="UE22" i="1"/>
  <c r="KX38" i="1"/>
  <c r="MV34" i="1" s="1"/>
  <c r="ON34" i="1" s="1"/>
  <c r="TH47" i="1"/>
  <c r="TJ44" i="1"/>
  <c r="PP49" i="1"/>
  <c r="QE35" i="1"/>
  <c r="QJ30" i="1"/>
  <c r="QL27" i="1"/>
  <c r="QX15" i="1"/>
  <c r="PT45" i="1"/>
  <c r="MM42" i="1"/>
  <c r="QK252" i="1"/>
  <c r="QM250" i="1"/>
  <c r="QR245" i="1"/>
  <c r="QU242" i="1"/>
  <c r="QS21" i="1"/>
  <c r="PU268" i="1"/>
  <c r="QO248" i="1"/>
  <c r="RA236" i="1"/>
  <c r="QM26" i="1"/>
  <c r="QN25" i="1"/>
  <c r="QR21" i="1"/>
  <c r="QD35" i="1"/>
  <c r="QS245" i="1"/>
  <c r="PU44" i="1"/>
  <c r="QU18" i="1"/>
  <c r="PV43" i="1"/>
  <c r="QH255" i="1"/>
  <c r="PP273" i="1"/>
  <c r="QL251" i="1"/>
  <c r="QV17" i="1"/>
  <c r="QF33" i="1"/>
  <c r="QA37" i="1"/>
  <c r="PT269" i="1"/>
  <c r="QK28" i="1"/>
  <c r="PQ272" i="1"/>
  <c r="PX41" i="1"/>
  <c r="QJ254" i="1"/>
  <c r="QS244" i="1"/>
  <c r="PR47" i="1"/>
  <c r="RA12" i="1"/>
  <c r="RB236" i="1"/>
  <c r="QA38" i="1"/>
  <c r="QT243" i="1"/>
  <c r="QZ13" i="1"/>
  <c r="QP247" i="1"/>
  <c r="QP23" i="1"/>
  <c r="QE259" i="1"/>
  <c r="QX239" i="1"/>
  <c r="QJ253" i="1"/>
  <c r="QK27" i="1"/>
  <c r="PZ39" i="1"/>
  <c r="TC52" i="1"/>
  <c r="NO14" i="1"/>
  <c r="PG14" i="1" s="1"/>
  <c r="QY14" i="1" s="1"/>
  <c r="TA54" i="1"/>
  <c r="LK24" i="1"/>
  <c r="NH22" i="1" s="1"/>
  <c r="OZ22" i="1" s="1"/>
  <c r="UB26" i="1"/>
  <c r="TP38" i="1"/>
  <c r="KL51" i="1"/>
  <c r="MJ46" i="1" s="1"/>
  <c r="OB46" i="1" s="1"/>
  <c r="LQ18" i="1"/>
  <c r="NN16" i="1" s="1"/>
  <c r="PF16" i="1" s="1"/>
  <c r="QX16" i="1" s="1"/>
  <c r="UF21" i="1"/>
  <c r="MT260" i="1"/>
  <c r="OL260" i="1" s="1"/>
  <c r="KF57" i="1"/>
  <c r="KR44" i="1"/>
  <c r="MP40" i="1" s="1"/>
  <c r="UD23" i="1"/>
  <c r="TB70" i="1" s="1"/>
  <c r="KV40" i="1"/>
  <c r="MT36" i="1" s="1"/>
  <c r="OL36" i="1" s="1"/>
  <c r="TA72" i="1"/>
  <c r="KU41" i="1"/>
  <c r="MS37" i="1" s="1"/>
  <c r="OK37" i="1" s="1"/>
  <c r="UN14" i="1"/>
  <c r="UG20" i="1"/>
  <c r="LO20" i="1"/>
  <c r="NL18" i="1" s="1"/>
  <c r="PD18" i="1" s="1"/>
  <c r="LA36" i="1"/>
  <c r="LP19" i="1"/>
  <c r="NM17" i="1" s="1"/>
  <c r="PE17" i="1" s="1"/>
  <c r="UI18" i="1"/>
  <c r="FK38" i="1"/>
  <c r="KY38" i="1" s="1"/>
  <c r="FD45" i="1"/>
  <c r="TK44" i="1" s="1"/>
  <c r="NK244" i="1"/>
  <c r="PC244" i="1" s="1"/>
  <c r="TB53" i="1"/>
  <c r="SC30" i="1"/>
  <c r="XH30" i="1" s="1"/>
  <c r="TU33" i="1"/>
  <c r="FR31" i="1"/>
  <c r="UD24" i="1"/>
  <c r="RY34" i="1"/>
  <c r="XD34" i="1" s="1"/>
  <c r="KG56" i="1"/>
  <c r="ME51" i="1" s="1"/>
  <c r="NW51" i="1" s="1"/>
  <c r="PO51" i="1" s="1"/>
  <c r="LF30" i="1"/>
  <c r="NC27" i="1" s="1"/>
  <c r="OU27" i="1" s="1"/>
  <c r="SN19" i="1"/>
  <c r="XS19" i="1" s="1"/>
  <c r="GC247" i="1"/>
  <c r="LQ247" i="1" s="1"/>
  <c r="NL243" i="1" s="1"/>
  <c r="PD243" i="1" s="1"/>
  <c r="EV54" i="1"/>
  <c r="KJ54" i="1" s="1"/>
  <c r="MH49" i="1" s="1"/>
  <c r="NZ49" i="1" s="1"/>
  <c r="EV283" i="1"/>
  <c r="KJ283" i="1" s="1"/>
  <c r="RH51" i="1"/>
  <c r="WM51" i="1" s="1"/>
  <c r="ET285" i="1"/>
  <c r="KH285" i="1" s="1"/>
  <c r="MF275" i="1" s="1"/>
  <c r="NX275" i="1" s="1"/>
  <c r="GC19" i="1"/>
  <c r="GE244" i="1"/>
  <c r="GE245" i="1"/>
  <c r="SL21" i="1"/>
  <c r="XQ21" i="1" s="1"/>
  <c r="GA249" i="1"/>
  <c r="LO249" i="1" s="1"/>
  <c r="EX52" i="1"/>
  <c r="TE51" i="1" s="1"/>
  <c r="EX281" i="1"/>
  <c r="KL281" i="1" s="1"/>
  <c r="EX280" i="1"/>
  <c r="KL280" i="1" s="1"/>
  <c r="LL251" i="1"/>
  <c r="MH272" i="1"/>
  <c r="NZ272" i="1" s="1"/>
  <c r="MR261" i="1"/>
  <c r="OJ261" i="1" s="1"/>
  <c r="QB261" i="1" s="1"/>
  <c r="KV268" i="1"/>
  <c r="KQ274" i="1"/>
  <c r="TM41" i="1"/>
  <c r="TY29" i="1"/>
  <c r="ES57" i="1"/>
  <c r="KG57" i="1" s="1"/>
  <c r="ES287" i="1"/>
  <c r="KG287" i="1" s="1"/>
  <c r="ES286" i="1"/>
  <c r="KG286" i="1" s="1"/>
  <c r="EU55" i="1"/>
  <c r="KI55" i="1" s="1"/>
  <c r="MG50" i="1" s="1"/>
  <c r="NY50" i="1" s="1"/>
  <c r="EU284" i="1"/>
  <c r="KI284" i="1" s="1"/>
  <c r="RT39" i="1"/>
  <c r="WY39" i="1" s="1"/>
  <c r="FG271" i="1"/>
  <c r="KU271" i="1" s="1"/>
  <c r="MR263" i="1" s="1"/>
  <c r="OJ263" i="1" s="1"/>
  <c r="KK281" i="1"/>
  <c r="KV269" i="1"/>
  <c r="LA263" i="1"/>
  <c r="KP275" i="1"/>
  <c r="KK280" i="1"/>
  <c r="NG247" i="1"/>
  <c r="OY247" i="1" s="1"/>
  <c r="QQ247" i="1" s="1"/>
  <c r="LB262" i="1"/>
  <c r="KP274" i="1"/>
  <c r="ER59" i="1"/>
  <c r="KF59" i="1" s="1"/>
  <c r="ER288" i="1"/>
  <c r="KF288" i="1" s="1"/>
  <c r="SD29" i="1"/>
  <c r="XI29" i="1" s="1"/>
  <c r="FR259" i="1"/>
  <c r="LF259" i="1" s="1"/>
  <c r="SH25" i="1"/>
  <c r="XM25" i="1" s="1"/>
  <c r="FV254" i="1"/>
  <c r="LJ254" i="1" s="1"/>
  <c r="NF249" i="1" s="1"/>
  <c r="OX249" i="1" s="1"/>
  <c r="MV258" i="1"/>
  <c r="ON258" i="1" s="1"/>
  <c r="LB263" i="1"/>
  <c r="KQ275" i="1"/>
  <c r="FS30" i="1"/>
  <c r="FT256" i="1"/>
  <c r="FT257" i="1"/>
  <c r="EW53" i="1"/>
  <c r="KK53" i="1" s="1"/>
  <c r="EW282" i="1"/>
  <c r="KK282" i="1" s="1"/>
  <c r="FJ39" i="1"/>
  <c r="KX39" i="1" s="1"/>
  <c r="FK266" i="1"/>
  <c r="KY266" i="1" s="1"/>
  <c r="MV259" i="1" s="1"/>
  <c r="ON259" i="1" s="1"/>
  <c r="FN36" i="1"/>
  <c r="FO262" i="1"/>
  <c r="HJ262" i="1" s="1"/>
  <c r="FO263" i="1"/>
  <c r="HJ263" i="1" s="1"/>
  <c r="TW31" i="1"/>
  <c r="LG258" i="1"/>
  <c r="LR245" i="1"/>
  <c r="MW258" i="1"/>
  <c r="OO258" i="1" s="1"/>
  <c r="NL242" i="1"/>
  <c r="PD242" i="1" s="1"/>
  <c r="LA262" i="1"/>
  <c r="KF286" i="1"/>
  <c r="RS40" i="1"/>
  <c r="WX40" i="1" s="1"/>
  <c r="FF272" i="1"/>
  <c r="KT272" i="1" s="1"/>
  <c r="FX24" i="1"/>
  <c r="UE23" i="1" s="1"/>
  <c r="FZ251" i="1"/>
  <c r="HU251" i="1" s="1"/>
  <c r="FZ250" i="1"/>
  <c r="HU250" i="1" s="1"/>
  <c r="KP46" i="1"/>
  <c r="MN42" i="1" s="1"/>
  <c r="OF42" i="1" s="1"/>
  <c r="RW36" i="1"/>
  <c r="XB36" i="1" s="1"/>
  <c r="FJ267" i="1"/>
  <c r="KX267" i="1" s="1"/>
  <c r="FC46" i="1"/>
  <c r="TJ45" i="1" s="1"/>
  <c r="FD274" i="1"/>
  <c r="KR274" i="1" s="1"/>
  <c r="FD275" i="1"/>
  <c r="KR275" i="1" s="1"/>
  <c r="SJ23" i="1"/>
  <c r="XO23" i="1" s="1"/>
  <c r="FX252" i="1"/>
  <c r="HS252" i="1" s="1"/>
  <c r="FY252" i="1"/>
  <c r="HT252" i="1" s="1"/>
  <c r="FM37" i="1"/>
  <c r="LA37" i="1" s="1"/>
  <c r="FM264" i="1"/>
  <c r="LA264" i="1" s="1"/>
  <c r="FN264" i="1"/>
  <c r="LB264" i="1" s="1"/>
  <c r="MJ270" i="1"/>
  <c r="OB270" i="1" s="1"/>
  <c r="MI270" i="1"/>
  <c r="OA270" i="1" s="1"/>
  <c r="PS270" i="1" s="1"/>
  <c r="LM250" i="1"/>
  <c r="NG248" i="1"/>
  <c r="OY248" i="1" s="1"/>
  <c r="NQ237" i="1"/>
  <c r="PI237" i="1" s="1"/>
  <c r="RA237" i="1" s="1"/>
  <c r="LR244" i="1"/>
  <c r="MS260" i="1"/>
  <c r="OK260" i="1" s="1"/>
  <c r="QC260" i="1" s="1"/>
  <c r="KF287" i="1"/>
  <c r="GM287" i="1"/>
  <c r="GD18" i="1"/>
  <c r="UK17" i="1" s="1"/>
  <c r="GF243" i="1"/>
  <c r="LT243" i="1" s="1"/>
  <c r="GE17" i="1"/>
  <c r="LS17" i="1" s="1"/>
  <c r="GG242" i="1"/>
  <c r="LU242" i="1" s="1"/>
  <c r="FT29" i="1"/>
  <c r="LH29" i="1" s="1"/>
  <c r="FU255" i="1"/>
  <c r="LI255" i="1" s="1"/>
  <c r="ST14" i="1"/>
  <c r="XY14" i="1" s="1"/>
  <c r="GH241" i="1"/>
  <c r="LV241" i="1" s="1"/>
  <c r="LR246" i="1"/>
  <c r="TF69" i="1"/>
  <c r="TG67" i="1"/>
  <c r="LL250" i="1"/>
  <c r="MP265" i="1"/>
  <c r="OH265" i="1" s="1"/>
  <c r="NE249" i="1"/>
  <c r="OW249" i="1" s="1"/>
  <c r="LG256" i="1"/>
  <c r="MZ255" i="1"/>
  <c r="OR255" i="1" s="1"/>
  <c r="NK243" i="1"/>
  <c r="PC243" i="1" s="1"/>
  <c r="TF49" i="1"/>
  <c r="TN40" i="1"/>
  <c r="LK25" i="1"/>
  <c r="RN45" i="1"/>
  <c r="WS45" i="1" s="1"/>
  <c r="EZ278" i="1"/>
  <c r="KN278" i="1" s="1"/>
  <c r="FH41" i="1"/>
  <c r="FI269" i="1"/>
  <c r="FI268" i="1"/>
  <c r="RP43" i="1"/>
  <c r="WU43" i="1" s="1"/>
  <c r="FB276" i="1"/>
  <c r="KP276" i="1" s="1"/>
  <c r="FC276" i="1"/>
  <c r="KQ276" i="1" s="1"/>
  <c r="FG42" i="1"/>
  <c r="KU42" i="1" s="1"/>
  <c r="FH270" i="1"/>
  <c r="KV270" i="1" s="1"/>
  <c r="FA49" i="1"/>
  <c r="TH48" i="1" s="1"/>
  <c r="FA277" i="1"/>
  <c r="KO277" i="1" s="1"/>
  <c r="LM251" i="1"/>
  <c r="ML268" i="1"/>
  <c r="OD268" i="1" s="1"/>
  <c r="MK270" i="1"/>
  <c r="OC270" i="1" s="1"/>
  <c r="MQ263" i="1"/>
  <c r="OI263" i="1" s="1"/>
  <c r="NA254" i="1"/>
  <c r="OS254" i="1" s="1"/>
  <c r="LG257" i="1"/>
  <c r="MR262" i="1"/>
  <c r="OJ262" i="1" s="1"/>
  <c r="LA35" i="1"/>
  <c r="KK52" i="1"/>
  <c r="MI47" i="1" s="1"/>
  <c r="OA47" i="1" s="1"/>
  <c r="GR52" i="1"/>
  <c r="TS34" i="1"/>
  <c r="SS14" i="1"/>
  <c r="XX14" i="1" s="1"/>
  <c r="KP47" i="1"/>
  <c r="GW47" i="1"/>
  <c r="NJ20" i="1"/>
  <c r="PB20" i="1" s="1"/>
  <c r="QT20" i="1" s="1"/>
  <c r="TC68" i="1"/>
  <c r="GF16" i="1"/>
  <c r="LT16" i="1" s="1"/>
  <c r="NR14" i="1" s="1"/>
  <c r="PJ14" i="1" s="1"/>
  <c r="SR15" i="1"/>
  <c r="XW15" i="1" s="1"/>
  <c r="KN49" i="1"/>
  <c r="ML44" i="1" s="1"/>
  <c r="OD44" i="1" s="1"/>
  <c r="MR38" i="1"/>
  <c r="OJ38" i="1" s="1"/>
  <c r="SU14" i="1"/>
  <c r="XZ14" i="1" s="1"/>
  <c r="RU38" i="1"/>
  <c r="WZ38" i="1" s="1"/>
  <c r="ET56" i="1"/>
  <c r="TA55" i="1" s="1"/>
  <c r="TD51" i="1"/>
  <c r="SP17" i="1"/>
  <c r="XU17" i="1" s="1"/>
  <c r="RL47" i="1"/>
  <c r="WQ47" i="1" s="1"/>
  <c r="GA21" i="1"/>
  <c r="UH20" i="1" s="1"/>
  <c r="FY23" i="1"/>
  <c r="LM23" i="1" s="1"/>
  <c r="NJ21" i="1" s="1"/>
  <c r="PB21" i="1" s="1"/>
  <c r="TV32" i="1"/>
  <c r="LJ26" i="1"/>
  <c r="NH23" i="1" s="1"/>
  <c r="OZ23" i="1" s="1"/>
  <c r="FU28" i="1"/>
  <c r="LG29" i="1"/>
  <c r="ND26" i="1" s="1"/>
  <c r="OV26" i="1" s="1"/>
  <c r="QN26" i="1" s="1"/>
  <c r="FF43" i="1"/>
  <c r="KT43" i="1" s="1"/>
  <c r="FI40" i="1"/>
  <c r="KW40" i="1" s="1"/>
  <c r="FE44" i="1"/>
  <c r="KS44" i="1" s="1"/>
  <c r="RJ68" i="1"/>
  <c r="YZ3" i="1"/>
  <c r="ZA3" i="1" s="1"/>
  <c r="ZB3" i="1" s="1"/>
  <c r="XZ13" i="1"/>
  <c r="SQ16" i="1"/>
  <c r="XV16" i="1" s="1"/>
  <c r="RI50" i="1"/>
  <c r="WN50" i="1" s="1"/>
  <c r="KF58" i="1"/>
  <c r="RX35" i="1"/>
  <c r="XC35" i="1" s="1"/>
  <c r="FB48" i="1"/>
  <c r="KP48" i="1" s="1"/>
  <c r="SF27" i="1"/>
  <c r="XK27" i="1" s="1"/>
  <c r="LR17" i="1"/>
  <c r="NO15" i="1" s="1"/>
  <c r="PG15" i="1" s="1"/>
  <c r="RN67" i="1"/>
  <c r="RO44" i="1"/>
  <c r="WT44" i="1" s="1"/>
  <c r="EZ50" i="1"/>
  <c r="TG49" i="1" s="1"/>
  <c r="KZ36" i="1"/>
  <c r="FQ32" i="1"/>
  <c r="TX31" i="1" s="1"/>
  <c r="UM14" i="1"/>
  <c r="TS35" i="1"/>
  <c r="FN35" i="1"/>
  <c r="FX25" i="1"/>
  <c r="UA27" i="1"/>
  <c r="SA32" i="1"/>
  <c r="XF32" i="1" s="1"/>
  <c r="TI46" i="1"/>
  <c r="SK22" i="1"/>
  <c r="XP22" i="1" s="1"/>
  <c r="TT34" i="1"/>
  <c r="TI45" i="1"/>
  <c r="TT35" i="1"/>
  <c r="MQ39" i="1"/>
  <c r="OI39" i="1" s="1"/>
  <c r="NM16" i="1"/>
  <c r="PE16" i="1" s="1"/>
  <c r="NA29" i="1"/>
  <c r="OS29" i="1" s="1"/>
  <c r="QK29" i="1" s="1"/>
  <c r="MX32" i="1"/>
  <c r="OP32" i="1" s="1"/>
  <c r="FW26" i="1"/>
  <c r="FL37" i="1"/>
  <c r="RZ33" i="1"/>
  <c r="XE33" i="1" s="1"/>
  <c r="RQ42" i="1"/>
  <c r="WV42" i="1" s="1"/>
  <c r="MK45" i="1"/>
  <c r="OC45" i="1" s="1"/>
  <c r="PU45" i="1" s="1"/>
  <c r="MH48" i="1"/>
  <c r="NZ48" i="1" s="1"/>
  <c r="NK19" i="1"/>
  <c r="PC19" i="1" s="1"/>
  <c r="NE25" i="1"/>
  <c r="OW25" i="1" s="1"/>
  <c r="NF24" i="1"/>
  <c r="OX24" i="1" s="1"/>
  <c r="QP24" i="1" s="1"/>
  <c r="RR41" i="1"/>
  <c r="WW41" i="1" s="1"/>
  <c r="SE28" i="1"/>
  <c r="XJ28" i="1" s="1"/>
  <c r="FO34" i="1"/>
  <c r="TV33" i="1" s="1"/>
  <c r="SB31" i="1"/>
  <c r="XG31" i="1" s="1"/>
  <c r="LE31" i="1"/>
  <c r="RJ49" i="1"/>
  <c r="WO49" i="1" s="1"/>
  <c r="RK48" i="1"/>
  <c r="WP48" i="1" s="1"/>
  <c r="EY51" i="1"/>
  <c r="TF50" i="1" s="1"/>
  <c r="SO18" i="1"/>
  <c r="XT18" i="1" s="1"/>
  <c r="SG26" i="1"/>
  <c r="XL26" i="1" s="1"/>
  <c r="RV37" i="1"/>
  <c r="XA37" i="1" s="1"/>
  <c r="RG52" i="1"/>
  <c r="WL52" i="1" s="1"/>
  <c r="SM20" i="1"/>
  <c r="XR20" i="1" s="1"/>
  <c r="FV27" i="1"/>
  <c r="LJ27" i="1" s="1"/>
  <c r="FP33" i="1"/>
  <c r="LD33" i="1" s="1"/>
  <c r="NA30" i="1" s="1"/>
  <c r="OS30" i="1" s="1"/>
  <c r="KY37" i="1"/>
  <c r="MW33" i="1" s="1"/>
  <c r="OO33" i="1" s="1"/>
  <c r="QG257" i="1" s="1"/>
  <c r="TR36" i="1"/>
  <c r="FZ22" i="1"/>
  <c r="UG21" i="1" s="1"/>
  <c r="GB20" i="1"/>
  <c r="UI19" i="1" s="1"/>
  <c r="RM46" i="1"/>
  <c r="WR46" i="1" s="1"/>
  <c r="EE23" i="1"/>
  <c r="FY25" i="1" s="1"/>
  <c r="DQ37" i="1"/>
  <c r="DK43" i="1"/>
  <c r="DN40" i="1"/>
  <c r="DD50" i="1"/>
  <c r="EW54" i="1" s="1"/>
  <c r="CZ54" i="1"/>
  <c r="DF48" i="1"/>
  <c r="EJ18" i="1"/>
  <c r="DC51" i="1"/>
  <c r="EV284" i="1" s="1"/>
  <c r="KJ284" i="1" s="1"/>
  <c r="CY55" i="1"/>
  <c r="EC25" i="1"/>
  <c r="EG21" i="1"/>
  <c r="ES58" i="1"/>
  <c r="KG58" i="1" s="1"/>
  <c r="DA53" i="1"/>
  <c r="DU33" i="1"/>
  <c r="FO35" i="1" s="1"/>
  <c r="DY29" i="1"/>
  <c r="DI45" i="1"/>
  <c r="EL16" i="1"/>
  <c r="SI24" i="1"/>
  <c r="XN24" i="1" s="1"/>
  <c r="DL42" i="1"/>
  <c r="EK17" i="1"/>
  <c r="SR16" i="1" s="1"/>
  <c r="XW16" i="1" s="1"/>
  <c r="EA27" i="1"/>
  <c r="DG47" i="1"/>
  <c r="EB26" i="1"/>
  <c r="DS35" i="1"/>
  <c r="FM38" i="1" s="1"/>
  <c r="DM41" i="1"/>
  <c r="DP38" i="1"/>
  <c r="ED24" i="1"/>
  <c r="FZ252" i="1" s="1"/>
  <c r="LN252" i="1" s="1"/>
  <c r="EI19" i="1"/>
  <c r="GE246" i="1" s="1"/>
  <c r="DH46" i="1"/>
  <c r="DW31" i="1"/>
  <c r="FR260" i="1" s="1"/>
  <c r="LF260" i="1" s="1"/>
  <c r="DZ28" i="1"/>
  <c r="DJ44" i="1"/>
  <c r="FD276" i="1" s="1"/>
  <c r="KR276" i="1" s="1"/>
  <c r="DB52" i="1"/>
  <c r="DO39" i="1"/>
  <c r="DR36" i="1"/>
  <c r="EH20" i="1"/>
  <c r="DV32" i="1"/>
  <c r="FQ261" i="1" s="1"/>
  <c r="LE261" i="1" s="1"/>
  <c r="DX30" i="1"/>
  <c r="DT34" i="1"/>
  <c r="EF22" i="1"/>
  <c r="GB249" i="1" s="1"/>
  <c r="LP249" i="1" s="1"/>
  <c r="DE49" i="1"/>
  <c r="EX282" i="1" s="1"/>
  <c r="KL282" i="1" s="1"/>
  <c r="KQ47" i="1"/>
  <c r="YN15" i="1"/>
  <c r="YN16" i="1" s="1"/>
  <c r="YN17" i="1" s="1"/>
  <c r="YN18" i="1" s="1"/>
  <c r="YN19" i="1" s="1"/>
  <c r="YN20" i="1" s="1"/>
  <c r="YN21" i="1" s="1"/>
  <c r="YN22" i="1" s="1"/>
  <c r="YN23" i="1" s="1"/>
  <c r="YN24" i="1" s="1"/>
  <c r="YO14" i="1"/>
  <c r="SZ56" i="1"/>
  <c r="AY19" i="3"/>
  <c r="AZ18" i="1" s="1"/>
  <c r="R52" i="3"/>
  <c r="S51" i="1" s="1"/>
  <c r="T50" i="3"/>
  <c r="U49" i="1" s="1"/>
  <c r="W47" i="3"/>
  <c r="X46" i="1" s="1"/>
  <c r="AO29" i="3"/>
  <c r="AP28" i="1" s="1"/>
  <c r="M57" i="3"/>
  <c r="N56" i="1" s="1"/>
  <c r="AR26" i="3"/>
  <c r="AS25" i="1" s="1"/>
  <c r="AV22" i="3"/>
  <c r="AW21" i="1" s="1"/>
  <c r="P54" i="3"/>
  <c r="Q53" i="1" s="1"/>
  <c r="AJ34" i="3"/>
  <c r="AK33" i="1" s="1"/>
  <c r="AT24" i="3"/>
  <c r="AU23" i="1" s="1"/>
  <c r="AH36" i="3"/>
  <c r="AI35" i="1" s="1"/>
  <c r="AG37" i="3"/>
  <c r="AH36" i="1" s="1"/>
  <c r="AA43" i="3"/>
  <c r="AB42" i="1" s="1"/>
  <c r="AZ18" i="3"/>
  <c r="BA17" i="1" s="1"/>
  <c r="AP28" i="3"/>
  <c r="AQ27" i="1" s="1"/>
  <c r="AN30" i="3"/>
  <c r="AO29" i="1" s="1"/>
  <c r="X46" i="3"/>
  <c r="Y45" i="1" s="1"/>
  <c r="AQ27" i="3"/>
  <c r="AR26" i="1" s="1"/>
  <c r="AE39" i="3"/>
  <c r="AF38" i="1" s="1"/>
  <c r="AW21" i="3"/>
  <c r="AX20" i="1" s="1"/>
  <c r="AB42" i="3"/>
  <c r="AC41" i="1" s="1"/>
  <c r="V48" i="3"/>
  <c r="W47" i="1" s="1"/>
  <c r="Y45" i="3"/>
  <c r="Z44" i="1" s="1"/>
  <c r="AK33" i="3"/>
  <c r="AL32" i="1" s="1"/>
  <c r="AF38" i="3"/>
  <c r="AG37" i="1" s="1"/>
  <c r="AS25" i="3"/>
  <c r="AT24" i="1" s="1"/>
  <c r="AX20" i="3"/>
  <c r="AY19" i="1" s="1"/>
  <c r="AI35" i="3"/>
  <c r="AJ34" i="1" s="1"/>
  <c r="Z44" i="3"/>
  <c r="AA43" i="1" s="1"/>
  <c r="Q53" i="3"/>
  <c r="R52" i="1" s="1"/>
  <c r="AM31" i="3"/>
  <c r="AN30" i="1" s="1"/>
  <c r="AL32" i="3"/>
  <c r="AM31" i="1" s="1"/>
  <c r="AU23" i="3"/>
  <c r="AV22" i="1" s="1"/>
  <c r="S51" i="3"/>
  <c r="T50" i="1" s="1"/>
  <c r="O55" i="3"/>
  <c r="P54" i="1" s="1"/>
  <c r="AC41" i="3"/>
  <c r="AD40" i="1" s="1"/>
  <c r="AD40" i="3"/>
  <c r="AE39" i="1" s="1"/>
  <c r="U49" i="3"/>
  <c r="V48" i="1" s="1"/>
  <c r="N56" i="3"/>
  <c r="O55" i="1" s="1"/>
  <c r="E2412" i="3"/>
  <c r="E432" i="3"/>
  <c r="E552" i="3"/>
  <c r="E732" i="3"/>
  <c r="E1812" i="3"/>
  <c r="E72" i="3"/>
  <c r="E132" i="3"/>
  <c r="E1992" i="3"/>
  <c r="E2232" i="3"/>
  <c r="E312" i="3"/>
  <c r="E1512" i="3"/>
  <c r="E2112" i="3"/>
  <c r="E1392" i="3"/>
  <c r="E1332" i="3"/>
  <c r="E972" i="3"/>
  <c r="E1872" i="3"/>
  <c r="E1752" i="3"/>
  <c r="E792" i="3"/>
  <c r="E1932" i="3"/>
  <c r="E1212" i="3"/>
  <c r="E2292" i="3"/>
  <c r="E1032" i="3"/>
  <c r="E672" i="3"/>
  <c r="E852" i="3"/>
  <c r="E1572" i="3"/>
  <c r="E1272" i="3"/>
  <c r="E2052" i="3"/>
  <c r="E2352" i="3"/>
  <c r="E1452" i="3"/>
  <c r="E912" i="3"/>
  <c r="E372" i="3"/>
  <c r="E1692" i="3"/>
  <c r="E1632" i="3"/>
  <c r="E2172" i="3"/>
  <c r="E492" i="3"/>
  <c r="E252" i="3"/>
  <c r="E1092" i="3"/>
  <c r="E1152" i="3"/>
  <c r="E612" i="3"/>
  <c r="E192" i="3"/>
  <c r="G972" i="3"/>
  <c r="G252" i="3"/>
  <c r="G2412" i="3"/>
  <c r="G1212" i="3"/>
  <c r="G1272" i="3"/>
  <c r="G1452" i="3"/>
  <c r="G1632" i="3"/>
  <c r="G2052" i="3"/>
  <c r="G1392" i="3"/>
  <c r="G1872" i="3"/>
  <c r="G852" i="3"/>
  <c r="G612" i="3"/>
  <c r="G912" i="3"/>
  <c r="G552" i="3"/>
  <c r="G1692" i="3"/>
  <c r="G132" i="3"/>
  <c r="G72" i="3"/>
  <c r="G1932" i="3"/>
  <c r="G1332" i="3"/>
  <c r="G732" i="3"/>
  <c r="G432" i="3"/>
  <c r="G1752" i="3"/>
  <c r="G1152" i="3"/>
  <c r="G2112" i="3"/>
  <c r="G1092" i="3"/>
  <c r="G1032" i="3"/>
  <c r="G792" i="3"/>
  <c r="G1812" i="3"/>
  <c r="G192" i="3"/>
  <c r="G2232" i="3"/>
  <c r="G2352" i="3"/>
  <c r="G1992" i="3"/>
  <c r="G2292" i="3"/>
  <c r="G672" i="3"/>
  <c r="G1512" i="3"/>
  <c r="G372" i="3"/>
  <c r="G312" i="3"/>
  <c r="G492" i="3"/>
  <c r="G1572" i="3"/>
  <c r="G2172" i="3"/>
  <c r="PQ273" i="1" l="1"/>
  <c r="PY41" i="1"/>
  <c r="RB237" i="1"/>
  <c r="PY265" i="1"/>
  <c r="QI255" i="1"/>
  <c r="QY15" i="1"/>
  <c r="QZ14" i="1"/>
  <c r="PP50" i="1"/>
  <c r="LC35" i="1"/>
  <c r="LB35" i="1"/>
  <c r="MY32" i="1" s="1"/>
  <c r="OQ32" i="1" s="1"/>
  <c r="LM252" i="1"/>
  <c r="UD25" i="1"/>
  <c r="LL252" i="1"/>
  <c r="NH247" i="1" s="1"/>
  <c r="OZ247" i="1" s="1"/>
  <c r="QR247" i="1" s="1"/>
  <c r="LN250" i="1"/>
  <c r="NI246" i="1" s="1"/>
  <c r="PA246" i="1" s="1"/>
  <c r="LC263" i="1"/>
  <c r="LN251" i="1"/>
  <c r="LC262" i="1"/>
  <c r="MY256" i="1" s="1"/>
  <c r="OQ256" i="1" s="1"/>
  <c r="KK54" i="1"/>
  <c r="MI49" i="1" s="1"/>
  <c r="OA49" i="1" s="1"/>
  <c r="GR54" i="1"/>
  <c r="LL24" i="1"/>
  <c r="NI22" i="1" s="1"/>
  <c r="PA22" i="1" s="1"/>
  <c r="LB36" i="1"/>
  <c r="LM25" i="1"/>
  <c r="LL25" i="1"/>
  <c r="QI31" i="1"/>
  <c r="TC53" i="1"/>
  <c r="MV35" i="1"/>
  <c r="ON35" i="1" s="1"/>
  <c r="QF259" i="1" s="1"/>
  <c r="KH56" i="1"/>
  <c r="MF51" i="1" s="1"/>
  <c r="NX51" i="1" s="1"/>
  <c r="PP51" i="1" s="1"/>
  <c r="PW267" i="1"/>
  <c r="LF31" i="1"/>
  <c r="NC28" i="1" s="1"/>
  <c r="OU28" i="1" s="1"/>
  <c r="MN43" i="1"/>
  <c r="OF43" i="1" s="1"/>
  <c r="OH40" i="1"/>
  <c r="PZ40" i="1" s="1"/>
  <c r="OE42" i="1"/>
  <c r="PW42" i="1" s="1"/>
  <c r="QG33" i="1"/>
  <c r="MQ40" i="1"/>
  <c r="OI40" i="1" s="1"/>
  <c r="PR48" i="1"/>
  <c r="NK245" i="1"/>
  <c r="PC245" i="1" s="1"/>
  <c r="QF34" i="1"/>
  <c r="QK30" i="1"/>
  <c r="QV242" i="1"/>
  <c r="QO25" i="1"/>
  <c r="PT270" i="1"/>
  <c r="QU19" i="1"/>
  <c r="QB38" i="1"/>
  <c r="PV44" i="1"/>
  <c r="QZ238" i="1"/>
  <c r="QA263" i="1"/>
  <c r="QD260" i="1"/>
  <c r="QC36" i="1"/>
  <c r="QW16" i="1"/>
  <c r="QW240" i="1"/>
  <c r="QK254" i="1"/>
  <c r="QY239" i="1"/>
  <c r="QO249" i="1"/>
  <c r="QV18" i="1"/>
  <c r="PU269" i="1"/>
  <c r="QP248" i="1"/>
  <c r="QX240" i="1"/>
  <c r="QK253" i="1"/>
  <c r="PR272" i="1"/>
  <c r="QN250" i="1"/>
  <c r="QT244" i="1"/>
  <c r="QA39" i="1"/>
  <c r="PV268" i="1"/>
  <c r="QY238" i="1"/>
  <c r="PO275" i="1"/>
  <c r="QB37" i="1"/>
  <c r="QB262" i="1"/>
  <c r="QU243" i="1"/>
  <c r="PT46" i="1"/>
  <c r="RA13" i="1"/>
  <c r="QQ23" i="1"/>
  <c r="QF258" i="1"/>
  <c r="QD36" i="1"/>
  <c r="PS46" i="1"/>
  <c r="KL52" i="1"/>
  <c r="MJ47" i="1" s="1"/>
  <c r="OB47" i="1" s="1"/>
  <c r="TB54" i="1"/>
  <c r="TR37" i="1"/>
  <c r="TM42" i="1"/>
  <c r="LG30" i="1"/>
  <c r="ND27" i="1" s="1"/>
  <c r="OV27" i="1" s="1"/>
  <c r="NB254" i="1"/>
  <c r="OT254" i="1" s="1"/>
  <c r="UN15" i="1"/>
  <c r="TZ29" i="1"/>
  <c r="TI47" i="1"/>
  <c r="TY30" i="1"/>
  <c r="MH274" i="1"/>
  <c r="NZ274" i="1" s="1"/>
  <c r="UL16" i="1"/>
  <c r="FY24" i="1"/>
  <c r="UF22" i="1"/>
  <c r="LO21" i="1"/>
  <c r="NL19" i="1" s="1"/>
  <c r="PD19" i="1" s="1"/>
  <c r="QV19" i="1" s="1"/>
  <c r="TD52" i="1"/>
  <c r="TL43" i="1"/>
  <c r="TQ38" i="1"/>
  <c r="UA28" i="1"/>
  <c r="LQ19" i="1"/>
  <c r="NN17" i="1" s="1"/>
  <c r="PF17" i="1" s="1"/>
  <c r="UJ18" i="1"/>
  <c r="MJ271" i="1"/>
  <c r="OB271" i="1" s="1"/>
  <c r="LR18" i="1"/>
  <c r="NO16" i="1" s="1"/>
  <c r="PG16" i="1" s="1"/>
  <c r="TN41" i="1"/>
  <c r="MS38" i="1"/>
  <c r="OK38" i="1" s="1"/>
  <c r="KO49" i="1"/>
  <c r="MM44" i="1" s="1"/>
  <c r="OE44" i="1" s="1"/>
  <c r="TJ46" i="1"/>
  <c r="KR45" i="1"/>
  <c r="MP41" i="1" s="1"/>
  <c r="MI271" i="1"/>
  <c r="OA271" i="1" s="1"/>
  <c r="PS271" i="1" s="1"/>
  <c r="MI48" i="1"/>
  <c r="OA48" i="1" s="1"/>
  <c r="GC20" i="1"/>
  <c r="KV41" i="1"/>
  <c r="MT37" i="1" s="1"/>
  <c r="OL37" i="1" s="1"/>
  <c r="TO40" i="1"/>
  <c r="FL38" i="1"/>
  <c r="TT37" i="1" s="1"/>
  <c r="SL22" i="1"/>
  <c r="XQ22" i="1" s="1"/>
  <c r="RZ34" i="1"/>
  <c r="XE34" i="1" s="1"/>
  <c r="SP18" i="1"/>
  <c r="XU18" i="1" s="1"/>
  <c r="RJ50" i="1"/>
  <c r="WO50" i="1" s="1"/>
  <c r="FC48" i="1"/>
  <c r="TJ47" i="1" s="1"/>
  <c r="EV55" i="1"/>
  <c r="KJ55" i="1" s="1"/>
  <c r="RQ43" i="1"/>
  <c r="WV43" i="1" s="1"/>
  <c r="NE26" i="1"/>
  <c r="OW26" i="1" s="1"/>
  <c r="FZ23" i="1"/>
  <c r="LN23" i="1" s="1"/>
  <c r="MS261" i="1"/>
  <c r="OK261" i="1" s="1"/>
  <c r="QC261" i="1" s="1"/>
  <c r="TU34" i="1"/>
  <c r="MN267" i="1"/>
  <c r="OF267" i="1" s="1"/>
  <c r="KW269" i="1"/>
  <c r="MM268" i="1"/>
  <c r="OE268" i="1" s="1"/>
  <c r="LS245" i="1"/>
  <c r="RO45" i="1"/>
  <c r="WT45" i="1" s="1"/>
  <c r="FA278" i="1"/>
  <c r="KO278" i="1" s="1"/>
  <c r="SH26" i="1"/>
  <c r="XM26" i="1" s="1"/>
  <c r="FV255" i="1"/>
  <c r="LJ255" i="1" s="1"/>
  <c r="ET58" i="1"/>
  <c r="KH58" i="1" s="1"/>
  <c r="ET286" i="1"/>
  <c r="KH286" i="1" s="1"/>
  <c r="MF276" i="1" s="1"/>
  <c r="NX276" i="1" s="1"/>
  <c r="ET287" i="1"/>
  <c r="KH287" i="1" s="1"/>
  <c r="MU260" i="1"/>
  <c r="OM260" i="1" s="1"/>
  <c r="NR238" i="1"/>
  <c r="PJ238" i="1" s="1"/>
  <c r="RB238" i="1" s="1"/>
  <c r="LS244" i="1"/>
  <c r="SB32" i="1"/>
  <c r="XG32" i="1" s="1"/>
  <c r="FP263" i="1"/>
  <c r="HK263" i="1" s="1"/>
  <c r="FP262" i="1"/>
  <c r="HK262" i="1" s="1"/>
  <c r="ES59" i="1"/>
  <c r="KG59" i="1" s="1"/>
  <c r="ME53" i="1" s="1"/>
  <c r="NW53" i="1" s="1"/>
  <c r="ES288" i="1"/>
  <c r="KG288" i="1" s="1"/>
  <c r="ME277" i="1" s="1"/>
  <c r="NW277" i="1" s="1"/>
  <c r="UE24" i="1"/>
  <c r="KQ46" i="1"/>
  <c r="MO42" i="1" s="1"/>
  <c r="OG42" i="1" s="1"/>
  <c r="GB21" i="1"/>
  <c r="GD247" i="1"/>
  <c r="LS246" i="1"/>
  <c r="GE18" i="1"/>
  <c r="LS18" i="1" s="1"/>
  <c r="GG243" i="1"/>
  <c r="LU243" i="1" s="1"/>
  <c r="RK49" i="1"/>
  <c r="WP49" i="1" s="1"/>
  <c r="EW283" i="1"/>
  <c r="GR283" i="1" s="1"/>
  <c r="NH246" i="1"/>
  <c r="OZ246" i="1" s="1"/>
  <c r="QR246" i="1" s="1"/>
  <c r="NE250" i="1"/>
  <c r="OW250" i="1" s="1"/>
  <c r="MX257" i="1"/>
  <c r="OP257" i="1" s="1"/>
  <c r="NQ238" i="1"/>
  <c r="PI238" i="1" s="1"/>
  <c r="SE29" i="1"/>
  <c r="XJ29" i="1" s="1"/>
  <c r="FS259" i="1"/>
  <c r="LG259" i="1" s="1"/>
  <c r="RN46" i="1"/>
  <c r="WS46" i="1" s="1"/>
  <c r="EZ279" i="1"/>
  <c r="KN279" i="1" s="1"/>
  <c r="SD30" i="1"/>
  <c r="XI30" i="1" s="1"/>
  <c r="RY35" i="1"/>
  <c r="XD35" i="1" s="1"/>
  <c r="FL266" i="1"/>
  <c r="KZ266" i="1" s="1"/>
  <c r="FE45" i="1"/>
  <c r="TL44" i="1" s="1"/>
  <c r="FF273" i="1"/>
  <c r="KT273" i="1" s="1"/>
  <c r="GA22" i="1"/>
  <c r="LO22" i="1" s="1"/>
  <c r="GC248" i="1"/>
  <c r="LQ248" i="1" s="1"/>
  <c r="FG43" i="1"/>
  <c r="KU43" i="1" s="1"/>
  <c r="MS39" i="1" s="1"/>
  <c r="OK39" i="1" s="1"/>
  <c r="FH271" i="1"/>
  <c r="KV271" i="1" s="1"/>
  <c r="NP239" i="1"/>
  <c r="PH239" i="1" s="1"/>
  <c r="MO267" i="1"/>
  <c r="OG267" i="1" s="1"/>
  <c r="FH42" i="1"/>
  <c r="KV42" i="1" s="1"/>
  <c r="FI270" i="1"/>
  <c r="KW270" i="1" s="1"/>
  <c r="FI41" i="1"/>
  <c r="FJ268" i="1"/>
  <c r="FJ269" i="1"/>
  <c r="SJ24" i="1"/>
  <c r="XO24" i="1" s="1"/>
  <c r="FX253" i="1"/>
  <c r="LL253" i="1" s="1"/>
  <c r="FY253" i="1"/>
  <c r="LM253" i="1" s="1"/>
  <c r="FD47" i="1"/>
  <c r="KR47" i="1" s="1"/>
  <c r="FE274" i="1"/>
  <c r="KS274" i="1" s="1"/>
  <c r="FE275" i="1"/>
  <c r="KS275" i="1" s="1"/>
  <c r="NC251" i="1"/>
  <c r="OU251" i="1" s="1"/>
  <c r="QM251" i="1" s="1"/>
  <c r="MN266" i="1"/>
  <c r="OF266" i="1" s="1"/>
  <c r="PX266" i="1" s="1"/>
  <c r="EY280" i="1"/>
  <c r="KM280" i="1" s="1"/>
  <c r="EY281" i="1"/>
  <c r="KM281" i="1" s="1"/>
  <c r="FQ33" i="1"/>
  <c r="LE33" i="1" s="1"/>
  <c r="EZ51" i="1"/>
  <c r="KN51" i="1" s="1"/>
  <c r="EU56" i="1"/>
  <c r="TB55" i="1" s="1"/>
  <c r="EU285" i="1"/>
  <c r="KI285" i="1" s="1"/>
  <c r="FF44" i="1"/>
  <c r="KT44" i="1" s="1"/>
  <c r="MR40" i="1" s="1"/>
  <c r="OJ40" i="1" s="1"/>
  <c r="FG272" i="1"/>
  <c r="KU272" i="1" s="1"/>
  <c r="ST15" i="1"/>
  <c r="XY15" i="1" s="1"/>
  <c r="GH242" i="1"/>
  <c r="LV242" i="1" s="1"/>
  <c r="NR239" i="1" s="1"/>
  <c r="PJ239" i="1" s="1"/>
  <c r="ER60" i="1"/>
  <c r="GM60" i="1" s="1"/>
  <c r="ER289" i="1"/>
  <c r="RX36" i="1"/>
  <c r="XC36" i="1" s="1"/>
  <c r="FK267" i="1"/>
  <c r="KY267" i="1" s="1"/>
  <c r="MV260" i="1" s="1"/>
  <c r="ON260" i="1" s="1"/>
  <c r="MX256" i="1"/>
  <c r="OP256" i="1" s="1"/>
  <c r="QH256" i="1" s="1"/>
  <c r="NM242" i="1"/>
  <c r="PE242" i="1" s="1"/>
  <c r="NB253" i="1"/>
  <c r="OT253" i="1" s="1"/>
  <c r="FN265" i="1"/>
  <c r="LB265" i="1" s="1"/>
  <c r="FM265" i="1"/>
  <c r="LA265" i="1" s="1"/>
  <c r="FC277" i="1"/>
  <c r="KQ277" i="1" s="1"/>
  <c r="FB277" i="1"/>
  <c r="KP277" i="1" s="1"/>
  <c r="GA251" i="1"/>
  <c r="HV251" i="1" s="1"/>
  <c r="GA250" i="1"/>
  <c r="HV250" i="1" s="1"/>
  <c r="ME276" i="1"/>
  <c r="NW276" i="1" s="1"/>
  <c r="NM241" i="1"/>
  <c r="PE241" i="1" s="1"/>
  <c r="QW241" i="1" s="1"/>
  <c r="NA255" i="1"/>
  <c r="OS255" i="1" s="1"/>
  <c r="LH257" i="1"/>
  <c r="NO240" i="1"/>
  <c r="PG240" i="1" s="1"/>
  <c r="NJ245" i="1"/>
  <c r="PB245" i="1" s="1"/>
  <c r="QT245" i="1" s="1"/>
  <c r="ML269" i="1"/>
  <c r="OD269" i="1" s="1"/>
  <c r="UM15" i="1"/>
  <c r="TU35" i="1"/>
  <c r="FN37" i="1"/>
  <c r="TU36" i="1" s="1"/>
  <c r="FO264" i="1"/>
  <c r="LC264" i="1" s="1"/>
  <c r="FU256" i="1"/>
  <c r="FU257" i="1"/>
  <c r="FV28" i="1"/>
  <c r="LJ28" i="1" s="1"/>
  <c r="FW254" i="1"/>
  <c r="LK254" i="1" s="1"/>
  <c r="SF28" i="1"/>
  <c r="XK28" i="1" s="1"/>
  <c r="FT258" i="1"/>
  <c r="LH258" i="1" s="1"/>
  <c r="GD19" i="1"/>
  <c r="GF245" i="1"/>
  <c r="IA245" i="1" s="1"/>
  <c r="GF244" i="1"/>
  <c r="IA244" i="1" s="1"/>
  <c r="KW268" i="1"/>
  <c r="MS262" i="1"/>
  <c r="OK262" i="1" s="1"/>
  <c r="MQ264" i="1"/>
  <c r="OI264" i="1" s="1"/>
  <c r="LH256" i="1"/>
  <c r="NC252" i="1"/>
  <c r="OU252" i="1" s="1"/>
  <c r="MJ272" i="1"/>
  <c r="OB272" i="1" s="1"/>
  <c r="MI272" i="1"/>
  <c r="OA272" i="1" s="1"/>
  <c r="MO266" i="1"/>
  <c r="OG266" i="1" s="1"/>
  <c r="MH273" i="1"/>
  <c r="NZ273" i="1" s="1"/>
  <c r="PR273" i="1" s="1"/>
  <c r="MG274" i="1"/>
  <c r="NY274" i="1" s="1"/>
  <c r="PQ274" i="1" s="1"/>
  <c r="LP20" i="1"/>
  <c r="NM18" i="1" s="1"/>
  <c r="PE18" i="1" s="1"/>
  <c r="NQ14" i="1"/>
  <c r="PI14" i="1" s="1"/>
  <c r="SN20" i="1"/>
  <c r="XS20" i="1" s="1"/>
  <c r="RG53" i="1"/>
  <c r="WL53" i="1" s="1"/>
  <c r="LE32" i="1"/>
  <c r="NB29" i="1" s="1"/>
  <c r="OT29" i="1" s="1"/>
  <c r="LI28" i="1"/>
  <c r="NF25" i="1" s="1"/>
  <c r="OX25" i="1" s="1"/>
  <c r="QP25" i="1" s="1"/>
  <c r="UB27" i="1"/>
  <c r="SQ17" i="1"/>
  <c r="XV17" i="1" s="1"/>
  <c r="SI25" i="1"/>
  <c r="XN25" i="1" s="1"/>
  <c r="TP39" i="1"/>
  <c r="FS31" i="1"/>
  <c r="LG31" i="1" s="1"/>
  <c r="FW27" i="1"/>
  <c r="LK27" i="1" s="1"/>
  <c r="SZ57" i="1"/>
  <c r="RH52" i="1"/>
  <c r="WM52" i="1" s="1"/>
  <c r="ZA4" i="1"/>
  <c r="ZA5" i="1" s="1"/>
  <c r="ET57" i="1"/>
  <c r="TA56" i="1" s="1"/>
  <c r="SU15" i="1"/>
  <c r="XZ15" i="1" s="1"/>
  <c r="LN22" i="1"/>
  <c r="KN50" i="1"/>
  <c r="ML45" i="1" s="1"/>
  <c r="OD45" i="1" s="1"/>
  <c r="FD46" i="1"/>
  <c r="TK45" i="1" s="1"/>
  <c r="FA50" i="1"/>
  <c r="KO50" i="1" s="1"/>
  <c r="RR42" i="1"/>
  <c r="WW42" i="1" s="1"/>
  <c r="FU29" i="1"/>
  <c r="LI29" i="1" s="1"/>
  <c r="TW32" i="1"/>
  <c r="RW37" i="1"/>
  <c r="XB37" i="1" s="1"/>
  <c r="RT40" i="1"/>
  <c r="WY40" i="1" s="1"/>
  <c r="FR32" i="1"/>
  <c r="LF32" i="1" s="1"/>
  <c r="UC26" i="1"/>
  <c r="FJ40" i="1"/>
  <c r="KX40" i="1" s="1"/>
  <c r="MV36" i="1" s="1"/>
  <c r="ON36" i="1" s="1"/>
  <c r="RI51" i="1"/>
  <c r="WN51" i="1" s="1"/>
  <c r="FO36" i="1"/>
  <c r="GF17" i="1"/>
  <c r="SS15" i="1"/>
  <c r="XX15" i="1" s="1"/>
  <c r="RU39" i="1"/>
  <c r="WZ39" i="1" s="1"/>
  <c r="FK39" i="1"/>
  <c r="KY39" i="1" s="1"/>
  <c r="MW35" i="1" s="1"/>
  <c r="OO35" i="1" s="1"/>
  <c r="LK26" i="1"/>
  <c r="KM51" i="1"/>
  <c r="MK46" i="1" s="1"/>
  <c r="OC46" i="1" s="1"/>
  <c r="PU46" i="1" s="1"/>
  <c r="RS41" i="1"/>
  <c r="WX41" i="1" s="1"/>
  <c r="TT36" i="1"/>
  <c r="LC34" i="1"/>
  <c r="MW34" i="1"/>
  <c r="MR39" i="1"/>
  <c r="SO19" i="1"/>
  <c r="XT19" i="1" s="1"/>
  <c r="ME52" i="1"/>
  <c r="NW52" i="1" s="1"/>
  <c r="KZ37" i="1"/>
  <c r="MY33" i="1" s="1"/>
  <c r="OQ33" i="1" s="1"/>
  <c r="NB28" i="1"/>
  <c r="OT28" i="1" s="1"/>
  <c r="MU36" i="1"/>
  <c r="OM36" i="1" s="1"/>
  <c r="TS36" i="1"/>
  <c r="NP15" i="1"/>
  <c r="PH15" i="1" s="1"/>
  <c r="NG24" i="1"/>
  <c r="OY24" i="1" s="1"/>
  <c r="QQ24" i="1" s="1"/>
  <c r="SC31" i="1"/>
  <c r="XH31" i="1" s="1"/>
  <c r="SK23" i="1"/>
  <c r="XP23" i="1" s="1"/>
  <c r="SA33" i="1"/>
  <c r="RM69" i="1" s="1"/>
  <c r="RV38" i="1"/>
  <c r="XA38" i="1" s="1"/>
  <c r="SM21" i="1"/>
  <c r="XR21" i="1" s="1"/>
  <c r="RL48" i="1"/>
  <c r="WQ48" i="1" s="1"/>
  <c r="RP44" i="1"/>
  <c r="WU44" i="1" s="1"/>
  <c r="SG27" i="1"/>
  <c r="XL27" i="1" s="1"/>
  <c r="RM47" i="1"/>
  <c r="WR47" i="1" s="1"/>
  <c r="FT30" i="1"/>
  <c r="EX53" i="1"/>
  <c r="KL53" i="1" s="1"/>
  <c r="FX26" i="1"/>
  <c r="LL26" i="1" s="1"/>
  <c r="DC52" i="1"/>
  <c r="EL17" i="1"/>
  <c r="ST16" i="1" s="1"/>
  <c r="XY16" i="1" s="1"/>
  <c r="DU34" i="1"/>
  <c r="FP264" i="1" s="1"/>
  <c r="LD264" i="1" s="1"/>
  <c r="EI20" i="1"/>
  <c r="GE247" i="1" s="1"/>
  <c r="DS36" i="1"/>
  <c r="EA28" i="1"/>
  <c r="DE50" i="1"/>
  <c r="EX54" i="1" s="1"/>
  <c r="KL54" i="1" s="1"/>
  <c r="EE24" i="1"/>
  <c r="EC26" i="1"/>
  <c r="EF23" i="1"/>
  <c r="DF49" i="1"/>
  <c r="EY282" i="1" s="1"/>
  <c r="KM282" i="1" s="1"/>
  <c r="DV33" i="1"/>
  <c r="DX31" i="1"/>
  <c r="DZ29" i="1"/>
  <c r="EK18" i="1"/>
  <c r="DW32" i="1"/>
  <c r="DB53" i="1"/>
  <c r="CZ55" i="1"/>
  <c r="DY30" i="1"/>
  <c r="FT259" i="1" s="1"/>
  <c r="LH259" i="1" s="1"/>
  <c r="DK44" i="1"/>
  <c r="FE276" i="1" s="1"/>
  <c r="KS276" i="1" s="1"/>
  <c r="EB27" i="1"/>
  <c r="EH21" i="1"/>
  <c r="FB49" i="1"/>
  <c r="KP49" i="1" s="1"/>
  <c r="EY52" i="1"/>
  <c r="KM52" i="1" s="1"/>
  <c r="DJ45" i="1"/>
  <c r="DG48" i="1"/>
  <c r="ED25" i="1"/>
  <c r="FZ253" i="1" s="1"/>
  <c r="LN253" i="1" s="1"/>
  <c r="DR37" i="1"/>
  <c r="FL267" i="1" s="1"/>
  <c r="KZ267" i="1" s="1"/>
  <c r="DD51" i="1"/>
  <c r="DP39" i="1"/>
  <c r="DL43" i="1"/>
  <c r="RS42" i="1" s="1"/>
  <c r="WX42" i="1" s="1"/>
  <c r="DN41" i="1"/>
  <c r="DM42" i="1"/>
  <c r="CY56" i="1"/>
  <c r="FP34" i="1"/>
  <c r="TW33" i="1" s="1"/>
  <c r="EG22" i="1"/>
  <c r="GC249" i="1" s="1"/>
  <c r="LQ249" i="1" s="1"/>
  <c r="DH47" i="1"/>
  <c r="DO40" i="1"/>
  <c r="DA54" i="1"/>
  <c r="EJ19" i="1"/>
  <c r="DQ38" i="1"/>
  <c r="DT35" i="1"/>
  <c r="DI46" i="1"/>
  <c r="LA38" i="1"/>
  <c r="ZC3" i="1"/>
  <c r="ZB4" i="1"/>
  <c r="ZB5" i="1" s="1"/>
  <c r="ZB6" i="1" s="1"/>
  <c r="ZB7" i="1" s="1"/>
  <c r="ZB8" i="1" s="1"/>
  <c r="ZB9" i="1" s="1"/>
  <c r="ZB10" i="1" s="1"/>
  <c r="ZB11" i="1" s="1"/>
  <c r="ZB12" i="1" s="1"/>
  <c r="ZB13" i="1" s="1"/>
  <c r="YO15" i="1"/>
  <c r="YO16" i="1" s="1"/>
  <c r="YO17" i="1" s="1"/>
  <c r="YO18" i="1" s="1"/>
  <c r="YO19" i="1" s="1"/>
  <c r="YO20" i="1" s="1"/>
  <c r="YO21" i="1" s="1"/>
  <c r="YO22" i="1" s="1"/>
  <c r="YO23" i="1" s="1"/>
  <c r="YO24" i="1" s="1"/>
  <c r="YP14" i="1"/>
  <c r="TV34" i="1"/>
  <c r="TG50" i="1"/>
  <c r="TD53" i="1"/>
  <c r="T51" i="3"/>
  <c r="U50" i="1" s="1"/>
  <c r="AR27" i="3"/>
  <c r="AS26" i="1" s="1"/>
  <c r="AK34" i="3"/>
  <c r="AL33" i="1" s="1"/>
  <c r="AV23" i="3"/>
  <c r="AW22" i="1" s="1"/>
  <c r="AG38" i="3"/>
  <c r="AH37" i="1" s="1"/>
  <c r="Y46" i="3"/>
  <c r="Z45" i="1" s="1"/>
  <c r="Q54" i="3"/>
  <c r="R53" i="1" s="1"/>
  <c r="S52" i="3"/>
  <c r="T51" i="1" s="1"/>
  <c r="AM32" i="3"/>
  <c r="AN31" i="1" s="1"/>
  <c r="AL33" i="3"/>
  <c r="AM32" i="1" s="1"/>
  <c r="AO30" i="3"/>
  <c r="AP29" i="1" s="1"/>
  <c r="AW22" i="3"/>
  <c r="AX21" i="1" s="1"/>
  <c r="AZ19" i="3"/>
  <c r="BA18" i="1" s="1"/>
  <c r="O56" i="3"/>
  <c r="P55" i="1" s="1"/>
  <c r="AN31" i="3"/>
  <c r="AO30" i="1" s="1"/>
  <c r="Z45" i="3"/>
  <c r="AA44" i="1" s="1"/>
  <c r="AQ28" i="3"/>
  <c r="AR27" i="1" s="1"/>
  <c r="AS26" i="3"/>
  <c r="AT25" i="1" s="1"/>
  <c r="N57" i="3"/>
  <c r="O56" i="1" s="1"/>
  <c r="R53" i="3"/>
  <c r="S52" i="1" s="1"/>
  <c r="V49" i="3"/>
  <c r="W48" i="1" s="1"/>
  <c r="W48" i="3"/>
  <c r="X47" i="1" s="1"/>
  <c r="AB43" i="3"/>
  <c r="AC42" i="1" s="1"/>
  <c r="AE40" i="3"/>
  <c r="AF39" i="1" s="1"/>
  <c r="AA44" i="3"/>
  <c r="AB43" i="1" s="1"/>
  <c r="AC42" i="3"/>
  <c r="AD41" i="1" s="1"/>
  <c r="AH37" i="3"/>
  <c r="AI36" i="1" s="1"/>
  <c r="M58" i="3"/>
  <c r="N57" i="1" s="1"/>
  <c r="AD41" i="3"/>
  <c r="AE40" i="1" s="1"/>
  <c r="AJ35" i="3"/>
  <c r="AK34" i="1" s="1"/>
  <c r="AX21" i="3"/>
  <c r="AY20" i="1" s="1"/>
  <c r="AI36" i="3"/>
  <c r="AJ35" i="1" s="1"/>
  <c r="AP29" i="3"/>
  <c r="AQ28" i="1" s="1"/>
  <c r="P55" i="3"/>
  <c r="Q54" i="1" s="1"/>
  <c r="AY20" i="3"/>
  <c r="AZ19" i="1" s="1"/>
  <c r="AF39" i="3"/>
  <c r="AG38" i="1" s="1"/>
  <c r="AU24" i="3"/>
  <c r="AV23" i="1" s="1"/>
  <c r="X47" i="3"/>
  <c r="Y46" i="1" s="1"/>
  <c r="U50" i="3"/>
  <c r="V49" i="1" s="1"/>
  <c r="AT25" i="3"/>
  <c r="AU24" i="1" s="1"/>
  <c r="E553" i="3"/>
  <c r="E1993" i="3"/>
  <c r="E1573" i="3"/>
  <c r="E2233" i="3"/>
  <c r="E1333" i="3"/>
  <c r="E853" i="3"/>
  <c r="E373" i="3"/>
  <c r="E493" i="3"/>
  <c r="E1693" i="3"/>
  <c r="E1633" i="3"/>
  <c r="E1813" i="3"/>
  <c r="E2293" i="3"/>
  <c r="E253" i="3"/>
  <c r="E1753" i="3"/>
  <c r="E913" i="3"/>
  <c r="E1933" i="3"/>
  <c r="E2053" i="3"/>
  <c r="E193" i="3"/>
  <c r="E433" i="3"/>
  <c r="E673" i="3"/>
  <c r="E733" i="3"/>
  <c r="E1033" i="3"/>
  <c r="E1213" i="3"/>
  <c r="E973" i="3"/>
  <c r="E1093" i="3"/>
  <c r="E1393" i="3"/>
  <c r="E133" i="3"/>
  <c r="E73" i="3"/>
  <c r="E1153" i="3"/>
  <c r="E1513" i="3"/>
  <c r="E2353" i="3"/>
  <c r="E1453" i="3"/>
  <c r="E1873" i="3"/>
  <c r="E313" i="3"/>
  <c r="E2413" i="3"/>
  <c r="E1273" i="3"/>
  <c r="E2173" i="3"/>
  <c r="E793" i="3"/>
  <c r="E613" i="3"/>
  <c r="E2113" i="3"/>
  <c r="G373" i="3"/>
  <c r="G793" i="3"/>
  <c r="G2353" i="3"/>
  <c r="G133" i="3"/>
  <c r="G1213" i="3"/>
  <c r="G1753" i="3"/>
  <c r="G1633" i="3"/>
  <c r="G1453" i="3"/>
  <c r="G1273" i="3"/>
  <c r="G2293" i="3"/>
  <c r="G193" i="3"/>
  <c r="G1873" i="3"/>
  <c r="G1573" i="3"/>
  <c r="G253" i="3"/>
  <c r="G1813" i="3"/>
  <c r="G433" i="3"/>
  <c r="G2053" i="3"/>
  <c r="G553" i="3"/>
  <c r="G2233" i="3"/>
  <c r="G1033" i="3"/>
  <c r="G1093" i="3"/>
  <c r="G733" i="3"/>
  <c r="G1693" i="3"/>
  <c r="G2173" i="3"/>
  <c r="G313" i="3"/>
  <c r="G73" i="3"/>
  <c r="G1393" i="3"/>
  <c r="G613" i="3"/>
  <c r="G1153" i="3"/>
  <c r="G1933" i="3"/>
  <c r="G673" i="3"/>
  <c r="G913" i="3"/>
  <c r="G1333" i="3"/>
  <c r="G973" i="3"/>
  <c r="G1513" i="3"/>
  <c r="G493" i="3"/>
  <c r="G853" i="3"/>
  <c r="G2413" i="3"/>
  <c r="G1993" i="3"/>
  <c r="G2113" i="3"/>
  <c r="KW41" i="1" l="1"/>
  <c r="MU37" i="1" s="1"/>
  <c r="OM37" i="1" s="1"/>
  <c r="UH21" i="1"/>
  <c r="TP40" i="1"/>
  <c r="UC27" i="1"/>
  <c r="NI247" i="1"/>
  <c r="PA247" i="1" s="1"/>
  <c r="KI56" i="1"/>
  <c r="MG51" i="1" s="1"/>
  <c r="NY51" i="1" s="1"/>
  <c r="LP21" i="1"/>
  <c r="NM19" i="1" s="1"/>
  <c r="PE19" i="1" s="1"/>
  <c r="UI20" i="1"/>
  <c r="KQ48" i="1"/>
  <c r="MO43" i="1" s="1"/>
  <c r="TM43" i="1"/>
  <c r="LO250" i="1"/>
  <c r="NJ246" i="1" s="1"/>
  <c r="PB246" i="1" s="1"/>
  <c r="LO251" i="1"/>
  <c r="KK283" i="1"/>
  <c r="MI273" i="1" s="1"/>
  <c r="OA273" i="1" s="1"/>
  <c r="PS273" i="1" s="1"/>
  <c r="LM24" i="1"/>
  <c r="NJ22" i="1" s="1"/>
  <c r="PB22" i="1" s="1"/>
  <c r="LD262" i="1"/>
  <c r="MZ256" i="1" s="1"/>
  <c r="OR256" i="1" s="1"/>
  <c r="LC36" i="1"/>
  <c r="LD263" i="1"/>
  <c r="MZ257" i="1" s="1"/>
  <c r="OR257" i="1" s="1"/>
  <c r="UF24" i="1"/>
  <c r="UF23" i="1"/>
  <c r="QF35" i="1"/>
  <c r="QA264" i="1"/>
  <c r="QI256" i="1"/>
  <c r="QS246" i="1"/>
  <c r="PZ264" i="1"/>
  <c r="RG74" i="1"/>
  <c r="NJ23" i="1"/>
  <c r="PB23" i="1" s="1"/>
  <c r="TC54" i="1"/>
  <c r="MJ48" i="1"/>
  <c r="OB48" i="1" s="1"/>
  <c r="PT48" i="1" s="1"/>
  <c r="PW266" i="1"/>
  <c r="MX33" i="1"/>
  <c r="OP33" i="1" s="1"/>
  <c r="QH257" i="1" s="1"/>
  <c r="OJ39" i="1"/>
  <c r="QB39" i="1" s="1"/>
  <c r="OH41" i="1"/>
  <c r="PZ41" i="1" s="1"/>
  <c r="OO34" i="1"/>
  <c r="QG258" i="1" s="1"/>
  <c r="NI23" i="1"/>
  <c r="PA23" i="1" s="1"/>
  <c r="KZ38" i="1"/>
  <c r="MX34" i="1" s="1"/>
  <c r="OP34" i="1" s="1"/>
  <c r="TS37" i="1"/>
  <c r="MN44" i="1"/>
  <c r="OF44" i="1" s="1"/>
  <c r="PO52" i="1"/>
  <c r="MT262" i="1"/>
  <c r="OL262" i="1" s="1"/>
  <c r="QF36" i="1"/>
  <c r="QM28" i="1"/>
  <c r="RA14" i="1"/>
  <c r="QZ15" i="1"/>
  <c r="QL29" i="1"/>
  <c r="PV45" i="1"/>
  <c r="PO53" i="1"/>
  <c r="QE36" i="1"/>
  <c r="PT47" i="1"/>
  <c r="PS272" i="1"/>
  <c r="PX267" i="1"/>
  <c r="PY266" i="1"/>
  <c r="QC262" i="1"/>
  <c r="NG25" i="1"/>
  <c r="OY25" i="1" s="1"/>
  <c r="QO250" i="1"/>
  <c r="QW242" i="1"/>
  <c r="QO26" i="1"/>
  <c r="PW44" i="1"/>
  <c r="PP275" i="1"/>
  <c r="QY16" i="1"/>
  <c r="QM252" i="1"/>
  <c r="QY240" i="1"/>
  <c r="QI32" i="1"/>
  <c r="PU270" i="1"/>
  <c r="QV243" i="1"/>
  <c r="PO277" i="1"/>
  <c r="QE260" i="1"/>
  <c r="PS48" i="1"/>
  <c r="PT271" i="1"/>
  <c r="PS47" i="1"/>
  <c r="PQ50" i="1"/>
  <c r="QW18" i="1"/>
  <c r="RA238" i="1"/>
  <c r="QR23" i="1"/>
  <c r="RB14" i="1"/>
  <c r="QP249" i="1"/>
  <c r="QZ239" i="1"/>
  <c r="PR49" i="1"/>
  <c r="QR22" i="1"/>
  <c r="PX42" i="1"/>
  <c r="QL253" i="1"/>
  <c r="PW268" i="1"/>
  <c r="PX43" i="1"/>
  <c r="QT21" i="1"/>
  <c r="QH32" i="1"/>
  <c r="QQ248" i="1"/>
  <c r="PO276" i="1"/>
  <c r="QM27" i="1"/>
  <c r="QA40" i="1"/>
  <c r="QL28" i="1"/>
  <c r="QL252" i="1"/>
  <c r="PV269" i="1"/>
  <c r="QC38" i="1"/>
  <c r="QC37" i="1"/>
  <c r="QW17" i="1"/>
  <c r="QF260" i="1"/>
  <c r="PY42" i="1"/>
  <c r="QS22" i="1"/>
  <c r="UL17" i="1"/>
  <c r="SZ58" i="1"/>
  <c r="TX32" i="1"/>
  <c r="TN42" i="1"/>
  <c r="UD26" i="1"/>
  <c r="TR38" i="1"/>
  <c r="LR19" i="1"/>
  <c r="NO17" i="1" s="1"/>
  <c r="PG17" i="1" s="1"/>
  <c r="UK18" i="1"/>
  <c r="LB37" i="1"/>
  <c r="UJ19" i="1"/>
  <c r="KF60" i="1"/>
  <c r="NL20" i="1"/>
  <c r="PD20" i="1" s="1"/>
  <c r="LQ20" i="1"/>
  <c r="NN18" i="1" s="1"/>
  <c r="PF18" i="1" s="1"/>
  <c r="TO41" i="1"/>
  <c r="TK46" i="1"/>
  <c r="MT38" i="1"/>
  <c r="OL38" i="1" s="1"/>
  <c r="KS45" i="1"/>
  <c r="MQ41" i="1" s="1"/>
  <c r="OI41" i="1" s="1"/>
  <c r="UG22" i="1"/>
  <c r="TQ39" i="1"/>
  <c r="TH49" i="1"/>
  <c r="TE52" i="1"/>
  <c r="YE25" i="1"/>
  <c r="YE26" i="1" s="1"/>
  <c r="YE27" i="1" s="1"/>
  <c r="YE28" i="1" s="1"/>
  <c r="YE29" i="1" s="1"/>
  <c r="YE30" i="1" s="1"/>
  <c r="YE31" i="1" s="1"/>
  <c r="YE32" i="1" s="1"/>
  <c r="YE33" i="1" s="1"/>
  <c r="YE34" i="1" s="1"/>
  <c r="YE35" i="1" s="1"/>
  <c r="RH72" i="1"/>
  <c r="NC29" i="1"/>
  <c r="OU29" i="1" s="1"/>
  <c r="XF33" i="1"/>
  <c r="FE47" i="1"/>
  <c r="NB30" i="1"/>
  <c r="OT30" i="1" s="1"/>
  <c r="QL30" i="1" s="1"/>
  <c r="FE46" i="1"/>
  <c r="EY53" i="1"/>
  <c r="TF52" i="1" s="1"/>
  <c r="FO37" i="1"/>
  <c r="SK24" i="1"/>
  <c r="XP24" i="1" s="1"/>
  <c r="RM48" i="1"/>
  <c r="WR48" i="1" s="1"/>
  <c r="FX27" i="1"/>
  <c r="UE26" i="1" s="1"/>
  <c r="UB28" i="1"/>
  <c r="TV35" i="1"/>
  <c r="MN268" i="1"/>
  <c r="OF268" i="1" s="1"/>
  <c r="MW260" i="1"/>
  <c r="OO260" i="1" s="1"/>
  <c r="NF26" i="1"/>
  <c r="OX26" i="1" s="1"/>
  <c r="MY257" i="1"/>
  <c r="OQ257" i="1" s="1"/>
  <c r="QI257" i="1" s="1"/>
  <c r="TZ30" i="1"/>
  <c r="RP45" i="1"/>
  <c r="WU45" i="1" s="1"/>
  <c r="FB278" i="1"/>
  <c r="FC278" i="1"/>
  <c r="KF289" i="1"/>
  <c r="GM289" i="1"/>
  <c r="NC253" i="1"/>
  <c r="OU253" i="1" s="1"/>
  <c r="MS263" i="1"/>
  <c r="OK263" i="1" s="1"/>
  <c r="QC263" i="1" s="1"/>
  <c r="MX258" i="1"/>
  <c r="OP258" i="1" s="1"/>
  <c r="RG54" i="1"/>
  <c r="WL54" i="1" s="1"/>
  <c r="ES289" i="1"/>
  <c r="KG289" i="1" s="1"/>
  <c r="FZ25" i="1"/>
  <c r="GB250" i="1"/>
  <c r="HW250" i="1" s="1"/>
  <c r="GB251" i="1"/>
  <c r="HW251" i="1" s="1"/>
  <c r="GF18" i="1"/>
  <c r="UM17" i="1" s="1"/>
  <c r="GH243" i="1"/>
  <c r="LV243" i="1" s="1"/>
  <c r="NR240" i="1" s="1"/>
  <c r="PJ240" i="1" s="1"/>
  <c r="MP266" i="1"/>
  <c r="OH266" i="1" s="1"/>
  <c r="ND253" i="1"/>
  <c r="OV253" i="1" s="1"/>
  <c r="NL245" i="1"/>
  <c r="PD245" i="1" s="1"/>
  <c r="NL244" i="1"/>
  <c r="PD244" i="1" s="1"/>
  <c r="SA34" i="1"/>
  <c r="XF34" i="1" s="1"/>
  <c r="FO265" i="1"/>
  <c r="LC265" i="1" s="1"/>
  <c r="MY258" i="1" s="1"/>
  <c r="OQ258" i="1" s="1"/>
  <c r="ER61" i="1"/>
  <c r="GM61" i="1" s="1"/>
  <c r="ER290" i="1"/>
  <c r="RN47" i="1"/>
  <c r="WS47" i="1" s="1"/>
  <c r="EZ281" i="1"/>
  <c r="KN281" i="1" s="1"/>
  <c r="EZ280" i="1"/>
  <c r="KN280" i="1" s="1"/>
  <c r="FK269" i="1"/>
  <c r="FK268" i="1"/>
  <c r="FF45" i="1"/>
  <c r="KT45" i="1" s="1"/>
  <c r="FG273" i="1"/>
  <c r="KU273" i="1" s="1"/>
  <c r="MR265" i="1" s="1"/>
  <c r="OJ265" i="1" s="1"/>
  <c r="FC49" i="1"/>
  <c r="KQ49" i="1" s="1"/>
  <c r="MO44" i="1" s="1"/>
  <c r="OG44" i="1" s="1"/>
  <c r="FD277" i="1"/>
  <c r="KR277" i="1" s="1"/>
  <c r="RI52" i="1"/>
  <c r="WN52" i="1" s="1"/>
  <c r="EU287" i="1"/>
  <c r="KI287" i="1" s="1"/>
  <c r="EU286" i="1"/>
  <c r="KI286" i="1" s="1"/>
  <c r="FW28" i="1"/>
  <c r="LK28" i="1" s="1"/>
  <c r="FX254" i="1"/>
  <c r="LL254" i="1" s="1"/>
  <c r="FY254" i="1"/>
  <c r="LM254" i="1" s="1"/>
  <c r="EV56" i="1"/>
  <c r="TC55" i="1" s="1"/>
  <c r="EV285" i="1"/>
  <c r="KJ285" i="1" s="1"/>
  <c r="NN241" i="1"/>
  <c r="PF241" i="1" s="1"/>
  <c r="QX241" i="1" s="1"/>
  <c r="SQ18" i="1"/>
  <c r="XV18" i="1" s="1"/>
  <c r="GF246" i="1"/>
  <c r="RU40" i="1"/>
  <c r="WZ40" i="1" s="1"/>
  <c r="FH272" i="1"/>
  <c r="HC272" i="1" s="1"/>
  <c r="FQ34" i="1"/>
  <c r="LE34" i="1" s="1"/>
  <c r="FR261" i="1"/>
  <c r="LF261" i="1" s="1"/>
  <c r="MT261" i="1"/>
  <c r="OL261" i="1" s="1"/>
  <c r="QD261" i="1" s="1"/>
  <c r="NG249" i="1"/>
  <c r="OY249" i="1" s="1"/>
  <c r="MQ265" i="1"/>
  <c r="OI265" i="1" s="1"/>
  <c r="SL23" i="1"/>
  <c r="XQ23" i="1" s="1"/>
  <c r="GA252" i="1"/>
  <c r="LO252" i="1" s="1"/>
  <c r="FB50" i="1"/>
  <c r="GW50" i="1" s="1"/>
  <c r="RH53" i="1"/>
  <c r="WM53" i="1" s="1"/>
  <c r="ET288" i="1"/>
  <c r="KH288" i="1" s="1"/>
  <c r="MF277" i="1" s="1"/>
  <c r="NX277" i="1" s="1"/>
  <c r="FF275" i="1"/>
  <c r="KT275" i="1" s="1"/>
  <c r="FF274" i="1"/>
  <c r="KT274" i="1" s="1"/>
  <c r="MQ266" i="1" s="1"/>
  <c r="OI266" i="1" s="1"/>
  <c r="GG244" i="1"/>
  <c r="IB244" i="1" s="1"/>
  <c r="GG245" i="1"/>
  <c r="IB245" i="1" s="1"/>
  <c r="RL49" i="1"/>
  <c r="WQ49" i="1" s="1"/>
  <c r="EX283" i="1"/>
  <c r="KL283" i="1" s="1"/>
  <c r="MR264" i="1"/>
  <c r="OJ264" i="1" s="1"/>
  <c r="QB264" i="1" s="1"/>
  <c r="NP240" i="1"/>
  <c r="PH240" i="1" s="1"/>
  <c r="GD20" i="1"/>
  <c r="LD34" i="1"/>
  <c r="NA31" i="1" s="1"/>
  <c r="OS31" i="1" s="1"/>
  <c r="QK31" i="1" s="1"/>
  <c r="RV39" i="1"/>
  <c r="XA39" i="1" s="1"/>
  <c r="FI271" i="1"/>
  <c r="KW271" i="1" s="1"/>
  <c r="FI42" i="1"/>
  <c r="KW42" i="1" s="1"/>
  <c r="FJ270" i="1"/>
  <c r="KX270" i="1" s="1"/>
  <c r="GB22" i="1"/>
  <c r="LP22" i="1" s="1"/>
  <c r="GD248" i="1"/>
  <c r="LR248" i="1" s="1"/>
  <c r="SG28" i="1"/>
  <c r="XL28" i="1" s="1"/>
  <c r="FU258" i="1"/>
  <c r="LI258" i="1" s="1"/>
  <c r="FU30" i="1"/>
  <c r="FV256" i="1"/>
  <c r="FV257" i="1"/>
  <c r="ND252" i="1"/>
  <c r="OV252" i="1" s="1"/>
  <c r="LI257" i="1"/>
  <c r="MK272" i="1"/>
  <c r="OC272" i="1" s="1"/>
  <c r="MK271" i="1"/>
  <c r="OC271" i="1" s="1"/>
  <c r="MM269" i="1"/>
  <c r="OE269" i="1" s="1"/>
  <c r="TY31" i="1"/>
  <c r="SB33" i="1"/>
  <c r="XG33" i="1" s="1"/>
  <c r="RO46" i="1"/>
  <c r="WT46" i="1" s="1"/>
  <c r="FA279" i="1"/>
  <c r="KO279" i="1" s="1"/>
  <c r="RK50" i="1"/>
  <c r="WP50" i="1" s="1"/>
  <c r="EW284" i="1"/>
  <c r="GR284" i="1" s="1"/>
  <c r="SI26" i="1"/>
  <c r="XN26" i="1" s="1"/>
  <c r="FW255" i="1"/>
  <c r="LK255" i="1" s="1"/>
  <c r="NG250" i="1" s="1"/>
  <c r="OY250" i="1" s="1"/>
  <c r="SE30" i="1"/>
  <c r="XJ30" i="1" s="1"/>
  <c r="FS260" i="1"/>
  <c r="LG260" i="1" s="1"/>
  <c r="FL39" i="1"/>
  <c r="KZ39" i="1" s="1"/>
  <c r="FM266" i="1"/>
  <c r="LA266" i="1" s="1"/>
  <c r="FN266" i="1"/>
  <c r="LB266" i="1" s="1"/>
  <c r="LT244" i="1"/>
  <c r="LI256" i="1"/>
  <c r="MP267" i="1"/>
  <c r="OH267" i="1" s="1"/>
  <c r="NN242" i="1"/>
  <c r="PF242" i="1" s="1"/>
  <c r="MG275" i="1"/>
  <c r="NY275" i="1" s="1"/>
  <c r="KX269" i="1"/>
  <c r="MW259" i="1"/>
  <c r="OO259" i="1" s="1"/>
  <c r="QG259" i="1" s="1"/>
  <c r="ML270" i="1"/>
  <c r="OD270" i="1" s="1"/>
  <c r="ND251" i="1"/>
  <c r="OV251" i="1" s="1"/>
  <c r="QN251" i="1" s="1"/>
  <c r="NF250" i="1"/>
  <c r="OX250" i="1" s="1"/>
  <c r="NH248" i="1"/>
  <c r="OZ248" i="1" s="1"/>
  <c r="FP35" i="1"/>
  <c r="FQ263" i="1"/>
  <c r="HL263" i="1" s="1"/>
  <c r="FQ262" i="1"/>
  <c r="HL262" i="1" s="1"/>
  <c r="LS247" i="1"/>
  <c r="LT245" i="1"/>
  <c r="KX268" i="1"/>
  <c r="NI248" i="1"/>
  <c r="PA248" i="1" s="1"/>
  <c r="LR247" i="1"/>
  <c r="NQ239" i="1"/>
  <c r="PI239" i="1" s="1"/>
  <c r="UA29" i="1"/>
  <c r="NK21" i="1"/>
  <c r="PC21" i="1" s="1"/>
  <c r="FY26" i="1"/>
  <c r="LM26" i="1" s="1"/>
  <c r="NK23" i="1" s="1"/>
  <c r="TA57" i="1"/>
  <c r="KH57" i="1"/>
  <c r="MF52" i="1" s="1"/>
  <c r="NX52" i="1" s="1"/>
  <c r="PP52" i="1" s="1"/>
  <c r="FT31" i="1"/>
  <c r="UA30" i="1" s="1"/>
  <c r="YZ4" i="1"/>
  <c r="LT17" i="1"/>
  <c r="NR15" i="1" s="1"/>
  <c r="PJ15" i="1" s="1"/>
  <c r="RB15" i="1" s="1"/>
  <c r="UN16" i="1"/>
  <c r="UM16" i="1"/>
  <c r="NK20" i="1"/>
  <c r="PC20" i="1" s="1"/>
  <c r="SJ25" i="1"/>
  <c r="XO25" i="1" s="1"/>
  <c r="RJ51" i="1"/>
  <c r="WO51" i="1" s="1"/>
  <c r="EU58" i="1"/>
  <c r="KI58" i="1" s="1"/>
  <c r="RQ44" i="1"/>
  <c r="WV44" i="1" s="1"/>
  <c r="EU57" i="1"/>
  <c r="KI57" i="1" s="1"/>
  <c r="KR46" i="1"/>
  <c r="MP42" i="1" s="1"/>
  <c r="OH42" i="1" s="1"/>
  <c r="MK47" i="1"/>
  <c r="OC47" i="1" s="1"/>
  <c r="TI48" i="1"/>
  <c r="ET59" i="1"/>
  <c r="KH59" i="1" s="1"/>
  <c r="MF53" i="1" s="1"/>
  <c r="UE25" i="1"/>
  <c r="FH43" i="1"/>
  <c r="KV43" i="1" s="1"/>
  <c r="MT39" i="1" s="1"/>
  <c r="OL39" i="1" s="1"/>
  <c r="SH27" i="1"/>
  <c r="XM27" i="1" s="1"/>
  <c r="FZ24" i="1"/>
  <c r="FA51" i="1"/>
  <c r="KO51" i="1" s="1"/>
  <c r="RZ35" i="1"/>
  <c r="XE35" i="1" s="1"/>
  <c r="FV29" i="1"/>
  <c r="LJ29" i="1" s="1"/>
  <c r="NG26" i="1" s="1"/>
  <c r="OY26" i="1" s="1"/>
  <c r="EW55" i="1"/>
  <c r="FR33" i="1"/>
  <c r="TY32" i="1" s="1"/>
  <c r="FM39" i="1"/>
  <c r="LA39" i="1" s="1"/>
  <c r="EZ52" i="1"/>
  <c r="KN52" i="1" s="1"/>
  <c r="ML47" i="1" s="1"/>
  <c r="OD47" i="1" s="1"/>
  <c r="ES60" i="1"/>
  <c r="KG60" i="1" s="1"/>
  <c r="SU16" i="1"/>
  <c r="XZ16" i="1" s="1"/>
  <c r="SS16" i="1"/>
  <c r="XX16" i="1" s="1"/>
  <c r="FN38" i="1"/>
  <c r="LB38" i="1" s="1"/>
  <c r="SM22" i="1"/>
  <c r="XR22" i="1" s="1"/>
  <c r="FG44" i="1"/>
  <c r="SD31" i="1"/>
  <c r="XI31" i="1" s="1"/>
  <c r="RW38" i="1"/>
  <c r="XB38" i="1" s="1"/>
  <c r="RI70" i="1"/>
  <c r="NP16" i="1"/>
  <c r="PH16" i="1" s="1"/>
  <c r="SO20" i="1"/>
  <c r="XT20" i="1" s="1"/>
  <c r="LH30" i="1"/>
  <c r="ND28" i="1"/>
  <c r="OV28" i="1" s="1"/>
  <c r="NH24" i="1"/>
  <c r="OZ24" i="1" s="1"/>
  <c r="MZ31" i="1"/>
  <c r="OR31" i="1" s="1"/>
  <c r="MZ32" i="1"/>
  <c r="OR32" i="1" s="1"/>
  <c r="ML46" i="1"/>
  <c r="OD46" i="1" s="1"/>
  <c r="MH50" i="1"/>
  <c r="NZ50" i="1" s="1"/>
  <c r="PR50" i="1" s="1"/>
  <c r="TF51" i="1"/>
  <c r="MJ49" i="1"/>
  <c r="OB49" i="1" s="1"/>
  <c r="MM45" i="1"/>
  <c r="OE45" i="1" s="1"/>
  <c r="SC32" i="1"/>
  <c r="XH32" i="1" s="1"/>
  <c r="FP36" i="1"/>
  <c r="RR43" i="1"/>
  <c r="WW43" i="1" s="1"/>
  <c r="RY36" i="1"/>
  <c r="XD36" i="1" s="1"/>
  <c r="FK40" i="1"/>
  <c r="KY40" i="1" s="1"/>
  <c r="MW36" i="1" s="1"/>
  <c r="OO36" i="1" s="1"/>
  <c r="SN21" i="1"/>
  <c r="XS21" i="1" s="1"/>
  <c r="FD48" i="1"/>
  <c r="TK47" i="1" s="1"/>
  <c r="GA23" i="1"/>
  <c r="LO23" i="1" s="1"/>
  <c r="GE19" i="1"/>
  <c r="SF29" i="1"/>
  <c r="XK29" i="1" s="1"/>
  <c r="SP19" i="1"/>
  <c r="XU19" i="1" s="1"/>
  <c r="RX37" i="1"/>
  <c r="XC37" i="1" s="1"/>
  <c r="RT41" i="1"/>
  <c r="WY41" i="1" s="1"/>
  <c r="FJ41" i="1"/>
  <c r="FS32" i="1"/>
  <c r="LG32" i="1" s="1"/>
  <c r="GC21" i="1"/>
  <c r="SR17" i="1"/>
  <c r="XW17" i="1" s="1"/>
  <c r="EE25" i="1"/>
  <c r="SL24" i="1" s="1"/>
  <c r="XQ24" i="1" s="1"/>
  <c r="DJ46" i="1"/>
  <c r="DV34" i="1"/>
  <c r="FQ264" i="1" s="1"/>
  <c r="LE264" i="1" s="1"/>
  <c r="DI47" i="1"/>
  <c r="RP46" i="1" s="1"/>
  <c r="WU46" i="1" s="1"/>
  <c r="DA55" i="1"/>
  <c r="ET289" i="1" s="1"/>
  <c r="KH289" i="1" s="1"/>
  <c r="DK45" i="1"/>
  <c r="DR38" i="1"/>
  <c r="EG23" i="1"/>
  <c r="DP40" i="1"/>
  <c r="FJ271" i="1" s="1"/>
  <c r="KX271" i="1" s="1"/>
  <c r="DH48" i="1"/>
  <c r="EL18" i="1"/>
  <c r="SS17" i="1" s="1"/>
  <c r="DS37" i="1"/>
  <c r="RZ36" i="1" s="1"/>
  <c r="XE36" i="1" s="1"/>
  <c r="EI21" i="1"/>
  <c r="GE248" i="1" s="1"/>
  <c r="LS248" i="1" s="1"/>
  <c r="DD52" i="1"/>
  <c r="EH22" i="1"/>
  <c r="EK19" i="1"/>
  <c r="GE20" i="1" s="1"/>
  <c r="DT36" i="1"/>
  <c r="CZ56" i="1"/>
  <c r="ES290" i="1" s="1"/>
  <c r="KG290" i="1" s="1"/>
  <c r="EA29" i="1"/>
  <c r="FV258" i="1" s="1"/>
  <c r="LJ258" i="1" s="1"/>
  <c r="DW33" i="1"/>
  <c r="FQ36" i="1" s="1"/>
  <c r="DO41" i="1"/>
  <c r="FI272" i="1" s="1"/>
  <c r="KW272" i="1" s="1"/>
  <c r="ED26" i="1"/>
  <c r="DB54" i="1"/>
  <c r="EB28" i="1"/>
  <c r="DM43" i="1"/>
  <c r="EC27" i="1"/>
  <c r="DY31" i="1"/>
  <c r="FT260" i="1" s="1"/>
  <c r="LH260" i="1" s="1"/>
  <c r="DF50" i="1"/>
  <c r="EY283" i="1" s="1"/>
  <c r="KM283" i="1" s="1"/>
  <c r="CY57" i="1"/>
  <c r="ER291" i="1" s="1"/>
  <c r="KF291" i="1" s="1"/>
  <c r="EF24" i="1"/>
  <c r="DU35" i="1"/>
  <c r="DQ39" i="1"/>
  <c r="DL44" i="1"/>
  <c r="DE51" i="1"/>
  <c r="EX284" i="1" s="1"/>
  <c r="KL284" i="1" s="1"/>
  <c r="DX32" i="1"/>
  <c r="FR34" i="1" s="1"/>
  <c r="DG49" i="1"/>
  <c r="EZ282" i="1" s="1"/>
  <c r="KN282" i="1" s="1"/>
  <c r="EJ20" i="1"/>
  <c r="GF247" i="1" s="1"/>
  <c r="DN42" i="1"/>
  <c r="DZ30" i="1"/>
  <c r="DC53" i="1"/>
  <c r="KS47" i="1"/>
  <c r="LC37" i="1"/>
  <c r="YF25" i="1"/>
  <c r="YF26" i="1" s="1"/>
  <c r="YF27" i="1" s="1"/>
  <c r="YF28" i="1" s="1"/>
  <c r="YF29" i="1" s="1"/>
  <c r="YF30" i="1" s="1"/>
  <c r="YF31" i="1" s="1"/>
  <c r="YF32" i="1" s="1"/>
  <c r="YF33" i="1" s="1"/>
  <c r="YF34" i="1" s="1"/>
  <c r="YF35" i="1" s="1"/>
  <c r="ZC4" i="1"/>
  <c r="ZC5" i="1" s="1"/>
  <c r="ZC6" i="1" s="1"/>
  <c r="ZC7" i="1" s="1"/>
  <c r="ZC8" i="1" s="1"/>
  <c r="ZC9" i="1" s="1"/>
  <c r="ZC10" i="1" s="1"/>
  <c r="ZC11" i="1" s="1"/>
  <c r="ZC12" i="1" s="1"/>
  <c r="ZC13" i="1" s="1"/>
  <c r="ZD3" i="1"/>
  <c r="ZA6" i="1"/>
  <c r="YZ5" i="1"/>
  <c r="YQ14" i="1"/>
  <c r="YP15" i="1"/>
  <c r="YP16" i="1" s="1"/>
  <c r="YP17" i="1" s="1"/>
  <c r="YP18" i="1" s="1"/>
  <c r="YP19" i="1" s="1"/>
  <c r="YP20" i="1" s="1"/>
  <c r="YP21" i="1" s="1"/>
  <c r="YP22" i="1" s="1"/>
  <c r="YP23" i="1" s="1"/>
  <c r="YP24" i="1" s="1"/>
  <c r="TP41" i="1"/>
  <c r="TE53" i="1"/>
  <c r="UD27" i="1"/>
  <c r="TV36" i="1"/>
  <c r="AZ20" i="3"/>
  <c r="BA19" i="1" s="1"/>
  <c r="N58" i="3"/>
  <c r="O57" i="1" s="1"/>
  <c r="S53" i="3"/>
  <c r="T52" i="1" s="1"/>
  <c r="AP30" i="3"/>
  <c r="AQ29" i="1" s="1"/>
  <c r="Q55" i="3"/>
  <c r="R54" i="1" s="1"/>
  <c r="AI37" i="3"/>
  <c r="AJ36" i="1" s="1"/>
  <c r="O57" i="3"/>
  <c r="P56" i="1" s="1"/>
  <c r="AM33" i="3"/>
  <c r="AN32" i="1" s="1"/>
  <c r="AS27" i="3"/>
  <c r="AT26" i="1" s="1"/>
  <c r="AQ29" i="3"/>
  <c r="AR28" i="1" s="1"/>
  <c r="AD42" i="3"/>
  <c r="AE41" i="1" s="1"/>
  <c r="AT26" i="3"/>
  <c r="AU25" i="1" s="1"/>
  <c r="AN32" i="3"/>
  <c r="AO31" i="1" s="1"/>
  <c r="U51" i="3"/>
  <c r="V50" i="1" s="1"/>
  <c r="AU25" i="3"/>
  <c r="AV24" i="1" s="1"/>
  <c r="AJ36" i="3"/>
  <c r="AK35" i="1" s="1"/>
  <c r="AB44" i="3"/>
  <c r="AC43" i="1" s="1"/>
  <c r="AR28" i="3"/>
  <c r="AS27" i="1" s="1"/>
  <c r="T52" i="3"/>
  <c r="U51" i="1" s="1"/>
  <c r="R54" i="3"/>
  <c r="S53" i="1" s="1"/>
  <c r="V50" i="3"/>
  <c r="W49" i="1" s="1"/>
  <c r="AY21" i="3"/>
  <c r="AZ20" i="1" s="1"/>
  <c r="AF40" i="3"/>
  <c r="AG39" i="1" s="1"/>
  <c r="AA45" i="3"/>
  <c r="AB44" i="1" s="1"/>
  <c r="Y47" i="3"/>
  <c r="Z46" i="1" s="1"/>
  <c r="AK35" i="3"/>
  <c r="AL34" i="1" s="1"/>
  <c r="AC43" i="3"/>
  <c r="AD42" i="1" s="1"/>
  <c r="AO31" i="3"/>
  <c r="AP30" i="1" s="1"/>
  <c r="Z46" i="3"/>
  <c r="AA45" i="1" s="1"/>
  <c r="AV24" i="3"/>
  <c r="AW23" i="1" s="1"/>
  <c r="AE41" i="3"/>
  <c r="AF40" i="1" s="1"/>
  <c r="X48" i="3"/>
  <c r="Y47" i="1" s="1"/>
  <c r="P56" i="3"/>
  <c r="Q55" i="1" s="1"/>
  <c r="AH38" i="3"/>
  <c r="AI37" i="1" s="1"/>
  <c r="AG39" i="3"/>
  <c r="AH38" i="1" s="1"/>
  <c r="M59" i="3"/>
  <c r="N58" i="1" s="1"/>
  <c r="W49" i="3"/>
  <c r="X48" i="1" s="1"/>
  <c r="AX22" i="3"/>
  <c r="AY21" i="1" s="1"/>
  <c r="AW23" i="3"/>
  <c r="AX22" i="1" s="1"/>
  <c r="AL34" i="3"/>
  <c r="AM33" i="1" s="1"/>
  <c r="E194" i="3"/>
  <c r="E494" i="3"/>
  <c r="E1874" i="3"/>
  <c r="E374" i="3"/>
  <c r="E1454" i="3"/>
  <c r="E254" i="3"/>
  <c r="E1694" i="3"/>
  <c r="E2054" i="3"/>
  <c r="E1934" i="3"/>
  <c r="E1154" i="3"/>
  <c r="E2114" i="3"/>
  <c r="E1754" i="3"/>
  <c r="E614" i="3"/>
  <c r="E2174" i="3"/>
  <c r="E1514" i="3"/>
  <c r="E1034" i="3"/>
  <c r="E1994" i="3"/>
  <c r="E554" i="3"/>
  <c r="E434" i="3"/>
  <c r="E674" i="3"/>
  <c r="E2414" i="3"/>
  <c r="E1274" i="3"/>
  <c r="E974" i="3"/>
  <c r="E854" i="3"/>
  <c r="E1574" i="3"/>
  <c r="E1094" i="3"/>
  <c r="E1814" i="3"/>
  <c r="E914" i="3"/>
  <c r="E2234" i="3"/>
  <c r="E1214" i="3"/>
  <c r="E794" i="3"/>
  <c r="E314" i="3"/>
  <c r="E1394" i="3"/>
  <c r="E1334" i="3"/>
  <c r="E134" i="3"/>
  <c r="E74" i="3"/>
  <c r="E734" i="3"/>
  <c r="E2354" i="3"/>
  <c r="E2294" i="3"/>
  <c r="E1634" i="3"/>
  <c r="G434" i="3"/>
  <c r="G1694" i="3"/>
  <c r="G74" i="3"/>
  <c r="G1994" i="3"/>
  <c r="G554" i="3"/>
  <c r="G314" i="3"/>
  <c r="G1034" i="3"/>
  <c r="G1394" i="3"/>
  <c r="G374" i="3"/>
  <c r="G1874" i="3"/>
  <c r="G1514" i="3"/>
  <c r="G2054" i="3"/>
  <c r="G2354" i="3"/>
  <c r="G1214" i="3"/>
  <c r="G1454" i="3"/>
  <c r="G1574" i="3"/>
  <c r="G2174" i="3"/>
  <c r="G854" i="3"/>
  <c r="G1094" i="3"/>
  <c r="G614" i="3"/>
  <c r="G794" i="3"/>
  <c r="G1814" i="3"/>
  <c r="G254" i="3"/>
  <c r="G494" i="3"/>
  <c r="G2114" i="3"/>
  <c r="G2414" i="3"/>
  <c r="G734" i="3"/>
  <c r="G2234" i="3"/>
  <c r="G1274" i="3"/>
  <c r="G194" i="3"/>
  <c r="G1154" i="3"/>
  <c r="G1334" i="3"/>
  <c r="G914" i="3"/>
  <c r="G1934" i="3"/>
  <c r="G134" i="3"/>
  <c r="G974" i="3"/>
  <c r="G2294" i="3"/>
  <c r="G1754" i="3"/>
  <c r="G1634" i="3"/>
  <c r="G674" i="3"/>
  <c r="MU38" i="1" l="1"/>
  <c r="OM38" i="1" s="1"/>
  <c r="NM20" i="1"/>
  <c r="PE20" i="1" s="1"/>
  <c r="UL18" i="1"/>
  <c r="LU245" i="1"/>
  <c r="LU244" i="1"/>
  <c r="NP241" i="1" s="1"/>
  <c r="PH241" i="1" s="1"/>
  <c r="QS247" i="1"/>
  <c r="QT22" i="1"/>
  <c r="KV272" i="1"/>
  <c r="MS264" i="1" s="1"/>
  <c r="OK264" i="1" s="1"/>
  <c r="LE36" i="1"/>
  <c r="LD36" i="1"/>
  <c r="LN24" i="1"/>
  <c r="NK22" i="1" s="1"/>
  <c r="PC22" i="1" s="1"/>
  <c r="LP251" i="1"/>
  <c r="LP250" i="1"/>
  <c r="NK246" i="1" s="1"/>
  <c r="PC246" i="1" s="1"/>
  <c r="KK55" i="1"/>
  <c r="MI50" i="1" s="1"/>
  <c r="OA50" i="1" s="1"/>
  <c r="GR55" i="1"/>
  <c r="KK284" i="1"/>
  <c r="MI274" i="1" s="1"/>
  <c r="OA274" i="1" s="1"/>
  <c r="LN25" i="1"/>
  <c r="LE263" i="1"/>
  <c r="NA257" i="1" s="1"/>
  <c r="OS257" i="1" s="1"/>
  <c r="TN43" i="1"/>
  <c r="LE262" i="1"/>
  <c r="NA256" i="1" s="1"/>
  <c r="OS256" i="1" s="1"/>
  <c r="QT246" i="1"/>
  <c r="LD35" i="1"/>
  <c r="NA32" i="1" s="1"/>
  <c r="OS32" i="1" s="1"/>
  <c r="LF34" i="1"/>
  <c r="MY34" i="1"/>
  <c r="OQ34" i="1" s="1"/>
  <c r="QI258" i="1" s="1"/>
  <c r="PT272" i="1"/>
  <c r="PX268" i="1"/>
  <c r="MX35" i="1"/>
  <c r="OP35" i="1" s="1"/>
  <c r="QB263" i="1"/>
  <c r="TI49" i="1"/>
  <c r="LT18" i="1"/>
  <c r="NQ16" i="1" s="1"/>
  <c r="PI16" i="1" s="1"/>
  <c r="TM44" i="1"/>
  <c r="PZ265" i="1"/>
  <c r="UN17" i="1"/>
  <c r="KP50" i="1"/>
  <c r="MN45" i="1" s="1"/>
  <c r="OF45" i="1" s="1"/>
  <c r="KF61" i="1"/>
  <c r="MZ33" i="1"/>
  <c r="OR33" i="1" s="1"/>
  <c r="QJ257" i="1" s="1"/>
  <c r="TX33" i="1"/>
  <c r="UI21" i="1"/>
  <c r="QH33" i="1"/>
  <c r="QG34" i="1"/>
  <c r="OG43" i="1"/>
  <c r="PY267" i="1" s="1"/>
  <c r="NA33" i="1"/>
  <c r="OS33" i="1" s="1"/>
  <c r="QS23" i="1"/>
  <c r="KM53" i="1"/>
  <c r="MK48" i="1" s="1"/>
  <c r="OC48" i="1" s="1"/>
  <c r="PU48" i="1" s="1"/>
  <c r="RH54" i="1"/>
  <c r="WM54" i="1" s="1"/>
  <c r="LL27" i="1"/>
  <c r="NI24" i="1" s="1"/>
  <c r="PA24" i="1" s="1"/>
  <c r="QS24" i="1" s="1"/>
  <c r="TB56" i="1"/>
  <c r="PV46" i="1"/>
  <c r="PZ42" i="1"/>
  <c r="QA41" i="1"/>
  <c r="QD38" i="1"/>
  <c r="QG36" i="1"/>
  <c r="QN28" i="1"/>
  <c r="QR24" i="1"/>
  <c r="NQ240" i="1"/>
  <c r="PI240" i="1" s="1"/>
  <c r="QZ16" i="1"/>
  <c r="PU271" i="1"/>
  <c r="NB31" i="1"/>
  <c r="OT31" i="1" s="1"/>
  <c r="QQ249" i="1"/>
  <c r="QX242" i="1"/>
  <c r="QJ32" i="1"/>
  <c r="QV244" i="1"/>
  <c r="QP250" i="1"/>
  <c r="QH34" i="1"/>
  <c r="PW45" i="1"/>
  <c r="QQ26" i="1"/>
  <c r="PQ51" i="1"/>
  <c r="QN252" i="1"/>
  <c r="QM253" i="1"/>
  <c r="PS49" i="1"/>
  <c r="QB40" i="1"/>
  <c r="PX44" i="1"/>
  <c r="QJ256" i="1"/>
  <c r="QP26" i="1"/>
  <c r="QN27" i="1"/>
  <c r="QQ25" i="1"/>
  <c r="PV270" i="1"/>
  <c r="QG260" i="1"/>
  <c r="QX17" i="1"/>
  <c r="QJ31" i="1"/>
  <c r="QJ255" i="1"/>
  <c r="QQ250" i="1"/>
  <c r="PW269" i="1"/>
  <c r="QA265" i="1"/>
  <c r="QX18" i="1"/>
  <c r="QD37" i="1"/>
  <c r="QU20" i="1"/>
  <c r="QU244" i="1"/>
  <c r="QV20" i="1"/>
  <c r="QI33" i="1"/>
  <c r="PU47" i="1"/>
  <c r="QU21" i="1"/>
  <c r="QU245" i="1"/>
  <c r="PR274" i="1"/>
  <c r="RB239" i="1"/>
  <c r="QL254" i="1"/>
  <c r="QD262" i="1"/>
  <c r="QR248" i="1"/>
  <c r="QZ240" i="1"/>
  <c r="PZ266" i="1"/>
  <c r="QH258" i="1"/>
  <c r="QG35" i="1"/>
  <c r="QC39" i="1"/>
  <c r="QK255" i="1"/>
  <c r="PQ275" i="1"/>
  <c r="QM29" i="1"/>
  <c r="PP276" i="1"/>
  <c r="TG51" i="1"/>
  <c r="MR41" i="1"/>
  <c r="NX53" i="1"/>
  <c r="PP53" i="1" s="1"/>
  <c r="GD21" i="1"/>
  <c r="UC28" i="1"/>
  <c r="ET60" i="1"/>
  <c r="TA59" i="1" s="1"/>
  <c r="UG24" i="1"/>
  <c r="FL40" i="1"/>
  <c r="TL46" i="1"/>
  <c r="TU37" i="1"/>
  <c r="UB29" i="1"/>
  <c r="TS38" i="1"/>
  <c r="TA58" i="1"/>
  <c r="LI30" i="1"/>
  <c r="NF27" i="1" s="1"/>
  <c r="OX27" i="1" s="1"/>
  <c r="TJ48" i="1"/>
  <c r="SZ75" i="1" s="1"/>
  <c r="KJ56" i="1"/>
  <c r="MH51" i="1" s="1"/>
  <c r="NZ51" i="1" s="1"/>
  <c r="TT38" i="1"/>
  <c r="UG23" i="1"/>
  <c r="KU44" i="1"/>
  <c r="MS40" i="1" s="1"/>
  <c r="KS46" i="1"/>
  <c r="MQ42" i="1" s="1"/>
  <c r="TL45" i="1"/>
  <c r="FP37" i="1"/>
  <c r="LD37" i="1" s="1"/>
  <c r="SD32" i="1"/>
  <c r="XI32" i="1" s="1"/>
  <c r="TR39" i="1"/>
  <c r="EZ53" i="1"/>
  <c r="KN53" i="1" s="1"/>
  <c r="EY54" i="1"/>
  <c r="KM54" i="1" s="1"/>
  <c r="TO42" i="1"/>
  <c r="UK19" i="1"/>
  <c r="FQ35" i="1"/>
  <c r="TB57" i="1"/>
  <c r="FM40" i="1"/>
  <c r="RM49" i="1"/>
  <c r="WR49" i="1" s="1"/>
  <c r="LR20" i="1"/>
  <c r="NO18" i="1" s="1"/>
  <c r="PG18" i="1" s="1"/>
  <c r="NE252" i="1"/>
  <c r="OW252" i="1" s="1"/>
  <c r="LH31" i="1"/>
  <c r="NE28" i="1" s="1"/>
  <c r="OW28" i="1" s="1"/>
  <c r="ST17" i="1"/>
  <c r="XY17" i="1" s="1"/>
  <c r="GF19" i="1"/>
  <c r="LT19" i="1" s="1"/>
  <c r="LF33" i="1"/>
  <c r="NH249" i="1"/>
  <c r="OZ249" i="1" s="1"/>
  <c r="MU262" i="1"/>
  <c r="OM262" i="1" s="1"/>
  <c r="TW34" i="1"/>
  <c r="SQ19" i="1"/>
  <c r="XV19" i="1" s="1"/>
  <c r="ER62" i="1"/>
  <c r="KF62" i="1" s="1"/>
  <c r="FR262" i="1"/>
  <c r="HM262" i="1" s="1"/>
  <c r="FR263" i="1"/>
  <c r="HM263" i="1" s="1"/>
  <c r="FN267" i="1"/>
  <c r="FM267" i="1"/>
  <c r="FC279" i="1"/>
  <c r="FB279" i="1"/>
  <c r="NJ247" i="1"/>
  <c r="PB247" i="1" s="1"/>
  <c r="LT246" i="1"/>
  <c r="KF290" i="1"/>
  <c r="GM290" i="1"/>
  <c r="SE31" i="1"/>
  <c r="XJ31" i="1" s="1"/>
  <c r="FS261" i="1"/>
  <c r="HN261" i="1" s="1"/>
  <c r="GH245" i="1"/>
  <c r="LV245" i="1" s="1"/>
  <c r="GH244" i="1"/>
  <c r="LV244" i="1" s="1"/>
  <c r="MM270" i="1"/>
  <c r="OE270" i="1" s="1"/>
  <c r="MU261" i="1"/>
  <c r="OM261" i="1" s="1"/>
  <c r="QE261" i="1" s="1"/>
  <c r="ME278" i="1"/>
  <c r="NW278" i="1" s="1"/>
  <c r="RR44" i="1"/>
  <c r="WW44" i="1" s="1"/>
  <c r="FE277" i="1"/>
  <c r="KS277" i="1" s="1"/>
  <c r="SU17" i="1"/>
  <c r="XZ17" i="1" s="1"/>
  <c r="SJ26" i="1"/>
  <c r="XO26" i="1" s="1"/>
  <c r="FX255" i="1"/>
  <c r="LL255" i="1" s="1"/>
  <c r="FY255" i="1"/>
  <c r="LM255" i="1" s="1"/>
  <c r="RO47" i="1"/>
  <c r="WT47" i="1" s="1"/>
  <c r="FA281" i="1"/>
  <c r="KO281" i="1" s="1"/>
  <c r="FA280" i="1"/>
  <c r="KO280" i="1" s="1"/>
  <c r="MM271" i="1" s="1"/>
  <c r="OE271" i="1" s="1"/>
  <c r="RQ45" i="1"/>
  <c r="WV45" i="1" s="1"/>
  <c r="FD278" i="1"/>
  <c r="KR278" i="1" s="1"/>
  <c r="FE48" i="1"/>
  <c r="TL47" i="1" s="1"/>
  <c r="FF276" i="1"/>
  <c r="KT276" i="1" s="1"/>
  <c r="MQ267" i="1" s="1"/>
  <c r="OI267" i="1" s="1"/>
  <c r="RT42" i="1"/>
  <c r="WY42" i="1" s="1"/>
  <c r="FG274" i="1"/>
  <c r="KU274" i="1" s="1"/>
  <c r="FG275" i="1"/>
  <c r="KU275" i="1" s="1"/>
  <c r="FN39" i="1"/>
  <c r="LB39" i="1" s="1"/>
  <c r="MY35" i="1" s="1"/>
  <c r="OQ35" i="1" s="1"/>
  <c r="FO266" i="1"/>
  <c r="LC266" i="1" s="1"/>
  <c r="MY259" i="1" s="1"/>
  <c r="OQ259" i="1" s="1"/>
  <c r="FY27" i="1"/>
  <c r="LM27" i="1" s="1"/>
  <c r="GA253" i="1"/>
  <c r="LO253" i="1" s="1"/>
  <c r="KY268" i="1"/>
  <c r="MV261" i="1" s="1"/>
  <c r="ON261" i="1" s="1"/>
  <c r="SK25" i="1"/>
  <c r="XP25" i="1" s="1"/>
  <c r="FZ254" i="1"/>
  <c r="LN254" i="1" s="1"/>
  <c r="SH28" i="1"/>
  <c r="XM28" i="1" s="1"/>
  <c r="SF30" i="1"/>
  <c r="XK30" i="1" s="1"/>
  <c r="UF25" i="1"/>
  <c r="TZ31" i="1"/>
  <c r="EV286" i="1"/>
  <c r="KJ286" i="1" s="1"/>
  <c r="EV287" i="1"/>
  <c r="KJ287" i="1" s="1"/>
  <c r="RX38" i="1"/>
  <c r="XC38" i="1" s="1"/>
  <c r="FK270" i="1"/>
  <c r="KY270" i="1" s="1"/>
  <c r="FW256" i="1"/>
  <c r="FW257" i="1"/>
  <c r="SR18" i="1"/>
  <c r="XW18" i="1" s="1"/>
  <c r="GG246" i="1"/>
  <c r="LU246" i="1" s="1"/>
  <c r="GC250" i="1"/>
  <c r="HX250" i="1" s="1"/>
  <c r="GC251" i="1"/>
  <c r="HX251" i="1" s="1"/>
  <c r="NB255" i="1"/>
  <c r="OT255" i="1" s="1"/>
  <c r="KY269" i="1"/>
  <c r="MU263" i="1"/>
  <c r="OM263" i="1" s="1"/>
  <c r="RU41" i="1"/>
  <c r="WZ41" i="1" s="1"/>
  <c r="FH273" i="1"/>
  <c r="HC273" i="1" s="1"/>
  <c r="RK51" i="1"/>
  <c r="WP51" i="1" s="1"/>
  <c r="EW285" i="1"/>
  <c r="KK285" i="1" s="1"/>
  <c r="SC33" i="1"/>
  <c r="XH33" i="1" s="1"/>
  <c r="FU31" i="1"/>
  <c r="UB30" i="1" s="1"/>
  <c r="TW35" i="1"/>
  <c r="SG29" i="1"/>
  <c r="XL29" i="1" s="1"/>
  <c r="FU259" i="1"/>
  <c r="LI259" i="1" s="1"/>
  <c r="NE253" i="1" s="1"/>
  <c r="OW253" i="1" s="1"/>
  <c r="FO38" i="1"/>
  <c r="LC38" i="1" s="1"/>
  <c r="MZ34" i="1" s="1"/>
  <c r="OR34" i="1" s="1"/>
  <c r="FP265" i="1"/>
  <c r="LD265" i="1" s="1"/>
  <c r="EU59" i="1"/>
  <c r="KI59" i="1" s="1"/>
  <c r="MG53" i="1" s="1"/>
  <c r="NY53" i="1" s="1"/>
  <c r="EU288" i="1"/>
  <c r="KI288" i="1" s="1"/>
  <c r="GB23" i="1"/>
  <c r="LP23" i="1" s="1"/>
  <c r="NM21" i="1" s="1"/>
  <c r="PE21" i="1" s="1"/>
  <c r="GD249" i="1"/>
  <c r="LR249" i="1" s="1"/>
  <c r="NM245" i="1" s="1"/>
  <c r="PE245" i="1" s="1"/>
  <c r="RY37" i="1"/>
  <c r="XD37" i="1" s="1"/>
  <c r="FL268" i="1"/>
  <c r="FL269" i="1"/>
  <c r="NN244" i="1"/>
  <c r="PF244" i="1" s="1"/>
  <c r="NM243" i="1"/>
  <c r="PE243" i="1" s="1"/>
  <c r="QW243" i="1" s="1"/>
  <c r="NN243" i="1"/>
  <c r="PF243" i="1" s="1"/>
  <c r="NM244" i="1"/>
  <c r="PE244" i="1" s="1"/>
  <c r="NE251" i="1"/>
  <c r="OW251" i="1" s="1"/>
  <c r="LJ257" i="1"/>
  <c r="NF252" i="1" s="1"/>
  <c r="OX252" i="1" s="1"/>
  <c r="MF278" i="1"/>
  <c r="NX278" i="1" s="1"/>
  <c r="ML272" i="1"/>
  <c r="OD272" i="1" s="1"/>
  <c r="MX259" i="1"/>
  <c r="OP259" i="1" s="1"/>
  <c r="MG276" i="1"/>
  <c r="NY276" i="1" s="1"/>
  <c r="ML271" i="1"/>
  <c r="OD271" i="1" s="1"/>
  <c r="PV271" i="1" s="1"/>
  <c r="KQ278" i="1"/>
  <c r="NC254" i="1"/>
  <c r="OU254" i="1" s="1"/>
  <c r="SM23" i="1"/>
  <c r="XR23" i="1" s="1"/>
  <c r="GB252" i="1"/>
  <c r="LP252" i="1" s="1"/>
  <c r="LJ256" i="1"/>
  <c r="LT247" i="1"/>
  <c r="NO241" i="1"/>
  <c r="PG241" i="1" s="1"/>
  <c r="QY241" i="1" s="1"/>
  <c r="MJ273" i="1"/>
  <c r="OB273" i="1" s="1"/>
  <c r="PT273" i="1" s="1"/>
  <c r="ND254" i="1"/>
  <c r="OV254" i="1" s="1"/>
  <c r="MH275" i="1"/>
  <c r="NZ275" i="1" s="1"/>
  <c r="MO268" i="1"/>
  <c r="OG268" i="1" s="1"/>
  <c r="PY268" i="1" s="1"/>
  <c r="MK273" i="1"/>
  <c r="OC273" i="1" s="1"/>
  <c r="KP278" i="1"/>
  <c r="MT263" i="1"/>
  <c r="OL263" i="1" s="1"/>
  <c r="QD263" i="1" s="1"/>
  <c r="UJ20" i="1"/>
  <c r="TQ40" i="1"/>
  <c r="NQ15" i="1"/>
  <c r="PI15" i="1" s="1"/>
  <c r="RA15" i="1" s="1"/>
  <c r="FJ42" i="1"/>
  <c r="KX42" i="1" s="1"/>
  <c r="TH50" i="1"/>
  <c r="SA35" i="1"/>
  <c r="XF35" i="1" s="1"/>
  <c r="SZ59" i="1"/>
  <c r="KX41" i="1"/>
  <c r="MV37" i="1" s="1"/>
  <c r="ON37" i="1" s="1"/>
  <c r="LS19" i="1"/>
  <c r="NP17" i="1" s="1"/>
  <c r="PH17" i="1" s="1"/>
  <c r="PC23" i="1"/>
  <c r="FA52" i="1"/>
  <c r="TH51" i="1" s="1"/>
  <c r="TD54" i="1"/>
  <c r="FC50" i="1"/>
  <c r="KQ50" i="1" s="1"/>
  <c r="FW29" i="1"/>
  <c r="LK29" i="1" s="1"/>
  <c r="NH26" i="1" s="1"/>
  <c r="OZ26" i="1" s="1"/>
  <c r="RI53" i="1"/>
  <c r="WN53" i="1" s="1"/>
  <c r="SO21" i="1"/>
  <c r="XT21" i="1" s="1"/>
  <c r="UH22" i="1"/>
  <c r="SB34" i="1"/>
  <c r="XG34" i="1" s="1"/>
  <c r="FK41" i="1"/>
  <c r="LQ21" i="1"/>
  <c r="NN19" i="1" s="1"/>
  <c r="PF19" i="1" s="1"/>
  <c r="FX28" i="1"/>
  <c r="LL28" i="1" s="1"/>
  <c r="EW56" i="1"/>
  <c r="TD55" i="1" s="1"/>
  <c r="FD49" i="1"/>
  <c r="KR49" i="1" s="1"/>
  <c r="NE27" i="1"/>
  <c r="OW27" i="1" s="1"/>
  <c r="MG52" i="1"/>
  <c r="NY52" i="1" s="1"/>
  <c r="KR48" i="1"/>
  <c r="MP43" i="1" s="1"/>
  <c r="ND29" i="1"/>
  <c r="OV29" i="1" s="1"/>
  <c r="QN29" i="1" s="1"/>
  <c r="FZ26" i="1"/>
  <c r="LN26" i="1" s="1"/>
  <c r="NL21" i="1"/>
  <c r="PD21" i="1" s="1"/>
  <c r="QV21" i="1" s="1"/>
  <c r="NH25" i="1"/>
  <c r="OZ25" i="1" s="1"/>
  <c r="MM46" i="1"/>
  <c r="OE46" i="1" s="1"/>
  <c r="ME54" i="1"/>
  <c r="NW54" i="1" s="1"/>
  <c r="FT32" i="1"/>
  <c r="UA31" i="1" s="1"/>
  <c r="RS43" i="1"/>
  <c r="WX43" i="1" s="1"/>
  <c r="RJ52" i="1"/>
  <c r="WO52" i="1" s="1"/>
  <c r="FV30" i="1"/>
  <c r="GA25" i="1"/>
  <c r="RV40" i="1"/>
  <c r="XA40" i="1" s="1"/>
  <c r="GC22" i="1"/>
  <c r="LQ22" i="1" s="1"/>
  <c r="FG45" i="1"/>
  <c r="FS33" i="1"/>
  <c r="LG33" i="1" s="1"/>
  <c r="SP20" i="1"/>
  <c r="XU20" i="1" s="1"/>
  <c r="RN48" i="1"/>
  <c r="WS48" i="1" s="1"/>
  <c r="FB51" i="1"/>
  <c r="EX55" i="1"/>
  <c r="KL55" i="1" s="1"/>
  <c r="RG55" i="1"/>
  <c r="WL55" i="1" s="1"/>
  <c r="FF46" i="1"/>
  <c r="FI43" i="1"/>
  <c r="KW43" i="1" s="1"/>
  <c r="GA24" i="1"/>
  <c r="SN22" i="1"/>
  <c r="XS22" i="1" s="1"/>
  <c r="RW39" i="1"/>
  <c r="XB39" i="1" s="1"/>
  <c r="FH44" i="1"/>
  <c r="KV44" i="1" s="1"/>
  <c r="EV58" i="1"/>
  <c r="KJ58" i="1" s="1"/>
  <c r="EV57" i="1"/>
  <c r="TC56" i="1" s="1"/>
  <c r="FF47" i="1"/>
  <c r="KT47" i="1" s="1"/>
  <c r="ES61" i="1"/>
  <c r="SZ60" i="1" s="1"/>
  <c r="RL50" i="1"/>
  <c r="WQ50" i="1" s="1"/>
  <c r="SI27" i="1"/>
  <c r="XN27" i="1" s="1"/>
  <c r="DQ40" i="1"/>
  <c r="FK271" i="1" s="1"/>
  <c r="KY271" i="1" s="1"/>
  <c r="EH23" i="1"/>
  <c r="DG50" i="1"/>
  <c r="EI22" i="1"/>
  <c r="GE249" i="1" s="1"/>
  <c r="LS249" i="1" s="1"/>
  <c r="DA56" i="1"/>
  <c r="EJ21" i="1"/>
  <c r="EK20" i="1"/>
  <c r="DU36" i="1"/>
  <c r="DI48" i="1"/>
  <c r="RP47" i="1" s="1"/>
  <c r="WU47" i="1" s="1"/>
  <c r="DL45" i="1"/>
  <c r="DH49" i="1"/>
  <c r="DZ31" i="1"/>
  <c r="DC54" i="1"/>
  <c r="EA30" i="1"/>
  <c r="DF51" i="1"/>
  <c r="DP41" i="1"/>
  <c r="DE52" i="1"/>
  <c r="EX285" i="1" s="1"/>
  <c r="KL285" i="1" s="1"/>
  <c r="DR39" i="1"/>
  <c r="EF25" i="1"/>
  <c r="DO42" i="1"/>
  <c r="RV41" i="1" s="1"/>
  <c r="XA41" i="1" s="1"/>
  <c r="DT37" i="1"/>
  <c r="DW34" i="1"/>
  <c r="ED27" i="1"/>
  <c r="EC28" i="1"/>
  <c r="CZ57" i="1"/>
  <c r="ES291" i="1" s="1"/>
  <c r="KG291" i="1" s="1"/>
  <c r="CY58" i="1"/>
  <c r="EB29" i="1"/>
  <c r="DS38" i="1"/>
  <c r="DB55" i="1"/>
  <c r="DK46" i="1"/>
  <c r="DN43" i="1"/>
  <c r="FG46" i="1" s="1"/>
  <c r="EE26" i="1"/>
  <c r="EL19" i="1"/>
  <c r="SU18" i="1" s="1"/>
  <c r="EG24" i="1"/>
  <c r="DD53" i="1"/>
  <c r="EW58" i="1" s="1"/>
  <c r="GR58" i="1" s="1"/>
  <c r="DX33" i="1"/>
  <c r="FR35" i="1" s="1"/>
  <c r="DJ47" i="1"/>
  <c r="DM44" i="1"/>
  <c r="DV35" i="1"/>
  <c r="DY32" i="1"/>
  <c r="UL19" i="1"/>
  <c r="LS20" i="1"/>
  <c r="YG25" i="1"/>
  <c r="YG26" i="1" s="1"/>
  <c r="YG27" i="1" s="1"/>
  <c r="YG28" i="1" s="1"/>
  <c r="YG29" i="1" s="1"/>
  <c r="YG30" i="1" s="1"/>
  <c r="YG31" i="1" s="1"/>
  <c r="YG32" i="1" s="1"/>
  <c r="YG33" i="1" s="1"/>
  <c r="YG34" i="1" s="1"/>
  <c r="YG35" i="1" s="1"/>
  <c r="YR14" i="1"/>
  <c r="YQ15" i="1"/>
  <c r="YQ16" i="1" s="1"/>
  <c r="YQ17" i="1" s="1"/>
  <c r="YQ18" i="1" s="1"/>
  <c r="YQ19" i="1" s="1"/>
  <c r="YQ20" i="1" s="1"/>
  <c r="YQ21" i="1" s="1"/>
  <c r="YQ22" i="1" s="1"/>
  <c r="YQ23" i="1" s="1"/>
  <c r="YQ24" i="1" s="1"/>
  <c r="ZA7" i="1"/>
  <c r="YZ6" i="1"/>
  <c r="ZE3" i="1"/>
  <c r="ZD4" i="1"/>
  <c r="ZD5" i="1" s="1"/>
  <c r="ZD6" i="1" s="1"/>
  <c r="ZD7" i="1" s="1"/>
  <c r="ZD8" i="1" s="1"/>
  <c r="ZD9" i="1" s="1"/>
  <c r="ZD10" i="1" s="1"/>
  <c r="ZD11" i="1" s="1"/>
  <c r="ZD12" i="1" s="1"/>
  <c r="ZD13" i="1" s="1"/>
  <c r="TY33" i="1"/>
  <c r="XX17" i="1"/>
  <c r="AP31" i="3"/>
  <c r="AQ30" i="1" s="1"/>
  <c r="S54" i="3"/>
  <c r="T53" i="1" s="1"/>
  <c r="AU26" i="3"/>
  <c r="AV25" i="1" s="1"/>
  <c r="AH39" i="3"/>
  <c r="AI38" i="1" s="1"/>
  <c r="AD43" i="3"/>
  <c r="AE42" i="1" s="1"/>
  <c r="U52" i="3"/>
  <c r="V51" i="1" s="1"/>
  <c r="AE42" i="3"/>
  <c r="AF41" i="1" s="1"/>
  <c r="T53" i="3"/>
  <c r="U52" i="1" s="1"/>
  <c r="AI38" i="3"/>
  <c r="AJ37" i="1" s="1"/>
  <c r="AL35" i="3"/>
  <c r="AM34" i="1" s="1"/>
  <c r="AS28" i="3"/>
  <c r="AT27" i="1" s="1"/>
  <c r="AR29" i="3"/>
  <c r="AS28" i="1" s="1"/>
  <c r="O58" i="3"/>
  <c r="P57" i="1" s="1"/>
  <c r="AM34" i="3"/>
  <c r="AN33" i="1" s="1"/>
  <c r="Q56" i="3"/>
  <c r="R55" i="1" s="1"/>
  <c r="Z47" i="3"/>
  <c r="AA46" i="1" s="1"/>
  <c r="AC44" i="3"/>
  <c r="AD43" i="1" s="1"/>
  <c r="AT27" i="3"/>
  <c r="AU26" i="1" s="1"/>
  <c r="AN33" i="3"/>
  <c r="AO32" i="1" s="1"/>
  <c r="Y48" i="3"/>
  <c r="Z47" i="1" s="1"/>
  <c r="AX23" i="3"/>
  <c r="AY22" i="1" s="1"/>
  <c r="AB45" i="3"/>
  <c r="AC44" i="1" s="1"/>
  <c r="AK36" i="3"/>
  <c r="AL35" i="1" s="1"/>
  <c r="AY22" i="3"/>
  <c r="AZ21" i="1" s="1"/>
  <c r="AF41" i="3"/>
  <c r="AG40" i="1" s="1"/>
  <c r="AG40" i="3"/>
  <c r="AH39" i="1" s="1"/>
  <c r="AV25" i="3"/>
  <c r="AW24" i="1" s="1"/>
  <c r="P57" i="3"/>
  <c r="Q56" i="1" s="1"/>
  <c r="X49" i="3"/>
  <c r="Y48" i="1" s="1"/>
  <c r="AW24" i="3"/>
  <c r="AX23" i="1" s="1"/>
  <c r="AZ21" i="3"/>
  <c r="BA20" i="1" s="1"/>
  <c r="V51" i="3"/>
  <c r="W50" i="1" s="1"/>
  <c r="AJ37" i="3"/>
  <c r="AK36" i="1" s="1"/>
  <c r="M60" i="3"/>
  <c r="N59" i="1" s="1"/>
  <c r="AA46" i="3"/>
  <c r="AB45" i="1" s="1"/>
  <c r="W50" i="3"/>
  <c r="X49" i="1" s="1"/>
  <c r="AO32" i="3"/>
  <c r="AP31" i="1" s="1"/>
  <c r="R55" i="3"/>
  <c r="S54" i="1" s="1"/>
  <c r="AQ30" i="3"/>
  <c r="AR29" i="1" s="1"/>
  <c r="N59" i="3"/>
  <c r="O58" i="1" s="1"/>
  <c r="E1875" i="3"/>
  <c r="E495" i="3"/>
  <c r="E2175" i="3"/>
  <c r="E1395" i="3"/>
  <c r="E1155" i="3"/>
  <c r="E615" i="3"/>
  <c r="E1215" i="3"/>
  <c r="E555" i="3"/>
  <c r="E1455" i="3"/>
  <c r="E1635" i="3"/>
  <c r="E2055" i="3"/>
  <c r="E1995" i="3"/>
  <c r="E255" i="3"/>
  <c r="E1695" i="3"/>
  <c r="E375" i="3"/>
  <c r="E915" i="3"/>
  <c r="E1095" i="3"/>
  <c r="E2115" i="3"/>
  <c r="E1755" i="3"/>
  <c r="E855" i="3"/>
  <c r="E2355" i="3"/>
  <c r="E1035" i="3"/>
  <c r="E1575" i="3"/>
  <c r="E2415" i="3"/>
  <c r="E1275" i="3"/>
  <c r="E1335" i="3"/>
  <c r="E2235" i="3"/>
  <c r="E315" i="3"/>
  <c r="E795" i="3"/>
  <c r="E2295" i="3"/>
  <c r="E675" i="3"/>
  <c r="E1515" i="3"/>
  <c r="E75" i="3"/>
  <c r="E135" i="3"/>
  <c r="E975" i="3"/>
  <c r="E735" i="3"/>
  <c r="E1815" i="3"/>
  <c r="E435" i="3"/>
  <c r="E1935" i="3"/>
  <c r="E195" i="3"/>
  <c r="G2235" i="3"/>
  <c r="G1335" i="3"/>
  <c r="G1275" i="3"/>
  <c r="G135" i="3"/>
  <c r="G75" i="3"/>
  <c r="G1755" i="3"/>
  <c r="G435" i="3"/>
  <c r="G675" i="3"/>
  <c r="G2355" i="3"/>
  <c r="G1575" i="3"/>
  <c r="G1215" i="3"/>
  <c r="G2415" i="3"/>
  <c r="G2295" i="3"/>
  <c r="G1695" i="3"/>
  <c r="G195" i="3"/>
  <c r="G1155" i="3"/>
  <c r="G375" i="3"/>
  <c r="G555" i="3"/>
  <c r="G1395" i="3"/>
  <c r="G915" i="3"/>
  <c r="G1995" i="3"/>
  <c r="G2055" i="3"/>
  <c r="G855" i="3"/>
  <c r="G255" i="3"/>
  <c r="G2175" i="3"/>
  <c r="G1515" i="3"/>
  <c r="G315" i="3"/>
  <c r="G615" i="3"/>
  <c r="G795" i="3"/>
  <c r="G1875" i="3"/>
  <c r="G1815" i="3"/>
  <c r="G1455" i="3"/>
  <c r="G1935" i="3"/>
  <c r="G1635" i="3"/>
  <c r="G1095" i="3"/>
  <c r="G735" i="3"/>
  <c r="G1035" i="3"/>
  <c r="G975" i="3"/>
  <c r="G495" i="3"/>
  <c r="G2115" i="3"/>
  <c r="ML48" i="1" l="1"/>
  <c r="OD48" i="1" s="1"/>
  <c r="PV272" i="1" s="1"/>
  <c r="QE262" i="1"/>
  <c r="NL23" i="1"/>
  <c r="PD23" i="1" s="1"/>
  <c r="NC31" i="1"/>
  <c r="OU31" i="1" s="1"/>
  <c r="QW244" i="1"/>
  <c r="MJ274" i="1"/>
  <c r="OB274" i="1" s="1"/>
  <c r="MT264" i="1"/>
  <c r="OL264" i="1" s="1"/>
  <c r="NB33" i="1"/>
  <c r="OT33" i="1" s="1"/>
  <c r="PS274" i="1"/>
  <c r="QU246" i="1"/>
  <c r="MI275" i="1"/>
  <c r="OA275" i="1" s="1"/>
  <c r="QI34" i="1"/>
  <c r="TX35" i="1"/>
  <c r="LG261" i="1"/>
  <c r="NC255" i="1" s="1"/>
  <c r="OU255" i="1" s="1"/>
  <c r="KU45" i="1"/>
  <c r="MS41" i="1" s="1"/>
  <c r="OK41" i="1" s="1"/>
  <c r="LO24" i="1"/>
  <c r="NL22" i="1" s="1"/>
  <c r="PD22" i="1" s="1"/>
  <c r="LQ251" i="1"/>
  <c r="LF263" i="1"/>
  <c r="LO25" i="1"/>
  <c r="LQ250" i="1"/>
  <c r="NL246" i="1" s="1"/>
  <c r="PD246" i="1" s="1"/>
  <c r="LF262" i="1"/>
  <c r="NB256" i="1" s="1"/>
  <c r="OT256" i="1" s="1"/>
  <c r="KV273" i="1"/>
  <c r="MS265" i="1" s="1"/>
  <c r="OK265" i="1" s="1"/>
  <c r="NR17" i="1"/>
  <c r="PJ17" i="1" s="1"/>
  <c r="TG52" i="1"/>
  <c r="QH259" i="1"/>
  <c r="QK256" i="1"/>
  <c r="NR16" i="1"/>
  <c r="PJ16" i="1" s="1"/>
  <c r="RB16" i="1" s="1"/>
  <c r="LE35" i="1"/>
  <c r="NB32" i="1" s="1"/>
  <c r="OT32" i="1" s="1"/>
  <c r="TX34" i="1"/>
  <c r="UF26" i="1"/>
  <c r="QJ33" i="1"/>
  <c r="UK20" i="1"/>
  <c r="LR21" i="1"/>
  <c r="NO19" i="1" s="1"/>
  <c r="PG19" i="1" s="1"/>
  <c r="MK49" i="1"/>
  <c r="OC49" i="1" s="1"/>
  <c r="PU273" i="1" s="1"/>
  <c r="PU272" i="1"/>
  <c r="OJ41" i="1"/>
  <c r="QB41" i="1" s="1"/>
  <c r="MT40" i="1"/>
  <c r="OL40" i="1" s="1"/>
  <c r="OI42" i="1"/>
  <c r="QA42" i="1" s="1"/>
  <c r="OH43" i="1"/>
  <c r="PZ43" i="1" s="1"/>
  <c r="PY43" i="1"/>
  <c r="OK40" i="1"/>
  <c r="QC40" i="1" s="1"/>
  <c r="TU38" i="1"/>
  <c r="KK56" i="1"/>
  <c r="MI51" i="1" s="1"/>
  <c r="OA51" i="1" s="1"/>
  <c r="TA73" i="1"/>
  <c r="TB58" i="1"/>
  <c r="NC30" i="1"/>
  <c r="OU30" i="1" s="1"/>
  <c r="QM30" i="1" s="1"/>
  <c r="PO54" i="1"/>
  <c r="PW46" i="1"/>
  <c r="QK33" i="1"/>
  <c r="QO28" i="1"/>
  <c r="QO27" i="1"/>
  <c r="QX19" i="1"/>
  <c r="RA16" i="1"/>
  <c r="QR25" i="1"/>
  <c r="QZ17" i="1"/>
  <c r="PQ52" i="1"/>
  <c r="PR275" i="1"/>
  <c r="QI259" i="1"/>
  <c r="QL255" i="1"/>
  <c r="QW245" i="1"/>
  <c r="QF37" i="1"/>
  <c r="PP277" i="1"/>
  <c r="PY44" i="1"/>
  <c r="QO251" i="1"/>
  <c r="QN253" i="1"/>
  <c r="QV245" i="1"/>
  <c r="QL31" i="1"/>
  <c r="PQ276" i="1"/>
  <c r="QW21" i="1"/>
  <c r="QZ241" i="1"/>
  <c r="QO252" i="1"/>
  <c r="QU22" i="1"/>
  <c r="QE37" i="1"/>
  <c r="QX243" i="1"/>
  <c r="PO278" i="1"/>
  <c r="RA240" i="1"/>
  <c r="QD39" i="1"/>
  <c r="QR249" i="1"/>
  <c r="PT49" i="1"/>
  <c r="QW20" i="1"/>
  <c r="QH35" i="1"/>
  <c r="QF261" i="1"/>
  <c r="PW270" i="1"/>
  <c r="PR51" i="1"/>
  <c r="QS248" i="1"/>
  <c r="PV47" i="1"/>
  <c r="RA239" i="1"/>
  <c r="QK32" i="1"/>
  <c r="QK257" i="1"/>
  <c r="QT247" i="1"/>
  <c r="QT23" i="1"/>
  <c r="QI35" i="1"/>
  <c r="QY17" i="1"/>
  <c r="QE38" i="1"/>
  <c r="PS50" i="1"/>
  <c r="QW19" i="1"/>
  <c r="TW36" i="1"/>
  <c r="KH60" i="1"/>
  <c r="MF54" i="1" s="1"/>
  <c r="NX54" i="1" s="1"/>
  <c r="PP54" i="1" s="1"/>
  <c r="EX56" i="1"/>
  <c r="TE55" i="1" s="1"/>
  <c r="TV37" i="1"/>
  <c r="ND30" i="1"/>
  <c r="OV30" i="1" s="1"/>
  <c r="QN30" i="1" s="1"/>
  <c r="KZ40" i="1"/>
  <c r="MX36" i="1" s="1"/>
  <c r="OP36" i="1" s="1"/>
  <c r="TS39" i="1"/>
  <c r="LA40" i="1"/>
  <c r="TT39" i="1"/>
  <c r="MJ275" i="1"/>
  <c r="OB275" i="1" s="1"/>
  <c r="TF53" i="1"/>
  <c r="UN18" i="1"/>
  <c r="SP21" i="1"/>
  <c r="XU21" i="1" s="1"/>
  <c r="TJ49" i="1"/>
  <c r="GC23" i="1"/>
  <c r="UJ22" i="1" s="1"/>
  <c r="UM18" i="1"/>
  <c r="LI31" i="1"/>
  <c r="NF28" i="1" s="1"/>
  <c r="OX28" i="1" s="1"/>
  <c r="QP28" i="1" s="1"/>
  <c r="FR36" i="1"/>
  <c r="UI22" i="1"/>
  <c r="KJ57" i="1"/>
  <c r="MH52" i="1" s="1"/>
  <c r="NZ52" i="1" s="1"/>
  <c r="KO52" i="1"/>
  <c r="MM47" i="1" s="1"/>
  <c r="OE47" i="1" s="1"/>
  <c r="PW47" i="1" s="1"/>
  <c r="TQ41" i="1"/>
  <c r="GF20" i="1"/>
  <c r="UN19" i="1" s="1"/>
  <c r="RX39" i="1"/>
  <c r="XC39" i="1" s="1"/>
  <c r="RL51" i="1"/>
  <c r="WQ51" i="1" s="1"/>
  <c r="NP242" i="1"/>
  <c r="PH242" i="1" s="1"/>
  <c r="NR241" i="1"/>
  <c r="PJ241" i="1" s="1"/>
  <c r="MO269" i="1"/>
  <c r="OG269" i="1" s="1"/>
  <c r="KS48" i="1"/>
  <c r="MQ43" i="1" s="1"/>
  <c r="OI43" i="1" s="1"/>
  <c r="NQ241" i="1"/>
  <c r="PI241" i="1" s="1"/>
  <c r="ES62" i="1"/>
  <c r="KG62" i="1" s="1"/>
  <c r="FB52" i="1"/>
  <c r="GW52" i="1" s="1"/>
  <c r="FJ43" i="1"/>
  <c r="KX43" i="1" s="1"/>
  <c r="MV39" i="1" s="1"/>
  <c r="ON39" i="1" s="1"/>
  <c r="UD28" i="1"/>
  <c r="TB71" i="1" s="1"/>
  <c r="UG25" i="1"/>
  <c r="RG56" i="1"/>
  <c r="WL56" i="1" s="1"/>
  <c r="FS34" i="1"/>
  <c r="TZ33" i="1" s="1"/>
  <c r="FT261" i="1"/>
  <c r="LH261" i="1" s="1"/>
  <c r="FY28" i="1"/>
  <c r="LM28" i="1" s="1"/>
  <c r="NJ25" i="1" s="1"/>
  <c r="PB25" i="1" s="1"/>
  <c r="GA254" i="1"/>
  <c r="LO254" i="1" s="1"/>
  <c r="NJ249" i="1" s="1"/>
  <c r="PB249" i="1" s="1"/>
  <c r="FW30" i="1"/>
  <c r="FX257" i="1"/>
  <c r="HS257" i="1" s="1"/>
  <c r="FY257" i="1"/>
  <c r="HT257" i="1" s="1"/>
  <c r="FX256" i="1"/>
  <c r="HS256" i="1" s="1"/>
  <c r="FY256" i="1"/>
  <c r="HT256" i="1" s="1"/>
  <c r="RW40" i="1"/>
  <c r="XB40" i="1" s="1"/>
  <c r="FJ272" i="1"/>
  <c r="HE272" i="1" s="1"/>
  <c r="SB35" i="1"/>
  <c r="XG35" i="1" s="1"/>
  <c r="FP266" i="1"/>
  <c r="LD266" i="1" s="1"/>
  <c r="MN269" i="1"/>
  <c r="OF269" i="1" s="1"/>
  <c r="MG277" i="1"/>
  <c r="NY277" i="1" s="1"/>
  <c r="PQ277" i="1" s="1"/>
  <c r="MV262" i="1"/>
  <c r="ON262" i="1" s="1"/>
  <c r="LK256" i="1"/>
  <c r="NG251" i="1" s="1"/>
  <c r="OY251" i="1" s="1"/>
  <c r="FP38" i="1"/>
  <c r="TW37" i="1" s="1"/>
  <c r="FQ265" i="1"/>
  <c r="LE265" i="1" s="1"/>
  <c r="RU42" i="1"/>
  <c r="WZ42" i="1" s="1"/>
  <c r="FH275" i="1"/>
  <c r="HC275" i="1" s="1"/>
  <c r="FH274" i="1"/>
  <c r="HC274" i="1" s="1"/>
  <c r="FX29" i="1"/>
  <c r="LL29" i="1" s="1"/>
  <c r="NI26" i="1" s="1"/>
  <c r="PA26" i="1" s="1"/>
  <c r="FZ255" i="1"/>
  <c r="LN255" i="1" s="1"/>
  <c r="EY55" i="1"/>
  <c r="KM55" i="1" s="1"/>
  <c r="MK50" i="1" s="1"/>
  <c r="OC50" i="1" s="1"/>
  <c r="EY284" i="1"/>
  <c r="KM284" i="1" s="1"/>
  <c r="GE21" i="1"/>
  <c r="UL20" i="1" s="1"/>
  <c r="GG247" i="1"/>
  <c r="LU247" i="1" s="1"/>
  <c r="NP243" i="1" s="1"/>
  <c r="PH243" i="1" s="1"/>
  <c r="FF48" i="1"/>
  <c r="KT48" i="1" s="1"/>
  <c r="FG276" i="1"/>
  <c r="KU276" i="1" s="1"/>
  <c r="MR267" i="1" s="1"/>
  <c r="OJ267" i="1" s="1"/>
  <c r="FD50" i="1"/>
  <c r="KR50" i="1" s="1"/>
  <c r="MP45" i="1" s="1"/>
  <c r="OH45" i="1" s="1"/>
  <c r="FE278" i="1"/>
  <c r="KS278" i="1" s="1"/>
  <c r="SD33" i="1"/>
  <c r="XI33" i="1" s="1"/>
  <c r="FR264" i="1"/>
  <c r="LF264" i="1" s="1"/>
  <c r="FU32" i="1"/>
  <c r="LI32" i="1" s="1"/>
  <c r="FV259" i="1"/>
  <c r="LJ259" i="1" s="1"/>
  <c r="SQ20" i="1"/>
  <c r="XV20" i="1" s="1"/>
  <c r="GF248" i="1"/>
  <c r="LT248" i="1" s="1"/>
  <c r="MZ258" i="1"/>
  <c r="OR258" i="1" s="1"/>
  <c r="QJ258" i="1" s="1"/>
  <c r="ME280" i="1"/>
  <c r="NW280" i="1" s="1"/>
  <c r="RQ46" i="1"/>
  <c r="WV46" i="1" s="1"/>
  <c r="FD279" i="1"/>
  <c r="KR279" i="1" s="1"/>
  <c r="NK247" i="1"/>
  <c r="PC247" i="1" s="1"/>
  <c r="QU247" i="1" s="1"/>
  <c r="KZ269" i="1"/>
  <c r="SE32" i="1"/>
  <c r="XJ32" i="1" s="1"/>
  <c r="FS263" i="1"/>
  <c r="HN263" i="1" s="1"/>
  <c r="FS262" i="1"/>
  <c r="HN262" i="1" s="1"/>
  <c r="RZ37" i="1"/>
  <c r="XE37" i="1" s="1"/>
  <c r="FM268" i="1"/>
  <c r="HH268" i="1" s="1"/>
  <c r="FN269" i="1"/>
  <c r="HI269" i="1" s="1"/>
  <c r="FN268" i="1"/>
  <c r="HI268" i="1" s="1"/>
  <c r="FM269" i="1"/>
  <c r="HH269" i="1" s="1"/>
  <c r="FH45" i="1"/>
  <c r="KV45" i="1" s="1"/>
  <c r="FI273" i="1"/>
  <c r="KW273" i="1" s="1"/>
  <c r="FT33" i="1"/>
  <c r="UA32" i="1" s="1"/>
  <c r="FU260" i="1"/>
  <c r="LI260" i="1" s="1"/>
  <c r="NE254" i="1" s="1"/>
  <c r="OW254" i="1" s="1"/>
  <c r="NF251" i="1"/>
  <c r="OX251" i="1" s="1"/>
  <c r="QP251" i="1" s="1"/>
  <c r="KZ268" i="1"/>
  <c r="MW261" i="1" s="1"/>
  <c r="OO261" i="1" s="1"/>
  <c r="MH276" i="1"/>
  <c r="NZ276" i="1" s="1"/>
  <c r="NO243" i="1"/>
  <c r="PG243" i="1" s="1"/>
  <c r="KP279" i="1"/>
  <c r="NH250" i="1"/>
  <c r="OZ250" i="1" s="1"/>
  <c r="QR250" i="1" s="1"/>
  <c r="RI54" i="1"/>
  <c r="WN54" i="1" s="1"/>
  <c r="EU289" i="1"/>
  <c r="KI289" i="1" s="1"/>
  <c r="FI44" i="1"/>
  <c r="EW57" i="1"/>
  <c r="GR57" i="1" s="1"/>
  <c r="EW286" i="1"/>
  <c r="GR286" i="1" s="1"/>
  <c r="EW287" i="1"/>
  <c r="FV31" i="1"/>
  <c r="LJ31" i="1" s="1"/>
  <c r="FW258" i="1"/>
  <c r="LK258" i="1" s="1"/>
  <c r="FZ27" i="1"/>
  <c r="UG26" i="1" s="1"/>
  <c r="GB253" i="1"/>
  <c r="LP253" i="1" s="1"/>
  <c r="NK248" i="1" s="1"/>
  <c r="PC248" i="1" s="1"/>
  <c r="RO48" i="1"/>
  <c r="WT48" i="1" s="1"/>
  <c r="FA282" i="1"/>
  <c r="KO282" i="1" s="1"/>
  <c r="RN49" i="1"/>
  <c r="WS49" i="1" s="1"/>
  <c r="EZ283" i="1"/>
  <c r="KN283" i="1" s="1"/>
  <c r="NI249" i="1"/>
  <c r="PA249" i="1" s="1"/>
  <c r="MR266" i="1"/>
  <c r="OJ266" i="1" s="1"/>
  <c r="KQ279" i="1"/>
  <c r="MP268" i="1"/>
  <c r="OH268" i="1" s="1"/>
  <c r="FN40" i="1"/>
  <c r="LB40" i="1" s="1"/>
  <c r="FO267" i="1"/>
  <c r="LC267" i="1" s="1"/>
  <c r="RJ53" i="1"/>
  <c r="WO53" i="1" s="1"/>
  <c r="EV288" i="1"/>
  <c r="KJ288" i="1" s="1"/>
  <c r="MH277" i="1" s="1"/>
  <c r="NZ277" i="1" s="1"/>
  <c r="RH55" i="1"/>
  <c r="WM55" i="1" s="1"/>
  <c r="ET290" i="1"/>
  <c r="KH290" i="1" s="1"/>
  <c r="SN23" i="1"/>
  <c r="XS23" i="1" s="1"/>
  <c r="GC252" i="1"/>
  <c r="LQ252" i="1" s="1"/>
  <c r="ER63" i="1"/>
  <c r="GM63" i="1" s="1"/>
  <c r="ER293" i="1"/>
  <c r="ER292" i="1"/>
  <c r="RY38" i="1"/>
  <c r="XD38" i="1" s="1"/>
  <c r="FL270" i="1"/>
  <c r="KZ270" i="1" s="1"/>
  <c r="RS44" i="1"/>
  <c r="WX44" i="1" s="1"/>
  <c r="FF277" i="1"/>
  <c r="KT277" i="1" s="1"/>
  <c r="MQ268" i="1" s="1"/>
  <c r="OI268" i="1" s="1"/>
  <c r="GB25" i="1"/>
  <c r="GD250" i="1"/>
  <c r="HY250" i="1" s="1"/>
  <c r="GD251" i="1"/>
  <c r="HY251" i="1" s="1"/>
  <c r="NJ248" i="1"/>
  <c r="PB248" i="1" s="1"/>
  <c r="LA267" i="1"/>
  <c r="FO39" i="1"/>
  <c r="TV38" i="1" s="1"/>
  <c r="ST18" i="1"/>
  <c r="XY18" i="1" s="1"/>
  <c r="GH246" i="1"/>
  <c r="LV246" i="1" s="1"/>
  <c r="FC281" i="1"/>
  <c r="GX281" i="1" s="1"/>
  <c r="FB280" i="1"/>
  <c r="GW280" i="1" s="1"/>
  <c r="FC280" i="1"/>
  <c r="GX280" i="1" s="1"/>
  <c r="FB281" i="1"/>
  <c r="GW281" i="1" s="1"/>
  <c r="MV38" i="1"/>
  <c r="ON38" i="1" s="1"/>
  <c r="MV263" i="1"/>
  <c r="ON263" i="1" s="1"/>
  <c r="LK257" i="1"/>
  <c r="NN245" i="1"/>
  <c r="PF245" i="1" s="1"/>
  <c r="ME279" i="1"/>
  <c r="NW279" i="1" s="1"/>
  <c r="LB267" i="1"/>
  <c r="NO242" i="1"/>
  <c r="PG242" i="1" s="1"/>
  <c r="QY242" i="1" s="1"/>
  <c r="TR40" i="1"/>
  <c r="TI50" i="1"/>
  <c r="GW51" i="1"/>
  <c r="LJ30" i="1"/>
  <c r="NG27" i="1" s="1"/>
  <c r="OY27" i="1" s="1"/>
  <c r="NP18" i="1"/>
  <c r="PH18" i="1" s="1"/>
  <c r="NQ17" i="1"/>
  <c r="PI17" i="1" s="1"/>
  <c r="EZ54" i="1"/>
  <c r="KN54" i="1" s="1"/>
  <c r="ML49" i="1" s="1"/>
  <c r="OD49" i="1" s="1"/>
  <c r="FA53" i="1"/>
  <c r="KO53" i="1" s="1"/>
  <c r="FK42" i="1"/>
  <c r="KY42" i="1" s="1"/>
  <c r="UE27" i="1"/>
  <c r="TC57" i="1"/>
  <c r="TE54" i="1"/>
  <c r="GB24" i="1"/>
  <c r="UC29" i="1"/>
  <c r="FM41" i="1"/>
  <c r="SS18" i="1"/>
  <c r="XX18" i="1" s="1"/>
  <c r="FL41" i="1"/>
  <c r="TK48" i="1"/>
  <c r="TM45" i="1"/>
  <c r="SA36" i="1"/>
  <c r="XF36" i="1" s="1"/>
  <c r="UJ21" i="1"/>
  <c r="FC51" i="1"/>
  <c r="KQ51" i="1" s="1"/>
  <c r="TM46" i="1"/>
  <c r="FG47" i="1"/>
  <c r="HB47" i="1" s="1"/>
  <c r="SC34" i="1"/>
  <c r="XH34" i="1" s="1"/>
  <c r="KP51" i="1"/>
  <c r="MN46" i="1" s="1"/>
  <c r="OF46" i="1" s="1"/>
  <c r="UH23" i="1"/>
  <c r="FE49" i="1"/>
  <c r="TL48" i="1" s="1"/>
  <c r="LH32" i="1"/>
  <c r="SO22" i="1"/>
  <c r="XT22" i="1" s="1"/>
  <c r="TO43" i="1"/>
  <c r="TZ32" i="1"/>
  <c r="SJ27" i="1"/>
  <c r="XO27" i="1" s="1"/>
  <c r="KY41" i="1"/>
  <c r="MW37" i="1" s="1"/>
  <c r="OO37" i="1" s="1"/>
  <c r="RR45" i="1"/>
  <c r="WW45" i="1" s="1"/>
  <c r="ET61" i="1"/>
  <c r="KH61" i="1" s="1"/>
  <c r="TN44" i="1"/>
  <c r="KT46" i="1"/>
  <c r="EU60" i="1"/>
  <c r="KI60" i="1" s="1"/>
  <c r="EV59" i="1"/>
  <c r="KJ59" i="1" s="1"/>
  <c r="MH53" i="1" s="1"/>
  <c r="NN20" i="1"/>
  <c r="PF20" i="1" s="1"/>
  <c r="QX20" i="1" s="1"/>
  <c r="MU39" i="1"/>
  <c r="MO45" i="1"/>
  <c r="OG45" i="1" s="1"/>
  <c r="MP44" i="1"/>
  <c r="OH44" i="1" s="1"/>
  <c r="GD22" i="1"/>
  <c r="LR22" i="1" s="1"/>
  <c r="KG61" i="1"/>
  <c r="MJ50" i="1"/>
  <c r="OB50" i="1" s="1"/>
  <c r="SH29" i="1"/>
  <c r="XM29" i="1" s="1"/>
  <c r="NJ24" i="1"/>
  <c r="PB24" i="1" s="1"/>
  <c r="NI25" i="1"/>
  <c r="PA25" i="1" s="1"/>
  <c r="TP42" i="1"/>
  <c r="SI28" i="1"/>
  <c r="XN28" i="1" s="1"/>
  <c r="SF31" i="1"/>
  <c r="XK31" i="1" s="1"/>
  <c r="SM24" i="1"/>
  <c r="XR24" i="1" s="1"/>
  <c r="SR19" i="1"/>
  <c r="XW19" i="1" s="1"/>
  <c r="RT43" i="1"/>
  <c r="WY43" i="1" s="1"/>
  <c r="RK52" i="1"/>
  <c r="WP52" i="1" s="1"/>
  <c r="GA26" i="1"/>
  <c r="LO26" i="1" s="1"/>
  <c r="FQ37" i="1"/>
  <c r="LE37" i="1" s="1"/>
  <c r="NC33" i="1" s="1"/>
  <c r="OU33" i="1" s="1"/>
  <c r="UH24" i="1"/>
  <c r="SK26" i="1"/>
  <c r="XP26" i="1" s="1"/>
  <c r="SG30" i="1"/>
  <c r="XL30" i="1" s="1"/>
  <c r="SL25" i="1"/>
  <c r="XQ25" i="1" s="1"/>
  <c r="RM50" i="1"/>
  <c r="WR50" i="1" s="1"/>
  <c r="DU37" i="1"/>
  <c r="FP267" i="1" s="1"/>
  <c r="LD267" i="1" s="1"/>
  <c r="EJ22" i="1"/>
  <c r="GF249" i="1" s="1"/>
  <c r="LT249" i="1" s="1"/>
  <c r="DA57" i="1"/>
  <c r="ET62" i="1" s="1"/>
  <c r="KH62" i="1" s="1"/>
  <c r="DB56" i="1"/>
  <c r="DK47" i="1"/>
  <c r="FE279" i="1" s="1"/>
  <c r="KS279" i="1" s="1"/>
  <c r="DT38" i="1"/>
  <c r="DM45" i="1"/>
  <c r="RT44" i="1" s="1"/>
  <c r="WY44" i="1" s="1"/>
  <c r="EH24" i="1"/>
  <c r="DZ32" i="1"/>
  <c r="FT34" i="1" s="1"/>
  <c r="EE27" i="1"/>
  <c r="GA255" i="1" s="1"/>
  <c r="LO255" i="1" s="1"/>
  <c r="EG25" i="1"/>
  <c r="DR40" i="1"/>
  <c r="RY39" i="1" s="1"/>
  <c r="XD39" i="1" s="1"/>
  <c r="DJ48" i="1"/>
  <c r="DP42" i="1"/>
  <c r="CY59" i="1"/>
  <c r="ER294" i="1" s="1"/>
  <c r="DS39" i="1"/>
  <c r="FM42" i="1" s="1"/>
  <c r="LA42" i="1" s="1"/>
  <c r="EF26" i="1"/>
  <c r="GB254" i="1" s="1"/>
  <c r="LP254" i="1" s="1"/>
  <c r="DX34" i="1"/>
  <c r="DE53" i="1"/>
  <c r="DV36" i="1"/>
  <c r="FP39" i="1" s="1"/>
  <c r="DH50" i="1"/>
  <c r="FA283" i="1" s="1"/>
  <c r="KO283" i="1" s="1"/>
  <c r="DL46" i="1"/>
  <c r="EB30" i="1"/>
  <c r="DW35" i="1"/>
  <c r="DQ41" i="1"/>
  <c r="DO43" i="1"/>
  <c r="CZ58" i="1"/>
  <c r="EK21" i="1"/>
  <c r="DF52" i="1"/>
  <c r="EY285" i="1" s="1"/>
  <c r="KM285" i="1" s="1"/>
  <c r="EC29" i="1"/>
  <c r="EL20" i="1"/>
  <c r="DC55" i="1"/>
  <c r="DD54" i="1"/>
  <c r="EI23" i="1"/>
  <c r="DN44" i="1"/>
  <c r="DY33" i="1"/>
  <c r="DG51" i="1"/>
  <c r="EA31" i="1"/>
  <c r="DI49" i="1"/>
  <c r="RP48" i="1" s="1"/>
  <c r="ED28" i="1"/>
  <c r="KU46" i="1"/>
  <c r="KK58" i="1"/>
  <c r="LF35" i="1"/>
  <c r="YH25" i="1"/>
  <c r="YI25" i="1" s="1"/>
  <c r="ZE4" i="1"/>
  <c r="ZE5" i="1" s="1"/>
  <c r="ZE6" i="1" s="1"/>
  <c r="ZE7" i="1" s="1"/>
  <c r="ZE8" i="1" s="1"/>
  <c r="ZE9" i="1" s="1"/>
  <c r="ZE10" i="1" s="1"/>
  <c r="ZE11" i="1" s="1"/>
  <c r="ZE12" i="1" s="1"/>
  <c r="ZE13" i="1" s="1"/>
  <c r="ZF3" i="1"/>
  <c r="ZA8" i="1"/>
  <c r="YZ7" i="1"/>
  <c r="YS14" i="1"/>
  <c r="YR15" i="1"/>
  <c r="YR16" i="1" s="1"/>
  <c r="YR17" i="1" s="1"/>
  <c r="YR18" i="1" s="1"/>
  <c r="YR19" i="1" s="1"/>
  <c r="YR20" i="1" s="1"/>
  <c r="YR21" i="1" s="1"/>
  <c r="YR22" i="1" s="1"/>
  <c r="YR23" i="1" s="1"/>
  <c r="YR24" i="1" s="1"/>
  <c r="TN45" i="1"/>
  <c r="TF54" i="1"/>
  <c r="TY34" i="1"/>
  <c r="XZ18" i="1"/>
  <c r="ER70" i="1"/>
  <c r="AB46" i="3"/>
  <c r="AC45" i="1" s="1"/>
  <c r="AW25" i="3"/>
  <c r="AX24" i="1" s="1"/>
  <c r="AT28" i="3"/>
  <c r="AU27" i="1" s="1"/>
  <c r="N60" i="3"/>
  <c r="O59" i="1" s="1"/>
  <c r="AH40" i="3"/>
  <c r="AI39" i="1" s="1"/>
  <c r="AU27" i="3"/>
  <c r="AV26" i="1" s="1"/>
  <c r="AM35" i="3"/>
  <c r="AN34" i="1" s="1"/>
  <c r="T54" i="3"/>
  <c r="U53" i="1" s="1"/>
  <c r="M61" i="3"/>
  <c r="N60" i="1" s="1"/>
  <c r="AG41" i="3"/>
  <c r="AH40" i="1" s="1"/>
  <c r="AD44" i="3"/>
  <c r="AE43" i="1" s="1"/>
  <c r="AJ38" i="3"/>
  <c r="AK37" i="1" s="1"/>
  <c r="AQ31" i="3"/>
  <c r="AR30" i="1" s="1"/>
  <c r="O59" i="3"/>
  <c r="P58" i="1" s="1"/>
  <c r="AK37" i="3"/>
  <c r="AL36" i="1" s="1"/>
  <c r="AZ22" i="3"/>
  <c r="BA21" i="1" s="1"/>
  <c r="AA47" i="3"/>
  <c r="AB46" i="1" s="1"/>
  <c r="U53" i="3"/>
  <c r="V52" i="1" s="1"/>
  <c r="AF42" i="3"/>
  <c r="AG41" i="1" s="1"/>
  <c r="AL36" i="3"/>
  <c r="AM35" i="1" s="1"/>
  <c r="AR30" i="3"/>
  <c r="AS29" i="1" s="1"/>
  <c r="W51" i="3"/>
  <c r="X50" i="1" s="1"/>
  <c r="R56" i="3"/>
  <c r="S55" i="1" s="1"/>
  <c r="S55" i="3"/>
  <c r="T54" i="1" s="1"/>
  <c r="AX24" i="3"/>
  <c r="AY23" i="1" s="1"/>
  <c r="AC45" i="3"/>
  <c r="AD44" i="1" s="1"/>
  <c r="AN34" i="3"/>
  <c r="AO33" i="1" s="1"/>
  <c r="V52" i="3"/>
  <c r="W51" i="1" s="1"/>
  <c r="AP32" i="3"/>
  <c r="AQ31" i="1" s="1"/>
  <c r="Y49" i="3"/>
  <c r="Z48" i="1" s="1"/>
  <c r="AY23" i="3"/>
  <c r="AZ22" i="1" s="1"/>
  <c r="P58" i="3"/>
  <c r="Q57" i="1" s="1"/>
  <c r="AE43" i="3"/>
  <c r="AF42" i="1" s="1"/>
  <c r="X50" i="3"/>
  <c r="Y49" i="1" s="1"/>
  <c r="Q57" i="3"/>
  <c r="R56" i="1" s="1"/>
  <c r="Z48" i="3"/>
  <c r="AA47" i="1" s="1"/>
  <c r="AS29" i="3"/>
  <c r="AT28" i="1" s="1"/>
  <c r="AI39" i="3"/>
  <c r="AJ38" i="1" s="1"/>
  <c r="AV26" i="3"/>
  <c r="AW25" i="1" s="1"/>
  <c r="AO33" i="3"/>
  <c r="AP32" i="1" s="1"/>
  <c r="E1036" i="3"/>
  <c r="E2296" i="3"/>
  <c r="E2116" i="3"/>
  <c r="E196" i="3"/>
  <c r="E1396" i="3"/>
  <c r="E2176" i="3"/>
  <c r="E1696" i="3"/>
  <c r="E556" i="3"/>
  <c r="E136" i="3"/>
  <c r="E76" i="3"/>
  <c r="E1336" i="3"/>
  <c r="E1156" i="3"/>
  <c r="E1516" i="3"/>
  <c r="E1936" i="3"/>
  <c r="E256" i="3"/>
  <c r="E1576" i="3"/>
  <c r="E976" i="3"/>
  <c r="E616" i="3"/>
  <c r="E1276" i="3"/>
  <c r="E1636" i="3"/>
  <c r="E1996" i="3"/>
  <c r="E736" i="3"/>
  <c r="E436" i="3"/>
  <c r="E496" i="3"/>
  <c r="E2356" i="3"/>
  <c r="E1096" i="3"/>
  <c r="E1756" i="3"/>
  <c r="E676" i="3"/>
  <c r="E1876" i="3"/>
  <c r="E856" i="3"/>
  <c r="E2416" i="3"/>
  <c r="E316" i="3"/>
  <c r="E1216" i="3"/>
  <c r="E796" i="3"/>
  <c r="E376" i="3"/>
  <c r="E916" i="3"/>
  <c r="E2056" i="3"/>
  <c r="E1456" i="3"/>
  <c r="E2236" i="3"/>
  <c r="E1816" i="3"/>
  <c r="G1216" i="3"/>
  <c r="G2116" i="3"/>
  <c r="G556" i="3"/>
  <c r="G2056" i="3"/>
  <c r="G676" i="3"/>
  <c r="G2236" i="3"/>
  <c r="G376" i="3"/>
  <c r="G1876" i="3"/>
  <c r="G616" i="3"/>
  <c r="G436" i="3"/>
  <c r="G976" i="3"/>
  <c r="G136" i="3"/>
  <c r="G1396" i="3"/>
  <c r="G736" i="3"/>
  <c r="G1036" i="3"/>
  <c r="G796" i="3"/>
  <c r="G1636" i="3"/>
  <c r="G1996" i="3"/>
  <c r="G916" i="3"/>
  <c r="G1816" i="3"/>
  <c r="G1936" i="3"/>
  <c r="G256" i="3"/>
  <c r="G856" i="3"/>
  <c r="G2356" i="3"/>
  <c r="G1456" i="3"/>
  <c r="G1096" i="3"/>
  <c r="G2296" i="3"/>
  <c r="G2176" i="3"/>
  <c r="G316" i="3"/>
  <c r="G1576" i="3"/>
  <c r="G496" i="3"/>
  <c r="G1336" i="3"/>
  <c r="G1276" i="3"/>
  <c r="G196" i="3"/>
  <c r="G1756" i="3"/>
  <c r="G76" i="3"/>
  <c r="G1696" i="3"/>
  <c r="G1156" i="3"/>
  <c r="G1516" i="3"/>
  <c r="G2416" i="3"/>
  <c r="TI51" i="1" l="1"/>
  <c r="PV48" i="1"/>
  <c r="QM255" i="1"/>
  <c r="QV246" i="1"/>
  <c r="PT50" i="1"/>
  <c r="QD40" i="1"/>
  <c r="QL32" i="1"/>
  <c r="NL247" i="1"/>
  <c r="PD247" i="1" s="1"/>
  <c r="QV23" i="1" s="1"/>
  <c r="PS51" i="1"/>
  <c r="TP43" i="1"/>
  <c r="KX272" i="1"/>
  <c r="MU264" i="1" s="1"/>
  <c r="OM264" i="1" s="1"/>
  <c r="LH34" i="1"/>
  <c r="MT41" i="1"/>
  <c r="OL41" i="1" s="1"/>
  <c r="RB241" i="1"/>
  <c r="NM23" i="1"/>
  <c r="KP52" i="1"/>
  <c r="MN47" i="1" s="1"/>
  <c r="OF47" i="1" s="1"/>
  <c r="KF294" i="1"/>
  <c r="GM294" i="1"/>
  <c r="MT265" i="1"/>
  <c r="OL265" i="1" s="1"/>
  <c r="QM31" i="1"/>
  <c r="NB257" i="1"/>
  <c r="OT257" i="1" s="1"/>
  <c r="QL33" i="1" s="1"/>
  <c r="TC69" i="1"/>
  <c r="MY36" i="1"/>
  <c r="OQ36" i="1" s="1"/>
  <c r="TJ50" i="1"/>
  <c r="TK49" i="1"/>
  <c r="QA266" i="1"/>
  <c r="NO20" i="1"/>
  <c r="PG20" i="1" s="1"/>
  <c r="RB240" i="1"/>
  <c r="PU49" i="1"/>
  <c r="QD264" i="1"/>
  <c r="KL56" i="1"/>
  <c r="MJ51" i="1" s="1"/>
  <c r="OB51" i="1" s="1"/>
  <c r="PT51" i="1" s="1"/>
  <c r="QB265" i="1"/>
  <c r="QC264" i="1"/>
  <c r="LG34" i="1"/>
  <c r="ND31" i="1" s="1"/>
  <c r="OV31" i="1" s="1"/>
  <c r="QA267" i="1"/>
  <c r="QA43" i="1"/>
  <c r="MR43" i="1"/>
  <c r="OJ43" i="1" s="1"/>
  <c r="PZ267" i="1"/>
  <c r="OM39" i="1"/>
  <c r="QE263" i="1" s="1"/>
  <c r="KK57" i="1"/>
  <c r="MI52" i="1" s="1"/>
  <c r="OA52" i="1" s="1"/>
  <c r="TD56" i="1"/>
  <c r="TR41" i="1"/>
  <c r="TU39" i="1"/>
  <c r="UE28" i="1"/>
  <c r="TO44" i="1"/>
  <c r="TD57" i="1"/>
  <c r="NZ53" i="1"/>
  <c r="PR53" i="1" s="1"/>
  <c r="UC30" i="1"/>
  <c r="SZ61" i="1"/>
  <c r="UM19" i="1"/>
  <c r="MM48" i="1"/>
  <c r="OE48" i="1" s="1"/>
  <c r="MS42" i="1"/>
  <c r="OK42" i="1" s="1"/>
  <c r="QM254" i="1"/>
  <c r="PY45" i="1"/>
  <c r="QF38" i="1"/>
  <c r="QY19" i="1"/>
  <c r="QZ18" i="1"/>
  <c r="RA17" i="1"/>
  <c r="QC41" i="1"/>
  <c r="PZ44" i="1"/>
  <c r="QQ27" i="1"/>
  <c r="QS25" i="1"/>
  <c r="PR276" i="1"/>
  <c r="QF263" i="1"/>
  <c r="QT249" i="1"/>
  <c r="QT248" i="1"/>
  <c r="QG261" i="1"/>
  <c r="RB17" i="1"/>
  <c r="PX269" i="1"/>
  <c r="PX45" i="1"/>
  <c r="QF39" i="1"/>
  <c r="PT274" i="1"/>
  <c r="QY18" i="1"/>
  <c r="QS249" i="1"/>
  <c r="QX244" i="1"/>
  <c r="QG37" i="1"/>
  <c r="QT25" i="1"/>
  <c r="PS275" i="1"/>
  <c r="QY243" i="1"/>
  <c r="RA241" i="1"/>
  <c r="PQ53" i="1"/>
  <c r="QP27" i="1"/>
  <c r="QN254" i="1"/>
  <c r="QR26" i="1"/>
  <c r="QV22" i="1"/>
  <c r="QT24" i="1"/>
  <c r="PZ268" i="1"/>
  <c r="QC265" i="1"/>
  <c r="QQ251" i="1"/>
  <c r="QF262" i="1"/>
  <c r="PY269" i="1"/>
  <c r="PR52" i="1"/>
  <c r="QJ34" i="1"/>
  <c r="QU23" i="1"/>
  <c r="QP252" i="1"/>
  <c r="QZ242" i="1"/>
  <c r="PP278" i="1"/>
  <c r="QL256" i="1"/>
  <c r="PW271" i="1"/>
  <c r="LQ23" i="1"/>
  <c r="NN21" i="1" s="1"/>
  <c r="PF21" i="1" s="1"/>
  <c r="QX21" i="1" s="1"/>
  <c r="LT20" i="1"/>
  <c r="NQ18" i="1" s="1"/>
  <c r="PI18" i="1" s="1"/>
  <c r="UF27" i="1"/>
  <c r="KZ41" i="1"/>
  <c r="TM47" i="1"/>
  <c r="LD38" i="1"/>
  <c r="NA34" i="1" s="1"/>
  <c r="OS34" i="1" s="1"/>
  <c r="NK249" i="1"/>
  <c r="PC249" i="1" s="1"/>
  <c r="TQ42" i="1"/>
  <c r="UD29" i="1"/>
  <c r="LH33" i="1"/>
  <c r="NE30" i="1" s="1"/>
  <c r="OW30" i="1" s="1"/>
  <c r="QO30" i="1" s="1"/>
  <c r="LS21" i="1"/>
  <c r="NP19" i="1" s="1"/>
  <c r="PH19" i="1" s="1"/>
  <c r="QZ19" i="1" s="1"/>
  <c r="TX36" i="1"/>
  <c r="LF36" i="1"/>
  <c r="TY35" i="1"/>
  <c r="KS49" i="1"/>
  <c r="MQ44" i="1" s="1"/>
  <c r="OI44" i="1" s="1"/>
  <c r="QA44" i="1" s="1"/>
  <c r="ER64" i="1"/>
  <c r="MY260" i="1"/>
  <c r="OQ260" i="1" s="1"/>
  <c r="LC39" i="1"/>
  <c r="MZ35" i="1" s="1"/>
  <c r="OR35" i="1" s="1"/>
  <c r="MO270" i="1"/>
  <c r="OG270" i="1" s="1"/>
  <c r="TS40" i="1"/>
  <c r="KF63" i="1"/>
  <c r="MW38" i="1"/>
  <c r="OO38" i="1" s="1"/>
  <c r="NG28" i="1"/>
  <c r="OY28" i="1" s="1"/>
  <c r="SQ21" i="1"/>
  <c r="XV21" i="1" s="1"/>
  <c r="SL26" i="1"/>
  <c r="XQ26" i="1" s="1"/>
  <c r="LA41" i="1"/>
  <c r="KW44" i="1"/>
  <c r="MU40" i="1" s="1"/>
  <c r="OM40" i="1" s="1"/>
  <c r="NF29" i="1"/>
  <c r="OX29" i="1" s="1"/>
  <c r="LK30" i="1"/>
  <c r="NH27" i="1" s="1"/>
  <c r="OZ27" i="1" s="1"/>
  <c r="NJ250" i="1"/>
  <c r="PB250" i="1" s="1"/>
  <c r="FO40" i="1"/>
  <c r="LC40" i="1" s="1"/>
  <c r="GD23" i="1"/>
  <c r="LR23" i="1" s="1"/>
  <c r="UH25" i="1"/>
  <c r="UB31" i="1"/>
  <c r="LP25" i="1"/>
  <c r="FY29" i="1"/>
  <c r="UF28" i="1" s="1"/>
  <c r="TH52" i="1"/>
  <c r="MW262" i="1"/>
  <c r="OO262" i="1" s="1"/>
  <c r="MZ260" i="1"/>
  <c r="OR260" i="1" s="1"/>
  <c r="TG53" i="1"/>
  <c r="UK21" i="1"/>
  <c r="MP270" i="1"/>
  <c r="OH270" i="1" s="1"/>
  <c r="TB59" i="1"/>
  <c r="SB36" i="1"/>
  <c r="XG36" i="1" s="1"/>
  <c r="TT40" i="1"/>
  <c r="RW41" i="1"/>
  <c r="XB41" i="1" s="1"/>
  <c r="FJ273" i="1"/>
  <c r="HE273" i="1" s="1"/>
  <c r="KF292" i="1"/>
  <c r="GM292" i="1"/>
  <c r="NF253" i="1"/>
  <c r="OX253" i="1" s="1"/>
  <c r="NA258" i="1"/>
  <c r="OS258" i="1" s="1"/>
  <c r="RJ69" i="1"/>
  <c r="KU47" i="1"/>
  <c r="RN50" i="1"/>
  <c r="WS50" i="1" s="1"/>
  <c r="EZ284" i="1"/>
  <c r="KN284" i="1" s="1"/>
  <c r="ML274" i="1" s="1"/>
  <c r="OD274" i="1" s="1"/>
  <c r="FD280" i="1"/>
  <c r="KR280" i="1" s="1"/>
  <c r="FD281" i="1"/>
  <c r="KR281" i="1" s="1"/>
  <c r="LR251" i="1"/>
  <c r="KF293" i="1"/>
  <c r="GM293" i="1"/>
  <c r="LA269" i="1"/>
  <c r="MK274" i="1"/>
  <c r="OC274" i="1" s="1"/>
  <c r="PU274" i="1" s="1"/>
  <c r="MK275" i="1"/>
  <c r="OC275" i="1" s="1"/>
  <c r="ND255" i="1"/>
  <c r="OV255" i="1" s="1"/>
  <c r="SJ28" i="1"/>
  <c r="XO28" i="1" s="1"/>
  <c r="FX258" i="1"/>
  <c r="FY258" i="1"/>
  <c r="FE50" i="1"/>
  <c r="TL49" i="1" s="1"/>
  <c r="FF278" i="1"/>
  <c r="KT278" i="1" s="1"/>
  <c r="MQ269" i="1" s="1"/>
  <c r="OI269" i="1" s="1"/>
  <c r="SA37" i="1"/>
  <c r="XF37" i="1" s="1"/>
  <c r="FO268" i="1"/>
  <c r="FO269" i="1"/>
  <c r="SF32" i="1"/>
  <c r="XK32" i="1" s="1"/>
  <c r="FT262" i="1"/>
  <c r="HO262" i="1" s="1"/>
  <c r="FT263" i="1"/>
  <c r="HO263" i="1" s="1"/>
  <c r="SR20" i="1"/>
  <c r="XW20" i="1" s="1"/>
  <c r="GG248" i="1"/>
  <c r="LU248" i="1" s="1"/>
  <c r="SC35" i="1"/>
  <c r="XH35" i="1" s="1"/>
  <c r="FQ266" i="1"/>
  <c r="LE266" i="1" s="1"/>
  <c r="NA259" i="1" s="1"/>
  <c r="OS259" i="1" s="1"/>
  <c r="FK43" i="1"/>
  <c r="KY43" i="1" s="1"/>
  <c r="MW39" i="1" s="1"/>
  <c r="OO39" i="1" s="1"/>
  <c r="FL271" i="1"/>
  <c r="KZ271" i="1" s="1"/>
  <c r="RI55" i="1"/>
  <c r="WN55" i="1" s="1"/>
  <c r="EU290" i="1"/>
  <c r="KI290" i="1" s="1"/>
  <c r="MG279" i="1" s="1"/>
  <c r="NY279" i="1" s="1"/>
  <c r="LR250" i="1"/>
  <c r="LB268" i="1"/>
  <c r="NR242" i="1"/>
  <c r="PJ242" i="1" s="1"/>
  <c r="LM256" i="1"/>
  <c r="TC58" i="1"/>
  <c r="TN46" i="1"/>
  <c r="RU43" i="1"/>
  <c r="WZ43" i="1" s="1"/>
  <c r="FH276" i="1"/>
  <c r="KV276" i="1" s="1"/>
  <c r="ES63" i="1"/>
  <c r="SZ63" i="1" s="1"/>
  <c r="ES293" i="1"/>
  <c r="KG293" i="1" s="1"/>
  <c r="ES292" i="1"/>
  <c r="KG292" i="1" s="1"/>
  <c r="RL52" i="1"/>
  <c r="WQ52" i="1" s="1"/>
  <c r="EX287" i="1"/>
  <c r="KL287" i="1" s="1"/>
  <c r="EX286" i="1"/>
  <c r="KL286" i="1" s="1"/>
  <c r="GA27" i="1"/>
  <c r="LO27" i="1" s="1"/>
  <c r="GC253" i="1"/>
  <c r="LQ253" i="1" s="1"/>
  <c r="NL248" i="1" s="1"/>
  <c r="PD248" i="1" s="1"/>
  <c r="RH56" i="1"/>
  <c r="WM56" i="1" s="1"/>
  <c r="ET291" i="1"/>
  <c r="KH291" i="1" s="1"/>
  <c r="MF280" i="1" s="1"/>
  <c r="NX280" i="1" s="1"/>
  <c r="KP281" i="1"/>
  <c r="ML273" i="1"/>
  <c r="OD273" i="1" s="1"/>
  <c r="PV273" i="1" s="1"/>
  <c r="KK287" i="1"/>
  <c r="GR287" i="1"/>
  <c r="LB269" i="1"/>
  <c r="NG252" i="1"/>
  <c r="OY252" i="1" s="1"/>
  <c r="LL256" i="1"/>
  <c r="GE250" i="1"/>
  <c r="HZ250" i="1" s="1"/>
  <c r="GE251" i="1"/>
  <c r="HZ251" i="1" s="1"/>
  <c r="FI275" i="1"/>
  <c r="KW275" i="1" s="1"/>
  <c r="FI274" i="1"/>
  <c r="KW274" i="1" s="1"/>
  <c r="FR37" i="1"/>
  <c r="TY36" i="1" s="1"/>
  <c r="FS264" i="1"/>
  <c r="LG264" i="1" s="1"/>
  <c r="KQ280" i="1"/>
  <c r="KK286" i="1"/>
  <c r="LA268" i="1"/>
  <c r="MP269" i="1"/>
  <c r="OH269" i="1" s="1"/>
  <c r="PZ269" i="1" s="1"/>
  <c r="MN270" i="1"/>
  <c r="OF270" i="1" s="1"/>
  <c r="PX270" i="1" s="1"/>
  <c r="LM257" i="1"/>
  <c r="FU33" i="1"/>
  <c r="UB32" i="1" s="1"/>
  <c r="FV260" i="1"/>
  <c r="LJ260" i="1" s="1"/>
  <c r="NF254" i="1" s="1"/>
  <c r="OX254" i="1" s="1"/>
  <c r="RK53" i="1"/>
  <c r="WP53" i="1" s="1"/>
  <c r="EW288" i="1"/>
  <c r="KK288" i="1" s="1"/>
  <c r="RX40" i="1"/>
  <c r="XC40" i="1" s="1"/>
  <c r="FK272" i="1"/>
  <c r="HF272" i="1" s="1"/>
  <c r="SG31" i="1"/>
  <c r="XL31" i="1" s="1"/>
  <c r="FU261" i="1"/>
  <c r="KP280" i="1"/>
  <c r="MX260" i="1"/>
  <c r="OP260" i="1" s="1"/>
  <c r="QH260" i="1" s="1"/>
  <c r="MF279" i="1"/>
  <c r="NX279" i="1" s="1"/>
  <c r="MM273" i="1"/>
  <c r="OE273" i="1" s="1"/>
  <c r="MM272" i="1"/>
  <c r="OE272" i="1" s="1"/>
  <c r="KV274" i="1"/>
  <c r="LL257" i="1"/>
  <c r="NI250" i="1"/>
  <c r="PA250" i="1" s="1"/>
  <c r="QS250" i="1" s="1"/>
  <c r="LN27" i="1"/>
  <c r="NK24" i="1" s="1"/>
  <c r="PC24" i="1" s="1"/>
  <c r="QU24" i="1" s="1"/>
  <c r="FX30" i="1"/>
  <c r="FZ257" i="1"/>
  <c r="FZ256" i="1"/>
  <c r="EV60" i="1"/>
  <c r="TC59" i="1" s="1"/>
  <c r="EV289" i="1"/>
  <c r="KJ289" i="1" s="1"/>
  <c r="SD34" i="1"/>
  <c r="XI34" i="1" s="1"/>
  <c r="FR265" i="1"/>
  <c r="LF265" i="1" s="1"/>
  <c r="RZ38" i="1"/>
  <c r="XE38" i="1" s="1"/>
  <c r="FM270" i="1"/>
  <c r="LA270" i="1" s="1"/>
  <c r="FN270" i="1"/>
  <c r="LB270" i="1" s="1"/>
  <c r="SO23" i="1"/>
  <c r="XT23" i="1" s="1"/>
  <c r="GD252" i="1"/>
  <c r="HY252" i="1" s="1"/>
  <c r="KQ281" i="1"/>
  <c r="LG262" i="1"/>
  <c r="NO245" i="1"/>
  <c r="PG245" i="1" s="1"/>
  <c r="NO244" i="1"/>
  <c r="PG244" i="1" s="1"/>
  <c r="KV275" i="1"/>
  <c r="MZ259" i="1"/>
  <c r="OR259" i="1" s="1"/>
  <c r="FB53" i="1"/>
  <c r="TI52" i="1" s="1"/>
  <c r="FB282" i="1"/>
  <c r="KP282" i="1" s="1"/>
  <c r="FC282" i="1"/>
  <c r="KQ282" i="1" s="1"/>
  <c r="SS19" i="1"/>
  <c r="XX19" i="1" s="1"/>
  <c r="GH247" i="1"/>
  <c r="LV247" i="1" s="1"/>
  <c r="NQ243" i="1" s="1"/>
  <c r="PI243" i="1" s="1"/>
  <c r="FV32" i="1"/>
  <c r="UC31" i="1" s="1"/>
  <c r="FW259" i="1"/>
  <c r="LK259" i="1" s="1"/>
  <c r="FF49" i="1"/>
  <c r="TM48" i="1" s="1"/>
  <c r="FG277" i="1"/>
  <c r="KU277" i="1" s="1"/>
  <c r="MG278" i="1"/>
  <c r="NY278" i="1" s="1"/>
  <c r="LG263" i="1"/>
  <c r="NQ242" i="1"/>
  <c r="PI242" i="1" s="1"/>
  <c r="LP24" i="1"/>
  <c r="NM22" i="1" s="1"/>
  <c r="PE22" i="1" s="1"/>
  <c r="RG57" i="1"/>
  <c r="WL57" i="1" s="1"/>
  <c r="SN24" i="1"/>
  <c r="XS24" i="1" s="1"/>
  <c r="EX58" i="1"/>
  <c r="KL58" i="1" s="1"/>
  <c r="FG48" i="1"/>
  <c r="TN47" i="1" s="1"/>
  <c r="EX57" i="1"/>
  <c r="KL57" i="1" s="1"/>
  <c r="FW31" i="1"/>
  <c r="UI23" i="1"/>
  <c r="NE29" i="1"/>
  <c r="OW29" i="1" s="1"/>
  <c r="UI24" i="1"/>
  <c r="TA60" i="1"/>
  <c r="FJ44" i="1"/>
  <c r="EW59" i="1"/>
  <c r="KK59" i="1" s="1"/>
  <c r="MI53" i="1" s="1"/>
  <c r="OA53" i="1" s="1"/>
  <c r="MR42" i="1"/>
  <c r="FL42" i="1"/>
  <c r="KZ42" i="1" s="1"/>
  <c r="RJ54" i="1"/>
  <c r="WO54" i="1" s="1"/>
  <c r="SK27" i="1"/>
  <c r="XP27" i="1" s="1"/>
  <c r="FQ38" i="1"/>
  <c r="LE38" i="1" s="1"/>
  <c r="GB26" i="1"/>
  <c r="SU19" i="1"/>
  <c r="XZ19" i="1" s="1"/>
  <c r="GF21" i="1"/>
  <c r="LT21" i="1" s="1"/>
  <c r="ST19" i="1"/>
  <c r="XY19" i="1" s="1"/>
  <c r="SE33" i="1"/>
  <c r="XJ33" i="1" s="1"/>
  <c r="FN41" i="1"/>
  <c r="FI45" i="1"/>
  <c r="RS45" i="1"/>
  <c r="WX45" i="1" s="1"/>
  <c r="EU61" i="1"/>
  <c r="TB60" i="1" s="1"/>
  <c r="MG54" i="1"/>
  <c r="NY54" i="1" s="1"/>
  <c r="FS35" i="1"/>
  <c r="GE22" i="1"/>
  <c r="LS22" i="1" s="1"/>
  <c r="MO46" i="1"/>
  <c r="OG46" i="1" s="1"/>
  <c r="NC32" i="1"/>
  <c r="OU32" i="1" s="1"/>
  <c r="FS36" i="1"/>
  <c r="MF56" i="1"/>
  <c r="NX56" i="1" s="1"/>
  <c r="ME55" i="1"/>
  <c r="NW55" i="1" s="1"/>
  <c r="PO55" i="1" s="1"/>
  <c r="ME56" i="1"/>
  <c r="NW56" i="1" s="1"/>
  <c r="PO56" i="1" s="1"/>
  <c r="MF55" i="1"/>
  <c r="NX55" i="1" s="1"/>
  <c r="RM51" i="1"/>
  <c r="WR51" i="1" s="1"/>
  <c r="RO49" i="1"/>
  <c r="WT49" i="1" s="1"/>
  <c r="FA54" i="1"/>
  <c r="KO54" i="1" s="1"/>
  <c r="EZ55" i="1"/>
  <c r="KN55" i="1" s="1"/>
  <c r="YH26" i="1"/>
  <c r="YH27" i="1" s="1"/>
  <c r="YH28" i="1" s="1"/>
  <c r="YH29" i="1" s="1"/>
  <c r="YH30" i="1" s="1"/>
  <c r="YH31" i="1" s="1"/>
  <c r="YH32" i="1" s="1"/>
  <c r="YH33" i="1" s="1"/>
  <c r="YH34" i="1" s="1"/>
  <c r="YH35" i="1" s="1"/>
  <c r="RR46" i="1"/>
  <c r="WW46" i="1" s="1"/>
  <c r="FD51" i="1"/>
  <c r="KR51" i="1" s="1"/>
  <c r="FC52" i="1"/>
  <c r="KQ52" i="1" s="1"/>
  <c r="EY56" i="1"/>
  <c r="KM56" i="1" s="1"/>
  <c r="RQ47" i="1"/>
  <c r="WV47" i="1" s="1"/>
  <c r="SP22" i="1"/>
  <c r="XU22" i="1" s="1"/>
  <c r="FH46" i="1"/>
  <c r="SM25" i="1"/>
  <c r="XR25" i="1" s="1"/>
  <c r="SI29" i="1"/>
  <c r="XN29" i="1" s="1"/>
  <c r="SH30" i="1"/>
  <c r="XM30" i="1" s="1"/>
  <c r="GC24" i="1"/>
  <c r="FH47" i="1"/>
  <c r="KV47" i="1" s="1"/>
  <c r="GC25" i="1"/>
  <c r="RV42" i="1"/>
  <c r="XA42" i="1" s="1"/>
  <c r="FZ28" i="1"/>
  <c r="LN28" i="1" s="1"/>
  <c r="EK22" i="1"/>
  <c r="DK48" i="1"/>
  <c r="EE28" i="1"/>
  <c r="EB31" i="1"/>
  <c r="ED29" i="1"/>
  <c r="EC30" i="1"/>
  <c r="SJ29" i="1" s="1"/>
  <c r="XO29" i="1" s="1"/>
  <c r="DT39" i="1"/>
  <c r="FO270" i="1" s="1"/>
  <c r="LC270" i="1" s="1"/>
  <c r="EH25" i="1"/>
  <c r="DD55" i="1"/>
  <c r="EW60" i="1" s="1"/>
  <c r="GR60" i="1" s="1"/>
  <c r="DY34" i="1"/>
  <c r="DU38" i="1"/>
  <c r="DI50" i="1"/>
  <c r="EG26" i="1"/>
  <c r="GC254" i="1" s="1"/>
  <c r="LQ254" i="1" s="1"/>
  <c r="DL47" i="1"/>
  <c r="DH51" i="1"/>
  <c r="DX35" i="1"/>
  <c r="DV37" i="1"/>
  <c r="CZ59" i="1"/>
  <c r="DR41" i="1"/>
  <c r="DC56" i="1"/>
  <c r="DP43" i="1"/>
  <c r="FI46" i="1" s="1"/>
  <c r="DG52" i="1"/>
  <c r="DZ33" i="1"/>
  <c r="SG32" i="1" s="1"/>
  <c r="XL32" i="1" s="1"/>
  <c r="EF27" i="1"/>
  <c r="DO44" i="1"/>
  <c r="DS40" i="1"/>
  <c r="EI24" i="1"/>
  <c r="DQ42" i="1"/>
  <c r="EJ23" i="1"/>
  <c r="GD25" i="1" s="1"/>
  <c r="DM46" i="1"/>
  <c r="CY60" i="1"/>
  <c r="DN45" i="1"/>
  <c r="DJ49" i="1"/>
  <c r="EA32" i="1"/>
  <c r="DB57" i="1"/>
  <c r="DE54" i="1"/>
  <c r="EL21" i="1"/>
  <c r="ST20" i="1" s="1"/>
  <c r="XY20" i="1" s="1"/>
  <c r="DF53" i="1"/>
  <c r="DW36" i="1"/>
  <c r="DA58" i="1"/>
  <c r="TW38" i="1"/>
  <c r="LD39" i="1"/>
  <c r="YJ25" i="1"/>
  <c r="YI26" i="1"/>
  <c r="YI27" i="1" s="1"/>
  <c r="YI28" i="1" s="1"/>
  <c r="YI29" i="1" s="1"/>
  <c r="YI30" i="1" s="1"/>
  <c r="YI31" i="1" s="1"/>
  <c r="YI32" i="1" s="1"/>
  <c r="YI33" i="1" s="1"/>
  <c r="YI34" i="1" s="1"/>
  <c r="YI35" i="1" s="1"/>
  <c r="ZA9" i="1"/>
  <c r="YZ8" i="1"/>
  <c r="ZF4" i="1"/>
  <c r="ZF5" i="1" s="1"/>
  <c r="ZF6" i="1" s="1"/>
  <c r="ZF7" i="1" s="1"/>
  <c r="ZF8" i="1" s="1"/>
  <c r="ZF9" i="1" s="1"/>
  <c r="ZF10" i="1" s="1"/>
  <c r="ZF11" i="1" s="1"/>
  <c r="ZF12" i="1" s="1"/>
  <c r="ZF13" i="1" s="1"/>
  <c r="ZG3" i="1"/>
  <c r="YT14" i="1"/>
  <c r="YS15" i="1"/>
  <c r="YS16" i="1" s="1"/>
  <c r="YS17" i="1" s="1"/>
  <c r="YS18" i="1" s="1"/>
  <c r="YS19" i="1" s="1"/>
  <c r="YS20" i="1" s="1"/>
  <c r="YS21" i="1" s="1"/>
  <c r="YS22" i="1" s="1"/>
  <c r="YS23" i="1" s="1"/>
  <c r="YS24" i="1" s="1"/>
  <c r="TA61" i="1"/>
  <c r="UA33" i="1"/>
  <c r="WU48" i="1"/>
  <c r="ER71" i="1"/>
  <c r="ES70" i="1"/>
  <c r="R57" i="3"/>
  <c r="S56" i="1" s="1"/>
  <c r="AG42" i="3"/>
  <c r="AH41" i="1" s="1"/>
  <c r="AH41" i="3"/>
  <c r="AI40" i="1" s="1"/>
  <c r="Y50" i="3"/>
  <c r="Z49" i="1" s="1"/>
  <c r="AD45" i="3"/>
  <c r="AE44" i="1" s="1"/>
  <c r="V53" i="3"/>
  <c r="W52" i="1" s="1"/>
  <c r="M62" i="3"/>
  <c r="N61" i="1" s="1"/>
  <c r="AX25" i="3"/>
  <c r="AY24" i="1" s="1"/>
  <c r="AF43" i="3"/>
  <c r="AG42" i="1" s="1"/>
  <c r="AY24" i="3"/>
  <c r="AZ23" i="1" s="1"/>
  <c r="AB47" i="3"/>
  <c r="AC46" i="1" s="1"/>
  <c r="N61" i="3"/>
  <c r="O60" i="1" s="1"/>
  <c r="AC46" i="3"/>
  <c r="AD45" i="1" s="1"/>
  <c r="AP33" i="3"/>
  <c r="AQ32" i="1" s="1"/>
  <c r="Q58" i="3"/>
  <c r="R57" i="1" s="1"/>
  <c r="T55" i="3"/>
  <c r="U54" i="1" s="1"/>
  <c r="AL37" i="3"/>
  <c r="AM36" i="1" s="1"/>
  <c r="U54" i="3"/>
  <c r="V53" i="1" s="1"/>
  <c r="AN35" i="3"/>
  <c r="AO34" i="1" s="1"/>
  <c r="S56" i="3"/>
  <c r="T55" i="1" s="1"/>
  <c r="AW26" i="3"/>
  <c r="AX25" i="1" s="1"/>
  <c r="AZ23" i="3"/>
  <c r="BA22" i="1" s="1"/>
  <c r="P59" i="3"/>
  <c r="Q58" i="1" s="1"/>
  <c r="AJ39" i="3"/>
  <c r="AK38" i="1" s="1"/>
  <c r="Z49" i="3"/>
  <c r="AA48" i="1" s="1"/>
  <c r="X51" i="3"/>
  <c r="Y50" i="1" s="1"/>
  <c r="AR31" i="3"/>
  <c r="AS30" i="1" s="1"/>
  <c r="AV27" i="3"/>
  <c r="AW26" i="1" s="1"/>
  <c r="AT29" i="3"/>
  <c r="AU28" i="1" s="1"/>
  <c r="AQ32" i="3"/>
  <c r="AR31" i="1" s="1"/>
  <c r="AS30" i="3"/>
  <c r="AT29" i="1" s="1"/>
  <c r="AK38" i="3"/>
  <c r="AL37" i="1" s="1"/>
  <c r="AI40" i="3"/>
  <c r="AJ39" i="1" s="1"/>
  <c r="AA48" i="3"/>
  <c r="AB47" i="1" s="1"/>
  <c r="W52" i="3"/>
  <c r="X51" i="1" s="1"/>
  <c r="AM36" i="3"/>
  <c r="AN35" i="1" s="1"/>
  <c r="AE44" i="3"/>
  <c r="AF43" i="1" s="1"/>
  <c r="O60" i="3"/>
  <c r="P59" i="1" s="1"/>
  <c r="AO34" i="3"/>
  <c r="AP33" i="1" s="1"/>
  <c r="AU28" i="3"/>
  <c r="AV27" i="1" s="1"/>
  <c r="E437" i="3"/>
  <c r="E1337" i="3"/>
  <c r="E1397" i="3"/>
  <c r="E857" i="3"/>
  <c r="E1157" i="3"/>
  <c r="E677" i="3"/>
  <c r="E137" i="3"/>
  <c r="E77" i="3"/>
  <c r="E2357" i="3"/>
  <c r="E1277" i="3"/>
  <c r="E2417" i="3"/>
  <c r="E1037" i="3"/>
  <c r="E197" i="3"/>
  <c r="E1097" i="3"/>
  <c r="E1877" i="3"/>
  <c r="E377" i="3"/>
  <c r="E557" i="3"/>
  <c r="E1637" i="3"/>
  <c r="E617" i="3"/>
  <c r="E1757" i="3"/>
  <c r="E497" i="3"/>
  <c r="E2297" i="3"/>
  <c r="E317" i="3"/>
  <c r="E1517" i="3"/>
  <c r="E917" i="3"/>
  <c r="E797" i="3"/>
  <c r="E1997" i="3"/>
  <c r="E2237" i="3"/>
  <c r="E2117" i="3"/>
  <c r="E1937" i="3"/>
  <c r="E2057" i="3"/>
  <c r="E1577" i="3"/>
  <c r="E1457" i="3"/>
  <c r="E977" i="3"/>
  <c r="E737" i="3"/>
  <c r="E1697" i="3"/>
  <c r="E1217" i="3"/>
  <c r="E257" i="3"/>
  <c r="E1817" i="3"/>
  <c r="E2177" i="3"/>
  <c r="G1337" i="3"/>
  <c r="G2117" i="3"/>
  <c r="G617" i="3"/>
  <c r="G557" i="3"/>
  <c r="G737" i="3"/>
  <c r="G1637" i="3"/>
  <c r="G1097" i="3"/>
  <c r="G1577" i="3"/>
  <c r="G2057" i="3"/>
  <c r="G77" i="3"/>
  <c r="G1937" i="3"/>
  <c r="G1757" i="3"/>
  <c r="G797" i="3"/>
  <c r="G437" i="3"/>
  <c r="G677" i="3"/>
  <c r="G1997" i="3"/>
  <c r="G2237" i="3"/>
  <c r="G497" i="3"/>
  <c r="G977" i="3"/>
  <c r="G317" i="3"/>
  <c r="G377" i="3"/>
  <c r="G2297" i="3"/>
  <c r="G1517" i="3"/>
  <c r="G1457" i="3"/>
  <c r="G1877" i="3"/>
  <c r="G257" i="3"/>
  <c r="G1397" i="3"/>
  <c r="G197" i="3"/>
  <c r="G1277" i="3"/>
  <c r="G2417" i="3"/>
  <c r="G1217" i="3"/>
  <c r="G2357" i="3"/>
  <c r="G137" i="3"/>
  <c r="G1037" i="3"/>
  <c r="G1817" i="3"/>
  <c r="G1697" i="3"/>
  <c r="G2177" i="3"/>
  <c r="G857" i="3"/>
  <c r="G1157" i="3"/>
  <c r="G917" i="3"/>
  <c r="MO47" i="1" l="1"/>
  <c r="OG47" i="1" s="1"/>
  <c r="QV247" i="1"/>
  <c r="KX44" i="1"/>
  <c r="MV40" i="1" s="1"/>
  <c r="KX273" i="1"/>
  <c r="MU265" i="1" s="1"/>
  <c r="OM265" i="1" s="1"/>
  <c r="KW45" i="1"/>
  <c r="MU41" i="1" s="1"/>
  <c r="KY272" i="1"/>
  <c r="MV264" i="1" s="1"/>
  <c r="ON264" i="1" s="1"/>
  <c r="LI261" i="1"/>
  <c r="NE255" i="1" s="1"/>
  <c r="OW255" i="1" s="1"/>
  <c r="QD41" i="1"/>
  <c r="QL257" i="1"/>
  <c r="QD265" i="1"/>
  <c r="KS50" i="1"/>
  <c r="MQ45" i="1" s="1"/>
  <c r="OI45" i="1" s="1"/>
  <c r="QA45" i="1" s="1"/>
  <c r="KF64" i="1"/>
  <c r="GM64" i="1"/>
  <c r="LS251" i="1"/>
  <c r="LR25" i="1"/>
  <c r="LQ24" i="1"/>
  <c r="NN22" i="1" s="1"/>
  <c r="PF22" i="1" s="1"/>
  <c r="LS250" i="1"/>
  <c r="NN246" i="1" s="1"/>
  <c r="PF246" i="1" s="1"/>
  <c r="LQ25" i="1"/>
  <c r="LP26" i="1"/>
  <c r="NN23" i="1" s="1"/>
  <c r="PF23" i="1" s="1"/>
  <c r="LG36" i="1"/>
  <c r="LH263" i="1"/>
  <c r="LR252" i="1"/>
  <c r="NM247" i="1" s="1"/>
  <c r="PE247" i="1" s="1"/>
  <c r="LH262" i="1"/>
  <c r="ND256" i="1" s="1"/>
  <c r="OV256" i="1" s="1"/>
  <c r="KU48" i="1"/>
  <c r="MS43" i="1" s="1"/>
  <c r="OK43" i="1" s="1"/>
  <c r="LG35" i="1"/>
  <c r="ND32" i="1" s="1"/>
  <c r="OV32" i="1" s="1"/>
  <c r="PW272" i="1"/>
  <c r="QY244" i="1"/>
  <c r="QN255" i="1"/>
  <c r="LB41" i="1"/>
  <c r="TR42" i="1"/>
  <c r="NR18" i="1"/>
  <c r="PJ18" i="1" s="1"/>
  <c r="RB242" i="1" s="1"/>
  <c r="MJ52" i="1"/>
  <c r="OB52" i="1" s="1"/>
  <c r="QB43" i="1"/>
  <c r="QB267" i="1"/>
  <c r="OJ42" i="1"/>
  <c r="QB42" i="1" s="1"/>
  <c r="QE39" i="1"/>
  <c r="NE31" i="1"/>
  <c r="OW31" i="1" s="1"/>
  <c r="SZ62" i="1"/>
  <c r="PR277" i="1"/>
  <c r="NO21" i="1"/>
  <c r="PG21" i="1" s="1"/>
  <c r="QY21" i="1" s="1"/>
  <c r="MX37" i="1"/>
  <c r="OP37" i="1" s="1"/>
  <c r="QG262" i="1"/>
  <c r="PP56" i="1"/>
  <c r="PY46" i="1"/>
  <c r="MX262" i="1"/>
  <c r="OP262" i="1" s="1"/>
  <c r="QI260" i="1"/>
  <c r="QK258" i="1"/>
  <c r="PP55" i="1"/>
  <c r="PQ54" i="1"/>
  <c r="RA18" i="1"/>
  <c r="QP253" i="1"/>
  <c r="QE264" i="1"/>
  <c r="PT275" i="1"/>
  <c r="QJ35" i="1"/>
  <c r="PV49" i="1"/>
  <c r="QI36" i="1"/>
  <c r="QQ28" i="1"/>
  <c r="QX245" i="1"/>
  <c r="QO29" i="1"/>
  <c r="QO253" i="1"/>
  <c r="QJ259" i="1"/>
  <c r="QG38" i="1"/>
  <c r="QK34" i="1"/>
  <c r="QY20" i="1"/>
  <c r="QS26" i="1"/>
  <c r="QO254" i="1"/>
  <c r="QZ243" i="1"/>
  <c r="RA242" i="1"/>
  <c r="QP29" i="1"/>
  <c r="QU248" i="1"/>
  <c r="QQ252" i="1"/>
  <c r="PP280" i="1"/>
  <c r="QE40" i="1"/>
  <c r="PY270" i="1"/>
  <c r="QA268" i="1"/>
  <c r="PO279" i="1"/>
  <c r="PU50" i="1"/>
  <c r="PQ278" i="1"/>
  <c r="PP279" i="1"/>
  <c r="PW48" i="1"/>
  <c r="PO280" i="1"/>
  <c r="PX46" i="1"/>
  <c r="QN31" i="1"/>
  <c r="QH36" i="1"/>
  <c r="PZ45" i="1"/>
  <c r="KJ60" i="1"/>
  <c r="MH54" i="1" s="1"/>
  <c r="NZ54" i="1" s="1"/>
  <c r="LM29" i="1"/>
  <c r="NJ26" i="1" s="1"/>
  <c r="PB26" i="1" s="1"/>
  <c r="QT26" i="1" s="1"/>
  <c r="LI33" i="1"/>
  <c r="NF30" i="1" s="1"/>
  <c r="OX30" i="1" s="1"/>
  <c r="QP30" i="1" s="1"/>
  <c r="MZ36" i="1"/>
  <c r="PE23" i="1"/>
  <c r="LJ32" i="1"/>
  <c r="NG29" i="1" s="1"/>
  <c r="OY29" i="1" s="1"/>
  <c r="TX37" i="1"/>
  <c r="LL30" i="1"/>
  <c r="NI27" i="1" s="1"/>
  <c r="PA27" i="1" s="1"/>
  <c r="KG63" i="1"/>
  <c r="ME57" i="1" s="1"/>
  <c r="NW57" i="1" s="1"/>
  <c r="UK22" i="1"/>
  <c r="RW42" i="1"/>
  <c r="XB42" i="1" s="1"/>
  <c r="UH26" i="1"/>
  <c r="LK31" i="1"/>
  <c r="NH28" i="1" s="1"/>
  <c r="OZ28" i="1" s="1"/>
  <c r="GA28" i="1"/>
  <c r="UH27" i="1" s="1"/>
  <c r="UD30" i="1"/>
  <c r="LF37" i="1"/>
  <c r="UN20" i="1"/>
  <c r="UM20" i="1"/>
  <c r="NL24" i="1"/>
  <c r="PD24" i="1" s="1"/>
  <c r="QV24" i="1" s="1"/>
  <c r="NH251" i="1"/>
  <c r="OZ251" i="1" s="1"/>
  <c r="QR251" i="1" s="1"/>
  <c r="TZ34" i="1"/>
  <c r="TE56" i="1"/>
  <c r="TU40" i="1"/>
  <c r="TE57" i="1"/>
  <c r="TV39" i="1"/>
  <c r="TT41" i="1"/>
  <c r="MO271" i="1"/>
  <c r="OG271" i="1" s="1"/>
  <c r="TS41" i="1"/>
  <c r="MX38" i="1"/>
  <c r="OP38" i="1" s="1"/>
  <c r="TG54" i="1"/>
  <c r="UE29" i="1"/>
  <c r="MN272" i="1"/>
  <c r="OF272" i="1" s="1"/>
  <c r="LL258" i="1"/>
  <c r="RM52" i="1"/>
  <c r="WR52" i="1" s="1"/>
  <c r="EY286" i="1"/>
  <c r="KM286" i="1" s="1"/>
  <c r="EY287" i="1"/>
  <c r="KM287" i="1" s="1"/>
  <c r="FF50" i="1"/>
  <c r="KT50" i="1" s="1"/>
  <c r="FG278" i="1"/>
  <c r="KU278" i="1" s="1"/>
  <c r="EZ56" i="1"/>
  <c r="TG55" i="1" s="1"/>
  <c r="EZ285" i="1"/>
  <c r="KN285" i="1" s="1"/>
  <c r="RS46" i="1"/>
  <c r="WX46" i="1" s="1"/>
  <c r="FF279" i="1"/>
  <c r="KT279" i="1" s="1"/>
  <c r="FW32" i="1"/>
  <c r="LK32" i="1" s="1"/>
  <c r="FX259" i="1"/>
  <c r="LL259" i="1" s="1"/>
  <c r="FY259" i="1"/>
  <c r="LM259" i="1" s="1"/>
  <c r="MX261" i="1"/>
  <c r="OP261" i="1" s="1"/>
  <c r="NR243" i="1"/>
  <c r="PJ243" i="1" s="1"/>
  <c r="ER65" i="1"/>
  <c r="ER295" i="1"/>
  <c r="KP53" i="1"/>
  <c r="MN48" i="1" s="1"/>
  <c r="OF48" i="1" s="1"/>
  <c r="KT49" i="1"/>
  <c r="MR44" i="1" s="1"/>
  <c r="OJ44" i="1" s="1"/>
  <c r="SU20" i="1"/>
  <c r="XZ20" i="1" s="1"/>
  <c r="GH248" i="1"/>
  <c r="LV248" i="1" s="1"/>
  <c r="GD24" i="1"/>
  <c r="GF251" i="1"/>
  <c r="IA251" i="1" s="1"/>
  <c r="GF250" i="1"/>
  <c r="IA250" i="1" s="1"/>
  <c r="FI47" i="1"/>
  <c r="FJ274" i="1"/>
  <c r="HE274" i="1" s="1"/>
  <c r="FJ275" i="1"/>
  <c r="HE275" i="1" s="1"/>
  <c r="FX31" i="1"/>
  <c r="UE30" i="1" s="1"/>
  <c r="FZ258" i="1"/>
  <c r="LN258" i="1" s="1"/>
  <c r="MI276" i="1"/>
  <c r="OA276" i="1" s="1"/>
  <c r="PS276" i="1" s="1"/>
  <c r="MJ276" i="1"/>
  <c r="OB276" i="1" s="1"/>
  <c r="LC269" i="1"/>
  <c r="MY262" i="1" s="1"/>
  <c r="OQ262" i="1" s="1"/>
  <c r="NG253" i="1"/>
  <c r="OY253" i="1" s="1"/>
  <c r="FN42" i="1"/>
  <c r="LB42" i="1" s="1"/>
  <c r="EX59" i="1"/>
  <c r="KL59" i="1" s="1"/>
  <c r="MJ53" i="1" s="1"/>
  <c r="OB53" i="1" s="1"/>
  <c r="EX288" i="1"/>
  <c r="KL288" i="1" s="1"/>
  <c r="MJ277" i="1" s="1"/>
  <c r="OB277" i="1" s="1"/>
  <c r="FJ45" i="1"/>
  <c r="FK273" i="1"/>
  <c r="HF273" i="1" s="1"/>
  <c r="RJ55" i="1"/>
  <c r="WO55" i="1" s="1"/>
  <c r="EV290" i="1"/>
  <c r="KJ290" i="1" s="1"/>
  <c r="RP49" i="1"/>
  <c r="WU49" i="1" s="1"/>
  <c r="FC283" i="1"/>
  <c r="GX283" i="1" s="1"/>
  <c r="FB283" i="1"/>
  <c r="GW283" i="1" s="1"/>
  <c r="SI30" i="1"/>
  <c r="XN30" i="1" s="1"/>
  <c r="FW260" i="1"/>
  <c r="LK260" i="1" s="1"/>
  <c r="NG254" i="1" s="1"/>
  <c r="OY254" i="1" s="1"/>
  <c r="NL249" i="1"/>
  <c r="PD249" i="1" s="1"/>
  <c r="LC268" i="1"/>
  <c r="ME281" i="1"/>
  <c r="NW281" i="1" s="1"/>
  <c r="EU62" i="1"/>
  <c r="KI62" i="1" s="1"/>
  <c r="EU291" i="1"/>
  <c r="KI291" i="1" s="1"/>
  <c r="SP23" i="1"/>
  <c r="GE252" i="1"/>
  <c r="FK44" i="1"/>
  <c r="TR43" i="1" s="1"/>
  <c r="FL272" i="1"/>
  <c r="KZ272" i="1" s="1"/>
  <c r="FO41" i="1"/>
  <c r="FP269" i="1"/>
  <c r="FP268" i="1"/>
  <c r="FY30" i="1"/>
  <c r="GA257" i="1"/>
  <c r="GA256" i="1"/>
  <c r="LN256" i="1"/>
  <c r="MS266" i="1"/>
  <c r="OK266" i="1" s="1"/>
  <c r="MT266" i="1"/>
  <c r="OL266" i="1" s="1"/>
  <c r="MN271" i="1"/>
  <c r="OF271" i="1" s="1"/>
  <c r="PX271" i="1" s="1"/>
  <c r="FT35" i="1"/>
  <c r="FU262" i="1"/>
  <c r="HP262" i="1" s="1"/>
  <c r="FU263" i="1"/>
  <c r="HP263" i="1" s="1"/>
  <c r="RI56" i="1"/>
  <c r="WN56" i="1" s="1"/>
  <c r="KI61" i="1"/>
  <c r="MG55" i="1" s="1"/>
  <c r="NY55" i="1" s="1"/>
  <c r="PQ55" i="1" s="1"/>
  <c r="FU34" i="1"/>
  <c r="FV261" i="1"/>
  <c r="FM43" i="1"/>
  <c r="LA43" i="1" s="1"/>
  <c r="FN271" i="1"/>
  <c r="LB271" i="1" s="1"/>
  <c r="FM271" i="1"/>
  <c r="LA271" i="1" s="1"/>
  <c r="RG58" i="1"/>
  <c r="WL58" i="1" s="1"/>
  <c r="ES294" i="1"/>
  <c r="KG294" i="1" s="1"/>
  <c r="ME282" i="1" s="1"/>
  <c r="NW282" i="1" s="1"/>
  <c r="SF33" i="1"/>
  <c r="XK33" i="1" s="1"/>
  <c r="FT264" i="1"/>
  <c r="LH264" i="1" s="1"/>
  <c r="ND257" i="1" s="1"/>
  <c r="OV257" i="1" s="1"/>
  <c r="RR47" i="1"/>
  <c r="WW47" i="1" s="1"/>
  <c r="FE280" i="1"/>
  <c r="KS280" i="1" s="1"/>
  <c r="FE281" i="1"/>
  <c r="KS281" i="1" s="1"/>
  <c r="NC257" i="1"/>
  <c r="OU257" i="1" s="1"/>
  <c r="QM257" i="1" s="1"/>
  <c r="NC256" i="1"/>
  <c r="OU256" i="1" s="1"/>
  <c r="QM256" i="1" s="1"/>
  <c r="LN257" i="1"/>
  <c r="MH278" i="1"/>
  <c r="NZ278" i="1" s="1"/>
  <c r="FQ39" i="1"/>
  <c r="TX38" i="1" s="1"/>
  <c r="FR266" i="1"/>
  <c r="LF266" i="1" s="1"/>
  <c r="NB259" i="1" s="1"/>
  <c r="OT259" i="1" s="1"/>
  <c r="TH53" i="1"/>
  <c r="SA38" i="1"/>
  <c r="RH73" i="1" s="1"/>
  <c r="RQ48" i="1"/>
  <c r="WV48" i="1" s="1"/>
  <c r="FD282" i="1"/>
  <c r="KR282" i="1" s="1"/>
  <c r="MO272" i="1" s="1"/>
  <c r="OG272" i="1" s="1"/>
  <c r="FH48" i="1"/>
  <c r="TO47" i="1" s="1"/>
  <c r="FI276" i="1"/>
  <c r="KW276" i="1" s="1"/>
  <c r="SC36" i="1"/>
  <c r="XH36" i="1" s="1"/>
  <c r="FQ267" i="1"/>
  <c r="LE267" i="1" s="1"/>
  <c r="RK54" i="1"/>
  <c r="WP54" i="1" s="1"/>
  <c r="EW289" i="1"/>
  <c r="GE23" i="1"/>
  <c r="LS23" i="1" s="1"/>
  <c r="NP21" i="1" s="1"/>
  <c r="PH21" i="1" s="1"/>
  <c r="GG249" i="1"/>
  <c r="LU249" i="1" s="1"/>
  <c r="MI277" i="1"/>
  <c r="OA277" i="1" s="1"/>
  <c r="PS277" i="1" s="1"/>
  <c r="NB258" i="1"/>
  <c r="OT258" i="1" s="1"/>
  <c r="NM246" i="1"/>
  <c r="PE246" i="1" s="1"/>
  <c r="QW246" i="1" s="1"/>
  <c r="MW263" i="1"/>
  <c r="OO263" i="1" s="1"/>
  <c r="QG263" i="1" s="1"/>
  <c r="FA55" i="1"/>
  <c r="KO55" i="1" s="1"/>
  <c r="MM50" i="1" s="1"/>
  <c r="OE50" i="1" s="1"/>
  <c r="FA284" i="1"/>
  <c r="KO284" i="1" s="1"/>
  <c r="FT36" i="1"/>
  <c r="RH57" i="1"/>
  <c r="WM57" i="1" s="1"/>
  <c r="ET293" i="1"/>
  <c r="KH293" i="1" s="1"/>
  <c r="ET292" i="1"/>
  <c r="KH292" i="1" s="1"/>
  <c r="MF281" i="1" s="1"/>
  <c r="NX281" i="1" s="1"/>
  <c r="FG49" i="1"/>
  <c r="KU49" i="1" s="1"/>
  <c r="FH277" i="1"/>
  <c r="KV277" i="1" s="1"/>
  <c r="SM26" i="1"/>
  <c r="XR26" i="1" s="1"/>
  <c r="GB255" i="1"/>
  <c r="LP255" i="1" s="1"/>
  <c r="SE34" i="1"/>
  <c r="XJ34" i="1" s="1"/>
  <c r="FS265" i="1"/>
  <c r="LG265" i="1" s="1"/>
  <c r="NC258" i="1" s="1"/>
  <c r="OU258" i="1" s="1"/>
  <c r="GB27" i="1"/>
  <c r="LP27" i="1" s="1"/>
  <c r="GD253" i="1"/>
  <c r="LR253" i="1" s="1"/>
  <c r="MR268" i="1"/>
  <c r="OJ268" i="1" s="1"/>
  <c r="MS267" i="1"/>
  <c r="OK267" i="1" s="1"/>
  <c r="LM258" i="1"/>
  <c r="NP244" i="1"/>
  <c r="PH244" i="1" s="1"/>
  <c r="GC26" i="1"/>
  <c r="TK50" i="1"/>
  <c r="TD58" i="1"/>
  <c r="SB37" i="1"/>
  <c r="XG37" i="1" s="1"/>
  <c r="TP44" i="1"/>
  <c r="TZ35" i="1"/>
  <c r="TQ43" i="1"/>
  <c r="FE51" i="1"/>
  <c r="TL50" i="1" s="1"/>
  <c r="EY58" i="1"/>
  <c r="KM58" i="1" s="1"/>
  <c r="EY57" i="1"/>
  <c r="KM57" i="1" s="1"/>
  <c r="MK52" i="1" s="1"/>
  <c r="OC52" i="1" s="1"/>
  <c r="UL21" i="1"/>
  <c r="RN51" i="1"/>
  <c r="WS51" i="1" s="1"/>
  <c r="FC53" i="1"/>
  <c r="KQ53" i="1" s="1"/>
  <c r="SR21" i="1"/>
  <c r="XW21" i="1" s="1"/>
  <c r="RV43" i="1"/>
  <c r="XA43" i="1" s="1"/>
  <c r="UI25" i="1"/>
  <c r="RO50" i="1"/>
  <c r="WT50" i="1" s="1"/>
  <c r="EV61" i="1"/>
  <c r="KJ61" i="1" s="1"/>
  <c r="UJ23" i="1"/>
  <c r="RX41" i="1"/>
  <c r="XC41" i="1" s="1"/>
  <c r="FB54" i="1"/>
  <c r="FV33" i="1"/>
  <c r="LJ33" i="1" s="1"/>
  <c r="UJ24" i="1"/>
  <c r="TJ51" i="1"/>
  <c r="TO45" i="1"/>
  <c r="FS37" i="1"/>
  <c r="FD52" i="1"/>
  <c r="KR52" i="1" s="1"/>
  <c r="MP47" i="1" s="1"/>
  <c r="OH47" i="1" s="1"/>
  <c r="FL43" i="1"/>
  <c r="KZ43" i="1" s="1"/>
  <c r="MX39" i="1" s="1"/>
  <c r="OP39" i="1" s="1"/>
  <c r="RZ39" i="1"/>
  <c r="XE39" i="1" s="1"/>
  <c r="ES64" i="1"/>
  <c r="KG64" i="1" s="1"/>
  <c r="NQ19" i="1"/>
  <c r="PI19" i="1" s="1"/>
  <c r="RA19" i="1" s="1"/>
  <c r="FZ29" i="1"/>
  <c r="UG28" i="1" s="1"/>
  <c r="ET63" i="1"/>
  <c r="TA63" i="1" s="1"/>
  <c r="GF22" i="1"/>
  <c r="UN21" i="1" s="1"/>
  <c r="FR38" i="1"/>
  <c r="LF38" i="1" s="1"/>
  <c r="MM49" i="1"/>
  <c r="OE49" i="1" s="1"/>
  <c r="PW49" i="1" s="1"/>
  <c r="NR19" i="1"/>
  <c r="PJ19" i="1" s="1"/>
  <c r="ML50" i="1"/>
  <c r="OD50" i="1" s="1"/>
  <c r="PV50" i="1" s="1"/>
  <c r="UG27" i="1"/>
  <c r="TO46" i="1"/>
  <c r="NA35" i="1"/>
  <c r="KV46" i="1"/>
  <c r="NB34" i="1"/>
  <c r="OT34" i="1" s="1"/>
  <c r="SS20" i="1"/>
  <c r="XX20" i="1" s="1"/>
  <c r="TF55" i="1"/>
  <c r="NK25" i="1"/>
  <c r="PC25" i="1" s="1"/>
  <c r="QU25" i="1" s="1"/>
  <c r="MP46" i="1"/>
  <c r="OH46" i="1" s="1"/>
  <c r="PZ46" i="1" s="1"/>
  <c r="MK51" i="1"/>
  <c r="OC51" i="1" s="1"/>
  <c r="PU51" i="1" s="1"/>
  <c r="NP20" i="1"/>
  <c r="PH20" i="1" s="1"/>
  <c r="SO24" i="1"/>
  <c r="XT24" i="1" s="1"/>
  <c r="RU44" i="1"/>
  <c r="WZ44" i="1" s="1"/>
  <c r="SL27" i="1"/>
  <c r="XQ27" i="1" s="1"/>
  <c r="FP40" i="1"/>
  <c r="LD40" i="1" s="1"/>
  <c r="SD35" i="1"/>
  <c r="XI35" i="1" s="1"/>
  <c r="SH31" i="1"/>
  <c r="XM31" i="1" s="1"/>
  <c r="RY40" i="1"/>
  <c r="XD40" i="1" s="1"/>
  <c r="SN25" i="1"/>
  <c r="XS25" i="1" s="1"/>
  <c r="SK28" i="1"/>
  <c r="XP28" i="1" s="1"/>
  <c r="RL53" i="1"/>
  <c r="WQ53" i="1" s="1"/>
  <c r="RT45" i="1"/>
  <c r="WY45" i="1" s="1"/>
  <c r="SQ22" i="1"/>
  <c r="XV22" i="1" s="1"/>
  <c r="EC31" i="1"/>
  <c r="DH52" i="1"/>
  <c r="DQ43" i="1"/>
  <c r="FJ47" i="1" s="1"/>
  <c r="HE47" i="1" s="1"/>
  <c r="EI25" i="1"/>
  <c r="DO45" i="1"/>
  <c r="FI277" i="1" s="1"/>
  <c r="KW277" i="1" s="1"/>
  <c r="DP44" i="1"/>
  <c r="FI48" i="1" s="1"/>
  <c r="DA59" i="1"/>
  <c r="EF28" i="1"/>
  <c r="DY35" i="1"/>
  <c r="EH26" i="1"/>
  <c r="GB28" i="1" s="1"/>
  <c r="DE55" i="1"/>
  <c r="CZ60" i="1"/>
  <c r="DK49" i="1"/>
  <c r="FE282" i="1" s="1"/>
  <c r="KS282" i="1" s="1"/>
  <c r="EL22" i="1"/>
  <c r="GH249" i="1" s="1"/>
  <c r="LV249" i="1" s="1"/>
  <c r="DI51" i="1"/>
  <c r="ED30" i="1"/>
  <c r="FZ259" i="1" s="1"/>
  <c r="LN259" i="1" s="1"/>
  <c r="DZ34" i="1"/>
  <c r="DN46" i="1"/>
  <c r="FG50" i="1" s="1"/>
  <c r="HB50" i="1" s="1"/>
  <c r="DT40" i="1"/>
  <c r="DM47" i="1"/>
  <c r="EK23" i="1"/>
  <c r="SR22" i="1" s="1"/>
  <c r="XW22" i="1" s="1"/>
  <c r="DS41" i="1"/>
  <c r="DL48" i="1"/>
  <c r="DX36" i="1"/>
  <c r="DR42" i="1"/>
  <c r="DD56" i="1"/>
  <c r="DJ50" i="1"/>
  <c r="DU39" i="1"/>
  <c r="FP270" i="1" s="1"/>
  <c r="LD270" i="1" s="1"/>
  <c r="EG27" i="1"/>
  <c r="GC255" i="1" s="1"/>
  <c r="LQ255" i="1" s="1"/>
  <c r="DW37" i="1"/>
  <c r="DV38" i="1"/>
  <c r="DF54" i="1"/>
  <c r="EJ24" i="1"/>
  <c r="DG53" i="1"/>
  <c r="EA33" i="1"/>
  <c r="EE29" i="1"/>
  <c r="GA258" i="1" s="1"/>
  <c r="LO258" i="1" s="1"/>
  <c r="DB58" i="1"/>
  <c r="DC57" i="1"/>
  <c r="CY61" i="1"/>
  <c r="EB32" i="1"/>
  <c r="TD59" i="1"/>
  <c r="KK60" i="1"/>
  <c r="TP45" i="1"/>
  <c r="KW46" i="1"/>
  <c r="YU14" i="1"/>
  <c r="YT15" i="1"/>
  <c r="YT16" i="1" s="1"/>
  <c r="YT17" i="1" s="1"/>
  <c r="YT18" i="1" s="1"/>
  <c r="YT19" i="1" s="1"/>
  <c r="YT20" i="1" s="1"/>
  <c r="YT21" i="1" s="1"/>
  <c r="YT22" i="1" s="1"/>
  <c r="YT23" i="1" s="1"/>
  <c r="YT24" i="1" s="1"/>
  <c r="ZG4" i="1"/>
  <c r="ZG5" i="1" s="1"/>
  <c r="ZG6" i="1" s="1"/>
  <c r="ZG7" i="1" s="1"/>
  <c r="ZG8" i="1" s="1"/>
  <c r="ZG9" i="1" s="1"/>
  <c r="ZG10" i="1" s="1"/>
  <c r="ZG11" i="1" s="1"/>
  <c r="ZG12" i="1" s="1"/>
  <c r="ZG13" i="1" s="1"/>
  <c r="ZH3" i="1"/>
  <c r="ZA10" i="1"/>
  <c r="YZ9" i="1"/>
  <c r="YJ26" i="1"/>
  <c r="YJ27" i="1" s="1"/>
  <c r="YJ28" i="1" s="1"/>
  <c r="YJ29" i="1" s="1"/>
  <c r="YJ30" i="1" s="1"/>
  <c r="YJ31" i="1" s="1"/>
  <c r="YJ32" i="1" s="1"/>
  <c r="YJ33" i="1" s="1"/>
  <c r="YJ34" i="1" s="1"/>
  <c r="YJ35" i="1" s="1"/>
  <c r="YK25" i="1"/>
  <c r="XU23" i="1"/>
  <c r="ES71" i="1"/>
  <c r="ER72" i="1"/>
  <c r="ET70" i="1"/>
  <c r="AL38" i="3"/>
  <c r="AM37" i="1" s="1"/>
  <c r="AK39" i="3"/>
  <c r="AL38" i="1" s="1"/>
  <c r="R58" i="3"/>
  <c r="S57" i="1" s="1"/>
  <c r="M63" i="3"/>
  <c r="N62" i="1" s="1"/>
  <c r="AV28" i="3"/>
  <c r="AW27" i="1" s="1"/>
  <c r="AP34" i="3"/>
  <c r="AQ33" i="1" s="1"/>
  <c r="AT30" i="3"/>
  <c r="AU29" i="1" s="1"/>
  <c r="Q59" i="3"/>
  <c r="R58" i="1" s="1"/>
  <c r="AQ33" i="3"/>
  <c r="AR32" i="1" s="1"/>
  <c r="N62" i="3"/>
  <c r="O61" i="1" s="1"/>
  <c r="P60" i="3"/>
  <c r="Q59" i="1" s="1"/>
  <c r="AR32" i="3"/>
  <c r="AS31" i="1" s="1"/>
  <c r="AX26" i="3"/>
  <c r="AY25" i="1" s="1"/>
  <c r="AD46" i="3"/>
  <c r="AE45" i="1" s="1"/>
  <c r="W53" i="3"/>
  <c r="X52" i="1" s="1"/>
  <c r="AF44" i="3"/>
  <c r="AG43" i="1" s="1"/>
  <c r="AU29" i="3"/>
  <c r="AV28" i="1" s="1"/>
  <c r="T56" i="3"/>
  <c r="U55" i="1" s="1"/>
  <c r="O61" i="3"/>
  <c r="P60" i="1" s="1"/>
  <c r="AE45" i="3"/>
  <c r="AF44" i="1" s="1"/>
  <c r="AN36" i="3"/>
  <c r="AO35" i="1" s="1"/>
  <c r="AO35" i="3"/>
  <c r="AP34" i="1" s="1"/>
  <c r="AC47" i="3"/>
  <c r="AD46" i="1" s="1"/>
  <c r="Z50" i="3"/>
  <c r="AA49" i="1" s="1"/>
  <c r="AW27" i="3"/>
  <c r="AX26" i="1" s="1"/>
  <c r="X52" i="3"/>
  <c r="Y51" i="1" s="1"/>
  <c r="AS31" i="3"/>
  <c r="AT30" i="1" s="1"/>
  <c r="V54" i="3"/>
  <c r="W53" i="1" s="1"/>
  <c r="AZ24" i="3"/>
  <c r="BA23" i="1" s="1"/>
  <c r="AI41" i="3"/>
  <c r="AJ40" i="1" s="1"/>
  <c r="AB48" i="3"/>
  <c r="AC47" i="1" s="1"/>
  <c r="Y51" i="3"/>
  <c r="Z50" i="1" s="1"/>
  <c r="AM37" i="3"/>
  <c r="AN36" i="1" s="1"/>
  <c r="AG43" i="3"/>
  <c r="AH42" i="1" s="1"/>
  <c r="AH42" i="3"/>
  <c r="AI41" i="1" s="1"/>
  <c r="AJ40" i="3"/>
  <c r="AK39" i="1" s="1"/>
  <c r="AA49" i="3"/>
  <c r="AB48" i="1" s="1"/>
  <c r="U55" i="3"/>
  <c r="V54" i="1" s="1"/>
  <c r="AY25" i="3"/>
  <c r="AZ24" i="1" s="1"/>
  <c r="S57" i="3"/>
  <c r="T56" i="1" s="1"/>
  <c r="E1638" i="3"/>
  <c r="E1578" i="3"/>
  <c r="E438" i="3"/>
  <c r="E78" i="3"/>
  <c r="E138" i="3"/>
  <c r="E2238" i="3"/>
  <c r="E1878" i="3"/>
  <c r="E2118" i="3"/>
  <c r="E378" i="3"/>
  <c r="E1938" i="3"/>
  <c r="E198" i="3"/>
  <c r="E318" i="3"/>
  <c r="E1998" i="3"/>
  <c r="E2358" i="3"/>
  <c r="E1158" i="3"/>
  <c r="E738" i="3"/>
  <c r="E1278" i="3"/>
  <c r="E2178" i="3"/>
  <c r="E558" i="3"/>
  <c r="E258" i="3"/>
  <c r="E1218" i="3"/>
  <c r="E1758" i="3"/>
  <c r="E1818" i="3"/>
  <c r="E1098" i="3"/>
  <c r="E918" i="3"/>
  <c r="E2298" i="3"/>
  <c r="E798" i="3"/>
  <c r="E2058" i="3"/>
  <c r="E678" i="3"/>
  <c r="E1458" i="3"/>
  <c r="E1038" i="3"/>
  <c r="E858" i="3"/>
  <c r="E1698" i="3"/>
  <c r="E1338" i="3"/>
  <c r="E1398" i="3"/>
  <c r="E1518" i="3"/>
  <c r="E978" i="3"/>
  <c r="E618" i="3"/>
  <c r="E2418" i="3"/>
  <c r="E498" i="3"/>
  <c r="G318" i="3"/>
  <c r="G198" i="3"/>
  <c r="G2418" i="3"/>
  <c r="G2178" i="3"/>
  <c r="G618" i="3"/>
  <c r="G678" i="3"/>
  <c r="G1938" i="3"/>
  <c r="G2238" i="3"/>
  <c r="G918" i="3"/>
  <c r="G558" i="3"/>
  <c r="G1518" i="3"/>
  <c r="G1758" i="3"/>
  <c r="G1698" i="3"/>
  <c r="G2118" i="3"/>
  <c r="G2058" i="3"/>
  <c r="G1398" i="3"/>
  <c r="G1098" i="3"/>
  <c r="G1638" i="3"/>
  <c r="G78" i="3"/>
  <c r="G1158" i="3"/>
  <c r="G1878" i="3"/>
  <c r="G258" i="3"/>
  <c r="G738" i="3"/>
  <c r="G2358" i="3"/>
  <c r="G1998" i="3"/>
  <c r="G1218" i="3"/>
  <c r="G2298" i="3"/>
  <c r="G1038" i="3"/>
  <c r="G498" i="3"/>
  <c r="G138" i="3"/>
  <c r="G978" i="3"/>
  <c r="G1818" i="3"/>
  <c r="G1458" i="3"/>
  <c r="G798" i="3"/>
  <c r="G1278" i="3"/>
  <c r="G1338" i="3"/>
  <c r="G858" i="3"/>
  <c r="G378" i="3"/>
  <c r="G438" i="3"/>
  <c r="G1578" i="3"/>
  <c r="PY271" i="1" l="1"/>
  <c r="QO31" i="1"/>
  <c r="TP46" i="1"/>
  <c r="HD47" i="1"/>
  <c r="KX274" i="1"/>
  <c r="KY273" i="1"/>
  <c r="MV265" i="1" s="1"/>
  <c r="ON265" i="1" s="1"/>
  <c r="KX45" i="1"/>
  <c r="MV41" i="1" s="1"/>
  <c r="ON41" i="1" s="1"/>
  <c r="KX275" i="1"/>
  <c r="LI34" i="1"/>
  <c r="NF31" i="1" s="1"/>
  <c r="OX31" i="1" s="1"/>
  <c r="LJ261" i="1"/>
  <c r="NF255" i="1" s="1"/>
  <c r="OX255" i="1" s="1"/>
  <c r="LQ26" i="1"/>
  <c r="NO23" i="1" s="1"/>
  <c r="PG23" i="1" s="1"/>
  <c r="LS252" i="1"/>
  <c r="NN247" i="1" s="1"/>
  <c r="PF247" i="1" s="1"/>
  <c r="QX23" i="1" s="1"/>
  <c r="KF295" i="1"/>
  <c r="GM295" i="1"/>
  <c r="KF65" i="1"/>
  <c r="GM65" i="1"/>
  <c r="LT251" i="1"/>
  <c r="LR24" i="1"/>
  <c r="NO22" i="1" s="1"/>
  <c r="PG22" i="1" s="1"/>
  <c r="LT250" i="1"/>
  <c r="LH36" i="1"/>
  <c r="LI263" i="1"/>
  <c r="KP54" i="1"/>
  <c r="MN49" i="1" s="1"/>
  <c r="OF49" i="1" s="1"/>
  <c r="GW54" i="1"/>
  <c r="LI262" i="1"/>
  <c r="NE256" i="1" s="1"/>
  <c r="OW256" i="1" s="1"/>
  <c r="LH35" i="1"/>
  <c r="NE32" i="1" s="1"/>
  <c r="OW32" i="1" s="1"/>
  <c r="KP283" i="1"/>
  <c r="MN273" i="1" s="1"/>
  <c r="OF273" i="1" s="1"/>
  <c r="KQ283" i="1"/>
  <c r="MY38" i="1"/>
  <c r="OQ38" i="1" s="1"/>
  <c r="QI262" i="1" s="1"/>
  <c r="MY37" i="1"/>
  <c r="OQ37" i="1" s="1"/>
  <c r="PT276" i="1"/>
  <c r="QQ253" i="1"/>
  <c r="NG30" i="1"/>
  <c r="OY30" i="1" s="1"/>
  <c r="QQ30" i="1" s="1"/>
  <c r="UK23" i="1"/>
  <c r="UK24" i="1"/>
  <c r="QB266" i="1"/>
  <c r="QO255" i="1"/>
  <c r="RB18" i="1"/>
  <c r="QC267" i="1"/>
  <c r="OM41" i="1"/>
  <c r="QE41" i="1" s="1"/>
  <c r="OS35" i="1"/>
  <c r="QK259" i="1" s="1"/>
  <c r="OR36" i="1"/>
  <c r="QJ36" i="1" s="1"/>
  <c r="ND33" i="1"/>
  <c r="OV33" i="1" s="1"/>
  <c r="QN33" i="1" s="1"/>
  <c r="ON40" i="1"/>
  <c r="QF264" i="1" s="1"/>
  <c r="QY245" i="1"/>
  <c r="QH261" i="1"/>
  <c r="MO48" i="1"/>
  <c r="OG48" i="1" s="1"/>
  <c r="PY48" i="1" s="1"/>
  <c r="PT53" i="1"/>
  <c r="PX48" i="1"/>
  <c r="QH38" i="1"/>
  <c r="QX22" i="1"/>
  <c r="RB19" i="1"/>
  <c r="QZ20" i="1"/>
  <c r="QN32" i="1"/>
  <c r="QL34" i="1"/>
  <c r="PR278" i="1"/>
  <c r="QB268" i="1"/>
  <c r="QW247" i="1"/>
  <c r="PO281" i="1"/>
  <c r="RB243" i="1"/>
  <c r="QH262" i="1"/>
  <c r="QM33" i="1"/>
  <c r="PX272" i="1"/>
  <c r="PS53" i="1"/>
  <c r="PS52" i="1"/>
  <c r="QR27" i="1"/>
  <c r="QX246" i="1"/>
  <c r="PT277" i="1"/>
  <c r="PO57" i="1"/>
  <c r="PR54" i="1"/>
  <c r="PY47" i="1"/>
  <c r="QT250" i="1"/>
  <c r="QL258" i="1"/>
  <c r="RA243" i="1"/>
  <c r="QW22" i="1"/>
  <c r="QB44" i="1"/>
  <c r="PZ270" i="1"/>
  <c r="PT52" i="1"/>
  <c r="QC43" i="1"/>
  <c r="QZ244" i="1"/>
  <c r="QC266" i="1"/>
  <c r="QC42" i="1"/>
  <c r="QQ29" i="1"/>
  <c r="PV274" i="1"/>
  <c r="PU275" i="1"/>
  <c r="PX47" i="1"/>
  <c r="QH37" i="1"/>
  <c r="QU249" i="1"/>
  <c r="QW23" i="1"/>
  <c r="QA269" i="1"/>
  <c r="QV248" i="1"/>
  <c r="QG39" i="1"/>
  <c r="QM32" i="1"/>
  <c r="QN256" i="1"/>
  <c r="PQ279" i="1"/>
  <c r="PW273" i="1"/>
  <c r="QP254" i="1"/>
  <c r="TE58" i="1"/>
  <c r="TF56" i="1"/>
  <c r="KW47" i="1"/>
  <c r="UI26" i="1"/>
  <c r="LO28" i="1"/>
  <c r="NL25" i="1" s="1"/>
  <c r="PD25" i="1" s="1"/>
  <c r="QV25" i="1" s="1"/>
  <c r="LE39" i="1"/>
  <c r="NB35" i="1" s="1"/>
  <c r="ME58" i="1"/>
  <c r="NW58" i="1" s="1"/>
  <c r="PO58" i="1" s="1"/>
  <c r="NH29" i="1"/>
  <c r="OZ29" i="1" s="1"/>
  <c r="TJ52" i="1"/>
  <c r="TC60" i="1"/>
  <c r="XF38" i="1"/>
  <c r="TF57" i="1"/>
  <c r="RG75" i="1"/>
  <c r="TQ44" i="1"/>
  <c r="TN48" i="1"/>
  <c r="UL22" i="1"/>
  <c r="TM49" i="1"/>
  <c r="TU41" i="1"/>
  <c r="TV40" i="1"/>
  <c r="LC41" i="1"/>
  <c r="MZ37" i="1" s="1"/>
  <c r="OR37" i="1" s="1"/>
  <c r="TI53" i="1"/>
  <c r="UJ25" i="1"/>
  <c r="UD31" i="1"/>
  <c r="KY44" i="1"/>
  <c r="MW40" i="1" s="1"/>
  <c r="OO40" i="1" s="1"/>
  <c r="KV48" i="1"/>
  <c r="MT43" i="1" s="1"/>
  <c r="OL43" i="1" s="1"/>
  <c r="MS44" i="1"/>
  <c r="OK44" i="1" s="1"/>
  <c r="TH54" i="1"/>
  <c r="UA35" i="1"/>
  <c r="UA34" i="1"/>
  <c r="MG56" i="1"/>
  <c r="NY56" i="1" s="1"/>
  <c r="NR245" i="1"/>
  <c r="PJ245" i="1" s="1"/>
  <c r="MP272" i="1"/>
  <c r="OH272" i="1" s="1"/>
  <c r="TB61" i="1"/>
  <c r="KN56" i="1"/>
  <c r="ML51" i="1" s="1"/>
  <c r="OD51" i="1" s="1"/>
  <c r="NI252" i="1"/>
  <c r="PA252" i="1" s="1"/>
  <c r="NI251" i="1"/>
  <c r="PA251" i="1" s="1"/>
  <c r="QS251" i="1" s="1"/>
  <c r="NL250" i="1"/>
  <c r="PD250" i="1" s="1"/>
  <c r="MK276" i="1"/>
  <c r="OC276" i="1" s="1"/>
  <c r="PU276" i="1" s="1"/>
  <c r="NH253" i="1"/>
  <c r="OZ253" i="1" s="1"/>
  <c r="NH252" i="1"/>
  <c r="OZ252" i="1" s="1"/>
  <c r="QR252" i="1" s="1"/>
  <c r="SN26" i="1"/>
  <c r="XS26" i="1" s="1"/>
  <c r="LM30" i="1"/>
  <c r="NJ27" i="1" s="1"/>
  <c r="PB27" i="1" s="1"/>
  <c r="FF51" i="1"/>
  <c r="KT51" i="1" s="1"/>
  <c r="FG279" i="1"/>
  <c r="KU279" i="1" s="1"/>
  <c r="RG59" i="1"/>
  <c r="WL59" i="1" s="1"/>
  <c r="ES295" i="1"/>
  <c r="KG295" i="1" s="1"/>
  <c r="SP24" i="1"/>
  <c r="XU24" i="1" s="1"/>
  <c r="GE253" i="1"/>
  <c r="LS253" i="1" s="1"/>
  <c r="NA260" i="1"/>
  <c r="OS260" i="1" s="1"/>
  <c r="LD268" i="1"/>
  <c r="MQ270" i="1"/>
  <c r="OI270" i="1" s="1"/>
  <c r="FH49" i="1"/>
  <c r="KV49" i="1" s="1"/>
  <c r="UF29" i="1"/>
  <c r="TS42" i="1"/>
  <c r="LL31" i="1"/>
  <c r="NI28" i="1" s="1"/>
  <c r="PA28" i="1" s="1"/>
  <c r="SH32" i="1"/>
  <c r="XM32" i="1" s="1"/>
  <c r="FV263" i="1"/>
  <c r="HQ263" i="1" s="1"/>
  <c r="FV262" i="1"/>
  <c r="HQ262" i="1" s="1"/>
  <c r="RQ49" i="1"/>
  <c r="WV49" i="1" s="1"/>
  <c r="FD283" i="1"/>
  <c r="KR283" i="1" s="1"/>
  <c r="SA39" i="1"/>
  <c r="XF39" i="1" s="1"/>
  <c r="FO271" i="1"/>
  <c r="LC271" i="1" s="1"/>
  <c r="EX60" i="1"/>
  <c r="KL60" i="1" s="1"/>
  <c r="MJ54" i="1" s="1"/>
  <c r="OB54" i="1" s="1"/>
  <c r="EX289" i="1"/>
  <c r="KL289" i="1" s="1"/>
  <c r="RX42" i="1"/>
  <c r="XC42" i="1" s="1"/>
  <c r="FK275" i="1"/>
  <c r="HF275" i="1" s="1"/>
  <c r="FK274" i="1"/>
  <c r="HF274" i="1" s="1"/>
  <c r="MG280" i="1"/>
  <c r="NY280" i="1" s="1"/>
  <c r="LD269" i="1"/>
  <c r="MZ262" i="1" s="1"/>
  <c r="OR262" i="1" s="1"/>
  <c r="MH279" i="1"/>
  <c r="NZ279" i="1" s="1"/>
  <c r="NQ244" i="1"/>
  <c r="PI244" i="1" s="1"/>
  <c r="RU45" i="1"/>
  <c r="WZ45" i="1" s="1"/>
  <c r="FH278" i="1"/>
  <c r="SO25" i="1"/>
  <c r="XT25" i="1" s="1"/>
  <c r="GD254" i="1"/>
  <c r="LR254" i="1" s="1"/>
  <c r="MU266" i="1"/>
  <c r="OM266" i="1" s="1"/>
  <c r="ML275" i="1"/>
  <c r="OD275" i="1" s="1"/>
  <c r="MT268" i="1"/>
  <c r="OL268" i="1" s="1"/>
  <c r="RI71" i="1"/>
  <c r="EZ58" i="1"/>
  <c r="KN58" i="1" s="1"/>
  <c r="EZ287" i="1"/>
  <c r="KN287" i="1" s="1"/>
  <c r="EZ286" i="1"/>
  <c r="KN286" i="1" s="1"/>
  <c r="ML276" i="1" s="1"/>
  <c r="OD276" i="1" s="1"/>
  <c r="RO51" i="1"/>
  <c r="WT51" i="1" s="1"/>
  <c r="FA285" i="1"/>
  <c r="KO285" i="1" s="1"/>
  <c r="RV44" i="1"/>
  <c r="XA44" i="1" s="1"/>
  <c r="SQ23" i="1"/>
  <c r="XV23" i="1" s="1"/>
  <c r="GF252" i="1"/>
  <c r="IA252" i="1" s="1"/>
  <c r="RY41" i="1"/>
  <c r="XD41" i="1" s="1"/>
  <c r="FL273" i="1"/>
  <c r="KZ273" i="1" s="1"/>
  <c r="FT37" i="1"/>
  <c r="LH37" i="1" s="1"/>
  <c r="FU264" i="1"/>
  <c r="LI264" i="1" s="1"/>
  <c r="SF34" i="1"/>
  <c r="XK34" i="1" s="1"/>
  <c r="FT265" i="1"/>
  <c r="LH265" i="1" s="1"/>
  <c r="SJ30" i="1"/>
  <c r="XO30" i="1" s="1"/>
  <c r="FX260" i="1"/>
  <c r="LL260" i="1" s="1"/>
  <c r="FY260" i="1"/>
  <c r="LM260" i="1" s="1"/>
  <c r="NI253" i="1"/>
  <c r="PA253" i="1" s="1"/>
  <c r="MX263" i="1"/>
  <c r="OP263" i="1" s="1"/>
  <c r="QH263" i="1" s="1"/>
  <c r="GE25" i="1"/>
  <c r="KS51" i="1"/>
  <c r="MQ46" i="1" s="1"/>
  <c r="OI46" i="1" s="1"/>
  <c r="FV34" i="1"/>
  <c r="LJ34" i="1" s="1"/>
  <c r="FW261" i="1"/>
  <c r="LK261" i="1" s="1"/>
  <c r="RM53" i="1"/>
  <c r="WR53" i="1" s="1"/>
  <c r="EY288" i="1"/>
  <c r="KM288" i="1" s="1"/>
  <c r="SE35" i="1"/>
  <c r="XJ35" i="1" s="1"/>
  <c r="FS266" i="1"/>
  <c r="LG266" i="1" s="1"/>
  <c r="SM27" i="1"/>
  <c r="XR27" i="1" s="1"/>
  <c r="GB256" i="1"/>
  <c r="GB257" i="1"/>
  <c r="NP245" i="1"/>
  <c r="PH245" i="1" s="1"/>
  <c r="QZ245" i="1" s="1"/>
  <c r="NQ245" i="1"/>
  <c r="PI245" i="1" s="1"/>
  <c r="NR244" i="1"/>
  <c r="PJ244" i="1" s="1"/>
  <c r="NO246" i="1"/>
  <c r="PG246" i="1" s="1"/>
  <c r="MS268" i="1"/>
  <c r="OK268" i="1" s="1"/>
  <c r="MR269" i="1"/>
  <c r="OJ269" i="1" s="1"/>
  <c r="EU293" i="1"/>
  <c r="KI293" i="1" s="1"/>
  <c r="EU292" i="1"/>
  <c r="KI292" i="1" s="1"/>
  <c r="GG251" i="1"/>
  <c r="IB251" i="1" s="1"/>
  <c r="GG250" i="1"/>
  <c r="IB250" i="1" s="1"/>
  <c r="GE24" i="1"/>
  <c r="EU63" i="1"/>
  <c r="TB62" i="1" s="1"/>
  <c r="ER66" i="1"/>
  <c r="KF66" i="1" s="1"/>
  <c r="ER296" i="1"/>
  <c r="KF296" i="1" s="1"/>
  <c r="FP41" i="1"/>
  <c r="FQ269" i="1"/>
  <c r="FQ268" i="1"/>
  <c r="FE52" i="1"/>
  <c r="KS52" i="1" s="1"/>
  <c r="FF281" i="1"/>
  <c r="KT281" i="1" s="1"/>
  <c r="FF280" i="1"/>
  <c r="KT280" i="1" s="1"/>
  <c r="RP50" i="1"/>
  <c r="WU50" i="1" s="1"/>
  <c r="FB284" i="1"/>
  <c r="GW284" i="1" s="1"/>
  <c r="FC284" i="1"/>
  <c r="GX284" i="1" s="1"/>
  <c r="ET64" i="1"/>
  <c r="KH64" i="1" s="1"/>
  <c r="ET294" i="1"/>
  <c r="KH294" i="1" s="1"/>
  <c r="MF282" i="1" s="1"/>
  <c r="NX282" i="1" s="1"/>
  <c r="NK250" i="1"/>
  <c r="PC250" i="1" s="1"/>
  <c r="MM274" i="1"/>
  <c r="OE274" i="1" s="1"/>
  <c r="PW274" i="1" s="1"/>
  <c r="MP271" i="1"/>
  <c r="OH271" i="1" s="1"/>
  <c r="PZ271" i="1" s="1"/>
  <c r="LO256" i="1"/>
  <c r="RI57" i="1"/>
  <c r="WN57" i="1" s="1"/>
  <c r="EW61" i="1"/>
  <c r="GR61" i="1" s="1"/>
  <c r="EW290" i="1"/>
  <c r="GA29" i="1"/>
  <c r="LO29" i="1" s="1"/>
  <c r="UB33" i="1"/>
  <c r="RJ56" i="1"/>
  <c r="WO56" i="1" s="1"/>
  <c r="EV291" i="1"/>
  <c r="KJ291" i="1" s="1"/>
  <c r="FQ40" i="1"/>
  <c r="TX39" i="1" s="1"/>
  <c r="FR267" i="1"/>
  <c r="LF267" i="1" s="1"/>
  <c r="RZ40" i="1"/>
  <c r="XE40" i="1" s="1"/>
  <c r="FM272" i="1"/>
  <c r="HH272" i="1" s="1"/>
  <c r="FN272" i="1"/>
  <c r="HI272" i="1" s="1"/>
  <c r="RW43" i="1"/>
  <c r="XB43" i="1" s="1"/>
  <c r="FJ276" i="1"/>
  <c r="KX276" i="1" s="1"/>
  <c r="MT267" i="1"/>
  <c r="OL267" i="1" s="1"/>
  <c r="KK289" i="1"/>
  <c r="GR289" i="1"/>
  <c r="LO257" i="1"/>
  <c r="MY261" i="1"/>
  <c r="OQ261" i="1" s="1"/>
  <c r="MW264" i="1"/>
  <c r="OO264" i="1" s="1"/>
  <c r="NM248" i="1"/>
  <c r="PE248" i="1" s="1"/>
  <c r="FR39" i="1"/>
  <c r="LF39" i="1" s="1"/>
  <c r="EY59" i="1"/>
  <c r="TF58" i="1" s="1"/>
  <c r="FZ30" i="1"/>
  <c r="UC32" i="1"/>
  <c r="TW39" i="1"/>
  <c r="LN29" i="1"/>
  <c r="NK26" i="1" s="1"/>
  <c r="PC26" i="1" s="1"/>
  <c r="FA56" i="1"/>
  <c r="KO56" i="1" s="1"/>
  <c r="ES65" i="1"/>
  <c r="KG65" i="1" s="1"/>
  <c r="RN52" i="1"/>
  <c r="WS52" i="1" s="1"/>
  <c r="RK55" i="1"/>
  <c r="WP55" i="1" s="1"/>
  <c r="EV62" i="1"/>
  <c r="KJ62" i="1" s="1"/>
  <c r="MH56" i="1" s="1"/>
  <c r="NZ56" i="1" s="1"/>
  <c r="SD36" i="1"/>
  <c r="XI36" i="1" s="1"/>
  <c r="TZ36" i="1"/>
  <c r="FJ46" i="1"/>
  <c r="FW33" i="1"/>
  <c r="LK33" i="1" s="1"/>
  <c r="NH30" i="1" s="1"/>
  <c r="OZ30" i="1" s="1"/>
  <c r="TK51" i="1"/>
  <c r="KH63" i="1"/>
  <c r="TA62" i="1"/>
  <c r="RT46" i="1"/>
  <c r="WY46" i="1" s="1"/>
  <c r="GC27" i="1"/>
  <c r="LQ27" i="1" s="1"/>
  <c r="LG37" i="1"/>
  <c r="NE33" i="1" s="1"/>
  <c r="OW33" i="1" s="1"/>
  <c r="FK45" i="1"/>
  <c r="KY45" i="1" s="1"/>
  <c r="FS38" i="1"/>
  <c r="TY37" i="1"/>
  <c r="SG33" i="1"/>
  <c r="XL33" i="1" s="1"/>
  <c r="GD26" i="1"/>
  <c r="UM21" i="1"/>
  <c r="TT42" i="1"/>
  <c r="LT22" i="1"/>
  <c r="NR20" i="1" s="1"/>
  <c r="PJ20" i="1" s="1"/>
  <c r="SC37" i="1"/>
  <c r="XH37" i="1" s="1"/>
  <c r="FN43" i="1"/>
  <c r="LB43" i="1" s="1"/>
  <c r="RL54" i="1"/>
  <c r="WQ54" i="1" s="1"/>
  <c r="NM24" i="1"/>
  <c r="PE24" i="1" s="1"/>
  <c r="FU36" i="1"/>
  <c r="NA36" i="1"/>
  <c r="OS36" i="1" s="1"/>
  <c r="FU35" i="1"/>
  <c r="MI54" i="1"/>
  <c r="OA54" i="1" s="1"/>
  <c r="MR45" i="1"/>
  <c r="OJ45" i="1" s="1"/>
  <c r="FC54" i="1"/>
  <c r="KQ54" i="1" s="1"/>
  <c r="MT42" i="1"/>
  <c r="MU42" i="1"/>
  <c r="OM42" i="1" s="1"/>
  <c r="MH55" i="1"/>
  <c r="NZ55" i="1" s="1"/>
  <c r="NC34" i="1"/>
  <c r="FB55" i="1"/>
  <c r="RS47" i="1"/>
  <c r="WX47" i="1" s="1"/>
  <c r="RH58" i="1"/>
  <c r="WM58" i="1" s="1"/>
  <c r="FD53" i="1"/>
  <c r="KR53" i="1" s="1"/>
  <c r="EZ57" i="1"/>
  <c r="TG56" i="1" s="1"/>
  <c r="SI31" i="1"/>
  <c r="XN31" i="1" s="1"/>
  <c r="FL44" i="1"/>
  <c r="FX32" i="1"/>
  <c r="LL32" i="1" s="1"/>
  <c r="FY31" i="1"/>
  <c r="LM31" i="1" s="1"/>
  <c r="FO42" i="1"/>
  <c r="LC42" i="1" s="1"/>
  <c r="GF23" i="1"/>
  <c r="LT23" i="1" s="1"/>
  <c r="SK29" i="1"/>
  <c r="XP29" i="1" s="1"/>
  <c r="SB38" i="1"/>
  <c r="XG38" i="1" s="1"/>
  <c r="RR48" i="1"/>
  <c r="WW48" i="1" s="1"/>
  <c r="FM44" i="1"/>
  <c r="EJ25" i="1"/>
  <c r="GF253" i="1" s="1"/>
  <c r="LT253" i="1" s="1"/>
  <c r="DV39" i="1"/>
  <c r="DQ44" i="1"/>
  <c r="CY62" i="1"/>
  <c r="ER297" i="1" s="1"/>
  <c r="KF297" i="1" s="1"/>
  <c r="SU21" i="1"/>
  <c r="XZ21" i="1" s="1"/>
  <c r="DH53" i="1"/>
  <c r="RO52" i="1" s="1"/>
  <c r="WT52" i="1" s="1"/>
  <c r="ED31" i="1"/>
  <c r="DT41" i="1"/>
  <c r="EE30" i="1"/>
  <c r="GA259" i="1" s="1"/>
  <c r="LO259" i="1" s="1"/>
  <c r="DA60" i="1"/>
  <c r="DB59" i="1"/>
  <c r="EU294" i="1" s="1"/>
  <c r="KI294" i="1" s="1"/>
  <c r="DD57" i="1"/>
  <c r="ST21" i="1"/>
  <c r="XY21" i="1" s="1"/>
  <c r="SS21" i="1"/>
  <c r="XX21" i="1" s="1"/>
  <c r="DM48" i="1"/>
  <c r="DS42" i="1"/>
  <c r="DJ51" i="1"/>
  <c r="DF55" i="1"/>
  <c r="CZ61" i="1"/>
  <c r="DW38" i="1"/>
  <c r="EH27" i="1"/>
  <c r="DY36" i="1"/>
  <c r="EC32" i="1"/>
  <c r="SL28" i="1"/>
  <c r="XQ28" i="1" s="1"/>
  <c r="EL23" i="1"/>
  <c r="EI26" i="1"/>
  <c r="EG28" i="1"/>
  <c r="DX37" i="1"/>
  <c r="FS267" i="1" s="1"/>
  <c r="DE56" i="1"/>
  <c r="DK50" i="1"/>
  <c r="FD54" i="1" s="1"/>
  <c r="KR54" i="1" s="1"/>
  <c r="DL49" i="1"/>
  <c r="FF282" i="1" s="1"/>
  <c r="KT282" i="1" s="1"/>
  <c r="DR43" i="1"/>
  <c r="DC58" i="1"/>
  <c r="EV63" i="1" s="1"/>
  <c r="DN47" i="1"/>
  <c r="DI52" i="1"/>
  <c r="EF29" i="1"/>
  <c r="FZ31" i="1" s="1"/>
  <c r="DZ35" i="1"/>
  <c r="EK24" i="1"/>
  <c r="DO46" i="1"/>
  <c r="DG54" i="1"/>
  <c r="DU40" i="1"/>
  <c r="EA34" i="1"/>
  <c r="DP45" i="1"/>
  <c r="EB33" i="1"/>
  <c r="KX47" i="1"/>
  <c r="TP47" i="1"/>
  <c r="KW48" i="1"/>
  <c r="UI27" i="1"/>
  <c r="LP28" i="1"/>
  <c r="KU50" i="1"/>
  <c r="ZA11" i="1"/>
  <c r="YZ10" i="1"/>
  <c r="ZH4" i="1"/>
  <c r="ZH5" i="1" s="1"/>
  <c r="ZH6" i="1" s="1"/>
  <c r="ZH7" i="1" s="1"/>
  <c r="ZH8" i="1" s="1"/>
  <c r="ZH9" i="1" s="1"/>
  <c r="ZH10" i="1" s="1"/>
  <c r="ZH11" i="1" s="1"/>
  <c r="ZH12" i="1" s="1"/>
  <c r="ZH13" i="1" s="1"/>
  <c r="ZI3" i="1"/>
  <c r="YK26" i="1"/>
  <c r="YK27" i="1" s="1"/>
  <c r="YK28" i="1" s="1"/>
  <c r="YK29" i="1" s="1"/>
  <c r="YK30" i="1" s="1"/>
  <c r="YK31" i="1" s="1"/>
  <c r="YK32" i="1" s="1"/>
  <c r="YK33" i="1" s="1"/>
  <c r="YK34" i="1" s="1"/>
  <c r="YK35" i="1" s="1"/>
  <c r="YL25" i="1"/>
  <c r="YV14" i="1"/>
  <c r="YU15" i="1"/>
  <c r="YU16" i="1" s="1"/>
  <c r="YU17" i="1" s="1"/>
  <c r="YU18" i="1" s="1"/>
  <c r="YU19" i="1" s="1"/>
  <c r="YU20" i="1" s="1"/>
  <c r="YU21" i="1" s="1"/>
  <c r="YU22" i="1" s="1"/>
  <c r="YU23" i="1" s="1"/>
  <c r="YU24" i="1" s="1"/>
  <c r="TN49" i="1"/>
  <c r="ER73" i="1"/>
  <c r="ET71" i="1"/>
  <c r="EU70" i="1"/>
  <c r="ES72" i="1"/>
  <c r="Y52" i="3"/>
  <c r="Z51" i="1" s="1"/>
  <c r="O62" i="3"/>
  <c r="P61" i="1" s="1"/>
  <c r="AH43" i="3"/>
  <c r="AI42" i="1" s="1"/>
  <c r="AX27" i="3"/>
  <c r="AY26" i="1" s="1"/>
  <c r="AV29" i="3"/>
  <c r="AW28" i="1" s="1"/>
  <c r="AR33" i="3"/>
  <c r="AS32" i="1" s="1"/>
  <c r="AL39" i="3"/>
  <c r="AM38" i="1" s="1"/>
  <c r="AN37" i="3"/>
  <c r="AO36" i="1" s="1"/>
  <c r="AA50" i="3"/>
  <c r="AB49" i="1" s="1"/>
  <c r="AG44" i="3"/>
  <c r="AH43" i="1" s="1"/>
  <c r="R59" i="3"/>
  <c r="S58" i="1" s="1"/>
  <c r="AM38" i="3"/>
  <c r="AN37" i="1" s="1"/>
  <c r="T57" i="3"/>
  <c r="U56" i="1" s="1"/>
  <c r="Z51" i="3"/>
  <c r="AA50" i="1" s="1"/>
  <c r="AD47" i="3"/>
  <c r="AE46" i="1" s="1"/>
  <c r="X53" i="3"/>
  <c r="Y52" i="1" s="1"/>
  <c r="AU30" i="3"/>
  <c r="AV29" i="1" s="1"/>
  <c r="AC48" i="3"/>
  <c r="AD47" i="1" s="1"/>
  <c r="AQ34" i="3"/>
  <c r="AR33" i="1" s="1"/>
  <c r="AP35" i="3"/>
  <c r="AQ34" i="1" s="1"/>
  <c r="AZ25" i="3"/>
  <c r="BA24" i="1" s="1"/>
  <c r="AE46" i="3"/>
  <c r="AF45" i="1" s="1"/>
  <c r="V55" i="3"/>
  <c r="W54" i="1" s="1"/>
  <c r="AJ41" i="3"/>
  <c r="AK40" i="1" s="1"/>
  <c r="AO36" i="3"/>
  <c r="AP35" i="1" s="1"/>
  <c r="AY26" i="3"/>
  <c r="AZ25" i="1" s="1"/>
  <c r="AW28" i="3"/>
  <c r="AX27" i="1" s="1"/>
  <c r="AB49" i="3"/>
  <c r="AC48" i="1" s="1"/>
  <c r="W54" i="3"/>
  <c r="X53" i="1" s="1"/>
  <c r="AF45" i="3"/>
  <c r="AG44" i="1" s="1"/>
  <c r="AS32" i="3"/>
  <c r="AT31" i="1" s="1"/>
  <c r="N63" i="3"/>
  <c r="O62" i="1" s="1"/>
  <c r="AK40" i="3"/>
  <c r="AL39" i="1" s="1"/>
  <c r="AT31" i="3"/>
  <c r="AU30" i="1" s="1"/>
  <c r="P61" i="3"/>
  <c r="Q60" i="1" s="1"/>
  <c r="Q60" i="3"/>
  <c r="R59" i="1" s="1"/>
  <c r="M64" i="3"/>
  <c r="N63" i="1" s="1"/>
  <c r="AI42" i="3"/>
  <c r="AJ41" i="1" s="1"/>
  <c r="S58" i="3"/>
  <c r="T57" i="1" s="1"/>
  <c r="U56" i="3"/>
  <c r="V55" i="1" s="1"/>
  <c r="E859" i="3"/>
  <c r="E259" i="3"/>
  <c r="E1399" i="3"/>
  <c r="E2359" i="3"/>
  <c r="E2239" i="3"/>
  <c r="E1999" i="3"/>
  <c r="E1639" i="3"/>
  <c r="E1759" i="3"/>
  <c r="E979" i="3"/>
  <c r="E1339" i="3"/>
  <c r="E439" i="3"/>
  <c r="E1699" i="3"/>
  <c r="E559" i="3"/>
  <c r="E919" i="3"/>
  <c r="E1159" i="3"/>
  <c r="E799" i="3"/>
  <c r="E2179" i="3"/>
  <c r="E1099" i="3"/>
  <c r="E1939" i="3"/>
  <c r="E1879" i="3"/>
  <c r="E1219" i="3"/>
  <c r="E679" i="3"/>
  <c r="E1519" i="3"/>
  <c r="E1819" i="3"/>
  <c r="E2419" i="3"/>
  <c r="E2299" i="3"/>
  <c r="E1039" i="3"/>
  <c r="E739" i="3"/>
  <c r="E1279" i="3"/>
  <c r="E2059" i="3"/>
  <c r="E199" i="3"/>
  <c r="E1579" i="3"/>
  <c r="E2119" i="3"/>
  <c r="E319" i="3"/>
  <c r="E379" i="3"/>
  <c r="E139" i="3"/>
  <c r="E1459" i="3"/>
  <c r="E499" i="3"/>
  <c r="E619" i="3"/>
  <c r="G1399" i="3"/>
  <c r="G739" i="3"/>
  <c r="G2059" i="3"/>
  <c r="G1879" i="3"/>
  <c r="G1279" i="3"/>
  <c r="G2299" i="3"/>
  <c r="G439" i="3"/>
  <c r="G1639" i="3"/>
  <c r="G2179" i="3"/>
  <c r="G1819" i="3"/>
  <c r="G859" i="3"/>
  <c r="G199" i="3"/>
  <c r="G1759" i="3"/>
  <c r="G1699" i="3"/>
  <c r="G919" i="3"/>
  <c r="G1519" i="3"/>
  <c r="G1099" i="3"/>
  <c r="G1939" i="3"/>
  <c r="G2359" i="3"/>
  <c r="G1339" i="3"/>
  <c r="G259" i="3"/>
  <c r="G559" i="3"/>
  <c r="G2119" i="3"/>
  <c r="G1459" i="3"/>
  <c r="G679" i="3"/>
  <c r="G1579" i="3"/>
  <c r="G1999" i="3"/>
  <c r="G1159" i="3"/>
  <c r="G2419" i="3"/>
  <c r="G1039" i="3"/>
  <c r="G2239" i="3"/>
  <c r="G1219" i="3"/>
  <c r="G619" i="3"/>
  <c r="G379" i="3"/>
  <c r="G979" i="3"/>
  <c r="G139" i="3"/>
  <c r="G799" i="3"/>
  <c r="G499" i="3"/>
  <c r="G319" i="3"/>
  <c r="NG31" i="1" l="1"/>
  <c r="OY31" i="1" s="1"/>
  <c r="QY246" i="1"/>
  <c r="ME283" i="1"/>
  <c r="NW283" i="1" s="1"/>
  <c r="QF265" i="1"/>
  <c r="QF41" i="1"/>
  <c r="NE257" i="1"/>
  <c r="OW257" i="1" s="1"/>
  <c r="QO257" i="1" s="1"/>
  <c r="KX46" i="1"/>
  <c r="MV42" i="1" s="1"/>
  <c r="ON42" i="1" s="1"/>
  <c r="KY275" i="1"/>
  <c r="KY274" i="1"/>
  <c r="MV266" i="1" s="1"/>
  <c r="ON266" i="1" s="1"/>
  <c r="QX247" i="1"/>
  <c r="TM50" i="1"/>
  <c r="MO273" i="1"/>
  <c r="OG273" i="1" s="1"/>
  <c r="ME59" i="1"/>
  <c r="NW59" i="1" s="1"/>
  <c r="LR26" i="1"/>
  <c r="NP23" i="1" s="1"/>
  <c r="PH23" i="1" s="1"/>
  <c r="LT252" i="1"/>
  <c r="NO248" i="1" s="1"/>
  <c r="PG248" i="1" s="1"/>
  <c r="QI38" i="1"/>
  <c r="LE40" i="1"/>
  <c r="NB36" i="1" s="1"/>
  <c r="OT36" i="1" s="1"/>
  <c r="LS24" i="1"/>
  <c r="NP22" i="1" s="1"/>
  <c r="PH22" i="1" s="1"/>
  <c r="LU250" i="1"/>
  <c r="NP246" i="1" s="1"/>
  <c r="PH246" i="1" s="1"/>
  <c r="LU251" i="1"/>
  <c r="LS25" i="1"/>
  <c r="KP55" i="1"/>
  <c r="MN50" i="1" s="1"/>
  <c r="OF50" i="1" s="1"/>
  <c r="GW55" i="1"/>
  <c r="LI35" i="1"/>
  <c r="NF32" i="1" s="1"/>
  <c r="OX32" i="1" s="1"/>
  <c r="LA272" i="1"/>
  <c r="MX264" i="1" s="1"/>
  <c r="OP264" i="1" s="1"/>
  <c r="LJ263" i="1"/>
  <c r="LA44" i="1"/>
  <c r="KZ44" i="1"/>
  <c r="MX40" i="1" s="1"/>
  <c r="OP40" i="1" s="1"/>
  <c r="LI36" i="1"/>
  <c r="KQ284" i="1"/>
  <c r="KP284" i="1"/>
  <c r="MN274" i="1" s="1"/>
  <c r="OF274" i="1" s="1"/>
  <c r="LB272" i="1"/>
  <c r="LJ262" i="1"/>
  <c r="NF256" i="1" s="1"/>
  <c r="OX256" i="1" s="1"/>
  <c r="MY39" i="1"/>
  <c r="OQ39" i="1" s="1"/>
  <c r="TD60" i="1"/>
  <c r="LD41" i="1"/>
  <c r="NA37" i="1" s="1"/>
  <c r="OS37" i="1" s="1"/>
  <c r="QJ260" i="1"/>
  <c r="QP255" i="1"/>
  <c r="QQ254" i="1"/>
  <c r="QN257" i="1"/>
  <c r="QE265" i="1"/>
  <c r="MU43" i="1"/>
  <c r="OM43" i="1" s="1"/>
  <c r="OT35" i="1"/>
  <c r="QL35" i="1" s="1"/>
  <c r="QK35" i="1"/>
  <c r="OU34" i="1"/>
  <c r="QM34" i="1" s="1"/>
  <c r="QF40" i="1"/>
  <c r="MW41" i="1"/>
  <c r="OO41" i="1" s="1"/>
  <c r="OL42" i="1"/>
  <c r="QD42" i="1" s="1"/>
  <c r="NF33" i="1"/>
  <c r="OX33" i="1" s="1"/>
  <c r="TW40" i="1"/>
  <c r="PY272" i="1"/>
  <c r="PX273" i="1"/>
  <c r="PR55" i="1"/>
  <c r="QA46" i="1"/>
  <c r="QB45" i="1"/>
  <c r="QE42" i="1"/>
  <c r="QS28" i="1"/>
  <c r="RB20" i="1"/>
  <c r="QK36" i="1"/>
  <c r="PO282" i="1"/>
  <c r="PQ280" i="1"/>
  <c r="QC268" i="1"/>
  <c r="MZ38" i="1"/>
  <c r="NC35" i="1"/>
  <c r="OU35" i="1" s="1"/>
  <c r="QO256" i="1"/>
  <c r="QW248" i="1"/>
  <c r="PU52" i="1"/>
  <c r="QU250" i="1"/>
  <c r="QG40" i="1"/>
  <c r="PV275" i="1"/>
  <c r="QR253" i="1"/>
  <c r="QD43" i="1"/>
  <c r="PV51" i="1"/>
  <c r="QG264" i="1"/>
  <c r="QA270" i="1"/>
  <c r="QP31" i="1"/>
  <c r="QR28" i="1"/>
  <c r="QU26" i="1"/>
  <c r="QI261" i="1"/>
  <c r="QI37" i="1"/>
  <c r="QS252" i="1"/>
  <c r="RB244" i="1"/>
  <c r="QW24" i="1"/>
  <c r="QK260" i="1"/>
  <c r="QC44" i="1"/>
  <c r="PR279" i="1"/>
  <c r="QO32" i="1"/>
  <c r="PW50" i="1"/>
  <c r="QY22" i="1"/>
  <c r="PX49" i="1"/>
  <c r="QV249" i="1"/>
  <c r="QB269" i="1"/>
  <c r="QE266" i="1"/>
  <c r="QH39" i="1"/>
  <c r="QD267" i="1"/>
  <c r="PQ56" i="1"/>
  <c r="QR29" i="1"/>
  <c r="QZ21" i="1"/>
  <c r="QS27" i="1"/>
  <c r="PZ47" i="1"/>
  <c r="TQ45" i="1"/>
  <c r="TQ46" i="1"/>
  <c r="TE59" i="1"/>
  <c r="NI29" i="1"/>
  <c r="PA29" i="1" s="1"/>
  <c r="QS29" i="1" s="1"/>
  <c r="UC33" i="1"/>
  <c r="MG282" i="1"/>
  <c r="NY282" i="1" s="1"/>
  <c r="KK61" i="1"/>
  <c r="MI55" i="1" s="1"/>
  <c r="OA55" i="1" s="1"/>
  <c r="RI58" i="1"/>
  <c r="WN58" i="1" s="1"/>
  <c r="TL51" i="1"/>
  <c r="MT44" i="1"/>
  <c r="OL44" i="1" s="1"/>
  <c r="QD44" i="1" s="1"/>
  <c r="NL26" i="1"/>
  <c r="PD26" i="1" s="1"/>
  <c r="QV26" i="1" s="1"/>
  <c r="UA36" i="1"/>
  <c r="TO48" i="1"/>
  <c r="UJ26" i="1"/>
  <c r="UG29" i="1"/>
  <c r="UL23" i="1"/>
  <c r="LN30" i="1"/>
  <c r="NK27" i="1" s="1"/>
  <c r="PC27" i="1" s="1"/>
  <c r="TC61" i="1"/>
  <c r="UL24" i="1"/>
  <c r="TU42" i="1"/>
  <c r="KM59" i="1"/>
  <c r="MK53" i="1" s="1"/>
  <c r="OC53" i="1" s="1"/>
  <c r="UH28" i="1"/>
  <c r="MZ261" i="1"/>
  <c r="OR261" i="1" s="1"/>
  <c r="QJ261" i="1" s="1"/>
  <c r="TB63" i="1"/>
  <c r="UK25" i="1"/>
  <c r="UN22" i="1"/>
  <c r="KI63" i="1"/>
  <c r="MG57" i="1" s="1"/>
  <c r="NY57" i="1" s="1"/>
  <c r="MF58" i="1"/>
  <c r="NX58" i="1" s="1"/>
  <c r="PP58" i="1" s="1"/>
  <c r="NH254" i="1"/>
  <c r="OZ254" i="1" s="1"/>
  <c r="QR254" i="1" s="1"/>
  <c r="TY38" i="1"/>
  <c r="MR46" i="1"/>
  <c r="OJ46" i="1" s="1"/>
  <c r="MQ47" i="1"/>
  <c r="OI47" i="1" s="1"/>
  <c r="MQ272" i="1"/>
  <c r="OI272" i="1" s="1"/>
  <c r="EU64" i="1"/>
  <c r="KI64" i="1" s="1"/>
  <c r="LE269" i="1"/>
  <c r="MK277" i="1"/>
  <c r="OC277" i="1" s="1"/>
  <c r="ND258" i="1"/>
  <c r="OV258" i="1" s="1"/>
  <c r="MY263" i="1"/>
  <c r="OQ263" i="1" s="1"/>
  <c r="EY60" i="1"/>
  <c r="KM60" i="1" s="1"/>
  <c r="EY289" i="1"/>
  <c r="KM289" i="1" s="1"/>
  <c r="FO43" i="1"/>
  <c r="LC43" i="1" s="1"/>
  <c r="MZ39" i="1" s="1"/>
  <c r="OR39" i="1" s="1"/>
  <c r="FP271" i="1"/>
  <c r="LD271" i="1" s="1"/>
  <c r="RJ57" i="1"/>
  <c r="WO57" i="1" s="1"/>
  <c r="EV293" i="1"/>
  <c r="KJ293" i="1" s="1"/>
  <c r="EV292" i="1"/>
  <c r="KJ292" i="1" s="1"/>
  <c r="MH281" i="1" s="1"/>
  <c r="NZ281" i="1" s="1"/>
  <c r="ST22" i="1"/>
  <c r="XY22" i="1" s="1"/>
  <c r="GH251" i="1"/>
  <c r="IC251" i="1" s="1"/>
  <c r="GH250" i="1"/>
  <c r="IC250" i="1" s="1"/>
  <c r="FC55" i="1"/>
  <c r="KQ55" i="1" s="1"/>
  <c r="FD284" i="1"/>
  <c r="KR284" i="1" s="1"/>
  <c r="MF57" i="1"/>
  <c r="NX57" i="1" s="1"/>
  <c r="NJ252" i="1"/>
  <c r="PB252" i="1" s="1"/>
  <c r="SH33" i="1"/>
  <c r="XM33" i="1" s="1"/>
  <c r="FV264" i="1"/>
  <c r="LJ264" i="1" s="1"/>
  <c r="RU46" i="1"/>
  <c r="WZ46" i="1" s="1"/>
  <c r="FH279" i="1"/>
  <c r="ET65" i="1"/>
  <c r="KH65" i="1" s="1"/>
  <c r="MF59" i="1" s="1"/>
  <c r="NX59" i="1" s="1"/>
  <c r="ET295" i="1"/>
  <c r="KH295" i="1" s="1"/>
  <c r="MF283" i="1" s="1"/>
  <c r="NX283" i="1" s="1"/>
  <c r="FP42" i="1"/>
  <c r="LD42" i="1" s="1"/>
  <c r="FQ270" i="1"/>
  <c r="LE270" i="1" s="1"/>
  <c r="RN53" i="1"/>
  <c r="WS53" i="1" s="1"/>
  <c r="EZ288" i="1"/>
  <c r="KN288" i="1" s="1"/>
  <c r="FL274" i="1"/>
  <c r="KZ274" i="1" s="1"/>
  <c r="FL275" i="1"/>
  <c r="KZ275" i="1" s="1"/>
  <c r="RZ41" i="1"/>
  <c r="XE41" i="1" s="1"/>
  <c r="FN273" i="1"/>
  <c r="HI273" i="1" s="1"/>
  <c r="FM273" i="1"/>
  <c r="HH273" i="1" s="1"/>
  <c r="FN44" i="1"/>
  <c r="LB44" i="1" s="1"/>
  <c r="FO272" i="1"/>
  <c r="LC272" i="1" s="1"/>
  <c r="NJ253" i="1"/>
  <c r="PB253" i="1" s="1"/>
  <c r="LP257" i="1"/>
  <c r="NG255" i="1"/>
  <c r="OY255" i="1" s="1"/>
  <c r="SP25" i="1"/>
  <c r="XU25" i="1" s="1"/>
  <c r="GE254" i="1"/>
  <c r="LS254" i="1" s="1"/>
  <c r="FH50" i="1"/>
  <c r="TO49" i="1" s="1"/>
  <c r="FI278" i="1"/>
  <c r="KW278" i="1" s="1"/>
  <c r="FX261" i="1"/>
  <c r="HS261" i="1" s="1"/>
  <c r="FY261" i="1"/>
  <c r="HT261" i="1" s="1"/>
  <c r="RT47" i="1"/>
  <c r="WY47" i="1" s="1"/>
  <c r="FG280" i="1"/>
  <c r="KU280" i="1" s="1"/>
  <c r="MR271" i="1" s="1"/>
  <c r="OJ271" i="1" s="1"/>
  <c r="FG281" i="1"/>
  <c r="KU281" i="1" s="1"/>
  <c r="SK30" i="1"/>
  <c r="XP30" i="1" s="1"/>
  <c r="FZ260" i="1"/>
  <c r="LN260" i="1" s="1"/>
  <c r="LP256" i="1"/>
  <c r="NK251" i="1" s="1"/>
  <c r="PC251" i="1" s="1"/>
  <c r="NM249" i="1"/>
  <c r="PE249" i="1" s="1"/>
  <c r="SR23" i="1"/>
  <c r="XW23" i="1" s="1"/>
  <c r="GG252" i="1"/>
  <c r="IB252" i="1" s="1"/>
  <c r="RR49" i="1"/>
  <c r="WW49" i="1" s="1"/>
  <c r="FE283" i="1"/>
  <c r="KS283" i="1" s="1"/>
  <c r="SF35" i="1"/>
  <c r="XK35" i="1" s="1"/>
  <c r="FT266" i="1"/>
  <c r="LH266" i="1" s="1"/>
  <c r="FA287" i="1"/>
  <c r="KO287" i="1" s="1"/>
  <c r="FA286" i="1"/>
  <c r="KO286" i="1" s="1"/>
  <c r="KK290" i="1"/>
  <c r="GR290" i="1"/>
  <c r="NJ251" i="1"/>
  <c r="PB251" i="1" s="1"/>
  <c r="QT251" i="1" s="1"/>
  <c r="MG281" i="1"/>
  <c r="NY281" i="1" s="1"/>
  <c r="MU267" i="1"/>
  <c r="OM267" i="1" s="1"/>
  <c r="TR44" i="1"/>
  <c r="FT38" i="1"/>
  <c r="LH38" i="1" s="1"/>
  <c r="FU265" i="1"/>
  <c r="LI265" i="1" s="1"/>
  <c r="EX61" i="1"/>
  <c r="KL61" i="1" s="1"/>
  <c r="EX290" i="1"/>
  <c r="KL290" i="1" s="1"/>
  <c r="GB29" i="1"/>
  <c r="LP29" i="1" s="1"/>
  <c r="NM26" i="1" s="1"/>
  <c r="PE26" i="1" s="1"/>
  <c r="GD255" i="1"/>
  <c r="LR255" i="1" s="1"/>
  <c r="NM250" i="1" s="1"/>
  <c r="PE250" i="1" s="1"/>
  <c r="KV278" i="1"/>
  <c r="MQ271" i="1"/>
  <c r="OI271" i="1" s="1"/>
  <c r="MM275" i="1"/>
  <c r="OE275" i="1" s="1"/>
  <c r="FA58" i="1"/>
  <c r="KO58" i="1" s="1"/>
  <c r="FV35" i="1"/>
  <c r="FW262" i="1"/>
  <c r="HR262" i="1" s="1"/>
  <c r="FW263" i="1"/>
  <c r="HR263" i="1" s="1"/>
  <c r="SM28" i="1"/>
  <c r="XR28" i="1" s="1"/>
  <c r="GB258" i="1"/>
  <c r="LP258" i="1" s="1"/>
  <c r="LG267" i="1"/>
  <c r="FR268" i="1"/>
  <c r="FR269" i="1"/>
  <c r="RK56" i="1"/>
  <c r="WP56" i="1" s="1"/>
  <c r="EW291" i="1"/>
  <c r="KK291" i="1" s="1"/>
  <c r="MJ278" i="1"/>
  <c r="OB278" i="1" s="1"/>
  <c r="PT278" i="1" s="1"/>
  <c r="MI278" i="1"/>
  <c r="OA278" i="1" s="1"/>
  <c r="PS278" i="1" s="1"/>
  <c r="NB260" i="1"/>
  <c r="OT260" i="1" s="1"/>
  <c r="MH280" i="1"/>
  <c r="NZ280" i="1" s="1"/>
  <c r="PR280" i="1" s="1"/>
  <c r="NN248" i="1"/>
  <c r="PF248" i="1" s="1"/>
  <c r="MR270" i="1"/>
  <c r="OJ270" i="1" s="1"/>
  <c r="NC259" i="1"/>
  <c r="OU259" i="1" s="1"/>
  <c r="FA57" i="1"/>
  <c r="KO57" i="1" s="1"/>
  <c r="FI49" i="1"/>
  <c r="TP48" i="1" s="1"/>
  <c r="FJ277" i="1"/>
  <c r="KX277" i="1" s="1"/>
  <c r="FB56" i="1"/>
  <c r="TI55" i="1" s="1"/>
  <c r="FC285" i="1"/>
  <c r="KQ285" i="1" s="1"/>
  <c r="FB285" i="1"/>
  <c r="KP285" i="1" s="1"/>
  <c r="GA30" i="1"/>
  <c r="GC256" i="1"/>
  <c r="GC257" i="1"/>
  <c r="ES66" i="1"/>
  <c r="KG66" i="1" s="1"/>
  <c r="ES296" i="1"/>
  <c r="KG296" i="1" s="1"/>
  <c r="ME284" i="1" s="1"/>
  <c r="NW284" i="1" s="1"/>
  <c r="FJ48" i="1"/>
  <c r="TQ47" i="1" s="1"/>
  <c r="FK276" i="1"/>
  <c r="KY276" i="1" s="1"/>
  <c r="LE268" i="1"/>
  <c r="MW265" i="1"/>
  <c r="OO265" i="1" s="1"/>
  <c r="RX43" i="1"/>
  <c r="XC43" i="1" s="1"/>
  <c r="RG60" i="1"/>
  <c r="WL60" i="1" s="1"/>
  <c r="RW44" i="1"/>
  <c r="XB44" i="1" s="1"/>
  <c r="RP51" i="1"/>
  <c r="WU51" i="1" s="1"/>
  <c r="SN27" i="1"/>
  <c r="XS27" i="1" s="1"/>
  <c r="TV41" i="1"/>
  <c r="TH55" i="1"/>
  <c r="UD32" i="1"/>
  <c r="UF30" i="1"/>
  <c r="LG38" i="1"/>
  <c r="ND34" i="1" s="1"/>
  <c r="OV34" i="1" s="1"/>
  <c r="TZ37" i="1"/>
  <c r="RM54" i="1"/>
  <c r="WR54" i="1" s="1"/>
  <c r="FX33" i="1"/>
  <c r="UE32" i="1" s="1"/>
  <c r="FF52" i="1"/>
  <c r="KT52" i="1" s="1"/>
  <c r="MR47" i="1" s="1"/>
  <c r="OJ47" i="1" s="1"/>
  <c r="RH59" i="1"/>
  <c r="WM59" i="1" s="1"/>
  <c r="FU37" i="1"/>
  <c r="LI37" i="1" s="1"/>
  <c r="GC28" i="1"/>
  <c r="LQ28" i="1" s="1"/>
  <c r="TI54" i="1"/>
  <c r="EW62" i="1"/>
  <c r="KK62" i="1" s="1"/>
  <c r="SI32" i="1"/>
  <c r="XN32" i="1" s="1"/>
  <c r="TJ53" i="1"/>
  <c r="SZ76" i="1" s="1"/>
  <c r="NQ20" i="1"/>
  <c r="PI20" i="1" s="1"/>
  <c r="RA20" i="1" s="1"/>
  <c r="FV36" i="1"/>
  <c r="UM22" i="1"/>
  <c r="GF25" i="1"/>
  <c r="SS22" i="1"/>
  <c r="XX22" i="1" s="1"/>
  <c r="GF24" i="1"/>
  <c r="SU22" i="1"/>
  <c r="XZ22" i="1" s="1"/>
  <c r="RQ50" i="1"/>
  <c r="WV50" i="1" s="1"/>
  <c r="TK52" i="1"/>
  <c r="RL55" i="1"/>
  <c r="WQ55" i="1" s="1"/>
  <c r="UB35" i="1"/>
  <c r="SA40" i="1"/>
  <c r="XF40" i="1" s="1"/>
  <c r="TT43" i="1"/>
  <c r="EZ59" i="1"/>
  <c r="KN59" i="1" s="1"/>
  <c r="FL45" i="1"/>
  <c r="TS43" i="1"/>
  <c r="MP48" i="1"/>
  <c r="OH48" i="1" s="1"/>
  <c r="PZ48" i="1" s="1"/>
  <c r="MP49" i="1"/>
  <c r="OH49" i="1" s="1"/>
  <c r="MO49" i="1"/>
  <c r="OG49" i="1" s="1"/>
  <c r="KN57" i="1"/>
  <c r="NQ21" i="1"/>
  <c r="PI21" i="1" s="1"/>
  <c r="RA21" i="1" s="1"/>
  <c r="SO26" i="1"/>
  <c r="XT26" i="1" s="1"/>
  <c r="TG57" i="1"/>
  <c r="NR21" i="1"/>
  <c r="PJ21" i="1" s="1"/>
  <c r="RB21" i="1" s="1"/>
  <c r="NJ28" i="1"/>
  <c r="PB28" i="1" s="1"/>
  <c r="MM51" i="1"/>
  <c r="OE51" i="1" s="1"/>
  <c r="NM25" i="1"/>
  <c r="PE25" i="1" s="1"/>
  <c r="NN24" i="1"/>
  <c r="PF24" i="1" s="1"/>
  <c r="UB34" i="1"/>
  <c r="MS45" i="1"/>
  <c r="OK45" i="1" s="1"/>
  <c r="GE26" i="1"/>
  <c r="RS48" i="1"/>
  <c r="WX48" i="1" s="1"/>
  <c r="FS39" i="1"/>
  <c r="LG39" i="1" s="1"/>
  <c r="RV45" i="1"/>
  <c r="XA45" i="1" s="1"/>
  <c r="FG51" i="1"/>
  <c r="SJ31" i="1"/>
  <c r="XO31" i="1" s="1"/>
  <c r="SG34" i="1"/>
  <c r="XL34" i="1" s="1"/>
  <c r="FE53" i="1"/>
  <c r="KS53" i="1" s="1"/>
  <c r="SC38" i="1"/>
  <c r="XH38" i="1" s="1"/>
  <c r="FR40" i="1"/>
  <c r="FQ41" i="1"/>
  <c r="ER67" i="1"/>
  <c r="KF67" i="1" s="1"/>
  <c r="FW34" i="1"/>
  <c r="UE31" i="1"/>
  <c r="SB39" i="1"/>
  <c r="XG39" i="1" s="1"/>
  <c r="FY32" i="1"/>
  <c r="UF31" i="1" s="1"/>
  <c r="GD27" i="1"/>
  <c r="UK26" i="1" s="1"/>
  <c r="FK47" i="1"/>
  <c r="KY47" i="1" s="1"/>
  <c r="FM45" i="1"/>
  <c r="EC33" i="1"/>
  <c r="FW36" i="1" s="1"/>
  <c r="EF30" i="1"/>
  <c r="EK25" i="1"/>
  <c r="DO47" i="1"/>
  <c r="FI279" i="1" s="1"/>
  <c r="KW279" i="1" s="1"/>
  <c r="DS43" i="1"/>
  <c r="DA61" i="1"/>
  <c r="ET296" i="1" s="1"/>
  <c r="KH296" i="1" s="1"/>
  <c r="SL29" i="1"/>
  <c r="XQ29" i="1" s="1"/>
  <c r="DW39" i="1"/>
  <c r="EA35" i="1"/>
  <c r="FV265" i="1" s="1"/>
  <c r="LJ265" i="1" s="1"/>
  <c r="EG29" i="1"/>
  <c r="GC258" i="1" s="1"/>
  <c r="LQ258" i="1" s="1"/>
  <c r="DM49" i="1"/>
  <c r="DK51" i="1"/>
  <c r="DJ52" i="1"/>
  <c r="DH54" i="1"/>
  <c r="FA288" i="1" s="1"/>
  <c r="KO288" i="1" s="1"/>
  <c r="DX38" i="1"/>
  <c r="SE37" i="1" s="1"/>
  <c r="XJ37" i="1" s="1"/>
  <c r="SE36" i="1"/>
  <c r="XJ36" i="1" s="1"/>
  <c r="SQ24" i="1"/>
  <c r="XV24" i="1" s="1"/>
  <c r="RY42" i="1"/>
  <c r="XD42" i="1" s="1"/>
  <c r="SD37" i="1"/>
  <c r="XI37" i="1" s="1"/>
  <c r="EI27" i="1"/>
  <c r="DV40" i="1"/>
  <c r="DZ36" i="1"/>
  <c r="FU266" i="1" s="1"/>
  <c r="LI266" i="1" s="1"/>
  <c r="EE31" i="1"/>
  <c r="DP46" i="1"/>
  <c r="DU41" i="1"/>
  <c r="FP272" i="1" s="1"/>
  <c r="LD272" i="1" s="1"/>
  <c r="DR44" i="1"/>
  <c r="FL276" i="1" s="1"/>
  <c r="KZ276" i="1" s="1"/>
  <c r="DQ45" i="1"/>
  <c r="DL50" i="1"/>
  <c r="ED32" i="1"/>
  <c r="FK46" i="1"/>
  <c r="KY46" i="1" s="1"/>
  <c r="DT42" i="1"/>
  <c r="CZ62" i="1"/>
  <c r="CY63" i="1"/>
  <c r="ER298" i="1" s="1"/>
  <c r="EL24" i="1"/>
  <c r="GH252" i="1" s="1"/>
  <c r="LV252" i="1" s="1"/>
  <c r="EH28" i="1"/>
  <c r="DB60" i="1"/>
  <c r="EU295" i="1" s="1"/>
  <c r="KI295" i="1" s="1"/>
  <c r="DD58" i="1"/>
  <c r="DG55" i="1"/>
  <c r="EZ289" i="1" s="1"/>
  <c r="KN289" i="1" s="1"/>
  <c r="DE57" i="1"/>
  <c r="DI53" i="1"/>
  <c r="DF56" i="1"/>
  <c r="EY290" i="1" s="1"/>
  <c r="KM290" i="1" s="1"/>
  <c r="DC59" i="1"/>
  <c r="DN48" i="1"/>
  <c r="EB34" i="1"/>
  <c r="FW264" i="1" s="1"/>
  <c r="LK264" i="1" s="1"/>
  <c r="DY37" i="1"/>
  <c r="EJ26" i="1"/>
  <c r="GF254" i="1" s="1"/>
  <c r="LT254" i="1" s="1"/>
  <c r="LN31" i="1"/>
  <c r="TC63" i="1"/>
  <c r="KJ63" i="1"/>
  <c r="YV15" i="1"/>
  <c r="YV16" i="1" s="1"/>
  <c r="YV17" i="1" s="1"/>
  <c r="YV18" i="1" s="1"/>
  <c r="YV19" i="1" s="1"/>
  <c r="YV20" i="1" s="1"/>
  <c r="YV21" i="1" s="1"/>
  <c r="YV22" i="1" s="1"/>
  <c r="YV23" i="1" s="1"/>
  <c r="YV24" i="1" s="1"/>
  <c r="YW14" i="1"/>
  <c r="YL26" i="1"/>
  <c r="YL27" i="1" s="1"/>
  <c r="YL28" i="1" s="1"/>
  <c r="YL29" i="1" s="1"/>
  <c r="YL30" i="1" s="1"/>
  <c r="YL31" i="1" s="1"/>
  <c r="YL32" i="1" s="1"/>
  <c r="YL33" i="1" s="1"/>
  <c r="YL34" i="1" s="1"/>
  <c r="YL35" i="1" s="1"/>
  <c r="YM25" i="1"/>
  <c r="ZJ3" i="1"/>
  <c r="ZI4" i="1"/>
  <c r="ZI5" i="1" s="1"/>
  <c r="ZI6" i="1" s="1"/>
  <c r="ZI7" i="1" s="1"/>
  <c r="ZI8" i="1" s="1"/>
  <c r="ZI9" i="1" s="1"/>
  <c r="ZI10" i="1" s="1"/>
  <c r="ZI11" i="1" s="1"/>
  <c r="ZI12" i="1" s="1"/>
  <c r="ZI13" i="1" s="1"/>
  <c r="ZA12" i="1"/>
  <c r="YZ11" i="1"/>
  <c r="UG30" i="1"/>
  <c r="TK53" i="1"/>
  <c r="TC62" i="1"/>
  <c r="ER74" i="1"/>
  <c r="EV70" i="1"/>
  <c r="EU71" i="1"/>
  <c r="ET72" i="1"/>
  <c r="ES73" i="1"/>
  <c r="R60" i="3"/>
  <c r="S59" i="1" s="1"/>
  <c r="AC49" i="3"/>
  <c r="AD48" i="1" s="1"/>
  <c r="S59" i="3"/>
  <c r="T58" i="1" s="1"/>
  <c r="Q61" i="3"/>
  <c r="R60" i="1" s="1"/>
  <c r="AX28" i="3"/>
  <c r="AY27" i="1" s="1"/>
  <c r="AD48" i="3"/>
  <c r="AE47" i="1" s="1"/>
  <c r="AH44" i="3"/>
  <c r="AI43" i="1" s="1"/>
  <c r="P62" i="3"/>
  <c r="Q61" i="1" s="1"/>
  <c r="AU31" i="3"/>
  <c r="AV30" i="1" s="1"/>
  <c r="AZ26" i="3"/>
  <c r="BA25" i="1" s="1"/>
  <c r="AV30" i="3"/>
  <c r="AW29" i="1" s="1"/>
  <c r="AB50" i="3"/>
  <c r="AC49" i="1" s="1"/>
  <c r="Z52" i="3"/>
  <c r="AA51" i="1" s="1"/>
  <c r="AL40" i="3"/>
  <c r="AM39" i="1" s="1"/>
  <c r="AP36" i="3"/>
  <c r="AQ35" i="1" s="1"/>
  <c r="Y53" i="3"/>
  <c r="Z52" i="1" s="1"/>
  <c r="AO37" i="3"/>
  <c r="AP36" i="1" s="1"/>
  <c r="AM39" i="3"/>
  <c r="AN38" i="1" s="1"/>
  <c r="O63" i="3"/>
  <c r="P62" i="1" s="1"/>
  <c r="V56" i="3"/>
  <c r="W55" i="1" s="1"/>
  <c r="AK41" i="3"/>
  <c r="AL40" i="1" s="1"/>
  <c r="AE47" i="3"/>
  <c r="AF46" i="1" s="1"/>
  <c r="T58" i="3"/>
  <c r="U57" i="1" s="1"/>
  <c r="AT32" i="3"/>
  <c r="AU31" i="1" s="1"/>
  <c r="W55" i="3"/>
  <c r="X54" i="1" s="1"/>
  <c r="AA51" i="3"/>
  <c r="AB50" i="1" s="1"/>
  <c r="AS33" i="3"/>
  <c r="AT32" i="1" s="1"/>
  <c r="AJ42" i="3"/>
  <c r="AK41" i="1" s="1"/>
  <c r="AG45" i="3"/>
  <c r="AH44" i="1" s="1"/>
  <c r="AF46" i="3"/>
  <c r="AG45" i="1" s="1"/>
  <c r="U57" i="3"/>
  <c r="V56" i="1" s="1"/>
  <c r="AW29" i="3"/>
  <c r="AX28" i="1" s="1"/>
  <c r="N64" i="3"/>
  <c r="O63" i="1" s="1"/>
  <c r="X54" i="3"/>
  <c r="Y53" i="1" s="1"/>
  <c r="AQ35" i="3"/>
  <c r="AR34" i="1" s="1"/>
  <c r="AN38" i="3"/>
  <c r="AO37" i="1" s="1"/>
  <c r="AY27" i="3"/>
  <c r="AZ26" i="1" s="1"/>
  <c r="AI43" i="3"/>
  <c r="AJ42" i="1" s="1"/>
  <c r="AR34" i="3"/>
  <c r="AS33" i="1" s="1"/>
  <c r="E440" i="3"/>
  <c r="E1100" i="3"/>
  <c r="E500" i="3"/>
  <c r="E380" i="3"/>
  <c r="E2360" i="3"/>
  <c r="E1160" i="3"/>
  <c r="E1400" i="3"/>
  <c r="E320" i="3"/>
  <c r="E2180" i="3"/>
  <c r="E2240" i="3"/>
  <c r="E1040" i="3"/>
  <c r="E920" i="3"/>
  <c r="E1640" i="3"/>
  <c r="E1880" i="3"/>
  <c r="E860" i="3"/>
  <c r="E1820" i="3"/>
  <c r="E1700" i="3"/>
  <c r="E260" i="3"/>
  <c r="E680" i="3"/>
  <c r="E1580" i="3"/>
  <c r="E1220" i="3"/>
  <c r="E560" i="3"/>
  <c r="E2120" i="3"/>
  <c r="E740" i="3"/>
  <c r="E980" i="3"/>
  <c r="E2060" i="3"/>
  <c r="E1520" i="3"/>
  <c r="E1340" i="3"/>
  <c r="E1280" i="3"/>
  <c r="E620" i="3"/>
  <c r="E2300" i="3"/>
  <c r="E200" i="3"/>
  <c r="E800" i="3"/>
  <c r="E1940" i="3"/>
  <c r="E1760" i="3"/>
  <c r="E2420" i="3"/>
  <c r="E1460" i="3"/>
  <c r="E2000" i="3"/>
  <c r="G1820" i="3"/>
  <c r="G1940" i="3"/>
  <c r="G2240" i="3"/>
  <c r="G2360" i="3"/>
  <c r="G980" i="3"/>
  <c r="G860" i="3"/>
  <c r="G1580" i="3"/>
  <c r="G620" i="3"/>
  <c r="G1160" i="3"/>
  <c r="G1700" i="3"/>
  <c r="G2180" i="3"/>
  <c r="G680" i="3"/>
  <c r="G1100" i="3"/>
  <c r="G1340" i="3"/>
  <c r="G380" i="3"/>
  <c r="G2120" i="3"/>
  <c r="G740" i="3"/>
  <c r="G1760" i="3"/>
  <c r="G560" i="3"/>
  <c r="G320" i="3"/>
  <c r="G440" i="3"/>
  <c r="G2000" i="3"/>
  <c r="G1280" i="3"/>
  <c r="G920" i="3"/>
  <c r="G500" i="3"/>
  <c r="G1040" i="3"/>
  <c r="G2300" i="3"/>
  <c r="G1520" i="3"/>
  <c r="G200" i="3"/>
  <c r="G1220" i="3"/>
  <c r="G260" i="3"/>
  <c r="G1880" i="3"/>
  <c r="G2060" i="3"/>
  <c r="G1640" i="3"/>
  <c r="G800" i="3"/>
  <c r="G2420" i="3"/>
  <c r="G1460" i="3"/>
  <c r="G1400" i="3"/>
  <c r="PO283" i="1" l="1"/>
  <c r="QQ255" i="1"/>
  <c r="PO59" i="1"/>
  <c r="PY49" i="1"/>
  <c r="QO33" i="1"/>
  <c r="LS26" i="1"/>
  <c r="NQ23" i="1" s="1"/>
  <c r="PI23" i="1" s="1"/>
  <c r="LU252" i="1"/>
  <c r="NO247" i="1"/>
  <c r="PG247" i="1" s="1"/>
  <c r="QY23" i="1" s="1"/>
  <c r="NG33" i="1"/>
  <c r="OY33" i="1" s="1"/>
  <c r="MO50" i="1"/>
  <c r="OG50" i="1" s="1"/>
  <c r="QZ246" i="1"/>
  <c r="MY40" i="1"/>
  <c r="OQ40" i="1" s="1"/>
  <c r="NA38" i="1"/>
  <c r="OS38" i="1" s="1"/>
  <c r="TH56" i="1"/>
  <c r="NF257" i="1"/>
  <c r="OX257" i="1" s="1"/>
  <c r="QP257" i="1" s="1"/>
  <c r="QI263" i="1"/>
  <c r="MO274" i="1"/>
  <c r="OG274" i="1" s="1"/>
  <c r="LV251" i="1"/>
  <c r="UN23" i="1"/>
  <c r="LT25" i="1"/>
  <c r="LV250" i="1"/>
  <c r="NR246" i="1" s="1"/>
  <c r="PJ246" i="1" s="1"/>
  <c r="LK262" i="1"/>
  <c r="NG256" i="1" s="1"/>
  <c r="OY256" i="1" s="1"/>
  <c r="LL261" i="1"/>
  <c r="NH255" i="1" s="1"/>
  <c r="OZ255" i="1" s="1"/>
  <c r="LJ36" i="1"/>
  <c r="LK263" i="1"/>
  <c r="NG257" i="1" s="1"/>
  <c r="OY257" i="1" s="1"/>
  <c r="LM261" i="1"/>
  <c r="LJ35" i="1"/>
  <c r="NG32" i="1" s="1"/>
  <c r="OY32" i="1" s="1"/>
  <c r="UD33" i="1"/>
  <c r="TB72" i="1" s="1"/>
  <c r="KZ45" i="1"/>
  <c r="MX41" i="1" s="1"/>
  <c r="OP41" i="1" s="1"/>
  <c r="LA273" i="1"/>
  <c r="MX265" i="1" s="1"/>
  <c r="OP265" i="1" s="1"/>
  <c r="LA45" i="1"/>
  <c r="LB273" i="1"/>
  <c r="MI56" i="1"/>
  <c r="OA56" i="1" s="1"/>
  <c r="QE267" i="1"/>
  <c r="QG265" i="1"/>
  <c r="QH264" i="1"/>
  <c r="MG283" i="1"/>
  <c r="NY283" i="1" s="1"/>
  <c r="QM258" i="1"/>
  <c r="QL259" i="1"/>
  <c r="PU277" i="1"/>
  <c r="QD266" i="1"/>
  <c r="ML53" i="1"/>
  <c r="OD53" i="1" s="1"/>
  <c r="OR38" i="1"/>
  <c r="QJ38" i="1" s="1"/>
  <c r="PX50" i="1"/>
  <c r="QF42" i="1"/>
  <c r="QL36" i="1"/>
  <c r="QT28" i="1"/>
  <c r="QW25" i="1"/>
  <c r="QN34" i="1"/>
  <c r="PW51" i="1"/>
  <c r="QP32" i="1"/>
  <c r="QW26" i="1"/>
  <c r="QX24" i="1"/>
  <c r="QB47" i="1"/>
  <c r="MG58" i="1"/>
  <c r="NY58" i="1" s="1"/>
  <c r="PQ58" i="1" s="1"/>
  <c r="PQ281" i="1"/>
  <c r="QA271" i="1"/>
  <c r="QB270" i="1"/>
  <c r="QM259" i="1"/>
  <c r="QJ37" i="1"/>
  <c r="PP59" i="1"/>
  <c r="QD268" i="1"/>
  <c r="QU251" i="1"/>
  <c r="PP282" i="1"/>
  <c r="PW275" i="1"/>
  <c r="PP57" i="1"/>
  <c r="PP281" i="1"/>
  <c r="RB245" i="1"/>
  <c r="RA244" i="1"/>
  <c r="QS253" i="1"/>
  <c r="QL260" i="1"/>
  <c r="PP283" i="1"/>
  <c r="PR56" i="1"/>
  <c r="RA245" i="1"/>
  <c r="QZ22" i="1"/>
  <c r="QB271" i="1"/>
  <c r="QF266" i="1"/>
  <c r="PQ57" i="1"/>
  <c r="QV250" i="1"/>
  <c r="QM35" i="1"/>
  <c r="QH40" i="1"/>
  <c r="QW250" i="1"/>
  <c r="QW249" i="1"/>
  <c r="QA47" i="1"/>
  <c r="PY273" i="1"/>
  <c r="PS54" i="1"/>
  <c r="QE43" i="1"/>
  <c r="QP256" i="1"/>
  <c r="QB46" i="1"/>
  <c r="QU27" i="1"/>
  <c r="PU53" i="1"/>
  <c r="PZ272" i="1"/>
  <c r="QT27" i="1"/>
  <c r="QG41" i="1"/>
  <c r="QR30" i="1"/>
  <c r="QX248" i="1"/>
  <c r="QN258" i="1"/>
  <c r="PT54" i="1"/>
  <c r="QQ31" i="1"/>
  <c r="QI39" i="1"/>
  <c r="QT252" i="1"/>
  <c r="PX274" i="1"/>
  <c r="UA37" i="1"/>
  <c r="UJ27" i="1"/>
  <c r="SJ32" i="1"/>
  <c r="XO32" i="1" s="1"/>
  <c r="FW35" i="1"/>
  <c r="KX48" i="1"/>
  <c r="MV43" i="1" s="1"/>
  <c r="ON43" i="1" s="1"/>
  <c r="TE60" i="1"/>
  <c r="LT24" i="1"/>
  <c r="NQ22" i="1" s="1"/>
  <c r="PI22" i="1" s="1"/>
  <c r="MK279" i="1"/>
  <c r="OC279" i="1" s="1"/>
  <c r="UH29" i="1"/>
  <c r="TV42" i="1"/>
  <c r="TJ54" i="1"/>
  <c r="FU38" i="1"/>
  <c r="LI38" i="1" s="1"/>
  <c r="NF34" i="1" s="1"/>
  <c r="OX34" i="1" s="1"/>
  <c r="UL25" i="1"/>
  <c r="LR27" i="1"/>
  <c r="NO24" i="1" s="1"/>
  <c r="PG24" i="1" s="1"/>
  <c r="QY24" i="1" s="1"/>
  <c r="TF59" i="1"/>
  <c r="FA59" i="1"/>
  <c r="KO59" i="1" s="1"/>
  <c r="MM53" i="1" s="1"/>
  <c r="OE53" i="1" s="1"/>
  <c r="RM55" i="1"/>
  <c r="WR55" i="1" s="1"/>
  <c r="MJ279" i="1"/>
  <c r="OB279" i="1" s="1"/>
  <c r="NA262" i="1"/>
  <c r="OS262" i="1" s="1"/>
  <c r="TM51" i="1"/>
  <c r="SQ25" i="1"/>
  <c r="XV25" i="1" s="1"/>
  <c r="KP56" i="1"/>
  <c r="MN51" i="1" s="1"/>
  <c r="OF51" i="1" s="1"/>
  <c r="MM52" i="1"/>
  <c r="OE52" i="1" s="1"/>
  <c r="TU43" i="1"/>
  <c r="UC34" i="1"/>
  <c r="TW41" i="1"/>
  <c r="LL33" i="1"/>
  <c r="NI30" i="1" s="1"/>
  <c r="PA30" i="1" s="1"/>
  <c r="KW49" i="1"/>
  <c r="MU44" i="1" s="1"/>
  <c r="OM44" i="1" s="1"/>
  <c r="SH34" i="1"/>
  <c r="XM34" i="1" s="1"/>
  <c r="EY61" i="1"/>
  <c r="TF60" i="1" s="1"/>
  <c r="NA261" i="1"/>
  <c r="OS261" i="1" s="1"/>
  <c r="QK261" i="1" s="1"/>
  <c r="ER68" i="1"/>
  <c r="GM68" i="1" s="1"/>
  <c r="MN275" i="1"/>
  <c r="OF275" i="1" s="1"/>
  <c r="MI279" i="1"/>
  <c r="OA279" i="1" s="1"/>
  <c r="PS279" i="1" s="1"/>
  <c r="UI28" i="1"/>
  <c r="TH57" i="1"/>
  <c r="NE259" i="1"/>
  <c r="OW259" i="1" s="1"/>
  <c r="MM277" i="1"/>
  <c r="OE277" i="1" s="1"/>
  <c r="UN24" i="1"/>
  <c r="NK252" i="1"/>
  <c r="PC252" i="1" s="1"/>
  <c r="LO30" i="1"/>
  <c r="NL27" i="1" s="1"/>
  <c r="PD27" i="1" s="1"/>
  <c r="ML278" i="1"/>
  <c r="OD278" i="1" s="1"/>
  <c r="FT39" i="1"/>
  <c r="LH39" i="1" s="1"/>
  <c r="NE35" i="1" s="1"/>
  <c r="OW35" i="1" s="1"/>
  <c r="UM24" i="1"/>
  <c r="TD61" i="1"/>
  <c r="KF298" i="1"/>
  <c r="GM298" i="1"/>
  <c r="FX263" i="1"/>
  <c r="HS263" i="1" s="1"/>
  <c r="FY263" i="1"/>
  <c r="HT263" i="1" s="1"/>
  <c r="FX262" i="1"/>
  <c r="HS262" i="1" s="1"/>
  <c r="FY262" i="1"/>
  <c r="HT262" i="1" s="1"/>
  <c r="LQ256" i="1"/>
  <c r="NL251" i="1" s="1"/>
  <c r="PD251" i="1" s="1"/>
  <c r="NE258" i="1"/>
  <c r="OW258" i="1" s="1"/>
  <c r="LF268" i="1"/>
  <c r="NB261" i="1" s="1"/>
  <c r="OT261" i="1" s="1"/>
  <c r="NP247" i="1"/>
  <c r="PH247" i="1" s="1"/>
  <c r="QZ247" i="1" s="1"/>
  <c r="RL56" i="1"/>
  <c r="WQ56" i="1" s="1"/>
  <c r="EX291" i="1"/>
  <c r="KL291" i="1" s="1"/>
  <c r="MJ280" i="1" s="1"/>
  <c r="OB280" i="1" s="1"/>
  <c r="FR41" i="1"/>
  <c r="FS269" i="1"/>
  <c r="HN269" i="1" s="1"/>
  <c r="FS268" i="1"/>
  <c r="HN268" i="1" s="1"/>
  <c r="TR46" i="1"/>
  <c r="ET66" i="1"/>
  <c r="KH66" i="1" s="1"/>
  <c r="MF60" i="1" s="1"/>
  <c r="NX60" i="1" s="1"/>
  <c r="TR45" i="1"/>
  <c r="SG35" i="1"/>
  <c r="XL35" i="1" s="1"/>
  <c r="RS49" i="1"/>
  <c r="WX49" i="1" s="1"/>
  <c r="FF283" i="1"/>
  <c r="KT283" i="1" s="1"/>
  <c r="FD55" i="1"/>
  <c r="KR55" i="1" s="1"/>
  <c r="MP50" i="1" s="1"/>
  <c r="OH50" i="1" s="1"/>
  <c r="FE284" i="1"/>
  <c r="KS284" i="1" s="1"/>
  <c r="MP274" i="1" s="1"/>
  <c r="OH274" i="1" s="1"/>
  <c r="EZ60" i="1"/>
  <c r="KN60" i="1" s="1"/>
  <c r="ML54" i="1" s="1"/>
  <c r="OD54" i="1" s="1"/>
  <c r="KV50" i="1"/>
  <c r="MT45" i="1" s="1"/>
  <c r="OL45" i="1" s="1"/>
  <c r="FB57" i="1"/>
  <c r="GW57" i="1" s="1"/>
  <c r="FB286" i="1"/>
  <c r="GW286" i="1" s="1"/>
  <c r="FB287" i="1"/>
  <c r="FC286" i="1"/>
  <c r="GX286" i="1" s="1"/>
  <c r="FC287" i="1"/>
  <c r="ES67" i="1"/>
  <c r="KG67" i="1" s="1"/>
  <c r="ES297" i="1"/>
  <c r="KG297" i="1" s="1"/>
  <c r="ME285" i="1" s="1"/>
  <c r="NW285" i="1" s="1"/>
  <c r="FI50" i="1"/>
  <c r="TP49" i="1" s="1"/>
  <c r="FJ278" i="1"/>
  <c r="KX278" i="1" s="1"/>
  <c r="FQ42" i="1"/>
  <c r="LE42" i="1" s="1"/>
  <c r="FR270" i="1"/>
  <c r="LF270" i="1" s="1"/>
  <c r="NI254" i="1"/>
  <c r="PA254" i="1" s="1"/>
  <c r="MU268" i="1"/>
  <c r="OM268" i="1" s="1"/>
  <c r="MM276" i="1"/>
  <c r="OE276" i="1" s="1"/>
  <c r="MF284" i="1"/>
  <c r="NX284" i="1" s="1"/>
  <c r="NN249" i="1"/>
  <c r="PF249" i="1" s="1"/>
  <c r="KV279" i="1"/>
  <c r="MT270" i="1" s="1"/>
  <c r="OL270" i="1" s="1"/>
  <c r="MK278" i="1"/>
  <c r="OC278" i="1" s="1"/>
  <c r="NC260" i="1"/>
  <c r="OU260" i="1" s="1"/>
  <c r="TS44" i="1"/>
  <c r="FS40" i="1"/>
  <c r="TZ39" i="1" s="1"/>
  <c r="FT267" i="1"/>
  <c r="LH267" i="1" s="1"/>
  <c r="RK57" i="1"/>
  <c r="WP57" i="1" s="1"/>
  <c r="EW292" i="1"/>
  <c r="EW293" i="1"/>
  <c r="FX34" i="1"/>
  <c r="LL34" i="1" s="1"/>
  <c r="FZ261" i="1"/>
  <c r="LN261" i="1" s="1"/>
  <c r="SC39" i="1"/>
  <c r="XH39" i="1" s="1"/>
  <c r="FQ271" i="1"/>
  <c r="LE271" i="1" s="1"/>
  <c r="NA263" i="1" s="1"/>
  <c r="OS263" i="1" s="1"/>
  <c r="RQ51" i="1"/>
  <c r="WV51" i="1" s="1"/>
  <c r="FD285" i="1"/>
  <c r="KR285" i="1" s="1"/>
  <c r="MO275" i="1" s="1"/>
  <c r="OG275" i="1" s="1"/>
  <c r="FM274" i="1"/>
  <c r="HH274" i="1" s="1"/>
  <c r="FN275" i="1"/>
  <c r="HI275" i="1" s="1"/>
  <c r="FN274" i="1"/>
  <c r="HI274" i="1" s="1"/>
  <c r="FM275" i="1"/>
  <c r="HH275" i="1" s="1"/>
  <c r="ND259" i="1"/>
  <c r="OV259" i="1" s="1"/>
  <c r="MW266" i="1"/>
  <c r="OO266" i="1" s="1"/>
  <c r="FY33" i="1"/>
  <c r="LM33" i="1" s="1"/>
  <c r="GA260" i="1"/>
  <c r="LO260" i="1" s="1"/>
  <c r="NJ254" i="1" s="1"/>
  <c r="PB254" i="1" s="1"/>
  <c r="NO249" i="1"/>
  <c r="PG249" i="1" s="1"/>
  <c r="ML277" i="1"/>
  <c r="OD277" i="1" s="1"/>
  <c r="FN45" i="1"/>
  <c r="LB45" i="1" s="1"/>
  <c r="FO273" i="1"/>
  <c r="LC273" i="1" s="1"/>
  <c r="GC29" i="1"/>
  <c r="UJ28" i="1" s="1"/>
  <c r="GE255" i="1"/>
  <c r="LS255" i="1" s="1"/>
  <c r="RO53" i="1"/>
  <c r="WT53" i="1" s="1"/>
  <c r="GD28" i="1"/>
  <c r="UK27" i="1" s="1"/>
  <c r="RH60" i="1"/>
  <c r="WM60" i="1" s="1"/>
  <c r="FG52" i="1"/>
  <c r="HB52" i="1" s="1"/>
  <c r="FH281" i="1"/>
  <c r="HC281" i="1" s="1"/>
  <c r="FH280" i="1"/>
  <c r="HC280" i="1" s="1"/>
  <c r="GB30" i="1"/>
  <c r="GD256" i="1"/>
  <c r="HY256" i="1" s="1"/>
  <c r="GD257" i="1"/>
  <c r="HY257" i="1" s="1"/>
  <c r="FJ49" i="1"/>
  <c r="KX49" i="1" s="1"/>
  <c r="FK277" i="1"/>
  <c r="KY277" i="1" s="1"/>
  <c r="RT48" i="1"/>
  <c r="WY48" i="1" s="1"/>
  <c r="FG282" i="1"/>
  <c r="KU282" i="1" s="1"/>
  <c r="SR24" i="1"/>
  <c r="XW24" i="1" s="1"/>
  <c r="GG253" i="1"/>
  <c r="LU253" i="1" s="1"/>
  <c r="MT269" i="1"/>
  <c r="OL269" i="1" s="1"/>
  <c r="MS269" i="1"/>
  <c r="OK269" i="1" s="1"/>
  <c r="QC269" i="1" s="1"/>
  <c r="MP273" i="1"/>
  <c r="OH273" i="1" s="1"/>
  <c r="PZ273" i="1" s="1"/>
  <c r="MY264" i="1"/>
  <c r="OQ264" i="1" s="1"/>
  <c r="MZ264" i="1"/>
  <c r="OR264" i="1" s="1"/>
  <c r="MV267" i="1"/>
  <c r="ON267" i="1" s="1"/>
  <c r="RN54" i="1"/>
  <c r="WS54" i="1" s="1"/>
  <c r="RJ58" i="1"/>
  <c r="WO58" i="1" s="1"/>
  <c r="EV294" i="1"/>
  <c r="KJ294" i="1" s="1"/>
  <c r="FZ32" i="1"/>
  <c r="LN32" i="1" s="1"/>
  <c r="GB259" i="1"/>
  <c r="LP259" i="1" s="1"/>
  <c r="LQ257" i="1"/>
  <c r="LF269" i="1"/>
  <c r="MW267" i="1"/>
  <c r="OO267" i="1" s="1"/>
  <c r="MI280" i="1"/>
  <c r="OA280" i="1" s="1"/>
  <c r="NF258" i="1"/>
  <c r="OX258" i="1" s="1"/>
  <c r="MZ263" i="1"/>
  <c r="OR263" i="1" s="1"/>
  <c r="QJ263" i="1" s="1"/>
  <c r="TX40" i="1"/>
  <c r="TY39" i="1"/>
  <c r="TN50" i="1"/>
  <c r="HB51" i="1"/>
  <c r="LF40" i="1"/>
  <c r="NC36" i="1" s="1"/>
  <c r="OU36" i="1" s="1"/>
  <c r="EX62" i="1"/>
  <c r="KL62" i="1" s="1"/>
  <c r="MJ56" i="1" s="1"/>
  <c r="OB56" i="1" s="1"/>
  <c r="SL30" i="1"/>
  <c r="XQ30" i="1" s="1"/>
  <c r="UC35" i="1"/>
  <c r="SA41" i="1"/>
  <c r="XF41" i="1" s="1"/>
  <c r="RW45" i="1"/>
  <c r="XB45" i="1" s="1"/>
  <c r="UB36" i="1"/>
  <c r="RP52" i="1"/>
  <c r="WU52" i="1" s="1"/>
  <c r="FC56" i="1"/>
  <c r="KQ56" i="1" s="1"/>
  <c r="FP43" i="1"/>
  <c r="TW42" i="1" s="1"/>
  <c r="SF36" i="1"/>
  <c r="XK36" i="1" s="1"/>
  <c r="EW63" i="1"/>
  <c r="GR63" i="1" s="1"/>
  <c r="UM23" i="1"/>
  <c r="LM32" i="1"/>
  <c r="NJ29" i="1" s="1"/>
  <c r="PB29" i="1" s="1"/>
  <c r="QT29" i="1" s="1"/>
  <c r="TF70" i="1"/>
  <c r="SK31" i="1"/>
  <c r="XP31" i="1" s="1"/>
  <c r="SO27" i="1"/>
  <c r="XT27" i="1" s="1"/>
  <c r="TG58" i="1"/>
  <c r="TA74" i="1"/>
  <c r="KU51" i="1"/>
  <c r="MS46" i="1" s="1"/>
  <c r="OK46" i="1" s="1"/>
  <c r="SD38" i="1"/>
  <c r="XI38" i="1" s="1"/>
  <c r="FB58" i="1"/>
  <c r="GW58" i="1" s="1"/>
  <c r="TZ38" i="1"/>
  <c r="TT44" i="1"/>
  <c r="TL52" i="1"/>
  <c r="SM29" i="1"/>
  <c r="XR29" i="1" s="1"/>
  <c r="MJ55" i="1"/>
  <c r="OB55" i="1" s="1"/>
  <c r="GE27" i="1"/>
  <c r="UL26" i="1" s="1"/>
  <c r="MK54" i="1"/>
  <c r="OC54" i="1" s="1"/>
  <c r="ME60" i="1"/>
  <c r="NW60" i="1" s="1"/>
  <c r="FF53" i="1"/>
  <c r="TM52" i="1" s="1"/>
  <c r="ND35" i="1"/>
  <c r="OV35" i="1" s="1"/>
  <c r="NN25" i="1"/>
  <c r="PF25" i="1" s="1"/>
  <c r="NK28" i="1"/>
  <c r="PC28" i="1" s="1"/>
  <c r="RX44" i="1"/>
  <c r="XC44" i="1" s="1"/>
  <c r="RU47" i="1"/>
  <c r="WZ47" i="1" s="1"/>
  <c r="NE34" i="1"/>
  <c r="OW34" i="1" s="1"/>
  <c r="ML52" i="1"/>
  <c r="OD52" i="1" s="1"/>
  <c r="MW42" i="1"/>
  <c r="OO42" i="1" s="1"/>
  <c r="MQ48" i="1"/>
  <c r="OI48" i="1" s="1"/>
  <c r="QA48" i="1" s="1"/>
  <c r="MH57" i="1"/>
  <c r="NZ57" i="1" s="1"/>
  <c r="PR57" i="1" s="1"/>
  <c r="SS23" i="1"/>
  <c r="EV64" i="1"/>
  <c r="KJ64" i="1" s="1"/>
  <c r="FK48" i="1"/>
  <c r="TR47" i="1" s="1"/>
  <c r="SU23" i="1"/>
  <c r="XZ23" i="1" s="1"/>
  <c r="SN28" i="1"/>
  <c r="XS28" i="1" s="1"/>
  <c r="GA31" i="1"/>
  <c r="LO31" i="1" s="1"/>
  <c r="RY43" i="1"/>
  <c r="XD43" i="1" s="1"/>
  <c r="GF26" i="1"/>
  <c r="LT26" i="1" s="1"/>
  <c r="ST23" i="1"/>
  <c r="XY23" i="1" s="1"/>
  <c r="RZ42" i="1"/>
  <c r="XE42" i="1" s="1"/>
  <c r="EU65" i="1"/>
  <c r="KI65" i="1" s="1"/>
  <c r="RV46" i="1"/>
  <c r="XA46" i="1" s="1"/>
  <c r="RI59" i="1"/>
  <c r="WN59" i="1" s="1"/>
  <c r="LK34" i="1"/>
  <c r="FE54" i="1"/>
  <c r="TL53" i="1" s="1"/>
  <c r="SB40" i="1"/>
  <c r="XG40" i="1" s="1"/>
  <c r="FH51" i="1"/>
  <c r="TO50" i="1" s="1"/>
  <c r="RR50" i="1"/>
  <c r="WW50" i="1" s="1"/>
  <c r="LE41" i="1"/>
  <c r="RG61" i="1"/>
  <c r="WL61" i="1" s="1"/>
  <c r="SI33" i="1"/>
  <c r="XN33" i="1" s="1"/>
  <c r="SP26" i="1"/>
  <c r="XU26" i="1" s="1"/>
  <c r="FV37" i="1"/>
  <c r="LJ37" i="1" s="1"/>
  <c r="DK52" i="1"/>
  <c r="RR51" i="1" s="1"/>
  <c r="WW51" i="1" s="1"/>
  <c r="ED33" i="1"/>
  <c r="DG56" i="1"/>
  <c r="RN55" i="1" s="1"/>
  <c r="WS55" i="1" s="1"/>
  <c r="DF57" i="1"/>
  <c r="EB35" i="1"/>
  <c r="DT43" i="1"/>
  <c r="EI28" i="1"/>
  <c r="GC30" i="1" s="1"/>
  <c r="DU42" i="1"/>
  <c r="FP273" i="1" s="1"/>
  <c r="LD273" i="1" s="1"/>
  <c r="DR45" i="1"/>
  <c r="FK49" i="1" s="1"/>
  <c r="KY49" i="1" s="1"/>
  <c r="DQ46" i="1"/>
  <c r="DX39" i="1"/>
  <c r="DP47" i="1"/>
  <c r="FO44" i="1"/>
  <c r="LC44" i="1" s="1"/>
  <c r="DW40" i="1"/>
  <c r="FR271" i="1" s="1"/>
  <c r="LF271" i="1" s="1"/>
  <c r="EF31" i="1"/>
  <c r="EK26" i="1"/>
  <c r="GG254" i="1" s="1"/>
  <c r="LU254" i="1" s="1"/>
  <c r="DL51" i="1"/>
  <c r="DZ37" i="1"/>
  <c r="DN49" i="1"/>
  <c r="FG53" i="1" s="1"/>
  <c r="KU53" i="1" s="1"/>
  <c r="FM47" i="1"/>
  <c r="DS44" i="1"/>
  <c r="EJ27" i="1"/>
  <c r="DV41" i="1"/>
  <c r="DH55" i="1"/>
  <c r="FA289" i="1" s="1"/>
  <c r="KO289" i="1" s="1"/>
  <c r="DC60" i="1"/>
  <c r="EC34" i="1"/>
  <c r="EE32" i="1"/>
  <c r="DA62" i="1"/>
  <c r="EH29" i="1"/>
  <c r="DE58" i="1"/>
  <c r="FL46" i="1"/>
  <c r="DB61" i="1"/>
  <c r="EU296" i="1" s="1"/>
  <c r="KI296" i="1" s="1"/>
  <c r="DM50" i="1"/>
  <c r="DO48" i="1"/>
  <c r="DJ53" i="1"/>
  <c r="RQ52" i="1" s="1"/>
  <c r="WV52" i="1" s="1"/>
  <c r="DY38" i="1"/>
  <c r="EL25" i="1"/>
  <c r="FL47" i="1"/>
  <c r="CZ63" i="1"/>
  <c r="DI54" i="1"/>
  <c r="RP53" i="1" s="1"/>
  <c r="WU53" i="1" s="1"/>
  <c r="EA36" i="1"/>
  <c r="EG30" i="1"/>
  <c r="DD59" i="1"/>
  <c r="FM46" i="1"/>
  <c r="LK36" i="1"/>
  <c r="ZA13" i="1"/>
  <c r="YZ13" i="1" s="1"/>
  <c r="YZ12" i="1"/>
  <c r="ZK3" i="1"/>
  <c r="ZJ4" i="1"/>
  <c r="ZJ5" i="1" s="1"/>
  <c r="ZJ6" i="1" s="1"/>
  <c r="ZJ7" i="1" s="1"/>
  <c r="ZJ8" i="1" s="1"/>
  <c r="ZJ9" i="1" s="1"/>
  <c r="ZJ10" i="1" s="1"/>
  <c r="ZJ11" i="1" s="1"/>
  <c r="ZJ12" i="1" s="1"/>
  <c r="ZJ13" i="1" s="1"/>
  <c r="YM26" i="1"/>
  <c r="YM27" i="1" s="1"/>
  <c r="YM28" i="1" s="1"/>
  <c r="YM29" i="1" s="1"/>
  <c r="YM30" i="1" s="1"/>
  <c r="YM31" i="1" s="1"/>
  <c r="YM32" i="1" s="1"/>
  <c r="YM33" i="1" s="1"/>
  <c r="YM34" i="1" s="1"/>
  <c r="YM35" i="1" s="1"/>
  <c r="YN25" i="1"/>
  <c r="YW15" i="1"/>
  <c r="YW16" i="1" s="1"/>
  <c r="YW17" i="1" s="1"/>
  <c r="YW18" i="1" s="1"/>
  <c r="YW19" i="1" s="1"/>
  <c r="YW20" i="1" s="1"/>
  <c r="YW21" i="1" s="1"/>
  <c r="YW22" i="1" s="1"/>
  <c r="YW23" i="1" s="1"/>
  <c r="YW24" i="1" s="1"/>
  <c r="YX14" i="1"/>
  <c r="EV71" i="1"/>
  <c r="ET73" i="1"/>
  <c r="ES74" i="1"/>
  <c r="EW70" i="1"/>
  <c r="EU72" i="1"/>
  <c r="AO38" i="3"/>
  <c r="AP37" i="1" s="1"/>
  <c r="AK42" i="3"/>
  <c r="AL41" i="1" s="1"/>
  <c r="W56" i="3"/>
  <c r="X55" i="1" s="1"/>
  <c r="AC50" i="3"/>
  <c r="AD49" i="1" s="1"/>
  <c r="AR35" i="3"/>
  <c r="AS34" i="1" s="1"/>
  <c r="AT33" i="3"/>
  <c r="AU32" i="1" s="1"/>
  <c r="P63" i="3"/>
  <c r="Q62" i="1" s="1"/>
  <c r="AW30" i="3"/>
  <c r="AX29" i="1" s="1"/>
  <c r="AD49" i="3"/>
  <c r="AE48" i="1" s="1"/>
  <c r="Y54" i="3"/>
  <c r="Z53" i="1" s="1"/>
  <c r="AB51" i="3"/>
  <c r="AC50" i="1" s="1"/>
  <c r="AN39" i="3"/>
  <c r="AO38" i="1" s="1"/>
  <c r="AV31" i="3"/>
  <c r="AW30" i="1" s="1"/>
  <c r="S60" i="3"/>
  <c r="T59" i="1" s="1"/>
  <c r="O64" i="3"/>
  <c r="P63" i="1" s="1"/>
  <c r="X55" i="3"/>
  <c r="Y54" i="1" s="1"/>
  <c r="AP37" i="3"/>
  <c r="AQ36" i="1" s="1"/>
  <c r="Q62" i="3"/>
  <c r="R61" i="1" s="1"/>
  <c r="Z53" i="3"/>
  <c r="AA52" i="1" s="1"/>
  <c r="AI44" i="3"/>
  <c r="AJ43" i="1" s="1"/>
  <c r="AX29" i="3"/>
  <c r="AY28" i="1" s="1"/>
  <c r="AU32" i="3"/>
  <c r="AV31" i="1" s="1"/>
  <c r="AS34" i="3"/>
  <c r="AT33" i="1" s="1"/>
  <c r="V57" i="3"/>
  <c r="W56" i="1" s="1"/>
  <c r="U58" i="3"/>
  <c r="V57" i="1" s="1"/>
  <c r="AQ36" i="3"/>
  <c r="AR35" i="1" s="1"/>
  <c r="AE48" i="3"/>
  <c r="AF47" i="1" s="1"/>
  <c r="AJ43" i="3"/>
  <c r="AK42" i="1" s="1"/>
  <c r="AG46" i="3"/>
  <c r="AH45" i="1" s="1"/>
  <c r="AF47" i="3"/>
  <c r="AG46" i="1" s="1"/>
  <c r="AM40" i="3"/>
  <c r="AN39" i="1" s="1"/>
  <c r="AY28" i="3"/>
  <c r="AZ27" i="1" s="1"/>
  <c r="AZ27" i="3"/>
  <c r="BA26" i="1" s="1"/>
  <c r="AH45" i="3"/>
  <c r="AI44" i="1" s="1"/>
  <c r="AL41" i="3"/>
  <c r="AM40" i="1" s="1"/>
  <c r="AA52" i="3"/>
  <c r="AB51" i="1" s="1"/>
  <c r="R61" i="3"/>
  <c r="S60" i="1" s="1"/>
  <c r="T59" i="3"/>
  <c r="U58" i="1" s="1"/>
  <c r="E1821" i="3"/>
  <c r="E1581" i="3"/>
  <c r="E741" i="3"/>
  <c r="E1101" i="3"/>
  <c r="E2001" i="3"/>
  <c r="E2121" i="3"/>
  <c r="E321" i="3"/>
  <c r="E2301" i="3"/>
  <c r="E1161" i="3"/>
  <c r="E861" i="3"/>
  <c r="E1041" i="3"/>
  <c r="E1761" i="3"/>
  <c r="E2241" i="3"/>
  <c r="E501" i="3"/>
  <c r="E261" i="3"/>
  <c r="E801" i="3"/>
  <c r="E1881" i="3"/>
  <c r="E381" i="3"/>
  <c r="E921" i="3"/>
  <c r="E1461" i="3"/>
  <c r="E2361" i="3"/>
  <c r="E2181" i="3"/>
  <c r="E2061" i="3"/>
  <c r="E681" i="3"/>
  <c r="E621" i="3"/>
  <c r="E1941" i="3"/>
  <c r="E1221" i="3"/>
  <c r="E1521" i="3"/>
  <c r="E1341" i="3"/>
  <c r="E1281" i="3"/>
  <c r="E1701" i="3"/>
  <c r="E2421" i="3"/>
  <c r="E1401" i="3"/>
  <c r="E1641" i="3"/>
  <c r="E981" i="3"/>
  <c r="E441" i="3"/>
  <c r="E561" i="3"/>
  <c r="G621" i="3"/>
  <c r="G561" i="3"/>
  <c r="G681" i="3"/>
  <c r="G2001" i="3"/>
  <c r="G2061" i="3"/>
  <c r="G1101" i="3"/>
  <c r="G1581" i="3"/>
  <c r="G861" i="3"/>
  <c r="G2181" i="3"/>
  <c r="G801" i="3"/>
  <c r="G2421" i="3"/>
  <c r="G1521" i="3"/>
  <c r="G1161" i="3"/>
  <c r="G2241" i="3"/>
  <c r="G1701" i="3"/>
  <c r="G921" i="3"/>
  <c r="G1281" i="3"/>
  <c r="G1761" i="3"/>
  <c r="G741" i="3"/>
  <c r="G2301" i="3"/>
  <c r="G501" i="3"/>
  <c r="G1881" i="3"/>
  <c r="G1221" i="3"/>
  <c r="G1941" i="3"/>
  <c r="G1401" i="3"/>
  <c r="G321" i="3"/>
  <c r="G261" i="3"/>
  <c r="G1341" i="3"/>
  <c r="G2361" i="3"/>
  <c r="G1041" i="3"/>
  <c r="G381" i="3"/>
  <c r="G981" i="3"/>
  <c r="G1641" i="3"/>
  <c r="G1821" i="3"/>
  <c r="G1461" i="3"/>
  <c r="G441" i="3"/>
  <c r="G2121" i="3"/>
  <c r="QI264" i="1" l="1"/>
  <c r="QK262" i="1"/>
  <c r="NQ247" i="1"/>
  <c r="PI247" i="1" s="1"/>
  <c r="RA23" i="1" s="1"/>
  <c r="QY247" i="1"/>
  <c r="NR247" i="1"/>
  <c r="PJ247" i="1" s="1"/>
  <c r="UA38" i="1"/>
  <c r="NI255" i="1"/>
  <c r="PA255" i="1" s="1"/>
  <c r="PY274" i="1"/>
  <c r="MY265" i="1"/>
  <c r="OQ265" i="1" s="1"/>
  <c r="QP33" i="1"/>
  <c r="NR23" i="1"/>
  <c r="PJ23" i="1" s="1"/>
  <c r="NH33" i="1"/>
  <c r="OZ33" i="1" s="1"/>
  <c r="NQ246" i="1"/>
  <c r="PI246" i="1" s="1"/>
  <c r="RA22" i="1" s="1"/>
  <c r="PY50" i="1"/>
  <c r="QQ256" i="1"/>
  <c r="TG68" i="1"/>
  <c r="TU44" i="1"/>
  <c r="TX41" i="1"/>
  <c r="MY41" i="1"/>
  <c r="OQ41" i="1" s="1"/>
  <c r="UB37" i="1"/>
  <c r="UD34" i="1"/>
  <c r="LK35" i="1"/>
  <c r="NH32" i="1" s="1"/>
  <c r="OZ32" i="1" s="1"/>
  <c r="UD35" i="1"/>
  <c r="PS280" i="1"/>
  <c r="QF267" i="1"/>
  <c r="LF41" i="1"/>
  <c r="NC37" i="1" s="1"/>
  <c r="OU37" i="1" s="1"/>
  <c r="UF32" i="1"/>
  <c r="NR22" i="1"/>
  <c r="PJ22" i="1" s="1"/>
  <c r="RB22" i="1" s="1"/>
  <c r="TY40" i="1"/>
  <c r="UG31" i="1"/>
  <c r="TQ48" i="1"/>
  <c r="KF68" i="1"/>
  <c r="TK54" i="1"/>
  <c r="TD63" i="1"/>
  <c r="QJ262" i="1"/>
  <c r="LR28" i="1"/>
  <c r="NO25" i="1" s="1"/>
  <c r="PG25" i="1" s="1"/>
  <c r="QY25" i="1" s="1"/>
  <c r="TE61" i="1"/>
  <c r="TD62" i="1"/>
  <c r="KP58" i="1"/>
  <c r="LD43" i="1"/>
  <c r="NA39" i="1" s="1"/>
  <c r="UC36" i="1"/>
  <c r="RI60" i="1"/>
  <c r="WN60" i="1" s="1"/>
  <c r="LQ29" i="1"/>
  <c r="NN26" i="1" s="1"/>
  <c r="PF26" i="1" s="1"/>
  <c r="PT56" i="1"/>
  <c r="PT55" i="1"/>
  <c r="PU54" i="1"/>
  <c r="PW53" i="1"/>
  <c r="QG42" i="1"/>
  <c r="QH41" i="1"/>
  <c r="QO34" i="1"/>
  <c r="QP34" i="1"/>
  <c r="QS30" i="1"/>
  <c r="QX25" i="1"/>
  <c r="PV54" i="1"/>
  <c r="QQ33" i="1"/>
  <c r="QK37" i="1"/>
  <c r="PO60" i="1"/>
  <c r="QO35" i="1"/>
  <c r="PQ282" i="1"/>
  <c r="PP284" i="1"/>
  <c r="PW276" i="1"/>
  <c r="PX275" i="1"/>
  <c r="MV44" i="1"/>
  <c r="ON44" i="1" s="1"/>
  <c r="QD269" i="1"/>
  <c r="QV251" i="1"/>
  <c r="QU28" i="1"/>
  <c r="QF43" i="1"/>
  <c r="PV277" i="1"/>
  <c r="QM260" i="1"/>
  <c r="PZ274" i="1"/>
  <c r="QE268" i="1"/>
  <c r="QQ32" i="1"/>
  <c r="PZ49" i="1"/>
  <c r="QN35" i="1"/>
  <c r="PX51" i="1"/>
  <c r="PV53" i="1"/>
  <c r="PZ50" i="1"/>
  <c r="QM36" i="1"/>
  <c r="QP258" i="1"/>
  <c r="PU278" i="1"/>
  <c r="QO258" i="1"/>
  <c r="PW277" i="1"/>
  <c r="PT279" i="1"/>
  <c r="PS56" i="1"/>
  <c r="PV52" i="1"/>
  <c r="PV276" i="1"/>
  <c r="QS254" i="1"/>
  <c r="QO259" i="1"/>
  <c r="QQ257" i="1"/>
  <c r="QC45" i="1"/>
  <c r="PT280" i="1"/>
  <c r="PS55" i="1"/>
  <c r="QJ39" i="1"/>
  <c r="QH265" i="1"/>
  <c r="PW52" i="1"/>
  <c r="QZ23" i="1"/>
  <c r="PV278" i="1"/>
  <c r="QT253" i="1"/>
  <c r="QA272" i="1"/>
  <c r="QG266" i="1"/>
  <c r="QX249" i="1"/>
  <c r="QD45" i="1"/>
  <c r="PP60" i="1"/>
  <c r="QV27" i="1"/>
  <c r="QY248" i="1"/>
  <c r="QK38" i="1"/>
  <c r="QN259" i="1"/>
  <c r="QU252" i="1"/>
  <c r="QE44" i="1"/>
  <c r="PR281" i="1"/>
  <c r="QI40" i="1"/>
  <c r="PO284" i="1"/>
  <c r="UI29" i="1"/>
  <c r="LP30" i="1"/>
  <c r="NM27" i="1" s="1"/>
  <c r="PE27" i="1" s="1"/>
  <c r="KT53" i="1"/>
  <c r="MR48" i="1" s="1"/>
  <c r="OJ48" i="1" s="1"/>
  <c r="FB59" i="1"/>
  <c r="KP59" i="1" s="1"/>
  <c r="TJ55" i="1"/>
  <c r="KU52" i="1"/>
  <c r="MS47" i="1" s="1"/>
  <c r="OK47" i="1" s="1"/>
  <c r="TN51" i="1"/>
  <c r="TG59" i="1"/>
  <c r="TH58" i="1"/>
  <c r="KW50" i="1"/>
  <c r="MU45" i="1" s="1"/>
  <c r="OM45" i="1" s="1"/>
  <c r="KM61" i="1"/>
  <c r="MK55" i="1" s="1"/>
  <c r="OC55" i="1" s="1"/>
  <c r="PU55" i="1" s="1"/>
  <c r="NB262" i="1"/>
  <c r="OT262" i="1" s="1"/>
  <c r="UH30" i="1"/>
  <c r="TC70" i="1"/>
  <c r="UE33" i="1"/>
  <c r="NI31" i="1"/>
  <c r="PA31" i="1" s="1"/>
  <c r="SR25" i="1"/>
  <c r="XW25" i="1" s="1"/>
  <c r="FO45" i="1"/>
  <c r="LC45" i="1" s="1"/>
  <c r="MZ41" i="1" s="1"/>
  <c r="OR41" i="1" s="1"/>
  <c r="KS54" i="1"/>
  <c r="MQ49" i="1" s="1"/>
  <c r="OI49" i="1" s="1"/>
  <c r="NK29" i="1"/>
  <c r="PC29" i="1" s="1"/>
  <c r="EU66" i="1"/>
  <c r="KI66" i="1" s="1"/>
  <c r="RO54" i="1"/>
  <c r="WT54" i="1" s="1"/>
  <c r="GE28" i="1"/>
  <c r="LS28" i="1" s="1"/>
  <c r="FA60" i="1"/>
  <c r="TH59" i="1" s="1"/>
  <c r="SB41" i="1"/>
  <c r="XG41" i="1" s="1"/>
  <c r="KK63" i="1"/>
  <c r="MI57" i="1" s="1"/>
  <c r="OA57" i="1" s="1"/>
  <c r="LS27" i="1"/>
  <c r="NP24" i="1" s="1"/>
  <c r="PH24" i="1" s="1"/>
  <c r="LG40" i="1"/>
  <c r="ND36" i="1" s="1"/>
  <c r="OV36" i="1" s="1"/>
  <c r="MS270" i="1"/>
  <c r="OK270" i="1" s="1"/>
  <c r="QC270" i="1" s="1"/>
  <c r="TI57" i="1"/>
  <c r="KP57" i="1"/>
  <c r="MN52" i="1" s="1"/>
  <c r="OF52" i="1" s="1"/>
  <c r="TI56" i="1"/>
  <c r="FU39" i="1"/>
  <c r="LI39" i="1" s="1"/>
  <c r="NF35" i="1" s="1"/>
  <c r="OX35" i="1" s="1"/>
  <c r="FV266" i="1"/>
  <c r="LJ266" i="1" s="1"/>
  <c r="RT49" i="1"/>
  <c r="WY49" i="1" s="1"/>
  <c r="FG283" i="1"/>
  <c r="KU283" i="1" s="1"/>
  <c r="MR273" i="1" s="1"/>
  <c r="OJ273" i="1" s="1"/>
  <c r="EV65" i="1"/>
  <c r="KJ65" i="1" s="1"/>
  <c r="MH59" i="1" s="1"/>
  <c r="NZ59" i="1" s="1"/>
  <c r="EV295" i="1"/>
  <c r="KJ295" i="1" s="1"/>
  <c r="MH283" i="1" s="1"/>
  <c r="NZ283" i="1" s="1"/>
  <c r="FE55" i="1"/>
  <c r="KS55" i="1" s="1"/>
  <c r="FF284" i="1"/>
  <c r="KT284" i="1" s="1"/>
  <c r="RY44" i="1"/>
  <c r="XD44" i="1" s="1"/>
  <c r="FL277" i="1"/>
  <c r="KZ277" i="1" s="1"/>
  <c r="FD56" i="1"/>
  <c r="KR56" i="1" s="1"/>
  <c r="MP51" i="1" s="1"/>
  <c r="OH51" i="1" s="1"/>
  <c r="FE285" i="1"/>
  <c r="KS285" i="1" s="1"/>
  <c r="MP275" i="1" s="1"/>
  <c r="OH275" i="1" s="1"/>
  <c r="MH282" i="1"/>
  <c r="NZ282" i="1" s="1"/>
  <c r="MZ265" i="1"/>
  <c r="OR265" i="1" s="1"/>
  <c r="KV280" i="1"/>
  <c r="MS271" i="1" s="1"/>
  <c r="OK271" i="1" s="1"/>
  <c r="NK253" i="1"/>
  <c r="PC253" i="1" s="1"/>
  <c r="ND260" i="1"/>
  <c r="OV260" i="1" s="1"/>
  <c r="KQ286" i="1"/>
  <c r="FB288" i="1"/>
  <c r="KP288" i="1" s="1"/>
  <c r="FC288" i="1"/>
  <c r="KQ288" i="1" s="1"/>
  <c r="KV281" i="1"/>
  <c r="LA275" i="1"/>
  <c r="KP287" i="1"/>
  <c r="GW287" i="1"/>
  <c r="LM262" i="1"/>
  <c r="RG63" i="1"/>
  <c r="WL63" i="1" s="1"/>
  <c r="ES298" i="1"/>
  <c r="KG298" i="1" s="1"/>
  <c r="ME286" i="1" s="1"/>
  <c r="NW286" i="1" s="1"/>
  <c r="SC40" i="1"/>
  <c r="XH40" i="1" s="1"/>
  <c r="FQ272" i="1"/>
  <c r="FZ33" i="1"/>
  <c r="LN33" i="1" s="1"/>
  <c r="NK30" i="1" s="1"/>
  <c r="PC30" i="1" s="1"/>
  <c r="GB260" i="1"/>
  <c r="LP260" i="1" s="1"/>
  <c r="NK254" i="1" s="1"/>
  <c r="PC254" i="1" s="1"/>
  <c r="SP27" i="1"/>
  <c r="XU27" i="1" s="1"/>
  <c r="GE256" i="1"/>
  <c r="GE257" i="1"/>
  <c r="LB274" i="1"/>
  <c r="NL252" i="1"/>
  <c r="PD252" i="1" s="1"/>
  <c r="KP286" i="1"/>
  <c r="LG268" i="1"/>
  <c r="LL262" i="1"/>
  <c r="RL57" i="1"/>
  <c r="WQ57" i="1" s="1"/>
  <c r="EX293" i="1"/>
  <c r="KL293" i="1" s="1"/>
  <c r="EX292" i="1"/>
  <c r="KL292" i="1" s="1"/>
  <c r="GD29" i="1"/>
  <c r="UK28" i="1" s="1"/>
  <c r="GF255" i="1"/>
  <c r="LT255" i="1" s="1"/>
  <c r="NO250" i="1" s="1"/>
  <c r="PG250" i="1" s="1"/>
  <c r="FN46" i="1"/>
  <c r="TU45" i="1" s="1"/>
  <c r="FO274" i="1"/>
  <c r="LC274" i="1" s="1"/>
  <c r="FO275" i="1"/>
  <c r="LC275" i="1" s="1"/>
  <c r="MM278" i="1"/>
  <c r="OE278" i="1" s="1"/>
  <c r="LB275" i="1"/>
  <c r="KK293" i="1"/>
  <c r="GR293" i="1"/>
  <c r="MG284" i="1"/>
  <c r="NY284" i="1" s="1"/>
  <c r="LG269" i="1"/>
  <c r="LM263" i="1"/>
  <c r="MR272" i="1"/>
  <c r="OJ272" i="1" s="1"/>
  <c r="SS24" i="1"/>
  <c r="XX24" i="1" s="1"/>
  <c r="GH253" i="1"/>
  <c r="LV253" i="1" s="1"/>
  <c r="NQ248" i="1" s="1"/>
  <c r="PI248" i="1" s="1"/>
  <c r="SO28" i="1"/>
  <c r="XT28" i="1" s="1"/>
  <c r="GD258" i="1"/>
  <c r="RZ43" i="1"/>
  <c r="XE43" i="1" s="1"/>
  <c r="FM276" i="1"/>
  <c r="LA276" i="1" s="1"/>
  <c r="FN276" i="1"/>
  <c r="LB276" i="1" s="1"/>
  <c r="SI34" i="1"/>
  <c r="XN34" i="1" s="1"/>
  <c r="FW265" i="1"/>
  <c r="LK265" i="1" s="1"/>
  <c r="LA274" i="1"/>
  <c r="KK292" i="1"/>
  <c r="GR292" i="1"/>
  <c r="LL263" i="1"/>
  <c r="NN250" i="1"/>
  <c r="PF250" i="1" s="1"/>
  <c r="FT268" i="1"/>
  <c r="FT269" i="1"/>
  <c r="ET67" i="1"/>
  <c r="KH67" i="1" s="1"/>
  <c r="ET297" i="1"/>
  <c r="KH297" i="1" s="1"/>
  <c r="FI51" i="1"/>
  <c r="KW51" i="1" s="1"/>
  <c r="FJ279" i="1"/>
  <c r="KX279" i="1" s="1"/>
  <c r="MU270" i="1" s="1"/>
  <c r="OM270" i="1" s="1"/>
  <c r="EY62" i="1"/>
  <c r="KM62" i="1" s="1"/>
  <c r="EY291" i="1"/>
  <c r="KM291" i="1" s="1"/>
  <c r="LR257" i="1"/>
  <c r="MU269" i="1"/>
  <c r="OM269" i="1" s="1"/>
  <c r="GF27" i="1"/>
  <c r="LT27" i="1" s="1"/>
  <c r="EW64" i="1"/>
  <c r="EW294" i="1"/>
  <c r="FC57" i="1"/>
  <c r="KQ57" i="1" s="1"/>
  <c r="FD286" i="1"/>
  <c r="KR286" i="1" s="1"/>
  <c r="FD287" i="1"/>
  <c r="KR287" i="1" s="1"/>
  <c r="FY34" i="1"/>
  <c r="LM34" i="1" s="1"/>
  <c r="NJ31" i="1" s="1"/>
  <c r="PB31" i="1" s="1"/>
  <c r="GA261" i="1"/>
  <c r="LO261" i="1" s="1"/>
  <c r="RU48" i="1"/>
  <c r="WZ48" i="1" s="1"/>
  <c r="FH282" i="1"/>
  <c r="KV282" i="1" s="1"/>
  <c r="FR42" i="1"/>
  <c r="LF42" i="1" s="1"/>
  <c r="FS270" i="1"/>
  <c r="LG270" i="1" s="1"/>
  <c r="EZ61" i="1"/>
  <c r="KN61" i="1" s="1"/>
  <c r="EZ290" i="1"/>
  <c r="KN290" i="1" s="1"/>
  <c r="NB263" i="1"/>
  <c r="OT263" i="1" s="1"/>
  <c r="LR256" i="1"/>
  <c r="MQ273" i="1"/>
  <c r="OI273" i="1" s="1"/>
  <c r="GA32" i="1"/>
  <c r="LO32" i="1" s="1"/>
  <c r="NL29" i="1" s="1"/>
  <c r="PD29" i="1" s="1"/>
  <c r="GC259" i="1"/>
  <c r="LQ259" i="1" s="1"/>
  <c r="RV47" i="1"/>
  <c r="XA47" i="1" s="1"/>
  <c r="FI281" i="1"/>
  <c r="KW281" i="1" s="1"/>
  <c r="FI280" i="1"/>
  <c r="KW280" i="1" s="1"/>
  <c r="FW37" i="1"/>
  <c r="LK37" i="1" s="1"/>
  <c r="NI33" i="1" s="1"/>
  <c r="PA33" i="1" s="1"/>
  <c r="FX264" i="1"/>
  <c r="LL264" i="1" s="1"/>
  <c r="FY264" i="1"/>
  <c r="LM264" i="1" s="1"/>
  <c r="SG36" i="1"/>
  <c r="XL36" i="1" s="1"/>
  <c r="FU267" i="1"/>
  <c r="LI267" i="1" s="1"/>
  <c r="FJ50" i="1"/>
  <c r="TQ49" i="1" s="1"/>
  <c r="FK278" i="1"/>
  <c r="KY278" i="1" s="1"/>
  <c r="FX35" i="1"/>
  <c r="FZ262" i="1"/>
  <c r="HU262" i="1" s="1"/>
  <c r="FZ263" i="1"/>
  <c r="HU263" i="1" s="1"/>
  <c r="NP249" i="1"/>
  <c r="PH249" i="1" s="1"/>
  <c r="NP248" i="1"/>
  <c r="PH248" i="1" s="1"/>
  <c r="MV268" i="1"/>
  <c r="ON268" i="1" s="1"/>
  <c r="KQ287" i="1"/>
  <c r="GX287" i="1"/>
  <c r="LA47" i="1"/>
  <c r="HH47" i="1"/>
  <c r="LA46" i="1"/>
  <c r="KZ47" i="1"/>
  <c r="HG47" i="1"/>
  <c r="NJ30" i="1"/>
  <c r="PB30" i="1" s="1"/>
  <c r="QT30" i="1" s="1"/>
  <c r="RM56" i="1"/>
  <c r="WR56" i="1" s="1"/>
  <c r="RW46" i="1"/>
  <c r="XB46" i="1" s="1"/>
  <c r="KY48" i="1"/>
  <c r="MW44" i="1" s="1"/>
  <c r="OO44" i="1" s="1"/>
  <c r="ES68" i="1"/>
  <c r="KG68" i="1" s="1"/>
  <c r="RS50" i="1"/>
  <c r="WX50" i="1" s="1"/>
  <c r="FV38" i="1"/>
  <c r="UC37" i="1" s="1"/>
  <c r="FL48" i="1"/>
  <c r="GB31" i="1"/>
  <c r="FM48" i="1"/>
  <c r="LA48" i="1" s="1"/>
  <c r="TV43" i="1"/>
  <c r="SL31" i="1"/>
  <c r="XQ31" i="1" s="1"/>
  <c r="FC58" i="1"/>
  <c r="FP44" i="1"/>
  <c r="SM30" i="1"/>
  <c r="XR30" i="1" s="1"/>
  <c r="RG62" i="1"/>
  <c r="WL62" i="1" s="1"/>
  <c r="YZ14" i="1"/>
  <c r="ZA14" i="1" s="1"/>
  <c r="ZB14" i="1" s="1"/>
  <c r="FT40" i="1"/>
  <c r="LH40" i="1" s="1"/>
  <c r="SN29" i="1"/>
  <c r="XS29" i="1" s="1"/>
  <c r="FH52" i="1"/>
  <c r="KV52" i="1" s="1"/>
  <c r="XX23" i="1"/>
  <c r="SK32" i="1"/>
  <c r="XP32" i="1" s="1"/>
  <c r="FX36" i="1"/>
  <c r="RX45" i="1"/>
  <c r="XC45" i="1" s="1"/>
  <c r="RN68" i="1"/>
  <c r="RJ70" i="1"/>
  <c r="KV51" i="1"/>
  <c r="SJ33" i="1"/>
  <c r="XO33" i="1" s="1"/>
  <c r="RJ59" i="1"/>
  <c r="WO59" i="1" s="1"/>
  <c r="SH35" i="1"/>
  <c r="XM35" i="1" s="1"/>
  <c r="FF54" i="1"/>
  <c r="KT54" i="1" s="1"/>
  <c r="UN25" i="1"/>
  <c r="UM25" i="1"/>
  <c r="EX63" i="1"/>
  <c r="TE62" i="1" s="1"/>
  <c r="MZ40" i="1"/>
  <c r="NL28" i="1"/>
  <c r="PD28" i="1" s="1"/>
  <c r="MO51" i="1"/>
  <c r="OG51" i="1" s="1"/>
  <c r="PY51" i="1" s="1"/>
  <c r="SA42" i="1"/>
  <c r="XF42" i="1" s="1"/>
  <c r="NB38" i="1"/>
  <c r="OT38" i="1" s="1"/>
  <c r="NB37" i="1"/>
  <c r="MG59" i="1"/>
  <c r="NY59" i="1" s="1"/>
  <c r="MH58" i="1"/>
  <c r="NZ58" i="1" s="1"/>
  <c r="SQ26" i="1"/>
  <c r="XV26" i="1" s="1"/>
  <c r="NH31" i="1"/>
  <c r="OZ31" i="1" s="1"/>
  <c r="ME61" i="1"/>
  <c r="NW61" i="1" s="1"/>
  <c r="PO61" i="1" s="1"/>
  <c r="FQ43" i="1"/>
  <c r="TX42" i="1" s="1"/>
  <c r="SU24" i="1"/>
  <c r="XZ24" i="1" s="1"/>
  <c r="RK58" i="1"/>
  <c r="WP58" i="1" s="1"/>
  <c r="SF37" i="1"/>
  <c r="XK37" i="1" s="1"/>
  <c r="SE38" i="1"/>
  <c r="XJ38" i="1" s="1"/>
  <c r="RH61" i="1"/>
  <c r="WM61" i="1" s="1"/>
  <c r="FS41" i="1"/>
  <c r="SD39" i="1"/>
  <c r="XI39" i="1" s="1"/>
  <c r="TS46" i="1"/>
  <c r="FN47" i="1"/>
  <c r="LB47" i="1" s="1"/>
  <c r="ST24" i="1"/>
  <c r="XY24" i="1" s="1"/>
  <c r="TS45" i="1"/>
  <c r="TT46" i="1"/>
  <c r="TT45" i="1"/>
  <c r="KZ46" i="1"/>
  <c r="DT44" i="1"/>
  <c r="EI29" i="1"/>
  <c r="DA63" i="1"/>
  <c r="DR46" i="1"/>
  <c r="EG31" i="1"/>
  <c r="GC260" i="1" s="1"/>
  <c r="LQ260" i="1" s="1"/>
  <c r="DE59" i="1"/>
  <c r="EF32" i="1"/>
  <c r="FZ34" i="1" s="1"/>
  <c r="EC35" i="1"/>
  <c r="DH56" i="1"/>
  <c r="FA290" i="1" s="1"/>
  <c r="KO290" i="1" s="1"/>
  <c r="DY39" i="1"/>
  <c r="DB62" i="1"/>
  <c r="DF58" i="1"/>
  <c r="RM57" i="1" s="1"/>
  <c r="WR57" i="1" s="1"/>
  <c r="DD60" i="1"/>
  <c r="DS45" i="1"/>
  <c r="FL49" i="1" s="1"/>
  <c r="KZ49" i="1" s="1"/>
  <c r="EJ28" i="1"/>
  <c r="EH30" i="1"/>
  <c r="GD259" i="1" s="1"/>
  <c r="LR259" i="1" s="1"/>
  <c r="ED34" i="1"/>
  <c r="DJ54" i="1"/>
  <c r="DV42" i="1"/>
  <c r="FP45" i="1" s="1"/>
  <c r="DO49" i="1"/>
  <c r="FI282" i="1" s="1"/>
  <c r="KW282" i="1" s="1"/>
  <c r="DG57" i="1"/>
  <c r="RN56" i="1" s="1"/>
  <c r="WS56" i="1" s="1"/>
  <c r="DM51" i="1"/>
  <c r="DU43" i="1"/>
  <c r="DZ38" i="1"/>
  <c r="DX40" i="1"/>
  <c r="FS271" i="1" s="1"/>
  <c r="LG271" i="1" s="1"/>
  <c r="DQ47" i="1"/>
  <c r="DL52" i="1"/>
  <c r="RS51" i="1" s="1"/>
  <c r="WX51" i="1" s="1"/>
  <c r="DN50" i="1"/>
  <c r="FG54" i="1" s="1"/>
  <c r="HB54" i="1" s="1"/>
  <c r="DI55" i="1"/>
  <c r="DC61" i="1"/>
  <c r="DK53" i="1"/>
  <c r="DW41" i="1"/>
  <c r="EB36" i="1"/>
  <c r="DP48" i="1"/>
  <c r="EA37" i="1"/>
  <c r="FV267" i="1" s="1"/>
  <c r="LJ267" i="1" s="1"/>
  <c r="EK27" i="1"/>
  <c r="SR26" i="1" s="1"/>
  <c r="XW26" i="1" s="1"/>
  <c r="EL26" i="1"/>
  <c r="EE33" i="1"/>
  <c r="LQ30" i="1"/>
  <c r="TI58" i="1"/>
  <c r="YN26" i="1"/>
  <c r="YN27" i="1" s="1"/>
  <c r="YN28" i="1" s="1"/>
  <c r="YN29" i="1" s="1"/>
  <c r="YN30" i="1" s="1"/>
  <c r="YN31" i="1" s="1"/>
  <c r="YN32" i="1" s="1"/>
  <c r="YN33" i="1" s="1"/>
  <c r="YN34" i="1" s="1"/>
  <c r="YN35" i="1" s="1"/>
  <c r="YO25" i="1"/>
  <c r="ZL3" i="1"/>
  <c r="ZK4" i="1"/>
  <c r="ZK5" i="1" s="1"/>
  <c r="ZK6" i="1" s="1"/>
  <c r="ZK7" i="1" s="1"/>
  <c r="ZK8" i="1" s="1"/>
  <c r="ZK9" i="1" s="1"/>
  <c r="ZK10" i="1" s="1"/>
  <c r="ZK11" i="1" s="1"/>
  <c r="ZK12" i="1" s="1"/>
  <c r="ZK13" i="1" s="1"/>
  <c r="YX15" i="1"/>
  <c r="YY14" i="1"/>
  <c r="TR48" i="1"/>
  <c r="TN52" i="1"/>
  <c r="UJ29" i="1"/>
  <c r="EV72" i="1"/>
  <c r="ET74" i="1"/>
  <c r="EU73" i="1"/>
  <c r="EX70" i="1"/>
  <c r="EW71" i="1"/>
  <c r="AB52" i="3"/>
  <c r="AC51" i="1" s="1"/>
  <c r="AF48" i="3"/>
  <c r="AG47" i="1" s="1"/>
  <c r="AA53" i="3"/>
  <c r="AB52" i="1" s="1"/>
  <c r="X56" i="3"/>
  <c r="Y55" i="1" s="1"/>
  <c r="AM41" i="3"/>
  <c r="AN40" i="1" s="1"/>
  <c r="AR36" i="3"/>
  <c r="AS35" i="1" s="1"/>
  <c r="R62" i="3"/>
  <c r="S61" i="1" s="1"/>
  <c r="Z54" i="3"/>
  <c r="AA53" i="1" s="1"/>
  <c r="AL42" i="3"/>
  <c r="AM41" i="1" s="1"/>
  <c r="AI45" i="3"/>
  <c r="AJ44" i="1" s="1"/>
  <c r="V58" i="3"/>
  <c r="W57" i="1" s="1"/>
  <c r="AQ37" i="3"/>
  <c r="AR36" i="1" s="1"/>
  <c r="AE49" i="3"/>
  <c r="AF48" i="1" s="1"/>
  <c r="AP38" i="3"/>
  <c r="AQ37" i="1" s="1"/>
  <c r="AZ28" i="3"/>
  <c r="BA27" i="1" s="1"/>
  <c r="W57" i="3"/>
  <c r="X56" i="1" s="1"/>
  <c r="Y55" i="3"/>
  <c r="Z54" i="1" s="1"/>
  <c r="AX30" i="3"/>
  <c r="AY29" i="1" s="1"/>
  <c r="P64" i="3"/>
  <c r="Q63" i="1" s="1"/>
  <c r="AN40" i="3"/>
  <c r="AO39" i="1" s="1"/>
  <c r="AT34" i="3"/>
  <c r="AU33" i="1" s="1"/>
  <c r="Q63" i="3"/>
  <c r="R62" i="1" s="1"/>
  <c r="AG47" i="3"/>
  <c r="AH46" i="1" s="1"/>
  <c r="AV32" i="3"/>
  <c r="AW31" i="1" s="1"/>
  <c r="T60" i="3"/>
  <c r="U59" i="1" s="1"/>
  <c r="AU33" i="3"/>
  <c r="AV32" i="1" s="1"/>
  <c r="U59" i="3"/>
  <c r="V58" i="1" s="1"/>
  <c r="AH46" i="3"/>
  <c r="AI45" i="1" s="1"/>
  <c r="AY29" i="3"/>
  <c r="AZ28" i="1" s="1"/>
  <c r="AW31" i="3"/>
  <c r="AX30" i="1" s="1"/>
  <c r="AS35" i="3"/>
  <c r="AT34" i="1" s="1"/>
  <c r="S61" i="3"/>
  <c r="T60" i="1" s="1"/>
  <c r="AK43" i="3"/>
  <c r="AL42" i="1" s="1"/>
  <c r="AJ44" i="3"/>
  <c r="AK43" i="1" s="1"/>
  <c r="AO39" i="3"/>
  <c r="AP38" i="1" s="1"/>
  <c r="AD50" i="3"/>
  <c r="AE49" i="1" s="1"/>
  <c r="AC51" i="3"/>
  <c r="AD50" i="1" s="1"/>
  <c r="E1042" i="3"/>
  <c r="E1282" i="3"/>
  <c r="E982" i="3"/>
  <c r="E802" i="3"/>
  <c r="E1702" i="3"/>
  <c r="E2002" i="3"/>
  <c r="E442" i="3"/>
  <c r="E922" i="3"/>
  <c r="E1642" i="3"/>
  <c r="E1462" i="3"/>
  <c r="E682" i="3"/>
  <c r="E1942" i="3"/>
  <c r="E1222" i="3"/>
  <c r="E1882" i="3"/>
  <c r="E742" i="3"/>
  <c r="E862" i="3"/>
  <c r="E2362" i="3"/>
  <c r="E322" i="3"/>
  <c r="E1762" i="3"/>
  <c r="E2122" i="3"/>
  <c r="E382" i="3"/>
  <c r="E1342" i="3"/>
  <c r="E2242" i="3"/>
  <c r="E562" i="3"/>
  <c r="E2182" i="3"/>
  <c r="E622" i="3"/>
  <c r="E1402" i="3"/>
  <c r="E2422" i="3"/>
  <c r="E2302" i="3"/>
  <c r="E2062" i="3"/>
  <c r="E502" i="3"/>
  <c r="E1582" i="3"/>
  <c r="E1522" i="3"/>
  <c r="E1822" i="3"/>
  <c r="E1162" i="3"/>
  <c r="E1102" i="3"/>
  <c r="G1102" i="3"/>
  <c r="G1342" i="3"/>
  <c r="G982" i="3"/>
  <c r="G2302" i="3"/>
  <c r="G1462" i="3"/>
  <c r="G1402" i="3"/>
  <c r="G322" i="3"/>
  <c r="G2062" i="3"/>
  <c r="G622" i="3"/>
  <c r="G862" i="3"/>
  <c r="G502" i="3"/>
  <c r="G1762" i="3"/>
  <c r="G742" i="3"/>
  <c r="G1162" i="3"/>
  <c r="G1642" i="3"/>
  <c r="G1822" i="3"/>
  <c r="G2002" i="3"/>
  <c r="G1702" i="3"/>
  <c r="G1522" i="3"/>
  <c r="G682" i="3"/>
  <c r="G1882" i="3"/>
  <c r="G442" i="3"/>
  <c r="G1042" i="3"/>
  <c r="G802" i="3"/>
  <c r="G2362" i="3"/>
  <c r="G562" i="3"/>
  <c r="G382" i="3"/>
  <c r="G1942" i="3"/>
  <c r="G2182" i="3"/>
  <c r="G1582" i="3"/>
  <c r="G1282" i="3"/>
  <c r="G922" i="3"/>
  <c r="G2242" i="3"/>
  <c r="G2422" i="3"/>
  <c r="G1222" i="3"/>
  <c r="G2122" i="3"/>
  <c r="QS31" i="1" l="1"/>
  <c r="RA247" i="1"/>
  <c r="RB247" i="1"/>
  <c r="RA246" i="1"/>
  <c r="RB23" i="1"/>
  <c r="NC38" i="1"/>
  <c r="OU38" i="1" s="1"/>
  <c r="QI41" i="1"/>
  <c r="QI265" i="1"/>
  <c r="LD44" i="1"/>
  <c r="NA40" i="1" s="1"/>
  <c r="OS40" i="1" s="1"/>
  <c r="LD45" i="1"/>
  <c r="LE272" i="1"/>
  <c r="NA264" i="1" s="1"/>
  <c r="OS264" i="1" s="1"/>
  <c r="UB38" i="1"/>
  <c r="TV44" i="1"/>
  <c r="KK64" i="1"/>
  <c r="MI58" i="1" s="1"/>
  <c r="OA58" i="1" s="1"/>
  <c r="GR64" i="1"/>
  <c r="ME62" i="1"/>
  <c r="NW62" i="1" s="1"/>
  <c r="PO62" i="1" s="1"/>
  <c r="KK294" i="1"/>
  <c r="MI282" i="1" s="1"/>
  <c r="OA282" i="1" s="1"/>
  <c r="GR294" i="1"/>
  <c r="LL36" i="1"/>
  <c r="LN263" i="1"/>
  <c r="LN262" i="1"/>
  <c r="NI256" i="1" s="1"/>
  <c r="PA256" i="1" s="1"/>
  <c r="UE34" i="1"/>
  <c r="RB246" i="1"/>
  <c r="UL27" i="1"/>
  <c r="UN26" i="1"/>
  <c r="UF33" i="1"/>
  <c r="MN53" i="1"/>
  <c r="OF53" i="1" s="1"/>
  <c r="MW43" i="1"/>
  <c r="OO43" i="1" s="1"/>
  <c r="OS39" i="1"/>
  <c r="QK39" i="1" s="1"/>
  <c r="OR40" i="1"/>
  <c r="QJ264" i="1" s="1"/>
  <c r="OT37" i="1"/>
  <c r="QL37" i="1" s="1"/>
  <c r="MS48" i="1"/>
  <c r="OK48" i="1" s="1"/>
  <c r="TP50" i="1"/>
  <c r="TL54" i="1"/>
  <c r="KO60" i="1"/>
  <c r="MM54" i="1" s="1"/>
  <c r="OE54" i="1" s="1"/>
  <c r="PW54" i="1" s="1"/>
  <c r="TK55" i="1"/>
  <c r="MK56" i="1"/>
  <c r="OC56" i="1" s="1"/>
  <c r="UI30" i="1"/>
  <c r="LL35" i="1"/>
  <c r="NI32" i="1" s="1"/>
  <c r="PA32" i="1" s="1"/>
  <c r="TJ56" i="1"/>
  <c r="PR58" i="1"/>
  <c r="QB48" i="1"/>
  <c r="QA49" i="1"/>
  <c r="QE45" i="1"/>
  <c r="QC46" i="1"/>
  <c r="QC47" i="1"/>
  <c r="QV28" i="1"/>
  <c r="PR283" i="1"/>
  <c r="MR49" i="1"/>
  <c r="OJ49" i="1" s="1"/>
  <c r="QB49" i="1" s="1"/>
  <c r="MQ50" i="1"/>
  <c r="OI50" i="1" s="1"/>
  <c r="QF268" i="1"/>
  <c r="QU253" i="1"/>
  <c r="NQ24" i="1"/>
  <c r="PI24" i="1" s="1"/>
  <c r="RA248" i="1" s="1"/>
  <c r="QY249" i="1"/>
  <c r="QZ248" i="1"/>
  <c r="QX26" i="1"/>
  <c r="PZ51" i="1"/>
  <c r="QL38" i="1"/>
  <c r="QJ265" i="1"/>
  <c r="PU279" i="1"/>
  <c r="QU30" i="1"/>
  <c r="QN36" i="1"/>
  <c r="PY275" i="1"/>
  <c r="QF44" i="1"/>
  <c r="QE269" i="1"/>
  <c r="QA273" i="1"/>
  <c r="QT254" i="1"/>
  <c r="QC271" i="1"/>
  <c r="QJ41" i="1"/>
  <c r="QU254" i="1"/>
  <c r="PR282" i="1"/>
  <c r="PR59" i="1"/>
  <c r="PQ59" i="1"/>
  <c r="PQ283" i="1"/>
  <c r="QX250" i="1"/>
  <c r="QB272" i="1"/>
  <c r="PZ275" i="1"/>
  <c r="QU29" i="1"/>
  <c r="QL262" i="1"/>
  <c r="QR31" i="1"/>
  <c r="QR255" i="1"/>
  <c r="QV252" i="1"/>
  <c r="QN260" i="1"/>
  <c r="QZ24" i="1"/>
  <c r="PO285" i="1"/>
  <c r="QS255" i="1"/>
  <c r="UD36" i="1"/>
  <c r="UM26" i="1"/>
  <c r="NC262" i="1"/>
  <c r="OU262" i="1" s="1"/>
  <c r="GA33" i="1"/>
  <c r="LO33" i="1" s="1"/>
  <c r="NL30" i="1" s="1"/>
  <c r="PD30" i="1" s="1"/>
  <c r="TG60" i="1"/>
  <c r="UG32" i="1"/>
  <c r="TO51" i="1"/>
  <c r="KX50" i="1"/>
  <c r="MV45" i="1" s="1"/>
  <c r="ON45" i="1" s="1"/>
  <c r="LP31" i="1"/>
  <c r="NM28" i="1" s="1"/>
  <c r="PE28" i="1" s="1"/>
  <c r="TJ57" i="1"/>
  <c r="LB46" i="1"/>
  <c r="MY42" i="1" s="1"/>
  <c r="OQ42" i="1" s="1"/>
  <c r="EY63" i="1"/>
  <c r="TF62" i="1" s="1"/>
  <c r="SH36" i="1"/>
  <c r="XM36" i="1" s="1"/>
  <c r="RV48" i="1"/>
  <c r="XA48" i="1" s="1"/>
  <c r="LJ38" i="1"/>
  <c r="NG34" i="1" s="1"/>
  <c r="OY34" i="1" s="1"/>
  <c r="FH53" i="1"/>
  <c r="KV53" i="1" s="1"/>
  <c r="MT48" i="1" s="1"/>
  <c r="OL48" i="1" s="1"/>
  <c r="LR29" i="1"/>
  <c r="NO26" i="1" s="1"/>
  <c r="PG26" i="1" s="1"/>
  <c r="QY26" i="1" s="1"/>
  <c r="SN30" i="1"/>
  <c r="XS30" i="1" s="1"/>
  <c r="TY41" i="1"/>
  <c r="TW43" i="1"/>
  <c r="TF61" i="1"/>
  <c r="UH31" i="1"/>
  <c r="NC263" i="1"/>
  <c r="OU263" i="1" s="1"/>
  <c r="MT271" i="1"/>
  <c r="OL271" i="1" s="1"/>
  <c r="MN277" i="1"/>
  <c r="OF277" i="1" s="1"/>
  <c r="MM279" i="1"/>
  <c r="OE279" i="1" s="1"/>
  <c r="SD40" i="1"/>
  <c r="XI40" i="1" s="1"/>
  <c r="FR272" i="1"/>
  <c r="FX265" i="1"/>
  <c r="LL265" i="1" s="1"/>
  <c r="NH258" i="1" s="1"/>
  <c r="OZ258" i="1" s="1"/>
  <c r="FY265" i="1"/>
  <c r="LM265" i="1" s="1"/>
  <c r="FV39" i="1"/>
  <c r="UC38" i="1" s="1"/>
  <c r="FW266" i="1"/>
  <c r="LK266" i="1" s="1"/>
  <c r="NG259" i="1" s="1"/>
  <c r="OY259" i="1" s="1"/>
  <c r="FX37" i="1"/>
  <c r="LL37" i="1" s="1"/>
  <c r="FZ264" i="1"/>
  <c r="LN264" i="1" s="1"/>
  <c r="SA43" i="1"/>
  <c r="YE36" i="1" s="1"/>
  <c r="YE37" i="1" s="1"/>
  <c r="YE38" i="1" s="1"/>
  <c r="YE39" i="1" s="1"/>
  <c r="YE40" i="1" s="1"/>
  <c r="YE41" i="1" s="1"/>
  <c r="YE42" i="1" s="1"/>
  <c r="YE43" i="1" s="1"/>
  <c r="YE44" i="1" s="1"/>
  <c r="YE45" i="1" s="1"/>
  <c r="YE46" i="1" s="1"/>
  <c r="FO276" i="1"/>
  <c r="LC276" i="1" s="1"/>
  <c r="MY267" i="1" s="1"/>
  <c r="OQ267" i="1" s="1"/>
  <c r="MQ274" i="1"/>
  <c r="OI274" i="1" s="1"/>
  <c r="MF285" i="1"/>
  <c r="NX285" i="1" s="1"/>
  <c r="NH256" i="1"/>
  <c r="OZ256" i="1" s="1"/>
  <c r="QR256" i="1" s="1"/>
  <c r="MO276" i="1"/>
  <c r="OG276" i="1" s="1"/>
  <c r="FU268" i="1"/>
  <c r="FU269" i="1"/>
  <c r="RR52" i="1"/>
  <c r="WW52" i="1" s="1"/>
  <c r="FE286" i="1"/>
  <c r="KS286" i="1" s="1"/>
  <c r="FE287" i="1"/>
  <c r="KS287" i="1" s="1"/>
  <c r="SB42" i="1"/>
  <c r="XG42" i="1" s="1"/>
  <c r="FP275" i="1"/>
  <c r="LD275" i="1" s="1"/>
  <c r="FP274" i="1"/>
  <c r="LD274" i="1" s="1"/>
  <c r="GD30" i="1"/>
  <c r="GF257" i="1"/>
  <c r="GF256" i="1"/>
  <c r="SM31" i="1"/>
  <c r="XR31" i="1" s="1"/>
  <c r="GB261" i="1"/>
  <c r="LP261" i="1" s="1"/>
  <c r="LS257" i="1"/>
  <c r="MY266" i="1"/>
  <c r="OQ266" i="1" s="1"/>
  <c r="FY35" i="1"/>
  <c r="GA263" i="1"/>
  <c r="HV263" i="1" s="1"/>
  <c r="GA262" i="1"/>
  <c r="HV262" i="1" s="1"/>
  <c r="FF55" i="1"/>
  <c r="KT55" i="1" s="1"/>
  <c r="MR50" i="1" s="1"/>
  <c r="OJ50" i="1" s="1"/>
  <c r="FG284" i="1"/>
  <c r="KU284" i="1" s="1"/>
  <c r="RZ44" i="1"/>
  <c r="XE44" i="1" s="1"/>
  <c r="FN277" i="1"/>
  <c r="LB277" i="1" s="1"/>
  <c r="FM277" i="1"/>
  <c r="LA277" i="1" s="1"/>
  <c r="RL58" i="1"/>
  <c r="WQ58" i="1" s="1"/>
  <c r="EX294" i="1"/>
  <c r="KL294" i="1" s="1"/>
  <c r="NE260" i="1"/>
  <c r="OW260" i="1" s="1"/>
  <c r="NM251" i="1"/>
  <c r="PE251" i="1" s="1"/>
  <c r="QW251" i="1" s="1"/>
  <c r="LH269" i="1"/>
  <c r="MJ281" i="1"/>
  <c r="OB281" i="1" s="1"/>
  <c r="MI281" i="1"/>
  <c r="OA281" i="1" s="1"/>
  <c r="PS281" i="1" s="1"/>
  <c r="NC261" i="1"/>
  <c r="OU261" i="1" s="1"/>
  <c r="QM261" i="1" s="1"/>
  <c r="LS256" i="1"/>
  <c r="MX267" i="1"/>
  <c r="OP267" i="1" s="1"/>
  <c r="EV66" i="1"/>
  <c r="KJ66" i="1" s="1"/>
  <c r="EV296" i="1"/>
  <c r="KJ296" i="1" s="1"/>
  <c r="MH284" i="1" s="1"/>
  <c r="NZ284" i="1" s="1"/>
  <c r="GF28" i="1"/>
  <c r="LT28" i="1" s="1"/>
  <c r="GH254" i="1"/>
  <c r="LV254" i="1" s="1"/>
  <c r="NR249" i="1" s="1"/>
  <c r="PJ249" i="1" s="1"/>
  <c r="FB60" i="1"/>
  <c r="GW60" i="1" s="1"/>
  <c r="FB289" i="1"/>
  <c r="FC289" i="1"/>
  <c r="EZ62" i="1"/>
  <c r="KN62" i="1" s="1"/>
  <c r="ML56" i="1" s="1"/>
  <c r="OD56" i="1" s="1"/>
  <c r="EZ291" i="1"/>
  <c r="KN291" i="1" s="1"/>
  <c r="ML280" i="1" s="1"/>
  <c r="OD280" i="1" s="1"/>
  <c r="EW65" i="1"/>
  <c r="EW295" i="1"/>
  <c r="LH268" i="1"/>
  <c r="LR258" i="1"/>
  <c r="ZA15" i="1"/>
  <c r="ZA16" i="1" s="1"/>
  <c r="GE29" i="1"/>
  <c r="LS29" i="1" s="1"/>
  <c r="GG255" i="1"/>
  <c r="LU255" i="1" s="1"/>
  <c r="NP250" i="1" s="1"/>
  <c r="PH250" i="1" s="1"/>
  <c r="RU49" i="1"/>
  <c r="WZ49" i="1" s="1"/>
  <c r="FH283" i="1"/>
  <c r="HC283" i="1" s="1"/>
  <c r="EY292" i="1"/>
  <c r="KM292" i="1" s="1"/>
  <c r="EY293" i="1"/>
  <c r="KM293" i="1" s="1"/>
  <c r="FK50" i="1"/>
  <c r="KY50" i="1" s="1"/>
  <c r="FL278" i="1"/>
  <c r="KZ278" i="1" s="1"/>
  <c r="MW269" i="1" s="1"/>
  <c r="OO269" i="1" s="1"/>
  <c r="ML279" i="1"/>
  <c r="OD279" i="1" s="1"/>
  <c r="MK280" i="1"/>
  <c r="OC280" i="1" s="1"/>
  <c r="MX266" i="1"/>
  <c r="OP266" i="1" s="1"/>
  <c r="MN276" i="1"/>
  <c r="OF276" i="1" s="1"/>
  <c r="PX276" i="1" s="1"/>
  <c r="NL253" i="1"/>
  <c r="PD253" i="1" s="1"/>
  <c r="QV253" i="1" s="1"/>
  <c r="EX64" i="1"/>
  <c r="KL64" i="1" s="1"/>
  <c r="FE56" i="1"/>
  <c r="TL55" i="1" s="1"/>
  <c r="FF285" i="1"/>
  <c r="KT285" i="1" s="1"/>
  <c r="SC41" i="1"/>
  <c r="XH41" i="1" s="1"/>
  <c r="FQ273" i="1"/>
  <c r="EU67" i="1"/>
  <c r="KI67" i="1" s="1"/>
  <c r="MG61" i="1" s="1"/>
  <c r="NY61" i="1" s="1"/>
  <c r="EU297" i="1"/>
  <c r="KI297" i="1" s="1"/>
  <c r="RH63" i="1"/>
  <c r="WM63" i="1" s="1"/>
  <c r="ET298" i="1"/>
  <c r="KH298" i="1" s="1"/>
  <c r="MF286" i="1" s="1"/>
  <c r="NX286" i="1" s="1"/>
  <c r="MV269" i="1"/>
  <c r="ON269" i="1" s="1"/>
  <c r="NR248" i="1"/>
  <c r="PJ248" i="1" s="1"/>
  <c r="NL254" i="1"/>
  <c r="PD254" i="1" s="1"/>
  <c r="MT272" i="1"/>
  <c r="OL272" i="1" s="1"/>
  <c r="MS272" i="1"/>
  <c r="OK272" i="1" s="1"/>
  <c r="NF260" i="1"/>
  <c r="OX260" i="1" s="1"/>
  <c r="NF259" i="1"/>
  <c r="OX259" i="1" s="1"/>
  <c r="QP259" i="1" s="1"/>
  <c r="FJ280" i="1"/>
  <c r="HE280" i="1" s="1"/>
  <c r="FJ281" i="1"/>
  <c r="HE281" i="1" s="1"/>
  <c r="RX46" i="1"/>
  <c r="XC46" i="1" s="1"/>
  <c r="FK279" i="1"/>
  <c r="KY279" i="1" s="1"/>
  <c r="MV270" i="1" s="1"/>
  <c r="ON270" i="1" s="1"/>
  <c r="FC59" i="1"/>
  <c r="KQ59" i="1" s="1"/>
  <c r="FD288" i="1"/>
  <c r="KR288" i="1" s="1"/>
  <c r="FS42" i="1"/>
  <c r="LG42" i="1" s="1"/>
  <c r="FT270" i="1"/>
  <c r="LH270" i="1" s="1"/>
  <c r="SP28" i="1"/>
  <c r="XU28" i="1" s="1"/>
  <c r="GE258" i="1"/>
  <c r="NJ255" i="1"/>
  <c r="PB255" i="1" s="1"/>
  <c r="QT255" i="1" s="1"/>
  <c r="NH257" i="1"/>
  <c r="OZ257" i="1" s="1"/>
  <c r="QR257" i="1" s="1"/>
  <c r="NG258" i="1"/>
  <c r="OY258" i="1" s="1"/>
  <c r="MW268" i="1"/>
  <c r="OO268" i="1" s="1"/>
  <c r="QG268" i="1" s="1"/>
  <c r="LG41" i="1"/>
  <c r="ND37" i="1" s="1"/>
  <c r="OV37" i="1" s="1"/>
  <c r="MT47" i="1"/>
  <c r="OL47" i="1" s="1"/>
  <c r="TT47" i="1"/>
  <c r="MT46" i="1"/>
  <c r="OL46" i="1" s="1"/>
  <c r="SI35" i="1"/>
  <c r="XN35" i="1" s="1"/>
  <c r="UA39" i="1"/>
  <c r="TU46" i="1"/>
  <c r="SK33" i="1"/>
  <c r="XP33" i="1" s="1"/>
  <c r="RY45" i="1"/>
  <c r="XD45" i="1" s="1"/>
  <c r="UE35" i="1"/>
  <c r="KZ48" i="1"/>
  <c r="MX44" i="1" s="1"/>
  <c r="OP44" i="1" s="1"/>
  <c r="TM53" i="1"/>
  <c r="FY36" i="1"/>
  <c r="TS47" i="1"/>
  <c r="FD58" i="1"/>
  <c r="KR58" i="1" s="1"/>
  <c r="FD57" i="1"/>
  <c r="TK56" i="1" s="1"/>
  <c r="FO47" i="1"/>
  <c r="LC47" i="1" s="1"/>
  <c r="FO46" i="1"/>
  <c r="RJ60" i="1"/>
  <c r="WO60" i="1" s="1"/>
  <c r="KQ58" i="1"/>
  <c r="ET68" i="1"/>
  <c r="KH68" i="1" s="1"/>
  <c r="MF62" i="1" s="1"/>
  <c r="NX62" i="1" s="1"/>
  <c r="FJ51" i="1"/>
  <c r="TQ50" i="1" s="1"/>
  <c r="SF38" i="1"/>
  <c r="XK38" i="1" s="1"/>
  <c r="RT50" i="1"/>
  <c r="WY50" i="1" s="1"/>
  <c r="TE63" i="1"/>
  <c r="FN48" i="1"/>
  <c r="TU47" i="1" s="1"/>
  <c r="KL63" i="1"/>
  <c r="MJ57" i="1" s="1"/>
  <c r="OB57" i="1" s="1"/>
  <c r="FM49" i="1"/>
  <c r="LA49" i="1" s="1"/>
  <c r="SL32" i="1"/>
  <c r="XQ32" i="1" s="1"/>
  <c r="RK59" i="1"/>
  <c r="WP59" i="1" s="1"/>
  <c r="MX42" i="1"/>
  <c r="OP42" i="1" s="1"/>
  <c r="MU46" i="1"/>
  <c r="OM46" i="1" s="1"/>
  <c r="QE46" i="1" s="1"/>
  <c r="TZ40" i="1"/>
  <c r="MF61" i="1"/>
  <c r="NX61" i="1" s="1"/>
  <c r="NP25" i="1"/>
  <c r="PH25" i="1" s="1"/>
  <c r="QZ25" i="1" s="1"/>
  <c r="RP54" i="1"/>
  <c r="WU54" i="1" s="1"/>
  <c r="SS25" i="1"/>
  <c r="XX25" i="1" s="1"/>
  <c r="LE43" i="1"/>
  <c r="NE36" i="1"/>
  <c r="OW36" i="1" s="1"/>
  <c r="NN27" i="1"/>
  <c r="PF27" i="1" s="1"/>
  <c r="MO52" i="1"/>
  <c r="OG52" i="1" s="1"/>
  <c r="NR24" i="1"/>
  <c r="PJ24" i="1" s="1"/>
  <c r="ML55" i="1"/>
  <c r="OD55" i="1" s="1"/>
  <c r="MG60" i="1"/>
  <c r="NY60" i="1" s="1"/>
  <c r="SE39" i="1"/>
  <c r="XJ39" i="1" s="1"/>
  <c r="FR43" i="1"/>
  <c r="TY42" i="1" s="1"/>
  <c r="SJ34" i="1"/>
  <c r="XO34" i="1" s="1"/>
  <c r="FU40" i="1"/>
  <c r="LI40" i="1" s="1"/>
  <c r="NF36" i="1" s="1"/>
  <c r="OX36" i="1" s="1"/>
  <c r="RO55" i="1"/>
  <c r="WT55" i="1" s="1"/>
  <c r="GB32" i="1"/>
  <c r="UI31" i="1" s="1"/>
  <c r="GC31" i="1"/>
  <c r="FA61" i="1"/>
  <c r="TH60" i="1" s="1"/>
  <c r="SO29" i="1"/>
  <c r="XT29" i="1" s="1"/>
  <c r="FW38" i="1"/>
  <c r="RI61" i="1"/>
  <c r="WN61" i="1" s="1"/>
  <c r="FQ44" i="1"/>
  <c r="SG37" i="1"/>
  <c r="XL37" i="1" s="1"/>
  <c r="RQ53" i="1"/>
  <c r="WV53" i="1" s="1"/>
  <c r="SQ27" i="1"/>
  <c r="XV27" i="1" s="1"/>
  <c r="RW47" i="1"/>
  <c r="XB47" i="1" s="1"/>
  <c r="SU25" i="1"/>
  <c r="XZ25" i="1" s="1"/>
  <c r="RH62" i="1"/>
  <c r="WM62" i="1" s="1"/>
  <c r="FI52" i="1"/>
  <c r="FT41" i="1"/>
  <c r="EF33" i="1"/>
  <c r="DP49" i="1"/>
  <c r="EC36" i="1"/>
  <c r="SJ35" i="1" s="1"/>
  <c r="XO35" i="1" s="1"/>
  <c r="DG58" i="1"/>
  <c r="DH57" i="1"/>
  <c r="DM52" i="1"/>
  <c r="DQ48" i="1"/>
  <c r="DZ39" i="1"/>
  <c r="FU270" i="1" s="1"/>
  <c r="LI270" i="1" s="1"/>
  <c r="DJ55" i="1"/>
  <c r="FD289" i="1" s="1"/>
  <c r="KR289" i="1" s="1"/>
  <c r="EA38" i="1"/>
  <c r="DB63" i="1"/>
  <c r="DV43" i="1"/>
  <c r="EG32" i="1"/>
  <c r="GC261" i="1" s="1"/>
  <c r="LQ261" i="1" s="1"/>
  <c r="EJ29" i="1"/>
  <c r="DU44" i="1"/>
  <c r="DR47" i="1"/>
  <c r="FL279" i="1" s="1"/>
  <c r="KZ279" i="1" s="1"/>
  <c r="DX41" i="1"/>
  <c r="FS272" i="1" s="1"/>
  <c r="HN272" i="1" s="1"/>
  <c r="DF59" i="1"/>
  <c r="RM58" i="1" s="1"/>
  <c r="DN51" i="1"/>
  <c r="RU50" i="1" s="1"/>
  <c r="WZ50" i="1" s="1"/>
  <c r="DL53" i="1"/>
  <c r="FE58" i="1" s="1"/>
  <c r="DK54" i="1"/>
  <c r="EH31" i="1"/>
  <c r="EE34" i="1"/>
  <c r="EL27" i="1"/>
  <c r="GH255" i="1" s="1"/>
  <c r="LV255" i="1" s="1"/>
  <c r="DW42" i="1"/>
  <c r="SD41" i="1" s="1"/>
  <c r="XI41" i="1" s="1"/>
  <c r="DE60" i="1"/>
  <c r="DI56" i="1"/>
  <c r="DS46" i="1"/>
  <c r="DD61" i="1"/>
  <c r="EI30" i="1"/>
  <c r="DC62" i="1"/>
  <c r="EB37" i="1"/>
  <c r="FW267" i="1" s="1"/>
  <c r="LK267" i="1" s="1"/>
  <c r="ED35" i="1"/>
  <c r="FX38" i="1" s="1"/>
  <c r="ST25" i="1"/>
  <c r="XY25" i="1" s="1"/>
  <c r="DO50" i="1"/>
  <c r="EK28" i="1"/>
  <c r="DY40" i="1"/>
  <c r="DT45" i="1"/>
  <c r="TN53" i="1"/>
  <c r="KU54" i="1"/>
  <c r="UG33" i="1"/>
  <c r="LN34" i="1"/>
  <c r="YX16" i="1"/>
  <c r="YY15" i="1"/>
  <c r="ZB15" i="1"/>
  <c r="ZB16" i="1" s="1"/>
  <c r="ZB17" i="1" s="1"/>
  <c r="ZB18" i="1" s="1"/>
  <c r="ZB19" i="1" s="1"/>
  <c r="ZB20" i="1" s="1"/>
  <c r="ZB21" i="1" s="1"/>
  <c r="ZB22" i="1" s="1"/>
  <c r="ZB23" i="1" s="1"/>
  <c r="ZB24" i="1" s="1"/>
  <c r="ZC14" i="1"/>
  <c r="ZL4" i="1"/>
  <c r="ZL5" i="1" s="1"/>
  <c r="ZL6" i="1" s="1"/>
  <c r="ZL7" i="1" s="1"/>
  <c r="ZL8" i="1" s="1"/>
  <c r="ZL9" i="1" s="1"/>
  <c r="ZL10" i="1" s="1"/>
  <c r="ZL11" i="1" s="1"/>
  <c r="ZL12" i="1" s="1"/>
  <c r="ZL13" i="1" s="1"/>
  <c r="ZM3" i="1"/>
  <c r="YO26" i="1"/>
  <c r="YO27" i="1" s="1"/>
  <c r="YO28" i="1" s="1"/>
  <c r="YO29" i="1" s="1"/>
  <c r="YO30" i="1" s="1"/>
  <c r="YO31" i="1" s="1"/>
  <c r="YO32" i="1" s="1"/>
  <c r="YO33" i="1" s="1"/>
  <c r="YO34" i="1" s="1"/>
  <c r="YO35" i="1" s="1"/>
  <c r="YP25" i="1"/>
  <c r="TS48" i="1"/>
  <c r="TW44" i="1"/>
  <c r="RM70" i="1"/>
  <c r="EX71" i="1"/>
  <c r="EW72" i="1"/>
  <c r="EV73" i="1"/>
  <c r="EU74" i="1"/>
  <c r="AL43" i="3"/>
  <c r="AM42" i="1" s="1"/>
  <c r="U60" i="3"/>
  <c r="V59" i="1" s="1"/>
  <c r="Z55" i="3"/>
  <c r="AA54" i="1" s="1"/>
  <c r="AA54" i="3"/>
  <c r="AB53" i="1" s="1"/>
  <c r="T61" i="3"/>
  <c r="U60" i="1" s="1"/>
  <c r="AW32" i="3"/>
  <c r="AX31" i="1" s="1"/>
  <c r="X57" i="3"/>
  <c r="Y56" i="1" s="1"/>
  <c r="S62" i="3"/>
  <c r="T61" i="1" s="1"/>
  <c r="AH47" i="3"/>
  <c r="AI46" i="1" s="1"/>
  <c r="AQ38" i="3"/>
  <c r="AR37" i="1" s="1"/>
  <c r="AS36" i="3"/>
  <c r="AT35" i="1" s="1"/>
  <c r="AT35" i="3"/>
  <c r="AU34" i="1" s="1"/>
  <c r="AX31" i="3"/>
  <c r="AY30" i="1" s="1"/>
  <c r="R63" i="3"/>
  <c r="S62" i="1" s="1"/>
  <c r="AF49" i="3"/>
  <c r="AG48" i="1" s="1"/>
  <c r="AN41" i="3"/>
  <c r="AO40" i="1" s="1"/>
  <c r="AD51" i="3"/>
  <c r="AE50" i="1" s="1"/>
  <c r="AZ29" i="3"/>
  <c r="BA28" i="1" s="1"/>
  <c r="AU34" i="3"/>
  <c r="AV33" i="1" s="1"/>
  <c r="AR37" i="3"/>
  <c r="AS36" i="1" s="1"/>
  <c r="Y56" i="3"/>
  <c r="Z55" i="1" s="1"/>
  <c r="AE50" i="3"/>
  <c r="AF49" i="1" s="1"/>
  <c r="AI46" i="3"/>
  <c r="AJ45" i="1" s="1"/>
  <c r="AO40" i="3"/>
  <c r="AP39" i="1" s="1"/>
  <c r="W58" i="3"/>
  <c r="X57" i="1" s="1"/>
  <c r="AB53" i="3"/>
  <c r="AC52" i="1" s="1"/>
  <c r="AP39" i="3"/>
  <c r="AQ38" i="1" s="1"/>
  <c r="V59" i="3"/>
  <c r="W58" i="1" s="1"/>
  <c r="Q64" i="3"/>
  <c r="R63" i="1" s="1"/>
  <c r="AJ45" i="3"/>
  <c r="AK44" i="1" s="1"/>
  <c r="AG48" i="3"/>
  <c r="AH47" i="1" s="1"/>
  <c r="AK44" i="3"/>
  <c r="AL43" i="1" s="1"/>
  <c r="AV33" i="3"/>
  <c r="AW32" i="1" s="1"/>
  <c r="AY30" i="3"/>
  <c r="AZ29" i="1" s="1"/>
  <c r="AM42" i="3"/>
  <c r="AN41" i="1" s="1"/>
  <c r="AC52" i="3"/>
  <c r="AD51" i="1" s="1"/>
  <c r="E1643" i="3"/>
  <c r="E623" i="3"/>
  <c r="E923" i="3"/>
  <c r="E983" i="3"/>
  <c r="E563" i="3"/>
  <c r="E2303" i="3"/>
  <c r="E803" i="3"/>
  <c r="E503" i="3"/>
  <c r="E1403" i="3"/>
  <c r="E1943" i="3"/>
  <c r="E2063" i="3"/>
  <c r="E2123" i="3"/>
  <c r="E2363" i="3"/>
  <c r="E443" i="3"/>
  <c r="E1283" i="3"/>
  <c r="E1763" i="3"/>
  <c r="E1163" i="3"/>
  <c r="E2183" i="3"/>
  <c r="E2003" i="3"/>
  <c r="E863" i="3"/>
  <c r="E1223" i="3"/>
  <c r="E1463" i="3"/>
  <c r="E1823" i="3"/>
  <c r="E743" i="3"/>
  <c r="E1043" i="3"/>
  <c r="E1883" i="3"/>
  <c r="E683" i="3"/>
  <c r="E383" i="3"/>
  <c r="E1523" i="3"/>
  <c r="E1343" i="3"/>
  <c r="E1583" i="3"/>
  <c r="E2243" i="3"/>
  <c r="E2423" i="3"/>
  <c r="E1703" i="3"/>
  <c r="E1103" i="3"/>
  <c r="G923" i="3"/>
  <c r="G743" i="3"/>
  <c r="G1163" i="3"/>
  <c r="G983" i="3"/>
  <c r="G2243" i="3"/>
  <c r="G1403" i="3"/>
  <c r="G623" i="3"/>
  <c r="G863" i="3"/>
  <c r="G1343" i="3"/>
  <c r="G2363" i="3"/>
  <c r="G1463" i="3"/>
  <c r="G1943" i="3"/>
  <c r="G443" i="3"/>
  <c r="G2303" i="3"/>
  <c r="G2423" i="3"/>
  <c r="G1703" i="3"/>
  <c r="G1283" i="3"/>
  <c r="G2003" i="3"/>
  <c r="G1763" i="3"/>
  <c r="G1883" i="3"/>
  <c r="G1103" i="3"/>
  <c r="G2063" i="3"/>
  <c r="G503" i="3"/>
  <c r="G1823" i="3"/>
  <c r="G803" i="3"/>
  <c r="G1583" i="3"/>
  <c r="G383" i="3"/>
  <c r="G563" i="3"/>
  <c r="G1223" i="3"/>
  <c r="G683" i="3"/>
  <c r="G2123" i="3"/>
  <c r="G2183" i="3"/>
  <c r="G1523" i="3"/>
  <c r="G1643" i="3"/>
  <c r="G1043" i="3"/>
  <c r="UE36" i="1" l="1"/>
  <c r="QM262" i="1"/>
  <c r="NA41" i="1"/>
  <c r="OS41" i="1" s="1"/>
  <c r="PO286" i="1"/>
  <c r="KX281" i="1"/>
  <c r="KX280" i="1"/>
  <c r="MU271" i="1" s="1"/>
  <c r="OM271" i="1" s="1"/>
  <c r="KW52" i="1"/>
  <c r="MU47" i="1" s="1"/>
  <c r="OM47" i="1" s="1"/>
  <c r="HD52" i="1"/>
  <c r="QK40" i="1"/>
  <c r="TG61" i="1"/>
  <c r="LF272" i="1"/>
  <c r="NB264" i="1" s="1"/>
  <c r="OT264" i="1" s="1"/>
  <c r="LE273" i="1"/>
  <c r="NA265" i="1" s="1"/>
  <c r="OS265" i="1" s="1"/>
  <c r="LE44" i="1"/>
  <c r="NB40" i="1" s="1"/>
  <c r="OT40" i="1" s="1"/>
  <c r="NJ33" i="1"/>
  <c r="PB33" i="1" s="1"/>
  <c r="KK65" i="1"/>
  <c r="MI59" i="1" s="1"/>
  <c r="OA59" i="1" s="1"/>
  <c r="GR65" i="1"/>
  <c r="LJ39" i="1"/>
  <c r="NG35" i="1" s="1"/>
  <c r="NI257" i="1"/>
  <c r="PA257" i="1" s="1"/>
  <c r="QS257" i="1" s="1"/>
  <c r="KK295" i="1"/>
  <c r="MI283" i="1" s="1"/>
  <c r="OA283" i="1" s="1"/>
  <c r="GR295" i="1"/>
  <c r="LO262" i="1"/>
  <c r="NJ256" i="1" s="1"/>
  <c r="PB256" i="1" s="1"/>
  <c r="LO263" i="1"/>
  <c r="LG272" i="1"/>
  <c r="KV283" i="1"/>
  <c r="MS273" i="1" s="1"/>
  <c r="OK273" i="1" s="1"/>
  <c r="LM35" i="1"/>
  <c r="NJ32" i="1" s="1"/>
  <c r="PB32" i="1" s="1"/>
  <c r="LM36" i="1"/>
  <c r="MY43" i="1"/>
  <c r="OQ43" i="1" s="1"/>
  <c r="QI43" i="1" s="1"/>
  <c r="PW278" i="1"/>
  <c r="QK264" i="1"/>
  <c r="RH74" i="1"/>
  <c r="XF43" i="1"/>
  <c r="TR49" i="1"/>
  <c r="TM54" i="1"/>
  <c r="LB48" i="1"/>
  <c r="QK263" i="1"/>
  <c r="PU280" i="1"/>
  <c r="UH32" i="1"/>
  <c r="KM63" i="1"/>
  <c r="MK57" i="1" s="1"/>
  <c r="OC57" i="1" s="1"/>
  <c r="TF63" i="1"/>
  <c r="UF34" i="1"/>
  <c r="TJ58" i="1"/>
  <c r="SZ77" i="1" s="1"/>
  <c r="UM27" i="1"/>
  <c r="QC272" i="1"/>
  <c r="QS256" i="1"/>
  <c r="MO53" i="1"/>
  <c r="OG53" i="1" s="1"/>
  <c r="QG43" i="1"/>
  <c r="QG267" i="1"/>
  <c r="MX43" i="1"/>
  <c r="OP43" i="1" s="1"/>
  <c r="QH43" i="1" s="1"/>
  <c r="PX277" i="1"/>
  <c r="QL261" i="1"/>
  <c r="QJ40" i="1"/>
  <c r="PP61" i="1"/>
  <c r="PV55" i="1"/>
  <c r="RB24" i="1"/>
  <c r="PV56" i="1"/>
  <c r="QP36" i="1"/>
  <c r="PQ60" i="1"/>
  <c r="PS282" i="1"/>
  <c r="QA274" i="1"/>
  <c r="QB273" i="1"/>
  <c r="QD272" i="1"/>
  <c r="NP26" i="1"/>
  <c r="PH26" i="1" s="1"/>
  <c r="QZ250" i="1" s="1"/>
  <c r="RA24" i="1"/>
  <c r="PT57" i="1"/>
  <c r="QH42" i="1"/>
  <c r="QF269" i="1"/>
  <c r="QQ34" i="1"/>
  <c r="PY52" i="1"/>
  <c r="QI42" i="1"/>
  <c r="QD47" i="1"/>
  <c r="QT31" i="1"/>
  <c r="QR32" i="1"/>
  <c r="QE270" i="1"/>
  <c r="QG44" i="1"/>
  <c r="QV30" i="1"/>
  <c r="PP286" i="1"/>
  <c r="QO260" i="1"/>
  <c r="QP260" i="1"/>
  <c r="QM38" i="1"/>
  <c r="QV29" i="1"/>
  <c r="PU56" i="1"/>
  <c r="QY250" i="1"/>
  <c r="QQ258" i="1"/>
  <c r="QH266" i="1"/>
  <c r="QI266" i="1"/>
  <c r="PY276" i="1"/>
  <c r="PX53" i="1"/>
  <c r="QP35" i="1"/>
  <c r="PS58" i="1"/>
  <c r="PP62" i="1"/>
  <c r="QV254" i="1"/>
  <c r="PT281" i="1"/>
  <c r="QD271" i="1"/>
  <c r="QD48" i="1"/>
  <c r="QF45" i="1"/>
  <c r="PX52" i="1"/>
  <c r="QO36" i="1"/>
  <c r="QD46" i="1"/>
  <c r="QD270" i="1"/>
  <c r="RB248" i="1"/>
  <c r="PV279" i="1"/>
  <c r="PP285" i="1"/>
  <c r="QZ249" i="1"/>
  <c r="PV280" i="1"/>
  <c r="PS57" i="1"/>
  <c r="QS32" i="1"/>
  <c r="QR33" i="1"/>
  <c r="QM37" i="1"/>
  <c r="QA50" i="1"/>
  <c r="QC48" i="1"/>
  <c r="QW27" i="1"/>
  <c r="PQ284" i="1"/>
  <c r="UN27" i="1"/>
  <c r="TO52" i="1"/>
  <c r="TT48" i="1"/>
  <c r="TA75" i="1" s="1"/>
  <c r="UL28" i="1"/>
  <c r="KS56" i="1"/>
  <c r="MQ51" i="1" s="1"/>
  <c r="OI51" i="1" s="1"/>
  <c r="YZ15" i="1"/>
  <c r="TZ41" i="1"/>
  <c r="KP60" i="1"/>
  <c r="MN54" i="1" s="1"/>
  <c r="OF54" i="1" s="1"/>
  <c r="TI59" i="1"/>
  <c r="KR57" i="1"/>
  <c r="ND38" i="1"/>
  <c r="OV38" i="1" s="1"/>
  <c r="UF35" i="1"/>
  <c r="RY46" i="1"/>
  <c r="XD46" i="1" s="1"/>
  <c r="UB39" i="1"/>
  <c r="SI36" i="1"/>
  <c r="XN36" i="1" s="1"/>
  <c r="ST26" i="1"/>
  <c r="XY26" i="1" s="1"/>
  <c r="LH41" i="1"/>
  <c r="NE37" i="1" s="1"/>
  <c r="OW37" i="1" s="1"/>
  <c r="LR30" i="1"/>
  <c r="NO27" i="1" s="1"/>
  <c r="PG27" i="1" s="1"/>
  <c r="SU26" i="1"/>
  <c r="XZ26" i="1" s="1"/>
  <c r="FK51" i="1"/>
  <c r="KY51" i="1" s="1"/>
  <c r="UA40" i="1"/>
  <c r="UK29" i="1"/>
  <c r="SG38" i="1"/>
  <c r="XL38" i="1" s="1"/>
  <c r="SS26" i="1"/>
  <c r="XX26" i="1" s="1"/>
  <c r="TX43" i="1"/>
  <c r="FT42" i="1"/>
  <c r="LH42" i="1" s="1"/>
  <c r="FV40" i="1"/>
  <c r="UC39" i="1" s="1"/>
  <c r="GF29" i="1"/>
  <c r="LT29" i="1" s="1"/>
  <c r="NR26" i="1" s="1"/>
  <c r="PJ26" i="1" s="1"/>
  <c r="MJ58" i="1"/>
  <c r="OB58" i="1" s="1"/>
  <c r="SE40" i="1"/>
  <c r="XJ40" i="1" s="1"/>
  <c r="RJ61" i="1"/>
  <c r="WO61" i="1" s="1"/>
  <c r="EV297" i="1"/>
  <c r="KJ297" i="1" s="1"/>
  <c r="MH285" i="1" s="1"/>
  <c r="NZ285" i="1" s="1"/>
  <c r="FY37" i="1"/>
  <c r="UF36" i="1" s="1"/>
  <c r="GA264" i="1"/>
  <c r="LO264" i="1" s="1"/>
  <c r="SB43" i="1"/>
  <c r="XG43" i="1" s="1"/>
  <c r="FP276" i="1"/>
  <c r="LD276" i="1" s="1"/>
  <c r="FJ52" i="1"/>
  <c r="FK281" i="1"/>
  <c r="HF281" i="1" s="1"/>
  <c r="FK280" i="1"/>
  <c r="HF280" i="1" s="1"/>
  <c r="MQ275" i="1"/>
  <c r="OI275" i="1" s="1"/>
  <c r="MX268" i="1"/>
  <c r="OP268" i="1" s="1"/>
  <c r="QH268" i="1" s="1"/>
  <c r="MZ266" i="1"/>
  <c r="OR266" i="1" s="1"/>
  <c r="LI269" i="1"/>
  <c r="NE262" i="1" s="1"/>
  <c r="OW262" i="1" s="1"/>
  <c r="FZ36" i="1"/>
  <c r="GB262" i="1"/>
  <c r="HW262" i="1" s="1"/>
  <c r="GB263" i="1"/>
  <c r="HW263" i="1" s="1"/>
  <c r="FN49" i="1"/>
  <c r="LB49" i="1" s="1"/>
  <c r="FO277" i="1"/>
  <c r="LC277" i="1" s="1"/>
  <c r="MY268" i="1" s="1"/>
  <c r="OQ268" i="1" s="1"/>
  <c r="SP29" i="1"/>
  <c r="XU29" i="1" s="1"/>
  <c r="GE259" i="1"/>
  <c r="LS259" i="1" s="1"/>
  <c r="SO30" i="1"/>
  <c r="XT30" i="1" s="1"/>
  <c r="GD260" i="1"/>
  <c r="LR260" i="1" s="1"/>
  <c r="SQ28" i="1"/>
  <c r="XV28" i="1" s="1"/>
  <c r="GF258" i="1"/>
  <c r="FF56" i="1"/>
  <c r="KT56" i="1" s="1"/>
  <c r="FG285" i="1"/>
  <c r="KU285" i="1" s="1"/>
  <c r="MR275" i="1" s="1"/>
  <c r="OJ275" i="1" s="1"/>
  <c r="MO277" i="1"/>
  <c r="OG277" i="1" s="1"/>
  <c r="NM253" i="1"/>
  <c r="PE253" i="1" s="1"/>
  <c r="LI268" i="1"/>
  <c r="MJ282" i="1"/>
  <c r="OB282" i="1" s="1"/>
  <c r="SK34" i="1"/>
  <c r="XP34" i="1" s="1"/>
  <c r="FZ265" i="1"/>
  <c r="LN265" i="1" s="1"/>
  <c r="FS43" i="1"/>
  <c r="LG43" i="1" s="1"/>
  <c r="FT271" i="1"/>
  <c r="LH271" i="1" s="1"/>
  <c r="RK60" i="1"/>
  <c r="WP60" i="1" s="1"/>
  <c r="EW296" i="1"/>
  <c r="KK296" i="1" s="1"/>
  <c r="FD59" i="1"/>
  <c r="KR59" i="1" s="1"/>
  <c r="MP53" i="1" s="1"/>
  <c r="FE288" i="1"/>
  <c r="KS288" i="1" s="1"/>
  <c r="MP277" i="1" s="1"/>
  <c r="OH277" i="1" s="1"/>
  <c r="FA62" i="1"/>
  <c r="KO62" i="1" s="1"/>
  <c r="FA291" i="1"/>
  <c r="KO291" i="1" s="1"/>
  <c r="NG260" i="1"/>
  <c r="OY260" i="1" s="1"/>
  <c r="MK281" i="1"/>
  <c r="OC281" i="1" s="1"/>
  <c r="KQ289" i="1"/>
  <c r="MO278" i="1" s="1"/>
  <c r="OG278" i="1" s="1"/>
  <c r="GX289" i="1"/>
  <c r="FC60" i="1"/>
  <c r="KQ60" i="1" s="1"/>
  <c r="RQ54" i="1"/>
  <c r="WV54" i="1" s="1"/>
  <c r="GE30" i="1"/>
  <c r="GG257" i="1"/>
  <c r="GG256" i="1"/>
  <c r="RZ45" i="1"/>
  <c r="XE45" i="1" s="1"/>
  <c r="FM278" i="1"/>
  <c r="FN278" i="1"/>
  <c r="FE57" i="1"/>
  <c r="KS57" i="1" s="1"/>
  <c r="FF287" i="1"/>
  <c r="KT287" i="1" s="1"/>
  <c r="FF286" i="1"/>
  <c r="KT286" i="1" s="1"/>
  <c r="FP46" i="1"/>
  <c r="FQ275" i="1"/>
  <c r="FQ274" i="1"/>
  <c r="RN57" i="1"/>
  <c r="WS57" i="1" s="1"/>
  <c r="EZ293" i="1"/>
  <c r="KN293" i="1" s="1"/>
  <c r="EZ292" i="1"/>
  <c r="KN292" i="1" s="1"/>
  <c r="KP289" i="1"/>
  <c r="GW289" i="1"/>
  <c r="NM252" i="1"/>
  <c r="PE252" i="1" s="1"/>
  <c r="QW252" i="1" s="1"/>
  <c r="FR44" i="1"/>
  <c r="RV49" i="1"/>
  <c r="XA49" i="1" s="1"/>
  <c r="FI283" i="1"/>
  <c r="KW283" i="1" s="1"/>
  <c r="RP55" i="1"/>
  <c r="WU55" i="1" s="1"/>
  <c r="FB290" i="1"/>
  <c r="FC290" i="1"/>
  <c r="FG55" i="1"/>
  <c r="FH284" i="1"/>
  <c r="HC284" i="1" s="1"/>
  <c r="RI62" i="1"/>
  <c r="WN62" i="1" s="1"/>
  <c r="EU298" i="1"/>
  <c r="KI298" i="1" s="1"/>
  <c r="FW39" i="1"/>
  <c r="LK39" i="1" s="1"/>
  <c r="FX266" i="1"/>
  <c r="LL266" i="1" s="1"/>
  <c r="FY266" i="1"/>
  <c r="LM266" i="1" s="1"/>
  <c r="LS258" i="1"/>
  <c r="MP276" i="1"/>
  <c r="OH276" i="1" s="1"/>
  <c r="FQ45" i="1"/>
  <c r="FR273" i="1"/>
  <c r="FZ35" i="1"/>
  <c r="RL59" i="1"/>
  <c r="WQ59" i="1" s="1"/>
  <c r="EX295" i="1"/>
  <c r="KL295" i="1" s="1"/>
  <c r="MJ283" i="1" s="1"/>
  <c r="OB283" i="1" s="1"/>
  <c r="EY64" i="1"/>
  <c r="KM64" i="1" s="1"/>
  <c r="EY294" i="1"/>
  <c r="KM294" i="1" s="1"/>
  <c r="SH37" i="1"/>
  <c r="XM37" i="1" s="1"/>
  <c r="FV269" i="1"/>
  <c r="FV268" i="1"/>
  <c r="FI53" i="1"/>
  <c r="KW53" i="1" s="1"/>
  <c r="FJ282" i="1"/>
  <c r="KX282" i="1" s="1"/>
  <c r="NR250" i="1"/>
  <c r="PJ250" i="1" s="1"/>
  <c r="NQ249" i="1"/>
  <c r="PI249" i="1" s="1"/>
  <c r="NQ250" i="1"/>
  <c r="PI250" i="1" s="1"/>
  <c r="MG285" i="1"/>
  <c r="NY285" i="1" s="1"/>
  <c r="PQ285" i="1" s="1"/>
  <c r="LT256" i="1"/>
  <c r="NK255" i="1"/>
  <c r="PC255" i="1" s="1"/>
  <c r="NN251" i="1"/>
  <c r="PF251" i="1" s="1"/>
  <c r="QX251" i="1" s="1"/>
  <c r="MR274" i="1"/>
  <c r="OJ274" i="1" s="1"/>
  <c r="QB274" i="1" s="1"/>
  <c r="LT257" i="1"/>
  <c r="NL255" i="1"/>
  <c r="PD255" i="1" s="1"/>
  <c r="ND262" i="1"/>
  <c r="OV262" i="1" s="1"/>
  <c r="MW270" i="1"/>
  <c r="OO270" i="1" s="1"/>
  <c r="ND261" i="1"/>
  <c r="OV261" i="1" s="1"/>
  <c r="QN261" i="1" s="1"/>
  <c r="UJ30" i="1"/>
  <c r="RR53" i="1"/>
  <c r="WW53" i="1" s="1"/>
  <c r="SF39" i="1"/>
  <c r="XK39" i="1" s="1"/>
  <c r="TK57" i="1"/>
  <c r="KX51" i="1"/>
  <c r="MV46" i="1" s="1"/>
  <c r="ON46" i="1" s="1"/>
  <c r="QF46" i="1" s="1"/>
  <c r="SC42" i="1"/>
  <c r="XH42" i="1" s="1"/>
  <c r="FP47" i="1"/>
  <c r="EW66" i="1"/>
  <c r="KK66" i="1" s="1"/>
  <c r="RS52" i="1"/>
  <c r="WX52" i="1" s="1"/>
  <c r="RI72" i="1"/>
  <c r="EU68" i="1"/>
  <c r="KI68" i="1" s="1"/>
  <c r="MG62" i="1" s="1"/>
  <c r="NY62" i="1" s="1"/>
  <c r="FM50" i="1"/>
  <c r="KO61" i="1"/>
  <c r="TV46" i="1"/>
  <c r="TV45" i="1"/>
  <c r="LC46" i="1"/>
  <c r="EV67" i="1"/>
  <c r="KJ67" i="1" s="1"/>
  <c r="MH61" i="1" s="1"/>
  <c r="NZ61" i="1" s="1"/>
  <c r="FB61" i="1"/>
  <c r="GW61" i="1" s="1"/>
  <c r="LQ31" i="1"/>
  <c r="NN28" i="1" s="1"/>
  <c r="PF28" i="1" s="1"/>
  <c r="RI63" i="1"/>
  <c r="WN63" i="1" s="1"/>
  <c r="FH54" i="1"/>
  <c r="KV54" i="1" s="1"/>
  <c r="MT49" i="1" s="1"/>
  <c r="OL49" i="1" s="1"/>
  <c r="GD31" i="1"/>
  <c r="GB33" i="1"/>
  <c r="UD37" i="1"/>
  <c r="LP32" i="1"/>
  <c r="NM29" i="1" s="1"/>
  <c r="PE29" i="1" s="1"/>
  <c r="RW48" i="1"/>
  <c r="XB48" i="1" s="1"/>
  <c r="FU41" i="1"/>
  <c r="RG76" i="1"/>
  <c r="EZ63" i="1"/>
  <c r="TG63" i="1" s="1"/>
  <c r="SM32" i="1"/>
  <c r="XR32" i="1" s="1"/>
  <c r="SR27" i="1"/>
  <c r="XW27" i="1" s="1"/>
  <c r="FL50" i="1"/>
  <c r="RT51" i="1"/>
  <c r="WY51" i="1" s="1"/>
  <c r="GC32" i="1"/>
  <c r="LQ32" i="1" s="1"/>
  <c r="LF43" i="1"/>
  <c r="NC39" i="1" s="1"/>
  <c r="NQ25" i="1"/>
  <c r="PI25" i="1" s="1"/>
  <c r="FO48" i="1"/>
  <c r="TP51" i="1"/>
  <c r="RX47" i="1"/>
  <c r="XC47" i="1" s="1"/>
  <c r="MW45" i="1"/>
  <c r="OO45" i="1" s="1"/>
  <c r="QG45" i="1" s="1"/>
  <c r="NK31" i="1"/>
  <c r="PC31" i="1" s="1"/>
  <c r="NB39" i="1"/>
  <c r="OT39" i="1" s="1"/>
  <c r="SL33" i="1"/>
  <c r="XQ33" i="1" s="1"/>
  <c r="NR25" i="1"/>
  <c r="PJ25" i="1" s="1"/>
  <c r="RB25" i="1" s="1"/>
  <c r="MS49" i="1"/>
  <c r="OK49" i="1" s="1"/>
  <c r="MH60" i="1"/>
  <c r="NZ60" i="1" s="1"/>
  <c r="PR60" i="1" s="1"/>
  <c r="LK38" i="1"/>
  <c r="EX65" i="1"/>
  <c r="KL65" i="1" s="1"/>
  <c r="GA34" i="1"/>
  <c r="LO34" i="1" s="1"/>
  <c r="RO56" i="1"/>
  <c r="WT56" i="1" s="1"/>
  <c r="SN31" i="1"/>
  <c r="XS31" i="1" s="1"/>
  <c r="SA44" i="1"/>
  <c r="XF44" i="1" s="1"/>
  <c r="ED36" i="1"/>
  <c r="DY41" i="1"/>
  <c r="EE35" i="1"/>
  <c r="FY38" i="1" s="1"/>
  <c r="DL54" i="1"/>
  <c r="EK29" i="1"/>
  <c r="EL28" i="1"/>
  <c r="SU27" i="1" s="1"/>
  <c r="XZ27" i="1" s="1"/>
  <c r="DG59" i="1"/>
  <c r="EZ64" i="1" s="1"/>
  <c r="KN64" i="1" s="1"/>
  <c r="EF34" i="1"/>
  <c r="EB38" i="1"/>
  <c r="DN52" i="1"/>
  <c r="EC37" i="1"/>
  <c r="EH32" i="1"/>
  <c r="DI57" i="1"/>
  <c r="DP50" i="1"/>
  <c r="DT46" i="1"/>
  <c r="FN50" i="1" s="1"/>
  <c r="DX42" i="1"/>
  <c r="DE61" i="1"/>
  <c r="DW43" i="1"/>
  <c r="DS47" i="1"/>
  <c r="FL51" i="1" s="1"/>
  <c r="HG51" i="1" s="1"/>
  <c r="DJ56" i="1"/>
  <c r="RQ55" i="1" s="1"/>
  <c r="WV55" i="1" s="1"/>
  <c r="EA39" i="1"/>
  <c r="DU45" i="1"/>
  <c r="DR48" i="1"/>
  <c r="FK52" i="1" s="1"/>
  <c r="DV44" i="1"/>
  <c r="DQ49" i="1"/>
  <c r="FK282" i="1" s="1"/>
  <c r="KY282" i="1" s="1"/>
  <c r="DD62" i="1"/>
  <c r="RK61" i="1" s="1"/>
  <c r="WP61" i="1" s="1"/>
  <c r="EI31" i="1"/>
  <c r="DH58" i="1"/>
  <c r="DZ40" i="1"/>
  <c r="DC63" i="1"/>
  <c r="DK55" i="1"/>
  <c r="FE289" i="1" s="1"/>
  <c r="KS289" i="1" s="1"/>
  <c r="EJ30" i="1"/>
  <c r="DF60" i="1"/>
  <c r="DM53" i="1"/>
  <c r="DO51" i="1"/>
  <c r="EG33" i="1"/>
  <c r="KS58" i="1"/>
  <c r="LL38" i="1"/>
  <c r="YF36" i="1"/>
  <c r="YG36" i="1" s="1"/>
  <c r="ZA17" i="1"/>
  <c r="YZ16" i="1"/>
  <c r="YP26" i="1"/>
  <c r="YP27" i="1" s="1"/>
  <c r="YP28" i="1" s="1"/>
  <c r="YP29" i="1" s="1"/>
  <c r="YP30" i="1" s="1"/>
  <c r="YP31" i="1" s="1"/>
  <c r="YP32" i="1" s="1"/>
  <c r="YP33" i="1" s="1"/>
  <c r="YP34" i="1" s="1"/>
  <c r="YP35" i="1" s="1"/>
  <c r="YQ25" i="1"/>
  <c r="ZC15" i="1"/>
  <c r="ZC16" i="1" s="1"/>
  <c r="ZC17" i="1" s="1"/>
  <c r="ZC18" i="1" s="1"/>
  <c r="ZC19" i="1" s="1"/>
  <c r="ZC20" i="1" s="1"/>
  <c r="ZC21" i="1" s="1"/>
  <c r="ZC22" i="1" s="1"/>
  <c r="ZC23" i="1" s="1"/>
  <c r="ZC24" i="1" s="1"/>
  <c r="ZD14" i="1"/>
  <c r="ZM4" i="1"/>
  <c r="ZM5" i="1" s="1"/>
  <c r="ZM6" i="1" s="1"/>
  <c r="ZM7" i="1" s="1"/>
  <c r="ZM8" i="1" s="1"/>
  <c r="ZM9" i="1" s="1"/>
  <c r="ZM10" i="1" s="1"/>
  <c r="ZM11" i="1" s="1"/>
  <c r="ZM12" i="1" s="1"/>
  <c r="ZM13" i="1" s="1"/>
  <c r="ZN3" i="1"/>
  <c r="YX17" i="1"/>
  <c r="YY16" i="1"/>
  <c r="UE37" i="1"/>
  <c r="WR58" i="1"/>
  <c r="EZ70" i="1"/>
  <c r="EX72" i="1"/>
  <c r="EW73" i="1"/>
  <c r="EV74" i="1"/>
  <c r="EY71" i="1"/>
  <c r="AD52" i="3"/>
  <c r="AE51" i="1" s="1"/>
  <c r="W59" i="3"/>
  <c r="X58" i="1" s="1"/>
  <c r="AS37" i="3"/>
  <c r="AT36" i="1" s="1"/>
  <c r="AA55" i="3"/>
  <c r="AB54" i="1" s="1"/>
  <c r="AN42" i="3"/>
  <c r="AO41" i="1" s="1"/>
  <c r="AQ39" i="3"/>
  <c r="AR38" i="1" s="1"/>
  <c r="AV34" i="3"/>
  <c r="AW33" i="1" s="1"/>
  <c r="AR38" i="3"/>
  <c r="AS37" i="1" s="1"/>
  <c r="V60" i="3"/>
  <c r="W59" i="1" s="1"/>
  <c r="AZ30" i="3"/>
  <c r="BA29" i="1" s="1"/>
  <c r="AC53" i="3"/>
  <c r="AD52" i="1" s="1"/>
  <c r="AE51" i="3"/>
  <c r="AF50" i="1" s="1"/>
  <c r="AI47" i="3"/>
  <c r="AJ46" i="1" s="1"/>
  <c r="AM43" i="3"/>
  <c r="AN42" i="1" s="1"/>
  <c r="AW33" i="3"/>
  <c r="AX32" i="1" s="1"/>
  <c r="X58" i="3"/>
  <c r="Y57" i="1" s="1"/>
  <c r="AO41" i="3"/>
  <c r="AP40" i="1" s="1"/>
  <c r="T62" i="3"/>
  <c r="U61" i="1" s="1"/>
  <c r="AG49" i="3"/>
  <c r="AH48" i="1" s="1"/>
  <c r="AL44" i="3"/>
  <c r="AM43" i="1" s="1"/>
  <c r="AP40" i="3"/>
  <c r="AQ39" i="1" s="1"/>
  <c r="Y57" i="3"/>
  <c r="Z56" i="1" s="1"/>
  <c r="AH48" i="3"/>
  <c r="AI47" i="1" s="1"/>
  <c r="AJ46" i="3"/>
  <c r="AK45" i="1" s="1"/>
  <c r="S63" i="3"/>
  <c r="T62" i="1" s="1"/>
  <c r="AX32" i="3"/>
  <c r="AY31" i="1" s="1"/>
  <c r="AK45" i="3"/>
  <c r="AL44" i="1" s="1"/>
  <c r="AF50" i="3"/>
  <c r="AG49" i="1" s="1"/>
  <c r="AY31" i="3"/>
  <c r="AZ30" i="1" s="1"/>
  <c r="U61" i="3"/>
  <c r="V60" i="1" s="1"/>
  <c r="R64" i="3"/>
  <c r="S63" i="1" s="1"/>
  <c r="Z56" i="3"/>
  <c r="AA55" i="1" s="1"/>
  <c r="AU35" i="3"/>
  <c r="AV34" i="1" s="1"/>
  <c r="AB54" i="3"/>
  <c r="AC53" i="1" s="1"/>
  <c r="AT36" i="3"/>
  <c r="AU35" i="1" s="1"/>
  <c r="E1164" i="3"/>
  <c r="E744" i="3"/>
  <c r="E2064" i="3"/>
  <c r="E984" i="3"/>
  <c r="E1764" i="3"/>
  <c r="E1944" i="3"/>
  <c r="E2244" i="3"/>
  <c r="E2004" i="3"/>
  <c r="E684" i="3"/>
  <c r="E1104" i="3"/>
  <c r="E1224" i="3"/>
  <c r="E1464" i="3"/>
  <c r="E1704" i="3"/>
  <c r="E2304" i="3"/>
  <c r="E804" i="3"/>
  <c r="E1824" i="3"/>
  <c r="E564" i="3"/>
  <c r="E1344" i="3"/>
  <c r="E1644" i="3"/>
  <c r="E1884" i="3"/>
  <c r="E864" i="3"/>
  <c r="E1404" i="3"/>
  <c r="E1524" i="3"/>
  <c r="E504" i="3"/>
  <c r="E2364" i="3"/>
  <c r="E1584" i="3"/>
  <c r="E1284" i="3"/>
  <c r="E2424" i="3"/>
  <c r="E624" i="3"/>
  <c r="E444" i="3"/>
  <c r="E924" i="3"/>
  <c r="E2184" i="3"/>
  <c r="E1044" i="3"/>
  <c r="E2124" i="3"/>
  <c r="G1644" i="3"/>
  <c r="G1824" i="3"/>
  <c r="G444" i="3"/>
  <c r="G564" i="3"/>
  <c r="G1944" i="3"/>
  <c r="G624" i="3"/>
  <c r="G2424" i="3"/>
  <c r="G804" i="3"/>
  <c r="G1584" i="3"/>
  <c r="G2184" i="3"/>
  <c r="G2004" i="3"/>
  <c r="G1524" i="3"/>
  <c r="G2064" i="3"/>
  <c r="G1884" i="3"/>
  <c r="G504" i="3"/>
  <c r="G1224" i="3"/>
  <c r="G864" i="3"/>
  <c r="G1704" i="3"/>
  <c r="G1104" i="3"/>
  <c r="G2124" i="3"/>
  <c r="G1284" i="3"/>
  <c r="G1404" i="3"/>
  <c r="G1344" i="3"/>
  <c r="G1464" i="3"/>
  <c r="G744" i="3"/>
  <c r="G924" i="3"/>
  <c r="G2304" i="3"/>
  <c r="G2364" i="3"/>
  <c r="G984" i="3"/>
  <c r="G2244" i="3"/>
  <c r="G1164" i="3"/>
  <c r="G1044" i="3"/>
  <c r="G684" i="3"/>
  <c r="G1764" i="3"/>
  <c r="MU48" i="1" l="1"/>
  <c r="OM48" i="1" s="1"/>
  <c r="QK265" i="1"/>
  <c r="NC264" i="1"/>
  <c r="OU264" i="1" s="1"/>
  <c r="QK41" i="1"/>
  <c r="QS33" i="1"/>
  <c r="KY281" i="1"/>
  <c r="MV272" i="1" s="1"/>
  <c r="ON272" i="1" s="1"/>
  <c r="TQ51" i="1"/>
  <c r="HE52" i="1"/>
  <c r="KY280" i="1"/>
  <c r="MV271" i="1" s="1"/>
  <c r="ON271" i="1" s="1"/>
  <c r="QT32" i="1"/>
  <c r="LF273" i="1"/>
  <c r="NB265" i="1" s="1"/>
  <c r="OT265" i="1" s="1"/>
  <c r="LE274" i="1"/>
  <c r="NA266" i="1" s="1"/>
  <c r="OS266" i="1" s="1"/>
  <c r="PS283" i="1"/>
  <c r="LE45" i="1"/>
  <c r="NB41" i="1" s="1"/>
  <c r="OT41" i="1" s="1"/>
  <c r="LE275" i="1"/>
  <c r="LD46" i="1"/>
  <c r="NA42" i="1" s="1"/>
  <c r="LD47" i="1"/>
  <c r="HK47" i="1"/>
  <c r="UM28" i="1"/>
  <c r="LP263" i="1"/>
  <c r="LP262" i="1"/>
  <c r="NK256" i="1" s="1"/>
  <c r="PC256" i="1" s="1"/>
  <c r="UG34" i="1"/>
  <c r="LN36" i="1"/>
  <c r="LF44" i="1"/>
  <c r="NC40" i="1" s="1"/>
  <c r="KV284" i="1"/>
  <c r="MS274" i="1" s="1"/>
  <c r="OK274" i="1" s="1"/>
  <c r="KU55" i="1"/>
  <c r="MS50" i="1" s="1"/>
  <c r="OK50" i="1" s="1"/>
  <c r="HB55" i="1"/>
  <c r="MZ43" i="1"/>
  <c r="OR43" i="1" s="1"/>
  <c r="MY44" i="1"/>
  <c r="OQ44" i="1" s="1"/>
  <c r="QI44" i="1" s="1"/>
  <c r="NQ26" i="1"/>
  <c r="PI26" i="1" s="1"/>
  <c r="RA250" i="1" s="1"/>
  <c r="MK58" i="1"/>
  <c r="OC58" i="1" s="1"/>
  <c r="TU48" i="1"/>
  <c r="TM55" i="1"/>
  <c r="QH267" i="1"/>
  <c r="LN35" i="1"/>
  <c r="NK32" i="1" s="1"/>
  <c r="PC32" i="1" s="1"/>
  <c r="UA41" i="1"/>
  <c r="QT256" i="1"/>
  <c r="TZ42" i="1"/>
  <c r="QI267" i="1"/>
  <c r="PY277" i="1"/>
  <c r="OH53" i="1"/>
  <c r="PZ53" i="1" s="1"/>
  <c r="MP52" i="1"/>
  <c r="OH52" i="1" s="1"/>
  <c r="PZ276" i="1" s="1"/>
  <c r="OY35" i="1"/>
  <c r="QQ35" i="1" s="1"/>
  <c r="OU39" i="1"/>
  <c r="QM263" i="1" s="1"/>
  <c r="TN54" i="1"/>
  <c r="LM37" i="1"/>
  <c r="NK33" i="1" s="1"/>
  <c r="PC33" i="1" s="1"/>
  <c r="TH61" i="1"/>
  <c r="TK58" i="1"/>
  <c r="TP52" i="1"/>
  <c r="NE38" i="1"/>
  <c r="OW38" i="1" s="1"/>
  <c r="QO38" i="1" s="1"/>
  <c r="PR61" i="1"/>
  <c r="QL40" i="1"/>
  <c r="QW29" i="1"/>
  <c r="QU31" i="1"/>
  <c r="RA25" i="1"/>
  <c r="PU57" i="1"/>
  <c r="QE47" i="1"/>
  <c r="QN262" i="1"/>
  <c r="QZ26" i="1"/>
  <c r="RB250" i="1"/>
  <c r="PT58" i="1"/>
  <c r="QA51" i="1"/>
  <c r="QC273" i="1"/>
  <c r="PR284" i="1"/>
  <c r="PU281" i="1"/>
  <c r="RB26" i="1"/>
  <c r="PS59" i="1"/>
  <c r="QW253" i="1"/>
  <c r="QN38" i="1"/>
  <c r="QB50" i="1"/>
  <c r="QF270" i="1"/>
  <c r="QG269" i="1"/>
  <c r="RB249" i="1"/>
  <c r="QX27" i="1"/>
  <c r="QH44" i="1"/>
  <c r="QL39" i="1"/>
  <c r="QL263" i="1"/>
  <c r="QE271" i="1"/>
  <c r="RA249" i="1"/>
  <c r="QL264" i="1"/>
  <c r="QA275" i="1"/>
  <c r="PR285" i="1"/>
  <c r="PQ61" i="1"/>
  <c r="QW28" i="1"/>
  <c r="PT282" i="1"/>
  <c r="QN37" i="1"/>
  <c r="QC49" i="1"/>
  <c r="QU255" i="1"/>
  <c r="PY53" i="1"/>
  <c r="TJ59" i="1"/>
  <c r="TL56" i="1"/>
  <c r="TL57" i="1"/>
  <c r="TO53" i="1"/>
  <c r="ND39" i="1"/>
  <c r="OV39" i="1" s="1"/>
  <c r="MM56" i="1"/>
  <c r="OE56" i="1" s="1"/>
  <c r="LI41" i="1"/>
  <c r="NF37" i="1" s="1"/>
  <c r="OX37" i="1" s="1"/>
  <c r="UG35" i="1"/>
  <c r="UD38" i="1"/>
  <c r="TB73" i="1" s="1"/>
  <c r="KX52" i="1"/>
  <c r="MV47" i="1" s="1"/>
  <c r="ON47" i="1" s="1"/>
  <c r="UB40" i="1"/>
  <c r="TR50" i="1"/>
  <c r="MM55" i="1"/>
  <c r="OE55" i="1" s="1"/>
  <c r="TY43" i="1"/>
  <c r="UN28" i="1"/>
  <c r="NN253" i="1"/>
  <c r="PF253" i="1" s="1"/>
  <c r="TW45" i="1"/>
  <c r="LJ40" i="1"/>
  <c r="NG36" i="1" s="1"/>
  <c r="FD60" i="1"/>
  <c r="TK59" i="1" s="1"/>
  <c r="MZ42" i="1"/>
  <c r="TX44" i="1"/>
  <c r="LS30" i="1"/>
  <c r="NP27" i="1" s="1"/>
  <c r="PH27" i="1" s="1"/>
  <c r="KP61" i="1"/>
  <c r="MN55" i="1" s="1"/>
  <c r="OF55" i="1" s="1"/>
  <c r="UL29" i="1"/>
  <c r="TI60" i="1"/>
  <c r="NN252" i="1"/>
  <c r="PF252" i="1" s="1"/>
  <c r="QX252" i="1" s="1"/>
  <c r="GA36" i="1"/>
  <c r="GC262" i="1"/>
  <c r="HX262" i="1" s="1"/>
  <c r="GC263" i="1"/>
  <c r="HX263" i="1" s="1"/>
  <c r="FC61" i="1"/>
  <c r="TJ60" i="1" s="1"/>
  <c r="FD290" i="1"/>
  <c r="KR290" i="1" s="1"/>
  <c r="RS53" i="1"/>
  <c r="WX53" i="1" s="1"/>
  <c r="FF288" i="1"/>
  <c r="KT288" i="1" s="1"/>
  <c r="MQ277" i="1" s="1"/>
  <c r="OI277" i="1" s="1"/>
  <c r="TW46" i="1"/>
  <c r="RV50" i="1"/>
  <c r="XA50" i="1" s="1"/>
  <c r="FI284" i="1"/>
  <c r="KW284" i="1" s="1"/>
  <c r="GC33" i="1"/>
  <c r="LQ33" i="1" s="1"/>
  <c r="GE260" i="1"/>
  <c r="LS260" i="1" s="1"/>
  <c r="RZ46" i="1"/>
  <c r="XE46" i="1" s="1"/>
  <c r="FN279" i="1"/>
  <c r="FM279" i="1"/>
  <c r="SJ36" i="1"/>
  <c r="XO36" i="1" s="1"/>
  <c r="FX267" i="1"/>
  <c r="FY267" i="1"/>
  <c r="SL34" i="1"/>
  <c r="XQ34" i="1" s="1"/>
  <c r="GA265" i="1"/>
  <c r="LO265" i="1" s="1"/>
  <c r="NJ258" i="1" s="1"/>
  <c r="PB258" i="1" s="1"/>
  <c r="FA293" i="1"/>
  <c r="KO293" i="1" s="1"/>
  <c r="FA292" i="1"/>
  <c r="KO292" i="1" s="1"/>
  <c r="GB34" i="1"/>
  <c r="GD261" i="1"/>
  <c r="HY261" i="1" s="1"/>
  <c r="LT258" i="1"/>
  <c r="NO252" i="1" s="1"/>
  <c r="PG252" i="1" s="1"/>
  <c r="FF57" i="1"/>
  <c r="TM56" i="1" s="1"/>
  <c r="FG286" i="1"/>
  <c r="KU286" i="1" s="1"/>
  <c r="MR276" i="1" s="1"/>
  <c r="OJ276" i="1" s="1"/>
  <c r="FG287" i="1"/>
  <c r="KU287" i="1" s="1"/>
  <c r="EW67" i="1"/>
  <c r="KK67" i="1" s="1"/>
  <c r="MI61" i="1" s="1"/>
  <c r="OA61" i="1" s="1"/>
  <c r="EW297" i="1"/>
  <c r="KK297" i="1" s="1"/>
  <c r="SD42" i="1"/>
  <c r="XI42" i="1" s="1"/>
  <c r="FR274" i="1"/>
  <c r="FR275" i="1"/>
  <c r="FG56" i="1"/>
  <c r="TN55" i="1" s="1"/>
  <c r="FH285" i="1"/>
  <c r="KV285" i="1" s="1"/>
  <c r="SF40" i="1"/>
  <c r="XK40" i="1" s="1"/>
  <c r="FT272" i="1"/>
  <c r="LH272" i="1" s="1"/>
  <c r="ND264" i="1" s="1"/>
  <c r="OV264" i="1" s="1"/>
  <c r="LJ268" i="1"/>
  <c r="NF261" i="1" s="1"/>
  <c r="OX261" i="1" s="1"/>
  <c r="ML281" i="1"/>
  <c r="OD281" i="1" s="1"/>
  <c r="NM254" i="1"/>
  <c r="PE254" i="1" s="1"/>
  <c r="MZ267" i="1"/>
  <c r="OR267" i="1" s="1"/>
  <c r="MN278" i="1"/>
  <c r="OF278" i="1" s="1"/>
  <c r="PX278" i="1" s="1"/>
  <c r="FA63" i="1"/>
  <c r="TH63" i="1" s="1"/>
  <c r="EY65" i="1"/>
  <c r="KM65" i="1" s="1"/>
  <c r="MK59" i="1" s="1"/>
  <c r="OC59" i="1" s="1"/>
  <c r="EY295" i="1"/>
  <c r="KM295" i="1" s="1"/>
  <c r="EX66" i="1"/>
  <c r="KL66" i="1" s="1"/>
  <c r="EX296" i="1"/>
  <c r="KL296" i="1" s="1"/>
  <c r="FW268" i="1"/>
  <c r="FW269" i="1"/>
  <c r="SK35" i="1"/>
  <c r="XP35" i="1" s="1"/>
  <c r="FZ266" i="1"/>
  <c r="LN266" i="1" s="1"/>
  <c r="MT273" i="1"/>
  <c r="OL273" i="1" s="1"/>
  <c r="QD273" i="1" s="1"/>
  <c r="LJ269" i="1"/>
  <c r="LB278" i="1"/>
  <c r="LA278" i="1"/>
  <c r="ND263" i="1"/>
  <c r="OV263" i="1" s="1"/>
  <c r="NJ257" i="1"/>
  <c r="PB257" i="1" s="1"/>
  <c r="MI284" i="1"/>
  <c r="OA284" i="1" s="1"/>
  <c r="GD32" i="1"/>
  <c r="LR32" i="1" s="1"/>
  <c r="GF259" i="1"/>
  <c r="LT259" i="1" s="1"/>
  <c r="SC43" i="1"/>
  <c r="XH43" i="1" s="1"/>
  <c r="FQ276" i="1"/>
  <c r="LE276" i="1" s="1"/>
  <c r="SE41" i="1"/>
  <c r="XJ41" i="1" s="1"/>
  <c r="FS273" i="1"/>
  <c r="HN273" i="1" s="1"/>
  <c r="FZ37" i="1"/>
  <c r="LN37" i="1" s="1"/>
  <c r="GB264" i="1"/>
  <c r="LP264" i="1" s="1"/>
  <c r="RY47" i="1"/>
  <c r="XD47" i="1" s="1"/>
  <c r="FL280" i="1"/>
  <c r="KZ280" i="1" s="1"/>
  <c r="FL281" i="1"/>
  <c r="KZ281" i="1" s="1"/>
  <c r="SA45" i="1"/>
  <c r="XF45" i="1" s="1"/>
  <c r="FO278" i="1"/>
  <c r="LC278" i="1" s="1"/>
  <c r="RN58" i="1"/>
  <c r="WS58" i="1" s="1"/>
  <c r="EZ294" i="1"/>
  <c r="KN294" i="1" s="1"/>
  <c r="ML282" i="1" s="1"/>
  <c r="OD282" i="1" s="1"/>
  <c r="MK282" i="1"/>
  <c r="OC282" i="1" s="1"/>
  <c r="KQ290" i="1"/>
  <c r="GX290" i="1"/>
  <c r="MM280" i="1"/>
  <c r="OE280" i="1" s="1"/>
  <c r="NE261" i="1"/>
  <c r="OW261" i="1" s="1"/>
  <c r="QO261" i="1" s="1"/>
  <c r="MU272" i="1"/>
  <c r="OM272" i="1" s="1"/>
  <c r="NO251" i="1"/>
  <c r="PG251" i="1" s="1"/>
  <c r="QY251" i="1" s="1"/>
  <c r="KP290" i="1"/>
  <c r="GW290" i="1"/>
  <c r="LU256" i="1"/>
  <c r="MQ276" i="1"/>
  <c r="OI276" i="1" s="1"/>
  <c r="NI258" i="1"/>
  <c r="PA258" i="1" s="1"/>
  <c r="MP278" i="1"/>
  <c r="OH278" i="1" s="1"/>
  <c r="MG286" i="1"/>
  <c r="NY286" i="1" s="1"/>
  <c r="PQ286" i="1" s="1"/>
  <c r="RJ63" i="1"/>
  <c r="WO63" i="1" s="1"/>
  <c r="EV298" i="1"/>
  <c r="KJ298" i="1" s="1"/>
  <c r="FO49" i="1"/>
  <c r="TV48" i="1" s="1"/>
  <c r="FP277" i="1"/>
  <c r="LD277" i="1" s="1"/>
  <c r="FI54" i="1"/>
  <c r="FJ283" i="1"/>
  <c r="HE283" i="1" s="1"/>
  <c r="GF30" i="1"/>
  <c r="GH257" i="1"/>
  <c r="GH256" i="1"/>
  <c r="ST27" i="1"/>
  <c r="XY27" i="1" s="1"/>
  <c r="FT43" i="1"/>
  <c r="LH43" i="1" s="1"/>
  <c r="NE39" i="1" s="1"/>
  <c r="OW39" i="1" s="1"/>
  <c r="FU271" i="1"/>
  <c r="LI271" i="1" s="1"/>
  <c r="SH38" i="1"/>
  <c r="XM38" i="1" s="1"/>
  <c r="FV270" i="1"/>
  <c r="LJ270" i="1" s="1"/>
  <c r="RP56" i="1"/>
  <c r="WU56" i="1" s="1"/>
  <c r="FB291" i="1"/>
  <c r="KP291" i="1" s="1"/>
  <c r="FC291" i="1"/>
  <c r="KQ291" i="1" s="1"/>
  <c r="GE31" i="1"/>
  <c r="UL30" i="1" s="1"/>
  <c r="GG258" i="1"/>
  <c r="LU258" i="1" s="1"/>
  <c r="NH259" i="1"/>
  <c r="OZ259" i="1" s="1"/>
  <c r="LU257" i="1"/>
  <c r="UK30" i="1"/>
  <c r="LA50" i="1"/>
  <c r="HH50" i="1"/>
  <c r="KZ50" i="1"/>
  <c r="MX45" i="1" s="1"/>
  <c r="OP45" i="1" s="1"/>
  <c r="HG50" i="1"/>
  <c r="TT49" i="1"/>
  <c r="RW49" i="1"/>
  <c r="XB49" i="1" s="1"/>
  <c r="RT52" i="1"/>
  <c r="WY52" i="1" s="1"/>
  <c r="TG62" i="1"/>
  <c r="LR31" i="1"/>
  <c r="NO28" i="1" s="1"/>
  <c r="PG28" i="1" s="1"/>
  <c r="KN63" i="1"/>
  <c r="ML58" i="1" s="1"/>
  <c r="OD58" i="1" s="1"/>
  <c r="GA35" i="1"/>
  <c r="FE59" i="1"/>
  <c r="KS59" i="1" s="1"/>
  <c r="MQ53" i="1" s="1"/>
  <c r="OI53" i="1" s="1"/>
  <c r="SN32" i="1"/>
  <c r="XS32" i="1" s="1"/>
  <c r="LP33" i="1"/>
  <c r="NM30" i="1" s="1"/>
  <c r="PE30" i="1" s="1"/>
  <c r="SO31" i="1"/>
  <c r="XT31" i="1" s="1"/>
  <c r="UI32" i="1"/>
  <c r="FB62" i="1"/>
  <c r="KP62" i="1" s="1"/>
  <c r="FU42" i="1"/>
  <c r="LI42" i="1" s="1"/>
  <c r="SR28" i="1"/>
  <c r="XW28" i="1" s="1"/>
  <c r="TS49" i="1"/>
  <c r="UH33" i="1"/>
  <c r="LC48" i="1"/>
  <c r="NA43" i="1" s="1"/>
  <c r="OS43" i="1" s="1"/>
  <c r="NN29" i="1"/>
  <c r="PF29" i="1" s="1"/>
  <c r="SM33" i="1"/>
  <c r="XR33" i="1" s="1"/>
  <c r="FH55" i="1"/>
  <c r="KV55" i="1" s="1"/>
  <c r="SP30" i="1"/>
  <c r="XU30" i="1" s="1"/>
  <c r="SQ29" i="1"/>
  <c r="XV29" i="1" s="1"/>
  <c r="UJ31" i="1"/>
  <c r="FF58" i="1"/>
  <c r="KT58" i="1" s="1"/>
  <c r="FQ46" i="1"/>
  <c r="FS44" i="1"/>
  <c r="LG44" i="1" s="1"/>
  <c r="FQ47" i="1"/>
  <c r="RU51" i="1"/>
  <c r="WZ51" i="1" s="1"/>
  <c r="FW40" i="1"/>
  <c r="SS27" i="1"/>
  <c r="XX27" i="1" s="1"/>
  <c r="EV68" i="1"/>
  <c r="KJ68" i="1" s="1"/>
  <c r="FM51" i="1"/>
  <c r="RJ62" i="1"/>
  <c r="WO62" i="1" s="1"/>
  <c r="FX39" i="1"/>
  <c r="UE38" i="1" s="1"/>
  <c r="FR45" i="1"/>
  <c r="FP48" i="1"/>
  <c r="TV47" i="1"/>
  <c r="NH35" i="1"/>
  <c r="OZ35" i="1" s="1"/>
  <c r="NH34" i="1"/>
  <c r="OZ34" i="1" s="1"/>
  <c r="MI60" i="1"/>
  <c r="OA60" i="1" s="1"/>
  <c r="MR51" i="1"/>
  <c r="OJ51" i="1" s="1"/>
  <c r="QB51" i="1" s="1"/>
  <c r="NL31" i="1"/>
  <c r="PD31" i="1" s="1"/>
  <c r="QV31" i="1" s="1"/>
  <c r="NI34" i="1"/>
  <c r="PA34" i="1" s="1"/>
  <c r="MJ59" i="1"/>
  <c r="OB59" i="1" s="1"/>
  <c r="PT59" i="1" s="1"/>
  <c r="MQ52" i="1"/>
  <c r="OI52" i="1" s="1"/>
  <c r="MW46" i="1"/>
  <c r="OO46" i="1" s="1"/>
  <c r="QG46" i="1" s="1"/>
  <c r="MO54" i="1"/>
  <c r="OG54" i="1" s="1"/>
  <c r="PY54" i="1" s="1"/>
  <c r="RR54" i="1"/>
  <c r="WW54" i="1" s="1"/>
  <c r="RO57" i="1"/>
  <c r="WT57" i="1" s="1"/>
  <c r="SB44" i="1"/>
  <c r="XG44" i="1" s="1"/>
  <c r="SI37" i="1"/>
  <c r="XN37" i="1" s="1"/>
  <c r="RM59" i="1"/>
  <c r="WR59" i="1" s="1"/>
  <c r="RL60" i="1"/>
  <c r="WQ60" i="1" s="1"/>
  <c r="FV41" i="1"/>
  <c r="RX48" i="1"/>
  <c r="XC48" i="1" s="1"/>
  <c r="SG39" i="1"/>
  <c r="XL39" i="1" s="1"/>
  <c r="FJ53" i="1"/>
  <c r="KX53" i="1" s="1"/>
  <c r="DV45" i="1"/>
  <c r="DT47" i="1"/>
  <c r="EH33" i="1"/>
  <c r="DK56" i="1"/>
  <c r="FE290" i="1" s="1"/>
  <c r="KS290" i="1" s="1"/>
  <c r="EC38" i="1"/>
  <c r="DR49" i="1"/>
  <c r="RY48" i="1" s="1"/>
  <c r="DJ57" i="1"/>
  <c r="RQ56" i="1" s="1"/>
  <c r="WV56" i="1" s="1"/>
  <c r="DD63" i="1"/>
  <c r="DG60" i="1"/>
  <c r="DY42" i="1"/>
  <c r="EK30" i="1"/>
  <c r="EB39" i="1"/>
  <c r="FW270" i="1" s="1"/>
  <c r="LK270" i="1" s="1"/>
  <c r="DU46" i="1"/>
  <c r="DZ41" i="1"/>
  <c r="DM54" i="1"/>
  <c r="DW44" i="1"/>
  <c r="FR276" i="1" s="1"/>
  <c r="LF276" i="1" s="1"/>
  <c r="EE36" i="1"/>
  <c r="EF35" i="1"/>
  <c r="EJ31" i="1"/>
  <c r="GF260" i="1" s="1"/>
  <c r="LT260" i="1" s="1"/>
  <c r="DI58" i="1"/>
  <c r="DX43" i="1"/>
  <c r="DQ50" i="1"/>
  <c r="DS48" i="1"/>
  <c r="DO52" i="1"/>
  <c r="FI285" i="1" s="1"/>
  <c r="KW285" i="1" s="1"/>
  <c r="DN53" i="1"/>
  <c r="DF61" i="1"/>
  <c r="EL29" i="1"/>
  <c r="EG34" i="1"/>
  <c r="GC264" i="1" s="1"/>
  <c r="LQ264" i="1" s="1"/>
  <c r="DE62" i="1"/>
  <c r="EA40" i="1"/>
  <c r="FU43" i="1" s="1"/>
  <c r="LI43" i="1" s="1"/>
  <c r="DH59" i="1"/>
  <c r="DP51" i="1"/>
  <c r="FJ284" i="1" s="1"/>
  <c r="HE284" i="1" s="1"/>
  <c r="DL55" i="1"/>
  <c r="ED37" i="1"/>
  <c r="EI32" i="1"/>
  <c r="LM38" i="1"/>
  <c r="TS50" i="1"/>
  <c r="KZ51" i="1"/>
  <c r="LB50" i="1"/>
  <c r="TR51" i="1"/>
  <c r="KY52" i="1"/>
  <c r="YF37" i="1"/>
  <c r="YF38" i="1" s="1"/>
  <c r="YF39" i="1" s="1"/>
  <c r="YF40" i="1" s="1"/>
  <c r="YF41" i="1" s="1"/>
  <c r="YF42" i="1" s="1"/>
  <c r="YF43" i="1" s="1"/>
  <c r="YF44" i="1" s="1"/>
  <c r="YF45" i="1" s="1"/>
  <c r="YF46" i="1" s="1"/>
  <c r="ZD15" i="1"/>
  <c r="ZD16" i="1" s="1"/>
  <c r="ZD17" i="1" s="1"/>
  <c r="ZD18" i="1" s="1"/>
  <c r="ZD19" i="1" s="1"/>
  <c r="ZD20" i="1" s="1"/>
  <c r="ZD21" i="1" s="1"/>
  <c r="ZD22" i="1" s="1"/>
  <c r="ZD23" i="1" s="1"/>
  <c r="ZD24" i="1" s="1"/>
  <c r="ZE14" i="1"/>
  <c r="YQ26" i="1"/>
  <c r="YQ27" i="1" s="1"/>
  <c r="YQ28" i="1" s="1"/>
  <c r="YQ29" i="1" s="1"/>
  <c r="YQ30" i="1" s="1"/>
  <c r="YQ31" i="1" s="1"/>
  <c r="YQ32" i="1" s="1"/>
  <c r="YQ33" i="1" s="1"/>
  <c r="YQ34" i="1" s="1"/>
  <c r="YQ35" i="1" s="1"/>
  <c r="YR25" i="1"/>
  <c r="YX18" i="1"/>
  <c r="YY17" i="1"/>
  <c r="YZ17" i="1"/>
  <c r="ZA18" i="1"/>
  <c r="ZN4" i="1"/>
  <c r="ZN5" i="1" s="1"/>
  <c r="ZN6" i="1" s="1"/>
  <c r="ZN7" i="1" s="1"/>
  <c r="ZN8" i="1" s="1"/>
  <c r="ZN9" i="1" s="1"/>
  <c r="ZN10" i="1" s="1"/>
  <c r="ZN11" i="1" s="1"/>
  <c r="ZN12" i="1" s="1"/>
  <c r="ZN13" i="1" s="1"/>
  <c r="ZO3" i="1"/>
  <c r="YH36" i="1"/>
  <c r="YG37" i="1"/>
  <c r="YG38" i="1" s="1"/>
  <c r="YG39" i="1" s="1"/>
  <c r="YG40" i="1" s="1"/>
  <c r="YG41" i="1" s="1"/>
  <c r="YG42" i="1" s="1"/>
  <c r="YG43" i="1" s="1"/>
  <c r="YG44" i="1" s="1"/>
  <c r="YG45" i="1" s="1"/>
  <c r="YG46" i="1" s="1"/>
  <c r="TU49" i="1"/>
  <c r="UF37" i="1"/>
  <c r="EY72" i="1"/>
  <c r="EX73" i="1"/>
  <c r="FA70" i="1"/>
  <c r="EW74" i="1"/>
  <c r="AM44" i="3"/>
  <c r="AN43" i="1" s="1"/>
  <c r="AT37" i="3"/>
  <c r="AU36" i="1" s="1"/>
  <c r="AU36" i="3"/>
  <c r="AV35" i="1" s="1"/>
  <c r="AL45" i="3"/>
  <c r="AM44" i="1" s="1"/>
  <c r="AH49" i="3"/>
  <c r="AI48" i="1" s="1"/>
  <c r="AD53" i="3"/>
  <c r="AE52" i="1" s="1"/>
  <c r="X59" i="3"/>
  <c r="Y58" i="1" s="1"/>
  <c r="AC54" i="3"/>
  <c r="AD53" i="1" s="1"/>
  <c r="AY32" i="3"/>
  <c r="AZ31" i="1" s="1"/>
  <c r="U62" i="3"/>
  <c r="V61" i="1" s="1"/>
  <c r="W60" i="3"/>
  <c r="X59" i="1" s="1"/>
  <c r="AE52" i="3"/>
  <c r="AF51" i="1" s="1"/>
  <c r="AV35" i="3"/>
  <c r="AW34" i="1" s="1"/>
  <c r="T63" i="3"/>
  <c r="U62" i="1" s="1"/>
  <c r="AP41" i="3"/>
  <c r="AQ40" i="1" s="1"/>
  <c r="AS38" i="3"/>
  <c r="AT37" i="1" s="1"/>
  <c r="AA56" i="3"/>
  <c r="AB55" i="1" s="1"/>
  <c r="AK46" i="3"/>
  <c r="AL45" i="1" s="1"/>
  <c r="Y58" i="3"/>
  <c r="Z57" i="1" s="1"/>
  <c r="AW34" i="3"/>
  <c r="AX33" i="1" s="1"/>
  <c r="S64" i="3"/>
  <c r="T63" i="1" s="1"/>
  <c r="AI48" i="3"/>
  <c r="AJ47" i="1" s="1"/>
  <c r="AX33" i="3"/>
  <c r="AY32" i="1" s="1"/>
  <c r="AR39" i="3"/>
  <c r="AS38" i="1" s="1"/>
  <c r="V61" i="3"/>
  <c r="W60" i="1" s="1"/>
  <c r="Z57" i="3"/>
  <c r="AA56" i="1" s="1"/>
  <c r="AN43" i="3"/>
  <c r="AO42" i="1" s="1"/>
  <c r="AO42" i="3"/>
  <c r="AP41" i="1" s="1"/>
  <c r="AZ31" i="3"/>
  <c r="BA30" i="1" s="1"/>
  <c r="AQ40" i="3"/>
  <c r="AR39" i="1" s="1"/>
  <c r="AJ47" i="3"/>
  <c r="AK46" i="1" s="1"/>
  <c r="AB55" i="3"/>
  <c r="AC54" i="1" s="1"/>
  <c r="AG50" i="3"/>
  <c r="AH49" i="1" s="1"/>
  <c r="AF51" i="3"/>
  <c r="AG50" i="1" s="1"/>
  <c r="E1705" i="3"/>
  <c r="E2125" i="3"/>
  <c r="E2185" i="3"/>
  <c r="E1645" i="3"/>
  <c r="E1405" i="3"/>
  <c r="E1165" i="3"/>
  <c r="E805" i="3"/>
  <c r="E1105" i="3"/>
  <c r="E2425" i="3"/>
  <c r="E625" i="3"/>
  <c r="E745" i="3"/>
  <c r="E1225" i="3"/>
  <c r="E2245" i="3"/>
  <c r="E565" i="3"/>
  <c r="E1885" i="3"/>
  <c r="E2065" i="3"/>
  <c r="E985" i="3"/>
  <c r="E1585" i="3"/>
  <c r="E865" i="3"/>
  <c r="E2305" i="3"/>
  <c r="E505" i="3"/>
  <c r="E1465" i="3"/>
  <c r="E2365" i="3"/>
  <c r="E2005" i="3"/>
  <c r="E685" i="3"/>
  <c r="E925" i="3"/>
  <c r="E1765" i="3"/>
  <c r="E1825" i="3"/>
  <c r="E1945" i="3"/>
  <c r="E1525" i="3"/>
  <c r="E1045" i="3"/>
  <c r="E1345" i="3"/>
  <c r="E1285" i="3"/>
  <c r="G625" i="3"/>
  <c r="G1825" i="3"/>
  <c r="G2065" i="3"/>
  <c r="G2185" i="3"/>
  <c r="G745" i="3"/>
  <c r="G865" i="3"/>
  <c r="G2245" i="3"/>
  <c r="G1345" i="3"/>
  <c r="G925" i="3"/>
  <c r="G685" i="3"/>
  <c r="G2005" i="3"/>
  <c r="G1105" i="3"/>
  <c r="G565" i="3"/>
  <c r="G1405" i="3"/>
  <c r="G1165" i="3"/>
  <c r="G1285" i="3"/>
  <c r="G2425" i="3"/>
  <c r="G2125" i="3"/>
  <c r="G505" i="3"/>
  <c r="G1525" i="3"/>
  <c r="G1945" i="3"/>
  <c r="G1225" i="3"/>
  <c r="G1765" i="3"/>
  <c r="G1585" i="3"/>
  <c r="G1705" i="3"/>
  <c r="G1045" i="3"/>
  <c r="G985" i="3"/>
  <c r="G2365" i="3"/>
  <c r="G2305" i="3"/>
  <c r="G1465" i="3"/>
  <c r="G1885" i="3"/>
  <c r="G805" i="3"/>
  <c r="G1645" i="3"/>
  <c r="QC274" i="1" l="1"/>
  <c r="QE272" i="1"/>
  <c r="QL265" i="1"/>
  <c r="NF38" i="1"/>
  <c r="OX38" i="1" s="1"/>
  <c r="MT274" i="1"/>
  <c r="OL274" i="1" s="1"/>
  <c r="KX284" i="1"/>
  <c r="KX283" i="1"/>
  <c r="KW54" i="1"/>
  <c r="MU49" i="1" s="1"/>
  <c r="OM49" i="1" s="1"/>
  <c r="HD54" i="1"/>
  <c r="ND40" i="1"/>
  <c r="OV40" i="1" s="1"/>
  <c r="QN40" i="1" s="1"/>
  <c r="TC71" i="1"/>
  <c r="LF275" i="1"/>
  <c r="LE47" i="1"/>
  <c r="HL47" i="1"/>
  <c r="LF274" i="1"/>
  <c r="NB266" i="1" s="1"/>
  <c r="OT266" i="1" s="1"/>
  <c r="LE46" i="1"/>
  <c r="NB42" i="1" s="1"/>
  <c r="OT42" i="1" s="1"/>
  <c r="QI268" i="1"/>
  <c r="LO35" i="1"/>
  <c r="NL32" i="1" s="1"/>
  <c r="PD32" i="1" s="1"/>
  <c r="LF45" i="1"/>
  <c r="NC41" i="1" s="1"/>
  <c r="OU41" i="1" s="1"/>
  <c r="LQ263" i="1"/>
  <c r="NL257" i="1" s="1"/>
  <c r="PD257" i="1" s="1"/>
  <c r="LQ262" i="1"/>
  <c r="NL256" i="1" s="1"/>
  <c r="PD256" i="1" s="1"/>
  <c r="LR261" i="1"/>
  <c r="NM255" i="1" s="1"/>
  <c r="PE255" i="1" s="1"/>
  <c r="LO36" i="1"/>
  <c r="LG273" i="1"/>
  <c r="NC265" i="1" s="1"/>
  <c r="OU265" i="1" s="1"/>
  <c r="LP34" i="1"/>
  <c r="NM31" i="1" s="1"/>
  <c r="PE31" i="1" s="1"/>
  <c r="MY45" i="1"/>
  <c r="OQ45" i="1" s="1"/>
  <c r="PU282" i="1"/>
  <c r="QJ267" i="1"/>
  <c r="QF271" i="1"/>
  <c r="RA26" i="1"/>
  <c r="UK31" i="1"/>
  <c r="QQ259" i="1"/>
  <c r="QO262" i="1"/>
  <c r="PZ52" i="1"/>
  <c r="PZ277" i="1"/>
  <c r="UA42" i="1"/>
  <c r="KQ61" i="1"/>
  <c r="MO55" i="1" s="1"/>
  <c r="OG55" i="1" s="1"/>
  <c r="KU56" i="1"/>
  <c r="MS51" i="1" s="1"/>
  <c r="OK51" i="1" s="1"/>
  <c r="OU40" i="1"/>
  <c r="QM40" i="1" s="1"/>
  <c r="OR42" i="1"/>
  <c r="QJ42" i="1" s="1"/>
  <c r="QM39" i="1"/>
  <c r="NJ34" i="1"/>
  <c r="PB34" i="1" s="1"/>
  <c r="QT34" i="1" s="1"/>
  <c r="OS42" i="1"/>
  <c r="QK42" i="1" s="1"/>
  <c r="OY36" i="1"/>
  <c r="QQ36" i="1" s="1"/>
  <c r="NL33" i="1"/>
  <c r="PD33" i="1" s="1"/>
  <c r="MW47" i="1"/>
  <c r="OO47" i="1" s="1"/>
  <c r="QA53" i="1"/>
  <c r="QU32" i="1"/>
  <c r="QW30" i="1"/>
  <c r="QX29" i="1"/>
  <c r="QA52" i="1"/>
  <c r="QR35" i="1"/>
  <c r="PW280" i="1"/>
  <c r="QN263" i="1"/>
  <c r="QP261" i="1"/>
  <c r="QG270" i="1"/>
  <c r="QS34" i="1"/>
  <c r="QY252" i="1"/>
  <c r="PS60" i="1"/>
  <c r="PV282" i="1"/>
  <c r="QP37" i="1"/>
  <c r="QR34" i="1"/>
  <c r="QR258" i="1"/>
  <c r="QA277" i="1"/>
  <c r="QF47" i="1"/>
  <c r="QE48" i="1"/>
  <c r="QS258" i="1"/>
  <c r="QA276" i="1"/>
  <c r="QU256" i="1"/>
  <c r="QX253" i="1"/>
  <c r="PT283" i="1"/>
  <c r="QY27" i="1"/>
  <c r="PV58" i="1"/>
  <c r="QR259" i="1"/>
  <c r="QW254" i="1"/>
  <c r="QD49" i="1"/>
  <c r="QY28" i="1"/>
  <c r="PW56" i="1"/>
  <c r="QV255" i="1"/>
  <c r="QO37" i="1"/>
  <c r="PU58" i="1"/>
  <c r="QL41" i="1"/>
  <c r="PY278" i="1"/>
  <c r="PS284" i="1"/>
  <c r="PW55" i="1"/>
  <c r="PW279" i="1"/>
  <c r="QN39" i="1"/>
  <c r="PX54" i="1"/>
  <c r="QB275" i="1"/>
  <c r="QJ43" i="1"/>
  <c r="PQ62" i="1"/>
  <c r="QT257" i="1"/>
  <c r="QT33" i="1"/>
  <c r="QC50" i="1"/>
  <c r="QX28" i="1"/>
  <c r="UI33" i="1"/>
  <c r="KR60" i="1"/>
  <c r="MP54" i="1" s="1"/>
  <c r="OH54" i="1" s="1"/>
  <c r="PZ54" i="1" s="1"/>
  <c r="LK40" i="1"/>
  <c r="NH36" i="1" s="1"/>
  <c r="OZ36" i="1" s="1"/>
  <c r="UM29" i="1"/>
  <c r="UD39" i="1"/>
  <c r="UN29" i="1"/>
  <c r="GD33" i="1"/>
  <c r="UK32" i="1" s="1"/>
  <c r="LT30" i="1"/>
  <c r="NQ27" i="1" s="1"/>
  <c r="PI27" i="1" s="1"/>
  <c r="LC49" i="1"/>
  <c r="MZ44" i="1" s="1"/>
  <c r="OR44" i="1" s="1"/>
  <c r="MO279" i="1"/>
  <c r="OG279" i="1" s="1"/>
  <c r="MN56" i="1"/>
  <c r="OF56" i="1" s="1"/>
  <c r="MT275" i="1"/>
  <c r="OL275" i="1" s="1"/>
  <c r="NO253" i="1"/>
  <c r="PG253" i="1" s="1"/>
  <c r="UG36" i="1"/>
  <c r="TP53" i="1"/>
  <c r="UJ32" i="1"/>
  <c r="TL58" i="1"/>
  <c r="FH56" i="1"/>
  <c r="SD43" i="1"/>
  <c r="XI43" i="1" s="1"/>
  <c r="FQ48" i="1"/>
  <c r="LE48" i="1" s="1"/>
  <c r="NO254" i="1"/>
  <c r="PG254" i="1" s="1"/>
  <c r="MN279" i="1"/>
  <c r="OF279" i="1" s="1"/>
  <c r="PX279" i="1" s="1"/>
  <c r="MN280" i="1"/>
  <c r="OF280" i="1" s="1"/>
  <c r="TM57" i="1"/>
  <c r="FB292" i="1"/>
  <c r="FB293" i="1"/>
  <c r="FC293" i="1"/>
  <c r="FC292" i="1"/>
  <c r="MH286" i="1"/>
  <c r="NZ286" i="1" s="1"/>
  <c r="MY269" i="1"/>
  <c r="OQ269" i="1" s="1"/>
  <c r="GE32" i="1"/>
  <c r="UL31" i="1" s="1"/>
  <c r="GG259" i="1"/>
  <c r="LU259" i="1" s="1"/>
  <c r="NP253" i="1" s="1"/>
  <c r="PH253" i="1" s="1"/>
  <c r="LV256" i="1"/>
  <c r="NQ251" i="1" s="1"/>
  <c r="PI251" i="1" s="1"/>
  <c r="GC34" i="1"/>
  <c r="GE261" i="1"/>
  <c r="MW271" i="1"/>
  <c r="OO271" i="1" s="1"/>
  <c r="LK269" i="1"/>
  <c r="LB279" i="1"/>
  <c r="RV51" i="1"/>
  <c r="XA51" i="1" s="1"/>
  <c r="LS31" i="1"/>
  <c r="NP28" i="1" s="1"/>
  <c r="PH28" i="1" s="1"/>
  <c r="FX40" i="1"/>
  <c r="UE39" i="1" s="1"/>
  <c r="FZ267" i="1"/>
  <c r="LN267" i="1" s="1"/>
  <c r="EY66" i="1"/>
  <c r="KM66" i="1" s="1"/>
  <c r="EY296" i="1"/>
  <c r="KM296" i="1" s="1"/>
  <c r="MK284" i="1" s="1"/>
  <c r="OC284" i="1" s="1"/>
  <c r="FZ38" i="1"/>
  <c r="UG37" i="1" s="1"/>
  <c r="GB265" i="1"/>
  <c r="LP265" i="1" s="1"/>
  <c r="SF41" i="1"/>
  <c r="XK41" i="1" s="1"/>
  <c r="FT273" i="1"/>
  <c r="LH273" i="1" s="1"/>
  <c r="SA46" i="1"/>
  <c r="XF46" i="1" s="1"/>
  <c r="FO279" i="1"/>
  <c r="LC279" i="1" s="1"/>
  <c r="LV257" i="1"/>
  <c r="LK268" i="1"/>
  <c r="NG261" i="1" s="1"/>
  <c r="OY261" i="1" s="1"/>
  <c r="KT57" i="1"/>
  <c r="RS54" i="1"/>
  <c r="WX54" i="1" s="1"/>
  <c r="FF289" i="1"/>
  <c r="KT289" i="1" s="1"/>
  <c r="RU52" i="1"/>
  <c r="WZ52" i="1" s="1"/>
  <c r="FH286" i="1"/>
  <c r="HC286" i="1" s="1"/>
  <c r="FH287" i="1"/>
  <c r="SL35" i="1"/>
  <c r="XQ35" i="1" s="1"/>
  <c r="GA266" i="1"/>
  <c r="LO266" i="1" s="1"/>
  <c r="RN59" i="1"/>
  <c r="WS59" i="1" s="1"/>
  <c r="EZ295" i="1"/>
  <c r="KN295" i="1" s="1"/>
  <c r="ML283" i="1" s="1"/>
  <c r="OD283" i="1" s="1"/>
  <c r="SC44" i="1"/>
  <c r="XH44" i="1" s="1"/>
  <c r="FQ277" i="1"/>
  <c r="LE277" i="1" s="1"/>
  <c r="NA268" i="1" s="1"/>
  <c r="OS268" i="1" s="1"/>
  <c r="ML57" i="1"/>
  <c r="OD57" i="1" s="1"/>
  <c r="PV57" i="1" s="1"/>
  <c r="NP252" i="1"/>
  <c r="PH252" i="1" s="1"/>
  <c r="MJ284" i="1"/>
  <c r="OB284" i="1" s="1"/>
  <c r="GF31" i="1"/>
  <c r="LT31" i="1" s="1"/>
  <c r="GH258" i="1"/>
  <c r="LV258" i="1" s="1"/>
  <c r="MI285" i="1"/>
  <c r="OA285" i="1" s="1"/>
  <c r="PS285" i="1" s="1"/>
  <c r="MP279" i="1"/>
  <c r="OH279" i="1" s="1"/>
  <c r="GB35" i="1"/>
  <c r="GD263" i="1"/>
  <c r="HY263" i="1" s="1"/>
  <c r="GD262" i="1"/>
  <c r="HY262" i="1" s="1"/>
  <c r="RR55" i="1"/>
  <c r="WW55" i="1" s="1"/>
  <c r="RK62" i="1"/>
  <c r="WP62" i="1" s="1"/>
  <c r="EW298" i="1"/>
  <c r="EW68" i="1"/>
  <c r="GR68" i="1" s="1"/>
  <c r="SO32" i="1"/>
  <c r="XT32" i="1" s="1"/>
  <c r="RW50" i="1"/>
  <c r="XB50" i="1" s="1"/>
  <c r="TZ43" i="1"/>
  <c r="RO58" i="1"/>
  <c r="WT58" i="1" s="1"/>
  <c r="FA294" i="1"/>
  <c r="KO294" i="1" s="1"/>
  <c r="RZ47" i="1"/>
  <c r="XE47" i="1" s="1"/>
  <c r="FM280" i="1"/>
  <c r="HH280" i="1" s="1"/>
  <c r="FN281" i="1"/>
  <c r="HI281" i="1" s="1"/>
  <c r="FN280" i="1"/>
  <c r="HI280" i="1" s="1"/>
  <c r="FM281" i="1"/>
  <c r="HH281" i="1" s="1"/>
  <c r="FF59" i="1"/>
  <c r="KT59" i="1" s="1"/>
  <c r="MR53" i="1" s="1"/>
  <c r="FG288" i="1"/>
  <c r="KU288" i="1" s="1"/>
  <c r="FC62" i="1"/>
  <c r="KQ62" i="1" s="1"/>
  <c r="FD291" i="1"/>
  <c r="KR291" i="1" s="1"/>
  <c r="MO280" i="1" s="1"/>
  <c r="OG280" i="1" s="1"/>
  <c r="NB267" i="1"/>
  <c r="OT267" i="1" s="1"/>
  <c r="NK257" i="1"/>
  <c r="PC257" i="1" s="1"/>
  <c r="QU257" i="1" s="1"/>
  <c r="MX269" i="1"/>
  <c r="OP269" i="1" s="1"/>
  <c r="QH269" i="1" s="1"/>
  <c r="LM267" i="1"/>
  <c r="MM281" i="1"/>
  <c r="OE281" i="1" s="1"/>
  <c r="FV42" i="1"/>
  <c r="LJ42" i="1" s="1"/>
  <c r="FJ54" i="1"/>
  <c r="FK283" i="1"/>
  <c r="HF283" i="1" s="1"/>
  <c r="NE263" i="1"/>
  <c r="OW263" i="1" s="1"/>
  <c r="QO263" i="1" s="1"/>
  <c r="MZ268" i="1"/>
  <c r="OR268" i="1" s="1"/>
  <c r="MK283" i="1"/>
  <c r="OC283" i="1" s="1"/>
  <c r="PU283" i="1" s="1"/>
  <c r="LL267" i="1"/>
  <c r="LA279" i="1"/>
  <c r="MX270" i="1" s="1"/>
  <c r="OP270" i="1" s="1"/>
  <c r="KO63" i="1"/>
  <c r="MM57" i="1" s="1"/>
  <c r="OE57" i="1" s="1"/>
  <c r="SH39" i="1"/>
  <c r="XM39" i="1" s="1"/>
  <c r="FV271" i="1"/>
  <c r="LJ271" i="1" s="1"/>
  <c r="SG40" i="1"/>
  <c r="XL40" i="1" s="1"/>
  <c r="FU272" i="1"/>
  <c r="FK53" i="1"/>
  <c r="TR52" i="1" s="1"/>
  <c r="FL282" i="1"/>
  <c r="KZ282" i="1" s="1"/>
  <c r="MW272" i="1" s="1"/>
  <c r="OO272" i="1" s="1"/>
  <c r="FI55" i="1"/>
  <c r="RK63" i="1"/>
  <c r="WP63" i="1" s="1"/>
  <c r="FD61" i="1"/>
  <c r="KR61" i="1" s="1"/>
  <c r="TQ52" i="1"/>
  <c r="TH62" i="1"/>
  <c r="EX67" i="1"/>
  <c r="KL67" i="1" s="1"/>
  <c r="EX297" i="1"/>
  <c r="KL297" i="1" s="1"/>
  <c r="MJ285" i="1" s="1"/>
  <c r="OB285" i="1" s="1"/>
  <c r="FR47" i="1"/>
  <c r="HM47" i="1" s="1"/>
  <c r="FS275" i="1"/>
  <c r="HN275" i="1" s="1"/>
  <c r="FS274" i="1"/>
  <c r="HN274" i="1" s="1"/>
  <c r="FO50" i="1"/>
  <c r="LC50" i="1" s="1"/>
  <c r="FP278" i="1"/>
  <c r="LD278" i="1" s="1"/>
  <c r="FX269" i="1"/>
  <c r="HS269" i="1" s="1"/>
  <c r="FY269" i="1"/>
  <c r="HT269" i="1" s="1"/>
  <c r="FX268" i="1"/>
  <c r="HS268" i="1" s="1"/>
  <c r="FY268" i="1"/>
  <c r="HT268" i="1" s="1"/>
  <c r="NA267" i="1"/>
  <c r="OS267" i="1" s="1"/>
  <c r="QK267" i="1" s="1"/>
  <c r="NF262" i="1"/>
  <c r="OX262" i="1" s="1"/>
  <c r="NN254" i="1"/>
  <c r="PF254" i="1" s="1"/>
  <c r="NI259" i="1"/>
  <c r="PA259" i="1" s="1"/>
  <c r="MS275" i="1"/>
  <c r="OK275" i="1" s="1"/>
  <c r="NP251" i="1"/>
  <c r="PH251" i="1" s="1"/>
  <c r="QZ251" i="1" s="1"/>
  <c r="LA51" i="1"/>
  <c r="HH51" i="1"/>
  <c r="LJ41" i="1"/>
  <c r="NG37" i="1" s="1"/>
  <c r="OY37" i="1" s="1"/>
  <c r="RM60" i="1"/>
  <c r="WR60" i="1" s="1"/>
  <c r="UH35" i="1"/>
  <c r="SM34" i="1"/>
  <c r="XR34" i="1" s="1"/>
  <c r="FN51" i="1"/>
  <c r="LB51" i="1" s="1"/>
  <c r="FS45" i="1"/>
  <c r="LG45" i="1" s="1"/>
  <c r="UH34" i="1"/>
  <c r="SK36" i="1"/>
  <c r="XP36" i="1" s="1"/>
  <c r="FT44" i="1"/>
  <c r="RX49" i="1"/>
  <c r="XC49" i="1" s="1"/>
  <c r="TX45" i="1"/>
  <c r="RT53" i="1"/>
  <c r="WY53" i="1" s="1"/>
  <c r="FM52" i="1"/>
  <c r="TY44" i="1"/>
  <c r="FL52" i="1"/>
  <c r="HG52" i="1" s="1"/>
  <c r="FA64" i="1"/>
  <c r="KO64" i="1" s="1"/>
  <c r="UB41" i="1"/>
  <c r="RL61" i="1"/>
  <c r="WQ61" i="1" s="1"/>
  <c r="TI61" i="1"/>
  <c r="TO54" i="1"/>
  <c r="SE42" i="1"/>
  <c r="XJ42" i="1" s="1"/>
  <c r="LL39" i="1"/>
  <c r="NI35" i="1" s="1"/>
  <c r="PA35" i="1" s="1"/>
  <c r="FR46" i="1"/>
  <c r="GB36" i="1"/>
  <c r="SP31" i="1"/>
  <c r="XU31" i="1" s="1"/>
  <c r="ST28" i="1"/>
  <c r="XY28" i="1" s="1"/>
  <c r="TT50" i="1"/>
  <c r="SS28" i="1"/>
  <c r="XX28" i="1" s="1"/>
  <c r="TX46" i="1"/>
  <c r="UC40" i="1"/>
  <c r="MH62" i="1"/>
  <c r="NZ62" i="1" s="1"/>
  <c r="FE60" i="1"/>
  <c r="KS60" i="1" s="1"/>
  <c r="FP49" i="1"/>
  <c r="LD49" i="1" s="1"/>
  <c r="FG58" i="1"/>
  <c r="FG57" i="1"/>
  <c r="TN56" i="1" s="1"/>
  <c r="EZ65" i="1"/>
  <c r="KN65" i="1" s="1"/>
  <c r="ML59" i="1" s="1"/>
  <c r="OD59" i="1" s="1"/>
  <c r="FY39" i="1"/>
  <c r="LM39" i="1" s="1"/>
  <c r="LD48" i="1"/>
  <c r="TW47" i="1"/>
  <c r="NN30" i="1"/>
  <c r="PF30" i="1" s="1"/>
  <c r="NF39" i="1"/>
  <c r="OX39" i="1" s="1"/>
  <c r="MJ60" i="1"/>
  <c r="OB60" i="1" s="1"/>
  <c r="MT50" i="1"/>
  <c r="OL50" i="1" s="1"/>
  <c r="MX46" i="1"/>
  <c r="OP46" i="1" s="1"/>
  <c r="MV48" i="1"/>
  <c r="ON48" i="1" s="1"/>
  <c r="QF48" i="1" s="1"/>
  <c r="NO29" i="1"/>
  <c r="PG29" i="1" s="1"/>
  <c r="GA37" i="1"/>
  <c r="RP57" i="1"/>
  <c r="WU57" i="1" s="1"/>
  <c r="SB45" i="1"/>
  <c r="XG45" i="1" s="1"/>
  <c r="FB63" i="1"/>
  <c r="SN33" i="1"/>
  <c r="XS33" i="1" s="1"/>
  <c r="FW41" i="1"/>
  <c r="SJ37" i="1"/>
  <c r="XO37" i="1" s="1"/>
  <c r="SR29" i="1"/>
  <c r="XW29" i="1" s="1"/>
  <c r="SU28" i="1"/>
  <c r="XZ28" i="1" s="1"/>
  <c r="SI38" i="1"/>
  <c r="XN38" i="1" s="1"/>
  <c r="SQ30" i="1"/>
  <c r="XV30" i="1" s="1"/>
  <c r="DF62" i="1"/>
  <c r="DE63" i="1"/>
  <c r="EI33" i="1"/>
  <c r="DX44" i="1"/>
  <c r="FS276" i="1" s="1"/>
  <c r="LG276" i="1" s="1"/>
  <c r="DU47" i="1"/>
  <c r="DP52" i="1"/>
  <c r="EH34" i="1"/>
  <c r="EA41" i="1"/>
  <c r="FU44" i="1" s="1"/>
  <c r="DQ51" i="1"/>
  <c r="DZ42" i="1"/>
  <c r="FT45" i="1" s="1"/>
  <c r="DK57" i="1"/>
  <c r="DI59" i="1"/>
  <c r="RP58" i="1" s="1"/>
  <c r="EG35" i="1"/>
  <c r="DR50" i="1"/>
  <c r="DW45" i="1"/>
  <c r="EF36" i="1"/>
  <c r="DM55" i="1"/>
  <c r="DL56" i="1"/>
  <c r="DH60" i="1"/>
  <c r="DY43" i="1"/>
  <c r="SF42" i="1" s="1"/>
  <c r="XK42" i="1" s="1"/>
  <c r="DN54" i="1"/>
  <c r="ED38" i="1"/>
  <c r="EE37" i="1"/>
  <c r="DO53" i="1"/>
  <c r="DG61" i="1"/>
  <c r="DS49" i="1"/>
  <c r="EK31" i="1"/>
  <c r="DV46" i="1"/>
  <c r="FQ278" i="1" s="1"/>
  <c r="LE278" i="1" s="1"/>
  <c r="EJ32" i="1"/>
  <c r="SQ31" i="1" s="1"/>
  <c r="XV31" i="1" s="1"/>
  <c r="EB40" i="1"/>
  <c r="DJ58" i="1"/>
  <c r="EC39" i="1"/>
  <c r="FW42" i="1" s="1"/>
  <c r="LK42" i="1" s="1"/>
  <c r="EL30" i="1"/>
  <c r="DT48" i="1"/>
  <c r="KV56" i="1"/>
  <c r="LL40" i="1"/>
  <c r="YZ18" i="1"/>
  <c r="ZA19" i="1"/>
  <c r="YY18" i="1"/>
  <c r="YX19" i="1"/>
  <c r="YR26" i="1"/>
  <c r="YR27" i="1" s="1"/>
  <c r="YR28" i="1" s="1"/>
  <c r="YR29" i="1" s="1"/>
  <c r="YR30" i="1" s="1"/>
  <c r="YR31" i="1" s="1"/>
  <c r="YR32" i="1" s="1"/>
  <c r="YR33" i="1" s="1"/>
  <c r="YR34" i="1" s="1"/>
  <c r="YR35" i="1" s="1"/>
  <c r="YS25" i="1"/>
  <c r="YH37" i="1"/>
  <c r="YH38" i="1" s="1"/>
  <c r="YH39" i="1" s="1"/>
  <c r="YH40" i="1" s="1"/>
  <c r="YH41" i="1" s="1"/>
  <c r="YH42" i="1" s="1"/>
  <c r="YH43" i="1" s="1"/>
  <c r="YH44" i="1" s="1"/>
  <c r="YH45" i="1" s="1"/>
  <c r="YH46" i="1" s="1"/>
  <c r="YI36" i="1"/>
  <c r="ZO4" i="1"/>
  <c r="ZO5" i="1" s="1"/>
  <c r="ZO6" i="1" s="1"/>
  <c r="ZO7" i="1" s="1"/>
  <c r="ZO8" i="1" s="1"/>
  <c r="ZO9" i="1" s="1"/>
  <c r="ZO10" i="1" s="1"/>
  <c r="ZO11" i="1" s="1"/>
  <c r="ZO12" i="1" s="1"/>
  <c r="ZO13" i="1" s="1"/>
  <c r="ZP3" i="1"/>
  <c r="ZE15" i="1"/>
  <c r="ZE16" i="1" s="1"/>
  <c r="ZE17" i="1" s="1"/>
  <c r="ZE18" i="1" s="1"/>
  <c r="ZE19" i="1" s="1"/>
  <c r="ZE20" i="1" s="1"/>
  <c r="ZE21" i="1" s="1"/>
  <c r="ZE22" i="1" s="1"/>
  <c r="ZE23" i="1" s="1"/>
  <c r="ZE24" i="1" s="1"/>
  <c r="ZF14" i="1"/>
  <c r="TO55" i="1"/>
  <c r="UB42" i="1"/>
  <c r="XD48" i="1"/>
  <c r="FB71" i="1"/>
  <c r="AG51" i="3"/>
  <c r="AH50" i="1" s="1"/>
  <c r="AB56" i="3"/>
  <c r="AC55" i="1" s="1"/>
  <c r="AN44" i="3"/>
  <c r="AO43" i="1" s="1"/>
  <c r="AH50" i="3"/>
  <c r="AI49" i="1" s="1"/>
  <c r="AS39" i="3"/>
  <c r="AT38" i="1" s="1"/>
  <c r="AT38" i="3"/>
  <c r="AU37" i="1" s="1"/>
  <c r="AC55" i="3"/>
  <c r="AD54" i="1" s="1"/>
  <c r="AY33" i="3"/>
  <c r="AZ32" i="1" s="1"/>
  <c r="AQ41" i="3"/>
  <c r="AR40" i="1" s="1"/>
  <c r="Y59" i="3"/>
  <c r="Z58" i="1" s="1"/>
  <c r="AJ48" i="3"/>
  <c r="AK47" i="1" s="1"/>
  <c r="AR40" i="3"/>
  <c r="AS39" i="1" s="1"/>
  <c r="AF52" i="3"/>
  <c r="AG51" i="1" s="1"/>
  <c r="U63" i="3"/>
  <c r="V62" i="1" s="1"/>
  <c r="T64" i="3"/>
  <c r="U63" i="1" s="1"/>
  <c r="AW35" i="3"/>
  <c r="AX34" i="1" s="1"/>
  <c r="AI49" i="3"/>
  <c r="AJ48" i="1" s="1"/>
  <c r="AX34" i="3"/>
  <c r="AY33" i="1" s="1"/>
  <c r="AM45" i="3"/>
  <c r="AN44" i="1" s="1"/>
  <c r="Z58" i="3"/>
  <c r="AA57" i="1" s="1"/>
  <c r="AV36" i="3"/>
  <c r="AW35" i="1" s="1"/>
  <c r="AK47" i="3"/>
  <c r="AL46" i="1" s="1"/>
  <c r="AE53" i="3"/>
  <c r="AF52" i="1" s="1"/>
  <c r="AP42" i="3"/>
  <c r="AQ41" i="1" s="1"/>
  <c r="AO43" i="3"/>
  <c r="AP42" i="1" s="1"/>
  <c r="X60" i="3"/>
  <c r="Y59" i="1" s="1"/>
  <c r="AA57" i="3"/>
  <c r="AB56" i="1" s="1"/>
  <c r="AL46" i="3"/>
  <c r="AM45" i="1" s="1"/>
  <c r="V62" i="3"/>
  <c r="W61" i="1" s="1"/>
  <c r="AU37" i="3"/>
  <c r="AV36" i="1" s="1"/>
  <c r="AZ32" i="3"/>
  <c r="BA31" i="1" s="1"/>
  <c r="W61" i="3"/>
  <c r="X60" i="1" s="1"/>
  <c r="AD54" i="3"/>
  <c r="AE53" i="1" s="1"/>
  <c r="E1346" i="3"/>
  <c r="E1046" i="3"/>
  <c r="E1766" i="3"/>
  <c r="E1406" i="3"/>
  <c r="E2066" i="3"/>
  <c r="E2126" i="3"/>
  <c r="E1106" i="3"/>
  <c r="E2426" i="3"/>
  <c r="E1946" i="3"/>
  <c r="E866" i="3"/>
  <c r="E1526" i="3"/>
  <c r="E2006" i="3"/>
  <c r="E1286" i="3"/>
  <c r="E626" i="3"/>
  <c r="E566" i="3"/>
  <c r="E2306" i="3"/>
  <c r="E1466" i="3"/>
  <c r="E2366" i="3"/>
  <c r="E1706" i="3"/>
  <c r="E926" i="3"/>
  <c r="E2246" i="3"/>
  <c r="E1586" i="3"/>
  <c r="E1226" i="3"/>
  <c r="E1886" i="3"/>
  <c r="E1826" i="3"/>
  <c r="E806" i="3"/>
  <c r="E986" i="3"/>
  <c r="E1646" i="3"/>
  <c r="E686" i="3"/>
  <c r="E2186" i="3"/>
  <c r="E746" i="3"/>
  <c r="E1166" i="3"/>
  <c r="G806" i="3"/>
  <c r="G1646" i="3"/>
  <c r="G2066" i="3"/>
  <c r="G1286" i="3"/>
  <c r="G1106" i="3"/>
  <c r="G566" i="3"/>
  <c r="G866" i="3"/>
  <c r="G1946" i="3"/>
  <c r="G1586" i="3"/>
  <c r="G1406" i="3"/>
  <c r="G926" i="3"/>
  <c r="G2186" i="3"/>
  <c r="G2306" i="3"/>
  <c r="G2126" i="3"/>
  <c r="G2366" i="3"/>
  <c r="G1826" i="3"/>
  <c r="G986" i="3"/>
  <c r="G2426" i="3"/>
  <c r="G1706" i="3"/>
  <c r="G2006" i="3"/>
  <c r="G1886" i="3"/>
  <c r="G1466" i="3"/>
  <c r="G1526" i="3"/>
  <c r="G1766" i="3"/>
  <c r="G1226" i="3"/>
  <c r="G2246" i="3"/>
  <c r="G686" i="3"/>
  <c r="G626" i="3"/>
  <c r="G1166" i="3"/>
  <c r="G746" i="3"/>
  <c r="G1346" i="3"/>
  <c r="G1046" i="3"/>
  <c r="QP262" i="1" l="1"/>
  <c r="MU274" i="1"/>
  <c r="OM274" i="1" s="1"/>
  <c r="MU273" i="1"/>
  <c r="OM273" i="1" s="1"/>
  <c r="QE273" i="1" s="1"/>
  <c r="QD50" i="1"/>
  <c r="ND41" i="1"/>
  <c r="OV41" i="1" s="1"/>
  <c r="QN264" i="1"/>
  <c r="KW55" i="1"/>
  <c r="MU50" i="1" s="1"/>
  <c r="OM50" i="1" s="1"/>
  <c r="HD55" i="1"/>
  <c r="KY283" i="1"/>
  <c r="MV273" i="1" s="1"/>
  <c r="ON273" i="1" s="1"/>
  <c r="KX54" i="1"/>
  <c r="MV49" i="1" s="1"/>
  <c r="ON49" i="1" s="1"/>
  <c r="HE54" i="1"/>
  <c r="LH44" i="1"/>
  <c r="LI272" i="1"/>
  <c r="NE264" i="1" s="1"/>
  <c r="OW264" i="1" s="1"/>
  <c r="LH45" i="1"/>
  <c r="ND265" i="1"/>
  <c r="OV265" i="1" s="1"/>
  <c r="LN38" i="1"/>
  <c r="NK34" i="1" s="1"/>
  <c r="PC34" i="1" s="1"/>
  <c r="LS261" i="1"/>
  <c r="NN255" i="1" s="1"/>
  <c r="PF255" i="1" s="1"/>
  <c r="LQ34" i="1"/>
  <c r="NN31" i="1" s="1"/>
  <c r="PF31" i="1" s="1"/>
  <c r="LR33" i="1"/>
  <c r="NO30" i="1" s="1"/>
  <c r="PG30" i="1" s="1"/>
  <c r="QY30" i="1" s="1"/>
  <c r="QW31" i="1"/>
  <c r="QM265" i="1"/>
  <c r="QM41" i="1"/>
  <c r="MY46" i="1"/>
  <c r="OQ46" i="1" s="1"/>
  <c r="QJ266" i="1"/>
  <c r="QV256" i="1"/>
  <c r="QM264" i="1"/>
  <c r="QG271" i="1"/>
  <c r="TM58" i="1"/>
  <c r="NC43" i="1"/>
  <c r="MO56" i="1"/>
  <c r="OG56" i="1" s="1"/>
  <c r="PY280" i="1" s="1"/>
  <c r="QK266" i="1"/>
  <c r="QQ260" i="1"/>
  <c r="TX47" i="1"/>
  <c r="OJ53" i="1"/>
  <c r="NB43" i="1"/>
  <c r="OT43" i="1" s="1"/>
  <c r="QL267" i="1" s="1"/>
  <c r="QT258" i="1"/>
  <c r="UN30" i="1"/>
  <c r="UJ33" i="1"/>
  <c r="UM30" i="1"/>
  <c r="TU50" i="1"/>
  <c r="TW48" i="1"/>
  <c r="UC41" i="1"/>
  <c r="KY53" i="1"/>
  <c r="MW48" i="1" s="1"/>
  <c r="OO48" i="1" s="1"/>
  <c r="QG48" i="1" s="1"/>
  <c r="PV59" i="1"/>
  <c r="PR62" i="1"/>
  <c r="PT60" i="1"/>
  <c r="QH46" i="1"/>
  <c r="QV33" i="1"/>
  <c r="QX30" i="1"/>
  <c r="QY29" i="1"/>
  <c r="PY55" i="1"/>
  <c r="QQ37" i="1"/>
  <c r="QZ28" i="1"/>
  <c r="QS35" i="1"/>
  <c r="QC51" i="1"/>
  <c r="QL42" i="1"/>
  <c r="PW57" i="1"/>
  <c r="MR52" i="1"/>
  <c r="OJ52" i="1" s="1"/>
  <c r="QB52" i="1" s="1"/>
  <c r="QI269" i="1"/>
  <c r="QJ268" i="1"/>
  <c r="PX280" i="1"/>
  <c r="RA27" i="1"/>
  <c r="PU59" i="1"/>
  <c r="QW255" i="1"/>
  <c r="PX55" i="1"/>
  <c r="QO39" i="1"/>
  <c r="QP38" i="1"/>
  <c r="QL266" i="1"/>
  <c r="PW281" i="1"/>
  <c r="PT284" i="1"/>
  <c r="RA251" i="1"/>
  <c r="PX56" i="1"/>
  <c r="QK43" i="1"/>
  <c r="QH45" i="1"/>
  <c r="QC275" i="1"/>
  <c r="QZ252" i="1"/>
  <c r="QQ261" i="1"/>
  <c r="PY279" i="1"/>
  <c r="QD274" i="1"/>
  <c r="PV281" i="1"/>
  <c r="QV32" i="1"/>
  <c r="PS61" i="1"/>
  <c r="QS259" i="1"/>
  <c r="QI45" i="1"/>
  <c r="QF272" i="1"/>
  <c r="QZ27" i="1"/>
  <c r="QG47" i="1"/>
  <c r="PZ278" i="1"/>
  <c r="QX254" i="1"/>
  <c r="PR286" i="1"/>
  <c r="QV257" i="1"/>
  <c r="PV283" i="1"/>
  <c r="QJ44" i="1"/>
  <c r="QH270" i="1"/>
  <c r="QY253" i="1"/>
  <c r="QU33" i="1"/>
  <c r="TS51" i="1"/>
  <c r="TK60" i="1"/>
  <c r="TV49" i="1"/>
  <c r="KZ52" i="1"/>
  <c r="MX47" i="1" s="1"/>
  <c r="OP47" i="1" s="1"/>
  <c r="KK68" i="1"/>
  <c r="MI62" i="1" s="1"/>
  <c r="OA62" i="1" s="1"/>
  <c r="NR27" i="1"/>
  <c r="PJ27" i="1" s="1"/>
  <c r="NQ28" i="1"/>
  <c r="PI28" i="1" s="1"/>
  <c r="UI34" i="1"/>
  <c r="TP54" i="1"/>
  <c r="LP35" i="1"/>
  <c r="NM32" i="1" s="1"/>
  <c r="PE32" i="1" s="1"/>
  <c r="UA43" i="1"/>
  <c r="TT51" i="1"/>
  <c r="TY45" i="1"/>
  <c r="TY46" i="1"/>
  <c r="LF46" i="1"/>
  <c r="UI35" i="1"/>
  <c r="NG262" i="1"/>
  <c r="OY262" i="1" s="1"/>
  <c r="LP36" i="1"/>
  <c r="FS47" i="1"/>
  <c r="LG47" i="1" s="1"/>
  <c r="MM58" i="1"/>
  <c r="OE58" i="1" s="1"/>
  <c r="FB64" i="1"/>
  <c r="TZ44" i="1"/>
  <c r="TJ61" i="1"/>
  <c r="FP50" i="1"/>
  <c r="TW49" i="1" s="1"/>
  <c r="FR48" i="1"/>
  <c r="LF48" i="1" s="1"/>
  <c r="TQ53" i="1"/>
  <c r="SE43" i="1"/>
  <c r="XJ43" i="1" s="1"/>
  <c r="SC45" i="1"/>
  <c r="XH45" i="1" s="1"/>
  <c r="TL59" i="1"/>
  <c r="LF47" i="1"/>
  <c r="NQ252" i="1"/>
  <c r="PI252" i="1" s="1"/>
  <c r="FS46" i="1"/>
  <c r="TZ45" i="1" s="1"/>
  <c r="NG38" i="1"/>
  <c r="OY38" i="1" s="1"/>
  <c r="FQ49" i="1"/>
  <c r="LE49" i="1" s="1"/>
  <c r="NB44" i="1" s="1"/>
  <c r="OT44" i="1" s="1"/>
  <c r="FR277" i="1"/>
  <c r="LF277" i="1" s="1"/>
  <c r="NJ259" i="1"/>
  <c r="PB259" i="1" s="1"/>
  <c r="KP292" i="1"/>
  <c r="GW292" i="1"/>
  <c r="SI39" i="1"/>
  <c r="XN39" i="1" s="1"/>
  <c r="FW271" i="1"/>
  <c r="LK271" i="1" s="1"/>
  <c r="SK37" i="1"/>
  <c r="XP37" i="1" s="1"/>
  <c r="FZ268" i="1"/>
  <c r="FZ269" i="1"/>
  <c r="RY49" i="1"/>
  <c r="XD49" i="1" s="1"/>
  <c r="FL283" i="1"/>
  <c r="KZ283" i="1" s="1"/>
  <c r="FI56" i="1"/>
  <c r="TP55" i="1" s="1"/>
  <c r="FJ285" i="1"/>
  <c r="KX285" i="1" s="1"/>
  <c r="LL269" i="1"/>
  <c r="LB280" i="1"/>
  <c r="LR263" i="1"/>
  <c r="NK258" i="1"/>
  <c r="PC258" i="1" s="1"/>
  <c r="SL36" i="1"/>
  <c r="XQ36" i="1" s="1"/>
  <c r="GA267" i="1"/>
  <c r="LO267" i="1" s="1"/>
  <c r="LS32" i="1"/>
  <c r="NP29" i="1" s="1"/>
  <c r="PH29" i="1" s="1"/>
  <c r="QZ29" i="1" s="1"/>
  <c r="GD34" i="1"/>
  <c r="GF261" i="1"/>
  <c r="FG59" i="1"/>
  <c r="KU59" i="1" s="1"/>
  <c r="FH288" i="1"/>
  <c r="KV288" i="1" s="1"/>
  <c r="SN34" i="1"/>
  <c r="XS34" i="1" s="1"/>
  <c r="GC265" i="1"/>
  <c r="LQ265" i="1" s="1"/>
  <c r="SB46" i="1"/>
  <c r="XG46" i="1" s="1"/>
  <c r="FP279" i="1"/>
  <c r="LD279" i="1" s="1"/>
  <c r="MZ270" i="1" s="1"/>
  <c r="OR270" i="1" s="1"/>
  <c r="LB281" i="1"/>
  <c r="KV287" i="1"/>
  <c r="HC287" i="1"/>
  <c r="MY270" i="1"/>
  <c r="OQ270" i="1" s="1"/>
  <c r="FT274" i="1"/>
  <c r="LH274" i="1" s="1"/>
  <c r="FT275" i="1"/>
  <c r="LH275" i="1" s="1"/>
  <c r="FB294" i="1"/>
  <c r="FC294" i="1"/>
  <c r="NH260" i="1"/>
  <c r="OZ260" i="1" s="1"/>
  <c r="QR260" i="1" s="1"/>
  <c r="LA280" i="1"/>
  <c r="MX271" i="1" s="1"/>
  <c r="OP271" i="1" s="1"/>
  <c r="KK298" i="1"/>
  <c r="GR298" i="1"/>
  <c r="KV286" i="1"/>
  <c r="FC63" i="1"/>
  <c r="TJ62" i="1" s="1"/>
  <c r="FD293" i="1"/>
  <c r="KR293" i="1" s="1"/>
  <c r="FD292" i="1"/>
  <c r="KR292" i="1" s="1"/>
  <c r="SO33" i="1"/>
  <c r="XT33" i="1" s="1"/>
  <c r="GD264" i="1"/>
  <c r="LR264" i="1" s="1"/>
  <c r="SR30" i="1"/>
  <c r="XW30" i="1" s="1"/>
  <c r="GG260" i="1"/>
  <c r="LU260" i="1" s="1"/>
  <c r="RO59" i="1"/>
  <c r="WT59" i="1" s="1"/>
  <c r="FA295" i="1"/>
  <c r="KO295" i="1" s="1"/>
  <c r="RR56" i="1"/>
  <c r="WW56" i="1" s="1"/>
  <c r="FE291" i="1"/>
  <c r="KS291" i="1" s="1"/>
  <c r="MP280" i="1" s="1"/>
  <c r="OH280" i="1" s="1"/>
  <c r="GC35" i="1"/>
  <c r="GE262" i="1"/>
  <c r="HZ262" i="1" s="1"/>
  <c r="GE263" i="1"/>
  <c r="HZ263" i="1" s="1"/>
  <c r="LG274" i="1"/>
  <c r="NA269" i="1"/>
  <c r="OS269" i="1" s="1"/>
  <c r="NR252" i="1"/>
  <c r="PJ252" i="1" s="1"/>
  <c r="LR262" i="1"/>
  <c r="FN52" i="1"/>
  <c r="LB52" i="1" s="1"/>
  <c r="FO280" i="1"/>
  <c r="LC280" i="1" s="1"/>
  <c r="FO281" i="1"/>
  <c r="LC281" i="1" s="1"/>
  <c r="RZ48" i="1"/>
  <c r="XE48" i="1" s="1"/>
  <c r="FM282" i="1"/>
  <c r="LA282" i="1" s="1"/>
  <c r="FN282" i="1"/>
  <c r="LB282" i="1" s="1"/>
  <c r="RS55" i="1"/>
  <c r="WX55" i="1" s="1"/>
  <c r="FF290" i="1"/>
  <c r="KT290" i="1" s="1"/>
  <c r="SG41" i="1"/>
  <c r="XL41" i="1" s="1"/>
  <c r="FU273" i="1"/>
  <c r="RL63" i="1"/>
  <c r="WQ63" i="1" s="1"/>
  <c r="EX298" i="1"/>
  <c r="KL298" i="1" s="1"/>
  <c r="LG275" i="1"/>
  <c r="MM282" i="1"/>
  <c r="OE282" i="1" s="1"/>
  <c r="MQ278" i="1"/>
  <c r="OI278" i="1" s="1"/>
  <c r="KQ292" i="1"/>
  <c r="GX292" i="1"/>
  <c r="FO51" i="1"/>
  <c r="LC51" i="1" s="1"/>
  <c r="MZ46" i="1" s="1"/>
  <c r="OR46" i="1" s="1"/>
  <c r="ST29" i="1"/>
  <c r="XY29" i="1" s="1"/>
  <c r="GH259" i="1"/>
  <c r="LV259" i="1" s="1"/>
  <c r="RN60" i="1"/>
  <c r="WS60" i="1" s="1"/>
  <c r="EZ296" i="1"/>
  <c r="KN296" i="1" s="1"/>
  <c r="RT54" i="1"/>
  <c r="WY54" i="1" s="1"/>
  <c r="FG289" i="1"/>
  <c r="KU289" i="1" s="1"/>
  <c r="FJ55" i="1"/>
  <c r="FK284" i="1"/>
  <c r="HF284" i="1" s="1"/>
  <c r="EY67" i="1"/>
  <c r="KM67" i="1" s="1"/>
  <c r="EY297" i="1"/>
  <c r="KM297" i="1" s="1"/>
  <c r="LM268" i="1"/>
  <c r="NI260" i="1"/>
  <c r="PA260" i="1" s="1"/>
  <c r="MR277" i="1"/>
  <c r="OJ277" i="1" s="1"/>
  <c r="NF263" i="1"/>
  <c r="OX263" i="1" s="1"/>
  <c r="QP263" i="1" s="1"/>
  <c r="NR251" i="1"/>
  <c r="PJ251" i="1" s="1"/>
  <c r="KQ293" i="1"/>
  <c r="GX293" i="1"/>
  <c r="MZ269" i="1"/>
  <c r="OR269" i="1" s="1"/>
  <c r="LM269" i="1"/>
  <c r="LA281" i="1"/>
  <c r="SJ38" i="1"/>
  <c r="XO38" i="1" s="1"/>
  <c r="FX270" i="1"/>
  <c r="LL270" i="1" s="1"/>
  <c r="FY270" i="1"/>
  <c r="LM270" i="1" s="1"/>
  <c r="RV52" i="1"/>
  <c r="XA52" i="1" s="1"/>
  <c r="FI287" i="1"/>
  <c r="KW287" i="1" s="1"/>
  <c r="FI286" i="1"/>
  <c r="KW286" i="1" s="1"/>
  <c r="FZ39" i="1"/>
  <c r="UG38" i="1" s="1"/>
  <c r="GB266" i="1"/>
  <c r="LP266" i="1" s="1"/>
  <c r="SH40" i="1"/>
  <c r="XM40" i="1" s="1"/>
  <c r="FV272" i="1"/>
  <c r="LL268" i="1"/>
  <c r="KP293" i="1"/>
  <c r="GW293" i="1"/>
  <c r="TI63" i="1"/>
  <c r="GW63" i="1"/>
  <c r="KU57" i="1"/>
  <c r="MS52" i="1" s="1"/>
  <c r="OK52" i="1" s="1"/>
  <c r="HB57" i="1"/>
  <c r="KU58" i="1"/>
  <c r="HB58" i="1"/>
  <c r="LK41" i="1"/>
  <c r="NH38" i="1" s="1"/>
  <c r="OZ38" i="1" s="1"/>
  <c r="LA52" i="1"/>
  <c r="HH52" i="1"/>
  <c r="FL53" i="1"/>
  <c r="KZ53" i="1" s="1"/>
  <c r="FM53" i="1"/>
  <c r="LA53" i="1" s="1"/>
  <c r="SA47" i="1"/>
  <c r="XF47" i="1" s="1"/>
  <c r="FE61" i="1"/>
  <c r="TL60" i="1" s="1"/>
  <c r="RL62" i="1"/>
  <c r="WQ62" i="1" s="1"/>
  <c r="EX68" i="1"/>
  <c r="KL68" i="1" s="1"/>
  <c r="TN57" i="1"/>
  <c r="TI62" i="1"/>
  <c r="RM61" i="1"/>
  <c r="WR61" i="1" s="1"/>
  <c r="RX50" i="1"/>
  <c r="XC50" i="1" s="1"/>
  <c r="NJ35" i="1"/>
  <c r="PB35" i="1" s="1"/>
  <c r="GA38" i="1"/>
  <c r="LO38" i="1" s="1"/>
  <c r="GF32" i="1"/>
  <c r="LT32" i="1" s="1"/>
  <c r="NR29" i="1" s="1"/>
  <c r="PJ29" i="1" s="1"/>
  <c r="EZ66" i="1"/>
  <c r="KN66" i="1" s="1"/>
  <c r="ML60" i="1" s="1"/>
  <c r="OD60" i="1" s="1"/>
  <c r="KP63" i="1"/>
  <c r="FD62" i="1"/>
  <c r="KR62" i="1" s="1"/>
  <c r="MP56" i="1" s="1"/>
  <c r="OH56" i="1" s="1"/>
  <c r="GE33" i="1"/>
  <c r="LS33" i="1" s="1"/>
  <c r="GC36" i="1"/>
  <c r="SP32" i="1"/>
  <c r="XU32" i="1" s="1"/>
  <c r="NA44" i="1"/>
  <c r="OS44" i="1" s="1"/>
  <c r="QK44" i="1" s="1"/>
  <c r="FA65" i="1"/>
  <c r="KO65" i="1" s="1"/>
  <c r="MM59" i="1" s="1"/>
  <c r="OE59" i="1" s="1"/>
  <c r="SM35" i="1"/>
  <c r="XR35" i="1" s="1"/>
  <c r="FH58" i="1"/>
  <c r="KV58" i="1" s="1"/>
  <c r="FH57" i="1"/>
  <c r="KV57" i="1" s="1"/>
  <c r="RQ57" i="1"/>
  <c r="WV57" i="1" s="1"/>
  <c r="FY40" i="1"/>
  <c r="LM40" i="1" s="1"/>
  <c r="GB37" i="1"/>
  <c r="UI36" i="1" s="1"/>
  <c r="SD44" i="1"/>
  <c r="XI44" i="1" s="1"/>
  <c r="RU53" i="1"/>
  <c r="WZ53" i="1" s="1"/>
  <c r="UF38" i="1"/>
  <c r="FV43" i="1"/>
  <c r="LJ43" i="1" s="1"/>
  <c r="NG39" i="1" s="1"/>
  <c r="OY39" i="1" s="1"/>
  <c r="FK54" i="1"/>
  <c r="KY54" i="1" s="1"/>
  <c r="FX41" i="1"/>
  <c r="RW51" i="1"/>
  <c r="XB51" i="1" s="1"/>
  <c r="LO37" i="1"/>
  <c r="NM33" i="1" s="1"/>
  <c r="PE33" i="1" s="1"/>
  <c r="UH36" i="1"/>
  <c r="RJ71" i="1"/>
  <c r="FF60" i="1"/>
  <c r="TM59" i="1" s="1"/>
  <c r="MZ45" i="1"/>
  <c r="OR45" i="1" s="1"/>
  <c r="SU29" i="1"/>
  <c r="XZ29" i="1" s="1"/>
  <c r="NI36" i="1"/>
  <c r="PA36" i="1" s="1"/>
  <c r="MJ61" i="1"/>
  <c r="OB61" i="1" s="1"/>
  <c r="PT61" i="1" s="1"/>
  <c r="MT51" i="1"/>
  <c r="OL51" i="1" s="1"/>
  <c r="QD51" i="1" s="1"/>
  <c r="MP55" i="1"/>
  <c r="OH55" i="1" s="1"/>
  <c r="PZ55" i="1" s="1"/>
  <c r="NR28" i="1"/>
  <c r="PJ28" i="1" s="1"/>
  <c r="SS29" i="1"/>
  <c r="XX29" i="1" s="1"/>
  <c r="UD40" i="1"/>
  <c r="MQ54" i="1"/>
  <c r="OI54" i="1" s="1"/>
  <c r="MK60" i="1"/>
  <c r="OC60" i="1" s="1"/>
  <c r="PU60" i="1" s="1"/>
  <c r="EJ33" i="1"/>
  <c r="EI34" i="1"/>
  <c r="GC37" i="1" s="1"/>
  <c r="DJ59" i="1"/>
  <c r="DK58" i="1"/>
  <c r="FD63" i="1" s="1"/>
  <c r="KR63" i="1" s="1"/>
  <c r="DP53" i="1"/>
  <c r="DU48" i="1"/>
  <c r="DS50" i="1"/>
  <c r="DI60" i="1"/>
  <c r="RP59" i="1" s="1"/>
  <c r="WU59" i="1" s="1"/>
  <c r="EB41" i="1"/>
  <c r="EK32" i="1"/>
  <c r="SR31" i="1" s="1"/>
  <c r="XW31" i="1" s="1"/>
  <c r="EL31" i="1"/>
  <c r="DQ52" i="1"/>
  <c r="FK285" i="1" s="1"/>
  <c r="KY285" i="1" s="1"/>
  <c r="DF63" i="1"/>
  <c r="DO54" i="1"/>
  <c r="EF37" i="1"/>
  <c r="DW46" i="1"/>
  <c r="FR278" i="1" s="1"/>
  <c r="LF278" i="1" s="1"/>
  <c r="EE38" i="1"/>
  <c r="DH61" i="1"/>
  <c r="FA66" i="1" s="1"/>
  <c r="DR51" i="1"/>
  <c r="FL284" i="1" s="1"/>
  <c r="KZ284" i="1" s="1"/>
  <c r="DL57" i="1"/>
  <c r="FF291" i="1" s="1"/>
  <c r="KT291" i="1" s="1"/>
  <c r="DT49" i="1"/>
  <c r="EG36" i="1"/>
  <c r="GA39" i="1" s="1"/>
  <c r="DG62" i="1"/>
  <c r="EZ297" i="1" s="1"/>
  <c r="KN297" i="1" s="1"/>
  <c r="EH35" i="1"/>
  <c r="GD265" i="1" s="1"/>
  <c r="LR265" i="1" s="1"/>
  <c r="DX45" i="1"/>
  <c r="ED39" i="1"/>
  <c r="FX42" i="1" s="1"/>
  <c r="LL42" i="1" s="1"/>
  <c r="DM56" i="1"/>
  <c r="DY44" i="1"/>
  <c r="FT276" i="1" s="1"/>
  <c r="LH276" i="1" s="1"/>
  <c r="DV47" i="1"/>
  <c r="DZ43" i="1"/>
  <c r="DN55" i="1"/>
  <c r="EA42" i="1"/>
  <c r="FV273" i="1" s="1"/>
  <c r="EC40" i="1"/>
  <c r="UB43" i="1"/>
  <c r="LI44" i="1"/>
  <c r="YI37" i="1"/>
  <c r="YI38" i="1" s="1"/>
  <c r="YI39" i="1" s="1"/>
  <c r="YI40" i="1" s="1"/>
  <c r="YI41" i="1" s="1"/>
  <c r="YI42" i="1" s="1"/>
  <c r="YI43" i="1" s="1"/>
  <c r="YI44" i="1" s="1"/>
  <c r="YI45" i="1" s="1"/>
  <c r="YI46" i="1" s="1"/>
  <c r="YJ36" i="1"/>
  <c r="YS26" i="1"/>
  <c r="YS27" i="1" s="1"/>
  <c r="YS28" i="1" s="1"/>
  <c r="YS29" i="1" s="1"/>
  <c r="YS30" i="1" s="1"/>
  <c r="YS31" i="1" s="1"/>
  <c r="YS32" i="1" s="1"/>
  <c r="YS33" i="1" s="1"/>
  <c r="YS34" i="1" s="1"/>
  <c r="YS35" i="1" s="1"/>
  <c r="YT25" i="1"/>
  <c r="ZG14" i="1"/>
  <c r="ZF15" i="1"/>
  <c r="ZF16" i="1" s="1"/>
  <c r="ZF17" i="1" s="1"/>
  <c r="ZF18" i="1" s="1"/>
  <c r="ZF19" i="1" s="1"/>
  <c r="ZF20" i="1" s="1"/>
  <c r="ZF21" i="1" s="1"/>
  <c r="ZF22" i="1" s="1"/>
  <c r="ZF23" i="1" s="1"/>
  <c r="ZF24" i="1" s="1"/>
  <c r="YX20" i="1"/>
  <c r="YY19" i="1"/>
  <c r="ZP4" i="1"/>
  <c r="ZP5" i="1" s="1"/>
  <c r="ZP6" i="1" s="1"/>
  <c r="ZP7" i="1" s="1"/>
  <c r="ZP8" i="1" s="1"/>
  <c r="ZP9" i="1" s="1"/>
  <c r="ZP10" i="1" s="1"/>
  <c r="ZP11" i="1" s="1"/>
  <c r="ZP12" i="1" s="1"/>
  <c r="ZP13" i="1" s="1"/>
  <c r="ZQ3" i="1"/>
  <c r="YZ19" i="1"/>
  <c r="ZA20" i="1"/>
  <c r="UD41" i="1"/>
  <c r="UA44" i="1"/>
  <c r="WU58" i="1"/>
  <c r="FD70" i="1"/>
  <c r="EY74" i="1"/>
  <c r="W62" i="3"/>
  <c r="X61" i="1" s="1"/>
  <c r="AM46" i="3"/>
  <c r="AN45" i="1" s="1"/>
  <c r="AA58" i="3"/>
  <c r="AB57" i="1" s="1"/>
  <c r="AS40" i="3"/>
  <c r="AT39" i="1" s="1"/>
  <c r="AN45" i="3"/>
  <c r="AO44" i="1" s="1"/>
  <c r="AB57" i="3"/>
  <c r="AC56" i="1" s="1"/>
  <c r="AK48" i="3"/>
  <c r="AL47" i="1" s="1"/>
  <c r="AF53" i="3"/>
  <c r="AG52" i="1" s="1"/>
  <c r="Y60" i="3"/>
  <c r="Z59" i="1" s="1"/>
  <c r="AY34" i="3"/>
  <c r="AZ33" i="1" s="1"/>
  <c r="Z59" i="3"/>
  <c r="AA58" i="1" s="1"/>
  <c r="AU38" i="3"/>
  <c r="AV37" i="1" s="1"/>
  <c r="AP43" i="3"/>
  <c r="AQ42" i="1" s="1"/>
  <c r="AJ49" i="3"/>
  <c r="AK48" i="1" s="1"/>
  <c r="AR41" i="3"/>
  <c r="AS40" i="1" s="1"/>
  <c r="AT39" i="3"/>
  <c r="AU38" i="1" s="1"/>
  <c r="AE54" i="3"/>
  <c r="AF53" i="1" s="1"/>
  <c r="AQ42" i="3"/>
  <c r="AR41" i="1" s="1"/>
  <c r="AX35" i="3"/>
  <c r="AY34" i="1" s="1"/>
  <c r="AZ33" i="3"/>
  <c r="BA32" i="1" s="1"/>
  <c r="AI50" i="3"/>
  <c r="AJ49" i="1" s="1"/>
  <c r="U64" i="3"/>
  <c r="V63" i="1" s="1"/>
  <c r="AD55" i="3"/>
  <c r="AE54" i="1" s="1"/>
  <c r="AO44" i="3"/>
  <c r="AP43" i="1" s="1"/>
  <c r="AL47" i="3"/>
  <c r="AM46" i="1" s="1"/>
  <c r="AC56" i="3"/>
  <c r="AD55" i="1" s="1"/>
  <c r="X61" i="3"/>
  <c r="Y60" i="1" s="1"/>
  <c r="AV37" i="3"/>
  <c r="AW36" i="1" s="1"/>
  <c r="V63" i="3"/>
  <c r="W62" i="1" s="1"/>
  <c r="AW36" i="3"/>
  <c r="AX35" i="1" s="1"/>
  <c r="AG52" i="3"/>
  <c r="AH51" i="1" s="1"/>
  <c r="AH51" i="3"/>
  <c r="AI50" i="1" s="1"/>
  <c r="E747" i="3"/>
  <c r="E1707" i="3"/>
  <c r="E987" i="3"/>
  <c r="E2067" i="3"/>
  <c r="E1767" i="3"/>
  <c r="E1047" i="3"/>
  <c r="E1587" i="3"/>
  <c r="E1287" i="3"/>
  <c r="E867" i="3"/>
  <c r="E2427" i="3"/>
  <c r="E927" i="3"/>
  <c r="E2187" i="3"/>
  <c r="E1887" i="3"/>
  <c r="E1527" i="3"/>
  <c r="E2007" i="3"/>
  <c r="E2127" i="3"/>
  <c r="E1227" i="3"/>
  <c r="E1947" i="3"/>
  <c r="E2367" i="3"/>
  <c r="E1467" i="3"/>
  <c r="E627" i="3"/>
  <c r="E1167" i="3"/>
  <c r="E1827" i="3"/>
  <c r="E1647" i="3"/>
  <c r="E1107" i="3"/>
  <c r="E807" i="3"/>
  <c r="E2247" i="3"/>
  <c r="E687" i="3"/>
  <c r="E2307" i="3"/>
  <c r="E1347" i="3"/>
  <c r="E1407" i="3"/>
  <c r="G2427" i="3"/>
  <c r="G1167" i="3"/>
  <c r="G987" i="3"/>
  <c r="G1827" i="3"/>
  <c r="G2367" i="3"/>
  <c r="G2067" i="3"/>
  <c r="G1107" i="3"/>
  <c r="G867" i="3"/>
  <c r="G2127" i="3"/>
  <c r="G1527" i="3"/>
  <c r="G2307" i="3"/>
  <c r="G1767" i="3"/>
  <c r="G1287" i="3"/>
  <c r="G1467" i="3"/>
  <c r="G1407" i="3"/>
  <c r="G2247" i="3"/>
  <c r="G1887" i="3"/>
  <c r="G807" i="3"/>
  <c r="G747" i="3"/>
  <c r="G1227" i="3"/>
  <c r="G1707" i="3"/>
  <c r="G1947" i="3"/>
  <c r="G1047" i="3"/>
  <c r="G1347" i="3"/>
  <c r="G1587" i="3"/>
  <c r="G2187" i="3"/>
  <c r="G627" i="3"/>
  <c r="G2007" i="3"/>
  <c r="G927" i="3"/>
  <c r="G687" i="3"/>
  <c r="G1647" i="3"/>
  <c r="QN41" i="1" l="1"/>
  <c r="QE274" i="1"/>
  <c r="MW273" i="1"/>
  <c r="OO273" i="1" s="1"/>
  <c r="QE49" i="1"/>
  <c r="QE50" i="1"/>
  <c r="NE41" i="1"/>
  <c r="OW41" i="1" s="1"/>
  <c r="NE40" i="1"/>
  <c r="OW40" i="1" s="1"/>
  <c r="QO264" i="1" s="1"/>
  <c r="KY284" i="1"/>
  <c r="MV274" i="1" s="1"/>
  <c r="ON274" i="1" s="1"/>
  <c r="KX55" i="1"/>
  <c r="MV50" i="1" s="1"/>
  <c r="ON50" i="1" s="1"/>
  <c r="HE55" i="1"/>
  <c r="QN265" i="1"/>
  <c r="LJ273" i="1"/>
  <c r="LI273" i="1"/>
  <c r="NE265" i="1" s="1"/>
  <c r="OW265" i="1" s="1"/>
  <c r="LJ272" i="1"/>
  <c r="NF264" i="1" s="1"/>
  <c r="OX264" i="1" s="1"/>
  <c r="LT261" i="1"/>
  <c r="NO255" i="1" s="1"/>
  <c r="PG255" i="1" s="1"/>
  <c r="UK33" i="1"/>
  <c r="TQ54" i="1"/>
  <c r="KP64" i="1"/>
  <c r="MN58" i="1" s="1"/>
  <c r="OF58" i="1" s="1"/>
  <c r="GW64" i="1"/>
  <c r="KQ294" i="1"/>
  <c r="GX294" i="1"/>
  <c r="KP294" i="1"/>
  <c r="MN282" i="1" s="1"/>
  <c r="OF282" i="1" s="1"/>
  <c r="GW294" i="1"/>
  <c r="MY47" i="1"/>
  <c r="OQ47" i="1" s="1"/>
  <c r="LG46" i="1"/>
  <c r="ND42" i="1" s="1"/>
  <c r="OV42" i="1" s="1"/>
  <c r="LD50" i="1"/>
  <c r="NA45" i="1" s="1"/>
  <c r="OS45" i="1" s="1"/>
  <c r="QK45" i="1" s="1"/>
  <c r="PY56" i="1"/>
  <c r="MW49" i="1"/>
  <c r="OO49" i="1" s="1"/>
  <c r="RA252" i="1"/>
  <c r="NB269" i="1"/>
  <c r="OT269" i="1" s="1"/>
  <c r="TY47" i="1"/>
  <c r="TV50" i="1"/>
  <c r="NP30" i="1"/>
  <c r="PH30" i="1" s="1"/>
  <c r="QB277" i="1"/>
  <c r="QI270" i="1"/>
  <c r="QL43" i="1"/>
  <c r="MS53" i="1"/>
  <c r="OK53" i="1" s="1"/>
  <c r="ND43" i="1"/>
  <c r="OV43" i="1" s="1"/>
  <c r="MX48" i="1"/>
  <c r="OP48" i="1" s="1"/>
  <c r="KQ63" i="1"/>
  <c r="MO57" i="1" s="1"/>
  <c r="OG57" i="1" s="1"/>
  <c r="TZ46" i="1"/>
  <c r="TJ63" i="1"/>
  <c r="SZ78" i="1" s="1"/>
  <c r="QB276" i="1"/>
  <c r="QQ38" i="1"/>
  <c r="RB28" i="1"/>
  <c r="QA54" i="1"/>
  <c r="PZ56" i="1"/>
  <c r="QH47" i="1"/>
  <c r="MJ62" i="1"/>
  <c r="OB62" i="1" s="1"/>
  <c r="QU34" i="1"/>
  <c r="QJ46" i="1"/>
  <c r="QS36" i="1"/>
  <c r="MN57" i="1"/>
  <c r="OF57" i="1" s="1"/>
  <c r="RB251" i="1"/>
  <c r="QX255" i="1"/>
  <c r="QZ253" i="1"/>
  <c r="QF273" i="1"/>
  <c r="QT259" i="1"/>
  <c r="PW58" i="1"/>
  <c r="PZ279" i="1"/>
  <c r="QJ45" i="1"/>
  <c r="QG272" i="1"/>
  <c r="QI46" i="1"/>
  <c r="QP39" i="1"/>
  <c r="PT285" i="1"/>
  <c r="QR36" i="1"/>
  <c r="QJ270" i="1"/>
  <c r="QQ262" i="1"/>
  <c r="PU284" i="1"/>
  <c r="QS260" i="1"/>
  <c r="RA28" i="1"/>
  <c r="QY254" i="1"/>
  <c r="QD275" i="1"/>
  <c r="QK268" i="1"/>
  <c r="QA278" i="1"/>
  <c r="QU258" i="1"/>
  <c r="RB27" i="1"/>
  <c r="QF49" i="1"/>
  <c r="QX31" i="1"/>
  <c r="QT35" i="1"/>
  <c r="QJ269" i="1"/>
  <c r="PW282" i="1"/>
  <c r="PZ280" i="1"/>
  <c r="QH271" i="1"/>
  <c r="RB252" i="1"/>
  <c r="QB53" i="1"/>
  <c r="SD45" i="1"/>
  <c r="XI45" i="1" s="1"/>
  <c r="TN58" i="1"/>
  <c r="LQ36" i="1"/>
  <c r="UJ34" i="1"/>
  <c r="TR53" i="1"/>
  <c r="TO56" i="1"/>
  <c r="OU43" i="1"/>
  <c r="UF39" i="1"/>
  <c r="TU51" i="1"/>
  <c r="FU45" i="1"/>
  <c r="KS61" i="1"/>
  <c r="MQ55" i="1" s="1"/>
  <c r="OI55" i="1" s="1"/>
  <c r="NC42" i="1"/>
  <c r="OU42" i="1" s="1"/>
  <c r="KW56" i="1"/>
  <c r="MU51" i="1" s="1"/>
  <c r="OM51" i="1" s="1"/>
  <c r="FQ50" i="1"/>
  <c r="LQ35" i="1"/>
  <c r="NN32" i="1" s="1"/>
  <c r="PF32" i="1" s="1"/>
  <c r="UJ35" i="1"/>
  <c r="TS52" i="1"/>
  <c r="UL32" i="1"/>
  <c r="LR34" i="1"/>
  <c r="NO31" i="1" s="1"/>
  <c r="PG31" i="1" s="1"/>
  <c r="RX51" i="1"/>
  <c r="XC51" i="1" s="1"/>
  <c r="LN39" i="1"/>
  <c r="NK35" i="1" s="1"/>
  <c r="PC35" i="1" s="1"/>
  <c r="TX48" i="1"/>
  <c r="TK61" i="1"/>
  <c r="FB65" i="1"/>
  <c r="SO34" i="1"/>
  <c r="XT34" i="1" s="1"/>
  <c r="NH261" i="1"/>
  <c r="OZ261" i="1" s="1"/>
  <c r="LL41" i="1"/>
  <c r="NI37" i="1" s="1"/>
  <c r="PA37" i="1" s="1"/>
  <c r="GB38" i="1"/>
  <c r="UI37" i="1" s="1"/>
  <c r="SH41" i="1"/>
  <c r="XM41" i="1" s="1"/>
  <c r="UE40" i="1"/>
  <c r="NH262" i="1"/>
  <c r="OZ262" i="1" s="1"/>
  <c r="QR262" i="1" s="1"/>
  <c r="TT52" i="1"/>
  <c r="MT52" i="1"/>
  <c r="OL52" i="1" s="1"/>
  <c r="FJ56" i="1"/>
  <c r="KX56" i="1" s="1"/>
  <c r="RS56" i="1"/>
  <c r="WX56" i="1" s="1"/>
  <c r="FG60" i="1"/>
  <c r="HB60" i="1" s="1"/>
  <c r="FH289" i="1"/>
  <c r="FZ40" i="1"/>
  <c r="LN40" i="1" s="1"/>
  <c r="GB267" i="1"/>
  <c r="LP267" i="1" s="1"/>
  <c r="FL54" i="1"/>
  <c r="FN283" i="1"/>
  <c r="HI283" i="1" s="1"/>
  <c r="FM283" i="1"/>
  <c r="HH283" i="1" s="1"/>
  <c r="NH37" i="1"/>
  <c r="OZ37" i="1" s="1"/>
  <c r="MO281" i="1"/>
  <c r="OG281" i="1" s="1"/>
  <c r="MS277" i="1"/>
  <c r="OK277" i="1" s="1"/>
  <c r="NL258" i="1"/>
  <c r="PD258" i="1" s="1"/>
  <c r="LN269" i="1"/>
  <c r="SG42" i="1"/>
  <c r="XL42" i="1" s="1"/>
  <c r="FU274" i="1"/>
  <c r="LI274" i="1" s="1"/>
  <c r="FU275" i="1"/>
  <c r="LI275" i="1" s="1"/>
  <c r="SN35" i="1"/>
  <c r="XS35" i="1" s="1"/>
  <c r="GC266" i="1"/>
  <c r="LQ266" i="1" s="1"/>
  <c r="NL259" i="1" s="1"/>
  <c r="PD259" i="1" s="1"/>
  <c r="RV53" i="1"/>
  <c r="XA53" i="1" s="1"/>
  <c r="FI288" i="1"/>
  <c r="KW288" i="1" s="1"/>
  <c r="SB47" i="1"/>
  <c r="XG47" i="1" s="1"/>
  <c r="FP281" i="1"/>
  <c r="LD281" i="1" s="1"/>
  <c r="FP280" i="1"/>
  <c r="LD280" i="1" s="1"/>
  <c r="LN268" i="1"/>
  <c r="RR57" i="1"/>
  <c r="WW57" i="1" s="1"/>
  <c r="FP51" i="1"/>
  <c r="TW50" i="1" s="1"/>
  <c r="FQ279" i="1"/>
  <c r="LE279" i="1" s="1"/>
  <c r="NA270" i="1" s="1"/>
  <c r="OS270" i="1" s="1"/>
  <c r="FN53" i="1"/>
  <c r="TU52" i="1" s="1"/>
  <c r="FO282" i="1"/>
  <c r="LC282" i="1" s="1"/>
  <c r="RM62" i="1"/>
  <c r="WR62" i="1" s="1"/>
  <c r="EY298" i="1"/>
  <c r="KM298" i="1" s="1"/>
  <c r="FI58" i="1"/>
  <c r="KW58" i="1" s="1"/>
  <c r="FJ286" i="1"/>
  <c r="KX286" i="1" s="1"/>
  <c r="FJ287" i="1"/>
  <c r="KX287" i="1" s="1"/>
  <c r="ML284" i="1"/>
  <c r="OD284" i="1" s="1"/>
  <c r="PV284" i="1" s="1"/>
  <c r="MQ280" i="1"/>
  <c r="OI280" i="1" s="1"/>
  <c r="ML285" i="1"/>
  <c r="OD285" i="1" s="1"/>
  <c r="NB268" i="1"/>
  <c r="OT268" i="1" s="1"/>
  <c r="QL268" i="1" s="1"/>
  <c r="NM256" i="1"/>
  <c r="PE256" i="1" s="1"/>
  <c r="QW256" i="1" s="1"/>
  <c r="NC266" i="1"/>
  <c r="OU266" i="1" s="1"/>
  <c r="ND266" i="1"/>
  <c r="OV266" i="1" s="1"/>
  <c r="NP254" i="1"/>
  <c r="PH254" i="1" s="1"/>
  <c r="SF43" i="1"/>
  <c r="XK43" i="1" s="1"/>
  <c r="FF61" i="1"/>
  <c r="TM60" i="1" s="1"/>
  <c r="FG290" i="1"/>
  <c r="KU290" i="1" s="1"/>
  <c r="MR279" i="1" s="1"/>
  <c r="OJ279" i="1" s="1"/>
  <c r="SS30" i="1"/>
  <c r="XX30" i="1" s="1"/>
  <c r="GH260" i="1"/>
  <c r="LV260" i="1" s="1"/>
  <c r="NQ254" i="1" s="1"/>
  <c r="PI254" i="1" s="1"/>
  <c r="FC64" i="1"/>
  <c r="KQ64" i="1" s="1"/>
  <c r="FD294" i="1"/>
  <c r="KR294" i="1" s="1"/>
  <c r="NQ253" i="1"/>
  <c r="PI253" i="1" s="1"/>
  <c r="LS263" i="1"/>
  <c r="MS276" i="1"/>
  <c r="OK276" i="1" s="1"/>
  <c r="QC276" i="1" s="1"/>
  <c r="MT276" i="1"/>
  <c r="OL276" i="1" s="1"/>
  <c r="MK285" i="1"/>
  <c r="OC285" i="1" s="1"/>
  <c r="MU275" i="1"/>
  <c r="OM275" i="1" s="1"/>
  <c r="FE292" i="1"/>
  <c r="KS292" i="1" s="1"/>
  <c r="FE293" i="1"/>
  <c r="KS293" i="1" s="1"/>
  <c r="FS48" i="1"/>
  <c r="LG48" i="1" s="1"/>
  <c r="NE43" i="1" s="1"/>
  <c r="SK38" i="1"/>
  <c r="XP38" i="1" s="1"/>
  <c r="FZ270" i="1"/>
  <c r="LN270" i="1" s="1"/>
  <c r="RO60" i="1"/>
  <c r="WT60" i="1" s="1"/>
  <c r="FA296" i="1"/>
  <c r="KO296" i="1" s="1"/>
  <c r="GE34" i="1"/>
  <c r="LS34" i="1" s="1"/>
  <c r="GG261" i="1"/>
  <c r="LU261" i="1" s="1"/>
  <c r="SP33" i="1"/>
  <c r="XU33" i="1" s="1"/>
  <c r="GE264" i="1"/>
  <c r="LS264" i="1" s="1"/>
  <c r="MQ279" i="1"/>
  <c r="OI279" i="1" s="1"/>
  <c r="ND267" i="1"/>
  <c r="OV267" i="1" s="1"/>
  <c r="NC267" i="1"/>
  <c r="OU267" i="1" s="1"/>
  <c r="LS262" i="1"/>
  <c r="NM258" i="1"/>
  <c r="PE258" i="1" s="1"/>
  <c r="NR253" i="1"/>
  <c r="PJ253" i="1" s="1"/>
  <c r="RB253" i="1" s="1"/>
  <c r="MR278" i="1"/>
  <c r="OJ278" i="1" s="1"/>
  <c r="FW43" i="1"/>
  <c r="LK43" i="1" s="1"/>
  <c r="NH39" i="1" s="1"/>
  <c r="OZ39" i="1" s="1"/>
  <c r="FX271" i="1"/>
  <c r="LL271" i="1" s="1"/>
  <c r="FY271" i="1"/>
  <c r="LM271" i="1" s="1"/>
  <c r="FR49" i="1"/>
  <c r="TY48" i="1" s="1"/>
  <c r="FS277" i="1"/>
  <c r="LG277" i="1" s="1"/>
  <c r="FY41" i="1"/>
  <c r="GA269" i="1"/>
  <c r="GA268" i="1"/>
  <c r="FV44" i="1"/>
  <c r="LJ44" i="1" s="1"/>
  <c r="NG40" i="1" s="1"/>
  <c r="OY40" i="1" s="1"/>
  <c r="FW272" i="1"/>
  <c r="LK272" i="1" s="1"/>
  <c r="SQ32" i="1"/>
  <c r="XV32" i="1" s="1"/>
  <c r="GF263" i="1"/>
  <c r="IA263" i="1" s="1"/>
  <c r="GF262" i="1"/>
  <c r="IA262" i="1" s="1"/>
  <c r="NQ29" i="1"/>
  <c r="PI29" i="1" s="1"/>
  <c r="MX272" i="1"/>
  <c r="OP272" i="1" s="1"/>
  <c r="MI286" i="1"/>
  <c r="OA286" i="1" s="1"/>
  <c r="PS286" i="1" s="1"/>
  <c r="MY271" i="1"/>
  <c r="OQ271" i="1" s="1"/>
  <c r="MN281" i="1"/>
  <c r="OF281" i="1" s="1"/>
  <c r="MM283" i="1"/>
  <c r="OE283" i="1" s="1"/>
  <c r="PW283" i="1" s="1"/>
  <c r="FE62" i="1"/>
  <c r="TL61" i="1" s="1"/>
  <c r="FB295" i="1"/>
  <c r="FC295" i="1"/>
  <c r="NG263" i="1"/>
  <c r="OY263" i="1" s="1"/>
  <c r="QQ263" i="1" s="1"/>
  <c r="NK259" i="1"/>
  <c r="PC259" i="1" s="1"/>
  <c r="NJ260" i="1"/>
  <c r="PB260" i="1" s="1"/>
  <c r="NM257" i="1"/>
  <c r="PE257" i="1" s="1"/>
  <c r="QW257" i="1" s="1"/>
  <c r="MJ286" i="1"/>
  <c r="OB286" i="1" s="1"/>
  <c r="GD36" i="1"/>
  <c r="SL37" i="1"/>
  <c r="XQ37" i="1" s="1"/>
  <c r="RU54" i="1"/>
  <c r="WZ54" i="1" s="1"/>
  <c r="FH59" i="1"/>
  <c r="KV59" i="1" s="1"/>
  <c r="MT53" i="1" s="1"/>
  <c r="OL53" i="1" s="1"/>
  <c r="RZ49" i="1"/>
  <c r="XE49" i="1" s="1"/>
  <c r="SM36" i="1"/>
  <c r="XR36" i="1" s="1"/>
  <c r="FM54" i="1"/>
  <c r="UN31" i="1"/>
  <c r="UM31" i="1"/>
  <c r="UH37" i="1"/>
  <c r="LP37" i="1"/>
  <c r="NN33" i="1" s="1"/>
  <c r="PF33" i="1" s="1"/>
  <c r="FO52" i="1"/>
  <c r="LC52" i="1" s="1"/>
  <c r="MZ47" i="1" s="1"/>
  <c r="OR47" i="1" s="1"/>
  <c r="TO57" i="1"/>
  <c r="FT47" i="1"/>
  <c r="LH47" i="1" s="1"/>
  <c r="FT46" i="1"/>
  <c r="UA45" i="1" s="1"/>
  <c r="SU30" i="1"/>
  <c r="XZ30" i="1" s="1"/>
  <c r="GF33" i="1"/>
  <c r="LT33" i="1" s="1"/>
  <c r="NQ30" i="1" s="1"/>
  <c r="PI30" i="1" s="1"/>
  <c r="ST30" i="1"/>
  <c r="XY30" i="1" s="1"/>
  <c r="RQ58" i="1"/>
  <c r="WV58" i="1" s="1"/>
  <c r="RT55" i="1"/>
  <c r="WY55" i="1" s="1"/>
  <c r="UC42" i="1"/>
  <c r="SC46" i="1"/>
  <c r="XH46" i="1" s="1"/>
  <c r="SI40" i="1"/>
  <c r="XN40" i="1" s="1"/>
  <c r="SE44" i="1"/>
  <c r="XJ44" i="1" s="1"/>
  <c r="GD35" i="1"/>
  <c r="KT60" i="1"/>
  <c r="MR54" i="1" s="1"/>
  <c r="OJ54" i="1" s="1"/>
  <c r="SJ39" i="1"/>
  <c r="XO39" i="1" s="1"/>
  <c r="RW52" i="1"/>
  <c r="XB52" i="1" s="1"/>
  <c r="SA48" i="1"/>
  <c r="XF48" i="1" s="1"/>
  <c r="NJ36" i="1"/>
  <c r="PB36" i="1" s="1"/>
  <c r="MK61" i="1"/>
  <c r="OC61" i="1" s="1"/>
  <c r="NL34" i="1"/>
  <c r="PD34" i="1" s="1"/>
  <c r="NF40" i="1"/>
  <c r="OX40" i="1" s="1"/>
  <c r="FK55" i="1"/>
  <c r="KY55" i="1" s="1"/>
  <c r="RN61" i="1"/>
  <c r="WS61" i="1" s="1"/>
  <c r="RM63" i="1"/>
  <c r="WR63" i="1" s="1"/>
  <c r="FI57" i="1"/>
  <c r="KW57" i="1" s="1"/>
  <c r="RY50" i="1"/>
  <c r="XD50" i="1" s="1"/>
  <c r="EY68" i="1"/>
  <c r="KM68" i="1" s="1"/>
  <c r="EZ67" i="1"/>
  <c r="KN67" i="1" s="1"/>
  <c r="DS51" i="1"/>
  <c r="FL55" i="1" s="1"/>
  <c r="ED40" i="1"/>
  <c r="EI35" i="1"/>
  <c r="DG63" i="1"/>
  <c r="RN62" i="1" s="1"/>
  <c r="WS62" i="1" s="1"/>
  <c r="DV48" i="1"/>
  <c r="FP52" i="1" s="1"/>
  <c r="DN56" i="1"/>
  <c r="EF38" i="1"/>
  <c r="DH62" i="1"/>
  <c r="FA67" i="1" s="1"/>
  <c r="DU49" i="1"/>
  <c r="EB42" i="1"/>
  <c r="DZ44" i="1"/>
  <c r="EE39" i="1"/>
  <c r="DJ60" i="1"/>
  <c r="FD295" i="1" s="1"/>
  <c r="KR295" i="1" s="1"/>
  <c r="EJ34" i="1"/>
  <c r="GF264" i="1" s="1"/>
  <c r="LT264" i="1" s="1"/>
  <c r="DL58" i="1"/>
  <c r="FE63" i="1" s="1"/>
  <c r="KS63" i="1" s="1"/>
  <c r="DM57" i="1"/>
  <c r="FF62" i="1" s="1"/>
  <c r="KT62" i="1" s="1"/>
  <c r="EL32" i="1"/>
  <c r="EC41" i="1"/>
  <c r="DY45" i="1"/>
  <c r="EH36" i="1"/>
  <c r="GD266" i="1" s="1"/>
  <c r="LR266" i="1" s="1"/>
  <c r="EG37" i="1"/>
  <c r="GC267" i="1" s="1"/>
  <c r="LQ267" i="1" s="1"/>
  <c r="DO55" i="1"/>
  <c r="EK33" i="1"/>
  <c r="DX46" i="1"/>
  <c r="DQ53" i="1"/>
  <c r="RX52" i="1" s="1"/>
  <c r="XC52" i="1" s="1"/>
  <c r="DK59" i="1"/>
  <c r="DI61" i="1"/>
  <c r="EA43" i="1"/>
  <c r="DT50" i="1"/>
  <c r="FO283" i="1" s="1"/>
  <c r="LC283" i="1" s="1"/>
  <c r="DR52" i="1"/>
  <c r="FL285" i="1" s="1"/>
  <c r="KZ285" i="1" s="1"/>
  <c r="DP54" i="1"/>
  <c r="FJ288" i="1" s="1"/>
  <c r="KX288" i="1" s="1"/>
  <c r="DW47" i="1"/>
  <c r="KO66" i="1"/>
  <c r="LE50" i="1"/>
  <c r="UJ36" i="1"/>
  <c r="LQ37" i="1"/>
  <c r="UH38" i="1"/>
  <c r="LO39" i="1"/>
  <c r="ZH14" i="1"/>
  <c r="ZG15" i="1"/>
  <c r="ZG16" i="1" s="1"/>
  <c r="ZG17" i="1" s="1"/>
  <c r="ZG18" i="1" s="1"/>
  <c r="ZG19" i="1" s="1"/>
  <c r="ZG20" i="1" s="1"/>
  <c r="ZG21" i="1" s="1"/>
  <c r="ZG22" i="1" s="1"/>
  <c r="ZG23" i="1" s="1"/>
  <c r="ZG24" i="1" s="1"/>
  <c r="ZA21" i="1"/>
  <c r="YZ20" i="1"/>
  <c r="YT26" i="1"/>
  <c r="YT27" i="1" s="1"/>
  <c r="YT28" i="1" s="1"/>
  <c r="YT29" i="1" s="1"/>
  <c r="YT30" i="1" s="1"/>
  <c r="YT31" i="1" s="1"/>
  <c r="YT32" i="1" s="1"/>
  <c r="YT33" i="1" s="1"/>
  <c r="YT34" i="1" s="1"/>
  <c r="YT35" i="1" s="1"/>
  <c r="YU25" i="1"/>
  <c r="ZR3" i="1"/>
  <c r="ZQ4" i="1"/>
  <c r="ZQ5" i="1" s="1"/>
  <c r="ZQ6" i="1" s="1"/>
  <c r="ZQ7" i="1" s="1"/>
  <c r="ZQ8" i="1" s="1"/>
  <c r="ZQ9" i="1" s="1"/>
  <c r="ZQ10" i="1" s="1"/>
  <c r="ZQ11" i="1" s="1"/>
  <c r="ZQ12" i="1" s="1"/>
  <c r="ZQ13" i="1" s="1"/>
  <c r="YK36" i="1"/>
  <c r="YJ37" i="1"/>
  <c r="YJ38" i="1" s="1"/>
  <c r="YJ39" i="1" s="1"/>
  <c r="YJ40" i="1" s="1"/>
  <c r="YJ41" i="1" s="1"/>
  <c r="YJ42" i="1" s="1"/>
  <c r="YJ43" i="1" s="1"/>
  <c r="YJ44" i="1" s="1"/>
  <c r="YJ45" i="1" s="1"/>
  <c r="YJ46" i="1" s="1"/>
  <c r="YX21" i="1"/>
  <c r="YY20" i="1"/>
  <c r="TK62" i="1"/>
  <c r="TX49" i="1"/>
  <c r="TK63" i="1"/>
  <c r="UE41" i="1"/>
  <c r="FA73" i="1"/>
  <c r="FD71" i="1"/>
  <c r="FE70" i="1"/>
  <c r="AW37" i="3"/>
  <c r="AX36" i="1" s="1"/>
  <c r="AY35" i="3"/>
  <c r="AZ34" i="1" s="1"/>
  <c r="AA59" i="3"/>
  <c r="AB58" i="1" s="1"/>
  <c r="AB58" i="3"/>
  <c r="AC57" i="1" s="1"/>
  <c r="Y61" i="3"/>
  <c r="Z60" i="1" s="1"/>
  <c r="AR42" i="3"/>
  <c r="AS41" i="1" s="1"/>
  <c r="AZ34" i="3"/>
  <c r="BA33" i="1" s="1"/>
  <c r="AN46" i="3"/>
  <c r="AO45" i="1" s="1"/>
  <c r="AD56" i="3"/>
  <c r="AE55" i="1" s="1"/>
  <c r="AF54" i="3"/>
  <c r="AG53" i="1" s="1"/>
  <c r="Z60" i="3"/>
  <c r="AA59" i="1" s="1"/>
  <c r="X62" i="3"/>
  <c r="Y61" i="1" s="1"/>
  <c r="AM47" i="3"/>
  <c r="AN46" i="1" s="1"/>
  <c r="AU39" i="3"/>
  <c r="AV38" i="1" s="1"/>
  <c r="AG53" i="3"/>
  <c r="AH52" i="1" s="1"/>
  <c r="AI51" i="3"/>
  <c r="AJ50" i="1" s="1"/>
  <c r="AP44" i="3"/>
  <c r="AQ43" i="1" s="1"/>
  <c r="AS41" i="3"/>
  <c r="AT40" i="1" s="1"/>
  <c r="AL48" i="3"/>
  <c r="AM47" i="1" s="1"/>
  <c r="AH52" i="3"/>
  <c r="AI51" i="1" s="1"/>
  <c r="AE55" i="3"/>
  <c r="AF54" i="1" s="1"/>
  <c r="AK49" i="3"/>
  <c r="AL48" i="1" s="1"/>
  <c r="AC57" i="3"/>
  <c r="AD56" i="1" s="1"/>
  <c r="AX36" i="3"/>
  <c r="AY35" i="1" s="1"/>
  <c r="V64" i="3"/>
  <c r="W63" i="1" s="1"/>
  <c r="AQ43" i="3"/>
  <c r="AR42" i="1" s="1"/>
  <c r="AO45" i="3"/>
  <c r="AP44" i="1" s="1"/>
  <c r="W63" i="3"/>
  <c r="X62" i="1" s="1"/>
  <c r="AJ50" i="3"/>
  <c r="AK49" i="1" s="1"/>
  <c r="AV38" i="3"/>
  <c r="AW37" i="1" s="1"/>
  <c r="AT40" i="3"/>
  <c r="AU39" i="1" s="1"/>
  <c r="E2308" i="3"/>
  <c r="E2428" i="3"/>
  <c r="E988" i="3"/>
  <c r="E1048" i="3"/>
  <c r="E868" i="3"/>
  <c r="E2008" i="3"/>
  <c r="E1768" i="3"/>
  <c r="E1168" i="3"/>
  <c r="E1288" i="3"/>
  <c r="E928" i="3"/>
  <c r="E808" i="3"/>
  <c r="E1708" i="3"/>
  <c r="E2188" i="3"/>
  <c r="E1348" i="3"/>
  <c r="E1468" i="3"/>
  <c r="E1888" i="3"/>
  <c r="E2068" i="3"/>
  <c r="E1648" i="3"/>
  <c r="E1408" i="3"/>
  <c r="E1228" i="3"/>
  <c r="E1588" i="3"/>
  <c r="E1108" i="3"/>
  <c r="E2368" i="3"/>
  <c r="E688" i="3"/>
  <c r="E1948" i="3"/>
  <c r="E1828" i="3"/>
  <c r="E748" i="3"/>
  <c r="E1528" i="3"/>
  <c r="E2248" i="3"/>
  <c r="E2128" i="3"/>
  <c r="G2068" i="3"/>
  <c r="G1288" i="3"/>
  <c r="G1048" i="3"/>
  <c r="G1228" i="3"/>
  <c r="G2128" i="3"/>
  <c r="G2368" i="3"/>
  <c r="G1948" i="3"/>
  <c r="G1708" i="3"/>
  <c r="G988" i="3"/>
  <c r="G2428" i="3"/>
  <c r="G1768" i="3"/>
  <c r="G808" i="3"/>
  <c r="G1828" i="3"/>
  <c r="G2248" i="3"/>
  <c r="G928" i="3"/>
  <c r="G1108" i="3"/>
  <c r="G1528" i="3"/>
  <c r="G688" i="3"/>
  <c r="G2308" i="3"/>
  <c r="G748" i="3"/>
  <c r="G1468" i="3"/>
  <c r="G1888" i="3"/>
  <c r="G1408" i="3"/>
  <c r="G1588" i="3"/>
  <c r="G2008" i="3"/>
  <c r="G1348" i="3"/>
  <c r="G868" i="3"/>
  <c r="G1648" i="3"/>
  <c r="G2188" i="3"/>
  <c r="G1168" i="3"/>
  <c r="QO265" i="1" l="1"/>
  <c r="MV275" i="1"/>
  <c r="ON275" i="1" s="1"/>
  <c r="MW274" i="1"/>
  <c r="OO274" i="1" s="1"/>
  <c r="QG49" i="1"/>
  <c r="NG264" i="1"/>
  <c r="OY264" i="1" s="1"/>
  <c r="QQ264" i="1" s="1"/>
  <c r="QF50" i="1"/>
  <c r="QO40" i="1"/>
  <c r="NF265" i="1"/>
  <c r="OX265" i="1" s="1"/>
  <c r="LP38" i="1"/>
  <c r="NM34" i="1" s="1"/>
  <c r="NP255" i="1"/>
  <c r="PH255" i="1" s="1"/>
  <c r="UB44" i="1"/>
  <c r="LD52" i="1"/>
  <c r="HK52" i="1"/>
  <c r="MO282" i="1"/>
  <c r="OG282" i="1" s="1"/>
  <c r="KP65" i="1"/>
  <c r="MN59" i="1" s="1"/>
  <c r="OF59" i="1" s="1"/>
  <c r="GW65" i="1"/>
  <c r="KQ295" i="1"/>
  <c r="MO283" i="1" s="1"/>
  <c r="OG283" i="1" s="1"/>
  <c r="GX295" i="1"/>
  <c r="KP295" i="1"/>
  <c r="MN283" i="1" s="1"/>
  <c r="OF283" i="1" s="1"/>
  <c r="GW295" i="1"/>
  <c r="KZ55" i="1"/>
  <c r="HG55" i="1"/>
  <c r="LA283" i="1"/>
  <c r="MX273" i="1" s="1"/>
  <c r="OP273" i="1" s="1"/>
  <c r="LB283" i="1"/>
  <c r="MY273" i="1" s="1"/>
  <c r="OQ273" i="1" s="1"/>
  <c r="KZ54" i="1"/>
  <c r="MX49" i="1" s="1"/>
  <c r="OP49" i="1" s="1"/>
  <c r="HG54" i="1"/>
  <c r="LA54" i="1"/>
  <c r="HH54" i="1"/>
  <c r="QG273" i="1"/>
  <c r="QH272" i="1"/>
  <c r="QZ254" i="1"/>
  <c r="PX282" i="1"/>
  <c r="TZ47" i="1"/>
  <c r="UL33" i="1"/>
  <c r="LI45" i="1"/>
  <c r="NF41" i="1" s="1"/>
  <c r="OX41" i="1" s="1"/>
  <c r="LB53" i="1"/>
  <c r="KS62" i="1"/>
  <c r="MQ57" i="1" s="1"/>
  <c r="OI57" i="1" s="1"/>
  <c r="TQ55" i="1"/>
  <c r="NI38" i="1"/>
  <c r="PA38" i="1" s="1"/>
  <c r="QI271" i="1"/>
  <c r="MP57" i="1"/>
  <c r="OH57" i="1" s="1"/>
  <c r="MO58" i="1"/>
  <c r="OG58" i="1" s="1"/>
  <c r="NO33" i="1"/>
  <c r="PG33" i="1" s="1"/>
  <c r="UC43" i="1"/>
  <c r="KU60" i="1"/>
  <c r="MS54" i="1" s="1"/>
  <c r="OK54" i="1" s="1"/>
  <c r="TN59" i="1"/>
  <c r="PT286" i="1"/>
  <c r="QN43" i="1"/>
  <c r="QN42" i="1"/>
  <c r="RA30" i="1"/>
  <c r="QP40" i="1"/>
  <c r="QV34" i="1"/>
  <c r="PX281" i="1"/>
  <c r="QA279" i="1"/>
  <c r="MU52" i="1"/>
  <c r="OM52" i="1" s="1"/>
  <c r="QD276" i="1"/>
  <c r="QM267" i="1"/>
  <c r="QM266" i="1"/>
  <c r="QU259" i="1"/>
  <c r="PX58" i="1"/>
  <c r="QY255" i="1"/>
  <c r="QT260" i="1"/>
  <c r="QC277" i="1"/>
  <c r="PY281" i="1"/>
  <c r="QC52" i="1"/>
  <c r="QO41" i="1"/>
  <c r="QE51" i="1"/>
  <c r="QB54" i="1"/>
  <c r="RA29" i="1"/>
  <c r="PW59" i="1"/>
  <c r="QR261" i="1"/>
  <c r="QZ30" i="1"/>
  <c r="PU285" i="1"/>
  <c r="QY31" i="1"/>
  <c r="PS62" i="1"/>
  <c r="PY57" i="1"/>
  <c r="QD52" i="1"/>
  <c r="QC53" i="1"/>
  <c r="QM42" i="1"/>
  <c r="QE275" i="1"/>
  <c r="RA253" i="1"/>
  <c r="QA55" i="1"/>
  <c r="QW32" i="1"/>
  <c r="QV258" i="1"/>
  <c r="QR38" i="1"/>
  <c r="QF274" i="1"/>
  <c r="QW33" i="1"/>
  <c r="QP264" i="1"/>
  <c r="PU61" i="1"/>
  <c r="QN267" i="1"/>
  <c r="QN266" i="1"/>
  <c r="PV60" i="1"/>
  <c r="RB29" i="1"/>
  <c r="QI47" i="1"/>
  <c r="QL44" i="1"/>
  <c r="QH48" i="1"/>
  <c r="QK269" i="1"/>
  <c r="QT36" i="1"/>
  <c r="QB278" i="1"/>
  <c r="RA254" i="1"/>
  <c r="QR37" i="1"/>
  <c r="QU35" i="1"/>
  <c r="QM43" i="1"/>
  <c r="PT62" i="1"/>
  <c r="QQ39" i="1"/>
  <c r="PX57" i="1"/>
  <c r="LH46" i="1"/>
  <c r="OW43" i="1" s="1"/>
  <c r="LM41" i="1"/>
  <c r="NJ37" i="1" s="1"/>
  <c r="PB37" i="1" s="1"/>
  <c r="UD42" i="1"/>
  <c r="RI73" i="1"/>
  <c r="EZ68" i="1"/>
  <c r="KN68" i="1" s="1"/>
  <c r="ML62" i="1" s="1"/>
  <c r="OD62" i="1" s="1"/>
  <c r="RQ59" i="1"/>
  <c r="WV59" i="1" s="1"/>
  <c r="UG39" i="1"/>
  <c r="KT61" i="1"/>
  <c r="MR55" i="1" s="1"/>
  <c r="OJ55" i="1" s="1"/>
  <c r="QB55" i="1" s="1"/>
  <c r="SN36" i="1"/>
  <c r="XS36" i="1" s="1"/>
  <c r="TO58" i="1"/>
  <c r="FN54" i="1"/>
  <c r="LB54" i="1" s="1"/>
  <c r="LF49" i="1"/>
  <c r="NC44" i="1" s="1"/>
  <c r="OU44" i="1" s="1"/>
  <c r="LD51" i="1"/>
  <c r="UF40" i="1"/>
  <c r="NP31" i="1"/>
  <c r="PH31" i="1" s="1"/>
  <c r="UA46" i="1"/>
  <c r="FC65" i="1"/>
  <c r="KQ65" i="1" s="1"/>
  <c r="TP56" i="1"/>
  <c r="UN32" i="1"/>
  <c r="UM32" i="1"/>
  <c r="NR30" i="1"/>
  <c r="PJ30" i="1" s="1"/>
  <c r="MU276" i="1"/>
  <c r="OM276" i="1" s="1"/>
  <c r="TS53" i="1"/>
  <c r="NN257" i="1"/>
  <c r="PF257" i="1" s="1"/>
  <c r="UK35" i="1"/>
  <c r="GA40" i="1"/>
  <c r="UH39" i="1" s="1"/>
  <c r="TP57" i="1"/>
  <c r="NN256" i="1"/>
  <c r="PF256" i="1" s="1"/>
  <c r="QX256" i="1" s="1"/>
  <c r="LR36" i="1"/>
  <c r="FI59" i="1"/>
  <c r="KW59" i="1" s="1"/>
  <c r="MU53" i="1" s="1"/>
  <c r="OM53" i="1" s="1"/>
  <c r="NI262" i="1"/>
  <c r="PA262" i="1" s="1"/>
  <c r="GB268" i="1"/>
  <c r="GB269" i="1"/>
  <c r="RV54" i="1"/>
  <c r="XA54" i="1" s="1"/>
  <c r="FI289" i="1"/>
  <c r="KW289" i="1" s="1"/>
  <c r="RU55" i="1"/>
  <c r="WZ55" i="1" s="1"/>
  <c r="FH290" i="1"/>
  <c r="LO269" i="1"/>
  <c r="MP281" i="1"/>
  <c r="OH281" i="1" s="1"/>
  <c r="MZ271" i="1"/>
  <c r="OR271" i="1" s="1"/>
  <c r="QJ271" i="1" s="1"/>
  <c r="NE266" i="1"/>
  <c r="OW266" i="1" s="1"/>
  <c r="GG263" i="1"/>
  <c r="IB263" i="1" s="1"/>
  <c r="GG262" i="1"/>
  <c r="IB262" i="1" s="1"/>
  <c r="FQ281" i="1"/>
  <c r="FQ280" i="1"/>
  <c r="MM284" i="1"/>
  <c r="OE284" i="1" s="1"/>
  <c r="SR32" i="1"/>
  <c r="XW32" i="1" s="1"/>
  <c r="FU46" i="1"/>
  <c r="UB45" i="1" s="1"/>
  <c r="FV275" i="1"/>
  <c r="LJ275" i="1" s="1"/>
  <c r="FV274" i="1"/>
  <c r="LJ274" i="1" s="1"/>
  <c r="NF266" i="1" s="1"/>
  <c r="OX266" i="1" s="1"/>
  <c r="FY42" i="1"/>
  <c r="UF41" i="1" s="1"/>
  <c r="GA270" i="1"/>
  <c r="LO270" i="1" s="1"/>
  <c r="RN63" i="1"/>
  <c r="WS63" i="1" s="1"/>
  <c r="EZ298" i="1"/>
  <c r="KN298" i="1" s="1"/>
  <c r="LT262" i="1"/>
  <c r="NC268" i="1"/>
  <c r="OU268" i="1" s="1"/>
  <c r="MU277" i="1"/>
  <c r="OM277" i="1" s="1"/>
  <c r="KV289" i="1"/>
  <c r="HC289" i="1"/>
  <c r="GE36" i="1"/>
  <c r="SM37" i="1"/>
  <c r="XR37" i="1" s="1"/>
  <c r="FB66" i="1"/>
  <c r="KP66" i="1" s="1"/>
  <c r="FB296" i="1"/>
  <c r="KP296" i="1" s="1"/>
  <c r="FC296" i="1"/>
  <c r="KQ296" i="1" s="1"/>
  <c r="SF44" i="1"/>
  <c r="XK44" i="1" s="1"/>
  <c r="FT277" i="1"/>
  <c r="LH277" i="1" s="1"/>
  <c r="SG43" i="1"/>
  <c r="XL43" i="1" s="1"/>
  <c r="FU276" i="1"/>
  <c r="LI276" i="1" s="1"/>
  <c r="SP34" i="1"/>
  <c r="XU34" i="1" s="1"/>
  <c r="GE265" i="1"/>
  <c r="LS265" i="1" s="1"/>
  <c r="LT263" i="1"/>
  <c r="NO257" i="1" s="1"/>
  <c r="PG257" i="1" s="1"/>
  <c r="NL260" i="1"/>
  <c r="PD260" i="1" s="1"/>
  <c r="MK286" i="1"/>
  <c r="OC286" i="1" s="1"/>
  <c r="NI261" i="1"/>
  <c r="PA261" i="1" s="1"/>
  <c r="QS261" i="1" s="1"/>
  <c r="GE35" i="1"/>
  <c r="RR58" i="1"/>
  <c r="WW58" i="1" s="1"/>
  <c r="FE294" i="1"/>
  <c r="KS294" i="1" s="1"/>
  <c r="SJ40" i="1"/>
  <c r="XO40" i="1" s="1"/>
  <c r="FX272" i="1"/>
  <c r="HS272" i="1" s="1"/>
  <c r="FY272" i="1"/>
  <c r="HT272" i="1" s="1"/>
  <c r="SI41" i="1"/>
  <c r="XN41" i="1" s="1"/>
  <c r="FW273" i="1"/>
  <c r="LK273" i="1" s="1"/>
  <c r="FX43" i="1"/>
  <c r="LL43" i="1" s="1"/>
  <c r="NI39" i="1" s="1"/>
  <c r="PA39" i="1" s="1"/>
  <c r="FZ271" i="1"/>
  <c r="LN271" i="1" s="1"/>
  <c r="NI263" i="1" s="1"/>
  <c r="PA263" i="1" s="1"/>
  <c r="NR254" i="1"/>
  <c r="PJ254" i="1" s="1"/>
  <c r="RW53" i="1"/>
  <c r="XB53" i="1" s="1"/>
  <c r="FJ57" i="1"/>
  <c r="KX57" i="1" s="1"/>
  <c r="MV52" i="1" s="1"/>
  <c r="ON52" i="1" s="1"/>
  <c r="FK286" i="1"/>
  <c r="KY286" i="1" s="1"/>
  <c r="FK287" i="1"/>
  <c r="KY287" i="1" s="1"/>
  <c r="SS31" i="1"/>
  <c r="XX31" i="1" s="1"/>
  <c r="GH261" i="1"/>
  <c r="LV261" i="1" s="1"/>
  <c r="NR255" i="1" s="1"/>
  <c r="PJ255" i="1" s="1"/>
  <c r="SB48" i="1"/>
  <c r="XG48" i="1" s="1"/>
  <c r="FP282" i="1"/>
  <c r="LD282" i="1" s="1"/>
  <c r="FM55" i="1"/>
  <c r="FM284" i="1"/>
  <c r="HH284" i="1" s="1"/>
  <c r="FN284" i="1"/>
  <c r="HI284" i="1" s="1"/>
  <c r="NM259" i="1"/>
  <c r="PE259" i="1" s="1"/>
  <c r="RS57" i="1"/>
  <c r="WX57" i="1" s="1"/>
  <c r="FF292" i="1"/>
  <c r="KT292" i="1" s="1"/>
  <c r="FF293" i="1"/>
  <c r="KT293" i="1" s="1"/>
  <c r="FZ41" i="1"/>
  <c r="SA49" i="1"/>
  <c r="XF49" i="1" s="1"/>
  <c r="SD46" i="1"/>
  <c r="XI46" i="1" s="1"/>
  <c r="FR279" i="1"/>
  <c r="LF279" i="1" s="1"/>
  <c r="FR50" i="1"/>
  <c r="HM50" i="1" s="1"/>
  <c r="FS278" i="1"/>
  <c r="RT56" i="1"/>
  <c r="WY56" i="1" s="1"/>
  <c r="FG291" i="1"/>
  <c r="KU291" i="1" s="1"/>
  <c r="RO61" i="1"/>
  <c r="WT61" i="1" s="1"/>
  <c r="FA297" i="1"/>
  <c r="KO297" i="1" s="1"/>
  <c r="MM285" i="1" s="1"/>
  <c r="OE285" i="1" s="1"/>
  <c r="MW275" i="1"/>
  <c r="OO275" i="1" s="1"/>
  <c r="NH263" i="1"/>
  <c r="OZ263" i="1" s="1"/>
  <c r="QR263" i="1" s="1"/>
  <c r="MY272" i="1"/>
  <c r="OQ272" i="1" s="1"/>
  <c r="LO268" i="1"/>
  <c r="MT277" i="1"/>
  <c r="OL277" i="1" s="1"/>
  <c r="QD277" i="1" s="1"/>
  <c r="NK260" i="1"/>
  <c r="PC260" i="1" s="1"/>
  <c r="LR35" i="1"/>
  <c r="NO32" i="1" s="1"/>
  <c r="PG32" i="1" s="1"/>
  <c r="TT53" i="1"/>
  <c r="TV51" i="1"/>
  <c r="FU47" i="1"/>
  <c r="LI47" i="1" s="1"/>
  <c r="RG77" i="1"/>
  <c r="SH42" i="1"/>
  <c r="XM42" i="1" s="1"/>
  <c r="RP60" i="1"/>
  <c r="WU60" i="1" s="1"/>
  <c r="FW44" i="1"/>
  <c r="GC38" i="1"/>
  <c r="LQ38" i="1" s="1"/>
  <c r="TR54" i="1"/>
  <c r="SK39" i="1"/>
  <c r="XP39" i="1" s="1"/>
  <c r="FD64" i="1"/>
  <c r="KR64" i="1" s="1"/>
  <c r="MP58" i="1" s="1"/>
  <c r="OH58" i="1" s="1"/>
  <c r="FV45" i="1"/>
  <c r="LJ45" i="1" s="1"/>
  <c r="FS49" i="1"/>
  <c r="LG49" i="1" s="1"/>
  <c r="FT48" i="1"/>
  <c r="LH48" i="1" s="1"/>
  <c r="NF43" i="1" s="1"/>
  <c r="FQ51" i="1"/>
  <c r="LE51" i="1" s="1"/>
  <c r="SE45" i="1"/>
  <c r="XJ45" i="1" s="1"/>
  <c r="FG61" i="1"/>
  <c r="TN60" i="1" s="1"/>
  <c r="UK34" i="1"/>
  <c r="RZ50" i="1"/>
  <c r="XE50" i="1" s="1"/>
  <c r="FJ58" i="1"/>
  <c r="KX58" i="1" s="1"/>
  <c r="GF34" i="1"/>
  <c r="LT34" i="1" s="1"/>
  <c r="FO53" i="1"/>
  <c r="LC53" i="1" s="1"/>
  <c r="ST31" i="1"/>
  <c r="XY31" i="1" s="1"/>
  <c r="NB45" i="1"/>
  <c r="OT45" i="1" s="1"/>
  <c r="SU31" i="1"/>
  <c r="XZ31" i="1" s="1"/>
  <c r="MK62" i="1"/>
  <c r="OC62" i="1" s="1"/>
  <c r="MW50" i="1"/>
  <c r="OO50" i="1" s="1"/>
  <c r="MM60" i="1"/>
  <c r="OE60" i="1" s="1"/>
  <c r="ML61" i="1"/>
  <c r="OD61" i="1" s="1"/>
  <c r="PV61" i="1" s="1"/>
  <c r="NK36" i="1"/>
  <c r="PC36" i="1" s="1"/>
  <c r="NL35" i="1"/>
  <c r="MV51" i="1"/>
  <c r="ON51" i="1" s="1"/>
  <c r="RH75" i="1"/>
  <c r="FK56" i="1"/>
  <c r="GD37" i="1"/>
  <c r="LR37" i="1" s="1"/>
  <c r="FH60" i="1"/>
  <c r="TO59" i="1" s="1"/>
  <c r="RY51" i="1"/>
  <c r="XD51" i="1" s="1"/>
  <c r="SQ33" i="1"/>
  <c r="XV33" i="1" s="1"/>
  <c r="GB39" i="1"/>
  <c r="LP39" i="1" s="1"/>
  <c r="SC47" i="1"/>
  <c r="XH47" i="1" s="1"/>
  <c r="SL38" i="1"/>
  <c r="XQ38" i="1" s="1"/>
  <c r="SO35" i="1"/>
  <c r="XT35" i="1" s="1"/>
  <c r="EJ35" i="1"/>
  <c r="DZ45" i="1"/>
  <c r="DO56" i="1"/>
  <c r="EH37" i="1"/>
  <c r="DW48" i="1"/>
  <c r="EG38" i="1"/>
  <c r="SN37" i="1" s="1"/>
  <c r="XS37" i="1" s="1"/>
  <c r="ED41" i="1"/>
  <c r="FZ272" i="1" s="1"/>
  <c r="LN272" i="1" s="1"/>
  <c r="DU50" i="1"/>
  <c r="EF39" i="1"/>
  <c r="EL33" i="1"/>
  <c r="DV49" i="1"/>
  <c r="DQ54" i="1"/>
  <c r="FJ59" i="1" s="1"/>
  <c r="DY46" i="1"/>
  <c r="DK60" i="1"/>
  <c r="DI62" i="1"/>
  <c r="FB67" i="1" s="1"/>
  <c r="DJ61" i="1"/>
  <c r="FD296" i="1" s="1"/>
  <c r="KR296" i="1" s="1"/>
  <c r="DN57" i="1"/>
  <c r="FH291" i="1" s="1"/>
  <c r="KV291" i="1" s="1"/>
  <c r="DT51" i="1"/>
  <c r="SA50" i="1" s="1"/>
  <c r="XF50" i="1" s="1"/>
  <c r="EA44" i="1"/>
  <c r="DX47" i="1"/>
  <c r="DL59" i="1"/>
  <c r="FF294" i="1" s="1"/>
  <c r="KT294" i="1" s="1"/>
  <c r="DM58" i="1"/>
  <c r="EE40" i="1"/>
  <c r="FY43" i="1" s="1"/>
  <c r="LM43" i="1" s="1"/>
  <c r="EC42" i="1"/>
  <c r="DR53" i="1"/>
  <c r="RY52" i="1" s="1"/>
  <c r="XD52" i="1" s="1"/>
  <c r="EK34" i="1"/>
  <c r="DH63" i="1"/>
  <c r="EB43" i="1"/>
  <c r="DP55" i="1"/>
  <c r="FJ289" i="1" s="1"/>
  <c r="KX289" i="1" s="1"/>
  <c r="EI36" i="1"/>
  <c r="GE266" i="1" s="1"/>
  <c r="LS266" i="1" s="1"/>
  <c r="DS52" i="1"/>
  <c r="FM56" i="1" s="1"/>
  <c r="KO67" i="1"/>
  <c r="MM61" i="1" s="1"/>
  <c r="OE61" i="1" s="1"/>
  <c r="ZS3" i="1"/>
  <c r="ZR4" i="1"/>
  <c r="ZR5" i="1" s="1"/>
  <c r="ZR6" i="1" s="1"/>
  <c r="ZR7" i="1" s="1"/>
  <c r="ZR8" i="1" s="1"/>
  <c r="ZR9" i="1" s="1"/>
  <c r="ZR10" i="1" s="1"/>
  <c r="ZR11" i="1" s="1"/>
  <c r="ZR12" i="1" s="1"/>
  <c r="ZR13" i="1" s="1"/>
  <c r="YU26" i="1"/>
  <c r="YU27" i="1" s="1"/>
  <c r="YU28" i="1" s="1"/>
  <c r="YU29" i="1" s="1"/>
  <c r="YU30" i="1" s="1"/>
  <c r="YU31" i="1" s="1"/>
  <c r="YU32" i="1" s="1"/>
  <c r="YU33" i="1" s="1"/>
  <c r="YU34" i="1" s="1"/>
  <c r="YU35" i="1" s="1"/>
  <c r="YV25" i="1"/>
  <c r="YX22" i="1"/>
  <c r="YY21" i="1"/>
  <c r="YZ21" i="1"/>
  <c r="ZA22" i="1"/>
  <c r="YK37" i="1"/>
  <c r="YK38" i="1" s="1"/>
  <c r="YK39" i="1" s="1"/>
  <c r="YK40" i="1" s="1"/>
  <c r="YK41" i="1" s="1"/>
  <c r="YK42" i="1" s="1"/>
  <c r="YK43" i="1" s="1"/>
  <c r="YK44" i="1" s="1"/>
  <c r="YK45" i="1" s="1"/>
  <c r="YK46" i="1" s="1"/>
  <c r="YL36" i="1"/>
  <c r="ZH15" i="1"/>
  <c r="ZH16" i="1" s="1"/>
  <c r="ZH17" i="1" s="1"/>
  <c r="ZH18" i="1" s="1"/>
  <c r="ZH19" i="1" s="1"/>
  <c r="ZH20" i="1" s="1"/>
  <c r="ZH21" i="1" s="1"/>
  <c r="ZH22" i="1" s="1"/>
  <c r="ZH23" i="1" s="1"/>
  <c r="ZH24" i="1" s="1"/>
  <c r="ZI14" i="1"/>
  <c r="TS54" i="1"/>
  <c r="TL63" i="1"/>
  <c r="TL62" i="1"/>
  <c r="TW51" i="1"/>
  <c r="TM61" i="1"/>
  <c r="FD72" i="1"/>
  <c r="FB74" i="1"/>
  <c r="AI52" i="3"/>
  <c r="AJ51" i="1" s="1"/>
  <c r="Y62" i="3"/>
  <c r="Z61" i="1" s="1"/>
  <c r="AB59" i="3"/>
  <c r="AC58" i="1" s="1"/>
  <c r="AP45" i="3"/>
  <c r="AQ44" i="1" s="1"/>
  <c r="AM48" i="3"/>
  <c r="AN47" i="1" s="1"/>
  <c r="AA60" i="3"/>
  <c r="AB59" i="1" s="1"/>
  <c r="AZ35" i="3"/>
  <c r="BA34" i="1" s="1"/>
  <c r="AR43" i="3"/>
  <c r="AS42" i="1" s="1"/>
  <c r="AT41" i="3"/>
  <c r="AU40" i="1" s="1"/>
  <c r="AG54" i="3"/>
  <c r="AH53" i="1" s="1"/>
  <c r="AX37" i="3"/>
  <c r="AY36" i="1" s="1"/>
  <c r="W64" i="3"/>
  <c r="X63" i="1" s="1"/>
  <c r="AQ44" i="3"/>
  <c r="AR43" i="1" s="1"/>
  <c r="AE56" i="3"/>
  <c r="AF55" i="1" s="1"/>
  <c r="AY36" i="3"/>
  <c r="AZ35" i="1" s="1"/>
  <c r="AJ51" i="3"/>
  <c r="AK50" i="1" s="1"/>
  <c r="AO46" i="3"/>
  <c r="AP45" i="1" s="1"/>
  <c r="AU40" i="3"/>
  <c r="AV39" i="1" s="1"/>
  <c r="AD57" i="3"/>
  <c r="AE56" i="1" s="1"/>
  <c r="AH53" i="3"/>
  <c r="AI52" i="1" s="1"/>
  <c r="AS42" i="3"/>
  <c r="AT41" i="1" s="1"/>
  <c r="AW38" i="3"/>
  <c r="AX37" i="1" s="1"/>
  <c r="AL49" i="3"/>
  <c r="AM48" i="1" s="1"/>
  <c r="AV39" i="3"/>
  <c r="AW38" i="1" s="1"/>
  <c r="Z61" i="3"/>
  <c r="AA60" i="1" s="1"/>
  <c r="AK50" i="3"/>
  <c r="AL49" i="1" s="1"/>
  <c r="AF55" i="3"/>
  <c r="AG54" i="1" s="1"/>
  <c r="AN47" i="3"/>
  <c r="AO46" i="1" s="1"/>
  <c r="AC58" i="3"/>
  <c r="AD57" i="1" s="1"/>
  <c r="X63" i="3"/>
  <c r="Y62" i="1" s="1"/>
  <c r="E1469" i="3"/>
  <c r="E869" i="3"/>
  <c r="E1049" i="3"/>
  <c r="E1889" i="3"/>
  <c r="E1709" i="3"/>
  <c r="E989" i="3"/>
  <c r="E2009" i="3"/>
  <c r="E2129" i="3"/>
  <c r="E1349" i="3"/>
  <c r="E2369" i="3"/>
  <c r="E749" i="3"/>
  <c r="E1949" i="3"/>
  <c r="E1229" i="3"/>
  <c r="E2429" i="3"/>
  <c r="E1529" i="3"/>
  <c r="E1829" i="3"/>
  <c r="E2189" i="3"/>
  <c r="E1169" i="3"/>
  <c r="E1409" i="3"/>
  <c r="E2069" i="3"/>
  <c r="E2309" i="3"/>
  <c r="E1649" i="3"/>
  <c r="E2249" i="3"/>
  <c r="E929" i="3"/>
  <c r="E1589" i="3"/>
  <c r="E1289" i="3"/>
  <c r="E1769" i="3"/>
  <c r="E1109" i="3"/>
  <c r="E809" i="3"/>
  <c r="G2429" i="3"/>
  <c r="G989" i="3"/>
  <c r="G1649" i="3"/>
  <c r="G1349" i="3"/>
  <c r="G1109" i="3"/>
  <c r="G1949" i="3"/>
  <c r="G1289" i="3"/>
  <c r="G2129" i="3"/>
  <c r="G809" i="3"/>
  <c r="G749" i="3"/>
  <c r="G869" i="3"/>
  <c r="G1049" i="3"/>
  <c r="G1409" i="3"/>
  <c r="G1469" i="3"/>
  <c r="G1229" i="3"/>
  <c r="G1769" i="3"/>
  <c r="G1709" i="3"/>
  <c r="G2369" i="3"/>
  <c r="G1889" i="3"/>
  <c r="G2309" i="3"/>
  <c r="G2069" i="3"/>
  <c r="G929" i="3"/>
  <c r="G1169" i="3"/>
  <c r="G1829" i="3"/>
  <c r="G1529" i="3"/>
  <c r="G2249" i="3"/>
  <c r="G2189" i="3"/>
  <c r="G1589" i="3"/>
  <c r="G2009" i="3"/>
  <c r="MO59" i="1" l="1"/>
  <c r="OG59" i="1" s="1"/>
  <c r="PY59" i="1" s="1"/>
  <c r="MN60" i="1"/>
  <c r="OF60" i="1" s="1"/>
  <c r="NA47" i="1"/>
  <c r="OS47" i="1" s="1"/>
  <c r="NN34" i="1"/>
  <c r="PF34" i="1" s="1"/>
  <c r="QF51" i="1"/>
  <c r="QG50" i="1"/>
  <c r="QQ40" i="1"/>
  <c r="QP41" i="1"/>
  <c r="PY58" i="1"/>
  <c r="MQ56" i="1"/>
  <c r="OI56" i="1" s="1"/>
  <c r="QA56" i="1" s="1"/>
  <c r="QZ31" i="1"/>
  <c r="PX283" i="1"/>
  <c r="LM42" i="1"/>
  <c r="NJ39" i="1" s="1"/>
  <c r="PB39" i="1" s="1"/>
  <c r="QH273" i="1"/>
  <c r="MN284" i="1"/>
  <c r="OF284" i="1" s="1"/>
  <c r="LE280" i="1"/>
  <c r="NA271" i="1" s="1"/>
  <c r="OS271" i="1" s="1"/>
  <c r="MX50" i="1"/>
  <c r="OP50" i="1" s="1"/>
  <c r="LE281" i="1"/>
  <c r="LU262" i="1"/>
  <c r="NP256" i="1" s="1"/>
  <c r="PH256" i="1" s="1"/>
  <c r="LU263" i="1"/>
  <c r="UL35" i="1"/>
  <c r="LS36" i="1"/>
  <c r="LB284" i="1"/>
  <c r="LK44" i="1"/>
  <c r="NH40" i="1" s="1"/>
  <c r="OZ40" i="1" s="1"/>
  <c r="LA284" i="1"/>
  <c r="MX274" i="1" s="1"/>
  <c r="OP274" i="1" s="1"/>
  <c r="LM272" i="1"/>
  <c r="NI264" i="1" s="1"/>
  <c r="PA264" i="1" s="1"/>
  <c r="LA55" i="1"/>
  <c r="HH55" i="1"/>
  <c r="LL272" i="1"/>
  <c r="NH264" i="1" s="1"/>
  <c r="OZ264" i="1" s="1"/>
  <c r="MY49" i="1"/>
  <c r="OQ49" i="1" s="1"/>
  <c r="QI49" i="1" s="1"/>
  <c r="MY48" i="1"/>
  <c r="OQ48" i="1" s="1"/>
  <c r="QI272" i="1" s="1"/>
  <c r="NG41" i="1"/>
  <c r="OY41" i="1" s="1"/>
  <c r="MZ48" i="1"/>
  <c r="OR48" i="1" s="1"/>
  <c r="QS262" i="1"/>
  <c r="QP265" i="1"/>
  <c r="UE42" i="1"/>
  <c r="PZ281" i="1"/>
  <c r="TA76" i="1"/>
  <c r="LI46" i="1"/>
  <c r="NF42" i="1" s="1"/>
  <c r="TU53" i="1"/>
  <c r="PY282" i="1"/>
  <c r="PE34" i="1"/>
  <c r="QW34" i="1" s="1"/>
  <c r="PD35" i="1"/>
  <c r="QV35" i="1" s="1"/>
  <c r="NP33" i="1"/>
  <c r="PH33" i="1" s="1"/>
  <c r="UB46" i="1"/>
  <c r="QX257" i="1"/>
  <c r="TQ56" i="1"/>
  <c r="NA46" i="1"/>
  <c r="OS46" i="1" s="1"/>
  <c r="QK46" i="1" s="1"/>
  <c r="PW60" i="1"/>
  <c r="QE53" i="1"/>
  <c r="PU62" i="1"/>
  <c r="MR56" i="1"/>
  <c r="OJ56" i="1" s="1"/>
  <c r="NB46" i="1"/>
  <c r="OT46" i="1" s="1"/>
  <c r="QM268" i="1"/>
  <c r="QE276" i="1"/>
  <c r="NE42" i="1"/>
  <c r="RB254" i="1"/>
  <c r="QS39" i="1"/>
  <c r="PW61" i="1"/>
  <c r="QE52" i="1"/>
  <c r="QD53" i="1"/>
  <c r="QU36" i="1"/>
  <c r="PZ57" i="1"/>
  <c r="PU286" i="1"/>
  <c r="QF275" i="1"/>
  <c r="QE277" i="1"/>
  <c r="QJ47" i="1"/>
  <c r="QG274" i="1"/>
  <c r="QL45" i="1"/>
  <c r="QL269" i="1"/>
  <c r="QU260" i="1"/>
  <c r="PW285" i="1"/>
  <c r="RB30" i="1"/>
  <c r="PV285" i="1"/>
  <c r="QM44" i="1"/>
  <c r="QX32" i="1"/>
  <c r="QR39" i="1"/>
  <c r="QB279" i="1"/>
  <c r="QZ255" i="1"/>
  <c r="QS263" i="1"/>
  <c r="PX59" i="1"/>
  <c r="QS38" i="1"/>
  <c r="PW284" i="1"/>
  <c r="QX33" i="1"/>
  <c r="QH49" i="1"/>
  <c r="QS37" i="1"/>
  <c r="TF71" i="1"/>
  <c r="LF50" i="1"/>
  <c r="NC45" i="1" s="1"/>
  <c r="OU45" i="1" s="1"/>
  <c r="ML286" i="1"/>
  <c r="OD286" i="1" s="1"/>
  <c r="PV286" i="1" s="1"/>
  <c r="TT54" i="1"/>
  <c r="TY49" i="1"/>
  <c r="LS35" i="1"/>
  <c r="NP32" i="1" s="1"/>
  <c r="PH32" i="1" s="1"/>
  <c r="UJ37" i="1"/>
  <c r="UL34" i="1"/>
  <c r="TX50" i="1"/>
  <c r="LO40" i="1"/>
  <c r="NL36" i="1" s="1"/>
  <c r="QY33" i="1"/>
  <c r="UD43" i="1"/>
  <c r="TB74" i="1" s="1"/>
  <c r="KV60" i="1"/>
  <c r="MT54" i="1" s="1"/>
  <c r="OL54" i="1" s="1"/>
  <c r="UG40" i="1"/>
  <c r="TP58" i="1"/>
  <c r="UC44" i="1"/>
  <c r="MT278" i="1"/>
  <c r="OL278" i="1" s="1"/>
  <c r="UM33" i="1"/>
  <c r="LN41" i="1"/>
  <c r="NK37" i="1" s="1"/>
  <c r="PC37" i="1" s="1"/>
  <c r="UN33" i="1"/>
  <c r="MO284" i="1"/>
  <c r="OG284" i="1" s="1"/>
  <c r="TV52" i="1"/>
  <c r="NJ262" i="1"/>
  <c r="PB262" i="1" s="1"/>
  <c r="UI38" i="1"/>
  <c r="SF45" i="1"/>
  <c r="XK45" i="1" s="1"/>
  <c r="FT278" i="1"/>
  <c r="LH278" i="1" s="1"/>
  <c r="FR280" i="1"/>
  <c r="FR281" i="1"/>
  <c r="MQ281" i="1"/>
  <c r="OI281" i="1" s="1"/>
  <c r="QA281" i="1" s="1"/>
  <c r="ND268" i="1"/>
  <c r="OV268" i="1" s="1"/>
  <c r="FV47" i="1"/>
  <c r="LJ47" i="1" s="1"/>
  <c r="FW274" i="1"/>
  <c r="LK274" i="1" s="1"/>
  <c r="NG266" i="1" s="1"/>
  <c r="OY266" i="1" s="1"/>
  <c r="FW275" i="1"/>
  <c r="LK275" i="1" s="1"/>
  <c r="FR51" i="1"/>
  <c r="HM51" i="1" s="1"/>
  <c r="FS279" i="1"/>
  <c r="RX53" i="1"/>
  <c r="XC53" i="1" s="1"/>
  <c r="FK288" i="1"/>
  <c r="KY288" i="1" s="1"/>
  <c r="MV277" i="1" s="1"/>
  <c r="ON277" i="1" s="1"/>
  <c r="SO36" i="1"/>
  <c r="XT36" i="1" s="1"/>
  <c r="GD267" i="1"/>
  <c r="LG278" i="1"/>
  <c r="MZ272" i="1"/>
  <c r="OR272" i="1" s="1"/>
  <c r="NN259" i="1"/>
  <c r="PF259" i="1" s="1"/>
  <c r="NN258" i="1"/>
  <c r="PF258" i="1" s="1"/>
  <c r="RO62" i="1"/>
  <c r="WT62" i="1" s="1"/>
  <c r="FA298" i="1"/>
  <c r="KO298" i="1" s="1"/>
  <c r="MM286" i="1" s="1"/>
  <c r="OE286" i="1" s="1"/>
  <c r="FU48" i="1"/>
  <c r="LI48" i="1" s="1"/>
  <c r="NG43" i="1" s="1"/>
  <c r="FV276" i="1"/>
  <c r="LJ276" i="1" s="1"/>
  <c r="FP53" i="1"/>
  <c r="TW52" i="1" s="1"/>
  <c r="FQ282" i="1"/>
  <c r="LE282" i="1" s="1"/>
  <c r="FH61" i="1"/>
  <c r="KV61" i="1" s="1"/>
  <c r="FI290" i="1"/>
  <c r="KW290" i="1" s="1"/>
  <c r="MQ282" i="1"/>
  <c r="OI282" i="1" s="1"/>
  <c r="GE37" i="1"/>
  <c r="UL36" i="1" s="1"/>
  <c r="GG264" i="1"/>
  <c r="LU264" i="1" s="1"/>
  <c r="FN55" i="1"/>
  <c r="LB55" i="1" s="1"/>
  <c r="FO284" i="1"/>
  <c r="LC284" i="1" s="1"/>
  <c r="SU32" i="1"/>
  <c r="XZ32" i="1" s="1"/>
  <c r="GH262" i="1"/>
  <c r="IC262" i="1" s="1"/>
  <c r="GH263" i="1"/>
  <c r="IC263" i="1" s="1"/>
  <c r="FT49" i="1"/>
  <c r="LH49" i="1" s="1"/>
  <c r="NE44" i="1" s="1"/>
  <c r="OW44" i="1" s="1"/>
  <c r="FU277" i="1"/>
  <c r="LI277" i="1" s="1"/>
  <c r="NB270" i="1"/>
  <c r="OT270" i="1" s="1"/>
  <c r="NE267" i="1"/>
  <c r="OW267" i="1" s="1"/>
  <c r="QO267" i="1" s="1"/>
  <c r="FK57" i="1"/>
  <c r="KY57" i="1" s="1"/>
  <c r="FL286" i="1"/>
  <c r="KZ286" i="1" s="1"/>
  <c r="FL287" i="1"/>
  <c r="KZ287" i="1" s="1"/>
  <c r="FZ42" i="1"/>
  <c r="LN42" i="1" s="1"/>
  <c r="GB270" i="1"/>
  <c r="LP270" i="1" s="1"/>
  <c r="SQ34" i="1"/>
  <c r="XV34" i="1" s="1"/>
  <c r="GF265" i="1"/>
  <c r="LT265" i="1" s="1"/>
  <c r="NO256" i="1"/>
  <c r="PG256" i="1" s="1"/>
  <c r="QY256" i="1" s="1"/>
  <c r="LP269" i="1"/>
  <c r="SJ41" i="1"/>
  <c r="XO41" i="1" s="1"/>
  <c r="FX273" i="1"/>
  <c r="HS273" i="1" s="1"/>
  <c r="FY273" i="1"/>
  <c r="HT273" i="1" s="1"/>
  <c r="FO54" i="1"/>
  <c r="TV53" i="1" s="1"/>
  <c r="FP283" i="1"/>
  <c r="LD283" i="1" s="1"/>
  <c r="MZ273" i="1" s="1"/>
  <c r="OR273" i="1" s="1"/>
  <c r="NQ255" i="1"/>
  <c r="PI255" i="1" s="1"/>
  <c r="MU278" i="1"/>
  <c r="OM278" i="1" s="1"/>
  <c r="MS278" i="1"/>
  <c r="OK278" i="1" s="1"/>
  <c r="QC278" i="1" s="1"/>
  <c r="LP268" i="1"/>
  <c r="NK261" i="1" s="1"/>
  <c r="PC261" i="1" s="1"/>
  <c r="FL56" i="1"/>
  <c r="TS55" i="1" s="1"/>
  <c r="FN285" i="1"/>
  <c r="LB285" i="1" s="1"/>
  <c r="FM285" i="1"/>
  <c r="LA285" i="1" s="1"/>
  <c r="SL39" i="1"/>
  <c r="XQ39" i="1" s="1"/>
  <c r="GA271" i="1"/>
  <c r="LO271" i="1" s="1"/>
  <c r="RP61" i="1"/>
  <c r="WU61" i="1" s="1"/>
  <c r="FB297" i="1"/>
  <c r="KP297" i="1" s="1"/>
  <c r="FC297" i="1"/>
  <c r="KQ297" i="1" s="1"/>
  <c r="MV276" i="1"/>
  <c r="ON276" i="1" s="1"/>
  <c r="QF276" i="1" s="1"/>
  <c r="NJ261" i="1"/>
  <c r="PB261" i="1" s="1"/>
  <c r="QT261" i="1" s="1"/>
  <c r="KV290" i="1"/>
  <c r="HC290" i="1"/>
  <c r="RT57" i="1"/>
  <c r="WY57" i="1" s="1"/>
  <c r="FG292" i="1"/>
  <c r="KU292" i="1" s="1"/>
  <c r="MR281" i="1" s="1"/>
  <c r="OJ281" i="1" s="1"/>
  <c r="FG293" i="1"/>
  <c r="KU293" i="1" s="1"/>
  <c r="FD65" i="1"/>
  <c r="KR65" i="1" s="1"/>
  <c r="MP59" i="1" s="1"/>
  <c r="OH59" i="1" s="1"/>
  <c r="FE295" i="1"/>
  <c r="KS295" i="1" s="1"/>
  <c r="GA41" i="1"/>
  <c r="GC268" i="1"/>
  <c r="GC269" i="1"/>
  <c r="MR280" i="1"/>
  <c r="OJ280" i="1" s="1"/>
  <c r="NG265" i="1"/>
  <c r="OY265" i="1" s="1"/>
  <c r="MP282" i="1"/>
  <c r="OH282" i="1" s="1"/>
  <c r="PZ282" i="1" s="1"/>
  <c r="KU61" i="1"/>
  <c r="MS55" i="1" s="1"/>
  <c r="OK55" i="1" s="1"/>
  <c r="HB61" i="1"/>
  <c r="TZ48" i="1"/>
  <c r="SE46" i="1"/>
  <c r="XJ46" i="1" s="1"/>
  <c r="FV46" i="1"/>
  <c r="LJ46" i="1" s="1"/>
  <c r="GB40" i="1"/>
  <c r="SI42" i="1"/>
  <c r="XN42" i="1" s="1"/>
  <c r="FA68" i="1"/>
  <c r="KO68" i="1" s="1"/>
  <c r="MM62" i="1" s="1"/>
  <c r="OE62" i="1" s="1"/>
  <c r="RV55" i="1"/>
  <c r="XA55" i="1" s="1"/>
  <c r="UA47" i="1"/>
  <c r="RR59" i="1"/>
  <c r="WW59" i="1" s="1"/>
  <c r="FF63" i="1"/>
  <c r="KT63" i="1" s="1"/>
  <c r="MR57" i="1" s="1"/>
  <c r="OJ57" i="1" s="1"/>
  <c r="TQ57" i="1"/>
  <c r="SC48" i="1"/>
  <c r="XH48" i="1" s="1"/>
  <c r="SH43" i="1"/>
  <c r="XM43" i="1" s="1"/>
  <c r="RO63" i="1"/>
  <c r="WT63" i="1" s="1"/>
  <c r="KY56" i="1"/>
  <c r="MW51" i="1" s="1"/>
  <c r="OO51" i="1" s="1"/>
  <c r="QG51" i="1" s="1"/>
  <c r="TR55" i="1"/>
  <c r="GF35" i="1"/>
  <c r="SG44" i="1"/>
  <c r="XL44" i="1" s="1"/>
  <c r="SS32" i="1"/>
  <c r="XX32" i="1" s="1"/>
  <c r="GF36" i="1"/>
  <c r="ST32" i="1"/>
  <c r="XY32" i="1" s="1"/>
  <c r="SR33" i="1"/>
  <c r="XW33" i="1" s="1"/>
  <c r="UK36" i="1"/>
  <c r="SM38" i="1"/>
  <c r="XR38" i="1" s="1"/>
  <c r="FK58" i="1"/>
  <c r="KY58" i="1" s="1"/>
  <c r="ND44" i="1"/>
  <c r="OV44" i="1" s="1"/>
  <c r="NR31" i="1"/>
  <c r="PJ31" i="1" s="1"/>
  <c r="RB31" i="1" s="1"/>
  <c r="GD38" i="1"/>
  <c r="UK37" i="1" s="1"/>
  <c r="OX43" i="1"/>
  <c r="NM35" i="1"/>
  <c r="NQ31" i="1"/>
  <c r="PI31" i="1" s="1"/>
  <c r="FI60" i="1"/>
  <c r="KW60" i="1" s="1"/>
  <c r="FQ52" i="1"/>
  <c r="RW54" i="1"/>
  <c r="XB54" i="1" s="1"/>
  <c r="FC66" i="1"/>
  <c r="KQ66" i="1" s="1"/>
  <c r="SB49" i="1"/>
  <c r="XG49" i="1" s="1"/>
  <c r="RU56" i="1"/>
  <c r="WZ56" i="1" s="1"/>
  <c r="SD47" i="1"/>
  <c r="XI47" i="1" s="1"/>
  <c r="SP35" i="1"/>
  <c r="XU35" i="1" s="1"/>
  <c r="GC39" i="1"/>
  <c r="LQ39" i="1" s="1"/>
  <c r="FW45" i="1"/>
  <c r="RZ51" i="1"/>
  <c r="XE51" i="1" s="1"/>
  <c r="FX44" i="1"/>
  <c r="UE43" i="1" s="1"/>
  <c r="FE64" i="1"/>
  <c r="KS64" i="1" s="1"/>
  <c r="FS50" i="1"/>
  <c r="TZ49" i="1" s="1"/>
  <c r="RQ60" i="1"/>
  <c r="WV60" i="1" s="1"/>
  <c r="FG62" i="1"/>
  <c r="KU62" i="1" s="1"/>
  <c r="RS58" i="1"/>
  <c r="WX58" i="1" s="1"/>
  <c r="SK40" i="1"/>
  <c r="XP40" i="1" s="1"/>
  <c r="EG39" i="1"/>
  <c r="EH38" i="1"/>
  <c r="GB41" i="1" s="1"/>
  <c r="DV50" i="1"/>
  <c r="FP54" i="1" s="1"/>
  <c r="HK54" i="1" s="1"/>
  <c r="ED42" i="1"/>
  <c r="DT52" i="1"/>
  <c r="FN56" i="1" s="1"/>
  <c r="DX48" i="1"/>
  <c r="SE47" i="1" s="1"/>
  <c r="XJ47" i="1" s="1"/>
  <c r="EB44" i="1"/>
  <c r="FW276" i="1" s="1"/>
  <c r="LK276" i="1" s="1"/>
  <c r="DS53" i="1"/>
  <c r="EK35" i="1"/>
  <c r="GG265" i="1" s="1"/>
  <c r="LU265" i="1" s="1"/>
  <c r="DJ62" i="1"/>
  <c r="FD297" i="1" s="1"/>
  <c r="KR297" i="1" s="1"/>
  <c r="EI37" i="1"/>
  <c r="DQ55" i="1"/>
  <c r="FK289" i="1" s="1"/>
  <c r="KY289" i="1" s="1"/>
  <c r="DM59" i="1"/>
  <c r="FG294" i="1" s="1"/>
  <c r="KU294" i="1" s="1"/>
  <c r="DW49" i="1"/>
  <c r="FR282" i="1" s="1"/>
  <c r="LF282" i="1" s="1"/>
  <c r="EL34" i="1"/>
  <c r="DO57" i="1"/>
  <c r="EE41" i="1"/>
  <c r="EC43" i="1"/>
  <c r="SJ42" i="1" s="1"/>
  <c r="XO42" i="1" s="1"/>
  <c r="DY47" i="1"/>
  <c r="DR54" i="1"/>
  <c r="FK59" i="1" s="1"/>
  <c r="KY59" i="1" s="1"/>
  <c r="DP56" i="1"/>
  <c r="FJ290" i="1" s="1"/>
  <c r="KX290" i="1" s="1"/>
  <c r="EJ36" i="1"/>
  <c r="GF266" i="1" s="1"/>
  <c r="LT266" i="1" s="1"/>
  <c r="DN58" i="1"/>
  <c r="DZ46" i="1"/>
  <c r="DI63" i="1"/>
  <c r="DK61" i="1"/>
  <c r="FE296" i="1" s="1"/>
  <c r="KS296" i="1" s="1"/>
  <c r="DL60" i="1"/>
  <c r="EA45" i="1"/>
  <c r="EF40" i="1"/>
  <c r="GB271" i="1" s="1"/>
  <c r="LP271" i="1" s="1"/>
  <c r="DU51" i="1"/>
  <c r="FP284" i="1" s="1"/>
  <c r="LD284" i="1" s="1"/>
  <c r="LA56" i="1"/>
  <c r="KP67" i="1"/>
  <c r="LS37" i="1"/>
  <c r="TQ58" i="1"/>
  <c r="KX59" i="1"/>
  <c r="MV53" i="1" s="1"/>
  <c r="ON53" i="1" s="1"/>
  <c r="YZ22" i="1"/>
  <c r="ZA23" i="1"/>
  <c r="ZJ14" i="1"/>
  <c r="ZI15" i="1"/>
  <c r="ZI16" i="1" s="1"/>
  <c r="ZI17" i="1" s="1"/>
  <c r="ZI18" i="1" s="1"/>
  <c r="ZI19" i="1" s="1"/>
  <c r="ZI20" i="1" s="1"/>
  <c r="ZI21" i="1" s="1"/>
  <c r="ZI22" i="1" s="1"/>
  <c r="ZI23" i="1" s="1"/>
  <c r="ZI24" i="1" s="1"/>
  <c r="YX23" i="1"/>
  <c r="YY22" i="1"/>
  <c r="YL37" i="1"/>
  <c r="YL38" i="1" s="1"/>
  <c r="YL39" i="1" s="1"/>
  <c r="YL40" i="1" s="1"/>
  <c r="YL41" i="1" s="1"/>
  <c r="YL42" i="1" s="1"/>
  <c r="YL43" i="1" s="1"/>
  <c r="YL44" i="1" s="1"/>
  <c r="YL45" i="1" s="1"/>
  <c r="YL46" i="1" s="1"/>
  <c r="YM36" i="1"/>
  <c r="YV26" i="1"/>
  <c r="YV27" i="1" s="1"/>
  <c r="YV28" i="1" s="1"/>
  <c r="YV29" i="1" s="1"/>
  <c r="YV30" i="1" s="1"/>
  <c r="YV31" i="1" s="1"/>
  <c r="YV32" i="1" s="1"/>
  <c r="YV33" i="1" s="1"/>
  <c r="YV34" i="1" s="1"/>
  <c r="YV35" i="1" s="1"/>
  <c r="YW25" i="1"/>
  <c r="ZT3" i="1"/>
  <c r="ZS4" i="1"/>
  <c r="UF42" i="1"/>
  <c r="FE72" i="1"/>
  <c r="FD73" i="1"/>
  <c r="AO47" i="3"/>
  <c r="AP46" i="1" s="1"/>
  <c r="AI53" i="3"/>
  <c r="AJ52" i="1" s="1"/>
  <c r="X64" i="3"/>
  <c r="Y63" i="1" s="1"/>
  <c r="AC59" i="3"/>
  <c r="AD58" i="1" s="1"/>
  <c r="AG55" i="3"/>
  <c r="AH54" i="1" s="1"/>
  <c r="AE57" i="3"/>
  <c r="AF56" i="1" s="1"/>
  <c r="AY37" i="3"/>
  <c r="AZ36" i="1" s="1"/>
  <c r="Z62" i="3"/>
  <c r="AA61" i="1" s="1"/>
  <c r="AL50" i="3"/>
  <c r="AM49" i="1" s="1"/>
  <c r="AV40" i="3"/>
  <c r="AW39" i="1" s="1"/>
  <c r="AH54" i="3"/>
  <c r="AI53" i="1" s="1"/>
  <c r="AJ52" i="3"/>
  <c r="AK51" i="1" s="1"/>
  <c r="AA61" i="3"/>
  <c r="AB60" i="1" s="1"/>
  <c r="AP46" i="3"/>
  <c r="AQ45" i="1" s="1"/>
  <c r="AU41" i="3"/>
  <c r="AV40" i="1" s="1"/>
  <c r="AW39" i="3"/>
  <c r="AX38" i="1" s="1"/>
  <c r="AK51" i="3"/>
  <c r="AL50" i="1" s="1"/>
  <c r="AS43" i="3"/>
  <c r="AT42" i="1" s="1"/>
  <c r="AM49" i="3"/>
  <c r="AN48" i="1" s="1"/>
  <c r="AZ36" i="3"/>
  <c r="BA35" i="1" s="1"/>
  <c r="AB60" i="3"/>
  <c r="AC59" i="1" s="1"/>
  <c r="Y63" i="3"/>
  <c r="Z62" i="1" s="1"/>
  <c r="AX38" i="3"/>
  <c r="AY37" i="1" s="1"/>
  <c r="AF56" i="3"/>
  <c r="AG55" i="1" s="1"/>
  <c r="AN48" i="3"/>
  <c r="AO47" i="1" s="1"/>
  <c r="AD58" i="3"/>
  <c r="AE57" i="1" s="1"/>
  <c r="AT42" i="3"/>
  <c r="AU41" i="1" s="1"/>
  <c r="AR44" i="3"/>
  <c r="AS43" i="1" s="1"/>
  <c r="AQ45" i="3"/>
  <c r="AR44" i="1" s="1"/>
  <c r="E1830" i="3"/>
  <c r="E1470" i="3"/>
  <c r="E810" i="3"/>
  <c r="E1110" i="3"/>
  <c r="E1350" i="3"/>
  <c r="E1230" i="3"/>
  <c r="E2430" i="3"/>
  <c r="E930" i="3"/>
  <c r="E1650" i="3"/>
  <c r="E2250" i="3"/>
  <c r="E1410" i="3"/>
  <c r="E1530" i="3"/>
  <c r="E990" i="3"/>
  <c r="E1890" i="3"/>
  <c r="E2190" i="3"/>
  <c r="E2310" i="3"/>
  <c r="E1590" i="3"/>
  <c r="E2070" i="3"/>
  <c r="E1710" i="3"/>
  <c r="E1050" i="3"/>
  <c r="E870" i="3"/>
  <c r="E2370" i="3"/>
  <c r="E1290" i="3"/>
  <c r="E1770" i="3"/>
  <c r="E1170" i="3"/>
  <c r="E2130" i="3"/>
  <c r="E2010" i="3"/>
  <c r="E1950" i="3"/>
  <c r="G2250" i="3"/>
  <c r="G1890" i="3"/>
  <c r="G870" i="3"/>
  <c r="G1650" i="3"/>
  <c r="G1770" i="3"/>
  <c r="G930" i="3"/>
  <c r="G1290" i="3"/>
  <c r="G1050" i="3"/>
  <c r="G1710" i="3"/>
  <c r="G1470" i="3"/>
  <c r="G2070" i="3"/>
  <c r="G1170" i="3"/>
  <c r="G2190" i="3"/>
  <c r="G2010" i="3"/>
  <c r="G1350" i="3"/>
  <c r="G1230" i="3"/>
  <c r="G2130" i="3"/>
  <c r="G2370" i="3"/>
  <c r="G810" i="3"/>
  <c r="G1530" i="3"/>
  <c r="G1590" i="3"/>
  <c r="G1950" i="3"/>
  <c r="G1110" i="3"/>
  <c r="G1830" i="3"/>
  <c r="G1410" i="3"/>
  <c r="G2310" i="3"/>
  <c r="G990" i="3"/>
  <c r="G2430" i="3"/>
  <c r="PY283" i="1" l="1"/>
  <c r="PX284" i="1"/>
  <c r="QA280" i="1"/>
  <c r="MY50" i="1"/>
  <c r="OQ50" i="1" s="1"/>
  <c r="QK271" i="1"/>
  <c r="NJ38" i="1"/>
  <c r="PB38" i="1" s="1"/>
  <c r="QT262" i="1" s="1"/>
  <c r="QR264" i="1"/>
  <c r="QX258" i="1"/>
  <c r="NP257" i="1"/>
  <c r="PH257" i="1" s="1"/>
  <c r="QZ257" i="1" s="1"/>
  <c r="NA272" i="1"/>
  <c r="OS272" i="1" s="1"/>
  <c r="PX60" i="1"/>
  <c r="UB47" i="1"/>
  <c r="MX275" i="1"/>
  <c r="OP275" i="1" s="1"/>
  <c r="QH274" i="1"/>
  <c r="LF280" i="1"/>
  <c r="NB271" i="1" s="1"/>
  <c r="OT271" i="1" s="1"/>
  <c r="LE52" i="1"/>
  <c r="NB47" i="1" s="1"/>
  <c r="OT47" i="1" s="1"/>
  <c r="HL52" i="1"/>
  <c r="LF281" i="1"/>
  <c r="NB272" i="1" s="1"/>
  <c r="OT272" i="1" s="1"/>
  <c r="QI273" i="1"/>
  <c r="TT55" i="1"/>
  <c r="QQ265" i="1"/>
  <c r="NQ33" i="1"/>
  <c r="PI33" i="1" s="1"/>
  <c r="UN34" i="1"/>
  <c r="LT36" i="1"/>
  <c r="LV263" i="1"/>
  <c r="LV262" i="1"/>
  <c r="NR256" i="1" s="1"/>
  <c r="PJ256" i="1" s="1"/>
  <c r="LM273" i="1"/>
  <c r="LL273" i="1"/>
  <c r="NH265" i="1" s="1"/>
  <c r="OZ265" i="1" s="1"/>
  <c r="LK45" i="1"/>
  <c r="NH41" i="1" s="1"/>
  <c r="QI48" i="1"/>
  <c r="QJ272" i="1"/>
  <c r="TC72" i="1"/>
  <c r="LF51" i="1"/>
  <c r="NC46" i="1" s="1"/>
  <c r="OU46" i="1" s="1"/>
  <c r="QW258" i="1"/>
  <c r="TU54" i="1"/>
  <c r="TG69" i="1"/>
  <c r="MW53" i="1"/>
  <c r="OO53" i="1" s="1"/>
  <c r="QV259" i="1"/>
  <c r="OX42" i="1"/>
  <c r="QP266" i="1" s="1"/>
  <c r="PD36" i="1"/>
  <c r="QV36" i="1" s="1"/>
  <c r="OW42" i="1"/>
  <c r="QO266" i="1" s="1"/>
  <c r="PE35" i="1"/>
  <c r="QW35" i="1" s="1"/>
  <c r="LC54" i="1"/>
  <c r="MZ49" i="1" s="1"/>
  <c r="OR49" i="1" s="1"/>
  <c r="QJ49" i="1" s="1"/>
  <c r="KZ56" i="1"/>
  <c r="MX51" i="1" s="1"/>
  <c r="OP51" i="1" s="1"/>
  <c r="TM63" i="1"/>
  <c r="TR56" i="1"/>
  <c r="TO60" i="1"/>
  <c r="QK270" i="1"/>
  <c r="TM62" i="1"/>
  <c r="QF53" i="1"/>
  <c r="QD54" i="1"/>
  <c r="MS56" i="1"/>
  <c r="OK56" i="1" s="1"/>
  <c r="QB280" i="1"/>
  <c r="QB281" i="1"/>
  <c r="QL270" i="1"/>
  <c r="RA255" i="1"/>
  <c r="QA57" i="1"/>
  <c r="PV62" i="1"/>
  <c r="QY257" i="1"/>
  <c r="QT37" i="1"/>
  <c r="QB56" i="1"/>
  <c r="PW286" i="1"/>
  <c r="QN268" i="1"/>
  <c r="QU37" i="1"/>
  <c r="QZ32" i="1"/>
  <c r="RB255" i="1"/>
  <c r="QJ48" i="1"/>
  <c r="QU261" i="1"/>
  <c r="QF277" i="1"/>
  <c r="QC54" i="1"/>
  <c r="QG275" i="1"/>
  <c r="QB57" i="1"/>
  <c r="QF52" i="1"/>
  <c r="PZ58" i="1"/>
  <c r="QO43" i="1"/>
  <c r="QY32" i="1"/>
  <c r="QK47" i="1"/>
  <c r="RA31" i="1"/>
  <c r="QZ256" i="1"/>
  <c r="QX34" i="1"/>
  <c r="QQ41" i="1"/>
  <c r="QN44" i="1"/>
  <c r="PW62" i="1"/>
  <c r="QL46" i="1"/>
  <c r="QH50" i="1"/>
  <c r="QR40" i="1"/>
  <c r="QD278" i="1"/>
  <c r="FV48" i="1"/>
  <c r="UC47" i="1" s="1"/>
  <c r="LP40" i="1"/>
  <c r="NM36" i="1" s="1"/>
  <c r="PE36" i="1" s="1"/>
  <c r="MR282" i="1"/>
  <c r="OJ282" i="1" s="1"/>
  <c r="UI39" i="1"/>
  <c r="FJ60" i="1"/>
  <c r="TQ59" i="1" s="1"/>
  <c r="RX54" i="1"/>
  <c r="XC54" i="1" s="1"/>
  <c r="TR57" i="1"/>
  <c r="UH40" i="1"/>
  <c r="LO41" i="1"/>
  <c r="NL37" i="1" s="1"/>
  <c r="PD37" i="1" s="1"/>
  <c r="RQ61" i="1"/>
  <c r="WV61" i="1" s="1"/>
  <c r="NK38" i="1"/>
  <c r="PC38" i="1" s="1"/>
  <c r="SO37" i="1"/>
  <c r="XT37" i="1" s="1"/>
  <c r="UA48" i="1"/>
  <c r="SB50" i="1"/>
  <c r="XG50" i="1" s="1"/>
  <c r="UC46" i="1"/>
  <c r="UC45" i="1"/>
  <c r="SI43" i="1"/>
  <c r="SD48" i="1"/>
  <c r="XI48" i="1" s="1"/>
  <c r="GD39" i="1"/>
  <c r="UK38" i="1" s="1"/>
  <c r="TY50" i="1"/>
  <c r="UG41" i="1"/>
  <c r="LL44" i="1"/>
  <c r="NI40" i="1" s="1"/>
  <c r="FW47" i="1"/>
  <c r="HR47" i="1" s="1"/>
  <c r="LD53" i="1"/>
  <c r="NA48" i="1" s="1"/>
  <c r="OS48" i="1" s="1"/>
  <c r="FI61" i="1"/>
  <c r="TP60" i="1" s="1"/>
  <c r="FW46" i="1"/>
  <c r="FC67" i="1"/>
  <c r="KQ67" i="1" s="1"/>
  <c r="RT58" i="1"/>
  <c r="WY58" i="1" s="1"/>
  <c r="FF64" i="1"/>
  <c r="KT64" i="1" s="1"/>
  <c r="MR58" i="1" s="1"/>
  <c r="OJ58" i="1" s="1"/>
  <c r="FZ43" i="1"/>
  <c r="LN43" i="1" s="1"/>
  <c r="MN285" i="1"/>
  <c r="OF285" i="1" s="1"/>
  <c r="NO259" i="1"/>
  <c r="PG259" i="1" s="1"/>
  <c r="FQ53" i="1"/>
  <c r="LE53" i="1" s="1"/>
  <c r="RU57" i="1"/>
  <c r="WZ57" i="1" s="1"/>
  <c r="FH292" i="1"/>
  <c r="FH293" i="1"/>
  <c r="SU33" i="1"/>
  <c r="XZ33" i="1" s="1"/>
  <c r="GH264" i="1"/>
  <c r="LV264" i="1" s="1"/>
  <c r="MP284" i="1"/>
  <c r="OH284" i="1" s="1"/>
  <c r="MP283" i="1"/>
  <c r="OH283" i="1" s="1"/>
  <c r="PZ283" i="1" s="1"/>
  <c r="MS280" i="1"/>
  <c r="OK280" i="1" s="1"/>
  <c r="MT279" i="1"/>
  <c r="OL279" i="1" s="1"/>
  <c r="NC269" i="1"/>
  <c r="OU269" i="1" s="1"/>
  <c r="QM269" i="1" s="1"/>
  <c r="FR52" i="1"/>
  <c r="HM52" i="1" s="1"/>
  <c r="FS281" i="1"/>
  <c r="HN281" i="1" s="1"/>
  <c r="FS280" i="1"/>
  <c r="HN280" i="1" s="1"/>
  <c r="MY274" i="1"/>
  <c r="OQ274" i="1" s="1"/>
  <c r="LR267" i="1"/>
  <c r="SA51" i="1"/>
  <c r="XF51" i="1" s="1"/>
  <c r="FO285" i="1"/>
  <c r="LC285" i="1" s="1"/>
  <c r="NK263" i="1"/>
  <c r="PC263" i="1" s="1"/>
  <c r="FU49" i="1"/>
  <c r="UB48" i="1" s="1"/>
  <c r="FV277" i="1"/>
  <c r="LJ277" i="1" s="1"/>
  <c r="RY53" i="1"/>
  <c r="XD53" i="1" s="1"/>
  <c r="FL288" i="1"/>
  <c r="KZ288" i="1" s="1"/>
  <c r="MW277" i="1" s="1"/>
  <c r="OO277" i="1" s="1"/>
  <c r="FX45" i="1"/>
  <c r="LL45" i="1" s="1"/>
  <c r="FZ273" i="1"/>
  <c r="LN273" i="1" s="1"/>
  <c r="MO285" i="1"/>
  <c r="OG285" i="1" s="1"/>
  <c r="NK262" i="1"/>
  <c r="PC262" i="1" s="1"/>
  <c r="MZ274" i="1"/>
  <c r="OR274" i="1" s="1"/>
  <c r="NG267" i="1"/>
  <c r="OY267" i="1" s="1"/>
  <c r="NP258" i="1"/>
  <c r="PH258" i="1" s="1"/>
  <c r="NF267" i="1"/>
  <c r="OX267" i="1" s="1"/>
  <c r="QP267" i="1" s="1"/>
  <c r="MV278" i="1"/>
  <c r="ON278" i="1" s="1"/>
  <c r="RS59" i="1"/>
  <c r="WX59" i="1" s="1"/>
  <c r="FF295" i="1"/>
  <c r="KT295" i="1" s="1"/>
  <c r="FS51" i="1"/>
  <c r="TZ50" i="1" s="1"/>
  <c r="FT279" i="1"/>
  <c r="LH279" i="1" s="1"/>
  <c r="GC40" i="1"/>
  <c r="GE267" i="1"/>
  <c r="SC49" i="1"/>
  <c r="XH49" i="1" s="1"/>
  <c r="FQ283" i="1"/>
  <c r="FX275" i="1"/>
  <c r="HS275" i="1" s="1"/>
  <c r="FY275" i="1"/>
  <c r="HT275" i="1" s="1"/>
  <c r="FX274" i="1"/>
  <c r="HS274" i="1" s="1"/>
  <c r="FY274" i="1"/>
  <c r="HT274" i="1" s="1"/>
  <c r="GD269" i="1"/>
  <c r="HY269" i="1" s="1"/>
  <c r="GD268" i="1"/>
  <c r="HY268" i="1" s="1"/>
  <c r="LQ269" i="1"/>
  <c r="MW276" i="1"/>
  <c r="OO276" i="1" s="1"/>
  <c r="NE268" i="1"/>
  <c r="OW268" i="1" s="1"/>
  <c r="QO268" i="1" s="1"/>
  <c r="LG279" i="1"/>
  <c r="FO55" i="1"/>
  <c r="LC55" i="1" s="1"/>
  <c r="FB68" i="1"/>
  <c r="GW68" i="1" s="1"/>
  <c r="FB298" i="1"/>
  <c r="FC298" i="1"/>
  <c r="SL40" i="1"/>
  <c r="XQ40" i="1" s="1"/>
  <c r="GA272" i="1"/>
  <c r="LO272" i="1" s="1"/>
  <c r="GA42" i="1"/>
  <c r="UH41" i="1" s="1"/>
  <c r="GC270" i="1"/>
  <c r="LQ270" i="1" s="1"/>
  <c r="LQ268" i="1"/>
  <c r="MS279" i="1"/>
  <c r="OK279" i="1" s="1"/>
  <c r="QC279" i="1" s="1"/>
  <c r="NJ263" i="1"/>
  <c r="PB263" i="1" s="1"/>
  <c r="QT263" i="1" s="1"/>
  <c r="FT50" i="1"/>
  <c r="LH50" i="1" s="1"/>
  <c r="FU278" i="1"/>
  <c r="LI278" i="1" s="1"/>
  <c r="RV56" i="1"/>
  <c r="XA56" i="1" s="1"/>
  <c r="FI291" i="1"/>
  <c r="KW291" i="1" s="1"/>
  <c r="FM57" i="1"/>
  <c r="HH57" i="1" s="1"/>
  <c r="FM286" i="1"/>
  <c r="HH286" i="1" s="1"/>
  <c r="FN287" i="1"/>
  <c r="FN286" i="1"/>
  <c r="HI286" i="1" s="1"/>
  <c r="FM287" i="1"/>
  <c r="NO258" i="1"/>
  <c r="PG258" i="1" s="1"/>
  <c r="MU279" i="1"/>
  <c r="OM279" i="1" s="1"/>
  <c r="ND269" i="1"/>
  <c r="OV269" i="1" s="1"/>
  <c r="UN35" i="1"/>
  <c r="TP59" i="1"/>
  <c r="UJ38" i="1"/>
  <c r="FG63" i="1"/>
  <c r="HB63" i="1" s="1"/>
  <c r="SN38" i="1"/>
  <c r="XS38" i="1" s="1"/>
  <c r="FY44" i="1"/>
  <c r="LM44" i="1" s="1"/>
  <c r="FL57" i="1"/>
  <c r="HG57" i="1" s="1"/>
  <c r="RZ52" i="1"/>
  <c r="XE52" i="1" s="1"/>
  <c r="FH62" i="1"/>
  <c r="KV62" i="1" s="1"/>
  <c r="MT56" i="1" s="1"/>
  <c r="OL56" i="1" s="1"/>
  <c r="MW52" i="1"/>
  <c r="OO52" i="1" s="1"/>
  <c r="FE65" i="1"/>
  <c r="KS65" i="1" s="1"/>
  <c r="MQ59" i="1" s="1"/>
  <c r="OI59" i="1" s="1"/>
  <c r="SP36" i="1"/>
  <c r="XU36" i="1" s="1"/>
  <c r="SF46" i="1"/>
  <c r="XK46" i="1" s="1"/>
  <c r="LT35" i="1"/>
  <c r="SG45" i="1"/>
  <c r="XL45" i="1" s="1"/>
  <c r="UM34" i="1"/>
  <c r="FL58" i="1"/>
  <c r="HG58" i="1" s="1"/>
  <c r="TX51" i="1"/>
  <c r="FM58" i="1"/>
  <c r="HH58" i="1" s="1"/>
  <c r="UM35" i="1"/>
  <c r="UD44" i="1"/>
  <c r="LR38" i="1"/>
  <c r="MQ58" i="1"/>
  <c r="OI58" i="1" s="1"/>
  <c r="QA58" i="1" s="1"/>
  <c r="SK41" i="1"/>
  <c r="XP41" i="1" s="1"/>
  <c r="OY43" i="1"/>
  <c r="NG42" i="1"/>
  <c r="MU54" i="1"/>
  <c r="OM54" i="1" s="1"/>
  <c r="QE54" i="1" s="1"/>
  <c r="LG50" i="1"/>
  <c r="MT55" i="1"/>
  <c r="OL55" i="1" s="1"/>
  <c r="NN35" i="1"/>
  <c r="MN61" i="1"/>
  <c r="OF61" i="1" s="1"/>
  <c r="MO60" i="1"/>
  <c r="OG60" i="1" s="1"/>
  <c r="PY60" i="1" s="1"/>
  <c r="RW55" i="1"/>
  <c r="XB55" i="1" s="1"/>
  <c r="SH44" i="1"/>
  <c r="XM44" i="1" s="1"/>
  <c r="FD66" i="1"/>
  <c r="RP62" i="1"/>
  <c r="WU62" i="1" s="1"/>
  <c r="GE38" i="1"/>
  <c r="LS38" i="1" s="1"/>
  <c r="TN61" i="1"/>
  <c r="GF37" i="1"/>
  <c r="SQ35" i="1"/>
  <c r="XV35" i="1" s="1"/>
  <c r="SM39" i="1"/>
  <c r="XR39" i="1" s="1"/>
  <c r="SS33" i="1"/>
  <c r="XX33" i="1" s="1"/>
  <c r="RR60" i="1"/>
  <c r="WW60" i="1" s="1"/>
  <c r="ST33" i="1"/>
  <c r="XY33" i="1" s="1"/>
  <c r="SR34" i="1"/>
  <c r="XW34" i="1" s="1"/>
  <c r="DS54" i="1"/>
  <c r="FL59" i="1" s="1"/>
  <c r="DY48" i="1"/>
  <c r="SF47" i="1" s="1"/>
  <c r="XK47" i="1" s="1"/>
  <c r="DW50" i="1"/>
  <c r="FR283" i="1" s="1"/>
  <c r="EA46" i="1"/>
  <c r="FV278" i="1" s="1"/>
  <c r="LJ278" i="1" s="1"/>
  <c r="DN59" i="1"/>
  <c r="DJ63" i="1"/>
  <c r="DZ47" i="1"/>
  <c r="DX49" i="1"/>
  <c r="DR55" i="1"/>
  <c r="FL289" i="1" s="1"/>
  <c r="KZ289" i="1" s="1"/>
  <c r="EI38" i="1"/>
  <c r="DL61" i="1"/>
  <c r="EJ37" i="1"/>
  <c r="GF267" i="1" s="1"/>
  <c r="EG40" i="1"/>
  <c r="GC271" i="1" s="1"/>
  <c r="LQ271" i="1" s="1"/>
  <c r="EK36" i="1"/>
  <c r="EC44" i="1"/>
  <c r="FW48" i="1" s="1"/>
  <c r="DK62" i="1"/>
  <c r="EB45" i="1"/>
  <c r="DQ56" i="1"/>
  <c r="DM60" i="1"/>
  <c r="ED43" i="1"/>
  <c r="EL35" i="1"/>
  <c r="GH265" i="1" s="1"/>
  <c r="LV265" i="1" s="1"/>
  <c r="DV51" i="1"/>
  <c r="DO58" i="1"/>
  <c r="RV57" i="1" s="1"/>
  <c r="XA57" i="1" s="1"/>
  <c r="RP63" i="1"/>
  <c r="WU63" i="1" s="1"/>
  <c r="DT53" i="1"/>
  <c r="EF41" i="1"/>
  <c r="DP57" i="1"/>
  <c r="FJ291" i="1" s="1"/>
  <c r="KX291" i="1" s="1"/>
  <c r="EE42" i="1"/>
  <c r="GA273" i="1" s="1"/>
  <c r="LO273" i="1" s="1"/>
  <c r="EH39" i="1"/>
  <c r="GB42" i="1" s="1"/>
  <c r="LP42" i="1" s="1"/>
  <c r="DU52" i="1"/>
  <c r="LB56" i="1"/>
  <c r="MY51" i="1" s="1"/>
  <c r="OQ51" i="1" s="1"/>
  <c r="TW53" i="1"/>
  <c r="LD54" i="1"/>
  <c r="LP41" i="1"/>
  <c r="YM37" i="1"/>
  <c r="YM38" i="1" s="1"/>
  <c r="YM39" i="1" s="1"/>
  <c r="YM40" i="1" s="1"/>
  <c r="YM41" i="1" s="1"/>
  <c r="YM42" i="1" s="1"/>
  <c r="YM43" i="1" s="1"/>
  <c r="YM44" i="1" s="1"/>
  <c r="YM45" i="1" s="1"/>
  <c r="YM46" i="1" s="1"/>
  <c r="YN36" i="1"/>
  <c r="ZT4" i="1"/>
  <c r="ZS5" i="1"/>
  <c r="YX24" i="1"/>
  <c r="YY24" i="1" s="1"/>
  <c r="YY23" i="1"/>
  <c r="ZJ15" i="1"/>
  <c r="ZJ16" i="1" s="1"/>
  <c r="ZJ17" i="1" s="1"/>
  <c r="ZJ18" i="1" s="1"/>
  <c r="ZJ19" i="1" s="1"/>
  <c r="ZJ20" i="1" s="1"/>
  <c r="ZJ21" i="1" s="1"/>
  <c r="ZJ22" i="1" s="1"/>
  <c r="ZJ23" i="1" s="1"/>
  <c r="ZJ24" i="1" s="1"/>
  <c r="ZK14" i="1"/>
  <c r="YX25" i="1"/>
  <c r="YW26" i="1"/>
  <c r="YW27" i="1" s="1"/>
  <c r="YW28" i="1" s="1"/>
  <c r="YW29" i="1" s="1"/>
  <c r="YW30" i="1" s="1"/>
  <c r="YW31" i="1" s="1"/>
  <c r="YW32" i="1" s="1"/>
  <c r="YW33" i="1" s="1"/>
  <c r="YW34" i="1" s="1"/>
  <c r="YW35" i="1" s="1"/>
  <c r="YZ23" i="1"/>
  <c r="ZA24" i="1"/>
  <c r="YZ24" i="1" s="1"/>
  <c r="TU55" i="1"/>
  <c r="UI40" i="1"/>
  <c r="TR58" i="1"/>
  <c r="XN43" i="1"/>
  <c r="FE73" i="1"/>
  <c r="FD74" i="1"/>
  <c r="AU42" i="3"/>
  <c r="AV41" i="1" s="1"/>
  <c r="AT43" i="3"/>
  <c r="AU42" i="1" s="1"/>
  <c r="AW40" i="3"/>
  <c r="AX39" i="1" s="1"/>
  <c r="AJ53" i="3"/>
  <c r="AK52" i="1" s="1"/>
  <c r="AE58" i="3"/>
  <c r="AF57" i="1" s="1"/>
  <c r="AL51" i="3"/>
  <c r="AM50" i="1" s="1"/>
  <c r="AM50" i="3"/>
  <c r="AN49" i="1" s="1"/>
  <c r="AO48" i="3"/>
  <c r="AP47" i="1" s="1"/>
  <c r="AX39" i="3"/>
  <c r="AY38" i="1" s="1"/>
  <c r="AA62" i="3"/>
  <c r="AB61" i="1" s="1"/>
  <c r="AG56" i="3"/>
  <c r="AH55" i="1" s="1"/>
  <c r="AV41" i="3"/>
  <c r="AW40" i="1" s="1"/>
  <c r="AZ37" i="3"/>
  <c r="BA36" i="1" s="1"/>
  <c r="Z63" i="3"/>
  <c r="AA62" i="1" s="1"/>
  <c r="AY38" i="3"/>
  <c r="AZ37" i="1" s="1"/>
  <c r="AQ46" i="3"/>
  <c r="AR45" i="1" s="1"/>
  <c r="AF57" i="3"/>
  <c r="AG56" i="1" s="1"/>
  <c r="AB61" i="3"/>
  <c r="AC60" i="1" s="1"/>
  <c r="AH55" i="3"/>
  <c r="AI54" i="1" s="1"/>
  <c r="AR45" i="3"/>
  <c r="AS44" i="1" s="1"/>
  <c r="AC60" i="3"/>
  <c r="AD59" i="1" s="1"/>
  <c r="AK52" i="3"/>
  <c r="AL51" i="1" s="1"/>
  <c r="AD59" i="3"/>
  <c r="AE58" i="1" s="1"/>
  <c r="AS44" i="3"/>
  <c r="AT43" i="1" s="1"/>
  <c r="AN49" i="3"/>
  <c r="AO48" i="1" s="1"/>
  <c r="AI54" i="3"/>
  <c r="AJ53" i="1" s="1"/>
  <c r="Y64" i="3"/>
  <c r="Z63" i="1" s="1"/>
  <c r="AP47" i="3"/>
  <c r="AQ46" i="1" s="1"/>
  <c r="E2191" i="3"/>
  <c r="E2131" i="3"/>
  <c r="E2311" i="3"/>
  <c r="E1531" i="3"/>
  <c r="E1231" i="3"/>
  <c r="E1651" i="3"/>
  <c r="E1711" i="3"/>
  <c r="E1831" i="3"/>
  <c r="E2371" i="3"/>
  <c r="E991" i="3"/>
  <c r="E1351" i="3"/>
  <c r="E2251" i="3"/>
  <c r="E931" i="3"/>
  <c r="E2431" i="3"/>
  <c r="E1951" i="3"/>
  <c r="E1291" i="3"/>
  <c r="E1051" i="3"/>
  <c r="E1411" i="3"/>
  <c r="E2011" i="3"/>
  <c r="E1111" i="3"/>
  <c r="E1591" i="3"/>
  <c r="E1171" i="3"/>
  <c r="E2071" i="3"/>
  <c r="E1771" i="3"/>
  <c r="E1471" i="3"/>
  <c r="E871" i="3"/>
  <c r="E1891" i="3"/>
  <c r="G2191" i="3"/>
  <c r="G1291" i="3"/>
  <c r="G2071" i="3"/>
  <c r="G1471" i="3"/>
  <c r="G1891" i="3"/>
  <c r="G2131" i="3"/>
  <c r="G1831" i="3"/>
  <c r="G1951" i="3"/>
  <c r="G1351" i="3"/>
  <c r="G931" i="3"/>
  <c r="G1771" i="3"/>
  <c r="G2431" i="3"/>
  <c r="G1531" i="3"/>
  <c r="G1051" i="3"/>
  <c r="G991" i="3"/>
  <c r="G871" i="3"/>
  <c r="G1231" i="3"/>
  <c r="G1171" i="3"/>
  <c r="G1411" i="3"/>
  <c r="G2371" i="3"/>
  <c r="G1651" i="3"/>
  <c r="G2311" i="3"/>
  <c r="G1711" i="3"/>
  <c r="G1111" i="3"/>
  <c r="G2251" i="3"/>
  <c r="G2011" i="3"/>
  <c r="G1591" i="3"/>
  <c r="QL271" i="1" l="1"/>
  <c r="QT38" i="1"/>
  <c r="QK48" i="1"/>
  <c r="QH51" i="1"/>
  <c r="QZ33" i="1"/>
  <c r="NQ256" i="1"/>
  <c r="PI256" i="1" s="1"/>
  <c r="LJ48" i="1"/>
  <c r="NH43" i="1" s="1"/>
  <c r="LF283" i="1"/>
  <c r="LE283" i="1"/>
  <c r="NA273" i="1" s="1"/>
  <c r="OS273" i="1" s="1"/>
  <c r="NR257" i="1"/>
  <c r="PJ257" i="1" s="1"/>
  <c r="KW61" i="1"/>
  <c r="MU55" i="1" s="1"/>
  <c r="OM55" i="1" s="1"/>
  <c r="QE55" i="1" s="1"/>
  <c r="MZ50" i="1"/>
  <c r="OR50" i="1" s="1"/>
  <c r="QJ274" i="1" s="1"/>
  <c r="QW259" i="1"/>
  <c r="KX60" i="1"/>
  <c r="MV54" i="1" s="1"/>
  <c r="ON54" i="1" s="1"/>
  <c r="QF54" i="1" s="1"/>
  <c r="UA49" i="1"/>
  <c r="QP42" i="1"/>
  <c r="QV260" i="1"/>
  <c r="UD45" i="1"/>
  <c r="UG42" i="1"/>
  <c r="OY42" i="1"/>
  <c r="QQ42" i="1" s="1"/>
  <c r="PA40" i="1"/>
  <c r="QS264" i="1" s="1"/>
  <c r="QO42" i="1"/>
  <c r="PF35" i="1"/>
  <c r="QX259" i="1" s="1"/>
  <c r="OZ41" i="1"/>
  <c r="QR41" i="1" s="1"/>
  <c r="LR39" i="1"/>
  <c r="NO35" i="1" s="1"/>
  <c r="TV54" i="1"/>
  <c r="LI49" i="1"/>
  <c r="NF44" i="1" s="1"/>
  <c r="OX44" i="1" s="1"/>
  <c r="LG51" i="1"/>
  <c r="ND46" i="1" s="1"/>
  <c r="OV46" i="1" s="1"/>
  <c r="NB48" i="1"/>
  <c r="OT48" i="1" s="1"/>
  <c r="QL48" i="1" s="1"/>
  <c r="QB58" i="1"/>
  <c r="PX61" i="1"/>
  <c r="QQ43" i="1"/>
  <c r="QD55" i="1"/>
  <c r="NQ258" i="1"/>
  <c r="PI258" i="1" s="1"/>
  <c r="QC280" i="1"/>
  <c r="QU262" i="1"/>
  <c r="NM37" i="1"/>
  <c r="PE37" i="1" s="1"/>
  <c r="QG53" i="1"/>
  <c r="QG276" i="1"/>
  <c r="QC56" i="1"/>
  <c r="QA282" i="1"/>
  <c r="QG52" i="1"/>
  <c r="QD279" i="1"/>
  <c r="QU38" i="1"/>
  <c r="QB282" i="1"/>
  <c r="PY284" i="1"/>
  <c r="QO44" i="1"/>
  <c r="QG277" i="1"/>
  <c r="QQ267" i="1"/>
  <c r="QI274" i="1"/>
  <c r="QI50" i="1"/>
  <c r="QJ273" i="1"/>
  <c r="QE278" i="1"/>
  <c r="QP43" i="1"/>
  <c r="QT39" i="1"/>
  <c r="PX285" i="1"/>
  <c r="QM45" i="1"/>
  <c r="QH275" i="1"/>
  <c r="QL47" i="1"/>
  <c r="QC55" i="1"/>
  <c r="PZ59" i="1"/>
  <c r="QK272" i="1"/>
  <c r="SH45" i="1"/>
  <c r="XM45" i="1" s="1"/>
  <c r="LO42" i="1"/>
  <c r="NL38" i="1" s="1"/>
  <c r="PD38" i="1" s="1"/>
  <c r="TY51" i="1"/>
  <c r="LQ40" i="1"/>
  <c r="NN36" i="1" s="1"/>
  <c r="PF36" i="1" s="1"/>
  <c r="TO61" i="1"/>
  <c r="LK46" i="1"/>
  <c r="NH42" i="1" s="1"/>
  <c r="OZ42" i="1" s="1"/>
  <c r="NI41" i="1"/>
  <c r="PA41" i="1" s="1"/>
  <c r="NJ40" i="1"/>
  <c r="PB40" i="1" s="1"/>
  <c r="UE44" i="1"/>
  <c r="NR32" i="1"/>
  <c r="PJ32" i="1" s="1"/>
  <c r="RB32" i="1" s="1"/>
  <c r="TX52" i="1"/>
  <c r="KP68" i="1"/>
  <c r="MN62" i="1" s="1"/>
  <c r="OF62" i="1" s="1"/>
  <c r="UJ39" i="1"/>
  <c r="TN62" i="1"/>
  <c r="FU50" i="1"/>
  <c r="LI50" i="1" s="1"/>
  <c r="RN69" i="1"/>
  <c r="KZ58" i="1"/>
  <c r="LK47" i="1"/>
  <c r="TS57" i="1"/>
  <c r="LF52" i="1"/>
  <c r="NC47" i="1" s="1"/>
  <c r="OU47" i="1" s="1"/>
  <c r="TS56" i="1"/>
  <c r="TT56" i="1"/>
  <c r="UD46" i="1"/>
  <c r="LA57" i="1"/>
  <c r="KZ57" i="1"/>
  <c r="MX52" i="1" s="1"/>
  <c r="OP52" i="1" s="1"/>
  <c r="FY45" i="1"/>
  <c r="LM45" i="1" s="1"/>
  <c r="NJ41" i="1" s="1"/>
  <c r="PB41" i="1" s="1"/>
  <c r="GD40" i="1"/>
  <c r="NL262" i="1"/>
  <c r="PD262" i="1" s="1"/>
  <c r="KU63" i="1"/>
  <c r="MS57" i="1" s="1"/>
  <c r="OK57" i="1" s="1"/>
  <c r="TN63" i="1"/>
  <c r="FH63" i="1"/>
  <c r="KV63" i="1" s="1"/>
  <c r="FI293" i="1"/>
  <c r="KW293" i="1" s="1"/>
  <c r="FI292" i="1"/>
  <c r="KW292" i="1" s="1"/>
  <c r="FX276" i="1"/>
  <c r="LL276" i="1" s="1"/>
  <c r="FY276" i="1"/>
  <c r="LM276" i="1" s="1"/>
  <c r="FT51" i="1"/>
  <c r="UA50" i="1" s="1"/>
  <c r="FU279" i="1"/>
  <c r="LI279" i="1" s="1"/>
  <c r="NE270" i="1" s="1"/>
  <c r="OW270" i="1" s="1"/>
  <c r="LA286" i="1"/>
  <c r="LM274" i="1"/>
  <c r="NF269" i="1"/>
  <c r="OX269" i="1" s="1"/>
  <c r="NR258" i="1"/>
  <c r="PJ258" i="1" s="1"/>
  <c r="SB51" i="1"/>
  <c r="XG51" i="1" s="1"/>
  <c r="FP285" i="1"/>
  <c r="LD285" i="1" s="1"/>
  <c r="FP55" i="1"/>
  <c r="FQ284" i="1"/>
  <c r="SR35" i="1"/>
  <c r="XW35" i="1" s="1"/>
  <c r="GG266" i="1"/>
  <c r="LU266" i="1" s="1"/>
  <c r="FC68" i="1"/>
  <c r="KQ68" i="1" s="1"/>
  <c r="FD298" i="1"/>
  <c r="KR298" i="1" s="1"/>
  <c r="LL274" i="1"/>
  <c r="NL263" i="1"/>
  <c r="PD263" i="1" s="1"/>
  <c r="SO38" i="1"/>
  <c r="GD270" i="1"/>
  <c r="LR270" i="1" s="1"/>
  <c r="FG64" i="1"/>
  <c r="FH294" i="1"/>
  <c r="LM275" i="1"/>
  <c r="NL261" i="1"/>
  <c r="PD261" i="1" s="1"/>
  <c r="QV261" i="1" s="1"/>
  <c r="KV293" i="1"/>
  <c r="HC293" i="1"/>
  <c r="FZ274" i="1"/>
  <c r="LN274" i="1" s="1"/>
  <c r="FZ275" i="1"/>
  <c r="LN275" i="1" s="1"/>
  <c r="LT267" i="1"/>
  <c r="NJ265" i="1"/>
  <c r="PB265" i="1" s="1"/>
  <c r="LL275" i="1"/>
  <c r="LG280" i="1"/>
  <c r="MT280" i="1"/>
  <c r="OL280" i="1" s="1"/>
  <c r="QD280" i="1" s="1"/>
  <c r="KV292" i="1"/>
  <c r="HC292" i="1"/>
  <c r="FF65" i="1"/>
  <c r="KT65" i="1" s="1"/>
  <c r="MR59" i="1" s="1"/>
  <c r="OJ59" i="1" s="1"/>
  <c r="FG295" i="1"/>
  <c r="KU295" i="1" s="1"/>
  <c r="FE66" i="1"/>
  <c r="KS66" i="1" s="1"/>
  <c r="FF296" i="1"/>
  <c r="KT296" i="1" s="1"/>
  <c r="MQ284" i="1" s="1"/>
  <c r="OI284" i="1" s="1"/>
  <c r="NE269" i="1"/>
  <c r="OW269" i="1" s="1"/>
  <c r="LG281" i="1"/>
  <c r="SM40" i="1"/>
  <c r="XR40" i="1" s="1"/>
  <c r="GB272" i="1"/>
  <c r="LP272" i="1" s="1"/>
  <c r="FJ61" i="1"/>
  <c r="KX61" i="1" s="1"/>
  <c r="FK290" i="1"/>
  <c r="KY290" i="1" s="1"/>
  <c r="SP37" i="1"/>
  <c r="XU37" i="1" s="1"/>
  <c r="GE268" i="1"/>
  <c r="GE269" i="1"/>
  <c r="FS52" i="1"/>
  <c r="LG52" i="1" s="1"/>
  <c r="FT280" i="1"/>
  <c r="LH280" i="1" s="1"/>
  <c r="FT281" i="1"/>
  <c r="LH281" i="1" s="1"/>
  <c r="LA287" i="1"/>
  <c r="HH287" i="1"/>
  <c r="KQ298" i="1"/>
  <c r="GX298" i="1"/>
  <c r="LR268" i="1"/>
  <c r="LS267" i="1"/>
  <c r="NN260" i="1" s="1"/>
  <c r="PF260" i="1" s="1"/>
  <c r="MW278" i="1"/>
  <c r="OO278" i="1" s="1"/>
  <c r="NM260" i="1"/>
  <c r="PE260" i="1" s="1"/>
  <c r="QW260" i="1" s="1"/>
  <c r="NC270" i="1"/>
  <c r="OU270" i="1" s="1"/>
  <c r="QM270" i="1" s="1"/>
  <c r="FN58" i="1"/>
  <c r="LB58" i="1" s="1"/>
  <c r="FO286" i="1"/>
  <c r="LC286" i="1" s="1"/>
  <c r="FO287" i="1"/>
  <c r="LC287" i="1" s="1"/>
  <c r="SI44" i="1"/>
  <c r="XN44" i="1" s="1"/>
  <c r="FW277" i="1"/>
  <c r="LK277" i="1" s="1"/>
  <c r="FM59" i="1"/>
  <c r="LA59" i="1" s="1"/>
  <c r="FM288" i="1"/>
  <c r="LA288" i="1" s="1"/>
  <c r="FN288" i="1"/>
  <c r="LB288" i="1" s="1"/>
  <c r="MU280" i="1"/>
  <c r="OM280" i="1" s="1"/>
  <c r="LB286" i="1"/>
  <c r="KP298" i="1"/>
  <c r="GW298" i="1"/>
  <c r="LR269" i="1"/>
  <c r="MQ283" i="1"/>
  <c r="OI283" i="1" s="1"/>
  <c r="QA283" i="1" s="1"/>
  <c r="NF268" i="1"/>
  <c r="OX268" i="1" s="1"/>
  <c r="MY275" i="1"/>
  <c r="OQ275" i="1" s="1"/>
  <c r="QI275" i="1" s="1"/>
  <c r="ND270" i="1"/>
  <c r="OV270" i="1" s="1"/>
  <c r="NQ257" i="1"/>
  <c r="PI257" i="1" s="1"/>
  <c r="FD67" i="1"/>
  <c r="KR67" i="1" s="1"/>
  <c r="FE297" i="1"/>
  <c r="KS297" i="1" s="1"/>
  <c r="FR53" i="1"/>
  <c r="TY52" i="1" s="1"/>
  <c r="FS282" i="1"/>
  <c r="LG282" i="1" s="1"/>
  <c r="LB287" i="1"/>
  <c r="HI287" i="1"/>
  <c r="NJ264" i="1"/>
  <c r="PB264" i="1" s="1"/>
  <c r="NI265" i="1"/>
  <c r="PA265" i="1" s="1"/>
  <c r="UN36" i="1"/>
  <c r="GC41" i="1"/>
  <c r="RX55" i="1"/>
  <c r="XC55" i="1" s="1"/>
  <c r="UF43" i="1"/>
  <c r="RS60" i="1"/>
  <c r="WX60" i="1" s="1"/>
  <c r="RT59" i="1"/>
  <c r="WY59" i="1" s="1"/>
  <c r="FO56" i="1"/>
  <c r="LC56" i="1" s="1"/>
  <c r="RQ62" i="1"/>
  <c r="WV62" i="1" s="1"/>
  <c r="GE39" i="1"/>
  <c r="UL38" i="1" s="1"/>
  <c r="RQ63" i="1"/>
  <c r="WV63" i="1" s="1"/>
  <c r="SC50" i="1"/>
  <c r="XH50" i="1" s="1"/>
  <c r="TT57" i="1"/>
  <c r="UL37" i="1"/>
  <c r="KR66" i="1"/>
  <c r="MP60" i="1" s="1"/>
  <c r="OH60" i="1" s="1"/>
  <c r="PZ60" i="1" s="1"/>
  <c r="RU58" i="1"/>
  <c r="WZ58" i="1" s="1"/>
  <c r="YZ25" i="1"/>
  <c r="NQ32" i="1"/>
  <c r="PI32" i="1" s="1"/>
  <c r="LA58" i="1"/>
  <c r="RJ72" i="1"/>
  <c r="RZ53" i="1"/>
  <c r="XE53" i="1" s="1"/>
  <c r="SA52" i="1"/>
  <c r="XF52" i="1" s="1"/>
  <c r="NP34" i="1"/>
  <c r="NO34" i="1"/>
  <c r="MO61" i="1"/>
  <c r="OG61" i="1" s="1"/>
  <c r="PY61" i="1" s="1"/>
  <c r="NK39" i="1"/>
  <c r="NE45" i="1"/>
  <c r="OW45" i="1" s="1"/>
  <c r="ND45" i="1"/>
  <c r="OV45" i="1" s="1"/>
  <c r="QN45" i="1" s="1"/>
  <c r="NA49" i="1"/>
  <c r="OS49" i="1" s="1"/>
  <c r="RR61" i="1"/>
  <c r="WW61" i="1" s="1"/>
  <c r="LT37" i="1"/>
  <c r="NR33" i="1" s="1"/>
  <c r="PJ33" i="1" s="1"/>
  <c r="SL41" i="1"/>
  <c r="XQ41" i="1" s="1"/>
  <c r="FZ44" i="1"/>
  <c r="LN44" i="1" s="1"/>
  <c r="SQ36" i="1"/>
  <c r="XV36" i="1" s="1"/>
  <c r="SJ43" i="1"/>
  <c r="XO43" i="1" s="1"/>
  <c r="FV49" i="1"/>
  <c r="UC48" i="1" s="1"/>
  <c r="RY54" i="1"/>
  <c r="XD54" i="1" s="1"/>
  <c r="SU34" i="1"/>
  <c r="XZ34" i="1" s="1"/>
  <c r="SK42" i="1"/>
  <c r="XP42" i="1" s="1"/>
  <c r="SG46" i="1"/>
  <c r="XL46" i="1" s="1"/>
  <c r="SE48" i="1"/>
  <c r="XJ48" i="1" s="1"/>
  <c r="UM36" i="1"/>
  <c r="RW56" i="1"/>
  <c r="XB56" i="1" s="1"/>
  <c r="SN39" i="1"/>
  <c r="XS39" i="1" s="1"/>
  <c r="FN57" i="1"/>
  <c r="TU56" i="1" s="1"/>
  <c r="SD49" i="1"/>
  <c r="XI49" i="1" s="1"/>
  <c r="FQ54" i="1"/>
  <c r="SS34" i="1"/>
  <c r="XX34" i="1" s="1"/>
  <c r="GF38" i="1"/>
  <c r="ST34" i="1"/>
  <c r="XY34" i="1" s="1"/>
  <c r="FK60" i="1"/>
  <c r="KY60" i="1" s="1"/>
  <c r="GA43" i="1"/>
  <c r="UH42" i="1" s="1"/>
  <c r="DO59" i="1"/>
  <c r="FI294" i="1" s="1"/>
  <c r="KW294" i="1" s="1"/>
  <c r="EB46" i="1"/>
  <c r="FW278" i="1" s="1"/>
  <c r="LK278" i="1" s="1"/>
  <c r="ED44" i="1"/>
  <c r="EH40" i="1"/>
  <c r="DV52" i="1"/>
  <c r="DK63" i="1"/>
  <c r="RR62" i="1" s="1"/>
  <c r="WW62" i="1" s="1"/>
  <c r="DT54" i="1"/>
  <c r="FO288" i="1" s="1"/>
  <c r="LC288" i="1" s="1"/>
  <c r="DS55" i="1"/>
  <c r="EI39" i="1"/>
  <c r="GE270" i="1" s="1"/>
  <c r="LS270" i="1" s="1"/>
  <c r="FX47" i="1"/>
  <c r="LL47" i="1" s="1"/>
  <c r="FI62" i="1"/>
  <c r="KW62" i="1" s="1"/>
  <c r="DQ57" i="1"/>
  <c r="FK291" i="1" s="1"/>
  <c r="KY291" i="1" s="1"/>
  <c r="DU53" i="1"/>
  <c r="DN60" i="1"/>
  <c r="FH295" i="1" s="1"/>
  <c r="DM61" i="1"/>
  <c r="EF42" i="1"/>
  <c r="FX46" i="1"/>
  <c r="UE45" i="1" s="1"/>
  <c r="DZ48" i="1"/>
  <c r="EG41" i="1"/>
  <c r="EE43" i="1"/>
  <c r="EA47" i="1"/>
  <c r="EL36" i="1"/>
  <c r="SU35" i="1" s="1"/>
  <c r="EJ38" i="1"/>
  <c r="DP58" i="1"/>
  <c r="EK37" i="1"/>
  <c r="GG267" i="1" s="1"/>
  <c r="LU267" i="1" s="1"/>
  <c r="DY49" i="1"/>
  <c r="DR56" i="1"/>
  <c r="EC45" i="1"/>
  <c r="DW51" i="1"/>
  <c r="DL62" i="1"/>
  <c r="FF297" i="1" s="1"/>
  <c r="KT297" i="1" s="1"/>
  <c r="DX50" i="1"/>
  <c r="LK48" i="1"/>
  <c r="TS58" i="1"/>
  <c r="KZ59" i="1"/>
  <c r="ZT5" i="1"/>
  <c r="ZS6" i="1"/>
  <c r="YX26" i="1"/>
  <c r="YY25" i="1"/>
  <c r="YN37" i="1"/>
  <c r="YN38" i="1" s="1"/>
  <c r="YN39" i="1" s="1"/>
  <c r="YN40" i="1" s="1"/>
  <c r="YN41" i="1" s="1"/>
  <c r="YN42" i="1" s="1"/>
  <c r="YN43" i="1" s="1"/>
  <c r="YN44" i="1" s="1"/>
  <c r="YN45" i="1" s="1"/>
  <c r="YN46" i="1" s="1"/>
  <c r="YO36" i="1"/>
  <c r="ZK15" i="1"/>
  <c r="ZK16" i="1" s="1"/>
  <c r="ZK17" i="1" s="1"/>
  <c r="ZK18" i="1" s="1"/>
  <c r="ZK19" i="1" s="1"/>
  <c r="ZK20" i="1" s="1"/>
  <c r="ZK21" i="1" s="1"/>
  <c r="ZK22" i="1" s="1"/>
  <c r="ZK23" i="1" s="1"/>
  <c r="ZK24" i="1" s="1"/>
  <c r="ZL14" i="1"/>
  <c r="UD47" i="1"/>
  <c r="UI41" i="1"/>
  <c r="XT38" i="1"/>
  <c r="FI70" i="1"/>
  <c r="AC61" i="3"/>
  <c r="AD60" i="1" s="1"/>
  <c r="AO49" i="3"/>
  <c r="AP48" i="1" s="1"/>
  <c r="AG57" i="3"/>
  <c r="AH56" i="1" s="1"/>
  <c r="AP48" i="3"/>
  <c r="AQ47" i="1" s="1"/>
  <c r="AJ54" i="3"/>
  <c r="AK53" i="1" s="1"/>
  <c r="AY39" i="3"/>
  <c r="AZ38" i="1" s="1"/>
  <c r="AV42" i="3"/>
  <c r="AW41" i="1" s="1"/>
  <c r="AT44" i="3"/>
  <c r="AU43" i="1" s="1"/>
  <c r="AR46" i="3"/>
  <c r="AS45" i="1" s="1"/>
  <c r="AN50" i="3"/>
  <c r="AO49" i="1" s="1"/>
  <c r="AE59" i="3"/>
  <c r="AF58" i="1" s="1"/>
  <c r="AZ38" i="3"/>
  <c r="BA37" i="1" s="1"/>
  <c r="AM51" i="3"/>
  <c r="AN50" i="1" s="1"/>
  <c r="AL52" i="3"/>
  <c r="AM51" i="1" s="1"/>
  <c r="AA63" i="3"/>
  <c r="AB62" i="1" s="1"/>
  <c r="AF58" i="3"/>
  <c r="AG57" i="1" s="1"/>
  <c r="AD60" i="3"/>
  <c r="AE59" i="1" s="1"/>
  <c r="AW41" i="3"/>
  <c r="AX40" i="1" s="1"/>
  <c r="AK53" i="3"/>
  <c r="AL52" i="1" s="1"/>
  <c r="AQ47" i="3"/>
  <c r="AR46" i="1" s="1"/>
  <c r="AS45" i="3"/>
  <c r="AT44" i="1" s="1"/>
  <c r="AH56" i="3"/>
  <c r="AI55" i="1" s="1"/>
  <c r="AX40" i="3"/>
  <c r="AY39" i="1" s="1"/>
  <c r="Z64" i="3"/>
  <c r="AA63" i="1" s="1"/>
  <c r="AI55" i="3"/>
  <c r="AJ54" i="1" s="1"/>
  <c r="AB62" i="3"/>
  <c r="AC61" i="1" s="1"/>
  <c r="AU43" i="3"/>
  <c r="AV42" i="1" s="1"/>
  <c r="E1112" i="3"/>
  <c r="E1832" i="3"/>
  <c r="E1352" i="3"/>
  <c r="E1892" i="3"/>
  <c r="E1532" i="3"/>
  <c r="E2432" i="3"/>
  <c r="E2252" i="3"/>
  <c r="E2132" i="3"/>
  <c r="E2012" i="3"/>
  <c r="E1772" i="3"/>
  <c r="E1232" i="3"/>
  <c r="E1712" i="3"/>
  <c r="E1652" i="3"/>
  <c r="E992" i="3"/>
  <c r="E1292" i="3"/>
  <c r="E1172" i="3"/>
  <c r="E2312" i="3"/>
  <c r="E1592" i="3"/>
  <c r="E1952" i="3"/>
  <c r="E2072" i="3"/>
  <c r="E1412" i="3"/>
  <c r="E2372" i="3"/>
  <c r="E932" i="3"/>
  <c r="E1472" i="3"/>
  <c r="E1052" i="3"/>
  <c r="E2192" i="3"/>
  <c r="G1112" i="3"/>
  <c r="G1772" i="3"/>
  <c r="G1892" i="3"/>
  <c r="G1652" i="3"/>
  <c r="G1532" i="3"/>
  <c r="G932" i="3"/>
  <c r="G1472" i="3"/>
  <c r="G1232" i="3"/>
  <c r="G2252" i="3"/>
  <c r="G1412" i="3"/>
  <c r="G1292" i="3"/>
  <c r="G2072" i="3"/>
  <c r="G2012" i="3"/>
  <c r="G2432" i="3"/>
  <c r="G2192" i="3"/>
  <c r="G1352" i="3"/>
  <c r="G1052" i="3"/>
  <c r="G1592" i="3"/>
  <c r="G1712" i="3"/>
  <c r="G1832" i="3"/>
  <c r="G992" i="3"/>
  <c r="G1952" i="3"/>
  <c r="G2372" i="3"/>
  <c r="G2312" i="3"/>
  <c r="G2132" i="3"/>
  <c r="G1172" i="3"/>
  <c r="QK49" i="1" l="1"/>
  <c r="RA32" i="1"/>
  <c r="MU56" i="1"/>
  <c r="OM56" i="1" s="1"/>
  <c r="QE280" i="1" s="1"/>
  <c r="NB273" i="1"/>
  <c r="OT273" i="1" s="1"/>
  <c r="RB33" i="1"/>
  <c r="LE284" i="1"/>
  <c r="NA274" i="1" s="1"/>
  <c r="OS274" i="1" s="1"/>
  <c r="LD55" i="1"/>
  <c r="NA50" i="1" s="1"/>
  <c r="OS50" i="1" s="1"/>
  <c r="HK55" i="1"/>
  <c r="LE54" i="1"/>
  <c r="NB49" i="1" s="1"/>
  <c r="OT49" i="1" s="1"/>
  <c r="HL54" i="1"/>
  <c r="LR40" i="1"/>
  <c r="NO36" i="1" s="1"/>
  <c r="PG36" i="1" s="1"/>
  <c r="UK39" i="1"/>
  <c r="KV294" i="1"/>
  <c r="MS282" i="1" s="1"/>
  <c r="OK282" i="1" s="1"/>
  <c r="HC294" i="1"/>
  <c r="KU64" i="1"/>
  <c r="MS58" i="1" s="1"/>
  <c r="OK58" i="1" s="1"/>
  <c r="HB64" i="1"/>
  <c r="KV295" i="1"/>
  <c r="HC295" i="1"/>
  <c r="MY53" i="1"/>
  <c r="OQ53" i="1" s="1"/>
  <c r="MV55" i="1"/>
  <c r="ON55" i="1" s="1"/>
  <c r="QJ50" i="1"/>
  <c r="QQ266" i="1"/>
  <c r="TQ60" i="1"/>
  <c r="LS39" i="1"/>
  <c r="NP35" i="1" s="1"/>
  <c r="PH35" i="1" s="1"/>
  <c r="UB49" i="1"/>
  <c r="QR265" i="1"/>
  <c r="TO62" i="1"/>
  <c r="MX53" i="1"/>
  <c r="OP53" i="1" s="1"/>
  <c r="QL272" i="1"/>
  <c r="NI43" i="1"/>
  <c r="PC39" i="1"/>
  <c r="QU39" i="1" s="1"/>
  <c r="QX35" i="1"/>
  <c r="RB257" i="1"/>
  <c r="PG34" i="1"/>
  <c r="QY34" i="1" s="1"/>
  <c r="PG35" i="1"/>
  <c r="QY259" i="1" s="1"/>
  <c r="QS40" i="1"/>
  <c r="PH34" i="1"/>
  <c r="QZ34" i="1" s="1"/>
  <c r="OZ43" i="1"/>
  <c r="NF45" i="1"/>
  <c r="OX45" i="1" s="1"/>
  <c r="QP45" i="1" s="1"/>
  <c r="TZ51" i="1"/>
  <c r="UF44" i="1"/>
  <c r="QN46" i="1"/>
  <c r="QV38" i="1"/>
  <c r="QX36" i="1"/>
  <c r="MO62" i="1"/>
  <c r="OG62" i="1" s="1"/>
  <c r="PZ284" i="1"/>
  <c r="QT265" i="1"/>
  <c r="NM38" i="1"/>
  <c r="PE38" i="1" s="1"/>
  <c r="QS265" i="1"/>
  <c r="RA257" i="1"/>
  <c r="QP268" i="1"/>
  <c r="QO269" i="1"/>
  <c r="QT40" i="1"/>
  <c r="RB256" i="1"/>
  <c r="QV37" i="1"/>
  <c r="QP44" i="1"/>
  <c r="QS41" i="1"/>
  <c r="RA256" i="1"/>
  <c r="RA33" i="1"/>
  <c r="QI51" i="1"/>
  <c r="QE279" i="1"/>
  <c r="PY285" i="1"/>
  <c r="QD56" i="1"/>
  <c r="QV262" i="1"/>
  <c r="QF278" i="1"/>
  <c r="QO45" i="1"/>
  <c r="QT264" i="1"/>
  <c r="QN270" i="1"/>
  <c r="QX260" i="1"/>
  <c r="QW36" i="1"/>
  <c r="QN269" i="1"/>
  <c r="QK273" i="1"/>
  <c r="QT41" i="1"/>
  <c r="QM46" i="1"/>
  <c r="QA59" i="1"/>
  <c r="ND47" i="1"/>
  <c r="OV47" i="1" s="1"/>
  <c r="MT57" i="1"/>
  <c r="OL57" i="1" s="1"/>
  <c r="TW54" i="1"/>
  <c r="FH64" i="1"/>
  <c r="KV64" i="1" s="1"/>
  <c r="TT58" i="1"/>
  <c r="TA77" i="1" s="1"/>
  <c r="TO63" i="1"/>
  <c r="TV55" i="1"/>
  <c r="SA53" i="1"/>
  <c r="YE47" i="1" s="1"/>
  <c r="YE48" i="1" s="1"/>
  <c r="YE49" i="1" s="1"/>
  <c r="YE50" i="1" s="1"/>
  <c r="YE51" i="1" s="1"/>
  <c r="YE52" i="1" s="1"/>
  <c r="YE53" i="1" s="1"/>
  <c r="YE54" i="1" s="1"/>
  <c r="YE55" i="1" s="1"/>
  <c r="YE56" i="1" s="1"/>
  <c r="YE57" i="1" s="1"/>
  <c r="LQ41" i="1"/>
  <c r="NN37" i="1" s="1"/>
  <c r="PF37" i="1" s="1"/>
  <c r="UJ40" i="1"/>
  <c r="LF53" i="1"/>
  <c r="NC48" i="1" s="1"/>
  <c r="OU48" i="1" s="1"/>
  <c r="ND271" i="1"/>
  <c r="OV271" i="1" s="1"/>
  <c r="LH51" i="1"/>
  <c r="NE46" i="1" s="1"/>
  <c r="OW46" i="1" s="1"/>
  <c r="QO46" i="1" s="1"/>
  <c r="TU57" i="1"/>
  <c r="RV58" i="1"/>
  <c r="XA58" i="1" s="1"/>
  <c r="ST35" i="1"/>
  <c r="XY35" i="1" s="1"/>
  <c r="MP285" i="1"/>
  <c r="OH285" i="1" s="1"/>
  <c r="MY276" i="1"/>
  <c r="OQ276" i="1" s="1"/>
  <c r="MV279" i="1"/>
  <c r="ON279" i="1" s="1"/>
  <c r="MV280" i="1"/>
  <c r="ON280" i="1" s="1"/>
  <c r="NH267" i="1"/>
  <c r="OZ267" i="1" s="1"/>
  <c r="SP38" i="1"/>
  <c r="XU38" i="1" s="1"/>
  <c r="UE46" i="1"/>
  <c r="FI63" i="1"/>
  <c r="KW63" i="1" s="1"/>
  <c r="FJ293" i="1"/>
  <c r="KX293" i="1" s="1"/>
  <c r="FJ292" i="1"/>
  <c r="KX292" i="1" s="1"/>
  <c r="SM41" i="1"/>
  <c r="XR41" i="1" s="1"/>
  <c r="GB273" i="1"/>
  <c r="LP273" i="1" s="1"/>
  <c r="NK265" i="1" s="1"/>
  <c r="PC265" i="1" s="1"/>
  <c r="FL60" i="1"/>
  <c r="HG60" i="1" s="1"/>
  <c r="FN289" i="1"/>
  <c r="FM289" i="1"/>
  <c r="NG269" i="1"/>
  <c r="OY269" i="1" s="1"/>
  <c r="MX277" i="1"/>
  <c r="OP277" i="1" s="1"/>
  <c r="MS281" i="1"/>
  <c r="OK281" i="1" s="1"/>
  <c r="QC281" i="1" s="1"/>
  <c r="NP260" i="1"/>
  <c r="PH260" i="1" s="1"/>
  <c r="NP259" i="1"/>
  <c r="PH259" i="1" s="1"/>
  <c r="SE49" i="1"/>
  <c r="XJ49" i="1" s="1"/>
  <c r="FS283" i="1"/>
  <c r="HN283" i="1" s="1"/>
  <c r="GD41" i="1"/>
  <c r="GF269" i="1"/>
  <c r="GF268" i="1"/>
  <c r="RT60" i="1"/>
  <c r="WY60" i="1" s="1"/>
  <c r="FG296" i="1"/>
  <c r="KU296" i="1" s="1"/>
  <c r="MT281" i="1"/>
  <c r="OL281" i="1" s="1"/>
  <c r="NI266" i="1"/>
  <c r="PA266" i="1" s="1"/>
  <c r="SG47" i="1"/>
  <c r="XL47" i="1" s="1"/>
  <c r="FU280" i="1"/>
  <c r="LI280" i="1" s="1"/>
  <c r="FU281" i="1"/>
  <c r="LI281" i="1" s="1"/>
  <c r="SS35" i="1"/>
  <c r="XX35" i="1" s="1"/>
  <c r="GH266" i="1"/>
  <c r="LV266" i="1" s="1"/>
  <c r="FD68" i="1"/>
  <c r="KR68" i="1" s="1"/>
  <c r="MP62" i="1" s="1"/>
  <c r="OH62" i="1" s="1"/>
  <c r="FE298" i="1"/>
  <c r="KS298" i="1" s="1"/>
  <c r="NO260" i="1"/>
  <c r="PG260" i="1" s="1"/>
  <c r="MQ285" i="1"/>
  <c r="OI285" i="1" s="1"/>
  <c r="SD50" i="1"/>
  <c r="XI50" i="1" s="1"/>
  <c r="FR284" i="1"/>
  <c r="FU51" i="1"/>
  <c r="LI51" i="1" s="1"/>
  <c r="FV279" i="1"/>
  <c r="LJ279" i="1" s="1"/>
  <c r="FO57" i="1"/>
  <c r="TV56" i="1" s="1"/>
  <c r="FP286" i="1"/>
  <c r="LD286" i="1" s="1"/>
  <c r="MZ276" i="1" s="1"/>
  <c r="OR276" i="1" s="1"/>
  <c r="FP287" i="1"/>
  <c r="LD287" i="1" s="1"/>
  <c r="SC51" i="1"/>
  <c r="XH51" i="1" s="1"/>
  <c r="FQ285" i="1"/>
  <c r="LE285" i="1" s="1"/>
  <c r="LB57" i="1"/>
  <c r="MY52" i="1" s="1"/>
  <c r="OQ52" i="1" s="1"/>
  <c r="FW49" i="1"/>
  <c r="LK49" i="1" s="1"/>
  <c r="FX277" i="1"/>
  <c r="LL277" i="1" s="1"/>
  <c r="NH268" i="1" s="1"/>
  <c r="OZ268" i="1" s="1"/>
  <c r="FY277" i="1"/>
  <c r="LM277" i="1" s="1"/>
  <c r="FY46" i="1"/>
  <c r="UF45" i="1" s="1"/>
  <c r="GA275" i="1"/>
  <c r="LO275" i="1" s="1"/>
  <c r="GA274" i="1"/>
  <c r="LO274" i="1" s="1"/>
  <c r="GB43" i="1"/>
  <c r="LP43" i="1" s="1"/>
  <c r="GD271" i="1"/>
  <c r="LR271" i="1" s="1"/>
  <c r="MY277" i="1"/>
  <c r="OQ277" i="1" s="1"/>
  <c r="LS269" i="1"/>
  <c r="NN262" i="1" s="1"/>
  <c r="PF262" i="1" s="1"/>
  <c r="NC272" i="1"/>
  <c r="OU272" i="1" s="1"/>
  <c r="MR283" i="1"/>
  <c r="OJ283" i="1" s="1"/>
  <c r="QB283" i="1" s="1"/>
  <c r="MZ275" i="1"/>
  <c r="OR275" i="1" s="1"/>
  <c r="MX276" i="1"/>
  <c r="OP276" i="1" s="1"/>
  <c r="QH276" i="1" s="1"/>
  <c r="FS53" i="1"/>
  <c r="TZ52" i="1" s="1"/>
  <c r="FT282" i="1"/>
  <c r="LH282" i="1" s="1"/>
  <c r="FT52" i="1"/>
  <c r="LH52" i="1" s="1"/>
  <c r="FK61" i="1"/>
  <c r="KY61" i="1" s="1"/>
  <c r="FL290" i="1"/>
  <c r="KZ290" i="1" s="1"/>
  <c r="MW279" i="1" s="1"/>
  <c r="OO279" i="1" s="1"/>
  <c r="SN40" i="1"/>
  <c r="XS40" i="1" s="1"/>
  <c r="GC272" i="1"/>
  <c r="LQ272" i="1" s="1"/>
  <c r="SK43" i="1"/>
  <c r="XP43" i="1" s="1"/>
  <c r="FZ276" i="1"/>
  <c r="LN276" i="1" s="1"/>
  <c r="NI267" i="1" s="1"/>
  <c r="PA267" i="1" s="1"/>
  <c r="MN286" i="1"/>
  <c r="OF286" i="1" s="1"/>
  <c r="PX286" i="1" s="1"/>
  <c r="NG268" i="1"/>
  <c r="OY268" i="1" s="1"/>
  <c r="NM261" i="1"/>
  <c r="PE261" i="1" s="1"/>
  <c r="LS268" i="1"/>
  <c r="NH266" i="1"/>
  <c r="OZ266" i="1" s="1"/>
  <c r="QR266" i="1" s="1"/>
  <c r="MO286" i="1"/>
  <c r="OG286" i="1" s="1"/>
  <c r="NM262" i="1"/>
  <c r="PE262" i="1" s="1"/>
  <c r="NC271" i="1"/>
  <c r="OU271" i="1" s="1"/>
  <c r="QM271" i="1" s="1"/>
  <c r="NK264" i="1"/>
  <c r="PC264" i="1" s="1"/>
  <c r="FR54" i="1"/>
  <c r="FF66" i="1"/>
  <c r="KT66" i="1" s="1"/>
  <c r="TR59" i="1"/>
  <c r="RZ54" i="1"/>
  <c r="XE54" i="1" s="1"/>
  <c r="RR63" i="1"/>
  <c r="WW63" i="1" s="1"/>
  <c r="RG78" i="1"/>
  <c r="FM60" i="1"/>
  <c r="UM37" i="1"/>
  <c r="SF48" i="1"/>
  <c r="XK48" i="1" s="1"/>
  <c r="FZ45" i="1"/>
  <c r="LN45" i="1" s="1"/>
  <c r="NK41" i="1" s="1"/>
  <c r="PC41" i="1" s="1"/>
  <c r="LJ49" i="1"/>
  <c r="NG44" i="1" s="1"/>
  <c r="OY44" i="1" s="1"/>
  <c r="LO43" i="1"/>
  <c r="FX48" i="1"/>
  <c r="UE47" i="1" s="1"/>
  <c r="GA44" i="1"/>
  <c r="LO44" i="1" s="1"/>
  <c r="TP61" i="1"/>
  <c r="RY55" i="1"/>
  <c r="XD55" i="1" s="1"/>
  <c r="TX53" i="1"/>
  <c r="SO39" i="1"/>
  <c r="XT39" i="1" s="1"/>
  <c r="SB52" i="1"/>
  <c r="XG52" i="1" s="1"/>
  <c r="UN37" i="1"/>
  <c r="NK40" i="1"/>
  <c r="PC40" i="1" s="1"/>
  <c r="UG43" i="1"/>
  <c r="MP61" i="1"/>
  <c r="OH61" i="1" s="1"/>
  <c r="FY47" i="1"/>
  <c r="MW54" i="1"/>
  <c r="OO54" i="1" s="1"/>
  <c r="QG54" i="1" s="1"/>
  <c r="MZ51" i="1"/>
  <c r="OR51" i="1" s="1"/>
  <c r="LT38" i="1"/>
  <c r="NR34" i="1" s="1"/>
  <c r="MQ60" i="1"/>
  <c r="OI60" i="1" s="1"/>
  <c r="QA60" i="1" s="1"/>
  <c r="SJ44" i="1"/>
  <c r="XO44" i="1" s="1"/>
  <c r="GC42" i="1"/>
  <c r="UJ41" i="1" s="1"/>
  <c r="RW57" i="1"/>
  <c r="XB57" i="1" s="1"/>
  <c r="SQ37" i="1"/>
  <c r="XV37" i="1" s="1"/>
  <c r="LL46" i="1"/>
  <c r="FE67" i="1"/>
  <c r="GF39" i="1"/>
  <c r="UM38" i="1" s="1"/>
  <c r="FG65" i="1"/>
  <c r="SH46" i="1"/>
  <c r="XM46" i="1" s="1"/>
  <c r="FJ62" i="1"/>
  <c r="KX62" i="1" s="1"/>
  <c r="FQ55" i="1"/>
  <c r="FO58" i="1"/>
  <c r="SL42" i="1"/>
  <c r="XQ42" i="1" s="1"/>
  <c r="FP56" i="1"/>
  <c r="SI45" i="1"/>
  <c r="XN45" i="1" s="1"/>
  <c r="SR36" i="1"/>
  <c r="XW36" i="1" s="1"/>
  <c r="FN59" i="1"/>
  <c r="TU58" i="1" s="1"/>
  <c r="GE40" i="1"/>
  <c r="LS40" i="1" s="1"/>
  <c r="RS61" i="1"/>
  <c r="WX61" i="1" s="1"/>
  <c r="RX56" i="1"/>
  <c r="XC56" i="1" s="1"/>
  <c r="EJ39" i="1"/>
  <c r="DM62" i="1"/>
  <c r="EH41" i="1"/>
  <c r="DL63" i="1"/>
  <c r="DT55" i="1"/>
  <c r="FO289" i="1" s="1"/>
  <c r="LC289" i="1" s="1"/>
  <c r="EK38" i="1"/>
  <c r="EF43" i="1"/>
  <c r="DX51" i="1"/>
  <c r="EE44" i="1"/>
  <c r="GA276" i="1" s="1"/>
  <c r="LO276" i="1" s="1"/>
  <c r="DY50" i="1"/>
  <c r="DV53" i="1"/>
  <c r="FV50" i="1"/>
  <c r="LJ50" i="1" s="1"/>
  <c r="DR57" i="1"/>
  <c r="FL291" i="1" s="1"/>
  <c r="KZ291" i="1" s="1"/>
  <c r="EL37" i="1"/>
  <c r="ST36" i="1" s="1"/>
  <c r="XY36" i="1" s="1"/>
  <c r="EG42" i="1"/>
  <c r="DW52" i="1"/>
  <c r="DQ58" i="1"/>
  <c r="DS56" i="1"/>
  <c r="RU59" i="1"/>
  <c r="WZ59" i="1" s="1"/>
  <c r="DN61" i="1"/>
  <c r="FH296" i="1" s="1"/>
  <c r="KV296" i="1" s="1"/>
  <c r="EA48" i="1"/>
  <c r="SH47" i="1" s="1"/>
  <c r="XM47" i="1" s="1"/>
  <c r="EC46" i="1"/>
  <c r="EB47" i="1"/>
  <c r="EI40" i="1"/>
  <c r="GC43" i="1" s="1"/>
  <c r="DZ49" i="1"/>
  <c r="DU54" i="1"/>
  <c r="DP59" i="1"/>
  <c r="ED45" i="1"/>
  <c r="DO60" i="1"/>
  <c r="FI295" i="1" s="1"/>
  <c r="KW295" i="1" s="1"/>
  <c r="TP63" i="1"/>
  <c r="YO37" i="1"/>
  <c r="YO38" i="1" s="1"/>
  <c r="YO39" i="1" s="1"/>
  <c r="YO40" i="1" s="1"/>
  <c r="YO41" i="1" s="1"/>
  <c r="YO42" i="1" s="1"/>
  <c r="YO43" i="1" s="1"/>
  <c r="YO44" i="1" s="1"/>
  <c r="YO45" i="1" s="1"/>
  <c r="YO46" i="1" s="1"/>
  <c r="YP36" i="1"/>
  <c r="XZ35" i="1"/>
  <c r="ZA25" i="1"/>
  <c r="YX27" i="1"/>
  <c r="YY26" i="1"/>
  <c r="ZS7" i="1"/>
  <c r="ZT6" i="1"/>
  <c r="ZM14" i="1"/>
  <c r="ZL15" i="1"/>
  <c r="ZL16" i="1" s="1"/>
  <c r="ZL17" i="1" s="1"/>
  <c r="ZL18" i="1" s="1"/>
  <c r="ZL19" i="1" s="1"/>
  <c r="ZL20" i="1" s="1"/>
  <c r="ZL21" i="1" s="1"/>
  <c r="ZL22" i="1" s="1"/>
  <c r="ZL23" i="1" s="1"/>
  <c r="ZL24" i="1" s="1"/>
  <c r="UI42" i="1"/>
  <c r="FI71" i="1"/>
  <c r="FJ70" i="1"/>
  <c r="AR47" i="3"/>
  <c r="AS46" i="1" s="1"/>
  <c r="AF59" i="3"/>
  <c r="AG58" i="1" s="1"/>
  <c r="AH57" i="3"/>
  <c r="AI56" i="1" s="1"/>
  <c r="AV43" i="3"/>
  <c r="AW42" i="1" s="1"/>
  <c r="AL53" i="3"/>
  <c r="AM52" i="1" s="1"/>
  <c r="AO50" i="3"/>
  <c r="AP49" i="1" s="1"/>
  <c r="AP49" i="3"/>
  <c r="AQ48" i="1" s="1"/>
  <c r="AC62" i="3"/>
  <c r="AD61" i="1" s="1"/>
  <c r="AX41" i="3"/>
  <c r="AY40" i="1" s="1"/>
  <c r="AS46" i="3"/>
  <c r="AT45" i="1" s="1"/>
  <c r="AD61" i="3"/>
  <c r="AE60" i="1" s="1"/>
  <c r="AJ55" i="3"/>
  <c r="AK54" i="1" s="1"/>
  <c r="AE60" i="3"/>
  <c r="AF59" i="1" s="1"/>
  <c r="AU44" i="3"/>
  <c r="AV43" i="1" s="1"/>
  <c r="AA64" i="3"/>
  <c r="AB63" i="1" s="1"/>
  <c r="AG58" i="3"/>
  <c r="AH57" i="1" s="1"/>
  <c r="AW42" i="3"/>
  <c r="AX41" i="1" s="1"/>
  <c r="AY40" i="3"/>
  <c r="AZ39" i="1" s="1"/>
  <c r="AB63" i="3"/>
  <c r="AC62" i="1" s="1"/>
  <c r="AZ39" i="3"/>
  <c r="BA38" i="1" s="1"/>
  <c r="AI56" i="3"/>
  <c r="AJ55" i="1" s="1"/>
  <c r="AM52" i="3"/>
  <c r="AN51" i="1" s="1"/>
  <c r="AK54" i="3"/>
  <c r="AL53" i="1" s="1"/>
  <c r="AT45" i="3"/>
  <c r="AU44" i="1" s="1"/>
  <c r="AN51" i="3"/>
  <c r="AO50" i="1" s="1"/>
  <c r="AQ48" i="3"/>
  <c r="AR47" i="1" s="1"/>
  <c r="E2013" i="3"/>
  <c r="E1293" i="3"/>
  <c r="E1413" i="3"/>
  <c r="E2253" i="3"/>
  <c r="E1653" i="3"/>
  <c r="E1833" i="3"/>
  <c r="E1893" i="3"/>
  <c r="E1113" i="3"/>
  <c r="E2373" i="3"/>
  <c r="E2073" i="3"/>
  <c r="E1173" i="3"/>
  <c r="E1533" i="3"/>
  <c r="E1233" i="3"/>
  <c r="E2193" i="3"/>
  <c r="E993" i="3"/>
  <c r="E1353" i="3"/>
  <c r="E2313" i="3"/>
  <c r="E2433" i="3"/>
  <c r="E1053" i="3"/>
  <c r="E1473" i="3"/>
  <c r="E1713" i="3"/>
  <c r="E1593" i="3"/>
  <c r="E2133" i="3"/>
  <c r="E1773" i="3"/>
  <c r="E1953" i="3"/>
  <c r="G993" i="3"/>
  <c r="G2013" i="3"/>
  <c r="G1893" i="3"/>
  <c r="G1953" i="3"/>
  <c r="G1773" i="3"/>
  <c r="G2253" i="3"/>
  <c r="G1713" i="3"/>
  <c r="G2373" i="3"/>
  <c r="G1173" i="3"/>
  <c r="G1293" i="3"/>
  <c r="G2073" i="3"/>
  <c r="G1053" i="3"/>
  <c r="G1353" i="3"/>
  <c r="G1833" i="3"/>
  <c r="G1473" i="3"/>
  <c r="G1113" i="3"/>
  <c r="G2313" i="3"/>
  <c r="G1593" i="3"/>
  <c r="G2193" i="3"/>
  <c r="G1653" i="3"/>
  <c r="G2133" i="3"/>
  <c r="G2433" i="3"/>
  <c r="G1413" i="3"/>
  <c r="G1533" i="3"/>
  <c r="G1233" i="3"/>
  <c r="MT58" i="1" l="1"/>
  <c r="OL58" i="1" s="1"/>
  <c r="MT282" i="1"/>
  <c r="OL282" i="1" s="1"/>
  <c r="QK50" i="1"/>
  <c r="QE56" i="1"/>
  <c r="QL49" i="1"/>
  <c r="LM46" i="1"/>
  <c r="LE55" i="1"/>
  <c r="NB50" i="1" s="1"/>
  <c r="OT50" i="1" s="1"/>
  <c r="HL55" i="1"/>
  <c r="MS283" i="1"/>
  <c r="OK283" i="1" s="1"/>
  <c r="LF284" i="1"/>
  <c r="NB274" i="1" s="1"/>
  <c r="OT274" i="1" s="1"/>
  <c r="KU65" i="1"/>
  <c r="MS59" i="1" s="1"/>
  <c r="OK59" i="1" s="1"/>
  <c r="HB65" i="1"/>
  <c r="LF54" i="1"/>
  <c r="NC49" i="1" s="1"/>
  <c r="OU49" i="1" s="1"/>
  <c r="HM54" i="1"/>
  <c r="LG283" i="1"/>
  <c r="NC273" i="1" s="1"/>
  <c r="OU273" i="1" s="1"/>
  <c r="UB50" i="1"/>
  <c r="QF279" i="1"/>
  <c r="NE47" i="1"/>
  <c r="OW47" i="1" s="1"/>
  <c r="QP269" i="1"/>
  <c r="QU263" i="1"/>
  <c r="QZ258" i="1"/>
  <c r="UK40" i="1"/>
  <c r="RH76" i="1"/>
  <c r="RM71" i="1"/>
  <c r="YF47" i="1"/>
  <c r="YG47" i="1" s="1"/>
  <c r="XF53" i="1"/>
  <c r="LR41" i="1"/>
  <c r="NO37" i="1" s="1"/>
  <c r="PG37" i="1" s="1"/>
  <c r="QY258" i="1"/>
  <c r="QY35" i="1"/>
  <c r="PJ34" i="1"/>
  <c r="RB34" i="1" s="1"/>
  <c r="QR267" i="1"/>
  <c r="UD48" i="1"/>
  <c r="TB75" i="1" s="1"/>
  <c r="PZ61" i="1"/>
  <c r="QY36" i="1"/>
  <c r="QJ51" i="1"/>
  <c r="QU41" i="1"/>
  <c r="QZ35" i="1"/>
  <c r="PY286" i="1"/>
  <c r="QC282" i="1"/>
  <c r="QD281" i="1"/>
  <c r="QH277" i="1"/>
  <c r="QW262" i="1"/>
  <c r="QM272" i="1"/>
  <c r="QI52" i="1"/>
  <c r="QN47" i="1"/>
  <c r="QI277" i="1"/>
  <c r="QU40" i="1"/>
  <c r="QI276" i="1"/>
  <c r="QQ268" i="1"/>
  <c r="QJ275" i="1"/>
  <c r="PZ285" i="1"/>
  <c r="QH53" i="1"/>
  <c r="PX62" i="1"/>
  <c r="QR43" i="1"/>
  <c r="QQ44" i="1"/>
  <c r="QI53" i="1"/>
  <c r="QB59" i="1"/>
  <c r="QY260" i="1"/>
  <c r="QD57" i="1"/>
  <c r="QC57" i="1"/>
  <c r="QW261" i="1"/>
  <c r="QW37" i="1"/>
  <c r="QU264" i="1"/>
  <c r="QH52" i="1"/>
  <c r="QL273" i="1"/>
  <c r="QK274" i="1"/>
  <c r="QZ259" i="1"/>
  <c r="QU265" i="1"/>
  <c r="QN271" i="1"/>
  <c r="QC58" i="1"/>
  <c r="QO270" i="1"/>
  <c r="QR42" i="1"/>
  <c r="QA284" i="1"/>
  <c r="QM48" i="1"/>
  <c r="PY62" i="1"/>
  <c r="QF55" i="1"/>
  <c r="QW38" i="1"/>
  <c r="QM47" i="1"/>
  <c r="QG278" i="1"/>
  <c r="FN60" i="1"/>
  <c r="LB60" i="1" s="1"/>
  <c r="TV57" i="1"/>
  <c r="KZ60" i="1"/>
  <c r="MX54" i="1" s="1"/>
  <c r="OP54" i="1" s="1"/>
  <c r="LC57" i="1"/>
  <c r="MZ52" i="1" s="1"/>
  <c r="OR52" i="1" s="1"/>
  <c r="QJ52" i="1" s="1"/>
  <c r="RI74" i="1"/>
  <c r="TP62" i="1"/>
  <c r="TY53" i="1"/>
  <c r="TS59" i="1"/>
  <c r="LL48" i="1"/>
  <c r="NJ43" i="1" s="1"/>
  <c r="MS284" i="1"/>
  <c r="OK284" i="1" s="1"/>
  <c r="NM39" i="1"/>
  <c r="PE39" i="1" s="1"/>
  <c r="TR60" i="1"/>
  <c r="UL39" i="1"/>
  <c r="NL39" i="1"/>
  <c r="PD39" i="1" s="1"/>
  <c r="UF46" i="1"/>
  <c r="FH65" i="1"/>
  <c r="KV65" i="1" s="1"/>
  <c r="UG44" i="1"/>
  <c r="FU52" i="1"/>
  <c r="UB51" i="1" s="1"/>
  <c r="SA54" i="1"/>
  <c r="XF54" i="1" s="1"/>
  <c r="LB59" i="1"/>
  <c r="RV59" i="1"/>
  <c r="XA59" i="1" s="1"/>
  <c r="FK62" i="1"/>
  <c r="KY62" i="1" s="1"/>
  <c r="MW56" i="1" s="1"/>
  <c r="OO56" i="1" s="1"/>
  <c r="UN38" i="1"/>
  <c r="TC73" i="1" s="1"/>
  <c r="SU36" i="1"/>
  <c r="RY56" i="1"/>
  <c r="XD56" i="1" s="1"/>
  <c r="LG53" i="1"/>
  <c r="ND48" i="1" s="1"/>
  <c r="OV48" i="1" s="1"/>
  <c r="MW280" i="1"/>
  <c r="OO280" i="1" s="1"/>
  <c r="UA51" i="1"/>
  <c r="SG48" i="1"/>
  <c r="XL48" i="1" s="1"/>
  <c r="FU282" i="1"/>
  <c r="LI282" i="1" s="1"/>
  <c r="NE272" i="1" s="1"/>
  <c r="OW272" i="1" s="1"/>
  <c r="FK293" i="1"/>
  <c r="KY293" i="1" s="1"/>
  <c r="FK292" i="1"/>
  <c r="KY292" i="1" s="1"/>
  <c r="SQ38" i="1"/>
  <c r="XV38" i="1" s="1"/>
  <c r="GF270" i="1"/>
  <c r="LT270" i="1" s="1"/>
  <c r="NR259" i="1"/>
  <c r="PJ259" i="1" s="1"/>
  <c r="NQ259" i="1"/>
  <c r="PI259" i="1" s="1"/>
  <c r="SP39" i="1"/>
  <c r="XU39" i="1" s="1"/>
  <c r="GE271" i="1"/>
  <c r="LS271" i="1" s="1"/>
  <c r="NN263" i="1" s="1"/>
  <c r="PF263" i="1" s="1"/>
  <c r="FQ56" i="1"/>
  <c r="TX55" i="1" s="1"/>
  <c r="FR285" i="1"/>
  <c r="LF285" i="1" s="1"/>
  <c r="FR55" i="1"/>
  <c r="FS284" i="1"/>
  <c r="HN284" i="1" s="1"/>
  <c r="MU281" i="1"/>
  <c r="OM281" i="1" s="1"/>
  <c r="MP286" i="1"/>
  <c r="OH286" i="1" s="1"/>
  <c r="PZ286" i="1" s="1"/>
  <c r="SI46" i="1"/>
  <c r="XN46" i="1" s="1"/>
  <c r="FW279" i="1"/>
  <c r="LK279" i="1" s="1"/>
  <c r="NG270" i="1" s="1"/>
  <c r="OY270" i="1" s="1"/>
  <c r="GA45" i="1"/>
  <c r="UH44" i="1" s="1"/>
  <c r="GC273" i="1"/>
  <c r="LQ273" i="1" s="1"/>
  <c r="NL265" i="1" s="1"/>
  <c r="PD265" i="1" s="1"/>
  <c r="SM42" i="1"/>
  <c r="XR42" i="1" s="1"/>
  <c r="GB274" i="1"/>
  <c r="LP274" i="1" s="1"/>
  <c r="NK266" i="1" s="1"/>
  <c r="PC266" i="1" s="1"/>
  <c r="GB275" i="1"/>
  <c r="LP275" i="1" s="1"/>
  <c r="FW50" i="1"/>
  <c r="HR50" i="1" s="1"/>
  <c r="FX278" i="1"/>
  <c r="FY278" i="1"/>
  <c r="SS36" i="1"/>
  <c r="XX36" i="1" s="1"/>
  <c r="GH267" i="1"/>
  <c r="LV267" i="1" s="1"/>
  <c r="NQ260" i="1" s="1"/>
  <c r="PI260" i="1" s="1"/>
  <c r="GE41" i="1"/>
  <c r="GG269" i="1"/>
  <c r="GG268" i="1"/>
  <c r="NM263" i="1"/>
  <c r="PE263" i="1" s="1"/>
  <c r="LT268" i="1"/>
  <c r="FV281" i="1"/>
  <c r="LJ281" i="1" s="1"/>
  <c r="FV280" i="1"/>
  <c r="LJ280" i="1" s="1"/>
  <c r="NA275" i="1"/>
  <c r="OS275" i="1" s="1"/>
  <c r="NE271" i="1"/>
  <c r="OW271" i="1" s="1"/>
  <c r="LT269" i="1"/>
  <c r="LA289" i="1"/>
  <c r="HH289" i="1"/>
  <c r="SK44" i="1"/>
  <c r="XP44" i="1" s="1"/>
  <c r="FZ277" i="1"/>
  <c r="LN277" i="1" s="1"/>
  <c r="NI268" i="1" s="1"/>
  <c r="PA268" i="1" s="1"/>
  <c r="RS63" i="1"/>
  <c r="WX63" i="1" s="1"/>
  <c r="FF298" i="1"/>
  <c r="KT298" i="1" s="1"/>
  <c r="NN261" i="1"/>
  <c r="PF261" i="1" s="1"/>
  <c r="QX261" i="1" s="1"/>
  <c r="ND272" i="1"/>
  <c r="OV272" i="1" s="1"/>
  <c r="NJ266" i="1"/>
  <c r="PB266" i="1" s="1"/>
  <c r="MT283" i="1"/>
  <c r="OL283" i="1" s="1"/>
  <c r="LB289" i="1"/>
  <c r="HI289" i="1"/>
  <c r="FI64" i="1"/>
  <c r="KW64" i="1" s="1"/>
  <c r="MU58" i="1" s="1"/>
  <c r="OM58" i="1" s="1"/>
  <c r="FJ294" i="1"/>
  <c r="KX294" i="1" s="1"/>
  <c r="SC52" i="1"/>
  <c r="XH52" i="1" s="1"/>
  <c r="FQ287" i="1"/>
  <c r="LE287" i="1" s="1"/>
  <c r="FQ286" i="1"/>
  <c r="LE286" i="1" s="1"/>
  <c r="GB44" i="1"/>
  <c r="GD272" i="1"/>
  <c r="HY272" i="1" s="1"/>
  <c r="NF270" i="1"/>
  <c r="OX270" i="1" s="1"/>
  <c r="NL264" i="1"/>
  <c r="PD264" i="1" s="1"/>
  <c r="SB53" i="1"/>
  <c r="XG53" i="1" s="1"/>
  <c r="FP288" i="1"/>
  <c r="LD288" i="1" s="1"/>
  <c r="MZ277" i="1" s="1"/>
  <c r="OR277" i="1" s="1"/>
  <c r="RZ55" i="1"/>
  <c r="XE55" i="1" s="1"/>
  <c r="FM290" i="1"/>
  <c r="FN290" i="1"/>
  <c r="SF49" i="1"/>
  <c r="XK49" i="1" s="1"/>
  <c r="FT283" i="1"/>
  <c r="LH283" i="1" s="1"/>
  <c r="RT61" i="1"/>
  <c r="WY61" i="1" s="1"/>
  <c r="FG297" i="1"/>
  <c r="KU297" i="1" s="1"/>
  <c r="NL40" i="1"/>
  <c r="PD40" i="1" s="1"/>
  <c r="NJ267" i="1"/>
  <c r="PB267" i="1" s="1"/>
  <c r="MR284" i="1"/>
  <c r="OJ284" i="1" s="1"/>
  <c r="TT59" i="1"/>
  <c r="HH60" i="1"/>
  <c r="LA60" i="1"/>
  <c r="RS62" i="1"/>
  <c r="WX62" i="1" s="1"/>
  <c r="SE50" i="1"/>
  <c r="XJ50" i="1" s="1"/>
  <c r="LC58" i="1"/>
  <c r="UC49" i="1"/>
  <c r="SD51" i="1"/>
  <c r="XI51" i="1" s="1"/>
  <c r="NH44" i="1"/>
  <c r="OZ44" i="1" s="1"/>
  <c r="QR44" i="1" s="1"/>
  <c r="FX49" i="1"/>
  <c r="UE48" i="1" s="1"/>
  <c r="UH43" i="1"/>
  <c r="FV51" i="1"/>
  <c r="LJ51" i="1" s="1"/>
  <c r="TX54" i="1"/>
  <c r="SJ45" i="1"/>
  <c r="XO45" i="1" s="1"/>
  <c r="SR37" i="1"/>
  <c r="XW37" i="1" s="1"/>
  <c r="LQ42" i="1"/>
  <c r="NN38" i="1" s="1"/>
  <c r="TQ61" i="1"/>
  <c r="GD42" i="1"/>
  <c r="UK41" i="1" s="1"/>
  <c r="KS67" i="1"/>
  <c r="MQ61" i="1" s="1"/>
  <c r="OI61" i="1" s="1"/>
  <c r="QA61" i="1" s="1"/>
  <c r="TW55" i="1"/>
  <c r="SO40" i="1"/>
  <c r="XT40" i="1" s="1"/>
  <c r="FP58" i="1"/>
  <c r="LD58" i="1" s="1"/>
  <c r="FP57" i="1"/>
  <c r="LD57" i="1" s="1"/>
  <c r="LT39" i="1"/>
  <c r="NR35" i="1" s="1"/>
  <c r="PJ35" i="1" s="1"/>
  <c r="NQ34" i="1"/>
  <c r="PI34" i="1" s="1"/>
  <c r="FE68" i="1"/>
  <c r="KS68" i="1" s="1"/>
  <c r="MW55" i="1"/>
  <c r="OO55" i="1" s="1"/>
  <c r="QG55" i="1" s="1"/>
  <c r="FF67" i="1"/>
  <c r="KT67" i="1" s="1"/>
  <c r="LM47" i="1"/>
  <c r="MR60" i="1"/>
  <c r="OJ60" i="1" s="1"/>
  <c r="MU57" i="1"/>
  <c r="OM57" i="1" s="1"/>
  <c r="MV56" i="1"/>
  <c r="ON56" i="1" s="1"/>
  <c r="QF56" i="1" s="1"/>
  <c r="NF46" i="1"/>
  <c r="OX46" i="1" s="1"/>
  <c r="NP36" i="1"/>
  <c r="NG45" i="1"/>
  <c r="OY45" i="1" s="1"/>
  <c r="QQ45" i="1" s="1"/>
  <c r="NI42" i="1"/>
  <c r="NJ42" i="1"/>
  <c r="PB42" i="1" s="1"/>
  <c r="FJ63" i="1"/>
  <c r="TQ62" i="1" s="1"/>
  <c r="FS54" i="1"/>
  <c r="LG54" i="1" s="1"/>
  <c r="SN41" i="1"/>
  <c r="XS41" i="1" s="1"/>
  <c r="RW58" i="1"/>
  <c r="XB58" i="1" s="1"/>
  <c r="FY48" i="1"/>
  <c r="LM48" i="1" s="1"/>
  <c r="FZ47" i="1"/>
  <c r="LN47" i="1" s="1"/>
  <c r="SL43" i="1"/>
  <c r="XQ43" i="1" s="1"/>
  <c r="GF40" i="1"/>
  <c r="UN39" i="1" s="1"/>
  <c r="LD56" i="1"/>
  <c r="RU60" i="1"/>
  <c r="WZ60" i="1" s="1"/>
  <c r="FO59" i="1"/>
  <c r="TV58" i="1" s="1"/>
  <c r="FL61" i="1"/>
  <c r="FT53" i="1"/>
  <c r="LH53" i="1" s="1"/>
  <c r="FM61" i="1"/>
  <c r="HH61" i="1" s="1"/>
  <c r="FZ46" i="1"/>
  <c r="LN46" i="1" s="1"/>
  <c r="FG66" i="1"/>
  <c r="KU66" i="1" s="1"/>
  <c r="RX57" i="1"/>
  <c r="XC57" i="1" s="1"/>
  <c r="EH42" i="1"/>
  <c r="DP60" i="1"/>
  <c r="EC47" i="1"/>
  <c r="EK39" i="1"/>
  <c r="EE45" i="1"/>
  <c r="GA277" i="1" s="1"/>
  <c r="LO277" i="1" s="1"/>
  <c r="DR58" i="1"/>
  <c r="EL38" i="1"/>
  <c r="ST37" i="1" s="1"/>
  <c r="XY37" i="1" s="1"/>
  <c r="DZ50" i="1"/>
  <c r="EI41" i="1"/>
  <c r="EJ40" i="1"/>
  <c r="ED46" i="1"/>
  <c r="EF44" i="1"/>
  <c r="DS57" i="1"/>
  <c r="FM62" i="1" s="1"/>
  <c r="LA62" i="1" s="1"/>
  <c r="DW53" i="1"/>
  <c r="FQ57" i="1" s="1"/>
  <c r="DM63" i="1"/>
  <c r="FG298" i="1" s="1"/>
  <c r="KU298" i="1" s="1"/>
  <c r="EB48" i="1"/>
  <c r="DO61" i="1"/>
  <c r="EG43" i="1"/>
  <c r="DY51" i="1"/>
  <c r="EA49" i="1"/>
  <c r="DU55" i="1"/>
  <c r="FP289" i="1" s="1"/>
  <c r="LD289" i="1" s="1"/>
  <c r="DQ59" i="1"/>
  <c r="FJ64" i="1" s="1"/>
  <c r="KX64" i="1" s="1"/>
  <c r="DX52" i="1"/>
  <c r="FS285" i="1" s="1"/>
  <c r="LG285" i="1" s="1"/>
  <c r="DV54" i="1"/>
  <c r="DN62" i="1"/>
  <c r="DT56" i="1"/>
  <c r="LQ43" i="1"/>
  <c r="YF48" i="1"/>
  <c r="YF49" i="1" s="1"/>
  <c r="YF50" i="1" s="1"/>
  <c r="YF51" i="1" s="1"/>
  <c r="YF52" i="1" s="1"/>
  <c r="YF53" i="1" s="1"/>
  <c r="YF54" i="1" s="1"/>
  <c r="YF55" i="1" s="1"/>
  <c r="YF56" i="1" s="1"/>
  <c r="YF57" i="1" s="1"/>
  <c r="YX28" i="1"/>
  <c r="YY27" i="1"/>
  <c r="ZA26" i="1"/>
  <c r="ZB25" i="1"/>
  <c r="ZM15" i="1"/>
  <c r="ZM16" i="1" s="1"/>
  <c r="ZM17" i="1" s="1"/>
  <c r="ZM18" i="1" s="1"/>
  <c r="ZM19" i="1" s="1"/>
  <c r="ZM20" i="1" s="1"/>
  <c r="ZM21" i="1" s="1"/>
  <c r="ZM22" i="1" s="1"/>
  <c r="ZM23" i="1" s="1"/>
  <c r="ZM24" i="1" s="1"/>
  <c r="ZN14" i="1"/>
  <c r="YP37" i="1"/>
  <c r="YP38" i="1" s="1"/>
  <c r="YP39" i="1" s="1"/>
  <c r="YP40" i="1" s="1"/>
  <c r="YP41" i="1" s="1"/>
  <c r="YP42" i="1" s="1"/>
  <c r="YP43" i="1" s="1"/>
  <c r="YP44" i="1" s="1"/>
  <c r="YP45" i="1" s="1"/>
  <c r="YP46" i="1" s="1"/>
  <c r="YQ36" i="1"/>
  <c r="ZS8" i="1"/>
  <c r="ZT7" i="1"/>
  <c r="UJ42" i="1"/>
  <c r="XZ36" i="1"/>
  <c r="FJ71" i="1"/>
  <c r="AY41" i="3"/>
  <c r="AZ40" i="1" s="1"/>
  <c r="AU45" i="3"/>
  <c r="AV44" i="1" s="1"/>
  <c r="AB64" i="3"/>
  <c r="AC63" i="1" s="1"/>
  <c r="AQ49" i="3"/>
  <c r="AR48" i="1" s="1"/>
  <c r="AL54" i="3"/>
  <c r="AM53" i="1" s="1"/>
  <c r="AV44" i="3"/>
  <c r="AW43" i="1" s="1"/>
  <c r="AP50" i="3"/>
  <c r="AQ49" i="1" s="1"/>
  <c r="AS47" i="3"/>
  <c r="AT46" i="1" s="1"/>
  <c r="AO51" i="3"/>
  <c r="AP50" i="1" s="1"/>
  <c r="AK55" i="3"/>
  <c r="AL54" i="1" s="1"/>
  <c r="AW43" i="3"/>
  <c r="AX42" i="1" s="1"/>
  <c r="AX42" i="3"/>
  <c r="AY41" i="1" s="1"/>
  <c r="AH58" i="3"/>
  <c r="AI57" i="1" s="1"/>
  <c r="AN52" i="3"/>
  <c r="AO51" i="1" s="1"/>
  <c r="AF60" i="3"/>
  <c r="AG59" i="1" s="1"/>
  <c r="AM53" i="3"/>
  <c r="AN52" i="1" s="1"/>
  <c r="AJ56" i="3"/>
  <c r="AK55" i="1" s="1"/>
  <c r="AC63" i="3"/>
  <c r="AD62" i="1" s="1"/>
  <c r="AE61" i="3"/>
  <c r="AF60" i="1" s="1"/>
  <c r="AI57" i="3"/>
  <c r="AJ56" i="1" s="1"/>
  <c r="AR48" i="3"/>
  <c r="AS47" i="1" s="1"/>
  <c r="AD62" i="3"/>
  <c r="AE61" i="1" s="1"/>
  <c r="AZ40" i="3"/>
  <c r="BA39" i="1" s="1"/>
  <c r="AT46" i="3"/>
  <c r="AU45" i="1" s="1"/>
  <c r="AG59" i="3"/>
  <c r="AH58" i="1" s="1"/>
  <c r="E2434" i="3"/>
  <c r="E2194" i="3"/>
  <c r="E1054" i="3"/>
  <c r="E1954" i="3"/>
  <c r="E1654" i="3"/>
  <c r="E2254" i="3"/>
  <c r="E1894" i="3"/>
  <c r="E2074" i="3"/>
  <c r="E1834" i="3"/>
  <c r="E1594" i="3"/>
  <c r="E2314" i="3"/>
  <c r="E2374" i="3"/>
  <c r="E1414" i="3"/>
  <c r="E1774" i="3"/>
  <c r="E1294" i="3"/>
  <c r="E1714" i="3"/>
  <c r="E1534" i="3"/>
  <c r="E1114" i="3"/>
  <c r="E1234" i="3"/>
  <c r="E1474" i="3"/>
  <c r="E2014" i="3"/>
  <c r="E1174" i="3"/>
  <c r="E2134" i="3"/>
  <c r="E1354" i="3"/>
  <c r="G2014" i="3"/>
  <c r="G1354" i="3"/>
  <c r="G1594" i="3"/>
  <c r="G2374" i="3"/>
  <c r="G1114" i="3"/>
  <c r="G1474" i="3"/>
  <c r="G1654" i="3"/>
  <c r="G1534" i="3"/>
  <c r="G1894" i="3"/>
  <c r="G2434" i="3"/>
  <c r="G2134" i="3"/>
  <c r="G2074" i="3"/>
  <c r="G1234" i="3"/>
  <c r="G2314" i="3"/>
  <c r="G1054" i="3"/>
  <c r="G1174" i="3"/>
  <c r="G1414" i="3"/>
  <c r="G2194" i="3"/>
  <c r="G2254" i="3"/>
  <c r="G1834" i="3"/>
  <c r="G1714" i="3"/>
  <c r="G1954" i="3"/>
  <c r="G1294" i="3"/>
  <c r="G1774" i="3"/>
  <c r="QD58" i="1" l="1"/>
  <c r="NK42" i="1"/>
  <c r="PC42" i="1" s="1"/>
  <c r="QU42" i="1" s="1"/>
  <c r="QD282" i="1"/>
  <c r="NB275" i="1"/>
  <c r="OT275" i="1" s="1"/>
  <c r="TU59" i="1"/>
  <c r="QC59" i="1"/>
  <c r="MT59" i="1"/>
  <c r="OL59" i="1" s="1"/>
  <c r="QD59" i="1" s="1"/>
  <c r="LE56" i="1"/>
  <c r="NB51" i="1" s="1"/>
  <c r="OT51" i="1" s="1"/>
  <c r="QM49" i="1"/>
  <c r="LR272" i="1"/>
  <c r="NM264" i="1" s="1"/>
  <c r="PE264" i="1" s="1"/>
  <c r="LP44" i="1"/>
  <c r="NM40" i="1" s="1"/>
  <c r="PE40" i="1" s="1"/>
  <c r="LG284" i="1"/>
  <c r="NC274" i="1" s="1"/>
  <c r="OU274" i="1" s="1"/>
  <c r="TY54" i="1"/>
  <c r="HM55" i="1"/>
  <c r="MY54" i="1"/>
  <c r="OQ54" i="1" s="1"/>
  <c r="QO271" i="1"/>
  <c r="RB258" i="1"/>
  <c r="TR61" i="1"/>
  <c r="MZ53" i="1"/>
  <c r="OR53" i="1" s="1"/>
  <c r="QJ53" i="1" s="1"/>
  <c r="QM273" i="1"/>
  <c r="NK43" i="1"/>
  <c r="PC43" i="1" s="1"/>
  <c r="PA43" i="1"/>
  <c r="QS43" i="1" s="1"/>
  <c r="PF38" i="1"/>
  <c r="QX262" i="1" s="1"/>
  <c r="PA42" i="1"/>
  <c r="QS266" i="1" s="1"/>
  <c r="PH36" i="1"/>
  <c r="QZ36" i="1" s="1"/>
  <c r="LI52" i="1"/>
  <c r="NF47" i="1" s="1"/>
  <c r="OX47" i="1" s="1"/>
  <c r="QE57" i="1"/>
  <c r="RB35" i="1"/>
  <c r="MQ62" i="1"/>
  <c r="OI62" i="1" s="1"/>
  <c r="QP270" i="1"/>
  <c r="QG56" i="1"/>
  <c r="QT42" i="1"/>
  <c r="QB60" i="1"/>
  <c r="QN272" i="1"/>
  <c r="QW263" i="1"/>
  <c r="QL50" i="1"/>
  <c r="QV40" i="1"/>
  <c r="RA34" i="1"/>
  <c r="RA258" i="1"/>
  <c r="QB284" i="1"/>
  <c r="QO47" i="1"/>
  <c r="QT266" i="1"/>
  <c r="QV39" i="1"/>
  <c r="QV263" i="1"/>
  <c r="QG279" i="1"/>
  <c r="QP46" i="1"/>
  <c r="QE281" i="1"/>
  <c r="RB259" i="1"/>
  <c r="QC283" i="1"/>
  <c r="QJ276" i="1"/>
  <c r="QL274" i="1"/>
  <c r="QG280" i="1"/>
  <c r="QW39" i="1"/>
  <c r="QX37" i="1"/>
  <c r="QV264" i="1"/>
  <c r="QN48" i="1"/>
  <c r="PZ62" i="1"/>
  <c r="QQ269" i="1"/>
  <c r="QF280" i="1"/>
  <c r="QR268" i="1"/>
  <c r="QA285" i="1"/>
  <c r="UD49" i="1"/>
  <c r="LK50" i="1"/>
  <c r="NH45" i="1" s="1"/>
  <c r="OZ45" i="1" s="1"/>
  <c r="UC50" i="1"/>
  <c r="LO45" i="1"/>
  <c r="NL41" i="1" s="1"/>
  <c r="UI43" i="1"/>
  <c r="NO262" i="1"/>
  <c r="PG262" i="1" s="1"/>
  <c r="LR42" i="1"/>
  <c r="NO38" i="1" s="1"/>
  <c r="PG38" i="1" s="1"/>
  <c r="NN39" i="1"/>
  <c r="TT60" i="1"/>
  <c r="LF55" i="1"/>
  <c r="NC50" i="1" s="1"/>
  <c r="OU50" i="1" s="1"/>
  <c r="LS41" i="1"/>
  <c r="NP37" i="1" s="1"/>
  <c r="PH37" i="1" s="1"/>
  <c r="UL40" i="1"/>
  <c r="RZ56" i="1"/>
  <c r="XE56" i="1" s="1"/>
  <c r="FF68" i="1"/>
  <c r="KT68" i="1" s="1"/>
  <c r="MR62" i="1" s="1"/>
  <c r="OJ62" i="1" s="1"/>
  <c r="FR56" i="1"/>
  <c r="LF56" i="1" s="1"/>
  <c r="UM39" i="1"/>
  <c r="FL62" i="1"/>
  <c r="KZ62" i="1" s="1"/>
  <c r="SL44" i="1"/>
  <c r="XQ44" i="1" s="1"/>
  <c r="RT62" i="1"/>
  <c r="WY62" i="1" s="1"/>
  <c r="SS37" i="1"/>
  <c r="XX37" i="1" s="1"/>
  <c r="LT40" i="1"/>
  <c r="NQ36" i="1" s="1"/>
  <c r="RT63" i="1"/>
  <c r="WY63" i="1" s="1"/>
  <c r="GF41" i="1"/>
  <c r="SB54" i="1"/>
  <c r="XG54" i="1" s="1"/>
  <c r="LA61" i="1"/>
  <c r="FY49" i="1"/>
  <c r="UF48" i="1" s="1"/>
  <c r="FO60" i="1"/>
  <c r="TV59" i="1" s="1"/>
  <c r="TW56" i="1"/>
  <c r="FG67" i="1"/>
  <c r="KU67" i="1" s="1"/>
  <c r="FH297" i="1"/>
  <c r="KV297" i="1" s="1"/>
  <c r="MS285" i="1" s="1"/>
  <c r="OK285" i="1" s="1"/>
  <c r="FH66" i="1"/>
  <c r="KV66" i="1" s="1"/>
  <c r="FI296" i="1"/>
  <c r="KW296" i="1" s="1"/>
  <c r="GC44" i="1"/>
  <c r="UJ43" i="1" s="1"/>
  <c r="GE272" i="1"/>
  <c r="LS272" i="1" s="1"/>
  <c r="SO41" i="1"/>
  <c r="XT41" i="1" s="1"/>
  <c r="GD273" i="1"/>
  <c r="HY273" i="1" s="1"/>
  <c r="MR286" i="1"/>
  <c r="OJ286" i="1" s="1"/>
  <c r="MR285" i="1"/>
  <c r="OJ285" i="1" s="1"/>
  <c r="MU282" i="1"/>
  <c r="OM282" i="1" s="1"/>
  <c r="QE282" i="1" s="1"/>
  <c r="LU268" i="1"/>
  <c r="NP261" i="1" s="1"/>
  <c r="PH261" i="1" s="1"/>
  <c r="FP59" i="1"/>
  <c r="LD59" i="1" s="1"/>
  <c r="FQ288" i="1"/>
  <c r="LE288" i="1" s="1"/>
  <c r="NA277" i="1" s="1"/>
  <c r="OS277" i="1" s="1"/>
  <c r="SI47" i="1"/>
  <c r="XN47" i="1" s="1"/>
  <c r="FW280" i="1"/>
  <c r="LK280" i="1" s="1"/>
  <c r="FW281" i="1"/>
  <c r="LK281" i="1" s="1"/>
  <c r="FT54" i="1"/>
  <c r="FU283" i="1"/>
  <c r="HP283" i="1" s="1"/>
  <c r="LU269" i="1"/>
  <c r="GH268" i="1"/>
  <c r="GH269" i="1"/>
  <c r="ND273" i="1"/>
  <c r="OV273" i="1" s="1"/>
  <c r="SE51" i="1"/>
  <c r="XJ51" i="1" s="1"/>
  <c r="RX58" i="1"/>
  <c r="XC58" i="1" s="1"/>
  <c r="FK294" i="1"/>
  <c r="KY294" i="1" s="1"/>
  <c r="SD52" i="1"/>
  <c r="XI52" i="1" s="1"/>
  <c r="FR286" i="1"/>
  <c r="LF286" i="1" s="1"/>
  <c r="FR287" i="1"/>
  <c r="LF287" i="1" s="1"/>
  <c r="RY57" i="1"/>
  <c r="XD57" i="1" s="1"/>
  <c r="FL292" i="1"/>
  <c r="KZ292" i="1" s="1"/>
  <c r="FL293" i="1"/>
  <c r="KZ293" i="1" s="1"/>
  <c r="MX278" i="1"/>
  <c r="OP278" i="1" s="1"/>
  <c r="QH278" i="1" s="1"/>
  <c r="NJ268" i="1"/>
  <c r="PB268" i="1" s="1"/>
  <c r="MV281" i="1"/>
  <c r="ON281" i="1" s="1"/>
  <c r="FM291" i="1"/>
  <c r="LA291" i="1" s="1"/>
  <c r="FN291" i="1"/>
  <c r="LB291" i="1" s="1"/>
  <c r="LB290" i="1"/>
  <c r="HI290" i="1"/>
  <c r="MY278" i="1"/>
  <c r="OQ278" i="1" s="1"/>
  <c r="NR260" i="1"/>
  <c r="PJ260" i="1" s="1"/>
  <c r="FU53" i="1"/>
  <c r="UB52" i="1" s="1"/>
  <c r="FV282" i="1"/>
  <c r="LJ282" i="1" s="1"/>
  <c r="NF272" i="1" s="1"/>
  <c r="OX272" i="1" s="1"/>
  <c r="SM43" i="1"/>
  <c r="XR43" i="1" s="1"/>
  <c r="GB276" i="1"/>
  <c r="LP276" i="1" s="1"/>
  <c r="SR38" i="1"/>
  <c r="XW38" i="1" s="1"/>
  <c r="GG270" i="1"/>
  <c r="LU270" i="1" s="1"/>
  <c r="LA290" i="1"/>
  <c r="HH290" i="1"/>
  <c r="NA276" i="1"/>
  <c r="OS276" i="1" s="1"/>
  <c r="NO261" i="1"/>
  <c r="PG261" i="1" s="1"/>
  <c r="QY261" i="1" s="1"/>
  <c r="LM278" i="1"/>
  <c r="FS55" i="1"/>
  <c r="LG55" i="1" s="1"/>
  <c r="FT284" i="1"/>
  <c r="LH284" i="1" s="1"/>
  <c r="FX50" i="1"/>
  <c r="LL50" i="1" s="1"/>
  <c r="FZ278" i="1"/>
  <c r="LN278" i="1" s="1"/>
  <c r="SJ46" i="1"/>
  <c r="XO46" i="1" s="1"/>
  <c r="FX279" i="1"/>
  <c r="FY279" i="1"/>
  <c r="LL278" i="1"/>
  <c r="FN61" i="1"/>
  <c r="LB61" i="1" s="1"/>
  <c r="FO290" i="1"/>
  <c r="LC290" i="1" s="1"/>
  <c r="GA47" i="1"/>
  <c r="LO47" i="1" s="1"/>
  <c r="GC274" i="1"/>
  <c r="LQ274" i="1" s="1"/>
  <c r="GC275" i="1"/>
  <c r="LQ275" i="1" s="1"/>
  <c r="SQ39" i="1"/>
  <c r="XV39" i="1" s="1"/>
  <c r="GF271" i="1"/>
  <c r="LT271" i="1" s="1"/>
  <c r="RW59" i="1"/>
  <c r="XB59" i="1" s="1"/>
  <c r="FJ295" i="1"/>
  <c r="KX295" i="1" s="1"/>
  <c r="MU283" i="1" s="1"/>
  <c r="OM283" i="1" s="1"/>
  <c r="MZ278" i="1"/>
  <c r="OR278" i="1" s="1"/>
  <c r="NF271" i="1"/>
  <c r="OX271" i="1" s="1"/>
  <c r="MQ286" i="1"/>
  <c r="OI286" i="1" s="1"/>
  <c r="TS60" i="1"/>
  <c r="HG61" i="1"/>
  <c r="LL49" i="1"/>
  <c r="NI44" i="1" s="1"/>
  <c r="PA44" i="1" s="1"/>
  <c r="QS44" i="1" s="1"/>
  <c r="FI65" i="1"/>
  <c r="KW65" i="1" s="1"/>
  <c r="MU59" i="1" s="1"/>
  <c r="OM59" i="1" s="1"/>
  <c r="GA46" i="1"/>
  <c r="LO46" i="1" s="1"/>
  <c r="SA55" i="1"/>
  <c r="XF55" i="1" s="1"/>
  <c r="GD43" i="1"/>
  <c r="UK42" i="1" s="1"/>
  <c r="UA52" i="1"/>
  <c r="FZ48" i="1"/>
  <c r="UG47" i="1" s="1"/>
  <c r="SH48" i="1"/>
  <c r="XM48" i="1" s="1"/>
  <c r="GE42" i="1"/>
  <c r="LS42" i="1" s="1"/>
  <c r="UF47" i="1"/>
  <c r="FQ58" i="1"/>
  <c r="TX57" i="1" s="1"/>
  <c r="SC53" i="1"/>
  <c r="XH53" i="1" s="1"/>
  <c r="SG49" i="1"/>
  <c r="XL49" i="1" s="1"/>
  <c r="TZ53" i="1"/>
  <c r="RU61" i="1"/>
  <c r="WZ61" i="1" s="1"/>
  <c r="GB45" i="1"/>
  <c r="TQ63" i="1"/>
  <c r="UG46" i="1"/>
  <c r="SP40" i="1"/>
  <c r="XU40" i="1" s="1"/>
  <c r="RV60" i="1"/>
  <c r="XA60" i="1" s="1"/>
  <c r="FV52" i="1"/>
  <c r="LJ52" i="1" s="1"/>
  <c r="TW57" i="1"/>
  <c r="KX63" i="1"/>
  <c r="MV57" i="1" s="1"/>
  <c r="ON57" i="1" s="1"/>
  <c r="FW51" i="1"/>
  <c r="HR51" i="1" s="1"/>
  <c r="SK45" i="1"/>
  <c r="XP45" i="1" s="1"/>
  <c r="KZ61" i="1"/>
  <c r="SF50" i="1"/>
  <c r="XK50" i="1" s="1"/>
  <c r="NQ35" i="1"/>
  <c r="FK63" i="1"/>
  <c r="TR63" i="1" s="1"/>
  <c r="UG45" i="1"/>
  <c r="MS60" i="1"/>
  <c r="OK60" i="1" s="1"/>
  <c r="QC60" i="1" s="1"/>
  <c r="SN42" i="1"/>
  <c r="XS42" i="1" s="1"/>
  <c r="NE48" i="1"/>
  <c r="OW48" i="1" s="1"/>
  <c r="QO48" i="1" s="1"/>
  <c r="MR61" i="1"/>
  <c r="OJ61" i="1" s="1"/>
  <c r="LC59" i="1"/>
  <c r="NG46" i="1"/>
  <c r="OY46" i="1" s="1"/>
  <c r="QQ46" i="1" s="1"/>
  <c r="NA51" i="1"/>
  <c r="OS51" i="1" s="1"/>
  <c r="QK51" i="1" s="1"/>
  <c r="NA52" i="1"/>
  <c r="OS52" i="1" s="1"/>
  <c r="ND49" i="1"/>
  <c r="OV49" i="1" s="1"/>
  <c r="SU37" i="1"/>
  <c r="XZ37" i="1" s="1"/>
  <c r="EH43" i="1"/>
  <c r="EC48" i="1"/>
  <c r="DZ51" i="1"/>
  <c r="DU56" i="1"/>
  <c r="FP290" i="1" s="1"/>
  <c r="LD290" i="1" s="1"/>
  <c r="EJ41" i="1"/>
  <c r="GF272" i="1" s="1"/>
  <c r="DQ60" i="1"/>
  <c r="FK295" i="1" s="1"/>
  <c r="KY295" i="1" s="1"/>
  <c r="EI42" i="1"/>
  <c r="GC45" i="1" s="1"/>
  <c r="DN63" i="1"/>
  <c r="DW54" i="1"/>
  <c r="EG44" i="1"/>
  <c r="DV55" i="1"/>
  <c r="DO62" i="1"/>
  <c r="FI297" i="1" s="1"/>
  <c r="KW297" i="1" s="1"/>
  <c r="EA50" i="1"/>
  <c r="DY52" i="1"/>
  <c r="FT285" i="1" s="1"/>
  <c r="LH285" i="1" s="1"/>
  <c r="DP61" i="1"/>
  <c r="FI66" i="1" s="1"/>
  <c r="DS58" i="1"/>
  <c r="EK40" i="1"/>
  <c r="EF45" i="1"/>
  <c r="EE46" i="1"/>
  <c r="EL39" i="1"/>
  <c r="GH270" i="1" s="1"/>
  <c r="LV270" i="1" s="1"/>
  <c r="DR59" i="1"/>
  <c r="FL294" i="1" s="1"/>
  <c r="KZ294" i="1" s="1"/>
  <c r="EB49" i="1"/>
  <c r="FW282" i="1" s="1"/>
  <c r="LK282" i="1" s="1"/>
  <c r="ED47" i="1"/>
  <c r="DT57" i="1"/>
  <c r="DX53" i="1"/>
  <c r="LE57" i="1"/>
  <c r="ZN15" i="1"/>
  <c r="ZN16" i="1" s="1"/>
  <c r="ZN17" i="1" s="1"/>
  <c r="ZN18" i="1" s="1"/>
  <c r="ZN19" i="1" s="1"/>
  <c r="ZN20" i="1" s="1"/>
  <c r="ZN21" i="1" s="1"/>
  <c r="ZN22" i="1" s="1"/>
  <c r="ZN23" i="1" s="1"/>
  <c r="ZN24" i="1" s="1"/>
  <c r="ZO14" i="1"/>
  <c r="ZC25" i="1"/>
  <c r="ZB26" i="1"/>
  <c r="ZB27" i="1" s="1"/>
  <c r="ZB28" i="1" s="1"/>
  <c r="ZB29" i="1" s="1"/>
  <c r="ZB30" i="1" s="1"/>
  <c r="ZB31" i="1" s="1"/>
  <c r="ZB32" i="1" s="1"/>
  <c r="ZB33" i="1" s="1"/>
  <c r="ZB34" i="1" s="1"/>
  <c r="ZB35" i="1" s="1"/>
  <c r="ZA27" i="1"/>
  <c r="YZ26" i="1"/>
  <c r="ZT8" i="1"/>
  <c r="ZS9" i="1"/>
  <c r="YX29" i="1"/>
  <c r="YY28" i="1"/>
  <c r="YQ37" i="1"/>
  <c r="YQ38" i="1" s="1"/>
  <c r="YQ39" i="1" s="1"/>
  <c r="YQ40" i="1" s="1"/>
  <c r="YQ41" i="1" s="1"/>
  <c r="YQ42" i="1" s="1"/>
  <c r="YQ43" i="1" s="1"/>
  <c r="YQ44" i="1" s="1"/>
  <c r="YQ45" i="1" s="1"/>
  <c r="YQ46" i="1" s="1"/>
  <c r="YR36" i="1"/>
  <c r="YH47" i="1"/>
  <c r="YG48" i="1"/>
  <c r="YG49" i="1" s="1"/>
  <c r="YG50" i="1" s="1"/>
  <c r="YG51" i="1" s="1"/>
  <c r="YG52" i="1" s="1"/>
  <c r="YG53" i="1" s="1"/>
  <c r="YG54" i="1" s="1"/>
  <c r="YG55" i="1" s="1"/>
  <c r="YG56" i="1" s="1"/>
  <c r="YG57" i="1" s="1"/>
  <c r="TX56" i="1"/>
  <c r="UM40" i="1"/>
  <c r="FJ72" i="1"/>
  <c r="FI73" i="1"/>
  <c r="AF61" i="3"/>
  <c r="AG60" i="1" s="1"/>
  <c r="AX43" i="3"/>
  <c r="AY42" i="1" s="1"/>
  <c r="AC64" i="3"/>
  <c r="AD63" i="1" s="1"/>
  <c r="AD63" i="3"/>
  <c r="AE62" i="1" s="1"/>
  <c r="AL55" i="3"/>
  <c r="AM54" i="1" s="1"/>
  <c r="AV45" i="3"/>
  <c r="AW44" i="1" s="1"/>
  <c r="AK56" i="3"/>
  <c r="AL55" i="1" s="1"/>
  <c r="AP51" i="3"/>
  <c r="AQ50" i="1" s="1"/>
  <c r="AZ41" i="3"/>
  <c r="BA40" i="1" s="1"/>
  <c r="AH59" i="3"/>
  <c r="AI58" i="1" s="1"/>
  <c r="AN53" i="3"/>
  <c r="AO52" i="1" s="1"/>
  <c r="AT47" i="3"/>
  <c r="AU46" i="1" s="1"/>
  <c r="AU46" i="3"/>
  <c r="AV45" i="1" s="1"/>
  <c r="AG60" i="3"/>
  <c r="AH59" i="1" s="1"/>
  <c r="AQ50" i="3"/>
  <c r="AR49" i="1" s="1"/>
  <c r="AE62" i="3"/>
  <c r="AF61" i="1" s="1"/>
  <c r="AO52" i="3"/>
  <c r="AP51" i="1" s="1"/>
  <c r="AW44" i="3"/>
  <c r="AX43" i="1" s="1"/>
  <c r="AS48" i="3"/>
  <c r="AT47" i="1" s="1"/>
  <c r="AI58" i="3"/>
  <c r="AJ57" i="1" s="1"/>
  <c r="AM54" i="3"/>
  <c r="AN53" i="1" s="1"/>
  <c r="AJ57" i="3"/>
  <c r="AK56" i="1" s="1"/>
  <c r="AY42" i="3"/>
  <c r="AZ41" i="1" s="1"/>
  <c r="AR49" i="3"/>
  <c r="AS48" i="1" s="1"/>
  <c r="E1295" i="3"/>
  <c r="E2375" i="3"/>
  <c r="E1115" i="3"/>
  <c r="E1175" i="3"/>
  <c r="E1655" i="3"/>
  <c r="E2255" i="3"/>
  <c r="E1595" i="3"/>
  <c r="E1895" i="3"/>
  <c r="E1415" i="3"/>
  <c r="E1775" i="3"/>
  <c r="E2135" i="3"/>
  <c r="E2195" i="3"/>
  <c r="E1355" i="3"/>
  <c r="E1955" i="3"/>
  <c r="E1235" i="3"/>
  <c r="E1835" i="3"/>
  <c r="E2315" i="3"/>
  <c r="E2075" i="3"/>
  <c r="E1475" i="3"/>
  <c r="E1715" i="3"/>
  <c r="E1535" i="3"/>
  <c r="E2435" i="3"/>
  <c r="E2015" i="3"/>
  <c r="G1235" i="3"/>
  <c r="G1475" i="3"/>
  <c r="G1715" i="3"/>
  <c r="G1775" i="3"/>
  <c r="G2255" i="3"/>
  <c r="G1835" i="3"/>
  <c r="G1295" i="3"/>
  <c r="G1415" i="3"/>
  <c r="G1655" i="3"/>
  <c r="G1115" i="3"/>
  <c r="G1595" i="3"/>
  <c r="G2315" i="3"/>
  <c r="G1955" i="3"/>
  <c r="G2015" i="3"/>
  <c r="G2375" i="3"/>
  <c r="G1535" i="3"/>
  <c r="G1175" i="3"/>
  <c r="G2195" i="3"/>
  <c r="G1355" i="3"/>
  <c r="G2135" i="3"/>
  <c r="G2435" i="3"/>
  <c r="G2075" i="3"/>
  <c r="G1895" i="3"/>
  <c r="QU266" i="1" l="1"/>
  <c r="QL51" i="1"/>
  <c r="QM50" i="1"/>
  <c r="LI283" i="1"/>
  <c r="NE273" i="1" s="1"/>
  <c r="OW273" i="1" s="1"/>
  <c r="UA53" i="1"/>
  <c r="HO54" i="1"/>
  <c r="LT272" i="1"/>
  <c r="NO264" i="1" s="1"/>
  <c r="PG264" i="1" s="1"/>
  <c r="QD283" i="1"/>
  <c r="QW264" i="1"/>
  <c r="NC275" i="1"/>
  <c r="OU275" i="1" s="1"/>
  <c r="UI44" i="1"/>
  <c r="LR273" i="1"/>
  <c r="NM265" i="1" s="1"/>
  <c r="PE265" i="1" s="1"/>
  <c r="MY55" i="1"/>
  <c r="OQ55" i="1" s="1"/>
  <c r="NB53" i="1"/>
  <c r="QZ260" i="1"/>
  <c r="UN40" i="1"/>
  <c r="TY55" i="1"/>
  <c r="LH54" i="1"/>
  <c r="NE49" i="1" s="1"/>
  <c r="OW49" i="1" s="1"/>
  <c r="QS267" i="1"/>
  <c r="LT41" i="1"/>
  <c r="NQ37" i="1" s="1"/>
  <c r="PI37" i="1" s="1"/>
  <c r="QX38" i="1"/>
  <c r="NA53" i="1"/>
  <c r="OS53" i="1" s="1"/>
  <c r="QK277" i="1" s="1"/>
  <c r="PI35" i="1"/>
  <c r="RA35" i="1" s="1"/>
  <c r="PB43" i="1"/>
  <c r="QT43" i="1" s="1"/>
  <c r="QS42" i="1"/>
  <c r="PF39" i="1"/>
  <c r="QX263" i="1" s="1"/>
  <c r="PI36" i="1"/>
  <c r="RA260" i="1" s="1"/>
  <c r="PD41" i="1"/>
  <c r="QV41" i="1" s="1"/>
  <c r="LQ44" i="1"/>
  <c r="NN40" i="1" s="1"/>
  <c r="PF40" i="1" s="1"/>
  <c r="LI53" i="1"/>
  <c r="NF48" i="1" s="1"/>
  <c r="OX48" i="1" s="1"/>
  <c r="QP272" i="1" s="1"/>
  <c r="LC60" i="1"/>
  <c r="MZ54" i="1" s="1"/>
  <c r="OR54" i="1" s="1"/>
  <c r="QJ54" i="1" s="1"/>
  <c r="QJ277" i="1"/>
  <c r="MX56" i="1"/>
  <c r="OP56" i="1" s="1"/>
  <c r="QB61" i="1"/>
  <c r="QN49" i="1"/>
  <c r="QY38" i="1"/>
  <c r="QF57" i="1"/>
  <c r="QB62" i="1"/>
  <c r="QI278" i="1"/>
  <c r="QA286" i="1"/>
  <c r="NR36" i="1"/>
  <c r="QE59" i="1"/>
  <c r="QZ261" i="1"/>
  <c r="QK52" i="1"/>
  <c r="QP47" i="1"/>
  <c r="QE283" i="1"/>
  <c r="QH54" i="1"/>
  <c r="QQ270" i="1"/>
  <c r="QN273" i="1"/>
  <c r="QB285" i="1"/>
  <c r="QY262" i="1"/>
  <c r="QC284" i="1"/>
  <c r="QO272" i="1"/>
  <c r="QB286" i="1"/>
  <c r="QL275" i="1"/>
  <c r="QW40" i="1"/>
  <c r="QK275" i="1"/>
  <c r="QM274" i="1"/>
  <c r="QZ37" i="1"/>
  <c r="QY37" i="1"/>
  <c r="QE58" i="1"/>
  <c r="QF281" i="1"/>
  <c r="QS268" i="1"/>
  <c r="QI54" i="1"/>
  <c r="QP271" i="1"/>
  <c r="QK276" i="1"/>
  <c r="QA62" i="1"/>
  <c r="ND50" i="1"/>
  <c r="OV50" i="1" s="1"/>
  <c r="TT61" i="1"/>
  <c r="TU60" i="1"/>
  <c r="TS61" i="1"/>
  <c r="SB55" i="1"/>
  <c r="XG55" i="1" s="1"/>
  <c r="SF51" i="1"/>
  <c r="XK51" i="1" s="1"/>
  <c r="TZ54" i="1"/>
  <c r="NP38" i="1"/>
  <c r="PH38" i="1" s="1"/>
  <c r="UL41" i="1"/>
  <c r="TW58" i="1"/>
  <c r="UE49" i="1"/>
  <c r="NP262" i="1"/>
  <c r="PH262" i="1" s="1"/>
  <c r="FV53" i="1"/>
  <c r="LJ53" i="1" s="1"/>
  <c r="UH46" i="1"/>
  <c r="SU38" i="1"/>
  <c r="XZ38" i="1" s="1"/>
  <c r="UH45" i="1"/>
  <c r="LM49" i="1"/>
  <c r="NJ44" i="1" s="1"/>
  <c r="PB44" i="1" s="1"/>
  <c r="QT44" i="1" s="1"/>
  <c r="TR62" i="1"/>
  <c r="KY63" i="1"/>
  <c r="MW57" i="1" s="1"/>
  <c r="OO57" i="1" s="1"/>
  <c r="FH67" i="1"/>
  <c r="KV67" i="1" s="1"/>
  <c r="FO61" i="1"/>
  <c r="TV60" i="1" s="1"/>
  <c r="ST38" i="1"/>
  <c r="LR43" i="1"/>
  <c r="NO39" i="1" s="1"/>
  <c r="PG39" i="1" s="1"/>
  <c r="GF42" i="1"/>
  <c r="UN41" i="1" s="1"/>
  <c r="NI269" i="1"/>
  <c r="PA269" i="1" s="1"/>
  <c r="FJ65" i="1"/>
  <c r="KX65" i="1" s="1"/>
  <c r="MV59" i="1" s="1"/>
  <c r="ON59" i="1" s="1"/>
  <c r="MZ279" i="1"/>
  <c r="OR279" i="1" s="1"/>
  <c r="LE58" i="1"/>
  <c r="FS56" i="1"/>
  <c r="LG56" i="1" s="1"/>
  <c r="ND51" i="1" s="1"/>
  <c r="OV51" i="1" s="1"/>
  <c r="ND275" i="1"/>
  <c r="OV275" i="1" s="1"/>
  <c r="SI48" i="1"/>
  <c r="XN48" i="1" s="1"/>
  <c r="RX59" i="1"/>
  <c r="XC59" i="1" s="1"/>
  <c r="SH49" i="1"/>
  <c r="XM49" i="1" s="1"/>
  <c r="FV283" i="1"/>
  <c r="HQ283" i="1" s="1"/>
  <c r="LM279" i="1"/>
  <c r="MW282" i="1"/>
  <c r="OO282" i="1" s="1"/>
  <c r="ND274" i="1"/>
  <c r="OV274" i="1" s="1"/>
  <c r="LV269" i="1"/>
  <c r="NR262" i="1" s="1"/>
  <c r="PJ262" i="1" s="1"/>
  <c r="LL279" i="1"/>
  <c r="MX280" i="1"/>
  <c r="OP280" i="1" s="1"/>
  <c r="MX279" i="1"/>
  <c r="OP279" i="1" s="1"/>
  <c r="LV268" i="1"/>
  <c r="SS38" i="1"/>
  <c r="FY50" i="1"/>
  <c r="UF49" i="1" s="1"/>
  <c r="GA278" i="1"/>
  <c r="LO278" i="1" s="1"/>
  <c r="NJ269" i="1" s="1"/>
  <c r="PB269" i="1" s="1"/>
  <c r="SC54" i="1"/>
  <c r="XH54" i="1" s="1"/>
  <c r="FQ289" i="1"/>
  <c r="LE289" i="1" s="1"/>
  <c r="SG50" i="1"/>
  <c r="XL50" i="1" s="1"/>
  <c r="FU284" i="1"/>
  <c r="HP284" i="1" s="1"/>
  <c r="RV61" i="1"/>
  <c r="XA61" i="1" s="1"/>
  <c r="FZ49" i="1"/>
  <c r="LN49" i="1" s="1"/>
  <c r="GB277" i="1"/>
  <c r="LP277" i="1" s="1"/>
  <c r="NK268" i="1" s="1"/>
  <c r="PC268" i="1" s="1"/>
  <c r="GA48" i="1"/>
  <c r="LO48" i="1" s="1"/>
  <c r="GC276" i="1"/>
  <c r="LQ276" i="1" s="1"/>
  <c r="NL267" i="1" s="1"/>
  <c r="PD267" i="1" s="1"/>
  <c r="SJ47" i="1"/>
  <c r="XO47" i="1" s="1"/>
  <c r="FX281" i="1"/>
  <c r="HS281" i="1" s="1"/>
  <c r="FY281" i="1"/>
  <c r="HT281" i="1" s="1"/>
  <c r="FX280" i="1"/>
  <c r="HS280" i="1" s="1"/>
  <c r="FY280" i="1"/>
  <c r="HT280" i="1" s="1"/>
  <c r="NG271" i="1"/>
  <c r="OY271" i="1" s="1"/>
  <c r="MV283" i="1"/>
  <c r="ON283" i="1" s="1"/>
  <c r="MT285" i="1"/>
  <c r="OL285" i="1" s="1"/>
  <c r="MT284" i="1"/>
  <c r="OL284" i="1" s="1"/>
  <c r="FR58" i="1"/>
  <c r="HM58" i="1" s="1"/>
  <c r="FS287" i="1"/>
  <c r="FS286" i="1"/>
  <c r="HN286" i="1" s="1"/>
  <c r="GE43" i="1"/>
  <c r="UL42" i="1" s="1"/>
  <c r="GG271" i="1"/>
  <c r="LU271" i="1" s="1"/>
  <c r="NP263" i="1" s="1"/>
  <c r="PH263" i="1" s="1"/>
  <c r="SD53" i="1"/>
  <c r="XI53" i="1" s="1"/>
  <c r="FR288" i="1"/>
  <c r="LF288" i="1" s="1"/>
  <c r="GB46" i="1"/>
  <c r="GD275" i="1"/>
  <c r="HY275" i="1" s="1"/>
  <c r="GD274" i="1"/>
  <c r="HY274" i="1" s="1"/>
  <c r="NL266" i="1"/>
  <c r="PD266" i="1" s="1"/>
  <c r="NH269" i="1"/>
  <c r="OZ269" i="1" s="1"/>
  <c r="QR269" i="1" s="1"/>
  <c r="NK267" i="1"/>
  <c r="PC267" i="1" s="1"/>
  <c r="QU267" i="1" s="1"/>
  <c r="NB276" i="1"/>
  <c r="OT276" i="1" s="1"/>
  <c r="MV282" i="1"/>
  <c r="ON282" i="1" s="1"/>
  <c r="SA56" i="1"/>
  <c r="XF56" i="1" s="1"/>
  <c r="FO291" i="1"/>
  <c r="LC291" i="1" s="1"/>
  <c r="RZ57" i="1"/>
  <c r="XE57" i="1" s="1"/>
  <c r="FM292" i="1"/>
  <c r="FN292" i="1"/>
  <c r="FN293" i="1"/>
  <c r="FM293" i="1"/>
  <c r="RU63" i="1"/>
  <c r="WZ63" i="1" s="1"/>
  <c r="FH298" i="1"/>
  <c r="MW281" i="1"/>
  <c r="OO281" i="1" s="1"/>
  <c r="FX51" i="1"/>
  <c r="UE50" i="1" s="1"/>
  <c r="FZ279" i="1"/>
  <c r="LN279" i="1" s="1"/>
  <c r="RW60" i="1"/>
  <c r="XB60" i="1" s="1"/>
  <c r="FJ296" i="1"/>
  <c r="KX296" i="1" s="1"/>
  <c r="SP41" i="1"/>
  <c r="XU41" i="1" s="1"/>
  <c r="GE273" i="1"/>
  <c r="LS273" i="1" s="1"/>
  <c r="MY279" i="1"/>
  <c r="OQ279" i="1" s="1"/>
  <c r="NO263" i="1"/>
  <c r="PG263" i="1" s="1"/>
  <c r="NG272" i="1"/>
  <c r="OY272" i="1" s="1"/>
  <c r="NN264" i="1"/>
  <c r="PF264" i="1" s="1"/>
  <c r="LK51" i="1"/>
  <c r="NH46" i="1" s="1"/>
  <c r="OZ46" i="1" s="1"/>
  <c r="UD50" i="1"/>
  <c r="UC51" i="1"/>
  <c r="LN48" i="1"/>
  <c r="NL43" i="1" s="1"/>
  <c r="PD43" i="1" s="1"/>
  <c r="SL45" i="1"/>
  <c r="XQ45" i="1" s="1"/>
  <c r="SN43" i="1"/>
  <c r="XS43" i="1" s="1"/>
  <c r="FW52" i="1"/>
  <c r="HR52" i="1" s="1"/>
  <c r="FP60" i="1"/>
  <c r="LD60" i="1" s="1"/>
  <c r="FT55" i="1"/>
  <c r="FR57" i="1"/>
  <c r="SM44" i="1"/>
  <c r="XR44" i="1" s="1"/>
  <c r="FU54" i="1"/>
  <c r="MX55" i="1"/>
  <c r="OP55" i="1" s="1"/>
  <c r="LP45" i="1"/>
  <c r="NM41" i="1" s="1"/>
  <c r="MV58" i="1"/>
  <c r="ON58" i="1" s="1"/>
  <c r="FN62" i="1"/>
  <c r="LB62" i="1" s="1"/>
  <c r="FG68" i="1"/>
  <c r="HB68" i="1" s="1"/>
  <c r="FM63" i="1"/>
  <c r="FL63" i="1"/>
  <c r="HG63" i="1" s="1"/>
  <c r="RU62" i="1"/>
  <c r="WZ62" i="1" s="1"/>
  <c r="SE52" i="1"/>
  <c r="XJ52" i="1" s="1"/>
  <c r="MT60" i="1"/>
  <c r="OL60" i="1" s="1"/>
  <c r="SO42" i="1"/>
  <c r="XT42" i="1" s="1"/>
  <c r="GB47" i="1"/>
  <c r="HW47" i="1" s="1"/>
  <c r="FQ59" i="1"/>
  <c r="TX58" i="1" s="1"/>
  <c r="NL42" i="1"/>
  <c r="PD42" i="1" s="1"/>
  <c r="NC51" i="1"/>
  <c r="OU51" i="1" s="1"/>
  <c r="NB52" i="1"/>
  <c r="OT52" i="1" s="1"/>
  <c r="NI45" i="1"/>
  <c r="PA45" i="1" s="1"/>
  <c r="MS61" i="1"/>
  <c r="OK61" i="1" s="1"/>
  <c r="QC61" i="1" s="1"/>
  <c r="NG47" i="1"/>
  <c r="OY47" i="1" s="1"/>
  <c r="SR39" i="1"/>
  <c r="XW39" i="1" s="1"/>
  <c r="SK46" i="1"/>
  <c r="XP46" i="1" s="1"/>
  <c r="FK64" i="1"/>
  <c r="KY64" i="1" s="1"/>
  <c r="SQ40" i="1"/>
  <c r="XV40" i="1" s="1"/>
  <c r="RY58" i="1"/>
  <c r="XD58" i="1" s="1"/>
  <c r="GD44" i="1"/>
  <c r="DQ61" i="1"/>
  <c r="FK296" i="1" s="1"/>
  <c r="KY296" i="1" s="1"/>
  <c r="DV56" i="1"/>
  <c r="FQ290" i="1" s="1"/>
  <c r="LE290" i="1" s="1"/>
  <c r="DS59" i="1"/>
  <c r="FL64" i="1" s="1"/>
  <c r="EH44" i="1"/>
  <c r="SO43" i="1" s="1"/>
  <c r="ED48" i="1"/>
  <c r="DY53" i="1"/>
  <c r="EG45" i="1"/>
  <c r="DX54" i="1"/>
  <c r="DP62" i="1"/>
  <c r="FJ297" i="1" s="1"/>
  <c r="KX297" i="1" s="1"/>
  <c r="EE47" i="1"/>
  <c r="GA279" i="1" s="1"/>
  <c r="LO279" i="1" s="1"/>
  <c r="DZ52" i="1"/>
  <c r="SG51" i="1" s="1"/>
  <c r="XL51" i="1" s="1"/>
  <c r="DO63" i="1"/>
  <c r="DU57" i="1"/>
  <c r="EI43" i="1"/>
  <c r="GC47" i="1" s="1"/>
  <c r="HX47" i="1" s="1"/>
  <c r="DT58" i="1"/>
  <c r="EJ42" i="1"/>
  <c r="EF46" i="1"/>
  <c r="GB278" i="1" s="1"/>
  <c r="LP278" i="1" s="1"/>
  <c r="EA51" i="1"/>
  <c r="FV284" i="1" s="1"/>
  <c r="HQ284" i="1" s="1"/>
  <c r="EL40" i="1"/>
  <c r="GH271" i="1" s="1"/>
  <c r="LV271" i="1" s="1"/>
  <c r="DR60" i="1"/>
  <c r="EB50" i="1"/>
  <c r="EK41" i="1"/>
  <c r="EC49" i="1"/>
  <c r="DW55" i="1"/>
  <c r="FR289" i="1" s="1"/>
  <c r="LF289" i="1" s="1"/>
  <c r="KW66" i="1"/>
  <c r="UJ44" i="1"/>
  <c r="LQ45" i="1"/>
  <c r="ZS10" i="1"/>
  <c r="ZT9" i="1"/>
  <c r="YH48" i="1"/>
  <c r="YH49" i="1" s="1"/>
  <c r="YH50" i="1" s="1"/>
  <c r="YH51" i="1" s="1"/>
  <c r="YH52" i="1" s="1"/>
  <c r="YH53" i="1" s="1"/>
  <c r="YH54" i="1" s="1"/>
  <c r="YH55" i="1" s="1"/>
  <c r="YH56" i="1" s="1"/>
  <c r="YH57" i="1" s="1"/>
  <c r="YI47" i="1"/>
  <c r="ZA28" i="1"/>
  <c r="YZ27" i="1"/>
  <c r="YR37" i="1"/>
  <c r="YR38" i="1" s="1"/>
  <c r="YR39" i="1" s="1"/>
  <c r="YR40" i="1" s="1"/>
  <c r="YR41" i="1" s="1"/>
  <c r="YR42" i="1" s="1"/>
  <c r="YR43" i="1" s="1"/>
  <c r="YR44" i="1" s="1"/>
  <c r="YR45" i="1" s="1"/>
  <c r="YR46" i="1" s="1"/>
  <c r="YS36" i="1"/>
  <c r="ZC26" i="1"/>
  <c r="ZC27" i="1" s="1"/>
  <c r="ZC28" i="1" s="1"/>
  <c r="ZC29" i="1" s="1"/>
  <c r="ZC30" i="1" s="1"/>
  <c r="ZC31" i="1" s="1"/>
  <c r="ZC32" i="1" s="1"/>
  <c r="ZC33" i="1" s="1"/>
  <c r="ZC34" i="1" s="1"/>
  <c r="ZC35" i="1" s="1"/>
  <c r="ZD25" i="1"/>
  <c r="ZO15" i="1"/>
  <c r="ZO16" i="1" s="1"/>
  <c r="ZO17" i="1" s="1"/>
  <c r="ZO18" i="1" s="1"/>
  <c r="ZO19" i="1" s="1"/>
  <c r="ZO20" i="1" s="1"/>
  <c r="ZO21" i="1" s="1"/>
  <c r="ZO22" i="1" s="1"/>
  <c r="ZO23" i="1" s="1"/>
  <c r="ZO24" i="1" s="1"/>
  <c r="ZP14" i="1"/>
  <c r="YX30" i="1"/>
  <c r="YY29" i="1"/>
  <c r="UC52" i="1"/>
  <c r="XY38" i="1"/>
  <c r="FJ73" i="1"/>
  <c r="FI74" i="1"/>
  <c r="AX44" i="3"/>
  <c r="AY43" i="1" s="1"/>
  <c r="AI59" i="3"/>
  <c r="AJ58" i="1" s="1"/>
  <c r="AG61" i="3"/>
  <c r="AH60" i="1" s="1"/>
  <c r="AP52" i="3"/>
  <c r="AQ51" i="1" s="1"/>
  <c r="AQ51" i="3"/>
  <c r="AR50" i="1" s="1"/>
  <c r="AS49" i="3"/>
  <c r="AT48" i="1" s="1"/>
  <c r="AF62" i="3"/>
  <c r="AG61" i="1" s="1"/>
  <c r="AL56" i="3"/>
  <c r="AM55" i="1" s="1"/>
  <c r="AZ42" i="3"/>
  <c r="BA41" i="1" s="1"/>
  <c r="AR50" i="3"/>
  <c r="AS49" i="1" s="1"/>
  <c r="AW45" i="3"/>
  <c r="AX44" i="1" s="1"/>
  <c r="AK57" i="3"/>
  <c r="AL56" i="1" s="1"/>
  <c r="AH60" i="3"/>
  <c r="AI59" i="1" s="1"/>
  <c r="AM55" i="3"/>
  <c r="AN54" i="1" s="1"/>
  <c r="AN54" i="3"/>
  <c r="AO53" i="1" s="1"/>
  <c r="AV46" i="3"/>
  <c r="AW45" i="1" s="1"/>
  <c r="AE63" i="3"/>
  <c r="AF62" i="1" s="1"/>
  <c r="AJ58" i="3"/>
  <c r="AK57" i="1" s="1"/>
  <c r="AU47" i="3"/>
  <c r="AV46" i="1" s="1"/>
  <c r="AD64" i="3"/>
  <c r="AE63" i="1" s="1"/>
  <c r="AT48" i="3"/>
  <c r="AU47" i="1" s="1"/>
  <c r="AO53" i="3"/>
  <c r="AP52" i="1" s="1"/>
  <c r="AY43" i="3"/>
  <c r="AZ42" i="1" s="1"/>
  <c r="E2376" i="3"/>
  <c r="E1476" i="3"/>
  <c r="E1356" i="3"/>
  <c r="E1896" i="3"/>
  <c r="E1956" i="3"/>
  <c r="E2076" i="3"/>
  <c r="E1296" i="3"/>
  <c r="E1656" i="3"/>
  <c r="E2016" i="3"/>
  <c r="E2316" i="3"/>
  <c r="E1596" i="3"/>
  <c r="E1416" i="3"/>
  <c r="E1716" i="3"/>
  <c r="E1776" i="3"/>
  <c r="E2256" i="3"/>
  <c r="E1236" i="3"/>
  <c r="E1536" i="3"/>
  <c r="E2196" i="3"/>
  <c r="E1176" i="3"/>
  <c r="E2136" i="3"/>
  <c r="E1836" i="3"/>
  <c r="E2436" i="3"/>
  <c r="G1776" i="3"/>
  <c r="G1476" i="3"/>
  <c r="G2376" i="3"/>
  <c r="G2316" i="3"/>
  <c r="G1656" i="3"/>
  <c r="G2436" i="3"/>
  <c r="G1956" i="3"/>
  <c r="G1836" i="3"/>
  <c r="G1176" i="3"/>
  <c r="G2256" i="3"/>
  <c r="G1716" i="3"/>
  <c r="G2076" i="3"/>
  <c r="G1896" i="3"/>
  <c r="G1536" i="3"/>
  <c r="G1236" i="3"/>
  <c r="G1356" i="3"/>
  <c r="G2136" i="3"/>
  <c r="G1596" i="3"/>
  <c r="G1416" i="3"/>
  <c r="G2016" i="3"/>
  <c r="G1296" i="3"/>
  <c r="G2196" i="3"/>
  <c r="QM51" i="1" l="1"/>
  <c r="QO49" i="1"/>
  <c r="UB53" i="1"/>
  <c r="HP54" i="1"/>
  <c r="LJ283" i="1"/>
  <c r="NF273" i="1" s="1"/>
  <c r="OX273" i="1" s="1"/>
  <c r="LH55" i="1"/>
  <c r="NE50" i="1" s="1"/>
  <c r="OW50" i="1" s="1"/>
  <c r="HO55" i="1"/>
  <c r="LJ284" i="1"/>
  <c r="LI284" i="1"/>
  <c r="NE274" i="1" s="1"/>
  <c r="OW274" i="1" s="1"/>
  <c r="UK43" i="1"/>
  <c r="UH47" i="1"/>
  <c r="KZ64" i="1"/>
  <c r="HG64" i="1"/>
  <c r="MY56" i="1"/>
  <c r="OQ56" i="1" s="1"/>
  <c r="NA54" i="1"/>
  <c r="OS54" i="1" s="1"/>
  <c r="QP48" i="1"/>
  <c r="NR37" i="1"/>
  <c r="PJ37" i="1" s="1"/>
  <c r="RA259" i="1"/>
  <c r="LT42" i="1"/>
  <c r="NR38" i="1" s="1"/>
  <c r="PJ38" i="1" s="1"/>
  <c r="RB38" i="1" s="1"/>
  <c r="QK53" i="1"/>
  <c r="QX264" i="1"/>
  <c r="QV265" i="1"/>
  <c r="RA36" i="1"/>
  <c r="OT53" i="1"/>
  <c r="NG48" i="1"/>
  <c r="OY48" i="1" s="1"/>
  <c r="QQ272" i="1" s="1"/>
  <c r="NM43" i="1"/>
  <c r="QT267" i="1"/>
  <c r="QX39" i="1"/>
  <c r="PE41" i="1"/>
  <c r="QW41" i="1" s="1"/>
  <c r="PJ36" i="1"/>
  <c r="RB36" i="1" s="1"/>
  <c r="TZ55" i="1"/>
  <c r="QH280" i="1"/>
  <c r="RJ73" i="1"/>
  <c r="LK52" i="1"/>
  <c r="NH47" i="1" s="1"/>
  <c r="OZ47" i="1" s="1"/>
  <c r="QV42" i="1"/>
  <c r="QV43" i="1"/>
  <c r="QH55" i="1"/>
  <c r="QF58" i="1"/>
  <c r="QF283" i="1"/>
  <c r="QI279" i="1"/>
  <c r="QN274" i="1"/>
  <c r="QT268" i="1"/>
  <c r="QY263" i="1"/>
  <c r="QZ262" i="1"/>
  <c r="QD60" i="1"/>
  <c r="QQ47" i="1"/>
  <c r="QS45" i="1"/>
  <c r="QL276" i="1"/>
  <c r="QM275" i="1"/>
  <c r="QG57" i="1"/>
  <c r="QN275" i="1"/>
  <c r="QU43" i="1"/>
  <c r="QG281" i="1"/>
  <c r="QY39" i="1"/>
  <c r="QO273" i="1"/>
  <c r="QC285" i="1"/>
  <c r="QZ38" i="1"/>
  <c r="QD284" i="1"/>
  <c r="QH279" i="1"/>
  <c r="QN50" i="1"/>
  <c r="QN51" i="1"/>
  <c r="QF282" i="1"/>
  <c r="QV267" i="1"/>
  <c r="QJ278" i="1"/>
  <c r="QL52" i="1"/>
  <c r="QQ271" i="1"/>
  <c r="QS269" i="1"/>
  <c r="QX40" i="1"/>
  <c r="QR45" i="1"/>
  <c r="QH56" i="1"/>
  <c r="QF59" i="1"/>
  <c r="QV266" i="1"/>
  <c r="QI55" i="1"/>
  <c r="FI67" i="1"/>
  <c r="KW67" i="1" s="1"/>
  <c r="LL51" i="1"/>
  <c r="NI46" i="1" s="1"/>
  <c r="PA46" i="1" s="1"/>
  <c r="NB278" i="1"/>
  <c r="OT278" i="1" s="1"/>
  <c r="RW61" i="1"/>
  <c r="XB61" i="1" s="1"/>
  <c r="XX38" i="1"/>
  <c r="TW59" i="1"/>
  <c r="SL46" i="1"/>
  <c r="XQ46" i="1" s="1"/>
  <c r="FZ50" i="1"/>
  <c r="UG49" i="1" s="1"/>
  <c r="FP61" i="1"/>
  <c r="LD61" i="1" s="1"/>
  <c r="LM50" i="1"/>
  <c r="NJ45" i="1" s="1"/>
  <c r="PB45" i="1" s="1"/>
  <c r="QT45" i="1" s="1"/>
  <c r="FM64" i="1"/>
  <c r="RZ58" i="1"/>
  <c r="XE58" i="1" s="1"/>
  <c r="LC61" i="1"/>
  <c r="MZ55" i="1" s="1"/>
  <c r="OR55" i="1" s="1"/>
  <c r="QJ55" i="1" s="1"/>
  <c r="NK44" i="1"/>
  <c r="PC44" i="1" s="1"/>
  <c r="QU44" i="1" s="1"/>
  <c r="SC55" i="1"/>
  <c r="XH55" i="1" s="1"/>
  <c r="FU55" i="1"/>
  <c r="GF43" i="1"/>
  <c r="LT43" i="1" s="1"/>
  <c r="ST39" i="1"/>
  <c r="XY39" i="1" s="1"/>
  <c r="LS43" i="1"/>
  <c r="NP39" i="1" s="1"/>
  <c r="FY51" i="1"/>
  <c r="LM51" i="1" s="1"/>
  <c r="UD51" i="1"/>
  <c r="UG48" i="1"/>
  <c r="SU39" i="1"/>
  <c r="XZ39" i="1" s="1"/>
  <c r="UM41" i="1"/>
  <c r="LP46" i="1"/>
  <c r="NM42" i="1" s="1"/>
  <c r="PE42" i="1" s="1"/>
  <c r="KU68" i="1"/>
  <c r="MS62" i="1" s="1"/>
  <c r="OK62" i="1" s="1"/>
  <c r="UI45" i="1"/>
  <c r="UA54" i="1"/>
  <c r="NQ262" i="1"/>
  <c r="PI262" i="1" s="1"/>
  <c r="TU61" i="1"/>
  <c r="MU285" i="1"/>
  <c r="OM285" i="1" s="1"/>
  <c r="SH50" i="1"/>
  <c r="XM50" i="1" s="1"/>
  <c r="NJ270" i="1"/>
  <c r="PB270" i="1" s="1"/>
  <c r="LF58" i="1"/>
  <c r="MU284" i="1"/>
  <c r="OM284" i="1" s="1"/>
  <c r="NH270" i="1"/>
  <c r="OZ270" i="1" s="1"/>
  <c r="QR270" i="1" s="1"/>
  <c r="SR40" i="1"/>
  <c r="XW40" i="1" s="1"/>
  <c r="GG272" i="1"/>
  <c r="GC46" i="1"/>
  <c r="GE274" i="1"/>
  <c r="GE275" i="1"/>
  <c r="SF52" i="1"/>
  <c r="XK52" i="1" s="1"/>
  <c r="FT286" i="1"/>
  <c r="LH286" i="1" s="1"/>
  <c r="FT287" i="1"/>
  <c r="LH287" i="1" s="1"/>
  <c r="LR274" i="1"/>
  <c r="LG287" i="1"/>
  <c r="HN287" i="1"/>
  <c r="NQ263" i="1"/>
  <c r="PI263" i="1" s="1"/>
  <c r="SI49" i="1"/>
  <c r="XN49" i="1" s="1"/>
  <c r="FW283" i="1"/>
  <c r="LK283" i="1" s="1"/>
  <c r="FO62" i="1"/>
  <c r="TV61" i="1" s="1"/>
  <c r="FP291" i="1"/>
  <c r="LD291" i="1" s="1"/>
  <c r="MZ280" i="1" s="1"/>
  <c r="OR280" i="1" s="1"/>
  <c r="FX52" i="1"/>
  <c r="UE51" i="1" s="1"/>
  <c r="FZ280" i="1"/>
  <c r="LN280" i="1" s="1"/>
  <c r="FZ281" i="1"/>
  <c r="LN281" i="1" s="1"/>
  <c r="LR275" i="1"/>
  <c r="NK269" i="1"/>
  <c r="PC269" i="1" s="1"/>
  <c r="NI270" i="1"/>
  <c r="PA270" i="1" s="1"/>
  <c r="FK65" i="1"/>
  <c r="KY65" i="1" s="1"/>
  <c r="MW59" i="1" s="1"/>
  <c r="OO59" i="1" s="1"/>
  <c r="FL295" i="1"/>
  <c r="KZ295" i="1" s="1"/>
  <c r="RV63" i="1"/>
  <c r="XA63" i="1" s="1"/>
  <c r="FI298" i="1"/>
  <c r="KW298" i="1" s="1"/>
  <c r="GB48" i="1"/>
  <c r="UI47" i="1" s="1"/>
  <c r="GD276" i="1"/>
  <c r="LR276" i="1" s="1"/>
  <c r="KV298" i="1"/>
  <c r="HC298" i="1"/>
  <c r="LM280" i="1"/>
  <c r="FT56" i="1"/>
  <c r="UA55" i="1" s="1"/>
  <c r="FU285" i="1"/>
  <c r="LI285" i="1" s="1"/>
  <c r="FM294" i="1"/>
  <c r="FN294" i="1"/>
  <c r="NB277" i="1"/>
  <c r="OT277" i="1" s="1"/>
  <c r="LL280" i="1"/>
  <c r="LA293" i="1"/>
  <c r="HH293" i="1"/>
  <c r="LM281" i="1"/>
  <c r="MV284" i="1"/>
  <c r="ON284" i="1" s="1"/>
  <c r="NN265" i="1"/>
  <c r="PF265" i="1" s="1"/>
  <c r="LB293" i="1"/>
  <c r="HI293" i="1"/>
  <c r="LL281" i="1"/>
  <c r="NA279" i="1"/>
  <c r="OS279" i="1" s="1"/>
  <c r="NA278" i="1"/>
  <c r="OS278" i="1" s="1"/>
  <c r="NR261" i="1"/>
  <c r="PJ261" i="1" s="1"/>
  <c r="NQ261" i="1"/>
  <c r="PI261" i="1" s="1"/>
  <c r="RA261" i="1" s="1"/>
  <c r="SM45" i="1"/>
  <c r="XR45" i="1" s="1"/>
  <c r="SQ41" i="1"/>
  <c r="XV41" i="1" s="1"/>
  <c r="GF273" i="1"/>
  <c r="SE53" i="1"/>
  <c r="XJ53" i="1" s="1"/>
  <c r="FS288" i="1"/>
  <c r="LG288" i="1" s="1"/>
  <c r="LB292" i="1"/>
  <c r="HI292" i="1"/>
  <c r="NR263" i="1"/>
  <c r="PJ263" i="1" s="1"/>
  <c r="SJ48" i="1"/>
  <c r="XO48" i="1" s="1"/>
  <c r="FX282" i="1"/>
  <c r="LL282" i="1" s="1"/>
  <c r="FY282" i="1"/>
  <c r="LM282" i="1" s="1"/>
  <c r="FO292" i="1"/>
  <c r="LC292" i="1" s="1"/>
  <c r="FO293" i="1"/>
  <c r="LC293" i="1" s="1"/>
  <c r="GA49" i="1"/>
  <c r="LO49" i="1" s="1"/>
  <c r="NL44" i="1" s="1"/>
  <c r="PD44" i="1" s="1"/>
  <c r="GC277" i="1"/>
  <c r="LQ277" i="1" s="1"/>
  <c r="LA292" i="1"/>
  <c r="HH292" i="1"/>
  <c r="LG286" i="1"/>
  <c r="MY280" i="1"/>
  <c r="OQ280" i="1" s="1"/>
  <c r="LA63" i="1"/>
  <c r="HH63" i="1"/>
  <c r="TY56" i="1"/>
  <c r="HM57" i="1"/>
  <c r="RV62" i="1"/>
  <c r="XA62" i="1" s="1"/>
  <c r="FH68" i="1"/>
  <c r="KV68" i="1" s="1"/>
  <c r="TY57" i="1"/>
  <c r="LF57" i="1"/>
  <c r="NC52" i="1" s="1"/>
  <c r="OU52" i="1" s="1"/>
  <c r="TT62" i="1"/>
  <c r="FS58" i="1"/>
  <c r="LG58" i="1" s="1"/>
  <c r="GE44" i="1"/>
  <c r="FS57" i="1"/>
  <c r="TZ56" i="1" s="1"/>
  <c r="TS62" i="1"/>
  <c r="LI54" i="1"/>
  <c r="NF49" i="1" s="1"/>
  <c r="OX49" i="1" s="1"/>
  <c r="KZ63" i="1"/>
  <c r="MX57" i="1" s="1"/>
  <c r="OP57" i="1" s="1"/>
  <c r="TT63" i="1"/>
  <c r="TS63" i="1"/>
  <c r="FW53" i="1"/>
  <c r="LK53" i="1" s="1"/>
  <c r="SN44" i="1"/>
  <c r="XS44" i="1" s="1"/>
  <c r="LE59" i="1"/>
  <c r="NC53" i="1" s="1"/>
  <c r="LR44" i="1"/>
  <c r="NO40" i="1" s="1"/>
  <c r="UI46" i="1"/>
  <c r="LP47" i="1"/>
  <c r="MT61" i="1"/>
  <c r="OL61" i="1" s="1"/>
  <c r="QD61" i="1" s="1"/>
  <c r="SB56" i="1"/>
  <c r="XG56" i="1" s="1"/>
  <c r="MU60" i="1"/>
  <c r="OM60" i="1" s="1"/>
  <c r="FV54" i="1"/>
  <c r="LJ54" i="1" s="1"/>
  <c r="MW58" i="1"/>
  <c r="OO58" i="1" s="1"/>
  <c r="QG58" i="1" s="1"/>
  <c r="SK47" i="1"/>
  <c r="XP47" i="1" s="1"/>
  <c r="NN41" i="1"/>
  <c r="PF41" i="1" s="1"/>
  <c r="SD54" i="1"/>
  <c r="XI54" i="1" s="1"/>
  <c r="FQ60" i="1"/>
  <c r="LE60" i="1" s="1"/>
  <c r="FR59" i="1"/>
  <c r="TY58" i="1" s="1"/>
  <c r="GD45" i="1"/>
  <c r="FJ66" i="1"/>
  <c r="KX66" i="1" s="1"/>
  <c r="FN63" i="1"/>
  <c r="LB63" i="1" s="1"/>
  <c r="SP42" i="1"/>
  <c r="XU42" i="1" s="1"/>
  <c r="RY59" i="1"/>
  <c r="XD59" i="1" s="1"/>
  <c r="SS39" i="1"/>
  <c r="XX39" i="1" s="1"/>
  <c r="DQ62" i="1"/>
  <c r="EJ43" i="1"/>
  <c r="DX55" i="1"/>
  <c r="DZ53" i="1"/>
  <c r="EA52" i="1"/>
  <c r="DY54" i="1"/>
  <c r="EE48" i="1"/>
  <c r="FY52" i="1" s="1"/>
  <c r="LM52" i="1" s="1"/>
  <c r="EF47" i="1"/>
  <c r="SM46" i="1" s="1"/>
  <c r="XR46" i="1" s="1"/>
  <c r="DT59" i="1"/>
  <c r="EC50" i="1"/>
  <c r="EI44" i="1"/>
  <c r="GE276" i="1" s="1"/>
  <c r="LS276" i="1" s="1"/>
  <c r="DS60" i="1"/>
  <c r="RX60" i="1"/>
  <c r="XC60" i="1" s="1"/>
  <c r="EB51" i="1"/>
  <c r="EG46" i="1"/>
  <c r="GA50" i="1" s="1"/>
  <c r="DV57" i="1"/>
  <c r="FQ291" i="1" s="1"/>
  <c r="LE291" i="1" s="1"/>
  <c r="ED49" i="1"/>
  <c r="DU58" i="1"/>
  <c r="SA57" i="1"/>
  <c r="XF57" i="1" s="1"/>
  <c r="DP63" i="1"/>
  <c r="EL41" i="1"/>
  <c r="EH45" i="1"/>
  <c r="GD277" i="1" s="1"/>
  <c r="LR277" i="1" s="1"/>
  <c r="DW56" i="1"/>
  <c r="FR290" i="1" s="1"/>
  <c r="LF290" i="1" s="1"/>
  <c r="EK42" i="1"/>
  <c r="DR61" i="1"/>
  <c r="FL296" i="1" s="1"/>
  <c r="KZ296" i="1" s="1"/>
  <c r="LQ47" i="1"/>
  <c r="YS37" i="1"/>
  <c r="YS38" i="1" s="1"/>
  <c r="YS39" i="1" s="1"/>
  <c r="YS40" i="1" s="1"/>
  <c r="YS41" i="1" s="1"/>
  <c r="YS42" i="1" s="1"/>
  <c r="YS43" i="1" s="1"/>
  <c r="YS44" i="1" s="1"/>
  <c r="YS45" i="1" s="1"/>
  <c r="YS46" i="1" s="1"/>
  <c r="YT36" i="1"/>
  <c r="YX31" i="1"/>
  <c r="YY30" i="1"/>
  <c r="YZ28" i="1"/>
  <c r="ZA29" i="1"/>
  <c r="ZP15" i="1"/>
  <c r="ZP16" i="1" s="1"/>
  <c r="ZP17" i="1" s="1"/>
  <c r="ZP18" i="1" s="1"/>
  <c r="ZP19" i="1" s="1"/>
  <c r="ZP20" i="1" s="1"/>
  <c r="ZP21" i="1" s="1"/>
  <c r="ZP22" i="1" s="1"/>
  <c r="ZP23" i="1" s="1"/>
  <c r="ZP24" i="1" s="1"/>
  <c r="ZQ14" i="1"/>
  <c r="YI48" i="1"/>
  <c r="YI49" i="1" s="1"/>
  <c r="YI50" i="1" s="1"/>
  <c r="YI51" i="1" s="1"/>
  <c r="YI52" i="1" s="1"/>
  <c r="YI53" i="1" s="1"/>
  <c r="YI54" i="1" s="1"/>
  <c r="YI55" i="1" s="1"/>
  <c r="YI56" i="1" s="1"/>
  <c r="YI57" i="1" s="1"/>
  <c r="YJ47" i="1"/>
  <c r="ZD26" i="1"/>
  <c r="ZD27" i="1" s="1"/>
  <c r="ZD28" i="1" s="1"/>
  <c r="ZD29" i="1" s="1"/>
  <c r="ZD30" i="1" s="1"/>
  <c r="ZD31" i="1" s="1"/>
  <c r="ZD32" i="1" s="1"/>
  <c r="ZD33" i="1" s="1"/>
  <c r="ZD34" i="1" s="1"/>
  <c r="ZD35" i="1" s="1"/>
  <c r="ZE25" i="1"/>
  <c r="ZT10" i="1"/>
  <c r="ZS11" i="1"/>
  <c r="XT43" i="1"/>
  <c r="FO70" i="1"/>
  <c r="FJ74" i="1"/>
  <c r="AV47" i="3"/>
  <c r="AW46" i="1" s="1"/>
  <c r="AX45" i="3"/>
  <c r="AY44" i="1" s="1"/>
  <c r="AK58" i="3"/>
  <c r="AL57" i="1" s="1"/>
  <c r="AS50" i="3"/>
  <c r="AT49" i="1" s="1"/>
  <c r="AY44" i="3"/>
  <c r="AZ43" i="1" s="1"/>
  <c r="AF63" i="3"/>
  <c r="AG62" i="1" s="1"/>
  <c r="AM56" i="3"/>
  <c r="AN55" i="1" s="1"/>
  <c r="AW46" i="3"/>
  <c r="AX45" i="1" s="1"/>
  <c r="AG62" i="3"/>
  <c r="AH61" i="1" s="1"/>
  <c r="AO54" i="3"/>
  <c r="AP53" i="1" s="1"/>
  <c r="AT49" i="3"/>
  <c r="AU48" i="1" s="1"/>
  <c r="AJ59" i="3"/>
  <c r="AK58" i="1" s="1"/>
  <c r="AZ43" i="3"/>
  <c r="BA42" i="1" s="1"/>
  <c r="AP53" i="3"/>
  <c r="AQ52" i="1" s="1"/>
  <c r="AN55" i="3"/>
  <c r="AO54" i="1" s="1"/>
  <c r="AR51" i="3"/>
  <c r="AS50" i="1" s="1"/>
  <c r="AU48" i="3"/>
  <c r="AV47" i="1" s="1"/>
  <c r="AI60" i="3"/>
  <c r="AJ59" i="1" s="1"/>
  <c r="AQ52" i="3"/>
  <c r="AR51" i="1" s="1"/>
  <c r="AE64" i="3"/>
  <c r="AF63" i="1" s="1"/>
  <c r="AL57" i="3"/>
  <c r="AM56" i="1" s="1"/>
  <c r="AH61" i="3"/>
  <c r="AI60" i="1" s="1"/>
  <c r="E2257" i="3"/>
  <c r="E2377" i="3"/>
  <c r="E1597" i="3"/>
  <c r="E2077" i="3"/>
  <c r="E2437" i="3"/>
  <c r="E1297" i="3"/>
  <c r="E1717" i="3"/>
  <c r="E2317" i="3"/>
  <c r="E1357" i="3"/>
  <c r="E1837" i="3"/>
  <c r="E2137" i="3"/>
  <c r="E1537" i="3"/>
  <c r="E1897" i="3"/>
  <c r="E1777" i="3"/>
  <c r="E2017" i="3"/>
  <c r="E2197" i="3"/>
  <c r="E1477" i="3"/>
  <c r="E1957" i="3"/>
  <c r="E1237" i="3"/>
  <c r="E1657" i="3"/>
  <c r="E1417" i="3"/>
  <c r="G1777" i="3"/>
  <c r="G2077" i="3"/>
  <c r="G2257" i="3"/>
  <c r="G2197" i="3"/>
  <c r="G1957" i="3"/>
  <c r="G1357" i="3"/>
  <c r="G2017" i="3"/>
  <c r="G1417" i="3"/>
  <c r="G2137" i="3"/>
  <c r="G1897" i="3"/>
  <c r="G1477" i="3"/>
  <c r="G1237" i="3"/>
  <c r="G2317" i="3"/>
  <c r="G1717" i="3"/>
  <c r="G1837" i="3"/>
  <c r="G2437" i="3"/>
  <c r="G1657" i="3"/>
  <c r="G2377" i="3"/>
  <c r="G1597" i="3"/>
  <c r="G1297" i="3"/>
  <c r="G1537" i="3"/>
  <c r="QP49" i="1" l="1"/>
  <c r="QO50" i="1"/>
  <c r="NF274" i="1"/>
  <c r="OX274" i="1" s="1"/>
  <c r="QO274" i="1"/>
  <c r="UM42" i="1"/>
  <c r="LI55" i="1"/>
  <c r="NF50" i="1" s="1"/>
  <c r="OX50" i="1" s="1"/>
  <c r="HP55" i="1"/>
  <c r="QI280" i="1"/>
  <c r="LS44" i="1"/>
  <c r="NP40" i="1" s="1"/>
  <c r="UK44" i="1"/>
  <c r="LT273" i="1"/>
  <c r="NO265" i="1" s="1"/>
  <c r="PG265" i="1" s="1"/>
  <c r="LU272" i="1"/>
  <c r="NP264" i="1" s="1"/>
  <c r="PH264" i="1" s="1"/>
  <c r="LN50" i="1"/>
  <c r="NK45" i="1" s="1"/>
  <c r="PC45" i="1" s="1"/>
  <c r="QU45" i="1" s="1"/>
  <c r="NR39" i="1"/>
  <c r="PJ39" i="1" s="1"/>
  <c r="RB263" i="1" s="1"/>
  <c r="UJ46" i="1"/>
  <c r="LQ46" i="1"/>
  <c r="NN42" i="1" s="1"/>
  <c r="PF42" i="1" s="1"/>
  <c r="UJ45" i="1"/>
  <c r="LA64" i="1"/>
  <c r="HH64" i="1"/>
  <c r="LB294" i="1"/>
  <c r="HI294" i="1"/>
  <c r="LA294" i="1"/>
  <c r="MX282" i="1" s="1"/>
  <c r="OP282" i="1" s="1"/>
  <c r="HH294" i="1"/>
  <c r="TW60" i="1"/>
  <c r="UN42" i="1"/>
  <c r="LP48" i="1"/>
  <c r="NN43" i="1" s="1"/>
  <c r="PF43" i="1" s="1"/>
  <c r="MY57" i="1"/>
  <c r="OQ57" i="1" s="1"/>
  <c r="QK278" i="1"/>
  <c r="QL277" i="1"/>
  <c r="NQ38" i="1"/>
  <c r="PI38" i="1" s="1"/>
  <c r="RA262" i="1" s="1"/>
  <c r="RB261" i="1"/>
  <c r="QW265" i="1"/>
  <c r="RB262" i="1"/>
  <c r="LC62" i="1"/>
  <c r="MZ56" i="1" s="1"/>
  <c r="OR56" i="1" s="1"/>
  <c r="QJ56" i="1" s="1"/>
  <c r="UF50" i="1"/>
  <c r="QQ48" i="1"/>
  <c r="NH48" i="1"/>
  <c r="OZ48" i="1" s="1"/>
  <c r="PE43" i="1"/>
  <c r="PG40" i="1"/>
  <c r="QY40" i="1" s="1"/>
  <c r="RB260" i="1"/>
  <c r="PH39" i="1"/>
  <c r="QZ263" i="1" s="1"/>
  <c r="NA280" i="1"/>
  <c r="OS280" i="1" s="1"/>
  <c r="NQ39" i="1"/>
  <c r="QE60" i="1"/>
  <c r="NJ46" i="1"/>
  <c r="PB46" i="1" s="1"/>
  <c r="QT46" i="1" s="1"/>
  <c r="QU268" i="1"/>
  <c r="QS46" i="1"/>
  <c r="QX265" i="1"/>
  <c r="QI56" i="1"/>
  <c r="QD285" i="1"/>
  <c r="QR46" i="1"/>
  <c r="QS270" i="1"/>
  <c r="QK54" i="1"/>
  <c r="QE284" i="1"/>
  <c r="QL53" i="1"/>
  <c r="RA37" i="1"/>
  <c r="QG282" i="1"/>
  <c r="QX41" i="1"/>
  <c r="QP273" i="1"/>
  <c r="QJ279" i="1"/>
  <c r="QT269" i="1"/>
  <c r="RB37" i="1"/>
  <c r="UB54" i="1"/>
  <c r="MX58" i="1"/>
  <c r="OP58" i="1" s="1"/>
  <c r="MT62" i="1"/>
  <c r="OL62" i="1" s="1"/>
  <c r="OU53" i="1"/>
  <c r="NM268" i="1"/>
  <c r="PE268" i="1" s="1"/>
  <c r="LH56" i="1"/>
  <c r="NE51" i="1" s="1"/>
  <c r="OW51" i="1" s="1"/>
  <c r="TF72" i="1"/>
  <c r="TX59" i="1"/>
  <c r="UH48" i="1"/>
  <c r="TZ57" i="1"/>
  <c r="LG57" i="1"/>
  <c r="ND52" i="1" s="1"/>
  <c r="OV52" i="1" s="1"/>
  <c r="LL52" i="1"/>
  <c r="NI47" i="1" s="1"/>
  <c r="PA47" i="1" s="1"/>
  <c r="NG49" i="1"/>
  <c r="OY49" i="1" s="1"/>
  <c r="SS40" i="1"/>
  <c r="XX40" i="1" s="1"/>
  <c r="GH272" i="1"/>
  <c r="LV272" i="1" s="1"/>
  <c r="NH272" i="1"/>
  <c r="OZ272" i="1" s="1"/>
  <c r="FI68" i="1"/>
  <c r="KW68" i="1" s="1"/>
  <c r="MU62" i="1" s="1"/>
  <c r="OM62" i="1" s="1"/>
  <c r="FJ298" i="1"/>
  <c r="KX298" i="1" s="1"/>
  <c r="RZ59" i="1"/>
  <c r="XE59" i="1" s="1"/>
  <c r="FN295" i="1"/>
  <c r="FM295" i="1"/>
  <c r="SG52" i="1"/>
  <c r="XL52" i="1" s="1"/>
  <c r="FU286" i="1"/>
  <c r="HP286" i="1" s="1"/>
  <c r="FU287" i="1"/>
  <c r="MW284" i="1"/>
  <c r="OO284" i="1" s="1"/>
  <c r="MW283" i="1"/>
  <c r="OO283" i="1" s="1"/>
  <c r="QG283" i="1" s="1"/>
  <c r="SE54" i="1"/>
  <c r="XJ54" i="1" s="1"/>
  <c r="FS289" i="1"/>
  <c r="NC276" i="1"/>
  <c r="OU276" i="1" s="1"/>
  <c r="QM276" i="1" s="1"/>
  <c r="ND276" i="1"/>
  <c r="OV276" i="1" s="1"/>
  <c r="FO63" i="1"/>
  <c r="LC63" i="1" s="1"/>
  <c r="FP292" i="1"/>
  <c r="LD292" i="1" s="1"/>
  <c r="FP293" i="1"/>
  <c r="LD293" i="1" s="1"/>
  <c r="SJ49" i="1"/>
  <c r="XO49" i="1" s="1"/>
  <c r="FX283" i="1"/>
  <c r="HS283" i="1" s="1"/>
  <c r="FY283" i="1"/>
  <c r="HT283" i="1" s="1"/>
  <c r="GD46" i="1"/>
  <c r="GF275" i="1"/>
  <c r="GF274" i="1"/>
  <c r="NE275" i="1"/>
  <c r="OW275" i="1" s="1"/>
  <c r="LS274" i="1"/>
  <c r="NN266" i="1" s="1"/>
  <c r="PF266" i="1" s="1"/>
  <c r="GC48" i="1"/>
  <c r="UJ47" i="1" s="1"/>
  <c r="FX53" i="1"/>
  <c r="LL53" i="1" s="1"/>
  <c r="FZ282" i="1"/>
  <c r="LN282" i="1" s="1"/>
  <c r="NI272" i="1" s="1"/>
  <c r="PA272" i="1" s="1"/>
  <c r="FN64" i="1"/>
  <c r="LB64" i="1" s="1"/>
  <c r="FO294" i="1"/>
  <c r="LC294" i="1" s="1"/>
  <c r="FJ67" i="1"/>
  <c r="KX67" i="1" s="1"/>
  <c r="MV61" i="1" s="1"/>
  <c r="ON61" i="1" s="1"/>
  <c r="FK297" i="1"/>
  <c r="KY297" i="1" s="1"/>
  <c r="MX281" i="1"/>
  <c r="OP281" i="1" s="1"/>
  <c r="QH281" i="1" s="1"/>
  <c r="MT286" i="1"/>
  <c r="OL286" i="1" s="1"/>
  <c r="MS286" i="1"/>
  <c r="OK286" i="1" s="1"/>
  <c r="QC286" i="1" s="1"/>
  <c r="NC277" i="1"/>
  <c r="OU277" i="1" s="1"/>
  <c r="GE45" i="1"/>
  <c r="GG273" i="1"/>
  <c r="FZ51" i="1"/>
  <c r="UG50" i="1" s="1"/>
  <c r="GB279" i="1"/>
  <c r="LP279" i="1" s="1"/>
  <c r="NI271" i="1"/>
  <c r="PA271" i="1" s="1"/>
  <c r="FU56" i="1"/>
  <c r="UB55" i="1" s="1"/>
  <c r="FV285" i="1"/>
  <c r="LJ285" i="1" s="1"/>
  <c r="NF275" i="1" s="1"/>
  <c r="OX275" i="1" s="1"/>
  <c r="LS275" i="1"/>
  <c r="NN267" i="1" s="1"/>
  <c r="PF267" i="1" s="1"/>
  <c r="FR60" i="1"/>
  <c r="HM60" i="1" s="1"/>
  <c r="SN45" i="1"/>
  <c r="XS45" i="1" s="1"/>
  <c r="GC278" i="1"/>
  <c r="LQ278" i="1" s="1"/>
  <c r="SL47" i="1"/>
  <c r="XQ47" i="1" s="1"/>
  <c r="GA281" i="1"/>
  <c r="LO281" i="1" s="1"/>
  <c r="GA280" i="1"/>
  <c r="LO280" i="1" s="1"/>
  <c r="NL268" i="1"/>
  <c r="PD268" i="1" s="1"/>
  <c r="QV268" i="1" s="1"/>
  <c r="NB279" i="1"/>
  <c r="OT279" i="1" s="1"/>
  <c r="NH271" i="1"/>
  <c r="OZ271" i="1" s="1"/>
  <c r="NM266" i="1"/>
  <c r="PE266" i="1" s="1"/>
  <c r="QW266" i="1" s="1"/>
  <c r="SI50" i="1"/>
  <c r="XN50" i="1" s="1"/>
  <c r="FW284" i="1"/>
  <c r="LK284" i="1" s="1"/>
  <c r="FS59" i="1"/>
  <c r="LG59" i="1" s="1"/>
  <c r="FT288" i="1"/>
  <c r="LH288" i="1" s="1"/>
  <c r="MY281" i="1"/>
  <c r="OQ281" i="1" s="1"/>
  <c r="NM267" i="1"/>
  <c r="PE267" i="1" s="1"/>
  <c r="NG273" i="1"/>
  <c r="OY273" i="1" s="1"/>
  <c r="TA78" i="1"/>
  <c r="UD52" i="1"/>
  <c r="UL43" i="1"/>
  <c r="RX61" i="1"/>
  <c r="XC61" i="1" s="1"/>
  <c r="FV55" i="1"/>
  <c r="LJ55" i="1" s="1"/>
  <c r="FT58" i="1"/>
  <c r="FT57" i="1"/>
  <c r="HO57" i="1" s="1"/>
  <c r="FL65" i="1"/>
  <c r="FM65" i="1"/>
  <c r="FW54" i="1"/>
  <c r="TU63" i="1"/>
  <c r="UC53" i="1"/>
  <c r="SQ42" i="1"/>
  <c r="XV42" i="1" s="1"/>
  <c r="LF59" i="1"/>
  <c r="GD47" i="1"/>
  <c r="TU62" i="1"/>
  <c r="LR45" i="1"/>
  <c r="NA55" i="1"/>
  <c r="OS55" i="1" s="1"/>
  <c r="QK55" i="1" s="1"/>
  <c r="NB54" i="1"/>
  <c r="OT54" i="1" s="1"/>
  <c r="QL54" i="1" s="1"/>
  <c r="MV60" i="1"/>
  <c r="ON60" i="1" s="1"/>
  <c r="QF60" i="1" s="1"/>
  <c r="MU61" i="1"/>
  <c r="OM61" i="1" s="1"/>
  <c r="QE61" i="1" s="1"/>
  <c r="RY60" i="1"/>
  <c r="XD60" i="1" s="1"/>
  <c r="SB57" i="1"/>
  <c r="XG57" i="1" s="1"/>
  <c r="SK48" i="1"/>
  <c r="XP48" i="1" s="1"/>
  <c r="SR41" i="1"/>
  <c r="XW41" i="1" s="1"/>
  <c r="SA58" i="1"/>
  <c r="RH77" i="1" s="1"/>
  <c r="GB49" i="1"/>
  <c r="LP49" i="1" s="1"/>
  <c r="SF53" i="1"/>
  <c r="XK53" i="1" s="1"/>
  <c r="ST40" i="1"/>
  <c r="XY40" i="1" s="1"/>
  <c r="SH51" i="1"/>
  <c r="XM51" i="1" s="1"/>
  <c r="RW63" i="1"/>
  <c r="XB63" i="1" s="1"/>
  <c r="SP43" i="1"/>
  <c r="XU43" i="1" s="1"/>
  <c r="FK66" i="1"/>
  <c r="KY66" i="1" s="1"/>
  <c r="FP62" i="1"/>
  <c r="LD62" i="1" s="1"/>
  <c r="SD55" i="1"/>
  <c r="XI55" i="1" s="1"/>
  <c r="SC56" i="1"/>
  <c r="XH56" i="1" s="1"/>
  <c r="RW62" i="1"/>
  <c r="XB62" i="1" s="1"/>
  <c r="SU40" i="1"/>
  <c r="XZ40" i="1" s="1"/>
  <c r="GF44" i="1"/>
  <c r="LT44" i="1" s="1"/>
  <c r="EB52" i="1"/>
  <c r="SO44" i="1"/>
  <c r="XT44" i="1" s="1"/>
  <c r="DX56" i="1"/>
  <c r="EL42" i="1"/>
  <c r="GF45" i="1" s="1"/>
  <c r="LT45" i="1" s="1"/>
  <c r="EK43" i="1"/>
  <c r="GE46" i="1" s="1"/>
  <c r="FQ61" i="1"/>
  <c r="LE61" i="1" s="1"/>
  <c r="DZ54" i="1"/>
  <c r="DR62" i="1"/>
  <c r="FL297" i="1" s="1"/>
  <c r="KZ297" i="1" s="1"/>
  <c r="DQ63" i="1"/>
  <c r="DV58" i="1"/>
  <c r="EE49" i="1"/>
  <c r="GA282" i="1" s="1"/>
  <c r="LO282" i="1" s="1"/>
  <c r="DY55" i="1"/>
  <c r="DW57" i="1"/>
  <c r="DT60" i="1"/>
  <c r="FN65" i="1" s="1"/>
  <c r="LB65" i="1" s="1"/>
  <c r="EC51" i="1"/>
  <c r="EF48" i="1"/>
  <c r="DU59" i="1"/>
  <c r="EA53" i="1"/>
  <c r="EJ44" i="1"/>
  <c r="EH46" i="1"/>
  <c r="GD278" i="1" s="1"/>
  <c r="EG47" i="1"/>
  <c r="DS61" i="1"/>
  <c r="FM66" i="1" s="1"/>
  <c r="ED50" i="1"/>
  <c r="EI45" i="1"/>
  <c r="GE277" i="1" s="1"/>
  <c r="LS277" i="1" s="1"/>
  <c r="NN268" i="1" s="1"/>
  <c r="PF268" i="1" s="1"/>
  <c r="UH49" i="1"/>
  <c r="LO50" i="1"/>
  <c r="ZT11" i="1"/>
  <c r="ZS12" i="1"/>
  <c r="YZ29" i="1"/>
  <c r="ZA30" i="1"/>
  <c r="ZE26" i="1"/>
  <c r="ZE27" i="1" s="1"/>
  <c r="ZE28" i="1" s="1"/>
  <c r="ZE29" i="1" s="1"/>
  <c r="ZE30" i="1" s="1"/>
  <c r="ZE31" i="1" s="1"/>
  <c r="ZE32" i="1" s="1"/>
  <c r="ZE33" i="1" s="1"/>
  <c r="ZE34" i="1" s="1"/>
  <c r="ZE35" i="1" s="1"/>
  <c r="ZF25" i="1"/>
  <c r="YX32" i="1"/>
  <c r="YY31" i="1"/>
  <c r="YK47" i="1"/>
  <c r="YJ48" i="1"/>
  <c r="YJ49" i="1" s="1"/>
  <c r="YJ50" i="1" s="1"/>
  <c r="YJ51" i="1" s="1"/>
  <c r="YJ52" i="1" s="1"/>
  <c r="YJ53" i="1" s="1"/>
  <c r="YJ54" i="1" s="1"/>
  <c r="YJ55" i="1" s="1"/>
  <c r="YJ56" i="1" s="1"/>
  <c r="YJ57" i="1" s="1"/>
  <c r="YT37" i="1"/>
  <c r="YT38" i="1" s="1"/>
  <c r="YT39" i="1" s="1"/>
  <c r="YT40" i="1" s="1"/>
  <c r="YT41" i="1" s="1"/>
  <c r="YT42" i="1" s="1"/>
  <c r="YT43" i="1" s="1"/>
  <c r="YT44" i="1" s="1"/>
  <c r="YT45" i="1" s="1"/>
  <c r="YT46" i="1" s="1"/>
  <c r="YU36" i="1"/>
  <c r="ZQ15" i="1"/>
  <c r="ZQ16" i="1" s="1"/>
  <c r="ZQ17" i="1" s="1"/>
  <c r="ZQ18" i="1" s="1"/>
  <c r="ZQ19" i="1" s="1"/>
  <c r="ZQ20" i="1" s="1"/>
  <c r="ZQ21" i="1" s="1"/>
  <c r="ZQ22" i="1" s="1"/>
  <c r="ZQ23" i="1" s="1"/>
  <c r="ZQ24" i="1" s="1"/>
  <c r="ZR14" i="1"/>
  <c r="UF51" i="1"/>
  <c r="FO71" i="1"/>
  <c r="FP70" i="1"/>
  <c r="AF64" i="3"/>
  <c r="AG63" i="1" s="1"/>
  <c r="AU49" i="3"/>
  <c r="AV48" i="1" s="1"/>
  <c r="AL58" i="3"/>
  <c r="AM57" i="1" s="1"/>
  <c r="AR52" i="3"/>
  <c r="AS51" i="1" s="1"/>
  <c r="AP54" i="3"/>
  <c r="AQ53" i="1" s="1"/>
  <c r="AY45" i="3"/>
  <c r="AZ44" i="1" s="1"/>
  <c r="AJ60" i="3"/>
  <c r="AK59" i="1" s="1"/>
  <c r="AH62" i="3"/>
  <c r="AI61" i="1" s="1"/>
  <c r="AW47" i="3"/>
  <c r="AX46" i="1" s="1"/>
  <c r="AV48" i="3"/>
  <c r="AW47" i="1" s="1"/>
  <c r="AX46" i="3"/>
  <c r="AY45" i="1" s="1"/>
  <c r="AS51" i="3"/>
  <c r="AT50" i="1" s="1"/>
  <c r="AN56" i="3"/>
  <c r="AO55" i="1" s="1"/>
  <c r="AO55" i="3"/>
  <c r="AP54" i="1" s="1"/>
  <c r="AG63" i="3"/>
  <c r="AH62" i="1" s="1"/>
  <c r="AI61" i="3"/>
  <c r="AJ60" i="1" s="1"/>
  <c r="AQ53" i="3"/>
  <c r="AR52" i="1" s="1"/>
  <c r="AZ44" i="3"/>
  <c r="BA43" i="1" s="1"/>
  <c r="AM57" i="3"/>
  <c r="AN56" i="1" s="1"/>
  <c r="AK59" i="3"/>
  <c r="AL58" i="1" s="1"/>
  <c r="AT50" i="3"/>
  <c r="AU49" i="1" s="1"/>
  <c r="E1298" i="3"/>
  <c r="E2198" i="3"/>
  <c r="E1658" i="3"/>
  <c r="E2018" i="3"/>
  <c r="E1898" i="3"/>
  <c r="E2438" i="3"/>
  <c r="E1538" i="3"/>
  <c r="E1418" i="3"/>
  <c r="E2318" i="3"/>
  <c r="E2258" i="3"/>
  <c r="E2378" i="3"/>
  <c r="E2078" i="3"/>
  <c r="E1778" i="3"/>
  <c r="E1838" i="3"/>
  <c r="E1358" i="3"/>
  <c r="E1478" i="3"/>
  <c r="E1958" i="3"/>
  <c r="E1718" i="3"/>
  <c r="E1598" i="3"/>
  <c r="E2138" i="3"/>
  <c r="G1538" i="3"/>
  <c r="G1898" i="3"/>
  <c r="G2438" i="3"/>
  <c r="G1478" i="3"/>
  <c r="G1418" i="3"/>
  <c r="G2078" i="3"/>
  <c r="G2138" i="3"/>
  <c r="G1598" i="3"/>
  <c r="G1958" i="3"/>
  <c r="G1838" i="3"/>
  <c r="G1778" i="3"/>
  <c r="G2258" i="3"/>
  <c r="G2198" i="3"/>
  <c r="G1718" i="3"/>
  <c r="G2378" i="3"/>
  <c r="G2018" i="3"/>
  <c r="G1298" i="3"/>
  <c r="G1358" i="3"/>
  <c r="G2318" i="3"/>
  <c r="G1658" i="3"/>
  <c r="NG50" i="1" l="1"/>
  <c r="OY50" i="1" s="1"/>
  <c r="QP50" i="1"/>
  <c r="NL45" i="1"/>
  <c r="PD45" i="1" s="1"/>
  <c r="LI287" i="1"/>
  <c r="HP287" i="1"/>
  <c r="LH58" i="1"/>
  <c r="HO58" i="1"/>
  <c r="LI286" i="1"/>
  <c r="NE276" i="1" s="1"/>
  <c r="OW276" i="1" s="1"/>
  <c r="LS45" i="1"/>
  <c r="NQ41" i="1" s="1"/>
  <c r="PI41" i="1" s="1"/>
  <c r="LU273" i="1"/>
  <c r="NP265" i="1" s="1"/>
  <c r="PH265" i="1" s="1"/>
  <c r="RB39" i="1"/>
  <c r="MY58" i="1"/>
  <c r="OQ58" i="1" s="1"/>
  <c r="LA295" i="1"/>
  <c r="MX283" i="1" s="1"/>
  <c r="OP283" i="1" s="1"/>
  <c r="HH295" i="1"/>
  <c r="LB295" i="1"/>
  <c r="HI295" i="1"/>
  <c r="LA65" i="1"/>
  <c r="MY59" i="1" s="1"/>
  <c r="OQ59" i="1" s="1"/>
  <c r="HH65" i="1"/>
  <c r="KZ65" i="1"/>
  <c r="MX59" i="1" s="1"/>
  <c r="OP59" i="1" s="1"/>
  <c r="HG65" i="1"/>
  <c r="LK54" i="1"/>
  <c r="NH49" i="1" s="1"/>
  <c r="OZ49" i="1" s="1"/>
  <c r="HR54" i="1"/>
  <c r="LM283" i="1"/>
  <c r="LL283" i="1"/>
  <c r="NH273" i="1" s="1"/>
  <c r="OZ273" i="1" s="1"/>
  <c r="MZ57" i="1"/>
  <c r="OR57" i="1" s="1"/>
  <c r="QW267" i="1"/>
  <c r="RA38" i="1"/>
  <c r="QY264" i="1"/>
  <c r="QR272" i="1"/>
  <c r="LF60" i="1"/>
  <c r="NC54" i="1" s="1"/>
  <c r="OU54" i="1" s="1"/>
  <c r="ND53" i="1"/>
  <c r="OV53" i="1" s="1"/>
  <c r="NJ47" i="1"/>
  <c r="PB47" i="1" s="1"/>
  <c r="PI39" i="1"/>
  <c r="RA263" i="1" s="1"/>
  <c r="QZ39" i="1"/>
  <c r="PH40" i="1"/>
  <c r="QZ264" i="1" s="1"/>
  <c r="QI281" i="1"/>
  <c r="QS271" i="1"/>
  <c r="QT270" i="1"/>
  <c r="QH57" i="1"/>
  <c r="QG59" i="1"/>
  <c r="QN276" i="1"/>
  <c r="QX267" i="1"/>
  <c r="QM277" i="1"/>
  <c r="QX42" i="1"/>
  <c r="QX43" i="1"/>
  <c r="QQ273" i="1"/>
  <c r="QO275" i="1"/>
  <c r="QH58" i="1"/>
  <c r="QC62" i="1"/>
  <c r="QJ280" i="1"/>
  <c r="QD286" i="1"/>
  <c r="QR271" i="1"/>
  <c r="QR47" i="1"/>
  <c r="QH282" i="1"/>
  <c r="QL278" i="1"/>
  <c r="QF284" i="1"/>
  <c r="QQ49" i="1"/>
  <c r="QO51" i="1"/>
  <c r="QW42" i="1"/>
  <c r="QU269" i="1"/>
  <c r="QS47" i="1"/>
  <c r="QK279" i="1"/>
  <c r="QN52" i="1"/>
  <c r="QI57" i="1"/>
  <c r="QR48" i="1"/>
  <c r="QP274" i="1"/>
  <c r="QM53" i="1"/>
  <c r="QV44" i="1"/>
  <c r="QM52" i="1"/>
  <c r="QX266" i="1"/>
  <c r="QD62" i="1"/>
  <c r="QE285" i="1"/>
  <c r="QW43" i="1"/>
  <c r="UC54" i="1"/>
  <c r="LR46" i="1"/>
  <c r="UK45" i="1"/>
  <c r="TY59" i="1"/>
  <c r="GB50" i="1"/>
  <c r="HW50" i="1" s="1"/>
  <c r="LN51" i="1"/>
  <c r="NK46" i="1" s="1"/>
  <c r="PC46" i="1" s="1"/>
  <c r="UE52" i="1"/>
  <c r="UN43" i="1"/>
  <c r="UL44" i="1"/>
  <c r="RY61" i="1"/>
  <c r="XD61" i="1" s="1"/>
  <c r="FK67" i="1"/>
  <c r="KY67" i="1" s="1"/>
  <c r="TV62" i="1"/>
  <c r="NI48" i="1"/>
  <c r="PA48" i="1" s="1"/>
  <c r="QS48" i="1" s="1"/>
  <c r="UA57" i="1"/>
  <c r="FL66" i="1"/>
  <c r="KZ66" i="1" s="1"/>
  <c r="TV63" i="1"/>
  <c r="TX60" i="1"/>
  <c r="LH57" i="1"/>
  <c r="TZ58" i="1"/>
  <c r="UA56" i="1"/>
  <c r="SO45" i="1"/>
  <c r="XT45" i="1" s="1"/>
  <c r="GC49" i="1"/>
  <c r="UJ48" i="1" s="1"/>
  <c r="LI56" i="1"/>
  <c r="NF51" i="1" s="1"/>
  <c r="OX51" i="1" s="1"/>
  <c r="QP51" i="1" s="1"/>
  <c r="LQ48" i="1"/>
  <c r="NO43" i="1" s="1"/>
  <c r="FO64" i="1"/>
  <c r="LC64" i="1" s="1"/>
  <c r="MZ58" i="1" s="1"/>
  <c r="OR58" i="1" s="1"/>
  <c r="FP294" i="1"/>
  <c r="LD294" i="1" s="1"/>
  <c r="FJ68" i="1"/>
  <c r="KX68" i="1" s="1"/>
  <c r="MV62" i="1" s="1"/>
  <c r="ON62" i="1" s="1"/>
  <c r="FK298" i="1"/>
  <c r="KY298" i="1" s="1"/>
  <c r="MV286" i="1" s="1"/>
  <c r="ON286" i="1" s="1"/>
  <c r="SI51" i="1"/>
  <c r="XN51" i="1" s="1"/>
  <c r="FW285" i="1"/>
  <c r="LK285" i="1" s="1"/>
  <c r="MZ281" i="1"/>
  <c r="OR281" i="1" s="1"/>
  <c r="SK49" i="1"/>
  <c r="XP49" i="1" s="1"/>
  <c r="FZ283" i="1"/>
  <c r="LN283" i="1" s="1"/>
  <c r="FT59" i="1"/>
  <c r="UA58" i="1" s="1"/>
  <c r="FU288" i="1"/>
  <c r="LI288" i="1" s="1"/>
  <c r="FZ52" i="1"/>
  <c r="UG51" i="1" s="1"/>
  <c r="GB280" i="1"/>
  <c r="LP280" i="1" s="1"/>
  <c r="NK271" i="1" s="1"/>
  <c r="PC271" i="1" s="1"/>
  <c r="GB281" i="1"/>
  <c r="LP281" i="1" s="1"/>
  <c r="LT274" i="1"/>
  <c r="SP44" i="1"/>
  <c r="XU44" i="1" s="1"/>
  <c r="FM296" i="1"/>
  <c r="LA296" i="1" s="1"/>
  <c r="FN296" i="1"/>
  <c r="LB296" i="1" s="1"/>
  <c r="SA59" i="1"/>
  <c r="XF59" i="1" s="1"/>
  <c r="FO295" i="1"/>
  <c r="LC295" i="1" s="1"/>
  <c r="ND277" i="1"/>
  <c r="OV277" i="1" s="1"/>
  <c r="UD53" i="1"/>
  <c r="TB76" i="1" s="1"/>
  <c r="SN46" i="1"/>
  <c r="XS46" i="1" s="1"/>
  <c r="GC279" i="1"/>
  <c r="LQ279" i="1" s="1"/>
  <c r="FQ62" i="1"/>
  <c r="TX61" i="1" s="1"/>
  <c r="FR291" i="1"/>
  <c r="LF291" i="1" s="1"/>
  <c r="SR42" i="1"/>
  <c r="XW42" i="1" s="1"/>
  <c r="GG275" i="1"/>
  <c r="GG274" i="1"/>
  <c r="NR264" i="1"/>
  <c r="PJ264" i="1" s="1"/>
  <c r="NQ264" i="1"/>
  <c r="PI264" i="1" s="1"/>
  <c r="LR278" i="1"/>
  <c r="FS60" i="1"/>
  <c r="TZ59" i="1" s="1"/>
  <c r="FT289" i="1"/>
  <c r="LH289" i="1" s="1"/>
  <c r="SU41" i="1"/>
  <c r="XZ41" i="1" s="1"/>
  <c r="GH273" i="1"/>
  <c r="LV273" i="1" s="1"/>
  <c r="NK270" i="1"/>
  <c r="PC270" i="1" s="1"/>
  <c r="FX284" i="1"/>
  <c r="HS284" i="1" s="1"/>
  <c r="FY284" i="1"/>
  <c r="HT284" i="1" s="1"/>
  <c r="LT275" i="1"/>
  <c r="SQ43" i="1"/>
  <c r="XV43" i="1" s="1"/>
  <c r="GF276" i="1"/>
  <c r="LT276" i="1" s="1"/>
  <c r="SE55" i="1"/>
  <c r="XJ55" i="1" s="1"/>
  <c r="FS290" i="1"/>
  <c r="MW285" i="1"/>
  <c r="OO285" i="1" s="1"/>
  <c r="MY282" i="1"/>
  <c r="OQ282" i="1" s="1"/>
  <c r="MU286" i="1"/>
  <c r="OM286" i="1" s="1"/>
  <c r="QE286" i="1" s="1"/>
  <c r="NJ271" i="1"/>
  <c r="PB271" i="1" s="1"/>
  <c r="NG274" i="1"/>
  <c r="OY274" i="1" s="1"/>
  <c r="SM47" i="1"/>
  <c r="XR47" i="1" s="1"/>
  <c r="FU57" i="1"/>
  <c r="FV287" i="1"/>
  <c r="FV286" i="1"/>
  <c r="HQ286" i="1" s="1"/>
  <c r="SC57" i="1"/>
  <c r="XH57" i="1" s="1"/>
  <c r="FQ293" i="1"/>
  <c r="LE293" i="1" s="1"/>
  <c r="FQ292" i="1"/>
  <c r="LE292" i="1" s="1"/>
  <c r="MV285" i="1"/>
  <c r="ON285" i="1" s="1"/>
  <c r="QF285" i="1" s="1"/>
  <c r="NJ272" i="1"/>
  <c r="PB272" i="1" s="1"/>
  <c r="LG289" i="1"/>
  <c r="HN289" i="1"/>
  <c r="NL269" i="1"/>
  <c r="PD269" i="1" s="1"/>
  <c r="LR47" i="1"/>
  <c r="HY47" i="1"/>
  <c r="GE47" i="1"/>
  <c r="GA51" i="1"/>
  <c r="UH50" i="1" s="1"/>
  <c r="SD56" i="1"/>
  <c r="XI56" i="1" s="1"/>
  <c r="UK46" i="1"/>
  <c r="UI48" i="1"/>
  <c r="SF54" i="1"/>
  <c r="XK54" i="1" s="1"/>
  <c r="ST41" i="1"/>
  <c r="XY41" i="1" s="1"/>
  <c r="SS41" i="1"/>
  <c r="XX41" i="1" s="1"/>
  <c r="GD48" i="1"/>
  <c r="UK47" i="1" s="1"/>
  <c r="FR61" i="1"/>
  <c r="HM61" i="1" s="1"/>
  <c r="TW61" i="1"/>
  <c r="FP63" i="1"/>
  <c r="TW63" i="1" s="1"/>
  <c r="RX62" i="1"/>
  <c r="XC62" i="1" s="1"/>
  <c r="RX63" i="1"/>
  <c r="XC63" i="1" s="1"/>
  <c r="SB58" i="1"/>
  <c r="XG58" i="1" s="1"/>
  <c r="FV56" i="1"/>
  <c r="UC55" i="1" s="1"/>
  <c r="RI75" i="1"/>
  <c r="SH52" i="1"/>
  <c r="XM52" i="1" s="1"/>
  <c r="UM43" i="1"/>
  <c r="TG70" i="1" s="1"/>
  <c r="FU58" i="1"/>
  <c r="MW60" i="1"/>
  <c r="OO60" i="1" s="1"/>
  <c r="QG60" i="1" s="1"/>
  <c r="FX54" i="1"/>
  <c r="LL54" i="1" s="1"/>
  <c r="NO41" i="1"/>
  <c r="PG41" i="1" s="1"/>
  <c r="NP41" i="1"/>
  <c r="PH41" i="1" s="1"/>
  <c r="NB55" i="1"/>
  <c r="OT55" i="1" s="1"/>
  <c r="QL55" i="1" s="1"/>
  <c r="NA56" i="1"/>
  <c r="OS56" i="1" s="1"/>
  <c r="NM44" i="1"/>
  <c r="PE44" i="1" s="1"/>
  <c r="QW44" i="1" s="1"/>
  <c r="NR41" i="1"/>
  <c r="PJ41" i="1" s="1"/>
  <c r="NR40" i="1"/>
  <c r="PJ40" i="1" s="1"/>
  <c r="NQ40" i="1"/>
  <c r="PI40" i="1" s="1"/>
  <c r="FW55" i="1"/>
  <c r="SG53" i="1"/>
  <c r="XL53" i="1" s="1"/>
  <c r="SL48" i="1"/>
  <c r="XQ48" i="1" s="1"/>
  <c r="RZ60" i="1"/>
  <c r="XE60" i="1" s="1"/>
  <c r="XF58" i="1"/>
  <c r="DT61" i="1"/>
  <c r="EH47" i="1"/>
  <c r="GD279" i="1" s="1"/>
  <c r="EG48" i="1"/>
  <c r="EL43" i="1"/>
  <c r="EC52" i="1"/>
  <c r="FW56" i="1" s="1"/>
  <c r="EI46" i="1"/>
  <c r="SP45" i="1" s="1"/>
  <c r="XU45" i="1" s="1"/>
  <c r="DR63" i="1"/>
  <c r="FY53" i="1"/>
  <c r="LM53" i="1" s="1"/>
  <c r="SJ50" i="1"/>
  <c r="XO50" i="1" s="1"/>
  <c r="DS62" i="1"/>
  <c r="RZ61" i="1" s="1"/>
  <c r="XE61" i="1" s="1"/>
  <c r="DV59" i="1"/>
  <c r="EK44" i="1"/>
  <c r="GG276" i="1" s="1"/>
  <c r="LU276" i="1" s="1"/>
  <c r="EA54" i="1"/>
  <c r="EF49" i="1"/>
  <c r="FZ53" i="1" s="1"/>
  <c r="LN53" i="1" s="1"/>
  <c r="DZ55" i="1"/>
  <c r="EB53" i="1"/>
  <c r="DW58" i="1"/>
  <c r="EE50" i="1"/>
  <c r="GA283" i="1" s="1"/>
  <c r="LO283" i="1" s="1"/>
  <c r="ED51" i="1"/>
  <c r="DU60" i="1"/>
  <c r="DY56" i="1"/>
  <c r="EJ45" i="1"/>
  <c r="DX57" i="1"/>
  <c r="LA66" i="1"/>
  <c r="LS46" i="1"/>
  <c r="YX33" i="1"/>
  <c r="YY32" i="1"/>
  <c r="ZR15" i="1"/>
  <c r="ZR16" i="1" s="1"/>
  <c r="ZR17" i="1" s="1"/>
  <c r="ZR18" i="1" s="1"/>
  <c r="ZR19" i="1" s="1"/>
  <c r="ZR20" i="1" s="1"/>
  <c r="ZR21" i="1" s="1"/>
  <c r="ZR22" i="1" s="1"/>
  <c r="ZR23" i="1" s="1"/>
  <c r="ZR24" i="1" s="1"/>
  <c r="ZS14" i="1"/>
  <c r="ZF26" i="1"/>
  <c r="ZF27" i="1" s="1"/>
  <c r="ZF28" i="1" s="1"/>
  <c r="ZF29" i="1" s="1"/>
  <c r="ZF30" i="1" s="1"/>
  <c r="ZF31" i="1" s="1"/>
  <c r="ZF32" i="1" s="1"/>
  <c r="ZF33" i="1" s="1"/>
  <c r="ZF34" i="1" s="1"/>
  <c r="ZF35" i="1" s="1"/>
  <c r="ZG25" i="1"/>
  <c r="YU37" i="1"/>
  <c r="YU38" i="1" s="1"/>
  <c r="YU39" i="1" s="1"/>
  <c r="YU40" i="1" s="1"/>
  <c r="YU41" i="1" s="1"/>
  <c r="YU42" i="1" s="1"/>
  <c r="YU43" i="1" s="1"/>
  <c r="YU44" i="1" s="1"/>
  <c r="YU45" i="1" s="1"/>
  <c r="YU46" i="1" s="1"/>
  <c r="YV36" i="1"/>
  <c r="ZA31" i="1"/>
  <c r="YZ30" i="1"/>
  <c r="ZS13" i="1"/>
  <c r="ZT13" i="1" s="1"/>
  <c r="ZT12" i="1"/>
  <c r="YK48" i="1"/>
  <c r="YK49" i="1" s="1"/>
  <c r="YK50" i="1" s="1"/>
  <c r="YK51" i="1" s="1"/>
  <c r="YK52" i="1" s="1"/>
  <c r="YK53" i="1" s="1"/>
  <c r="YK54" i="1" s="1"/>
  <c r="YK55" i="1" s="1"/>
  <c r="YK56" i="1" s="1"/>
  <c r="YK57" i="1" s="1"/>
  <c r="YL47" i="1"/>
  <c r="UL45" i="1"/>
  <c r="UM44" i="1"/>
  <c r="UN44" i="1"/>
  <c r="FP71" i="1"/>
  <c r="FO72" i="1"/>
  <c r="AL59" i="3"/>
  <c r="AM58" i="1" s="1"/>
  <c r="AY46" i="3"/>
  <c r="AZ45" i="1" s="1"/>
  <c r="AM58" i="3"/>
  <c r="AN57" i="1" s="1"/>
  <c r="AN57" i="3"/>
  <c r="AO56" i="1" s="1"/>
  <c r="AW48" i="3"/>
  <c r="AX47" i="1" s="1"/>
  <c r="AV49" i="3"/>
  <c r="AW48" i="1" s="1"/>
  <c r="AR53" i="3"/>
  <c r="AS52" i="1" s="1"/>
  <c r="AX47" i="3"/>
  <c r="AY46" i="1" s="1"/>
  <c r="AG64" i="3"/>
  <c r="AH63" i="1" s="1"/>
  <c r="AJ61" i="3"/>
  <c r="AK60" i="1" s="1"/>
  <c r="AI62" i="3"/>
  <c r="AJ61" i="1" s="1"/>
  <c r="AH63" i="3"/>
  <c r="AI62" i="1" s="1"/>
  <c r="AK60" i="3"/>
  <c r="AL59" i="1" s="1"/>
  <c r="AP55" i="3"/>
  <c r="AQ54" i="1" s="1"/>
  <c r="AZ45" i="3"/>
  <c r="BA44" i="1" s="1"/>
  <c r="AO56" i="3"/>
  <c r="AP55" i="1" s="1"/>
  <c r="AQ54" i="3"/>
  <c r="AR53" i="1" s="1"/>
  <c r="AU50" i="3"/>
  <c r="AV49" i="1" s="1"/>
  <c r="AT51" i="3"/>
  <c r="AU50" i="1" s="1"/>
  <c r="AS52" i="3"/>
  <c r="AT51" i="1" s="1"/>
  <c r="E1659" i="3"/>
  <c r="E2439" i="3"/>
  <c r="E1719" i="3"/>
  <c r="E1779" i="3"/>
  <c r="E2319" i="3"/>
  <c r="E2259" i="3"/>
  <c r="E2019" i="3"/>
  <c r="E2379" i="3"/>
  <c r="E1359" i="3"/>
  <c r="E1539" i="3"/>
  <c r="E1479" i="3"/>
  <c r="E1419" i="3"/>
  <c r="E1599" i="3"/>
  <c r="E1899" i="3"/>
  <c r="E1839" i="3"/>
  <c r="E1959" i="3"/>
  <c r="E2199" i="3"/>
  <c r="E2139" i="3"/>
  <c r="E2079" i="3"/>
  <c r="G2199" i="3"/>
  <c r="G1359" i="3"/>
  <c r="G1779" i="3"/>
  <c r="G2319" i="3"/>
  <c r="G2439" i="3"/>
  <c r="G1479" i="3"/>
  <c r="G1899" i="3"/>
  <c r="G1599" i="3"/>
  <c r="G2379" i="3"/>
  <c r="G1959" i="3"/>
  <c r="G2139" i="3"/>
  <c r="G2079" i="3"/>
  <c r="G1419" i="3"/>
  <c r="G2259" i="3"/>
  <c r="G1839" i="3"/>
  <c r="G1539" i="3"/>
  <c r="G1659" i="3"/>
  <c r="G2019" i="3"/>
  <c r="G1719" i="3"/>
  <c r="QI282" i="1" l="1"/>
  <c r="QQ274" i="1"/>
  <c r="QV269" i="1"/>
  <c r="NE277" i="1"/>
  <c r="OW277" i="1" s="1"/>
  <c r="LJ286" i="1"/>
  <c r="LI58" i="1"/>
  <c r="HP58" i="1"/>
  <c r="LJ287" i="1"/>
  <c r="HQ287" i="1"/>
  <c r="LI57" i="1"/>
  <c r="NF52" i="1" s="1"/>
  <c r="OX52" i="1" s="1"/>
  <c r="HP57" i="1"/>
  <c r="QR273" i="1"/>
  <c r="LU274" i="1"/>
  <c r="NP266" i="1" s="1"/>
  <c r="PH266" i="1" s="1"/>
  <c r="LU275" i="1"/>
  <c r="NP267" i="1" s="1"/>
  <c r="PH267" i="1" s="1"/>
  <c r="LS47" i="1"/>
  <c r="HZ47" i="1"/>
  <c r="QH59" i="1"/>
  <c r="MX60" i="1"/>
  <c r="OP60" i="1" s="1"/>
  <c r="QH283" i="1"/>
  <c r="UD54" i="1"/>
  <c r="HR55" i="1"/>
  <c r="LM284" i="1"/>
  <c r="LL284" i="1"/>
  <c r="NH274" i="1" s="1"/>
  <c r="OZ274" i="1" s="1"/>
  <c r="LE62" i="1"/>
  <c r="NB56" i="1" s="1"/>
  <c r="OT56" i="1" s="1"/>
  <c r="QJ281" i="1"/>
  <c r="OW53" i="1"/>
  <c r="QT271" i="1"/>
  <c r="NE52" i="1"/>
  <c r="OW52" i="1" s="1"/>
  <c r="QO52" i="1" s="1"/>
  <c r="NP42" i="1"/>
  <c r="PH42" i="1" s="1"/>
  <c r="QZ40" i="1"/>
  <c r="RA39" i="1"/>
  <c r="UI49" i="1"/>
  <c r="LP50" i="1"/>
  <c r="NM45" i="1" s="1"/>
  <c r="PE45" i="1" s="1"/>
  <c r="RB40" i="1"/>
  <c r="RA40" i="1"/>
  <c r="QZ41" i="1"/>
  <c r="PG43" i="1"/>
  <c r="QU270" i="1"/>
  <c r="NO42" i="1"/>
  <c r="PG42" i="1" s="1"/>
  <c r="QF62" i="1"/>
  <c r="QW268" i="1"/>
  <c r="QN277" i="1"/>
  <c r="RA264" i="1"/>
  <c r="QT47" i="1"/>
  <c r="RB264" i="1"/>
  <c r="QU46" i="1"/>
  <c r="QF61" i="1"/>
  <c r="QJ57" i="1"/>
  <c r="QZ265" i="1"/>
  <c r="QF286" i="1"/>
  <c r="QG284" i="1"/>
  <c r="QP275" i="1"/>
  <c r="QS272" i="1"/>
  <c r="QY41" i="1"/>
  <c r="QY265" i="1"/>
  <c r="QN53" i="1"/>
  <c r="QR49" i="1"/>
  <c r="QI58" i="1"/>
  <c r="QK56" i="1"/>
  <c r="QK280" i="1"/>
  <c r="QV45" i="1"/>
  <c r="QE62" i="1"/>
  <c r="QL279" i="1"/>
  <c r="QQ50" i="1"/>
  <c r="LO51" i="1"/>
  <c r="NL46" i="1" s="1"/>
  <c r="PD46" i="1" s="1"/>
  <c r="GE48" i="1"/>
  <c r="LG60" i="1"/>
  <c r="ND54" i="1" s="1"/>
  <c r="OV54" i="1" s="1"/>
  <c r="LN52" i="1"/>
  <c r="NK48" i="1" s="1"/>
  <c r="PC48" i="1" s="1"/>
  <c r="ND278" i="1"/>
  <c r="OV278" i="1" s="1"/>
  <c r="LQ49" i="1"/>
  <c r="NN44" i="1" s="1"/>
  <c r="PF44" i="1" s="1"/>
  <c r="UL46" i="1"/>
  <c r="NF276" i="1"/>
  <c r="OX276" i="1" s="1"/>
  <c r="LR279" i="1"/>
  <c r="NM270" i="1" s="1"/>
  <c r="PE270" i="1" s="1"/>
  <c r="FY54" i="1"/>
  <c r="LM54" i="1" s="1"/>
  <c r="NJ49" i="1" s="1"/>
  <c r="PB49" i="1" s="1"/>
  <c r="LH59" i="1"/>
  <c r="OX53" i="1" s="1"/>
  <c r="SI52" i="1"/>
  <c r="XN52" i="1" s="1"/>
  <c r="FW286" i="1"/>
  <c r="LK286" i="1" s="1"/>
  <c r="FW287" i="1"/>
  <c r="LK287" i="1" s="1"/>
  <c r="NL270" i="1"/>
  <c r="PD270" i="1" s="1"/>
  <c r="NM269" i="1"/>
  <c r="PE269" i="1" s="1"/>
  <c r="FN297" i="1"/>
  <c r="LB297" i="1" s="1"/>
  <c r="FM297" i="1"/>
  <c r="LA297" i="1" s="1"/>
  <c r="MX285" i="1" s="1"/>
  <c r="OP285" i="1" s="1"/>
  <c r="NI273" i="1"/>
  <c r="PA273" i="1" s="1"/>
  <c r="SL49" i="1"/>
  <c r="XQ49" i="1" s="1"/>
  <c r="SE56" i="1"/>
  <c r="XJ56" i="1" s="1"/>
  <c r="FS291" i="1"/>
  <c r="LG291" i="1" s="1"/>
  <c r="FT60" i="1"/>
  <c r="LH60" i="1" s="1"/>
  <c r="FU289" i="1"/>
  <c r="LI289" i="1" s="1"/>
  <c r="NE278" i="1" s="1"/>
  <c r="OW278" i="1" s="1"/>
  <c r="RY62" i="1"/>
  <c r="XD62" i="1" s="1"/>
  <c r="FL298" i="1"/>
  <c r="KZ298" i="1" s="1"/>
  <c r="NC278" i="1"/>
  <c r="OU278" i="1" s="1"/>
  <c r="QM278" i="1" s="1"/>
  <c r="MX284" i="1"/>
  <c r="OP284" i="1" s="1"/>
  <c r="FL67" i="1"/>
  <c r="KZ67" i="1" s="1"/>
  <c r="UB56" i="1"/>
  <c r="SQ44" i="1"/>
  <c r="XV44" i="1" s="1"/>
  <c r="GF277" i="1"/>
  <c r="LT277" i="1" s="1"/>
  <c r="NO268" i="1" s="1"/>
  <c r="PG268" i="1" s="1"/>
  <c r="SM48" i="1"/>
  <c r="GB282" i="1"/>
  <c r="LP282" i="1" s="1"/>
  <c r="GC50" i="1"/>
  <c r="HX50" i="1" s="1"/>
  <c r="GE278" i="1"/>
  <c r="NA281" i="1"/>
  <c r="OS281" i="1" s="1"/>
  <c r="NG275" i="1"/>
  <c r="OY275" i="1" s="1"/>
  <c r="NJ273" i="1"/>
  <c r="PB273" i="1" s="1"/>
  <c r="SA60" i="1"/>
  <c r="XF60" i="1" s="1"/>
  <c r="FO296" i="1"/>
  <c r="LC296" i="1" s="1"/>
  <c r="MY284" i="1" s="1"/>
  <c r="OQ284" i="1" s="1"/>
  <c r="FM67" i="1"/>
  <c r="LA67" i="1" s="1"/>
  <c r="GB51" i="1"/>
  <c r="HW51" i="1" s="1"/>
  <c r="FS61" i="1"/>
  <c r="TZ60" i="1" s="1"/>
  <c r="FT290" i="1"/>
  <c r="LH290" i="1" s="1"/>
  <c r="FU59" i="1"/>
  <c r="LI59" i="1" s="1"/>
  <c r="FV288" i="1"/>
  <c r="LJ288" i="1" s="1"/>
  <c r="SJ51" i="1"/>
  <c r="XO51" i="1" s="1"/>
  <c r="FX285" i="1"/>
  <c r="LL285" i="1" s="1"/>
  <c r="FY285" i="1"/>
  <c r="LM285" i="1" s="1"/>
  <c r="LG290" i="1"/>
  <c r="HN290" i="1"/>
  <c r="NQ265" i="1"/>
  <c r="PI265" i="1" s="1"/>
  <c r="RA265" i="1" s="1"/>
  <c r="NR265" i="1"/>
  <c r="PJ265" i="1" s="1"/>
  <c r="RB265" i="1" s="1"/>
  <c r="FQ63" i="1"/>
  <c r="TX63" i="1" s="1"/>
  <c r="FR293" i="1"/>
  <c r="LF293" i="1" s="1"/>
  <c r="FR292" i="1"/>
  <c r="LF292" i="1" s="1"/>
  <c r="NB281" i="1" s="1"/>
  <c r="OT281" i="1" s="1"/>
  <c r="FO65" i="1"/>
  <c r="LC65" i="1" s="1"/>
  <c r="MZ59" i="1" s="1"/>
  <c r="OR59" i="1" s="1"/>
  <c r="FP295" i="1"/>
  <c r="LD295" i="1" s="1"/>
  <c r="MZ283" i="1" s="1"/>
  <c r="OR283" i="1" s="1"/>
  <c r="ST42" i="1"/>
  <c r="XY42" i="1" s="1"/>
  <c r="GH274" i="1"/>
  <c r="LV274" i="1" s="1"/>
  <c r="GH275" i="1"/>
  <c r="LV275" i="1" s="1"/>
  <c r="MY283" i="1"/>
  <c r="OQ283" i="1" s="1"/>
  <c r="QI283" i="1" s="1"/>
  <c r="NB280" i="1"/>
  <c r="OT280" i="1" s="1"/>
  <c r="NO267" i="1"/>
  <c r="PG267" i="1" s="1"/>
  <c r="MZ282" i="1"/>
  <c r="OR282" i="1" s="1"/>
  <c r="QJ282" i="1" s="1"/>
  <c r="SO46" i="1"/>
  <c r="XT46" i="1" s="1"/>
  <c r="FX55" i="1"/>
  <c r="LL55" i="1" s="1"/>
  <c r="FZ284" i="1"/>
  <c r="LN284" i="1" s="1"/>
  <c r="FP64" i="1"/>
  <c r="LD64" i="1" s="1"/>
  <c r="FQ294" i="1"/>
  <c r="LE294" i="1" s="1"/>
  <c r="GA52" i="1"/>
  <c r="LO52" i="1" s="1"/>
  <c r="GC280" i="1"/>
  <c r="LQ280" i="1" s="1"/>
  <c r="GC281" i="1"/>
  <c r="LQ281" i="1" s="1"/>
  <c r="NO266" i="1"/>
  <c r="PG266" i="1" s="1"/>
  <c r="TY60" i="1"/>
  <c r="LF61" i="1"/>
  <c r="NC55" i="1" s="1"/>
  <c r="OU55" i="1" s="1"/>
  <c r="LJ56" i="1"/>
  <c r="NG51" i="1" s="1"/>
  <c r="OY51" i="1" s="1"/>
  <c r="LR48" i="1"/>
  <c r="GD49" i="1"/>
  <c r="UK48" i="1" s="1"/>
  <c r="TC74" i="1"/>
  <c r="SD57" i="1"/>
  <c r="XI57" i="1" s="1"/>
  <c r="TW62" i="1"/>
  <c r="LD63" i="1"/>
  <c r="NA57" i="1" s="1"/>
  <c r="OS57" i="1" s="1"/>
  <c r="FN66" i="1"/>
  <c r="LB66" i="1" s="1"/>
  <c r="SH53" i="1"/>
  <c r="XM53" i="1" s="1"/>
  <c r="SF55" i="1"/>
  <c r="XK55" i="1" s="1"/>
  <c r="GF47" i="1"/>
  <c r="GF46" i="1"/>
  <c r="UN45" i="1" s="1"/>
  <c r="LK55" i="1"/>
  <c r="NH50" i="1" s="1"/>
  <c r="OZ50" i="1" s="1"/>
  <c r="SB59" i="1"/>
  <c r="XG59" i="1" s="1"/>
  <c r="SU42" i="1"/>
  <c r="XZ42" i="1" s="1"/>
  <c r="SS42" i="1"/>
  <c r="XX42" i="1" s="1"/>
  <c r="UB57" i="1"/>
  <c r="SN47" i="1"/>
  <c r="XS47" i="1" s="1"/>
  <c r="SC58" i="1"/>
  <c r="XH58" i="1" s="1"/>
  <c r="UE53" i="1"/>
  <c r="SG54" i="1"/>
  <c r="XL54" i="1" s="1"/>
  <c r="FV57" i="1"/>
  <c r="LJ57" i="1" s="1"/>
  <c r="RY63" i="1"/>
  <c r="XD63" i="1" s="1"/>
  <c r="FK68" i="1"/>
  <c r="KY68" i="1" s="1"/>
  <c r="FR62" i="1"/>
  <c r="TY61" i="1" s="1"/>
  <c r="NI49" i="1"/>
  <c r="PA49" i="1" s="1"/>
  <c r="FV58" i="1"/>
  <c r="UF52" i="1"/>
  <c r="NJ48" i="1"/>
  <c r="PB48" i="1" s="1"/>
  <c r="QT48" i="1" s="1"/>
  <c r="MW61" i="1"/>
  <c r="OO61" i="1" s="1"/>
  <c r="QG61" i="1" s="1"/>
  <c r="SK50" i="1"/>
  <c r="XP50" i="1" s="1"/>
  <c r="SR43" i="1"/>
  <c r="XW43" i="1" s="1"/>
  <c r="EE51" i="1"/>
  <c r="DT62" i="1"/>
  <c r="SA61" i="1" s="1"/>
  <c r="XF61" i="1" s="1"/>
  <c r="DZ56" i="1"/>
  <c r="FU290" i="1" s="1"/>
  <c r="LI290" i="1" s="1"/>
  <c r="EH48" i="1"/>
  <c r="DU61" i="1"/>
  <c r="DY57" i="1"/>
  <c r="EI47" i="1"/>
  <c r="DV60" i="1"/>
  <c r="EF50" i="1"/>
  <c r="EG49" i="1"/>
  <c r="EK45" i="1"/>
  <c r="EC53" i="1"/>
  <c r="SJ52" i="1" s="1"/>
  <c r="XO52" i="1" s="1"/>
  <c r="DS63" i="1"/>
  <c r="DX58" i="1"/>
  <c r="EA55" i="1"/>
  <c r="EJ46" i="1"/>
  <c r="GF278" i="1" s="1"/>
  <c r="EB54" i="1"/>
  <c r="FW288" i="1" s="1"/>
  <c r="LK288" i="1" s="1"/>
  <c r="EL44" i="1"/>
  <c r="GF48" i="1" s="1"/>
  <c r="ED52" i="1"/>
  <c r="DW59" i="1"/>
  <c r="LK56" i="1"/>
  <c r="UL47" i="1"/>
  <c r="LS48" i="1"/>
  <c r="YL48" i="1"/>
  <c r="YL49" i="1" s="1"/>
  <c r="YL50" i="1" s="1"/>
  <c r="YL51" i="1" s="1"/>
  <c r="YL52" i="1" s="1"/>
  <c r="YL53" i="1" s="1"/>
  <c r="YL54" i="1" s="1"/>
  <c r="YL55" i="1" s="1"/>
  <c r="YL56" i="1" s="1"/>
  <c r="YL57" i="1" s="1"/>
  <c r="YM47" i="1"/>
  <c r="ZH25" i="1"/>
  <c r="ZG26" i="1"/>
  <c r="ZG27" i="1" s="1"/>
  <c r="ZG28" i="1" s="1"/>
  <c r="ZG29" i="1" s="1"/>
  <c r="ZG30" i="1" s="1"/>
  <c r="ZG31" i="1" s="1"/>
  <c r="ZG32" i="1" s="1"/>
  <c r="ZG33" i="1" s="1"/>
  <c r="ZG34" i="1" s="1"/>
  <c r="ZG35" i="1" s="1"/>
  <c r="ZT14" i="1"/>
  <c r="ZS15" i="1"/>
  <c r="ZA32" i="1"/>
  <c r="YZ31" i="1"/>
  <c r="YV37" i="1"/>
  <c r="YV38" i="1" s="1"/>
  <c r="YV39" i="1" s="1"/>
  <c r="YV40" i="1" s="1"/>
  <c r="YV41" i="1" s="1"/>
  <c r="YV42" i="1" s="1"/>
  <c r="YV43" i="1" s="1"/>
  <c r="YV44" i="1" s="1"/>
  <c r="YV45" i="1" s="1"/>
  <c r="YV46" i="1" s="1"/>
  <c r="YW36" i="1"/>
  <c r="YX34" i="1"/>
  <c r="YY33" i="1"/>
  <c r="UF53" i="1"/>
  <c r="UD55" i="1"/>
  <c r="UG52" i="1"/>
  <c r="XR48" i="1"/>
  <c r="FO73" i="1"/>
  <c r="FP72" i="1"/>
  <c r="AR54" i="3"/>
  <c r="AS53" i="1" s="1"/>
  <c r="AY47" i="3"/>
  <c r="AZ46" i="1" s="1"/>
  <c r="AQ55" i="3"/>
  <c r="AR54" i="1" s="1"/>
  <c r="AL60" i="3"/>
  <c r="AM59" i="1" s="1"/>
  <c r="AX48" i="3"/>
  <c r="AY47" i="1" s="1"/>
  <c r="AS53" i="3"/>
  <c r="AT52" i="1" s="1"/>
  <c r="AN58" i="3"/>
  <c r="AO57" i="1" s="1"/>
  <c r="AP56" i="3"/>
  <c r="AQ55" i="1" s="1"/>
  <c r="AW49" i="3"/>
  <c r="AX48" i="1" s="1"/>
  <c r="AI63" i="3"/>
  <c r="AJ62" i="1" s="1"/>
  <c r="AO57" i="3"/>
  <c r="AP56" i="1" s="1"/>
  <c r="AT52" i="3"/>
  <c r="AU51" i="1" s="1"/>
  <c r="AJ62" i="3"/>
  <c r="AK61" i="1" s="1"/>
  <c r="AU51" i="3"/>
  <c r="AV50" i="1" s="1"/>
  <c r="AK61" i="3"/>
  <c r="AL60" i="1" s="1"/>
  <c r="AZ46" i="3"/>
  <c r="BA45" i="1" s="1"/>
  <c r="AV50" i="3"/>
  <c r="AW49" i="1" s="1"/>
  <c r="AH64" i="3"/>
  <c r="AI63" i="1" s="1"/>
  <c r="AM59" i="3"/>
  <c r="AN58" i="1" s="1"/>
  <c r="E2020" i="3"/>
  <c r="E2440" i="3"/>
  <c r="E1960" i="3"/>
  <c r="E1660" i="3"/>
  <c r="E2380" i="3"/>
  <c r="E2080" i="3"/>
  <c r="E1780" i="3"/>
  <c r="E1900" i="3"/>
  <c r="E2320" i="3"/>
  <c r="E1480" i="3"/>
  <c r="E1840" i="3"/>
  <c r="E2140" i="3"/>
  <c r="E1540" i="3"/>
  <c r="E2200" i="3"/>
  <c r="E1600" i="3"/>
  <c r="E2260" i="3"/>
  <c r="E1420" i="3"/>
  <c r="E1720" i="3"/>
  <c r="G1900" i="3"/>
  <c r="G2440" i="3"/>
  <c r="G2260" i="3"/>
  <c r="G2080" i="3"/>
  <c r="G2200" i="3"/>
  <c r="G1780" i="3"/>
  <c r="G1420" i="3"/>
  <c r="G2380" i="3"/>
  <c r="G1660" i="3"/>
  <c r="G2140" i="3"/>
  <c r="G1840" i="3"/>
  <c r="G1720" i="3"/>
  <c r="G1540" i="3"/>
  <c r="G1600" i="3"/>
  <c r="G1480" i="3"/>
  <c r="G1960" i="3"/>
  <c r="G2020" i="3"/>
  <c r="G2320" i="3"/>
  <c r="QH284" i="1" l="1"/>
  <c r="NG276" i="1"/>
  <c r="OY276" i="1" s="1"/>
  <c r="NQ266" i="1"/>
  <c r="PI266" i="1" s="1"/>
  <c r="NI274" i="1"/>
  <c r="PA274" i="1" s="1"/>
  <c r="NF277" i="1"/>
  <c r="OX277" i="1" s="1"/>
  <c r="QP277" i="1" s="1"/>
  <c r="QO277" i="1"/>
  <c r="QL280" i="1"/>
  <c r="MY60" i="1"/>
  <c r="OQ60" i="1" s="1"/>
  <c r="QI60" i="1" s="1"/>
  <c r="QO53" i="1"/>
  <c r="NK47" i="1"/>
  <c r="PC47" i="1" s="1"/>
  <c r="QU47" i="1" s="1"/>
  <c r="QY266" i="1"/>
  <c r="QZ266" i="1"/>
  <c r="UB58" i="1"/>
  <c r="NQ43" i="1"/>
  <c r="QO276" i="1"/>
  <c r="NP43" i="1"/>
  <c r="PH43" i="1" s="1"/>
  <c r="QZ43" i="1" s="1"/>
  <c r="UE54" i="1"/>
  <c r="QQ51" i="1"/>
  <c r="QR50" i="1"/>
  <c r="QW45" i="1"/>
  <c r="QN54" i="1"/>
  <c r="QV46" i="1"/>
  <c r="QY267" i="1"/>
  <c r="QH60" i="1"/>
  <c r="QS49" i="1"/>
  <c r="QK57" i="1"/>
  <c r="QT273" i="1"/>
  <c r="QP52" i="1"/>
  <c r="QJ283" i="1"/>
  <c r="QS273" i="1"/>
  <c r="RB41" i="1"/>
  <c r="QX44" i="1"/>
  <c r="QX268" i="1"/>
  <c r="QT49" i="1"/>
  <c r="QZ42" i="1"/>
  <c r="QR274" i="1"/>
  <c r="QQ275" i="1"/>
  <c r="QW269" i="1"/>
  <c r="QY43" i="1"/>
  <c r="QM54" i="1"/>
  <c r="QI59" i="1"/>
  <c r="QK281" i="1"/>
  <c r="QV270" i="1"/>
  <c r="QP276" i="1"/>
  <c r="QJ58" i="1"/>
  <c r="QL56" i="1"/>
  <c r="QT272" i="1"/>
  <c r="RA41" i="1"/>
  <c r="QG285" i="1"/>
  <c r="QJ59" i="1"/>
  <c r="QN278" i="1"/>
  <c r="QY42" i="1"/>
  <c r="UA59" i="1"/>
  <c r="TX62" i="1"/>
  <c r="UI50" i="1"/>
  <c r="UJ49" i="1"/>
  <c r="LQ50" i="1"/>
  <c r="NN45" i="1" s="1"/>
  <c r="PF45" i="1" s="1"/>
  <c r="FT61" i="1"/>
  <c r="LH61" i="1" s="1"/>
  <c r="UH51" i="1"/>
  <c r="OW54" i="1"/>
  <c r="QO54" i="1" s="1"/>
  <c r="LG61" i="1"/>
  <c r="ND55" i="1" s="1"/>
  <c r="OV55" i="1" s="1"/>
  <c r="FW57" i="1"/>
  <c r="HR57" i="1" s="1"/>
  <c r="LR49" i="1"/>
  <c r="NO44" i="1" s="1"/>
  <c r="PG44" i="1" s="1"/>
  <c r="QY44" i="1" s="1"/>
  <c r="LT46" i="1"/>
  <c r="UM45" i="1"/>
  <c r="LP51" i="1"/>
  <c r="NM46" i="1" s="1"/>
  <c r="PE46" i="1" s="1"/>
  <c r="QW46" i="1" s="1"/>
  <c r="NH51" i="1"/>
  <c r="OZ51" i="1" s="1"/>
  <c r="ND279" i="1"/>
  <c r="OV279" i="1" s="1"/>
  <c r="NI50" i="1"/>
  <c r="PA50" i="1" s="1"/>
  <c r="LS278" i="1"/>
  <c r="LE63" i="1"/>
  <c r="NB57" i="1" s="1"/>
  <c r="OT57" i="1" s="1"/>
  <c r="QL57" i="1" s="1"/>
  <c r="FX56" i="1"/>
  <c r="LL56" i="1" s="1"/>
  <c r="FZ285" i="1"/>
  <c r="LN285" i="1" s="1"/>
  <c r="NI275" i="1" s="1"/>
  <c r="PA275" i="1" s="1"/>
  <c r="GE49" i="1"/>
  <c r="LS49" i="1" s="1"/>
  <c r="GG277" i="1"/>
  <c r="LU277" i="1" s="1"/>
  <c r="NP268" i="1" s="1"/>
  <c r="PH268" i="1" s="1"/>
  <c r="NC279" i="1"/>
  <c r="OU279" i="1" s="1"/>
  <c r="QM279" i="1" s="1"/>
  <c r="FY287" i="1"/>
  <c r="FX286" i="1"/>
  <c r="HS286" i="1" s="1"/>
  <c r="FY286" i="1"/>
  <c r="HT286" i="1" s="1"/>
  <c r="FX287" i="1"/>
  <c r="ST43" i="1"/>
  <c r="XY43" i="1" s="1"/>
  <c r="GH276" i="1"/>
  <c r="LV276" i="1" s="1"/>
  <c r="NQ267" i="1" s="1"/>
  <c r="PI267" i="1" s="1"/>
  <c r="GA53" i="1"/>
  <c r="LO53" i="1" s="1"/>
  <c r="GC282" i="1"/>
  <c r="LQ282" i="1" s="1"/>
  <c r="FN67" i="1"/>
  <c r="LB67" i="1" s="1"/>
  <c r="MY61" i="1" s="1"/>
  <c r="OQ61" i="1" s="1"/>
  <c r="FO297" i="1"/>
  <c r="LC297" i="1" s="1"/>
  <c r="MY285" i="1" s="1"/>
  <c r="OQ285" i="1" s="1"/>
  <c r="NA282" i="1"/>
  <c r="OS282" i="1" s="1"/>
  <c r="NK272" i="1"/>
  <c r="PC272" i="1" s="1"/>
  <c r="QU272" i="1" s="1"/>
  <c r="FY55" i="1"/>
  <c r="LM55" i="1" s="1"/>
  <c r="NJ50" i="1" s="1"/>
  <c r="PB50" i="1" s="1"/>
  <c r="GA284" i="1"/>
  <c r="LO284" i="1" s="1"/>
  <c r="LT278" i="1"/>
  <c r="SC59" i="1"/>
  <c r="XH59" i="1" s="1"/>
  <c r="FQ295" i="1"/>
  <c r="LE295" i="1" s="1"/>
  <c r="NA283" i="1" s="1"/>
  <c r="OS283" i="1" s="1"/>
  <c r="NE279" i="1"/>
  <c r="OW279" i="1" s="1"/>
  <c r="NR266" i="1"/>
  <c r="PJ266" i="1" s="1"/>
  <c r="FU60" i="1"/>
  <c r="LI60" i="1" s="1"/>
  <c r="FV289" i="1"/>
  <c r="LJ289" i="1" s="1"/>
  <c r="GC51" i="1"/>
  <c r="HX51" i="1" s="1"/>
  <c r="GE279" i="1"/>
  <c r="NG277" i="1"/>
  <c r="OY277" i="1" s="1"/>
  <c r="SM49" i="1"/>
  <c r="XR49" i="1" s="1"/>
  <c r="GB283" i="1"/>
  <c r="LP283" i="1" s="1"/>
  <c r="NK273" i="1" s="1"/>
  <c r="PC273" i="1" s="1"/>
  <c r="MW286" i="1"/>
  <c r="OO286" i="1" s="1"/>
  <c r="FV59" i="1"/>
  <c r="LJ59" i="1" s="1"/>
  <c r="SE57" i="1"/>
  <c r="XJ57" i="1" s="1"/>
  <c r="FS293" i="1"/>
  <c r="FS292" i="1"/>
  <c r="SF56" i="1"/>
  <c r="XK56" i="1" s="1"/>
  <c r="FT291" i="1"/>
  <c r="LH291" i="1" s="1"/>
  <c r="ND280" i="1" s="1"/>
  <c r="OV280" i="1" s="1"/>
  <c r="FL68" i="1"/>
  <c r="HG68" i="1" s="1"/>
  <c r="FM298" i="1"/>
  <c r="FN298" i="1"/>
  <c r="SB60" i="1"/>
  <c r="XG60" i="1" s="1"/>
  <c r="FP296" i="1"/>
  <c r="LD296" i="1" s="1"/>
  <c r="NC280" i="1"/>
  <c r="OU280" i="1" s="1"/>
  <c r="NL271" i="1"/>
  <c r="PD271" i="1" s="1"/>
  <c r="FQ64" i="1"/>
  <c r="LE64" i="1" s="1"/>
  <c r="FR294" i="1"/>
  <c r="LF294" i="1" s="1"/>
  <c r="GB52" i="1"/>
  <c r="HW52" i="1" s="1"/>
  <c r="GD281" i="1"/>
  <c r="HY281" i="1" s="1"/>
  <c r="GD280" i="1"/>
  <c r="HY280" i="1" s="1"/>
  <c r="NH275" i="1"/>
  <c r="OZ275" i="1" s="1"/>
  <c r="UN46" i="1"/>
  <c r="NA58" i="1"/>
  <c r="OS58" i="1" s="1"/>
  <c r="SK51" i="1"/>
  <c r="XP51" i="1" s="1"/>
  <c r="LT47" i="1"/>
  <c r="FZ54" i="1"/>
  <c r="LN54" i="1" s="1"/>
  <c r="NK49" i="1" s="1"/>
  <c r="PC49" i="1" s="1"/>
  <c r="UM46" i="1"/>
  <c r="UC56" i="1"/>
  <c r="FP65" i="1"/>
  <c r="LD65" i="1" s="1"/>
  <c r="NA59" i="1" s="1"/>
  <c r="OS59" i="1" s="1"/>
  <c r="SO47" i="1"/>
  <c r="XT47" i="1" s="1"/>
  <c r="UC57" i="1"/>
  <c r="FO66" i="1"/>
  <c r="LC66" i="1" s="1"/>
  <c r="FS62" i="1"/>
  <c r="LG62" i="1" s="1"/>
  <c r="LJ58" i="1"/>
  <c r="LF62" i="1"/>
  <c r="NC56" i="1" s="1"/>
  <c r="OU56" i="1" s="1"/>
  <c r="MW62" i="1"/>
  <c r="OO62" i="1" s="1"/>
  <c r="MX61" i="1"/>
  <c r="OP61" i="1" s="1"/>
  <c r="QH61" i="1" s="1"/>
  <c r="NG52" i="1"/>
  <c r="OY52" i="1" s="1"/>
  <c r="NL47" i="1"/>
  <c r="PD47" i="1" s="1"/>
  <c r="SI53" i="1"/>
  <c r="XN53" i="1" s="1"/>
  <c r="SL50" i="1"/>
  <c r="XQ50" i="1" s="1"/>
  <c r="FR63" i="1"/>
  <c r="SD58" i="1"/>
  <c r="XI58" i="1" s="1"/>
  <c r="RZ63" i="1"/>
  <c r="XE63" i="1" s="1"/>
  <c r="SR44" i="1"/>
  <c r="XW44" i="1" s="1"/>
  <c r="SG55" i="1"/>
  <c r="XL55" i="1" s="1"/>
  <c r="SU43" i="1"/>
  <c r="SN48" i="1"/>
  <c r="XS48" i="1" s="1"/>
  <c r="SQ45" i="1"/>
  <c r="XV45" i="1" s="1"/>
  <c r="FW58" i="1"/>
  <c r="HR58" i="1" s="1"/>
  <c r="SH54" i="1"/>
  <c r="XM54" i="1" s="1"/>
  <c r="SP46" i="1"/>
  <c r="XU46" i="1" s="1"/>
  <c r="FM68" i="1"/>
  <c r="SS43" i="1"/>
  <c r="XX43" i="1" s="1"/>
  <c r="RZ62" i="1"/>
  <c r="XE62" i="1" s="1"/>
  <c r="EI48" i="1"/>
  <c r="DW60" i="1"/>
  <c r="FR295" i="1" s="1"/>
  <c r="LF295" i="1" s="1"/>
  <c r="EG50" i="1"/>
  <c r="DV61" i="1"/>
  <c r="SC60" i="1" s="1"/>
  <c r="XH60" i="1" s="1"/>
  <c r="EJ47" i="1"/>
  <c r="GF279" i="1" s="1"/>
  <c r="EE52" i="1"/>
  <c r="SL51" i="1" s="1"/>
  <c r="XQ51" i="1" s="1"/>
  <c r="EF51" i="1"/>
  <c r="GB284" i="1" s="1"/>
  <c r="LP284" i="1" s="1"/>
  <c r="DX59" i="1"/>
  <c r="FS294" i="1" s="1"/>
  <c r="DZ57" i="1"/>
  <c r="DY58" i="1"/>
  <c r="EC54" i="1"/>
  <c r="GD50" i="1"/>
  <c r="ED53" i="1"/>
  <c r="EA56" i="1"/>
  <c r="DT63" i="1"/>
  <c r="FO298" i="1" s="1"/>
  <c r="LC298" i="1" s="1"/>
  <c r="DU62" i="1"/>
  <c r="FO67" i="1" s="1"/>
  <c r="EK46" i="1"/>
  <c r="EH49" i="1"/>
  <c r="EL45" i="1"/>
  <c r="EB55" i="1"/>
  <c r="FW289" i="1" s="1"/>
  <c r="LK289" i="1" s="1"/>
  <c r="LT48" i="1"/>
  <c r="LK57" i="1"/>
  <c r="NH52" i="1" s="1"/>
  <c r="OZ52" i="1" s="1"/>
  <c r="YZ32" i="1"/>
  <c r="ZA33" i="1"/>
  <c r="ZT15" i="1"/>
  <c r="ZS16" i="1"/>
  <c r="YX35" i="1"/>
  <c r="YY35" i="1" s="1"/>
  <c r="YY34" i="1"/>
  <c r="ZH26" i="1"/>
  <c r="ZH27" i="1" s="1"/>
  <c r="ZH28" i="1" s="1"/>
  <c r="ZH29" i="1" s="1"/>
  <c r="ZH30" i="1" s="1"/>
  <c r="ZH31" i="1" s="1"/>
  <c r="ZH32" i="1" s="1"/>
  <c r="ZH33" i="1" s="1"/>
  <c r="ZH34" i="1" s="1"/>
  <c r="ZH35" i="1" s="1"/>
  <c r="ZI25" i="1"/>
  <c r="YX36" i="1"/>
  <c r="YW37" i="1"/>
  <c r="YW38" i="1" s="1"/>
  <c r="YW39" i="1" s="1"/>
  <c r="YW40" i="1" s="1"/>
  <c r="YW41" i="1" s="1"/>
  <c r="YW42" i="1" s="1"/>
  <c r="YW43" i="1" s="1"/>
  <c r="YW44" i="1" s="1"/>
  <c r="YW45" i="1" s="1"/>
  <c r="YW46" i="1" s="1"/>
  <c r="YM48" i="1"/>
  <c r="YM49" i="1" s="1"/>
  <c r="YM50" i="1" s="1"/>
  <c r="YM51" i="1" s="1"/>
  <c r="YM52" i="1" s="1"/>
  <c r="YM53" i="1" s="1"/>
  <c r="YM54" i="1" s="1"/>
  <c r="YM55" i="1" s="1"/>
  <c r="YM56" i="1" s="1"/>
  <c r="YM57" i="1" s="1"/>
  <c r="YN47" i="1"/>
  <c r="UM47" i="1"/>
  <c r="UN47" i="1"/>
  <c r="FO74" i="1"/>
  <c r="FP73" i="1"/>
  <c r="AR55" i="3"/>
  <c r="AS54" i="1" s="1"/>
  <c r="AN59" i="3"/>
  <c r="AO58" i="1" s="1"/>
  <c r="AJ63" i="3"/>
  <c r="AK62" i="1" s="1"/>
  <c r="AZ47" i="3"/>
  <c r="BA46" i="1" s="1"/>
  <c r="AI64" i="3"/>
  <c r="AJ63" i="1" s="1"/>
  <c r="AX49" i="3"/>
  <c r="AY48" i="1" s="1"/>
  <c r="AS54" i="3"/>
  <c r="AT53" i="1" s="1"/>
  <c r="AW50" i="3"/>
  <c r="AX49" i="1" s="1"/>
  <c r="AQ56" i="3"/>
  <c r="AR55" i="1" s="1"/>
  <c r="AP57" i="3"/>
  <c r="AQ56" i="1" s="1"/>
  <c r="AL61" i="3"/>
  <c r="AM60" i="1" s="1"/>
  <c r="AO58" i="3"/>
  <c r="AP57" i="1" s="1"/>
  <c r="AV51" i="3"/>
  <c r="AW50" i="1" s="1"/>
  <c r="AT53" i="3"/>
  <c r="AU52" i="1" s="1"/>
  <c r="AK62" i="3"/>
  <c r="AL61" i="1" s="1"/>
  <c r="AY48" i="3"/>
  <c r="AZ47" i="1" s="1"/>
  <c r="AU52" i="3"/>
  <c r="AV51" i="1" s="1"/>
  <c r="AM60" i="3"/>
  <c r="AN59" i="1" s="1"/>
  <c r="E2021" i="3"/>
  <c r="E1781" i="3"/>
  <c r="E1541" i="3"/>
  <c r="E1481" i="3"/>
  <c r="E2381" i="3"/>
  <c r="E2081" i="3"/>
  <c r="E2321" i="3"/>
  <c r="E1961" i="3"/>
  <c r="E1901" i="3"/>
  <c r="E1661" i="3"/>
  <c r="E1841" i="3"/>
  <c r="E2261" i="3"/>
  <c r="E2141" i="3"/>
  <c r="E1601" i="3"/>
  <c r="E2441" i="3"/>
  <c r="E2201" i="3"/>
  <c r="E1721" i="3"/>
  <c r="G2441" i="3"/>
  <c r="G1901" i="3"/>
  <c r="G1721" i="3"/>
  <c r="G1481" i="3"/>
  <c r="G2081" i="3"/>
  <c r="G1781" i="3"/>
  <c r="G2141" i="3"/>
  <c r="G2321" i="3"/>
  <c r="G2021" i="3"/>
  <c r="G1961" i="3"/>
  <c r="G1601" i="3"/>
  <c r="G2261" i="3"/>
  <c r="G1841" i="3"/>
  <c r="G2381" i="3"/>
  <c r="G1661" i="3"/>
  <c r="G2201" i="3"/>
  <c r="G1541" i="3"/>
  <c r="QS50" i="1" l="1"/>
  <c r="QQ52" i="1"/>
  <c r="QP53" i="1"/>
  <c r="LG294" i="1"/>
  <c r="HN294" i="1"/>
  <c r="QI284" i="1"/>
  <c r="QU271" i="1"/>
  <c r="UD56" i="1"/>
  <c r="QZ267" i="1"/>
  <c r="OY53" i="1"/>
  <c r="QQ53" i="1" s="1"/>
  <c r="NR43" i="1"/>
  <c r="PJ43" i="1" s="1"/>
  <c r="UE55" i="1"/>
  <c r="UA60" i="1"/>
  <c r="QI61" i="1"/>
  <c r="QG62" i="1"/>
  <c r="QU48" i="1"/>
  <c r="QK59" i="1"/>
  <c r="QM280" i="1"/>
  <c r="QR275" i="1"/>
  <c r="QU273" i="1"/>
  <c r="QK58" i="1"/>
  <c r="QV271" i="1"/>
  <c r="QN55" i="1"/>
  <c r="QK283" i="1"/>
  <c r="QI285" i="1"/>
  <c r="QN279" i="1"/>
  <c r="QM56" i="1"/>
  <c r="QR51" i="1"/>
  <c r="QQ276" i="1"/>
  <c r="QS274" i="1"/>
  <c r="QU49" i="1"/>
  <c r="QO278" i="1"/>
  <c r="QH285" i="1"/>
  <c r="QV47" i="1"/>
  <c r="QG286" i="1"/>
  <c r="QW270" i="1"/>
  <c r="QY268" i="1"/>
  <c r="QL281" i="1"/>
  <c r="QK282" i="1"/>
  <c r="QM55" i="1"/>
  <c r="LQ51" i="1"/>
  <c r="NN46" i="1" s="1"/>
  <c r="PF46" i="1" s="1"/>
  <c r="UJ50" i="1"/>
  <c r="NQ42" i="1"/>
  <c r="PI42" i="1" s="1"/>
  <c r="NR42" i="1"/>
  <c r="NB58" i="1"/>
  <c r="OT58" i="1" s="1"/>
  <c r="UC58" i="1"/>
  <c r="SA62" i="1"/>
  <c r="XF62" i="1" s="1"/>
  <c r="NP44" i="1"/>
  <c r="PH44" i="1" s="1"/>
  <c r="QZ44" i="1" s="1"/>
  <c r="SM50" i="1"/>
  <c r="XR50" i="1" s="1"/>
  <c r="FZ55" i="1"/>
  <c r="LN55" i="1" s="1"/>
  <c r="LP52" i="1"/>
  <c r="NM47" i="1" s="1"/>
  <c r="PE47" i="1" s="1"/>
  <c r="UI51" i="1"/>
  <c r="NO269" i="1"/>
  <c r="PG269" i="1" s="1"/>
  <c r="SA63" i="1"/>
  <c r="FN68" i="1"/>
  <c r="LB68" i="1" s="1"/>
  <c r="UH52" i="1"/>
  <c r="UB59" i="1"/>
  <c r="UL48" i="1"/>
  <c r="TZ61" i="1"/>
  <c r="UF54" i="1"/>
  <c r="KZ68" i="1"/>
  <c r="MX62" i="1" s="1"/>
  <c r="OP62" i="1" s="1"/>
  <c r="UG53" i="1"/>
  <c r="FP66" i="1"/>
  <c r="LD66" i="1" s="1"/>
  <c r="FQ296" i="1"/>
  <c r="LE296" i="1" s="1"/>
  <c r="NA284" i="1" s="1"/>
  <c r="OS284" i="1" s="1"/>
  <c r="NG278" i="1"/>
  <c r="OY278" i="1" s="1"/>
  <c r="LM287" i="1"/>
  <c r="HT287" i="1"/>
  <c r="SU44" i="1"/>
  <c r="XZ44" i="1" s="1"/>
  <c r="GH277" i="1"/>
  <c r="LV277" i="1" s="1"/>
  <c r="NQ268" i="1" s="1"/>
  <c r="PI268" i="1" s="1"/>
  <c r="SJ53" i="1"/>
  <c r="XO53" i="1" s="1"/>
  <c r="FX288" i="1"/>
  <c r="LL288" i="1" s="1"/>
  <c r="FY288" i="1"/>
  <c r="LM288" i="1" s="1"/>
  <c r="SN49" i="1"/>
  <c r="XS49" i="1" s="1"/>
  <c r="GC283" i="1"/>
  <c r="LQ283" i="1" s="1"/>
  <c r="NL273" i="1" s="1"/>
  <c r="PD273" i="1" s="1"/>
  <c r="LB298" i="1"/>
  <c r="HI298" i="1"/>
  <c r="SO48" i="1"/>
  <c r="XT48" i="1" s="1"/>
  <c r="GD282" i="1"/>
  <c r="LR282" i="1" s="1"/>
  <c r="FS63" i="1"/>
  <c r="LG63" i="1" s="1"/>
  <c r="FT293" i="1"/>
  <c r="LH293" i="1" s="1"/>
  <c r="FT292" i="1"/>
  <c r="LH292" i="1" s="1"/>
  <c r="LA298" i="1"/>
  <c r="HH298" i="1"/>
  <c r="NK274" i="1"/>
  <c r="PC274" i="1" s="1"/>
  <c r="LS279" i="1"/>
  <c r="NN270" i="1" s="1"/>
  <c r="PF270" i="1" s="1"/>
  <c r="GE50" i="1"/>
  <c r="LS50" i="1" s="1"/>
  <c r="GG278" i="1"/>
  <c r="LU278" i="1" s="1"/>
  <c r="SG56" i="1"/>
  <c r="XL56" i="1" s="1"/>
  <c r="FU291" i="1"/>
  <c r="LI291" i="1" s="1"/>
  <c r="GC52" i="1"/>
  <c r="LQ52" i="1" s="1"/>
  <c r="GE280" i="1"/>
  <c r="LS280" i="1" s="1"/>
  <c r="GE281" i="1"/>
  <c r="LS281" i="1" s="1"/>
  <c r="NN269" i="1"/>
  <c r="PF269" i="1" s="1"/>
  <c r="QX269" i="1" s="1"/>
  <c r="SB61" i="1"/>
  <c r="XG61" i="1" s="1"/>
  <c r="FP297" i="1"/>
  <c r="LD297" i="1" s="1"/>
  <c r="LG292" i="1"/>
  <c r="HN292" i="1"/>
  <c r="NF278" i="1"/>
  <c r="OX278" i="1" s="1"/>
  <c r="NR267" i="1"/>
  <c r="PJ267" i="1" s="1"/>
  <c r="LG293" i="1"/>
  <c r="HN293" i="1"/>
  <c r="NJ274" i="1"/>
  <c r="PB274" i="1" s="1"/>
  <c r="QT274" i="1" s="1"/>
  <c r="NB283" i="1"/>
  <c r="OT283" i="1" s="1"/>
  <c r="LL287" i="1"/>
  <c r="HS287" i="1"/>
  <c r="SH55" i="1"/>
  <c r="XM55" i="1" s="1"/>
  <c r="FV290" i="1"/>
  <c r="LJ290" i="1" s="1"/>
  <c r="FY56" i="1"/>
  <c r="UF55" i="1" s="1"/>
  <c r="GA285" i="1"/>
  <c r="LO285" i="1" s="1"/>
  <c r="LR280" i="1"/>
  <c r="LM286" i="1"/>
  <c r="NB282" i="1"/>
  <c r="OT282" i="1" s="1"/>
  <c r="FX57" i="1"/>
  <c r="UE56" i="1" s="1"/>
  <c r="FZ286" i="1"/>
  <c r="LN286" i="1" s="1"/>
  <c r="FZ287" i="1"/>
  <c r="LN287" i="1" s="1"/>
  <c r="LT279" i="1"/>
  <c r="LR281" i="1"/>
  <c r="MZ284" i="1"/>
  <c r="OR284" i="1" s="1"/>
  <c r="LL286" i="1"/>
  <c r="NL272" i="1"/>
  <c r="PD272" i="1" s="1"/>
  <c r="LA68" i="1"/>
  <c r="HH68" i="1"/>
  <c r="LR50" i="1"/>
  <c r="NO45" i="1" s="1"/>
  <c r="PG45" i="1" s="1"/>
  <c r="HY50" i="1"/>
  <c r="TY62" i="1"/>
  <c r="HM63" i="1"/>
  <c r="GB53" i="1"/>
  <c r="LP53" i="1" s="1"/>
  <c r="SF57" i="1"/>
  <c r="XK57" i="1" s="1"/>
  <c r="GF49" i="1"/>
  <c r="UN48" i="1" s="1"/>
  <c r="GA54" i="1"/>
  <c r="UH53" i="1" s="1"/>
  <c r="FU61" i="1"/>
  <c r="LI61" i="1" s="1"/>
  <c r="NF55" i="1" s="1"/>
  <c r="OX55" i="1" s="1"/>
  <c r="RJ74" i="1"/>
  <c r="FX58" i="1"/>
  <c r="LL58" i="1" s="1"/>
  <c r="SS44" i="1"/>
  <c r="XX44" i="1" s="1"/>
  <c r="ST44" i="1"/>
  <c r="XY44" i="1" s="1"/>
  <c r="FW59" i="1"/>
  <c r="UD58" i="1" s="1"/>
  <c r="RN70" i="1"/>
  <c r="LF63" i="1"/>
  <c r="TY63" i="1"/>
  <c r="XZ43" i="1"/>
  <c r="YZ36" i="1"/>
  <c r="ND56" i="1"/>
  <c r="OV56" i="1" s="1"/>
  <c r="QN56" i="1" s="1"/>
  <c r="LK58" i="1"/>
  <c r="NE55" i="1"/>
  <c r="OW55" i="1" s="1"/>
  <c r="QO55" i="1" s="1"/>
  <c r="OX54" i="1"/>
  <c r="NI51" i="1"/>
  <c r="PA51" i="1" s="1"/>
  <c r="QS51" i="1" s="1"/>
  <c r="MZ60" i="1"/>
  <c r="OR60" i="1" s="1"/>
  <c r="NK50" i="1"/>
  <c r="PC50" i="1" s="1"/>
  <c r="NL48" i="1"/>
  <c r="PD48" i="1" s="1"/>
  <c r="FT62" i="1"/>
  <c r="UA61" i="1" s="1"/>
  <c r="UD57" i="1"/>
  <c r="SP47" i="1"/>
  <c r="XU47" i="1" s="1"/>
  <c r="SI54" i="1"/>
  <c r="XN54" i="1" s="1"/>
  <c r="SD59" i="1"/>
  <c r="XI59" i="1" s="1"/>
  <c r="UK49" i="1"/>
  <c r="SR45" i="1"/>
  <c r="XW45" i="1" s="1"/>
  <c r="SE58" i="1"/>
  <c r="XJ58" i="1" s="1"/>
  <c r="FQ65" i="1"/>
  <c r="LE65" i="1" s="1"/>
  <c r="FV60" i="1"/>
  <c r="UC59" i="1" s="1"/>
  <c r="SK52" i="1"/>
  <c r="XP52" i="1" s="1"/>
  <c r="SQ46" i="1"/>
  <c r="XV46" i="1" s="1"/>
  <c r="GD51" i="1"/>
  <c r="FR64" i="1"/>
  <c r="EB56" i="1"/>
  <c r="FV61" i="1" s="1"/>
  <c r="EG51" i="1"/>
  <c r="GA55" i="1" s="1"/>
  <c r="EC55" i="1"/>
  <c r="ED54" i="1"/>
  <c r="FZ288" i="1" s="1"/>
  <c r="LN288" i="1" s="1"/>
  <c r="EK47" i="1"/>
  <c r="DW61" i="1"/>
  <c r="FR296" i="1" s="1"/>
  <c r="LF296" i="1" s="1"/>
  <c r="EE53" i="1"/>
  <c r="DY59" i="1"/>
  <c r="FT294" i="1" s="1"/>
  <c r="LH294" i="1" s="1"/>
  <c r="EI49" i="1"/>
  <c r="GE282" i="1" s="1"/>
  <c r="LS282" i="1" s="1"/>
  <c r="EF52" i="1"/>
  <c r="GB285" i="1" s="1"/>
  <c r="LP285" i="1" s="1"/>
  <c r="EJ48" i="1"/>
  <c r="DZ58" i="1"/>
  <c r="EH50" i="1"/>
  <c r="DU63" i="1"/>
  <c r="EL46" i="1"/>
  <c r="EA57" i="1"/>
  <c r="FV291" i="1" s="1"/>
  <c r="LJ291" i="1" s="1"/>
  <c r="DX60" i="1"/>
  <c r="FS295" i="1" s="1"/>
  <c r="DV62" i="1"/>
  <c r="FQ297" i="1" s="1"/>
  <c r="LE297" i="1" s="1"/>
  <c r="LC67" i="1"/>
  <c r="MZ61" i="1" s="1"/>
  <c r="OR61" i="1" s="1"/>
  <c r="LM56" i="1"/>
  <c r="NJ51" i="1" s="1"/>
  <c r="PB51" i="1" s="1"/>
  <c r="ZI26" i="1"/>
  <c r="ZI27" i="1" s="1"/>
  <c r="ZI28" i="1" s="1"/>
  <c r="ZI29" i="1" s="1"/>
  <c r="ZI30" i="1" s="1"/>
  <c r="ZI31" i="1" s="1"/>
  <c r="ZI32" i="1" s="1"/>
  <c r="ZI33" i="1" s="1"/>
  <c r="ZI34" i="1" s="1"/>
  <c r="ZI35" i="1" s="1"/>
  <c r="ZJ25" i="1"/>
  <c r="YN48" i="1"/>
  <c r="YN49" i="1" s="1"/>
  <c r="YN50" i="1" s="1"/>
  <c r="YN51" i="1" s="1"/>
  <c r="YN52" i="1" s="1"/>
  <c r="YN53" i="1" s="1"/>
  <c r="YN54" i="1" s="1"/>
  <c r="YN55" i="1" s="1"/>
  <c r="YN56" i="1" s="1"/>
  <c r="YN57" i="1" s="1"/>
  <c r="YO47" i="1"/>
  <c r="ZS17" i="1"/>
  <c r="ZT16" i="1"/>
  <c r="YZ33" i="1"/>
  <c r="ZA34" i="1"/>
  <c r="YX37" i="1"/>
  <c r="YY36" i="1"/>
  <c r="FP74" i="1"/>
  <c r="AP58" i="3"/>
  <c r="AQ57" i="1" s="1"/>
  <c r="AK63" i="3"/>
  <c r="AL62" i="1" s="1"/>
  <c r="AM61" i="3"/>
  <c r="AN60" i="1" s="1"/>
  <c r="AO59" i="3"/>
  <c r="AP58" i="1" s="1"/>
  <c r="AN60" i="3"/>
  <c r="AO59" i="1" s="1"/>
  <c r="AQ57" i="3"/>
  <c r="AR56" i="1" s="1"/>
  <c r="AS55" i="3"/>
  <c r="AT54" i="1" s="1"/>
  <c r="AV52" i="3"/>
  <c r="AW51" i="1" s="1"/>
  <c r="AR56" i="3"/>
  <c r="AS55" i="1" s="1"/>
  <c r="AZ48" i="3"/>
  <c r="BA47" i="1" s="1"/>
  <c r="AX50" i="3"/>
  <c r="AY49" i="1" s="1"/>
  <c r="AL62" i="3"/>
  <c r="AM61" i="1" s="1"/>
  <c r="AT54" i="3"/>
  <c r="AU53" i="1" s="1"/>
  <c r="AU53" i="3"/>
  <c r="AV52" i="1" s="1"/>
  <c r="AY49" i="3"/>
  <c r="AZ48" i="1" s="1"/>
  <c r="AW51" i="3"/>
  <c r="AX50" i="1" s="1"/>
  <c r="AJ64" i="3"/>
  <c r="AK63" i="1" s="1"/>
  <c r="E1902" i="3"/>
  <c r="E1602" i="3"/>
  <c r="E1722" i="3"/>
  <c r="E1842" i="3"/>
  <c r="E1782" i="3"/>
  <c r="E1962" i="3"/>
  <c r="E2082" i="3"/>
  <c r="E2262" i="3"/>
  <c r="E2022" i="3"/>
  <c r="E2382" i="3"/>
  <c r="E1662" i="3"/>
  <c r="E2142" i="3"/>
  <c r="E2202" i="3"/>
  <c r="E2442" i="3"/>
  <c r="E2322" i="3"/>
  <c r="E1542" i="3"/>
  <c r="G1962" i="3"/>
  <c r="G2142" i="3"/>
  <c r="G2082" i="3"/>
  <c r="G2322" i="3"/>
  <c r="G1722" i="3"/>
  <c r="G2442" i="3"/>
  <c r="G2262" i="3"/>
  <c r="G2022" i="3"/>
  <c r="G1542" i="3"/>
  <c r="G2202" i="3"/>
  <c r="G2382" i="3"/>
  <c r="G1842" i="3"/>
  <c r="G1782" i="3"/>
  <c r="G1602" i="3"/>
  <c r="G1902" i="3"/>
  <c r="G1662" i="3"/>
  <c r="MY62" i="1" l="1"/>
  <c r="UG54" i="1"/>
  <c r="LG295" i="1"/>
  <c r="NC283" i="1" s="1"/>
  <c r="OU283" i="1" s="1"/>
  <c r="HN295" i="1"/>
  <c r="LF64" i="1"/>
  <c r="NC58" i="1" s="1"/>
  <c r="OU58" i="1" s="1"/>
  <c r="HM64" i="1"/>
  <c r="QQ277" i="1"/>
  <c r="OZ53" i="1"/>
  <c r="PI43" i="1"/>
  <c r="RA43" i="1" s="1"/>
  <c r="PJ42" i="1"/>
  <c r="RB266" i="1" s="1"/>
  <c r="RM72" i="1"/>
  <c r="YE58" i="1"/>
  <c r="YE59" i="1" s="1"/>
  <c r="YE60" i="1" s="1"/>
  <c r="YE61" i="1" s="1"/>
  <c r="YE62" i="1" s="1"/>
  <c r="YE63" i="1" s="1"/>
  <c r="YE64" i="1" s="1"/>
  <c r="YE65" i="1" s="1"/>
  <c r="YE66" i="1" s="1"/>
  <c r="YE67" i="1" s="1"/>
  <c r="YE68" i="1" s="1"/>
  <c r="LO54" i="1"/>
  <c r="NL49" i="1" s="1"/>
  <c r="PD49" i="1" s="1"/>
  <c r="QV49" i="1" s="1"/>
  <c r="QY45" i="1"/>
  <c r="QU50" i="1"/>
  <c r="QL282" i="1"/>
  <c r="NM48" i="1"/>
  <c r="PE48" i="1" s="1"/>
  <c r="NN47" i="1"/>
  <c r="PF47" i="1" s="1"/>
  <c r="QZ268" i="1"/>
  <c r="QX45" i="1"/>
  <c r="QV48" i="1"/>
  <c r="QJ284" i="1"/>
  <c r="QP278" i="1"/>
  <c r="QX46" i="1"/>
  <c r="RB43" i="1"/>
  <c r="QS275" i="1"/>
  <c r="QJ60" i="1"/>
  <c r="RA42" i="1"/>
  <c r="RA266" i="1"/>
  <c r="QT50" i="1"/>
  <c r="QP54" i="1"/>
  <c r="QV272" i="1"/>
  <c r="QX270" i="1"/>
  <c r="QY269" i="1"/>
  <c r="RB267" i="1"/>
  <c r="QU274" i="1"/>
  <c r="QL58" i="1"/>
  <c r="QO279" i="1"/>
  <c r="QN280" i="1"/>
  <c r="UL49" i="1"/>
  <c r="TZ62" i="1"/>
  <c r="RH78" i="1"/>
  <c r="XF63" i="1"/>
  <c r="FZ56" i="1"/>
  <c r="LN56" i="1" s="1"/>
  <c r="NR268" i="1"/>
  <c r="PJ268" i="1" s="1"/>
  <c r="OQ62" i="1"/>
  <c r="UE57" i="1"/>
  <c r="TZ63" i="1"/>
  <c r="UI52" i="1"/>
  <c r="LL57" i="1"/>
  <c r="FQ66" i="1"/>
  <c r="LE66" i="1" s="1"/>
  <c r="NB60" i="1" s="1"/>
  <c r="OT60" i="1" s="1"/>
  <c r="ND57" i="1"/>
  <c r="OV57" i="1" s="1"/>
  <c r="ND281" i="1"/>
  <c r="OV281" i="1" s="1"/>
  <c r="NA285" i="1"/>
  <c r="OS285" i="1" s="1"/>
  <c r="NO270" i="1"/>
  <c r="PG270" i="1" s="1"/>
  <c r="LT49" i="1"/>
  <c r="NQ44" i="1" s="1"/>
  <c r="PI44" i="1" s="1"/>
  <c r="RA44" i="1" s="1"/>
  <c r="NK275" i="1"/>
  <c r="PC275" i="1" s="1"/>
  <c r="UM48" i="1"/>
  <c r="UJ51" i="1"/>
  <c r="NC57" i="1"/>
  <c r="OU57" i="1" s="1"/>
  <c r="NB284" i="1"/>
  <c r="OT284" i="1" s="1"/>
  <c r="SN50" i="1"/>
  <c r="XS50" i="1" s="1"/>
  <c r="GC284" i="1"/>
  <c r="LQ284" i="1" s="1"/>
  <c r="NH276" i="1"/>
  <c r="OZ276" i="1" s="1"/>
  <c r="NH277" i="1"/>
  <c r="OZ277" i="1" s="1"/>
  <c r="UB60" i="1"/>
  <c r="SI55" i="1"/>
  <c r="XN55" i="1" s="1"/>
  <c r="FW290" i="1"/>
  <c r="LK290" i="1" s="1"/>
  <c r="NM271" i="1"/>
  <c r="PE271" i="1" s="1"/>
  <c r="QW271" i="1" s="1"/>
  <c r="SU45" i="1"/>
  <c r="XZ45" i="1" s="1"/>
  <c r="GH278" i="1"/>
  <c r="LV278" i="1" s="1"/>
  <c r="NR269" i="1" s="1"/>
  <c r="PJ269" i="1" s="1"/>
  <c r="GA287" i="1"/>
  <c r="LO287" i="1" s="1"/>
  <c r="GA286" i="1"/>
  <c r="LO286" i="1" s="1"/>
  <c r="NJ276" i="1" s="1"/>
  <c r="PB276" i="1" s="1"/>
  <c r="NP269" i="1"/>
  <c r="PH269" i="1" s="1"/>
  <c r="SB63" i="1"/>
  <c r="XG63" i="1" s="1"/>
  <c r="FP298" i="1"/>
  <c r="LD298" i="1" s="1"/>
  <c r="NN272" i="1"/>
  <c r="PF272" i="1" s="1"/>
  <c r="NM272" i="1"/>
  <c r="PE272" i="1" s="1"/>
  <c r="NI276" i="1"/>
  <c r="PA276" i="1" s="1"/>
  <c r="NF279" i="1"/>
  <c r="OX279" i="1" s="1"/>
  <c r="QP279" i="1" s="1"/>
  <c r="NF280" i="1"/>
  <c r="OX280" i="1" s="1"/>
  <c r="MX286" i="1"/>
  <c r="OP286" i="1" s="1"/>
  <c r="QH286" i="1" s="1"/>
  <c r="SD60" i="1"/>
  <c r="XI60" i="1" s="1"/>
  <c r="SO49" i="1"/>
  <c r="XT49" i="1" s="1"/>
  <c r="GD283" i="1"/>
  <c r="HY283" i="1" s="1"/>
  <c r="SR46" i="1"/>
  <c r="XW46" i="1" s="1"/>
  <c r="GG279" i="1"/>
  <c r="LU279" i="1" s="1"/>
  <c r="NC281" i="1"/>
  <c r="OU281" i="1" s="1"/>
  <c r="MY286" i="1"/>
  <c r="OQ286" i="1" s="1"/>
  <c r="SM51" i="1"/>
  <c r="XR51" i="1" s="1"/>
  <c r="FU292" i="1"/>
  <c r="FU293" i="1"/>
  <c r="NJ275" i="1"/>
  <c r="PB275" i="1" s="1"/>
  <c r="QT275" i="1" s="1"/>
  <c r="ND282" i="1"/>
  <c r="OV282" i="1" s="1"/>
  <c r="NC282" i="1"/>
  <c r="OU282" i="1" s="1"/>
  <c r="NE280" i="1"/>
  <c r="OW280" i="1" s="1"/>
  <c r="SQ47" i="1"/>
  <c r="XV47" i="1" s="1"/>
  <c r="GF281" i="1"/>
  <c r="GF280" i="1"/>
  <c r="FY289" i="1"/>
  <c r="FX289" i="1"/>
  <c r="NN271" i="1"/>
  <c r="PF271" i="1" s="1"/>
  <c r="NI277" i="1"/>
  <c r="PA277" i="1" s="1"/>
  <c r="MZ285" i="1"/>
  <c r="OR285" i="1" s="1"/>
  <c r="QJ285" i="1" s="1"/>
  <c r="LR51" i="1"/>
  <c r="NO46" i="1" s="1"/>
  <c r="PG46" i="1" s="1"/>
  <c r="HY51" i="1"/>
  <c r="GE51" i="1"/>
  <c r="UL50" i="1" s="1"/>
  <c r="LK59" i="1"/>
  <c r="NI53" i="1" s="1"/>
  <c r="UK50" i="1"/>
  <c r="ST45" i="1"/>
  <c r="XY45" i="1" s="1"/>
  <c r="GF50" i="1"/>
  <c r="UM49" i="1" s="1"/>
  <c r="SS45" i="1"/>
  <c r="XX45" i="1" s="1"/>
  <c r="GB54" i="1"/>
  <c r="SB62" i="1"/>
  <c r="XG62" i="1" s="1"/>
  <c r="LJ60" i="1"/>
  <c r="OY54" i="1" s="1"/>
  <c r="QQ54" i="1" s="1"/>
  <c r="NB59" i="1"/>
  <c r="OT59" i="1" s="1"/>
  <c r="QL59" i="1" s="1"/>
  <c r="GD52" i="1"/>
  <c r="NP45" i="1"/>
  <c r="PH45" i="1" s="1"/>
  <c r="NA60" i="1"/>
  <c r="OS60" i="1" s="1"/>
  <c r="QK60" i="1" s="1"/>
  <c r="TB77" i="1"/>
  <c r="SH56" i="1"/>
  <c r="XM56" i="1" s="1"/>
  <c r="LH62" i="1"/>
  <c r="FU62" i="1"/>
  <c r="LI62" i="1" s="1"/>
  <c r="FO68" i="1"/>
  <c r="LC68" i="1" s="1"/>
  <c r="SG57" i="1"/>
  <c r="XL57" i="1" s="1"/>
  <c r="SK53" i="1"/>
  <c r="XP53" i="1" s="1"/>
  <c r="SE59" i="1"/>
  <c r="XJ59" i="1" s="1"/>
  <c r="SJ54" i="1"/>
  <c r="XO54" i="1" s="1"/>
  <c r="SC61" i="1"/>
  <c r="XH61" i="1" s="1"/>
  <c r="GC53" i="1"/>
  <c r="LQ53" i="1" s="1"/>
  <c r="FS64" i="1"/>
  <c r="LG64" i="1" s="1"/>
  <c r="FY57" i="1"/>
  <c r="FT63" i="1"/>
  <c r="SL52" i="1"/>
  <c r="XQ52" i="1" s="1"/>
  <c r="FW60" i="1"/>
  <c r="FY58" i="1"/>
  <c r="LM58" i="1" s="1"/>
  <c r="DW62" i="1"/>
  <c r="SD61" i="1" s="1"/>
  <c r="XI61" i="1" s="1"/>
  <c r="DV63" i="1"/>
  <c r="EI50" i="1"/>
  <c r="SP49" i="1" s="1"/>
  <c r="XU49" i="1" s="1"/>
  <c r="EH51" i="1"/>
  <c r="GD284" i="1" s="1"/>
  <c r="HY284" i="1" s="1"/>
  <c r="SF58" i="1"/>
  <c r="XK58" i="1" s="1"/>
  <c r="FX59" i="1"/>
  <c r="LL59" i="1" s="1"/>
  <c r="EB57" i="1"/>
  <c r="EK48" i="1"/>
  <c r="SP48" i="1"/>
  <c r="XU48" i="1" s="1"/>
  <c r="EG52" i="1"/>
  <c r="EC56" i="1"/>
  <c r="FP67" i="1"/>
  <c r="EF53" i="1"/>
  <c r="DZ59" i="1"/>
  <c r="FU294" i="1" s="1"/>
  <c r="FR65" i="1"/>
  <c r="EE54" i="1"/>
  <c r="SL53" i="1" s="1"/>
  <c r="DX61" i="1"/>
  <c r="EA58" i="1"/>
  <c r="EL47" i="1"/>
  <c r="ED55" i="1"/>
  <c r="FZ289" i="1" s="1"/>
  <c r="LN289" i="1" s="1"/>
  <c r="EJ49" i="1"/>
  <c r="GF282" i="1" s="1"/>
  <c r="LT282" i="1" s="1"/>
  <c r="DY60" i="1"/>
  <c r="LJ61" i="1"/>
  <c r="UH54" i="1"/>
  <c r="LO55" i="1"/>
  <c r="UG55" i="1"/>
  <c r="YF58" i="1"/>
  <c r="YF59" i="1" s="1"/>
  <c r="YF60" i="1" s="1"/>
  <c r="YF61" i="1" s="1"/>
  <c r="YF62" i="1" s="1"/>
  <c r="YF63" i="1" s="1"/>
  <c r="YF64" i="1" s="1"/>
  <c r="YF65" i="1" s="1"/>
  <c r="YF66" i="1" s="1"/>
  <c r="YF67" i="1" s="1"/>
  <c r="YF68" i="1" s="1"/>
  <c r="ZA35" i="1"/>
  <c r="YZ35" i="1" s="1"/>
  <c r="YZ34" i="1"/>
  <c r="ZT17" i="1"/>
  <c r="ZS18" i="1"/>
  <c r="YP47" i="1"/>
  <c r="YO48" i="1"/>
  <c r="YO49" i="1" s="1"/>
  <c r="YO50" i="1" s="1"/>
  <c r="YO51" i="1" s="1"/>
  <c r="YO52" i="1" s="1"/>
  <c r="YO53" i="1" s="1"/>
  <c r="YO54" i="1" s="1"/>
  <c r="YO55" i="1" s="1"/>
  <c r="YO56" i="1" s="1"/>
  <c r="YO57" i="1" s="1"/>
  <c r="YX38" i="1"/>
  <c r="YY37" i="1"/>
  <c r="ZJ26" i="1"/>
  <c r="ZJ27" i="1" s="1"/>
  <c r="ZJ28" i="1" s="1"/>
  <c r="ZJ29" i="1" s="1"/>
  <c r="ZJ30" i="1" s="1"/>
  <c r="ZJ31" i="1" s="1"/>
  <c r="ZJ32" i="1" s="1"/>
  <c r="ZJ33" i="1" s="1"/>
  <c r="ZJ34" i="1" s="1"/>
  <c r="ZJ35" i="1" s="1"/>
  <c r="ZK25" i="1"/>
  <c r="TC75" i="1"/>
  <c r="UC60" i="1"/>
  <c r="FS72" i="1"/>
  <c r="FS74" i="1"/>
  <c r="AM62" i="3"/>
  <c r="AN61" i="1" s="1"/>
  <c r="AN61" i="3"/>
  <c r="AO60" i="1" s="1"/>
  <c r="AY50" i="3"/>
  <c r="AZ49" i="1" s="1"/>
  <c r="AL63" i="3"/>
  <c r="AM62" i="1" s="1"/>
  <c r="AS56" i="3"/>
  <c r="AT55" i="1" s="1"/>
  <c r="AQ58" i="3"/>
  <c r="AR57" i="1" s="1"/>
  <c r="AK64" i="3"/>
  <c r="AL63" i="1" s="1"/>
  <c r="AW52" i="3"/>
  <c r="AX51" i="1" s="1"/>
  <c r="AX51" i="3"/>
  <c r="AY50" i="1" s="1"/>
  <c r="AT55" i="3"/>
  <c r="AU54" i="1" s="1"/>
  <c r="AZ49" i="3"/>
  <c r="BA48" i="1" s="1"/>
  <c r="AR57" i="3"/>
  <c r="AS56" i="1" s="1"/>
  <c r="AV53" i="3"/>
  <c r="AW52" i="1" s="1"/>
  <c r="AO60" i="3"/>
  <c r="AP59" i="1" s="1"/>
  <c r="AU54" i="3"/>
  <c r="AV53" i="1" s="1"/>
  <c r="AP59" i="3"/>
  <c r="AQ58" i="1" s="1"/>
  <c r="E1723" i="3"/>
  <c r="E1783" i="3"/>
  <c r="E2443" i="3"/>
  <c r="E1663" i="3"/>
  <c r="E2083" i="3"/>
  <c r="E1963" i="3"/>
  <c r="E1603" i="3"/>
  <c r="E2323" i="3"/>
  <c r="E2383" i="3"/>
  <c r="E2143" i="3"/>
  <c r="E2023" i="3"/>
  <c r="E2263" i="3"/>
  <c r="E1843" i="3"/>
  <c r="E2203" i="3"/>
  <c r="E1903" i="3"/>
  <c r="G2443" i="3"/>
  <c r="G1843" i="3"/>
  <c r="G1663" i="3"/>
  <c r="G2023" i="3"/>
  <c r="G2203" i="3"/>
  <c r="G1963" i="3"/>
  <c r="G1723" i="3"/>
  <c r="G1603" i="3"/>
  <c r="G2263" i="3"/>
  <c r="G2143" i="3"/>
  <c r="G1783" i="3"/>
  <c r="G2383" i="3"/>
  <c r="G1903" i="3"/>
  <c r="G2323" i="3"/>
  <c r="G2083" i="3"/>
  <c r="LH63" i="1" l="1"/>
  <c r="NE57" i="1" s="1"/>
  <c r="OW57" i="1" s="1"/>
  <c r="HO63" i="1"/>
  <c r="LI294" i="1"/>
  <c r="HP294" i="1"/>
  <c r="LI293" i="1"/>
  <c r="HP293" i="1"/>
  <c r="LI292" i="1"/>
  <c r="NE281" i="1" s="1"/>
  <c r="OW281" i="1" s="1"/>
  <c r="HP292" i="1"/>
  <c r="LR52" i="1"/>
  <c r="NO47" i="1" s="1"/>
  <c r="PG47" i="1" s="1"/>
  <c r="HY52" i="1"/>
  <c r="LT280" i="1"/>
  <c r="NO271" i="1" s="1"/>
  <c r="PG271" i="1" s="1"/>
  <c r="LT281" i="1"/>
  <c r="NO272" i="1" s="1"/>
  <c r="PG272" i="1" s="1"/>
  <c r="LF65" i="1"/>
  <c r="NC59" i="1" s="1"/>
  <c r="OU59" i="1" s="1"/>
  <c r="QM59" i="1" s="1"/>
  <c r="HM65" i="1"/>
  <c r="LR284" i="1"/>
  <c r="LP54" i="1"/>
  <c r="NM49" i="1" s="1"/>
  <c r="PE49" i="1" s="1"/>
  <c r="HW54" i="1"/>
  <c r="LR283" i="1"/>
  <c r="NM273" i="1" s="1"/>
  <c r="PE273" i="1" s="1"/>
  <c r="QR277" i="1"/>
  <c r="RA267" i="1"/>
  <c r="PA53" i="1"/>
  <c r="QS277" i="1" s="1"/>
  <c r="NJ53" i="1"/>
  <c r="RB42" i="1"/>
  <c r="QY46" i="1"/>
  <c r="QZ45" i="1"/>
  <c r="QL284" i="1"/>
  <c r="QM281" i="1"/>
  <c r="QI286" i="1"/>
  <c r="QW272" i="1"/>
  <c r="NI52" i="1"/>
  <c r="PA52" i="1" s="1"/>
  <c r="QS276" i="1" s="1"/>
  <c r="QX271" i="1"/>
  <c r="QM282" i="1"/>
  <c r="QN281" i="1"/>
  <c r="QZ269" i="1"/>
  <c r="QR276" i="1"/>
  <c r="QR52" i="1"/>
  <c r="QH62" i="1"/>
  <c r="QQ278" i="1"/>
  <c r="QY270" i="1"/>
  <c r="RA268" i="1"/>
  <c r="QV273" i="1"/>
  <c r="QI62" i="1"/>
  <c r="QK284" i="1"/>
  <c r="QW48" i="1"/>
  <c r="QL283" i="1"/>
  <c r="QM58" i="1"/>
  <c r="QM57" i="1"/>
  <c r="QN57" i="1"/>
  <c r="QR53" i="1"/>
  <c r="QT51" i="1"/>
  <c r="QW47" i="1"/>
  <c r="QL60" i="1"/>
  <c r="QJ61" i="1"/>
  <c r="QP55" i="1"/>
  <c r="QX47" i="1"/>
  <c r="UN49" i="1"/>
  <c r="LT50" i="1"/>
  <c r="NR45" i="1" s="1"/>
  <c r="PJ45" i="1" s="1"/>
  <c r="RB45" i="1" s="1"/>
  <c r="UK51" i="1"/>
  <c r="NR44" i="1"/>
  <c r="PJ44" i="1" s="1"/>
  <c r="RB44" i="1" s="1"/>
  <c r="UA62" i="1"/>
  <c r="NQ269" i="1"/>
  <c r="PI269" i="1" s="1"/>
  <c r="LS51" i="1"/>
  <c r="NP46" i="1" s="1"/>
  <c r="PH46" i="1" s="1"/>
  <c r="RI76" i="1"/>
  <c r="UB61" i="1"/>
  <c r="UI53" i="1"/>
  <c r="SF59" i="1"/>
  <c r="XK59" i="1" s="1"/>
  <c r="FT295" i="1"/>
  <c r="LH295" i="1" s="1"/>
  <c r="FZ57" i="1"/>
  <c r="LN57" i="1" s="1"/>
  <c r="GB286" i="1"/>
  <c r="LP286" i="1" s="1"/>
  <c r="GB287" i="1"/>
  <c r="LP287" i="1" s="1"/>
  <c r="NL274" i="1"/>
  <c r="PD274" i="1" s="1"/>
  <c r="ST46" i="1"/>
  <c r="XY46" i="1" s="1"/>
  <c r="GH279" i="1"/>
  <c r="LV279" i="1" s="1"/>
  <c r="NR270" i="1" s="1"/>
  <c r="PJ270" i="1" s="1"/>
  <c r="FW61" i="1"/>
  <c r="HR61" i="1" s="1"/>
  <c r="FY290" i="1"/>
  <c r="FX290" i="1"/>
  <c r="GC54" i="1"/>
  <c r="LQ54" i="1" s="1"/>
  <c r="GE283" i="1"/>
  <c r="LS283" i="1" s="1"/>
  <c r="SH57" i="1"/>
  <c r="XM57" i="1" s="1"/>
  <c r="FV292" i="1"/>
  <c r="FV293" i="1"/>
  <c r="SN51" i="1"/>
  <c r="XS51" i="1" s="1"/>
  <c r="GC285" i="1"/>
  <c r="LQ285" i="1" s="1"/>
  <c r="FP68" i="1"/>
  <c r="LD68" i="1" s="1"/>
  <c r="FQ298" i="1"/>
  <c r="LE298" i="1" s="1"/>
  <c r="LL289" i="1"/>
  <c r="HS289" i="1"/>
  <c r="FS65" i="1"/>
  <c r="LG65" i="1" s="1"/>
  <c r="SE60" i="1"/>
  <c r="XJ60" i="1" s="1"/>
  <c r="FS296" i="1"/>
  <c r="LG296" i="1" s="1"/>
  <c r="FQ67" i="1"/>
  <c r="LE67" i="1" s="1"/>
  <c r="FR297" i="1"/>
  <c r="LF297" i="1" s="1"/>
  <c r="LM289" i="1"/>
  <c r="HT289" i="1"/>
  <c r="NP270" i="1"/>
  <c r="PH270" i="1" s="1"/>
  <c r="FY59" i="1"/>
  <c r="LM59" i="1" s="1"/>
  <c r="NK53" i="1" s="1"/>
  <c r="GA288" i="1"/>
  <c r="LO288" i="1" s="1"/>
  <c r="GE52" i="1"/>
  <c r="GG281" i="1"/>
  <c r="GG280" i="1"/>
  <c r="MZ286" i="1"/>
  <c r="OR286" i="1" s="1"/>
  <c r="UE58" i="1"/>
  <c r="FV62" i="1"/>
  <c r="LJ62" i="1" s="1"/>
  <c r="NG56" i="1" s="1"/>
  <c r="OY56" i="1" s="1"/>
  <c r="FW291" i="1"/>
  <c r="LK291" i="1" s="1"/>
  <c r="NG279" i="1"/>
  <c r="OY279" i="1" s="1"/>
  <c r="LK60" i="1"/>
  <c r="OZ54" i="1" s="1"/>
  <c r="HR60" i="1"/>
  <c r="UA63" i="1"/>
  <c r="UD59" i="1"/>
  <c r="SI56" i="1"/>
  <c r="XN56" i="1" s="1"/>
  <c r="FR66" i="1"/>
  <c r="LF66" i="1" s="1"/>
  <c r="SR47" i="1"/>
  <c r="XW47" i="1" s="1"/>
  <c r="UF57" i="1"/>
  <c r="NF56" i="1"/>
  <c r="OX56" i="1" s="1"/>
  <c r="QP56" i="1" s="1"/>
  <c r="FU63" i="1"/>
  <c r="NK51" i="1"/>
  <c r="PC51" i="1" s="1"/>
  <c r="QU51" i="1" s="1"/>
  <c r="SC63" i="1"/>
  <c r="XH63" i="1" s="1"/>
  <c r="MZ62" i="1"/>
  <c r="OR62" i="1" s="1"/>
  <c r="GA56" i="1"/>
  <c r="LO56" i="1" s="1"/>
  <c r="NN48" i="1"/>
  <c r="PF48" i="1" s="1"/>
  <c r="QX48" i="1" s="1"/>
  <c r="NE56" i="1"/>
  <c r="OW56" i="1" s="1"/>
  <c r="QO56" i="1" s="1"/>
  <c r="ND58" i="1"/>
  <c r="OV58" i="1" s="1"/>
  <c r="QN58" i="1" s="1"/>
  <c r="NL50" i="1"/>
  <c r="PD50" i="1" s="1"/>
  <c r="NG55" i="1"/>
  <c r="OY55" i="1" s="1"/>
  <c r="SC62" i="1"/>
  <c r="XH62" i="1" s="1"/>
  <c r="UJ52" i="1"/>
  <c r="FX60" i="1"/>
  <c r="LL60" i="1" s="1"/>
  <c r="GB55" i="1"/>
  <c r="SO50" i="1"/>
  <c r="XT50" i="1" s="1"/>
  <c r="LD67" i="1"/>
  <c r="SK54" i="1"/>
  <c r="XP54" i="1" s="1"/>
  <c r="FT64" i="1"/>
  <c r="SQ48" i="1"/>
  <c r="XV48" i="1" s="1"/>
  <c r="LM57" i="1"/>
  <c r="GF51" i="1"/>
  <c r="UN50" i="1" s="1"/>
  <c r="SM52" i="1"/>
  <c r="XR52" i="1" s="1"/>
  <c r="UF56" i="1"/>
  <c r="SJ55" i="1"/>
  <c r="XO55" i="1" s="1"/>
  <c r="GD53" i="1"/>
  <c r="LR53" i="1" s="1"/>
  <c r="FZ58" i="1"/>
  <c r="SS46" i="1"/>
  <c r="XX46" i="1" s="1"/>
  <c r="SU46" i="1"/>
  <c r="XZ46" i="1" s="1"/>
  <c r="SG58" i="1"/>
  <c r="XL58" i="1" s="1"/>
  <c r="EH52" i="1"/>
  <c r="GD285" i="1" s="1"/>
  <c r="LR285" i="1" s="1"/>
  <c r="ED56" i="1"/>
  <c r="DX62" i="1"/>
  <c r="FS297" i="1" s="1"/>
  <c r="LG297" i="1" s="1"/>
  <c r="EL48" i="1"/>
  <c r="EF54" i="1"/>
  <c r="DZ60" i="1"/>
  <c r="FU295" i="1" s="1"/>
  <c r="EE55" i="1"/>
  <c r="GA289" i="1" s="1"/>
  <c r="LO289" i="1" s="1"/>
  <c r="EK49" i="1"/>
  <c r="GG282" i="1" s="1"/>
  <c r="LU282" i="1" s="1"/>
  <c r="EJ50" i="1"/>
  <c r="DY61" i="1"/>
  <c r="FT296" i="1" s="1"/>
  <c r="LH296" i="1" s="1"/>
  <c r="EB58" i="1"/>
  <c r="EI51" i="1"/>
  <c r="EG53" i="1"/>
  <c r="DW63" i="1"/>
  <c r="FR298" i="1" s="1"/>
  <c r="LF298" i="1" s="1"/>
  <c r="EA59" i="1"/>
  <c r="EC57" i="1"/>
  <c r="YG58" i="1"/>
  <c r="YG59" i="1" s="1"/>
  <c r="YG60" i="1" s="1"/>
  <c r="YG61" i="1" s="1"/>
  <c r="YG62" i="1" s="1"/>
  <c r="YG63" i="1" s="1"/>
  <c r="YG64" i="1" s="1"/>
  <c r="YG65" i="1" s="1"/>
  <c r="YG66" i="1" s="1"/>
  <c r="YG67" i="1" s="1"/>
  <c r="YG68" i="1" s="1"/>
  <c r="YX39" i="1"/>
  <c r="YY38" i="1"/>
  <c r="YP48" i="1"/>
  <c r="YP49" i="1" s="1"/>
  <c r="YP50" i="1" s="1"/>
  <c r="YP51" i="1" s="1"/>
  <c r="YP52" i="1" s="1"/>
  <c r="YP53" i="1" s="1"/>
  <c r="YP54" i="1" s="1"/>
  <c r="YP55" i="1" s="1"/>
  <c r="YP56" i="1" s="1"/>
  <c r="YP57" i="1" s="1"/>
  <c r="YQ47" i="1"/>
  <c r="ZK26" i="1"/>
  <c r="ZK27" i="1" s="1"/>
  <c r="ZK28" i="1" s="1"/>
  <c r="ZK29" i="1" s="1"/>
  <c r="ZK30" i="1" s="1"/>
  <c r="ZK31" i="1" s="1"/>
  <c r="ZK32" i="1" s="1"/>
  <c r="ZK33" i="1" s="1"/>
  <c r="ZK34" i="1" s="1"/>
  <c r="ZK35" i="1" s="1"/>
  <c r="ZL25" i="1"/>
  <c r="ZT18" i="1"/>
  <c r="ZS19" i="1"/>
  <c r="ZA36" i="1"/>
  <c r="XQ53" i="1"/>
  <c r="FT72" i="1"/>
  <c r="FV70" i="1"/>
  <c r="AZ50" i="3"/>
  <c r="BA49" i="1" s="1"/>
  <c r="AU55" i="3"/>
  <c r="AV54" i="1" s="1"/>
  <c r="AO61" i="3"/>
  <c r="AP60" i="1" s="1"/>
  <c r="AY51" i="3"/>
  <c r="AZ50" i="1" s="1"/>
  <c r="AN62" i="3"/>
  <c r="AO61" i="1" s="1"/>
  <c r="AX52" i="3"/>
  <c r="AY51" i="1" s="1"/>
  <c r="AS57" i="3"/>
  <c r="AT56" i="1" s="1"/>
  <c r="AQ59" i="3"/>
  <c r="AR58" i="1" s="1"/>
  <c r="AL64" i="3"/>
  <c r="AM63" i="1" s="1"/>
  <c r="AV54" i="3"/>
  <c r="AW53" i="1" s="1"/>
  <c r="AR58" i="3"/>
  <c r="AS57" i="1" s="1"/>
  <c r="AP60" i="3"/>
  <c r="AQ59" i="1" s="1"/>
  <c r="AT56" i="3"/>
  <c r="AU55" i="1" s="1"/>
  <c r="AW53" i="3"/>
  <c r="AX52" i="1" s="1"/>
  <c r="AM63" i="3"/>
  <c r="AN62" i="1" s="1"/>
  <c r="E2204" i="3"/>
  <c r="E1844" i="3"/>
  <c r="E2444" i="3"/>
  <c r="E1784" i="3"/>
  <c r="E2384" i="3"/>
  <c r="E2084" i="3"/>
  <c r="E1964" i="3"/>
  <c r="E1664" i="3"/>
  <c r="E2264" i="3"/>
  <c r="E2024" i="3"/>
  <c r="E1904" i="3"/>
  <c r="E2144" i="3"/>
  <c r="E2324" i="3"/>
  <c r="E1724" i="3"/>
  <c r="G1724" i="3"/>
  <c r="G2204" i="3"/>
  <c r="G2264" i="3"/>
  <c r="G2324" i="3"/>
  <c r="G1784" i="3"/>
  <c r="G1664" i="3"/>
  <c r="G1844" i="3"/>
  <c r="G2084" i="3"/>
  <c r="G2024" i="3"/>
  <c r="G2144" i="3"/>
  <c r="G1964" i="3"/>
  <c r="G2384" i="3"/>
  <c r="G1904" i="3"/>
  <c r="G2444" i="3"/>
  <c r="ND59" i="1" l="1"/>
  <c r="OV59" i="1" s="1"/>
  <c r="NN49" i="1"/>
  <c r="PF49" i="1" s="1"/>
  <c r="NE282" i="1"/>
  <c r="OW282" i="1" s="1"/>
  <c r="LI295" i="1"/>
  <c r="HP295" i="1"/>
  <c r="LJ292" i="1"/>
  <c r="NF281" i="1" s="1"/>
  <c r="OX281" i="1" s="1"/>
  <c r="HQ292" i="1"/>
  <c r="LH64" i="1"/>
  <c r="NE58" i="1" s="1"/>
  <c r="OW58" i="1" s="1"/>
  <c r="HO64" i="1"/>
  <c r="UB62" i="1"/>
  <c r="HP63" i="1"/>
  <c r="LJ293" i="1"/>
  <c r="HQ293" i="1"/>
  <c r="LU280" i="1"/>
  <c r="NP271" i="1" s="1"/>
  <c r="PH271" i="1" s="1"/>
  <c r="LU281" i="1"/>
  <c r="NP272" i="1" s="1"/>
  <c r="PH272" i="1" s="1"/>
  <c r="UL51" i="1"/>
  <c r="HZ52" i="1"/>
  <c r="NM274" i="1"/>
  <c r="PE274" i="1" s="1"/>
  <c r="QM283" i="1"/>
  <c r="UI54" i="1"/>
  <c r="HW55" i="1"/>
  <c r="QW273" i="1"/>
  <c r="UJ53" i="1"/>
  <c r="QS53" i="1"/>
  <c r="QS52" i="1"/>
  <c r="QY271" i="1"/>
  <c r="QZ270" i="1"/>
  <c r="QJ286" i="1"/>
  <c r="QV274" i="1"/>
  <c r="QO281" i="1"/>
  <c r="RB268" i="1"/>
  <c r="QQ55" i="1"/>
  <c r="QN282" i="1"/>
  <c r="QV50" i="1"/>
  <c r="QY47" i="1"/>
  <c r="QU275" i="1"/>
  <c r="QP280" i="1"/>
  <c r="QO57" i="1"/>
  <c r="QQ279" i="1"/>
  <c r="QX272" i="1"/>
  <c r="RB269" i="1"/>
  <c r="QO280" i="1"/>
  <c r="QZ46" i="1"/>
  <c r="QJ62" i="1"/>
  <c r="QW49" i="1"/>
  <c r="NQ45" i="1"/>
  <c r="PI45" i="1" s="1"/>
  <c r="RA45" i="1" s="1"/>
  <c r="UC61" i="1"/>
  <c r="UG57" i="1"/>
  <c r="UG56" i="1"/>
  <c r="LS52" i="1"/>
  <c r="NP47" i="1" s="1"/>
  <c r="PH47" i="1" s="1"/>
  <c r="UD60" i="1"/>
  <c r="NM275" i="1"/>
  <c r="PE275" i="1" s="1"/>
  <c r="UF58" i="1"/>
  <c r="LK61" i="1"/>
  <c r="NH55" i="1" s="1"/>
  <c r="OZ55" i="1" s="1"/>
  <c r="SP50" i="1"/>
  <c r="XU50" i="1" s="1"/>
  <c r="GE284" i="1"/>
  <c r="LS284" i="1" s="1"/>
  <c r="GF52" i="1"/>
  <c r="LT52" i="1" s="1"/>
  <c r="GH280" i="1"/>
  <c r="LV280" i="1" s="1"/>
  <c r="GH281" i="1"/>
  <c r="LV281" i="1" s="1"/>
  <c r="NC285" i="1"/>
  <c r="OU285" i="1" s="1"/>
  <c r="NC284" i="1"/>
  <c r="OU284" i="1" s="1"/>
  <c r="NL275" i="1"/>
  <c r="PD275" i="1" s="1"/>
  <c r="SI57" i="1"/>
  <c r="XN57" i="1" s="1"/>
  <c r="FW292" i="1"/>
  <c r="LK292" i="1" s="1"/>
  <c r="FW293" i="1"/>
  <c r="LK293" i="1" s="1"/>
  <c r="NE283" i="1"/>
  <c r="OW283" i="1" s="1"/>
  <c r="LL290" i="1"/>
  <c r="HS290" i="1"/>
  <c r="ND284" i="1"/>
  <c r="OV284" i="1" s="1"/>
  <c r="ND283" i="1"/>
  <c r="OV283" i="1" s="1"/>
  <c r="NN273" i="1"/>
  <c r="PF273" i="1" s="1"/>
  <c r="FX61" i="1"/>
  <c r="LL61" i="1" s="1"/>
  <c r="FZ290" i="1"/>
  <c r="LN290" i="1" s="1"/>
  <c r="LM290" i="1"/>
  <c r="HT290" i="1"/>
  <c r="SM53" i="1"/>
  <c r="XR53" i="1" s="1"/>
  <c r="GB288" i="1"/>
  <c r="LP288" i="1" s="1"/>
  <c r="SQ49" i="1"/>
  <c r="XV49" i="1" s="1"/>
  <c r="GF283" i="1"/>
  <c r="NI278" i="1"/>
  <c r="PA278" i="1" s="1"/>
  <c r="SN52" i="1"/>
  <c r="XS52" i="1" s="1"/>
  <c r="GC286" i="1"/>
  <c r="LQ286" i="1" s="1"/>
  <c r="GC287" i="1"/>
  <c r="LQ287" i="1" s="1"/>
  <c r="SJ56" i="1"/>
  <c r="XO56" i="1" s="1"/>
  <c r="FY291" i="1"/>
  <c r="LM291" i="1" s="1"/>
  <c r="FX291" i="1"/>
  <c r="LL291" i="1" s="1"/>
  <c r="NG280" i="1"/>
  <c r="OY280" i="1" s="1"/>
  <c r="QQ280" i="1" s="1"/>
  <c r="NK276" i="1"/>
  <c r="PC276" i="1" s="1"/>
  <c r="NJ278" i="1"/>
  <c r="PB278" i="1" s="1"/>
  <c r="NJ277" i="1"/>
  <c r="PB277" i="1" s="1"/>
  <c r="NB286" i="1"/>
  <c r="OT286" i="1" s="1"/>
  <c r="NB285" i="1"/>
  <c r="OT285" i="1" s="1"/>
  <c r="NH278" i="1"/>
  <c r="OZ278" i="1" s="1"/>
  <c r="QR278" i="1" s="1"/>
  <c r="FU64" i="1"/>
  <c r="FV294" i="1"/>
  <c r="NA286" i="1"/>
  <c r="OS286" i="1" s="1"/>
  <c r="NQ270" i="1"/>
  <c r="PI270" i="1" s="1"/>
  <c r="GA58" i="1"/>
  <c r="LO58" i="1" s="1"/>
  <c r="GA57" i="1"/>
  <c r="UB63" i="1"/>
  <c r="FZ59" i="1"/>
  <c r="LN59" i="1" s="1"/>
  <c r="LI63" i="1"/>
  <c r="NF57" i="1" s="1"/>
  <c r="OX57" i="1" s="1"/>
  <c r="SU47" i="1"/>
  <c r="XZ47" i="1" s="1"/>
  <c r="UH55" i="1"/>
  <c r="SS47" i="1"/>
  <c r="XX47" i="1" s="1"/>
  <c r="NB61" i="1"/>
  <c r="OT61" i="1" s="1"/>
  <c r="FW62" i="1"/>
  <c r="UD61" i="1" s="1"/>
  <c r="GC55" i="1"/>
  <c r="LQ55" i="1" s="1"/>
  <c r="NL51" i="1"/>
  <c r="PD51" i="1" s="1"/>
  <c r="NJ52" i="1"/>
  <c r="PB52" i="1" s="1"/>
  <c r="PB53" i="1"/>
  <c r="NK52" i="1"/>
  <c r="PC52" i="1" s="1"/>
  <c r="NC60" i="1"/>
  <c r="OU60" i="1" s="1"/>
  <c r="NO48" i="1"/>
  <c r="PG48" i="1" s="1"/>
  <c r="QY48" i="1" s="1"/>
  <c r="UE59" i="1"/>
  <c r="NI54" i="1"/>
  <c r="PA54" i="1" s="1"/>
  <c r="LP55" i="1"/>
  <c r="NA61" i="1"/>
  <c r="OS61" i="1" s="1"/>
  <c r="NA62" i="1"/>
  <c r="OS62" i="1" s="1"/>
  <c r="UM50" i="1"/>
  <c r="FV63" i="1"/>
  <c r="UC63" i="1" s="1"/>
  <c r="SH58" i="1"/>
  <c r="XM58" i="1" s="1"/>
  <c r="LT51" i="1"/>
  <c r="SG59" i="1"/>
  <c r="XL59" i="1" s="1"/>
  <c r="ST47" i="1"/>
  <c r="XY47" i="1" s="1"/>
  <c r="FT65" i="1"/>
  <c r="UK52" i="1"/>
  <c r="LN58" i="1"/>
  <c r="SE61" i="1"/>
  <c r="XJ61" i="1" s="1"/>
  <c r="SF60" i="1"/>
  <c r="XK60" i="1" s="1"/>
  <c r="SK55" i="1"/>
  <c r="XP55" i="1" s="1"/>
  <c r="GD54" i="1"/>
  <c r="SO51" i="1"/>
  <c r="XT51" i="1" s="1"/>
  <c r="SR48" i="1"/>
  <c r="XW48" i="1" s="1"/>
  <c r="SL54" i="1"/>
  <c r="XQ54" i="1" s="1"/>
  <c r="SD62" i="1"/>
  <c r="XI62" i="1" s="1"/>
  <c r="FQ68" i="1"/>
  <c r="LE68" i="1" s="1"/>
  <c r="NB62" i="1" s="1"/>
  <c r="OT62" i="1" s="1"/>
  <c r="GE53" i="1"/>
  <c r="LS53" i="1" s="1"/>
  <c r="SD63" i="1"/>
  <c r="XI63" i="1" s="1"/>
  <c r="DX63" i="1"/>
  <c r="DZ61" i="1"/>
  <c r="FU296" i="1" s="1"/>
  <c r="LI296" i="1" s="1"/>
  <c r="GB56" i="1"/>
  <c r="UI55" i="1" s="1"/>
  <c r="EF55" i="1"/>
  <c r="EK50" i="1"/>
  <c r="SR49" i="1" s="1"/>
  <c r="XW49" i="1" s="1"/>
  <c r="ED57" i="1"/>
  <c r="FX62" i="1" s="1"/>
  <c r="EA60" i="1"/>
  <c r="FS66" i="1"/>
  <c r="LG66" i="1" s="1"/>
  <c r="ND60" i="1" s="1"/>
  <c r="OV60" i="1" s="1"/>
  <c r="EB59" i="1"/>
  <c r="EH53" i="1"/>
  <c r="SO52" i="1" s="1"/>
  <c r="XT52" i="1" s="1"/>
  <c r="EG54" i="1"/>
  <c r="EL49" i="1"/>
  <c r="EC58" i="1"/>
  <c r="FY60" i="1"/>
  <c r="LM60" i="1" s="1"/>
  <c r="NJ54" i="1" s="1"/>
  <c r="PB54" i="1" s="1"/>
  <c r="DY62" i="1"/>
  <c r="EE56" i="1"/>
  <c r="GA290" i="1" s="1"/>
  <c r="LO290" i="1" s="1"/>
  <c r="EI52" i="1"/>
  <c r="EJ51" i="1"/>
  <c r="GF284" i="1" s="1"/>
  <c r="FR67" i="1"/>
  <c r="LF67" i="1" s="1"/>
  <c r="YH58" i="1"/>
  <c r="YH59" i="1" s="1"/>
  <c r="YH60" i="1" s="1"/>
  <c r="YH61" i="1" s="1"/>
  <c r="YH62" i="1" s="1"/>
  <c r="YH63" i="1" s="1"/>
  <c r="YH64" i="1" s="1"/>
  <c r="YH65" i="1" s="1"/>
  <c r="YH66" i="1" s="1"/>
  <c r="YH67" i="1" s="1"/>
  <c r="YH68" i="1" s="1"/>
  <c r="ZS20" i="1"/>
  <c r="ZT19" i="1"/>
  <c r="ZL26" i="1"/>
  <c r="ZL27" i="1" s="1"/>
  <c r="ZL28" i="1" s="1"/>
  <c r="ZL29" i="1" s="1"/>
  <c r="ZL30" i="1" s="1"/>
  <c r="ZL31" i="1" s="1"/>
  <c r="ZL32" i="1" s="1"/>
  <c r="ZL33" i="1" s="1"/>
  <c r="ZL34" i="1" s="1"/>
  <c r="ZL35" i="1" s="1"/>
  <c r="ZM25" i="1"/>
  <c r="YQ48" i="1"/>
  <c r="YQ49" i="1" s="1"/>
  <c r="YQ50" i="1" s="1"/>
  <c r="YQ51" i="1" s="1"/>
  <c r="YQ52" i="1" s="1"/>
  <c r="YQ53" i="1" s="1"/>
  <c r="YQ54" i="1" s="1"/>
  <c r="YQ55" i="1" s="1"/>
  <c r="YQ56" i="1" s="1"/>
  <c r="YQ57" i="1" s="1"/>
  <c r="YR47" i="1"/>
  <c r="ZA37" i="1"/>
  <c r="ZB36" i="1"/>
  <c r="YX40" i="1"/>
  <c r="YY39" i="1"/>
  <c r="FW70" i="1"/>
  <c r="FT73" i="1"/>
  <c r="AX53" i="3"/>
  <c r="AY52" i="1" s="1"/>
  <c r="AW54" i="3"/>
  <c r="AX53" i="1" s="1"/>
  <c r="AM64" i="3"/>
  <c r="AN63" i="1" s="1"/>
  <c r="AR59" i="3"/>
  <c r="AS58" i="1" s="1"/>
  <c r="AO62" i="3"/>
  <c r="AP61" i="1" s="1"/>
  <c r="AN63" i="3"/>
  <c r="AO62" i="1" s="1"/>
  <c r="AT57" i="3"/>
  <c r="AU56" i="1" s="1"/>
  <c r="AY52" i="3"/>
  <c r="AZ51" i="1" s="1"/>
  <c r="AU56" i="3"/>
  <c r="AV55" i="1" s="1"/>
  <c r="AQ60" i="3"/>
  <c r="AR59" i="1" s="1"/>
  <c r="AZ51" i="3"/>
  <c r="BA50" i="1" s="1"/>
  <c r="AV55" i="3"/>
  <c r="AW54" i="1" s="1"/>
  <c r="AS58" i="3"/>
  <c r="AT57" i="1" s="1"/>
  <c r="AP61" i="3"/>
  <c r="AQ60" i="1" s="1"/>
  <c r="E2385" i="3"/>
  <c r="E2325" i="3"/>
  <c r="E1725" i="3"/>
  <c r="E2025" i="3"/>
  <c r="E1845" i="3"/>
  <c r="E1785" i="3"/>
  <c r="E2145" i="3"/>
  <c r="E2445" i="3"/>
  <c r="E2205" i="3"/>
  <c r="E1965" i="3"/>
  <c r="E2265" i="3"/>
  <c r="E2085" i="3"/>
  <c r="E1905" i="3"/>
  <c r="G1725" i="3"/>
  <c r="G2265" i="3"/>
  <c r="G2445" i="3"/>
  <c r="G2325" i="3"/>
  <c r="G1905" i="3"/>
  <c r="G2205" i="3"/>
  <c r="G1845" i="3"/>
  <c r="G2145" i="3"/>
  <c r="G2385" i="3"/>
  <c r="G1785" i="3"/>
  <c r="G1965" i="3"/>
  <c r="G2025" i="3"/>
  <c r="G2085" i="3"/>
  <c r="NG281" i="1" l="1"/>
  <c r="OY281" i="1" s="1"/>
  <c r="QN283" i="1"/>
  <c r="QX273" i="1"/>
  <c r="QO58" i="1"/>
  <c r="LI64" i="1"/>
  <c r="NF58" i="1" s="1"/>
  <c r="OX58" i="1" s="1"/>
  <c r="HP64" i="1"/>
  <c r="LH65" i="1"/>
  <c r="NE59" i="1" s="1"/>
  <c r="OW59" i="1" s="1"/>
  <c r="QO59" i="1" s="1"/>
  <c r="HO65" i="1"/>
  <c r="LJ294" i="1"/>
  <c r="NF282" i="1" s="1"/>
  <c r="OX282" i="1" s="1"/>
  <c r="HQ294" i="1"/>
  <c r="LT283" i="1"/>
  <c r="NO273" i="1" s="1"/>
  <c r="PG273" i="1" s="1"/>
  <c r="LT284" i="1"/>
  <c r="LR54" i="1"/>
  <c r="NO49" i="1" s="1"/>
  <c r="PG49" i="1" s="1"/>
  <c r="HY54" i="1"/>
  <c r="PC53" i="1"/>
  <c r="NL53" i="1"/>
  <c r="QN60" i="1"/>
  <c r="QM60" i="1"/>
  <c r="QS54" i="1"/>
  <c r="QV51" i="1"/>
  <c r="QU52" i="1"/>
  <c r="QT53" i="1"/>
  <c r="QZ47" i="1"/>
  <c r="QP57" i="1"/>
  <c r="QT54" i="1"/>
  <c r="QK62" i="1"/>
  <c r="QL61" i="1"/>
  <c r="QL62" i="1"/>
  <c r="QV275" i="1"/>
  <c r="QR54" i="1"/>
  <c r="QL285" i="1"/>
  <c r="QN284" i="1"/>
  <c r="QM284" i="1"/>
  <c r="QL286" i="1"/>
  <c r="QK61" i="1"/>
  <c r="QK285" i="1"/>
  <c r="QT277" i="1"/>
  <c r="RA269" i="1"/>
  <c r="QK286" i="1"/>
  <c r="QT278" i="1"/>
  <c r="QQ56" i="1"/>
  <c r="QY272" i="1"/>
  <c r="QT52" i="1"/>
  <c r="QT276" i="1"/>
  <c r="QU276" i="1"/>
  <c r="QZ271" i="1"/>
  <c r="QX49" i="1"/>
  <c r="QS278" i="1"/>
  <c r="QP281" i="1"/>
  <c r="QO282" i="1"/>
  <c r="QN59" i="1"/>
  <c r="UJ54" i="1"/>
  <c r="NI55" i="1"/>
  <c r="PA55" i="1" s="1"/>
  <c r="FT66" i="1"/>
  <c r="LH66" i="1" s="1"/>
  <c r="UG58" i="1"/>
  <c r="UC62" i="1"/>
  <c r="NJ279" i="1"/>
  <c r="PB279" i="1" s="1"/>
  <c r="NL276" i="1"/>
  <c r="PD276" i="1" s="1"/>
  <c r="UH57" i="1"/>
  <c r="GD55" i="1"/>
  <c r="SP51" i="1"/>
  <c r="XU51" i="1" s="1"/>
  <c r="GE285" i="1"/>
  <c r="LS285" i="1" s="1"/>
  <c r="NN275" i="1" s="1"/>
  <c r="PF275" i="1" s="1"/>
  <c r="FV64" i="1"/>
  <c r="LJ64" i="1" s="1"/>
  <c r="FW294" i="1"/>
  <c r="LK294" i="1" s="1"/>
  <c r="FR68" i="1"/>
  <c r="HM68" i="1" s="1"/>
  <c r="FS298" i="1"/>
  <c r="NN274" i="1"/>
  <c r="PF274" i="1" s="1"/>
  <c r="GD287" i="1"/>
  <c r="GD286" i="1"/>
  <c r="HY286" i="1" s="1"/>
  <c r="GB58" i="1"/>
  <c r="HW58" i="1" s="1"/>
  <c r="SG60" i="1"/>
  <c r="XL60" i="1" s="1"/>
  <c r="NR271" i="1"/>
  <c r="PJ271" i="1" s="1"/>
  <c r="GB57" i="1"/>
  <c r="HW57" i="1" s="1"/>
  <c r="LK62" i="1"/>
  <c r="NH56" i="1" s="1"/>
  <c r="OZ56" i="1" s="1"/>
  <c r="FS67" i="1"/>
  <c r="LG67" i="1" s="1"/>
  <c r="FT297" i="1"/>
  <c r="LH297" i="1" s="1"/>
  <c r="FU65" i="1"/>
  <c r="FV295" i="1"/>
  <c r="UN51" i="1"/>
  <c r="NH280" i="1"/>
  <c r="OZ280" i="1" s="1"/>
  <c r="UM51" i="1"/>
  <c r="NK277" i="1"/>
  <c r="PC277" i="1" s="1"/>
  <c r="UE60" i="1"/>
  <c r="LO57" i="1"/>
  <c r="SK56" i="1"/>
  <c r="XP56" i="1" s="1"/>
  <c r="FZ291" i="1"/>
  <c r="LN291" i="1" s="1"/>
  <c r="NI279" i="1"/>
  <c r="PA279" i="1" s="1"/>
  <c r="NQ271" i="1"/>
  <c r="PI271" i="1" s="1"/>
  <c r="SQ50" i="1"/>
  <c r="XV50" i="1" s="1"/>
  <c r="UH56" i="1"/>
  <c r="FW63" i="1"/>
  <c r="HR63" i="1" s="1"/>
  <c r="FY293" i="1"/>
  <c r="FX293" i="1"/>
  <c r="FX292" i="1"/>
  <c r="FY292" i="1"/>
  <c r="GE54" i="1"/>
  <c r="GG283" i="1"/>
  <c r="NH279" i="1"/>
  <c r="OZ279" i="1" s="1"/>
  <c r="QR279" i="1" s="1"/>
  <c r="NE284" i="1"/>
  <c r="OW284" i="1" s="1"/>
  <c r="SN53" i="1"/>
  <c r="XS53" i="1" s="1"/>
  <c r="GC288" i="1"/>
  <c r="LQ288" i="1" s="1"/>
  <c r="SS48" i="1"/>
  <c r="XX48" i="1" s="1"/>
  <c r="GH282" i="1"/>
  <c r="LV282" i="1" s="1"/>
  <c r="NR272" i="1" s="1"/>
  <c r="PJ272" i="1" s="1"/>
  <c r="FZ60" i="1"/>
  <c r="UG59" i="1" s="1"/>
  <c r="GB289" i="1"/>
  <c r="LP289" i="1" s="1"/>
  <c r="NK278" i="1" s="1"/>
  <c r="PC278" i="1" s="1"/>
  <c r="SE63" i="1"/>
  <c r="XJ63" i="1" s="1"/>
  <c r="GC56" i="1"/>
  <c r="LQ56" i="1" s="1"/>
  <c r="SI58" i="1"/>
  <c r="XN58" i="1" s="1"/>
  <c r="UK53" i="1"/>
  <c r="GA59" i="1"/>
  <c r="LO59" i="1" s="1"/>
  <c r="NM53" i="1" s="1"/>
  <c r="LJ63" i="1"/>
  <c r="NG57" i="1" s="1"/>
  <c r="OY57" i="1" s="1"/>
  <c r="QQ57" i="1" s="1"/>
  <c r="SJ57" i="1"/>
  <c r="XO57" i="1" s="1"/>
  <c r="SF61" i="1"/>
  <c r="XK61" i="1" s="1"/>
  <c r="SH59" i="1"/>
  <c r="XM59" i="1" s="1"/>
  <c r="UL52" i="1"/>
  <c r="UF59" i="1"/>
  <c r="GF53" i="1"/>
  <c r="LT53" i="1" s="1"/>
  <c r="NR48" i="1" s="1"/>
  <c r="PJ48" i="1" s="1"/>
  <c r="SU48" i="1"/>
  <c r="XZ48" i="1" s="1"/>
  <c r="ST48" i="1"/>
  <c r="XY48" i="1" s="1"/>
  <c r="NP48" i="1"/>
  <c r="PH48" i="1" s="1"/>
  <c r="QZ48" i="1" s="1"/>
  <c r="NC61" i="1"/>
  <c r="OU61" i="1" s="1"/>
  <c r="QM61" i="1" s="1"/>
  <c r="NR47" i="1"/>
  <c r="PJ47" i="1" s="1"/>
  <c r="NR46" i="1"/>
  <c r="PJ46" i="1" s="1"/>
  <c r="NQ46" i="1"/>
  <c r="PI46" i="1" s="1"/>
  <c r="RA46" i="1" s="1"/>
  <c r="NQ47" i="1"/>
  <c r="PI47" i="1" s="1"/>
  <c r="NM50" i="1"/>
  <c r="PE50" i="1" s="1"/>
  <c r="NN50" i="1"/>
  <c r="PF50" i="1" s="1"/>
  <c r="SM54" i="1"/>
  <c r="XR54" i="1" s="1"/>
  <c r="LP56" i="1"/>
  <c r="NM51" i="1" s="1"/>
  <c r="PE51" i="1" s="1"/>
  <c r="QW51" i="1" s="1"/>
  <c r="SE62" i="1"/>
  <c r="XJ62" i="1" s="1"/>
  <c r="FY61" i="1"/>
  <c r="LM61" i="1" s="1"/>
  <c r="SL55" i="1"/>
  <c r="XQ55" i="1" s="1"/>
  <c r="EG55" i="1"/>
  <c r="GA60" i="1" s="1"/>
  <c r="EJ52" i="1"/>
  <c r="EK51" i="1"/>
  <c r="EB60" i="1"/>
  <c r="FW295" i="1" s="1"/>
  <c r="LK295" i="1" s="1"/>
  <c r="EF56" i="1"/>
  <c r="GB290" i="1" s="1"/>
  <c r="LP290" i="1" s="1"/>
  <c r="DZ62" i="1"/>
  <c r="FU297" i="1" s="1"/>
  <c r="LI297" i="1" s="1"/>
  <c r="EE57" i="1"/>
  <c r="GA291" i="1" s="1"/>
  <c r="LO291" i="1" s="1"/>
  <c r="EA61" i="1"/>
  <c r="EH54" i="1"/>
  <c r="SO53" i="1" s="1"/>
  <c r="ED58" i="1"/>
  <c r="EL50" i="1"/>
  <c r="DY63" i="1"/>
  <c r="EC59" i="1"/>
  <c r="EI53" i="1"/>
  <c r="YI58" i="1"/>
  <c r="YJ58" i="1" s="1"/>
  <c r="UE61" i="1"/>
  <c r="LL62" i="1"/>
  <c r="YR48" i="1"/>
  <c r="YR49" i="1" s="1"/>
  <c r="YR50" i="1" s="1"/>
  <c r="YR51" i="1" s="1"/>
  <c r="YR52" i="1" s="1"/>
  <c r="YR53" i="1" s="1"/>
  <c r="YR54" i="1" s="1"/>
  <c r="YR55" i="1" s="1"/>
  <c r="YR56" i="1" s="1"/>
  <c r="YR57" i="1" s="1"/>
  <c r="YS47" i="1"/>
  <c r="ZM26" i="1"/>
  <c r="ZM27" i="1" s="1"/>
  <c r="ZM28" i="1" s="1"/>
  <c r="ZM29" i="1" s="1"/>
  <c r="ZM30" i="1" s="1"/>
  <c r="ZM31" i="1" s="1"/>
  <c r="ZM32" i="1" s="1"/>
  <c r="ZM33" i="1" s="1"/>
  <c r="ZM34" i="1" s="1"/>
  <c r="ZM35" i="1" s="1"/>
  <c r="ZN25" i="1"/>
  <c r="YX41" i="1"/>
  <c r="YY40" i="1"/>
  <c r="ZC36" i="1"/>
  <c r="ZB37" i="1"/>
  <c r="ZB38" i="1" s="1"/>
  <c r="ZB39" i="1" s="1"/>
  <c r="ZB40" i="1" s="1"/>
  <c r="ZB41" i="1" s="1"/>
  <c r="ZB42" i="1" s="1"/>
  <c r="ZB43" i="1" s="1"/>
  <c r="ZB44" i="1" s="1"/>
  <c r="ZB45" i="1" s="1"/>
  <c r="ZB46" i="1" s="1"/>
  <c r="ZA38" i="1"/>
  <c r="YZ37" i="1"/>
  <c r="ZT20" i="1"/>
  <c r="ZS21" i="1"/>
  <c r="FW71" i="1"/>
  <c r="FU73" i="1"/>
  <c r="FT74" i="1"/>
  <c r="AW55" i="3"/>
  <c r="AX54" i="1" s="1"/>
  <c r="AR60" i="3"/>
  <c r="AS59" i="1" s="1"/>
  <c r="AX54" i="3"/>
  <c r="AY53" i="1" s="1"/>
  <c r="AV56" i="3"/>
  <c r="AW55" i="1" s="1"/>
  <c r="AY53" i="3"/>
  <c r="AZ52" i="1" s="1"/>
  <c r="AZ52" i="3"/>
  <c r="BA51" i="1" s="1"/>
  <c r="AN64" i="3"/>
  <c r="AO63" i="1" s="1"/>
  <c r="AU57" i="3"/>
  <c r="AV56" i="1" s="1"/>
  <c r="AO63" i="3"/>
  <c r="AP62" i="1" s="1"/>
  <c r="AQ61" i="3"/>
  <c r="AR60" i="1" s="1"/>
  <c r="AP62" i="3"/>
  <c r="AQ61" i="1" s="1"/>
  <c r="AT58" i="3"/>
  <c r="AU57" i="1" s="1"/>
  <c r="AS59" i="3"/>
  <c r="AT58" i="1" s="1"/>
  <c r="E2326" i="3"/>
  <c r="E2026" i="3"/>
  <c r="E2386" i="3"/>
  <c r="E2266" i="3"/>
  <c r="E2446" i="3"/>
  <c r="E1786" i="3"/>
  <c r="E2206" i="3"/>
  <c r="E1846" i="3"/>
  <c r="E1966" i="3"/>
  <c r="E1906" i="3"/>
  <c r="E2146" i="3"/>
  <c r="E2086" i="3"/>
  <c r="G2266" i="3"/>
  <c r="G1786" i="3"/>
  <c r="G2326" i="3"/>
  <c r="G2386" i="3"/>
  <c r="G2206" i="3"/>
  <c r="G1966" i="3"/>
  <c r="G2146" i="3"/>
  <c r="G2026" i="3"/>
  <c r="G1846" i="3"/>
  <c r="G2086" i="3"/>
  <c r="G1906" i="3"/>
  <c r="G2446" i="3"/>
  <c r="NO274" i="1" l="1"/>
  <c r="PG274" i="1" s="1"/>
  <c r="NG282" i="1"/>
  <c r="OY282" i="1" s="1"/>
  <c r="LJ295" i="1"/>
  <c r="NF283" i="1" s="1"/>
  <c r="OX283" i="1" s="1"/>
  <c r="HQ295" i="1"/>
  <c r="LI65" i="1"/>
  <c r="NF59" i="1" s="1"/>
  <c r="OX59" i="1" s="1"/>
  <c r="HP65" i="1"/>
  <c r="LR55" i="1"/>
  <c r="NO50" i="1" s="1"/>
  <c r="PG50" i="1" s="1"/>
  <c r="HY55" i="1"/>
  <c r="LU283" i="1"/>
  <c r="NP273" i="1" s="1"/>
  <c r="PH273" i="1" s="1"/>
  <c r="LS54" i="1"/>
  <c r="NP49" i="1" s="1"/>
  <c r="PH49" i="1" s="1"/>
  <c r="HZ54" i="1"/>
  <c r="QU277" i="1"/>
  <c r="PD53" i="1"/>
  <c r="UF60" i="1"/>
  <c r="QX50" i="1"/>
  <c r="QS279" i="1"/>
  <c r="NL52" i="1"/>
  <c r="PD52" i="1" s="1"/>
  <c r="QV52" i="1" s="1"/>
  <c r="RB272" i="1"/>
  <c r="QY273" i="1"/>
  <c r="QR280" i="1"/>
  <c r="RB271" i="1"/>
  <c r="QZ272" i="1"/>
  <c r="RA271" i="1"/>
  <c r="QP282" i="1"/>
  <c r="QX274" i="1"/>
  <c r="QP58" i="1"/>
  <c r="RA270" i="1"/>
  <c r="RB48" i="1"/>
  <c r="QW50" i="1"/>
  <c r="QW274" i="1"/>
  <c r="QY49" i="1"/>
  <c r="RB46" i="1"/>
  <c r="RB270" i="1"/>
  <c r="QQ281" i="1"/>
  <c r="QU53" i="1"/>
  <c r="RA47" i="1"/>
  <c r="RB47" i="1"/>
  <c r="QO283" i="1"/>
  <c r="QW275" i="1"/>
  <c r="QM285" i="1"/>
  <c r="QR55" i="1"/>
  <c r="QR56" i="1"/>
  <c r="QS55" i="1"/>
  <c r="SL56" i="1"/>
  <c r="XQ56" i="1" s="1"/>
  <c r="UK54" i="1"/>
  <c r="UJ55" i="1"/>
  <c r="LF68" i="1"/>
  <c r="NC62" i="1" s="1"/>
  <c r="OU62" i="1" s="1"/>
  <c r="UI56" i="1"/>
  <c r="LN60" i="1"/>
  <c r="NK54" i="1" s="1"/>
  <c r="PC54" i="1" s="1"/>
  <c r="QU54" i="1" s="1"/>
  <c r="LP57" i="1"/>
  <c r="NM52" i="1" s="1"/>
  <c r="PE52" i="1" s="1"/>
  <c r="UL53" i="1"/>
  <c r="UH58" i="1"/>
  <c r="LP58" i="1"/>
  <c r="FY62" i="1"/>
  <c r="LM62" i="1" s="1"/>
  <c r="NJ56" i="1" s="1"/>
  <c r="PB56" i="1" s="1"/>
  <c r="UI57" i="1"/>
  <c r="SR50" i="1"/>
  <c r="XW50" i="1" s="1"/>
  <c r="GG284" i="1"/>
  <c r="UD63" i="1"/>
  <c r="SH60" i="1"/>
  <c r="XM60" i="1" s="1"/>
  <c r="FV296" i="1"/>
  <c r="LJ296" i="1" s="1"/>
  <c r="LL293" i="1"/>
  <c r="HS293" i="1"/>
  <c r="LR287" i="1"/>
  <c r="HY287" i="1"/>
  <c r="SS49" i="1"/>
  <c r="XX49" i="1" s="1"/>
  <c r="GH283" i="1"/>
  <c r="LV283" i="1" s="1"/>
  <c r="NR273" i="1" s="1"/>
  <c r="PJ273" i="1" s="1"/>
  <c r="NK279" i="1"/>
  <c r="PC279" i="1" s="1"/>
  <c r="LM293" i="1"/>
  <c r="HT293" i="1"/>
  <c r="ND285" i="1"/>
  <c r="OV285" i="1" s="1"/>
  <c r="GC58" i="1"/>
  <c r="LQ58" i="1" s="1"/>
  <c r="GE286" i="1"/>
  <c r="LS286" i="1" s="1"/>
  <c r="GE287" i="1"/>
  <c r="LS287" i="1" s="1"/>
  <c r="FW64" i="1"/>
  <c r="FX294" i="1"/>
  <c r="FY294" i="1"/>
  <c r="UD62" i="1"/>
  <c r="SG61" i="1"/>
  <c r="XL61" i="1" s="1"/>
  <c r="SF63" i="1"/>
  <c r="XK63" i="1" s="1"/>
  <c r="FT298" i="1"/>
  <c r="LH298" i="1" s="1"/>
  <c r="NJ280" i="1"/>
  <c r="PB280" i="1" s="1"/>
  <c r="NE285" i="1"/>
  <c r="OW285" i="1" s="1"/>
  <c r="NI280" i="1"/>
  <c r="PA280" i="1" s="1"/>
  <c r="LG298" i="1"/>
  <c r="HN298" i="1"/>
  <c r="NQ272" i="1"/>
  <c r="PI272" i="1" s="1"/>
  <c r="UM52" i="1"/>
  <c r="FX63" i="1"/>
  <c r="LL63" i="1" s="1"/>
  <c r="FZ293" i="1"/>
  <c r="LN293" i="1" s="1"/>
  <c r="FZ292" i="1"/>
  <c r="LN292" i="1" s="1"/>
  <c r="SQ51" i="1"/>
  <c r="XV51" i="1" s="1"/>
  <c r="GF285" i="1"/>
  <c r="LT285" i="1" s="1"/>
  <c r="LM292" i="1"/>
  <c r="HT292" i="1"/>
  <c r="NL277" i="1"/>
  <c r="PD277" i="1" s="1"/>
  <c r="UN52" i="1"/>
  <c r="LK63" i="1"/>
  <c r="NH57" i="1" s="1"/>
  <c r="OZ57" i="1" s="1"/>
  <c r="GB59" i="1"/>
  <c r="UI58" i="1" s="1"/>
  <c r="GD288" i="1"/>
  <c r="LR288" i="1" s="1"/>
  <c r="SN54" i="1"/>
  <c r="XS54" i="1" s="1"/>
  <c r="GC289" i="1"/>
  <c r="LQ289" i="1" s="1"/>
  <c r="LL292" i="1"/>
  <c r="HS292" i="1"/>
  <c r="LR286" i="1"/>
  <c r="SK57" i="1"/>
  <c r="XP57" i="1" s="1"/>
  <c r="ST49" i="1"/>
  <c r="XY49" i="1" s="1"/>
  <c r="GD56" i="1"/>
  <c r="LR56" i="1" s="1"/>
  <c r="GF54" i="1"/>
  <c r="LT54" i="1" s="1"/>
  <c r="RJ75" i="1"/>
  <c r="GE55" i="1"/>
  <c r="SP52" i="1"/>
  <c r="XU52" i="1" s="1"/>
  <c r="GC57" i="1"/>
  <c r="LQ57" i="1" s="1"/>
  <c r="NG58" i="1"/>
  <c r="OY58" i="1" s="1"/>
  <c r="FS68" i="1"/>
  <c r="LG68" i="1" s="1"/>
  <c r="SF62" i="1"/>
  <c r="XK62" i="1" s="1"/>
  <c r="NN51" i="1"/>
  <c r="PF51" i="1" s="1"/>
  <c r="QX51" i="1" s="1"/>
  <c r="FU66" i="1"/>
  <c r="LI66" i="1" s="1"/>
  <c r="NE60" i="1"/>
  <c r="OW60" i="1" s="1"/>
  <c r="QO60" i="1" s="1"/>
  <c r="NI56" i="1"/>
  <c r="PA56" i="1" s="1"/>
  <c r="ND61" i="1"/>
  <c r="OV61" i="1" s="1"/>
  <c r="NJ55" i="1"/>
  <c r="PB55" i="1" s="1"/>
  <c r="QT55" i="1" s="1"/>
  <c r="NQ48" i="1"/>
  <c r="PI48" i="1" s="1"/>
  <c r="YI59" i="1"/>
  <c r="YI60" i="1" s="1"/>
  <c r="YI61" i="1" s="1"/>
  <c r="YI62" i="1" s="1"/>
  <c r="YI63" i="1" s="1"/>
  <c r="YI64" i="1" s="1"/>
  <c r="YI65" i="1" s="1"/>
  <c r="YI66" i="1" s="1"/>
  <c r="YI67" i="1" s="1"/>
  <c r="YI68" i="1" s="1"/>
  <c r="FZ61" i="1"/>
  <c r="LN61" i="1" s="1"/>
  <c r="SM55" i="1"/>
  <c r="XR55" i="1" s="1"/>
  <c r="FT67" i="1"/>
  <c r="LH67" i="1" s="1"/>
  <c r="NE61" i="1" s="1"/>
  <c r="OW61" i="1" s="1"/>
  <c r="SU49" i="1"/>
  <c r="XZ49" i="1" s="1"/>
  <c r="SJ58" i="1"/>
  <c r="XO58" i="1" s="1"/>
  <c r="SI59" i="1"/>
  <c r="XN59" i="1" s="1"/>
  <c r="FV65" i="1"/>
  <c r="LJ65" i="1" s="1"/>
  <c r="EA62" i="1"/>
  <c r="EG56" i="1"/>
  <c r="GC290" i="1" s="1"/>
  <c r="LQ290" i="1" s="1"/>
  <c r="EI54" i="1"/>
  <c r="EE58" i="1"/>
  <c r="EK52" i="1"/>
  <c r="DZ63" i="1"/>
  <c r="FU298" i="1" s="1"/>
  <c r="LI298" i="1" s="1"/>
  <c r="EH55" i="1"/>
  <c r="GB60" i="1" s="1"/>
  <c r="HW60" i="1" s="1"/>
  <c r="EL51" i="1"/>
  <c r="EB61" i="1"/>
  <c r="FW296" i="1" s="1"/>
  <c r="LK296" i="1" s="1"/>
  <c r="EJ53" i="1"/>
  <c r="EF57" i="1"/>
  <c r="EC60" i="1"/>
  <c r="ED59" i="1"/>
  <c r="LO60" i="1"/>
  <c r="YX42" i="1"/>
  <c r="YY41" i="1"/>
  <c r="ZT21" i="1"/>
  <c r="ZS22" i="1"/>
  <c r="ZN26" i="1"/>
  <c r="ZN27" i="1" s="1"/>
  <c r="ZN28" i="1" s="1"/>
  <c r="ZN29" i="1" s="1"/>
  <c r="ZN30" i="1" s="1"/>
  <c r="ZN31" i="1" s="1"/>
  <c r="ZN32" i="1" s="1"/>
  <c r="ZN33" i="1" s="1"/>
  <c r="ZN34" i="1" s="1"/>
  <c r="ZN35" i="1" s="1"/>
  <c r="ZO25" i="1"/>
  <c r="YJ59" i="1"/>
  <c r="YJ60" i="1" s="1"/>
  <c r="YJ61" i="1" s="1"/>
  <c r="YJ62" i="1" s="1"/>
  <c r="YJ63" i="1" s="1"/>
  <c r="YJ64" i="1" s="1"/>
  <c r="YJ65" i="1" s="1"/>
  <c r="YJ66" i="1" s="1"/>
  <c r="YJ67" i="1" s="1"/>
  <c r="YJ68" i="1" s="1"/>
  <c r="YK58" i="1"/>
  <c r="ZA39" i="1"/>
  <c r="YZ38" i="1"/>
  <c r="YS48" i="1"/>
  <c r="YS49" i="1" s="1"/>
  <c r="YS50" i="1" s="1"/>
  <c r="YS51" i="1" s="1"/>
  <c r="YS52" i="1" s="1"/>
  <c r="YS53" i="1" s="1"/>
  <c r="YS54" i="1" s="1"/>
  <c r="YS55" i="1" s="1"/>
  <c r="YS56" i="1" s="1"/>
  <c r="YS57" i="1" s="1"/>
  <c r="YT47" i="1"/>
  <c r="ZC37" i="1"/>
  <c r="ZC38" i="1" s="1"/>
  <c r="ZC39" i="1" s="1"/>
  <c r="ZC40" i="1" s="1"/>
  <c r="ZC41" i="1" s="1"/>
  <c r="ZC42" i="1" s="1"/>
  <c r="ZC43" i="1" s="1"/>
  <c r="ZC44" i="1" s="1"/>
  <c r="ZC45" i="1" s="1"/>
  <c r="ZC46" i="1" s="1"/>
  <c r="ZD36" i="1"/>
  <c r="UH59" i="1"/>
  <c r="XT53" i="1"/>
  <c r="FV73" i="1"/>
  <c r="FU74" i="1"/>
  <c r="FW72" i="1"/>
  <c r="AU58" i="3"/>
  <c r="AV57" i="1" s="1"/>
  <c r="AQ62" i="3"/>
  <c r="AR61" i="1" s="1"/>
  <c r="AS60" i="3"/>
  <c r="AT59" i="1" s="1"/>
  <c r="AR61" i="3"/>
  <c r="AS60" i="1" s="1"/>
  <c r="AX55" i="3"/>
  <c r="AY54" i="1" s="1"/>
  <c r="AP63" i="3"/>
  <c r="AQ62" i="1" s="1"/>
  <c r="AY54" i="3"/>
  <c r="AZ53" i="1" s="1"/>
  <c r="AV57" i="3"/>
  <c r="AW56" i="1" s="1"/>
  <c r="AO64" i="3"/>
  <c r="AP63" i="1" s="1"/>
  <c r="AZ53" i="3"/>
  <c r="BA52" i="1" s="1"/>
  <c r="AT59" i="3"/>
  <c r="AU58" i="1" s="1"/>
  <c r="AW56" i="3"/>
  <c r="AX55" i="1" s="1"/>
  <c r="E2207" i="3"/>
  <c r="E1967" i="3"/>
  <c r="E2087" i="3"/>
  <c r="E2027" i="3"/>
  <c r="E2387" i="3"/>
  <c r="E1907" i="3"/>
  <c r="E2447" i="3"/>
  <c r="E2267" i="3"/>
  <c r="E1847" i="3"/>
  <c r="E2147" i="3"/>
  <c r="E2327" i="3"/>
  <c r="G2087" i="3"/>
  <c r="G1847" i="3"/>
  <c r="G2027" i="3"/>
  <c r="G2267" i="3"/>
  <c r="G2147" i="3"/>
  <c r="G2207" i="3"/>
  <c r="G2327" i="3"/>
  <c r="G1907" i="3"/>
  <c r="G2447" i="3"/>
  <c r="G1967" i="3"/>
  <c r="G2387" i="3"/>
  <c r="QP283" i="1" l="1"/>
  <c r="NQ49" i="1"/>
  <c r="PI49" i="1" s="1"/>
  <c r="NG283" i="1"/>
  <c r="OY283" i="1" s="1"/>
  <c r="QQ58" i="1"/>
  <c r="QY50" i="1"/>
  <c r="QZ273" i="1"/>
  <c r="QY274" i="1"/>
  <c r="LS55" i="1"/>
  <c r="NP50" i="1" s="1"/>
  <c r="PH50" i="1" s="1"/>
  <c r="HZ55" i="1"/>
  <c r="LU284" i="1"/>
  <c r="NP274" i="1" s="1"/>
  <c r="PH274" i="1" s="1"/>
  <c r="LM294" i="1"/>
  <c r="HT294" i="1"/>
  <c r="LL294" i="1"/>
  <c r="NH282" i="1" s="1"/>
  <c r="OZ282" i="1" s="1"/>
  <c r="HS294" i="1"/>
  <c r="LK64" i="1"/>
  <c r="NH58" i="1" s="1"/>
  <c r="OZ58" i="1" s="1"/>
  <c r="HR64" i="1"/>
  <c r="QV277" i="1"/>
  <c r="QV276" i="1"/>
  <c r="QS56" i="1"/>
  <c r="RA48" i="1"/>
  <c r="ND62" i="1"/>
  <c r="OV62" i="1" s="1"/>
  <c r="QN61" i="1"/>
  <c r="QO61" i="1"/>
  <c r="QT280" i="1"/>
  <c r="QS280" i="1"/>
  <c r="QT279" i="1"/>
  <c r="QO285" i="1"/>
  <c r="QO284" i="1"/>
  <c r="QQ282" i="1"/>
  <c r="QP59" i="1"/>
  <c r="QX275" i="1"/>
  <c r="RA272" i="1"/>
  <c r="QZ49" i="1"/>
  <c r="QV53" i="1"/>
  <c r="QN285" i="1"/>
  <c r="QT56" i="1"/>
  <c r="QU278" i="1"/>
  <c r="UN53" i="1"/>
  <c r="UL54" i="1"/>
  <c r="UM53" i="1"/>
  <c r="TB78" i="1"/>
  <c r="PE53" i="1"/>
  <c r="LP59" i="1"/>
  <c r="UE63" i="1"/>
  <c r="NQ273" i="1"/>
  <c r="PI273" i="1" s="1"/>
  <c r="UE62" i="1"/>
  <c r="UF61" i="1"/>
  <c r="NN276" i="1"/>
  <c r="PF276" i="1" s="1"/>
  <c r="UK55" i="1"/>
  <c r="NI57" i="1"/>
  <c r="PA57" i="1" s="1"/>
  <c r="NI281" i="1"/>
  <c r="PA281" i="1" s="1"/>
  <c r="SJ59" i="1"/>
  <c r="XO59" i="1" s="1"/>
  <c r="FY295" i="1"/>
  <c r="FX295" i="1"/>
  <c r="FY63" i="1"/>
  <c r="LM63" i="1" s="1"/>
  <c r="NJ57" i="1" s="1"/>
  <c r="PB57" i="1" s="1"/>
  <c r="GA293" i="1"/>
  <c r="LO293" i="1" s="1"/>
  <c r="GA292" i="1"/>
  <c r="LO292" i="1" s="1"/>
  <c r="NM276" i="1"/>
  <c r="PE276" i="1" s="1"/>
  <c r="QW276" i="1" s="1"/>
  <c r="NO275" i="1"/>
  <c r="PG275" i="1" s="1"/>
  <c r="NC286" i="1"/>
  <c r="OU286" i="1" s="1"/>
  <c r="QM286" i="1" s="1"/>
  <c r="SK58" i="1"/>
  <c r="RI77" i="1" s="1"/>
  <c r="FZ294" i="1"/>
  <c r="LN294" i="1" s="1"/>
  <c r="SM56" i="1"/>
  <c r="XR56" i="1" s="1"/>
  <c r="GB291" i="1"/>
  <c r="LP291" i="1" s="1"/>
  <c r="GC59" i="1"/>
  <c r="LQ59" i="1" s="1"/>
  <c r="GE288" i="1"/>
  <c r="LS288" i="1" s="1"/>
  <c r="NN277" i="1" s="1"/>
  <c r="PF277" i="1" s="1"/>
  <c r="ND286" i="1"/>
  <c r="OV286" i="1" s="1"/>
  <c r="GF286" i="1"/>
  <c r="LT286" i="1" s="1"/>
  <c r="NO276" i="1" s="1"/>
  <c r="PG276" i="1" s="1"/>
  <c r="GF287" i="1"/>
  <c r="LT287" i="1" s="1"/>
  <c r="NF284" i="1"/>
  <c r="OX284" i="1" s="1"/>
  <c r="SR51" i="1"/>
  <c r="XW51" i="1" s="1"/>
  <c r="GG285" i="1"/>
  <c r="LU285" i="1" s="1"/>
  <c r="UJ56" i="1"/>
  <c r="FU67" i="1"/>
  <c r="LI67" i="1" s="1"/>
  <c r="FV297" i="1"/>
  <c r="LJ297" i="1" s="1"/>
  <c r="NG284" i="1"/>
  <c r="OY284" i="1" s="1"/>
  <c r="NE286" i="1"/>
  <c r="OW286" i="1" s="1"/>
  <c r="SO54" i="1"/>
  <c r="XT54" i="1" s="1"/>
  <c r="GD289" i="1"/>
  <c r="NH281" i="1"/>
  <c r="OZ281" i="1" s="1"/>
  <c r="QR281" i="1" s="1"/>
  <c r="NL279" i="1"/>
  <c r="PD279" i="1" s="1"/>
  <c r="UJ57" i="1"/>
  <c r="ST50" i="1"/>
  <c r="XY50" i="1" s="1"/>
  <c r="GH284" i="1"/>
  <c r="LV284" i="1" s="1"/>
  <c r="NM277" i="1"/>
  <c r="PE277" i="1" s="1"/>
  <c r="NL278" i="1"/>
  <c r="PD278" i="1" s="1"/>
  <c r="FX64" i="1"/>
  <c r="LL64" i="1" s="1"/>
  <c r="FZ62" i="1"/>
  <c r="LN62" i="1" s="1"/>
  <c r="NK56" i="1" s="1"/>
  <c r="PC56" i="1" s="1"/>
  <c r="FW65" i="1"/>
  <c r="SL57" i="1"/>
  <c r="XQ57" i="1" s="1"/>
  <c r="NK55" i="1"/>
  <c r="PC55" i="1" s="1"/>
  <c r="QU55" i="1" s="1"/>
  <c r="NG59" i="1"/>
  <c r="OY59" i="1" s="1"/>
  <c r="NR49" i="1"/>
  <c r="PJ49" i="1" s="1"/>
  <c r="RB49" i="1" s="1"/>
  <c r="UG60" i="1"/>
  <c r="NL54" i="1"/>
  <c r="PD54" i="1" s="1"/>
  <c r="NN52" i="1"/>
  <c r="PF52" i="1" s="1"/>
  <c r="NO51" i="1"/>
  <c r="PG51" i="1" s="1"/>
  <c r="NF60" i="1"/>
  <c r="OX60" i="1" s="1"/>
  <c r="SU50" i="1"/>
  <c r="XZ50" i="1" s="1"/>
  <c r="SI60" i="1"/>
  <c r="XN60" i="1" s="1"/>
  <c r="FV66" i="1"/>
  <c r="LJ66" i="1" s="1"/>
  <c r="NG60" i="1" s="1"/>
  <c r="OY60" i="1" s="1"/>
  <c r="GE56" i="1"/>
  <c r="UL55" i="1" s="1"/>
  <c r="SH61" i="1"/>
  <c r="XM61" i="1" s="1"/>
  <c r="GA61" i="1"/>
  <c r="LO61" i="1" s="1"/>
  <c r="SG62" i="1"/>
  <c r="XL62" i="1" s="1"/>
  <c r="GF55" i="1"/>
  <c r="LT55" i="1" s="1"/>
  <c r="SN55" i="1"/>
  <c r="XS55" i="1" s="1"/>
  <c r="SP53" i="1"/>
  <c r="XU53" i="1" s="1"/>
  <c r="GD58" i="1"/>
  <c r="SS50" i="1"/>
  <c r="XX50" i="1" s="1"/>
  <c r="SG63" i="1"/>
  <c r="XL63" i="1" s="1"/>
  <c r="FT68" i="1"/>
  <c r="LH68" i="1" s="1"/>
  <c r="GD57" i="1"/>
  <c r="UK56" i="1" s="1"/>
  <c r="EI55" i="1"/>
  <c r="EF58" i="1"/>
  <c r="EE59" i="1"/>
  <c r="GA294" i="1" s="1"/>
  <c r="LO294" i="1" s="1"/>
  <c r="ED60" i="1"/>
  <c r="FZ295" i="1" s="1"/>
  <c r="LN295" i="1" s="1"/>
  <c r="EL52" i="1"/>
  <c r="EC61" i="1"/>
  <c r="SQ52" i="1"/>
  <c r="XV52" i="1" s="1"/>
  <c r="EK53" i="1"/>
  <c r="EA63" i="1"/>
  <c r="EG57" i="1"/>
  <c r="GC291" i="1" s="1"/>
  <c r="LQ291" i="1" s="1"/>
  <c r="EJ54" i="1"/>
  <c r="EH56" i="1"/>
  <c r="GD290" i="1" s="1"/>
  <c r="EB62" i="1"/>
  <c r="FW297" i="1" s="1"/>
  <c r="LK297" i="1" s="1"/>
  <c r="LP60" i="1"/>
  <c r="TG71" i="1"/>
  <c r="YL58" i="1"/>
  <c r="YK59" i="1"/>
  <c r="YK60" i="1" s="1"/>
  <c r="YK61" i="1" s="1"/>
  <c r="YK62" i="1" s="1"/>
  <c r="YK63" i="1" s="1"/>
  <c r="YK64" i="1" s="1"/>
  <c r="YK65" i="1" s="1"/>
  <c r="YK66" i="1" s="1"/>
  <c r="YK67" i="1" s="1"/>
  <c r="YK68" i="1" s="1"/>
  <c r="ZD37" i="1"/>
  <c r="ZD38" i="1" s="1"/>
  <c r="ZD39" i="1" s="1"/>
  <c r="ZD40" i="1" s="1"/>
  <c r="ZD41" i="1" s="1"/>
  <c r="ZD42" i="1" s="1"/>
  <c r="ZD43" i="1" s="1"/>
  <c r="ZD44" i="1" s="1"/>
  <c r="ZD45" i="1" s="1"/>
  <c r="ZD46" i="1" s="1"/>
  <c r="ZE36" i="1"/>
  <c r="ZP25" i="1"/>
  <c r="ZO26" i="1"/>
  <c r="ZO27" i="1" s="1"/>
  <c r="ZO28" i="1" s="1"/>
  <c r="ZO29" i="1" s="1"/>
  <c r="ZO30" i="1" s="1"/>
  <c r="ZO31" i="1" s="1"/>
  <c r="ZO32" i="1" s="1"/>
  <c r="ZO33" i="1" s="1"/>
  <c r="ZO34" i="1" s="1"/>
  <c r="ZO35" i="1" s="1"/>
  <c r="YT48" i="1"/>
  <c r="YT49" i="1" s="1"/>
  <c r="YT50" i="1" s="1"/>
  <c r="YT51" i="1" s="1"/>
  <c r="YT52" i="1" s="1"/>
  <c r="YT53" i="1" s="1"/>
  <c r="YT54" i="1" s="1"/>
  <c r="YT55" i="1" s="1"/>
  <c r="YT56" i="1" s="1"/>
  <c r="YT57" i="1" s="1"/>
  <c r="YU47" i="1"/>
  <c r="ZS23" i="1"/>
  <c r="ZT22" i="1"/>
  <c r="YZ39" i="1"/>
  <c r="ZA40" i="1"/>
  <c r="YX43" i="1"/>
  <c r="YY42" i="1"/>
  <c r="UI59" i="1"/>
  <c r="FV74" i="1"/>
  <c r="GA70" i="1"/>
  <c r="AX56" i="3"/>
  <c r="AY55" i="1" s="1"/>
  <c r="AU59" i="3"/>
  <c r="AV58" i="1" s="1"/>
  <c r="AR62" i="3"/>
  <c r="AS61" i="1" s="1"/>
  <c r="AP64" i="3"/>
  <c r="AQ63" i="1" s="1"/>
  <c r="AV58" i="3"/>
  <c r="AW57" i="1" s="1"/>
  <c r="AW57" i="3"/>
  <c r="AX56" i="1" s="1"/>
  <c r="AT60" i="3"/>
  <c r="AU59" i="1" s="1"/>
  <c r="AZ54" i="3"/>
  <c r="BA53" i="1" s="1"/>
  <c r="AQ63" i="3"/>
  <c r="AR62" i="1" s="1"/>
  <c r="AY55" i="3"/>
  <c r="AZ54" i="1" s="1"/>
  <c r="AS61" i="3"/>
  <c r="AT60" i="1" s="1"/>
  <c r="E2388" i="3"/>
  <c r="E2208" i="3"/>
  <c r="E2028" i="3"/>
  <c r="E1908" i="3"/>
  <c r="E2268" i="3"/>
  <c r="E2328" i="3"/>
  <c r="E2148" i="3"/>
  <c r="E1968" i="3"/>
  <c r="E2448" i="3"/>
  <c r="E2088" i="3"/>
  <c r="G2208" i="3"/>
  <c r="G1968" i="3"/>
  <c r="G2088" i="3"/>
  <c r="G2388" i="3"/>
  <c r="G2028" i="3"/>
  <c r="G2448" i="3"/>
  <c r="G2328" i="3"/>
  <c r="G2268" i="3"/>
  <c r="G2148" i="3"/>
  <c r="G1908" i="3"/>
  <c r="RA273" i="1" l="1"/>
  <c r="QZ274" i="1"/>
  <c r="QQ59" i="1"/>
  <c r="NI58" i="1"/>
  <c r="PA58" i="1" s="1"/>
  <c r="NI282" i="1"/>
  <c r="PA282" i="1" s="1"/>
  <c r="LL295" i="1"/>
  <c r="NH283" i="1" s="1"/>
  <c r="OZ283" i="1" s="1"/>
  <c r="HS295" i="1"/>
  <c r="LM295" i="1"/>
  <c r="NI283" i="1" s="1"/>
  <c r="PA283" i="1" s="1"/>
  <c r="HT295" i="1"/>
  <c r="LK65" i="1"/>
  <c r="NH59" i="1" s="1"/>
  <c r="OZ59" i="1" s="1"/>
  <c r="HR65" i="1"/>
  <c r="UF63" i="1"/>
  <c r="TC76" i="1"/>
  <c r="NO53" i="1"/>
  <c r="NN53" i="1"/>
  <c r="PF53" i="1" s="1"/>
  <c r="QX53" i="1" s="1"/>
  <c r="QN286" i="1"/>
  <c r="QW277" i="1"/>
  <c r="QP60" i="1"/>
  <c r="QY51" i="1"/>
  <c r="QX52" i="1"/>
  <c r="QV278" i="1"/>
  <c r="QQ284" i="1"/>
  <c r="RA49" i="1"/>
  <c r="QS57" i="1"/>
  <c r="QR58" i="1"/>
  <c r="QR57" i="1"/>
  <c r="QQ283" i="1"/>
  <c r="QR282" i="1"/>
  <c r="QY275" i="1"/>
  <c r="QS281" i="1"/>
  <c r="QN62" i="1"/>
  <c r="QU279" i="1"/>
  <c r="QW52" i="1"/>
  <c r="QV54" i="1"/>
  <c r="QW53" i="1"/>
  <c r="QZ50" i="1"/>
  <c r="QM62" i="1"/>
  <c r="QQ60" i="1"/>
  <c r="QP284" i="1"/>
  <c r="QX276" i="1"/>
  <c r="RB273" i="1"/>
  <c r="XP58" i="1"/>
  <c r="GA62" i="1"/>
  <c r="UH61" i="1" s="1"/>
  <c r="UJ58" i="1"/>
  <c r="FV67" i="1"/>
  <c r="LJ67" i="1" s="1"/>
  <c r="NG61" i="1" s="1"/>
  <c r="OY61" i="1" s="1"/>
  <c r="UF62" i="1"/>
  <c r="NG285" i="1"/>
  <c r="OY285" i="1" s="1"/>
  <c r="NJ282" i="1"/>
  <c r="PB282" i="1" s="1"/>
  <c r="GB293" i="1"/>
  <c r="LP293" i="1" s="1"/>
  <c r="GB292" i="1"/>
  <c r="LP292" i="1" s="1"/>
  <c r="NK281" i="1" s="1"/>
  <c r="PC281" i="1" s="1"/>
  <c r="LR289" i="1"/>
  <c r="HY289" i="1"/>
  <c r="FU68" i="1"/>
  <c r="LI68" i="1" s="1"/>
  <c r="NF62" i="1" s="1"/>
  <c r="OX62" i="1" s="1"/>
  <c r="FV298" i="1"/>
  <c r="LJ298" i="1" s="1"/>
  <c r="NF286" i="1" s="1"/>
  <c r="OX286" i="1" s="1"/>
  <c r="SP54" i="1"/>
  <c r="XU54" i="1" s="1"/>
  <c r="GE289" i="1"/>
  <c r="GG287" i="1"/>
  <c r="LU287" i="1" s="1"/>
  <c r="GG286" i="1"/>
  <c r="LU286" i="1" s="1"/>
  <c r="NF285" i="1"/>
  <c r="OX285" i="1" s="1"/>
  <c r="GD59" i="1"/>
  <c r="LR59" i="1" s="1"/>
  <c r="GF288" i="1"/>
  <c r="LT288" i="1" s="1"/>
  <c r="NP275" i="1"/>
  <c r="PH275" i="1" s="1"/>
  <c r="NL280" i="1"/>
  <c r="PD280" i="1" s="1"/>
  <c r="NK280" i="1"/>
  <c r="PC280" i="1" s="1"/>
  <c r="QU280" i="1" s="1"/>
  <c r="LR290" i="1"/>
  <c r="HY290" i="1"/>
  <c r="FW66" i="1"/>
  <c r="LK66" i="1" s="1"/>
  <c r="FX296" i="1"/>
  <c r="LL296" i="1" s="1"/>
  <c r="FY296" i="1"/>
  <c r="LM296" i="1" s="1"/>
  <c r="UG61" i="1"/>
  <c r="SS51" i="1"/>
  <c r="XX51" i="1" s="1"/>
  <c r="GH285" i="1"/>
  <c r="LV285" i="1" s="1"/>
  <c r="NR275" i="1" s="1"/>
  <c r="PJ275" i="1" s="1"/>
  <c r="NJ281" i="1"/>
  <c r="PB281" i="1" s="1"/>
  <c r="QT281" i="1" s="1"/>
  <c r="NQ274" i="1"/>
  <c r="PI274" i="1" s="1"/>
  <c r="NR274" i="1"/>
  <c r="PJ274" i="1" s="1"/>
  <c r="ST51" i="1"/>
  <c r="XY51" i="1" s="1"/>
  <c r="GF56" i="1"/>
  <c r="LT56" i="1" s="1"/>
  <c r="NR51" i="1" s="1"/>
  <c r="PJ51" i="1" s="1"/>
  <c r="SH62" i="1"/>
  <c r="XM62" i="1" s="1"/>
  <c r="UH60" i="1"/>
  <c r="SH63" i="1"/>
  <c r="XM63" i="1" s="1"/>
  <c r="GC60" i="1"/>
  <c r="UJ59" i="1" s="1"/>
  <c r="NE62" i="1"/>
  <c r="OW62" i="1" s="1"/>
  <c r="QO62" i="1" s="1"/>
  <c r="UN54" i="1"/>
  <c r="NL55" i="1"/>
  <c r="PD55" i="1" s="1"/>
  <c r="QV55" i="1" s="1"/>
  <c r="NQ50" i="1"/>
  <c r="PI50" i="1" s="1"/>
  <c r="UM54" i="1"/>
  <c r="NR50" i="1"/>
  <c r="PJ50" i="1" s="1"/>
  <c r="NM54" i="1"/>
  <c r="PE54" i="1" s="1"/>
  <c r="NF61" i="1"/>
  <c r="OX61" i="1" s="1"/>
  <c r="LR58" i="1"/>
  <c r="FY64" i="1"/>
  <c r="LM64" i="1" s="1"/>
  <c r="FZ63" i="1"/>
  <c r="LN63" i="1" s="1"/>
  <c r="SM57" i="1"/>
  <c r="XR57" i="1" s="1"/>
  <c r="FX65" i="1"/>
  <c r="LL65" i="1" s="1"/>
  <c r="LS56" i="1"/>
  <c r="SN56" i="1"/>
  <c r="XS56" i="1" s="1"/>
  <c r="SL58" i="1"/>
  <c r="XQ58" i="1" s="1"/>
  <c r="SJ60" i="1"/>
  <c r="XO60" i="1" s="1"/>
  <c r="SR52" i="1"/>
  <c r="XW52" i="1" s="1"/>
  <c r="UK57" i="1"/>
  <c r="LR57" i="1"/>
  <c r="SO55" i="1"/>
  <c r="XT55" i="1" s="1"/>
  <c r="SK59" i="1"/>
  <c r="XP59" i="1" s="1"/>
  <c r="SI61" i="1"/>
  <c r="XN61" i="1" s="1"/>
  <c r="SU51" i="1"/>
  <c r="XZ51" i="1" s="1"/>
  <c r="GB61" i="1"/>
  <c r="SQ53" i="1"/>
  <c r="XV53" i="1" s="1"/>
  <c r="GE58" i="1"/>
  <c r="LS58" i="1" s="1"/>
  <c r="GE57" i="1"/>
  <c r="LS57" i="1" s="1"/>
  <c r="EJ55" i="1"/>
  <c r="GF289" i="1" s="1"/>
  <c r="EK54" i="1"/>
  <c r="EL53" i="1"/>
  <c r="EB63" i="1"/>
  <c r="EC62" i="1"/>
  <c r="EI56" i="1"/>
  <c r="EF59" i="1"/>
  <c r="GB294" i="1" s="1"/>
  <c r="LP294" i="1" s="1"/>
  <c r="EH57" i="1"/>
  <c r="GB62" i="1" s="1"/>
  <c r="LP62" i="1" s="1"/>
  <c r="ED61" i="1"/>
  <c r="FZ296" i="1" s="1"/>
  <c r="LN296" i="1" s="1"/>
  <c r="EE60" i="1"/>
  <c r="EG58" i="1"/>
  <c r="YU48" i="1"/>
  <c r="YU49" i="1" s="1"/>
  <c r="YU50" i="1" s="1"/>
  <c r="YU51" i="1" s="1"/>
  <c r="YU52" i="1" s="1"/>
  <c r="YU53" i="1" s="1"/>
  <c r="YU54" i="1" s="1"/>
  <c r="YU55" i="1" s="1"/>
  <c r="YU56" i="1" s="1"/>
  <c r="YU57" i="1" s="1"/>
  <c r="YV47" i="1"/>
  <c r="YX44" i="1"/>
  <c r="YY43" i="1"/>
  <c r="ZP26" i="1"/>
  <c r="ZP27" i="1" s="1"/>
  <c r="ZP28" i="1" s="1"/>
  <c r="ZP29" i="1" s="1"/>
  <c r="ZP30" i="1" s="1"/>
  <c r="ZP31" i="1" s="1"/>
  <c r="ZP32" i="1" s="1"/>
  <c r="ZP33" i="1" s="1"/>
  <c r="ZP34" i="1" s="1"/>
  <c r="ZP35" i="1" s="1"/>
  <c r="ZQ25" i="1"/>
  <c r="YZ40" i="1"/>
  <c r="ZA41" i="1"/>
  <c r="ZE37" i="1"/>
  <c r="ZE38" i="1" s="1"/>
  <c r="ZE39" i="1" s="1"/>
  <c r="ZE40" i="1" s="1"/>
  <c r="ZE41" i="1" s="1"/>
  <c r="ZE42" i="1" s="1"/>
  <c r="ZE43" i="1" s="1"/>
  <c r="ZE44" i="1" s="1"/>
  <c r="ZE45" i="1" s="1"/>
  <c r="ZE46" i="1" s="1"/>
  <c r="ZF36" i="1"/>
  <c r="ZS24" i="1"/>
  <c r="ZT24" i="1" s="1"/>
  <c r="ZT23" i="1"/>
  <c r="YL59" i="1"/>
  <c r="YL60" i="1" s="1"/>
  <c r="YL61" i="1" s="1"/>
  <c r="YL62" i="1" s="1"/>
  <c r="YL63" i="1" s="1"/>
  <c r="YL64" i="1" s="1"/>
  <c r="YL65" i="1" s="1"/>
  <c r="YL66" i="1" s="1"/>
  <c r="YL67" i="1" s="1"/>
  <c r="YL68" i="1" s="1"/>
  <c r="YM58" i="1"/>
  <c r="GB70" i="1"/>
  <c r="GA71" i="1"/>
  <c r="AS62" i="3"/>
  <c r="AT61" i="1" s="1"/>
  <c r="AT61" i="3"/>
  <c r="AU60" i="1" s="1"/>
  <c r="AZ55" i="3"/>
  <c r="BA54" i="1" s="1"/>
  <c r="AY56" i="3"/>
  <c r="AZ55" i="1" s="1"/>
  <c r="AR63" i="3"/>
  <c r="AS62" i="1" s="1"/>
  <c r="AV59" i="3"/>
  <c r="AW58" i="1" s="1"/>
  <c r="AU60" i="3"/>
  <c r="AV59" i="1" s="1"/>
  <c r="AX57" i="3"/>
  <c r="AY56" i="1" s="1"/>
  <c r="AW58" i="3"/>
  <c r="AX57" i="1" s="1"/>
  <c r="AQ64" i="3"/>
  <c r="AR63" i="1" s="1"/>
  <c r="E2089" i="3"/>
  <c r="E2149" i="3"/>
  <c r="E2449" i="3"/>
  <c r="E2029" i="3"/>
  <c r="E2269" i="3"/>
  <c r="E2209" i="3"/>
  <c r="E2389" i="3"/>
  <c r="E2329" i="3"/>
  <c r="E1969" i="3"/>
  <c r="G2269" i="3"/>
  <c r="G2089" i="3"/>
  <c r="G1969" i="3"/>
  <c r="G2149" i="3"/>
  <c r="G2389" i="3"/>
  <c r="G2029" i="3"/>
  <c r="G2449" i="3"/>
  <c r="G2329" i="3"/>
  <c r="G2209" i="3"/>
  <c r="QS58" i="1" l="1"/>
  <c r="QS282" i="1"/>
  <c r="QR283" i="1"/>
  <c r="QX277" i="1"/>
  <c r="NP53" i="1"/>
  <c r="PH53" i="1" s="1"/>
  <c r="QP61" i="1"/>
  <c r="RA50" i="1"/>
  <c r="RB50" i="1"/>
  <c r="QP286" i="1"/>
  <c r="RB51" i="1"/>
  <c r="QQ285" i="1"/>
  <c r="QP62" i="1"/>
  <c r="QT57" i="1"/>
  <c r="QV279" i="1"/>
  <c r="QR59" i="1"/>
  <c r="RB274" i="1"/>
  <c r="QQ61" i="1"/>
  <c r="QO286" i="1"/>
  <c r="RA274" i="1"/>
  <c r="QP285" i="1"/>
  <c r="QU56" i="1"/>
  <c r="RB275" i="1"/>
  <c r="LO62" i="1"/>
  <c r="NL56" i="1" s="1"/>
  <c r="PD56" i="1" s="1"/>
  <c r="QV56" i="1" s="1"/>
  <c r="UN55" i="1"/>
  <c r="NI284" i="1"/>
  <c r="PA284" i="1" s="1"/>
  <c r="NK282" i="1"/>
  <c r="PC282" i="1" s="1"/>
  <c r="UK58" i="1"/>
  <c r="FX66" i="1"/>
  <c r="LL66" i="1" s="1"/>
  <c r="NH284" i="1"/>
  <c r="OZ284" i="1" s="1"/>
  <c r="UL56" i="1"/>
  <c r="SN57" i="1"/>
  <c r="XS57" i="1" s="1"/>
  <c r="GC292" i="1"/>
  <c r="LQ292" i="1" s="1"/>
  <c r="GC293" i="1"/>
  <c r="LQ293" i="1" s="1"/>
  <c r="GF58" i="1"/>
  <c r="GH286" i="1"/>
  <c r="LV286" i="1" s="1"/>
  <c r="GH287" i="1"/>
  <c r="LV287" i="1" s="1"/>
  <c r="UM55" i="1"/>
  <c r="LT289" i="1"/>
  <c r="IA289" i="1"/>
  <c r="NM279" i="1"/>
  <c r="PE279" i="1" s="1"/>
  <c r="NM278" i="1"/>
  <c r="PE278" i="1" s="1"/>
  <c r="QW278" i="1" s="1"/>
  <c r="FY65" i="1"/>
  <c r="LM65" i="1" s="1"/>
  <c r="NJ59" i="1" s="1"/>
  <c r="PB59" i="1" s="1"/>
  <c r="GA295" i="1"/>
  <c r="LO295" i="1" s="1"/>
  <c r="GE59" i="1"/>
  <c r="LS59" i="1" s="1"/>
  <c r="NQ53" i="1" s="1"/>
  <c r="GG288" i="1"/>
  <c r="LU288" i="1" s="1"/>
  <c r="SO56" i="1"/>
  <c r="XT56" i="1" s="1"/>
  <c r="GD291" i="1"/>
  <c r="LR291" i="1" s="1"/>
  <c r="NM280" i="1" s="1"/>
  <c r="PE280" i="1" s="1"/>
  <c r="NO277" i="1"/>
  <c r="PG277" i="1" s="1"/>
  <c r="LS289" i="1"/>
  <c r="HZ289" i="1"/>
  <c r="GC61" i="1"/>
  <c r="HX61" i="1" s="1"/>
  <c r="GE290" i="1"/>
  <c r="FY297" i="1"/>
  <c r="LM297" i="1" s="1"/>
  <c r="FX297" i="1"/>
  <c r="LL297" i="1" s="1"/>
  <c r="NH285" i="1" s="1"/>
  <c r="OZ285" i="1" s="1"/>
  <c r="SI63" i="1"/>
  <c r="XN63" i="1" s="1"/>
  <c r="FW298" i="1"/>
  <c r="LK298" i="1" s="1"/>
  <c r="NP276" i="1"/>
  <c r="PH276" i="1" s="1"/>
  <c r="NQ275" i="1"/>
  <c r="PI275" i="1" s="1"/>
  <c r="UI60" i="1"/>
  <c r="HW61" i="1"/>
  <c r="LQ60" i="1"/>
  <c r="NN54" i="1" s="1"/>
  <c r="PF54" i="1" s="1"/>
  <c r="HX60" i="1"/>
  <c r="SR53" i="1"/>
  <c r="XW53" i="1" s="1"/>
  <c r="SL59" i="1"/>
  <c r="XQ59" i="1" s="1"/>
  <c r="UG62" i="1"/>
  <c r="SI62" i="1"/>
  <c r="XN62" i="1" s="1"/>
  <c r="FV68" i="1"/>
  <c r="LJ68" i="1" s="1"/>
  <c r="NG62" i="1" s="1"/>
  <c r="OY62" i="1" s="1"/>
  <c r="GF57" i="1"/>
  <c r="LT57" i="1" s="1"/>
  <c r="NQ52" i="1" s="1"/>
  <c r="PI52" i="1" s="1"/>
  <c r="UG63" i="1"/>
  <c r="NP51" i="1"/>
  <c r="PH51" i="1" s="1"/>
  <c r="QZ51" i="1" s="1"/>
  <c r="NP52" i="1"/>
  <c r="PH52" i="1" s="1"/>
  <c r="PG53" i="1"/>
  <c r="NO52" i="1"/>
  <c r="PG52" i="1" s="1"/>
  <c r="NI59" i="1"/>
  <c r="PA59" i="1" s="1"/>
  <c r="QS59" i="1" s="1"/>
  <c r="NQ51" i="1"/>
  <c r="PI51" i="1" s="1"/>
  <c r="NK57" i="1"/>
  <c r="PC57" i="1" s="1"/>
  <c r="QU57" i="1" s="1"/>
  <c r="NJ58" i="1"/>
  <c r="PB58" i="1" s="1"/>
  <c r="QT58" i="1" s="1"/>
  <c r="LP61" i="1"/>
  <c r="NH60" i="1"/>
  <c r="OZ60" i="1" s="1"/>
  <c r="SU52" i="1"/>
  <c r="XZ52" i="1" s="1"/>
  <c r="UL57" i="1"/>
  <c r="SM58" i="1"/>
  <c r="XR58" i="1" s="1"/>
  <c r="SJ61" i="1"/>
  <c r="XO61" i="1" s="1"/>
  <c r="FZ64" i="1"/>
  <c r="LN64" i="1" s="1"/>
  <c r="NK58" i="1" s="1"/>
  <c r="PC58" i="1" s="1"/>
  <c r="GA63" i="1"/>
  <c r="UH62" i="1" s="1"/>
  <c r="GD60" i="1"/>
  <c r="SK60" i="1"/>
  <c r="XP60" i="1" s="1"/>
  <c r="SQ54" i="1"/>
  <c r="XV54" i="1" s="1"/>
  <c r="ST52" i="1"/>
  <c r="XY52" i="1" s="1"/>
  <c r="SS52" i="1"/>
  <c r="XX52" i="1" s="1"/>
  <c r="SP55" i="1"/>
  <c r="XU55" i="1" s="1"/>
  <c r="FW67" i="1"/>
  <c r="EL54" i="1"/>
  <c r="EI57" i="1"/>
  <c r="EC63" i="1"/>
  <c r="EF60" i="1"/>
  <c r="SM59" i="1" s="1"/>
  <c r="XR59" i="1" s="1"/>
  <c r="EE61" i="1"/>
  <c r="GA296" i="1" s="1"/>
  <c r="LO296" i="1" s="1"/>
  <c r="EJ56" i="1"/>
  <c r="EG59" i="1"/>
  <c r="EH58" i="1"/>
  <c r="ED62" i="1"/>
  <c r="FZ297" i="1" s="1"/>
  <c r="LN297" i="1" s="1"/>
  <c r="EK55" i="1"/>
  <c r="GG289" i="1" s="1"/>
  <c r="LU289" i="1" s="1"/>
  <c r="ZF37" i="1"/>
  <c r="ZF38" i="1" s="1"/>
  <c r="ZF39" i="1" s="1"/>
  <c r="ZF40" i="1" s="1"/>
  <c r="ZF41" i="1" s="1"/>
  <c r="ZF42" i="1" s="1"/>
  <c r="ZF43" i="1" s="1"/>
  <c r="ZF44" i="1" s="1"/>
  <c r="ZF45" i="1" s="1"/>
  <c r="ZF46" i="1" s="1"/>
  <c r="ZG36" i="1"/>
  <c r="ZA42" i="1"/>
  <c r="YZ41" i="1"/>
  <c r="ZQ26" i="1"/>
  <c r="ZQ27" i="1" s="1"/>
  <c r="ZQ28" i="1" s="1"/>
  <c r="ZQ29" i="1" s="1"/>
  <c r="ZQ30" i="1" s="1"/>
  <c r="ZQ31" i="1" s="1"/>
  <c r="ZQ32" i="1" s="1"/>
  <c r="ZQ33" i="1" s="1"/>
  <c r="ZQ34" i="1" s="1"/>
  <c r="ZQ35" i="1" s="1"/>
  <c r="ZR25" i="1"/>
  <c r="YN58" i="1"/>
  <c r="YM59" i="1"/>
  <c r="YM60" i="1" s="1"/>
  <c r="YM61" i="1" s="1"/>
  <c r="YM62" i="1" s="1"/>
  <c r="YM63" i="1" s="1"/>
  <c r="YM64" i="1" s="1"/>
  <c r="YM65" i="1" s="1"/>
  <c r="YM66" i="1" s="1"/>
  <c r="YM67" i="1" s="1"/>
  <c r="YM68" i="1" s="1"/>
  <c r="YX45" i="1"/>
  <c r="YY44" i="1"/>
  <c r="YV48" i="1"/>
  <c r="YV49" i="1" s="1"/>
  <c r="YV50" i="1" s="1"/>
  <c r="YV51" i="1" s="1"/>
  <c r="YV52" i="1" s="1"/>
  <c r="YV53" i="1" s="1"/>
  <c r="YV54" i="1" s="1"/>
  <c r="YV55" i="1" s="1"/>
  <c r="YV56" i="1" s="1"/>
  <c r="YV57" i="1" s="1"/>
  <c r="YW47" i="1"/>
  <c r="UI61" i="1"/>
  <c r="GB71" i="1"/>
  <c r="GA72" i="1"/>
  <c r="AU61" i="3"/>
  <c r="AV60" i="1" s="1"/>
  <c r="AR64" i="3"/>
  <c r="AS63" i="1" s="1"/>
  <c r="AT62" i="3"/>
  <c r="AU61" i="1" s="1"/>
  <c r="AX58" i="3"/>
  <c r="AY57" i="1" s="1"/>
  <c r="AZ56" i="3"/>
  <c r="BA55" i="1" s="1"/>
  <c r="AY57" i="3"/>
  <c r="AZ56" i="1" s="1"/>
  <c r="AV60" i="3"/>
  <c r="AW59" i="1" s="1"/>
  <c r="AW59" i="3"/>
  <c r="AX58" i="1" s="1"/>
  <c r="AS63" i="3"/>
  <c r="AT62" i="1" s="1"/>
  <c r="E2210" i="3"/>
  <c r="E2030" i="3"/>
  <c r="E2150" i="3"/>
  <c r="E2390" i="3"/>
  <c r="E2450" i="3"/>
  <c r="E2270" i="3"/>
  <c r="E2330" i="3"/>
  <c r="E2090" i="3"/>
  <c r="G2150" i="3"/>
  <c r="G2090" i="3"/>
  <c r="G2330" i="3"/>
  <c r="G2030" i="3"/>
  <c r="G2210" i="3"/>
  <c r="G2270" i="3"/>
  <c r="G2450" i="3"/>
  <c r="G2390" i="3"/>
  <c r="QR60" i="1" l="1"/>
  <c r="QY53" i="1"/>
  <c r="QZ52" i="1"/>
  <c r="RA275" i="1"/>
  <c r="QU282" i="1"/>
  <c r="QU58" i="1"/>
  <c r="QR284" i="1"/>
  <c r="QW54" i="1"/>
  <c r="RA51" i="1"/>
  <c r="QU281" i="1"/>
  <c r="QV280" i="1"/>
  <c r="QZ276" i="1"/>
  <c r="QT282" i="1"/>
  <c r="QY52" i="1"/>
  <c r="QY276" i="1"/>
  <c r="QY277" i="1"/>
  <c r="QS283" i="1"/>
  <c r="QZ275" i="1"/>
  <c r="LQ61" i="1"/>
  <c r="NN55" i="1" s="1"/>
  <c r="PF55" i="1" s="1"/>
  <c r="UL58" i="1"/>
  <c r="UJ60" i="1"/>
  <c r="UN56" i="1"/>
  <c r="UM56" i="1"/>
  <c r="UM57" i="1"/>
  <c r="NQ276" i="1"/>
  <c r="PI276" i="1" s="1"/>
  <c r="RA276" i="1" s="1"/>
  <c r="UN57" i="1"/>
  <c r="SN58" i="1"/>
  <c r="XS58" i="1" s="1"/>
  <c r="GC294" i="1"/>
  <c r="LQ294" i="1" s="1"/>
  <c r="GD61" i="1"/>
  <c r="HY61" i="1" s="1"/>
  <c r="GF290" i="1"/>
  <c r="LT58" i="1"/>
  <c r="FY298" i="1"/>
  <c r="FX298" i="1"/>
  <c r="SP56" i="1"/>
  <c r="XU56" i="1" s="1"/>
  <c r="GE291" i="1"/>
  <c r="LS291" i="1" s="1"/>
  <c r="SS53" i="1"/>
  <c r="GH288" i="1"/>
  <c r="LV288" i="1" s="1"/>
  <c r="NO278" i="1"/>
  <c r="PG278" i="1" s="1"/>
  <c r="NP277" i="1"/>
  <c r="PH277" i="1" s="1"/>
  <c r="QZ277" i="1" s="1"/>
  <c r="SO57" i="1"/>
  <c r="XT57" i="1" s="1"/>
  <c r="GD293" i="1"/>
  <c r="GD292" i="1"/>
  <c r="NI285" i="1"/>
  <c r="PA285" i="1" s="1"/>
  <c r="NG286" i="1"/>
  <c r="OY286" i="1" s="1"/>
  <c r="QQ286" i="1" s="1"/>
  <c r="NJ283" i="1"/>
  <c r="PB283" i="1" s="1"/>
  <c r="QT283" i="1" s="1"/>
  <c r="NJ284" i="1"/>
  <c r="PB284" i="1" s="1"/>
  <c r="NN278" i="1"/>
  <c r="PF278" i="1" s="1"/>
  <c r="QX278" i="1" s="1"/>
  <c r="LS290" i="1"/>
  <c r="HZ290" i="1"/>
  <c r="NR276" i="1"/>
  <c r="PJ276" i="1" s="1"/>
  <c r="NL281" i="1"/>
  <c r="PD281" i="1" s="1"/>
  <c r="FZ65" i="1"/>
  <c r="LN65" i="1" s="1"/>
  <c r="NK59" i="1" s="1"/>
  <c r="PC59" i="1" s="1"/>
  <c r="GB295" i="1"/>
  <c r="LP295" i="1" s="1"/>
  <c r="NK283" i="1" s="1"/>
  <c r="PC283" i="1" s="1"/>
  <c r="NP278" i="1"/>
  <c r="PH278" i="1" s="1"/>
  <c r="UK59" i="1"/>
  <c r="HY60" i="1"/>
  <c r="ST53" i="1"/>
  <c r="XY53" i="1" s="1"/>
  <c r="GB63" i="1"/>
  <c r="HW63" i="1" s="1"/>
  <c r="GA64" i="1"/>
  <c r="LO64" i="1" s="1"/>
  <c r="GF59" i="1"/>
  <c r="LT59" i="1" s="1"/>
  <c r="UH63" i="1"/>
  <c r="LO63" i="1"/>
  <c r="NL57" i="1" s="1"/>
  <c r="PD57" i="1" s="1"/>
  <c r="LK67" i="1"/>
  <c r="NH61" i="1" s="1"/>
  <c r="OZ61" i="1" s="1"/>
  <c r="QR61" i="1" s="1"/>
  <c r="NM56" i="1"/>
  <c r="PE56" i="1" s="1"/>
  <c r="QW56" i="1" s="1"/>
  <c r="NM55" i="1"/>
  <c r="PE55" i="1" s="1"/>
  <c r="QW55" i="1" s="1"/>
  <c r="NI60" i="1"/>
  <c r="PA60" i="1" s="1"/>
  <c r="QS60" i="1" s="1"/>
  <c r="NR52" i="1"/>
  <c r="PJ52" i="1" s="1"/>
  <c r="GE60" i="1"/>
  <c r="LS60" i="1" s="1"/>
  <c r="SQ55" i="1"/>
  <c r="XV55" i="1" s="1"/>
  <c r="GC62" i="1"/>
  <c r="LQ62" i="1" s="1"/>
  <c r="SR54" i="1"/>
  <c r="XW54" i="1" s="1"/>
  <c r="SU53" i="1"/>
  <c r="XZ53" i="1" s="1"/>
  <c r="LR60" i="1"/>
  <c r="FX67" i="1"/>
  <c r="LL67" i="1" s="1"/>
  <c r="SJ63" i="1"/>
  <c r="XO63" i="1" s="1"/>
  <c r="FW68" i="1"/>
  <c r="FY66" i="1"/>
  <c r="LM66" i="1" s="1"/>
  <c r="SJ62" i="1"/>
  <c r="XO62" i="1" s="1"/>
  <c r="SK61" i="1"/>
  <c r="XP61" i="1" s="1"/>
  <c r="ED63" i="1"/>
  <c r="FX68" i="1" s="1"/>
  <c r="LL68" i="1" s="1"/>
  <c r="EG60" i="1"/>
  <c r="GC295" i="1" s="1"/>
  <c r="LQ295" i="1" s="1"/>
  <c r="SL60" i="1"/>
  <c r="XQ60" i="1" s="1"/>
  <c r="EL55" i="1"/>
  <c r="EI58" i="1"/>
  <c r="GC63" i="1" s="1"/>
  <c r="HX63" i="1" s="1"/>
  <c r="EE62" i="1"/>
  <c r="EH59" i="1"/>
  <c r="EK56" i="1"/>
  <c r="GG290" i="1" s="1"/>
  <c r="LU290" i="1" s="1"/>
  <c r="EJ57" i="1"/>
  <c r="EF61" i="1"/>
  <c r="YN59" i="1"/>
  <c r="YN60" i="1" s="1"/>
  <c r="YN61" i="1" s="1"/>
  <c r="YN62" i="1" s="1"/>
  <c r="YN63" i="1" s="1"/>
  <c r="YN64" i="1" s="1"/>
  <c r="YN65" i="1" s="1"/>
  <c r="YN66" i="1" s="1"/>
  <c r="YN67" i="1" s="1"/>
  <c r="YN68" i="1" s="1"/>
  <c r="YO58" i="1"/>
  <c r="ZR26" i="1"/>
  <c r="ZR27" i="1" s="1"/>
  <c r="ZR28" i="1" s="1"/>
  <c r="ZR29" i="1" s="1"/>
  <c r="ZR30" i="1" s="1"/>
  <c r="ZR31" i="1" s="1"/>
  <c r="ZR32" i="1" s="1"/>
  <c r="ZR33" i="1" s="1"/>
  <c r="ZR34" i="1" s="1"/>
  <c r="ZR35" i="1" s="1"/>
  <c r="ZS25" i="1"/>
  <c r="YX47" i="1"/>
  <c r="YW48" i="1"/>
  <c r="YW49" i="1" s="1"/>
  <c r="YW50" i="1" s="1"/>
  <c r="YW51" i="1" s="1"/>
  <c r="YW52" i="1" s="1"/>
  <c r="YW53" i="1" s="1"/>
  <c r="YW54" i="1" s="1"/>
  <c r="YW55" i="1" s="1"/>
  <c r="YW56" i="1" s="1"/>
  <c r="YW57" i="1" s="1"/>
  <c r="ZA43" i="1"/>
  <c r="YZ42" i="1"/>
  <c r="ZH36" i="1"/>
  <c r="ZG37" i="1"/>
  <c r="ZG38" i="1" s="1"/>
  <c r="ZG39" i="1" s="1"/>
  <c r="ZG40" i="1" s="1"/>
  <c r="ZG41" i="1" s="1"/>
  <c r="ZG42" i="1" s="1"/>
  <c r="ZG43" i="1" s="1"/>
  <c r="ZG44" i="1" s="1"/>
  <c r="ZG45" i="1" s="1"/>
  <c r="ZG46" i="1" s="1"/>
  <c r="YX46" i="1"/>
  <c r="YY46" i="1" s="1"/>
  <c r="YY45" i="1"/>
  <c r="GB72" i="1"/>
  <c r="FZ74" i="1"/>
  <c r="AS64" i="3"/>
  <c r="AT63" i="1" s="1"/>
  <c r="AV61" i="3"/>
  <c r="AW60" i="1" s="1"/>
  <c r="AT63" i="3"/>
  <c r="AU62" i="1" s="1"/>
  <c r="AU62" i="3"/>
  <c r="AV61" i="1" s="1"/>
  <c r="AX59" i="3"/>
  <c r="AY58" i="1" s="1"/>
  <c r="AW60" i="3"/>
  <c r="AX59" i="1" s="1"/>
  <c r="AZ57" i="3"/>
  <c r="BA56" i="1" s="1"/>
  <c r="AY58" i="3"/>
  <c r="AZ57" i="1" s="1"/>
  <c r="E2091" i="3"/>
  <c r="E2271" i="3"/>
  <c r="E2151" i="3"/>
  <c r="E2211" i="3"/>
  <c r="E2391" i="3"/>
  <c r="E2331" i="3"/>
  <c r="E2451" i="3"/>
  <c r="G2271" i="3"/>
  <c r="G2391" i="3"/>
  <c r="G2091" i="3"/>
  <c r="G2211" i="3"/>
  <c r="G2331" i="3"/>
  <c r="G2151" i="3"/>
  <c r="G2451" i="3"/>
  <c r="YZ47" i="1" l="1"/>
  <c r="NR53" i="1"/>
  <c r="PJ53" i="1" s="1"/>
  <c r="UK60" i="1"/>
  <c r="PI53" i="1"/>
  <c r="RB52" i="1"/>
  <c r="QV281" i="1"/>
  <c r="QU59" i="1"/>
  <c r="QR285" i="1"/>
  <c r="RB276" i="1"/>
  <c r="RA52" i="1"/>
  <c r="QW280" i="1"/>
  <c r="QS284" i="1"/>
  <c r="QW279" i="1"/>
  <c r="QT59" i="1"/>
  <c r="QV57" i="1"/>
  <c r="QX54" i="1"/>
  <c r="QU283" i="1"/>
  <c r="QZ53" i="1"/>
  <c r="QQ62" i="1"/>
  <c r="UN58" i="1"/>
  <c r="LR61" i="1"/>
  <c r="NO55" i="1" s="1"/>
  <c r="PG55" i="1" s="1"/>
  <c r="UI63" i="1"/>
  <c r="UI62" i="1"/>
  <c r="RN71" i="1"/>
  <c r="SK62" i="1"/>
  <c r="XP62" i="1" s="1"/>
  <c r="RJ76" i="1"/>
  <c r="XX53" i="1"/>
  <c r="LP63" i="1"/>
  <c r="NM57" i="1" s="1"/>
  <c r="PE57" i="1" s="1"/>
  <c r="LM298" i="1"/>
  <c r="HT298" i="1"/>
  <c r="SM60" i="1"/>
  <c r="XR60" i="1" s="1"/>
  <c r="GB296" i="1"/>
  <c r="LP296" i="1" s="1"/>
  <c r="NN280" i="1"/>
  <c r="PF280" i="1" s="1"/>
  <c r="NN279" i="1"/>
  <c r="PF279" i="1" s="1"/>
  <c r="QX279" i="1" s="1"/>
  <c r="GD62" i="1"/>
  <c r="LR62" i="1" s="1"/>
  <c r="GF291" i="1"/>
  <c r="LT291" i="1" s="1"/>
  <c r="SK63" i="1"/>
  <c r="XP63" i="1" s="1"/>
  <c r="FZ298" i="1"/>
  <c r="LN298" i="1" s="1"/>
  <c r="LT290" i="1"/>
  <c r="IA290" i="1"/>
  <c r="LR292" i="1"/>
  <c r="HY292" i="1"/>
  <c r="GB64" i="1"/>
  <c r="GD294" i="1"/>
  <c r="LR293" i="1"/>
  <c r="HY293" i="1"/>
  <c r="NL283" i="1"/>
  <c r="PD283" i="1" s="1"/>
  <c r="NQ277" i="1"/>
  <c r="PI277" i="1" s="1"/>
  <c r="SL61" i="1"/>
  <c r="XQ61" i="1" s="1"/>
  <c r="GA297" i="1"/>
  <c r="LO297" i="1" s="1"/>
  <c r="SP57" i="1"/>
  <c r="XU57" i="1" s="1"/>
  <c r="GE292" i="1"/>
  <c r="GE293" i="1"/>
  <c r="NR277" i="1"/>
  <c r="PJ277" i="1" s="1"/>
  <c r="NL282" i="1"/>
  <c r="PD282" i="1" s="1"/>
  <c r="SU54" i="1"/>
  <c r="XZ54" i="1" s="1"/>
  <c r="GH289" i="1"/>
  <c r="LV289" i="1" s="1"/>
  <c r="LL298" i="1"/>
  <c r="HS298" i="1"/>
  <c r="LK68" i="1"/>
  <c r="NI62" i="1" s="1"/>
  <c r="PA62" i="1" s="1"/>
  <c r="HR68" i="1"/>
  <c r="NI61" i="1"/>
  <c r="PA61" i="1" s="1"/>
  <c r="QS61" i="1" s="1"/>
  <c r="SQ56" i="1"/>
  <c r="XV56" i="1" s="1"/>
  <c r="UL59" i="1"/>
  <c r="NL58" i="1"/>
  <c r="PD58" i="1" s="1"/>
  <c r="UM58" i="1"/>
  <c r="GF60" i="1"/>
  <c r="LT60" i="1" s="1"/>
  <c r="NN56" i="1"/>
  <c r="PF56" i="1" s="1"/>
  <c r="UJ61" i="1"/>
  <c r="NO54" i="1"/>
  <c r="PG54" i="1" s="1"/>
  <c r="QY54" i="1" s="1"/>
  <c r="NP54" i="1"/>
  <c r="PH54" i="1" s="1"/>
  <c r="QZ54" i="1" s="1"/>
  <c r="NJ60" i="1"/>
  <c r="PB60" i="1" s="1"/>
  <c r="QT60" i="1" s="1"/>
  <c r="GA65" i="1"/>
  <c r="LO65" i="1" s="1"/>
  <c r="SN59" i="1"/>
  <c r="XS59" i="1" s="1"/>
  <c r="SO58" i="1"/>
  <c r="XT58" i="1" s="1"/>
  <c r="GE61" i="1"/>
  <c r="LS61" i="1" s="1"/>
  <c r="FZ66" i="1"/>
  <c r="LN66" i="1" s="1"/>
  <c r="FY67" i="1"/>
  <c r="LM67" i="1" s="1"/>
  <c r="ST54" i="1"/>
  <c r="XY54" i="1" s="1"/>
  <c r="EI59" i="1"/>
  <c r="EL56" i="1"/>
  <c r="EJ58" i="1"/>
  <c r="EG61" i="1"/>
  <c r="SR55" i="1"/>
  <c r="XW55" i="1" s="1"/>
  <c r="SS54" i="1"/>
  <c r="XX54" i="1" s="1"/>
  <c r="EF62" i="1"/>
  <c r="EH60" i="1"/>
  <c r="GD295" i="1" s="1"/>
  <c r="EE63" i="1"/>
  <c r="EK57" i="1"/>
  <c r="GG291" i="1" s="1"/>
  <c r="LU291" i="1" s="1"/>
  <c r="UJ63" i="1"/>
  <c r="LQ63" i="1"/>
  <c r="YZ43" i="1"/>
  <c r="ZA44" i="1"/>
  <c r="YX48" i="1"/>
  <c r="YY47" i="1"/>
  <c r="ZS26" i="1"/>
  <c r="ZT25" i="1"/>
  <c r="YO59" i="1"/>
  <c r="YO60" i="1" s="1"/>
  <c r="YO61" i="1" s="1"/>
  <c r="YO62" i="1" s="1"/>
  <c r="YO63" i="1" s="1"/>
  <c r="YO64" i="1" s="1"/>
  <c r="YO65" i="1" s="1"/>
  <c r="YO66" i="1" s="1"/>
  <c r="YO67" i="1" s="1"/>
  <c r="YO68" i="1" s="1"/>
  <c r="YP58" i="1"/>
  <c r="ZH37" i="1"/>
  <c r="ZH38" i="1" s="1"/>
  <c r="ZH39" i="1" s="1"/>
  <c r="ZH40" i="1" s="1"/>
  <c r="ZH41" i="1" s="1"/>
  <c r="ZH42" i="1" s="1"/>
  <c r="ZH43" i="1" s="1"/>
  <c r="ZH44" i="1" s="1"/>
  <c r="ZH45" i="1" s="1"/>
  <c r="ZH46" i="1" s="1"/>
  <c r="ZI36" i="1"/>
  <c r="UJ62" i="1"/>
  <c r="GA74" i="1"/>
  <c r="AW61" i="3"/>
  <c r="AX60" i="1" s="1"/>
  <c r="AU63" i="3"/>
  <c r="AV62" i="1" s="1"/>
  <c r="AT64" i="3"/>
  <c r="AU63" i="1" s="1"/>
  <c r="AZ58" i="3"/>
  <c r="BA57" i="1" s="1"/>
  <c r="AX60" i="3"/>
  <c r="AY59" i="1" s="1"/>
  <c r="AY59" i="3"/>
  <c r="AZ58" i="1" s="1"/>
  <c r="AV62" i="3"/>
  <c r="AW61" i="1" s="1"/>
  <c r="E2332" i="3"/>
  <c r="E2212" i="3"/>
  <c r="E2152" i="3"/>
  <c r="E2392" i="3"/>
  <c r="E2452" i="3"/>
  <c r="E2272" i="3"/>
  <c r="G2152" i="3"/>
  <c r="G2272" i="3"/>
  <c r="G2452" i="3"/>
  <c r="G2212" i="3"/>
  <c r="G2392" i="3"/>
  <c r="G2332" i="3"/>
  <c r="LR295" i="1" l="1"/>
  <c r="HY295" i="1"/>
  <c r="LR294" i="1"/>
  <c r="NM282" i="1" s="1"/>
  <c r="PE282" i="1" s="1"/>
  <c r="HY294" i="1"/>
  <c r="LP64" i="1"/>
  <c r="NM58" i="1" s="1"/>
  <c r="PE58" i="1" s="1"/>
  <c r="HW64" i="1"/>
  <c r="TC77" i="1"/>
  <c r="RB277" i="1"/>
  <c r="QV58" i="1"/>
  <c r="NP55" i="1"/>
  <c r="PH55" i="1" s="1"/>
  <c r="RA277" i="1"/>
  <c r="QX280" i="1"/>
  <c r="QV282" i="1"/>
  <c r="QY278" i="1"/>
  <c r="QT284" i="1"/>
  <c r="QZ278" i="1"/>
  <c r="QX56" i="1"/>
  <c r="QX55" i="1"/>
  <c r="RA53" i="1"/>
  <c r="RB53" i="1"/>
  <c r="QS285" i="1"/>
  <c r="UK61" i="1"/>
  <c r="RI78" i="1"/>
  <c r="NN57" i="1"/>
  <c r="PF57" i="1" s="1"/>
  <c r="NH62" i="1"/>
  <c r="OZ62" i="1" s="1"/>
  <c r="LS292" i="1"/>
  <c r="HZ292" i="1"/>
  <c r="NP280" i="1"/>
  <c r="PH280" i="1" s="1"/>
  <c r="NP279" i="1"/>
  <c r="PH279" i="1" s="1"/>
  <c r="NO279" i="1"/>
  <c r="PG279" i="1" s="1"/>
  <c r="QY279" i="1" s="1"/>
  <c r="GF61" i="1"/>
  <c r="UN60" i="1" s="1"/>
  <c r="GH290" i="1"/>
  <c r="LV290" i="1" s="1"/>
  <c r="NQ279" i="1" s="1"/>
  <c r="PI279" i="1" s="1"/>
  <c r="SL62" i="1"/>
  <c r="XQ62" i="1" s="1"/>
  <c r="GA298" i="1"/>
  <c r="LO298" i="1" s="1"/>
  <c r="SP58" i="1"/>
  <c r="XU58" i="1" s="1"/>
  <c r="GE294" i="1"/>
  <c r="LS294" i="1" s="1"/>
  <c r="LS293" i="1"/>
  <c r="HZ293" i="1"/>
  <c r="GC64" i="1"/>
  <c r="LQ64" i="1" s="1"/>
  <c r="ST55" i="1"/>
  <c r="XY55" i="1" s="1"/>
  <c r="SU55" i="1"/>
  <c r="XZ55" i="1" s="1"/>
  <c r="FZ67" i="1"/>
  <c r="LN67" i="1" s="1"/>
  <c r="GB297" i="1"/>
  <c r="LP297" i="1" s="1"/>
  <c r="NK285" i="1" s="1"/>
  <c r="PC285" i="1" s="1"/>
  <c r="NH286" i="1"/>
  <c r="OZ286" i="1" s="1"/>
  <c r="NO280" i="1"/>
  <c r="PG280" i="1" s="1"/>
  <c r="NQ278" i="1"/>
  <c r="PI278" i="1" s="1"/>
  <c r="NJ285" i="1"/>
  <c r="PB285" i="1" s="1"/>
  <c r="NK284" i="1"/>
  <c r="PC284" i="1" s="1"/>
  <c r="UL60" i="1"/>
  <c r="SN60" i="1"/>
  <c r="XS60" i="1" s="1"/>
  <c r="GC296" i="1"/>
  <c r="LQ296" i="1" s="1"/>
  <c r="GD63" i="1"/>
  <c r="HY63" i="1" s="1"/>
  <c r="GF292" i="1"/>
  <c r="GF293" i="1"/>
  <c r="NR278" i="1"/>
  <c r="PJ278" i="1" s="1"/>
  <c r="NM281" i="1"/>
  <c r="PE281" i="1" s="1"/>
  <c r="QW281" i="1" s="1"/>
  <c r="NI286" i="1"/>
  <c r="PA286" i="1" s="1"/>
  <c r="QS286" i="1" s="1"/>
  <c r="SM61" i="1"/>
  <c r="XR61" i="1" s="1"/>
  <c r="UN59" i="1"/>
  <c r="UM59" i="1"/>
  <c r="SS55" i="1"/>
  <c r="XX55" i="1" s="1"/>
  <c r="FY68" i="1"/>
  <c r="LM68" i="1" s="1"/>
  <c r="SL63" i="1"/>
  <c r="XQ63" i="1" s="1"/>
  <c r="SQ57" i="1"/>
  <c r="XV57" i="1" s="1"/>
  <c r="NK60" i="1"/>
  <c r="PC60" i="1" s="1"/>
  <c r="NO56" i="1"/>
  <c r="PG56" i="1" s="1"/>
  <c r="NR54" i="1"/>
  <c r="PJ54" i="1" s="1"/>
  <c r="NL59" i="1"/>
  <c r="PD59" i="1" s="1"/>
  <c r="QV59" i="1" s="1"/>
  <c r="NJ61" i="1"/>
  <c r="PB61" i="1" s="1"/>
  <c r="NQ54" i="1"/>
  <c r="PI54" i="1" s="1"/>
  <c r="GA66" i="1"/>
  <c r="SO59" i="1"/>
  <c r="XT59" i="1" s="1"/>
  <c r="GE62" i="1"/>
  <c r="LS62" i="1" s="1"/>
  <c r="SR56" i="1"/>
  <c r="XW56" i="1" s="1"/>
  <c r="GB65" i="1"/>
  <c r="EK58" i="1"/>
  <c r="GE63" i="1" s="1"/>
  <c r="LS63" i="1" s="1"/>
  <c r="EJ59" i="1"/>
  <c r="EI60" i="1"/>
  <c r="GE295" i="1" s="1"/>
  <c r="LS295" i="1" s="1"/>
  <c r="EH61" i="1"/>
  <c r="EL57" i="1"/>
  <c r="ST56" i="1" s="1"/>
  <c r="XY56" i="1" s="1"/>
  <c r="EF63" i="1"/>
  <c r="GB298" i="1" s="1"/>
  <c r="LP298" i="1" s="1"/>
  <c r="EG62" i="1"/>
  <c r="YP59" i="1"/>
  <c r="YP60" i="1" s="1"/>
  <c r="YP61" i="1" s="1"/>
  <c r="YP62" i="1" s="1"/>
  <c r="YP63" i="1" s="1"/>
  <c r="YP64" i="1" s="1"/>
  <c r="YP65" i="1" s="1"/>
  <c r="YP66" i="1" s="1"/>
  <c r="YP67" i="1" s="1"/>
  <c r="YP68" i="1" s="1"/>
  <c r="YQ58" i="1"/>
  <c r="ZT26" i="1"/>
  <c r="ZS27" i="1"/>
  <c r="YX49" i="1"/>
  <c r="YY48" i="1"/>
  <c r="ZI37" i="1"/>
  <c r="ZI38" i="1" s="1"/>
  <c r="ZI39" i="1" s="1"/>
  <c r="ZI40" i="1" s="1"/>
  <c r="ZI41" i="1" s="1"/>
  <c r="ZI42" i="1" s="1"/>
  <c r="ZI43" i="1" s="1"/>
  <c r="ZI44" i="1" s="1"/>
  <c r="ZI45" i="1" s="1"/>
  <c r="ZI46" i="1" s="1"/>
  <c r="ZJ36" i="1"/>
  <c r="YZ44" i="1"/>
  <c r="ZA45" i="1"/>
  <c r="GB74" i="1"/>
  <c r="AU64" i="3"/>
  <c r="AV63" i="1" s="1"/>
  <c r="AV63" i="3"/>
  <c r="AW62" i="1" s="1"/>
  <c r="AX61" i="3"/>
  <c r="AY60" i="1" s="1"/>
  <c r="AW62" i="3"/>
  <c r="AX61" i="1" s="1"/>
  <c r="AZ59" i="3"/>
  <c r="BA58" i="1" s="1"/>
  <c r="AY60" i="3"/>
  <c r="AZ59" i="1" s="1"/>
  <c r="E2213" i="3"/>
  <c r="E2273" i="3"/>
  <c r="E2393" i="3"/>
  <c r="E2333" i="3"/>
  <c r="E2453" i="3"/>
  <c r="G2393" i="3"/>
  <c r="G2453" i="3"/>
  <c r="G2273" i="3"/>
  <c r="G2333" i="3"/>
  <c r="G2213" i="3"/>
  <c r="NM283" i="1" l="1"/>
  <c r="PE283" i="1" s="1"/>
  <c r="LP65" i="1"/>
  <c r="NM59" i="1" s="1"/>
  <c r="PE59" i="1" s="1"/>
  <c r="HW65" i="1"/>
  <c r="LT61" i="1"/>
  <c r="NR55" i="1" s="1"/>
  <c r="PJ55" i="1" s="1"/>
  <c r="UM60" i="1"/>
  <c r="UK63" i="1"/>
  <c r="UK62" i="1"/>
  <c r="RA54" i="1"/>
  <c r="RB54" i="1"/>
  <c r="NR279" i="1"/>
  <c r="PJ279" i="1" s="1"/>
  <c r="QW282" i="1"/>
  <c r="QZ279" i="1"/>
  <c r="QY55" i="1"/>
  <c r="QU60" i="1"/>
  <c r="QT285" i="1"/>
  <c r="QY56" i="1"/>
  <c r="QR286" i="1"/>
  <c r="QV283" i="1"/>
  <c r="QZ55" i="1"/>
  <c r="QU284" i="1"/>
  <c r="QR62" i="1"/>
  <c r="RB278" i="1"/>
  <c r="RA278" i="1"/>
  <c r="QW58" i="1"/>
  <c r="QW57" i="1"/>
  <c r="QT61" i="1"/>
  <c r="QY280" i="1"/>
  <c r="QS62" i="1"/>
  <c r="NN283" i="1"/>
  <c r="PF283" i="1" s="1"/>
  <c r="NN282" i="1"/>
  <c r="PF282" i="1" s="1"/>
  <c r="GA67" i="1"/>
  <c r="LO67" i="1" s="1"/>
  <c r="GC297" i="1"/>
  <c r="LQ297" i="1" s="1"/>
  <c r="NL285" i="1" s="1"/>
  <c r="PD285" i="1" s="1"/>
  <c r="LT293" i="1"/>
  <c r="IA293" i="1"/>
  <c r="LT292" i="1"/>
  <c r="NO281" i="1" s="1"/>
  <c r="PG281" i="1" s="1"/>
  <c r="IA292" i="1"/>
  <c r="SO60" i="1"/>
  <c r="XT60" i="1" s="1"/>
  <c r="GD296" i="1"/>
  <c r="LR296" i="1" s="1"/>
  <c r="NN281" i="1"/>
  <c r="PF281" i="1" s="1"/>
  <c r="QX281" i="1" s="1"/>
  <c r="LR63" i="1"/>
  <c r="NP57" i="1" s="1"/>
  <c r="PH57" i="1" s="1"/>
  <c r="GD64" i="1"/>
  <c r="GF294" i="1"/>
  <c r="NJ286" i="1"/>
  <c r="PB286" i="1" s="1"/>
  <c r="GG293" i="1"/>
  <c r="LU293" i="1" s="1"/>
  <c r="GG292" i="1"/>
  <c r="LU292" i="1" s="1"/>
  <c r="NK286" i="1"/>
  <c r="PC286" i="1" s="1"/>
  <c r="NL284" i="1"/>
  <c r="PD284" i="1" s="1"/>
  <c r="SS56" i="1"/>
  <c r="XX56" i="1" s="1"/>
  <c r="GH291" i="1"/>
  <c r="LV291" i="1" s="1"/>
  <c r="SU56" i="1"/>
  <c r="XZ56" i="1" s="1"/>
  <c r="NJ62" i="1"/>
  <c r="PB62" i="1" s="1"/>
  <c r="GF62" i="1"/>
  <c r="LT62" i="1" s="1"/>
  <c r="NK61" i="1"/>
  <c r="PC61" i="1" s="1"/>
  <c r="QU61" i="1" s="1"/>
  <c r="NN58" i="1"/>
  <c r="PF58" i="1" s="1"/>
  <c r="NP56" i="1"/>
  <c r="PH56" i="1" s="1"/>
  <c r="QZ56" i="1" s="1"/>
  <c r="UL61" i="1"/>
  <c r="SM63" i="1"/>
  <c r="XR63" i="1" s="1"/>
  <c r="SM62" i="1"/>
  <c r="XR62" i="1" s="1"/>
  <c r="LO66" i="1"/>
  <c r="FZ68" i="1"/>
  <c r="LN68" i="1" s="1"/>
  <c r="SQ58" i="1"/>
  <c r="XV58" i="1" s="1"/>
  <c r="SR57" i="1"/>
  <c r="XW57" i="1" s="1"/>
  <c r="SP59" i="1"/>
  <c r="XU59" i="1" s="1"/>
  <c r="SN61" i="1"/>
  <c r="XS61" i="1" s="1"/>
  <c r="GB66" i="1"/>
  <c r="LP66" i="1" s="1"/>
  <c r="GC65" i="1"/>
  <c r="LQ65" i="1" s="1"/>
  <c r="EL58" i="1"/>
  <c r="EI61" i="1"/>
  <c r="EK59" i="1"/>
  <c r="GG294" i="1" s="1"/>
  <c r="EJ60" i="1"/>
  <c r="EH62" i="1"/>
  <c r="GB67" i="1" s="1"/>
  <c r="EG63" i="1"/>
  <c r="ZJ37" i="1"/>
  <c r="ZJ38" i="1" s="1"/>
  <c r="ZJ39" i="1" s="1"/>
  <c r="ZJ40" i="1" s="1"/>
  <c r="ZJ41" i="1" s="1"/>
  <c r="ZJ42" i="1" s="1"/>
  <c r="ZJ43" i="1" s="1"/>
  <c r="ZJ44" i="1" s="1"/>
  <c r="ZJ45" i="1" s="1"/>
  <c r="ZJ46" i="1" s="1"/>
  <c r="ZK36" i="1"/>
  <c r="YX50" i="1"/>
  <c r="YY49" i="1"/>
  <c r="ZT27" i="1"/>
  <c r="ZS28" i="1"/>
  <c r="ZA46" i="1"/>
  <c r="YZ46" i="1" s="1"/>
  <c r="YZ45" i="1"/>
  <c r="YQ59" i="1"/>
  <c r="YQ60" i="1" s="1"/>
  <c r="YQ61" i="1" s="1"/>
  <c r="YQ62" i="1" s="1"/>
  <c r="YQ63" i="1" s="1"/>
  <c r="YQ64" i="1" s="1"/>
  <c r="YQ65" i="1" s="1"/>
  <c r="YQ66" i="1" s="1"/>
  <c r="YQ67" i="1" s="1"/>
  <c r="YQ68" i="1" s="1"/>
  <c r="YR58" i="1"/>
  <c r="UL62" i="1"/>
  <c r="UL63" i="1"/>
  <c r="AW63" i="3"/>
  <c r="AX62" i="1" s="1"/>
  <c r="AV64" i="3"/>
  <c r="AW63" i="1" s="1"/>
  <c r="AZ60" i="3"/>
  <c r="BA59" i="1" s="1"/>
  <c r="AX62" i="3"/>
  <c r="AY61" i="1" s="1"/>
  <c r="AY61" i="3"/>
  <c r="AZ60" i="1" s="1"/>
  <c r="E2334" i="3"/>
  <c r="E2274" i="3"/>
  <c r="E2394" i="3"/>
  <c r="E2454" i="3"/>
  <c r="G2454" i="3"/>
  <c r="G2334" i="3"/>
  <c r="G2274" i="3"/>
  <c r="G2394" i="3"/>
  <c r="QW59" i="1" l="1"/>
  <c r="LU294" i="1"/>
  <c r="IB294" i="1"/>
  <c r="LT294" i="1"/>
  <c r="IA294" i="1"/>
  <c r="LR64" i="1"/>
  <c r="NO58" i="1" s="1"/>
  <c r="PG58" i="1" s="1"/>
  <c r="HY64" i="1"/>
  <c r="NQ55" i="1"/>
  <c r="PI55" i="1" s="1"/>
  <c r="RA55" i="1" s="1"/>
  <c r="NR56" i="1"/>
  <c r="PJ56" i="1" s="1"/>
  <c r="RB279" i="1"/>
  <c r="RB55" i="1"/>
  <c r="QX58" i="1"/>
  <c r="QT286" i="1"/>
  <c r="QX57" i="1"/>
  <c r="QT62" i="1"/>
  <c r="QX282" i="1"/>
  <c r="QZ280" i="1"/>
  <c r="QW283" i="1"/>
  <c r="QU285" i="1"/>
  <c r="UN61" i="1"/>
  <c r="UM61" i="1"/>
  <c r="GE64" i="1"/>
  <c r="SN62" i="1"/>
  <c r="XS62" i="1" s="1"/>
  <c r="GC298" i="1"/>
  <c r="LQ298" i="1" s="1"/>
  <c r="NO57" i="1"/>
  <c r="PG57" i="1" s="1"/>
  <c r="QY57" i="1" s="1"/>
  <c r="SO61" i="1"/>
  <c r="XT61" i="1" s="1"/>
  <c r="GD297" i="1"/>
  <c r="LR297" i="1" s="1"/>
  <c r="NQ56" i="1"/>
  <c r="PI56" i="1" s="1"/>
  <c r="GD65" i="1"/>
  <c r="GF295" i="1"/>
  <c r="NQ280" i="1"/>
  <c r="PI280" i="1" s="1"/>
  <c r="NR280" i="1"/>
  <c r="PJ280" i="1" s="1"/>
  <c r="GC66" i="1"/>
  <c r="LQ66" i="1" s="1"/>
  <c r="GE296" i="1"/>
  <c r="LS296" i="1" s="1"/>
  <c r="SN63" i="1"/>
  <c r="XS63" i="1" s="1"/>
  <c r="SS57" i="1"/>
  <c r="XX57" i="1" s="1"/>
  <c r="GH293" i="1"/>
  <c r="LV293" i="1" s="1"/>
  <c r="GH292" i="1"/>
  <c r="LV292" i="1" s="1"/>
  <c r="NO282" i="1"/>
  <c r="PG282" i="1" s="1"/>
  <c r="NP281" i="1"/>
  <c r="PH281" i="1" s="1"/>
  <c r="QZ281" i="1" s="1"/>
  <c r="NM284" i="1"/>
  <c r="PE284" i="1" s="1"/>
  <c r="GA68" i="1"/>
  <c r="LO68" i="1" s="1"/>
  <c r="NL62" i="1" s="1"/>
  <c r="PD62" i="1" s="1"/>
  <c r="GF63" i="1"/>
  <c r="UM63" i="1" s="1"/>
  <c r="NN59" i="1"/>
  <c r="PF59" i="1" s="1"/>
  <c r="QX59" i="1" s="1"/>
  <c r="NL61" i="1"/>
  <c r="PD61" i="1" s="1"/>
  <c r="QV61" i="1" s="1"/>
  <c r="NL60" i="1"/>
  <c r="PD60" i="1" s="1"/>
  <c r="QV60" i="1" s="1"/>
  <c r="NM60" i="1"/>
  <c r="PE60" i="1" s="1"/>
  <c r="NK62" i="1"/>
  <c r="PC62" i="1" s="1"/>
  <c r="QU62" i="1" s="1"/>
  <c r="SP60" i="1"/>
  <c r="XU60" i="1" s="1"/>
  <c r="ST57" i="1"/>
  <c r="XY57" i="1" s="1"/>
  <c r="SR58" i="1"/>
  <c r="XW58" i="1" s="1"/>
  <c r="SU57" i="1"/>
  <c r="XZ57" i="1" s="1"/>
  <c r="SQ59" i="1"/>
  <c r="XV59" i="1" s="1"/>
  <c r="EK60" i="1"/>
  <c r="GG295" i="1" s="1"/>
  <c r="EJ61" i="1"/>
  <c r="GF296" i="1" s="1"/>
  <c r="LT296" i="1" s="1"/>
  <c r="EL59" i="1"/>
  <c r="GH294" i="1" s="1"/>
  <c r="LV294" i="1" s="1"/>
  <c r="EH63" i="1"/>
  <c r="EI62" i="1"/>
  <c r="SP61" i="1" s="1"/>
  <c r="XU61" i="1" s="1"/>
  <c r="LP67" i="1"/>
  <c r="ZS29" i="1"/>
  <c r="ZT28" i="1"/>
  <c r="ZA47" i="1"/>
  <c r="YX51" i="1"/>
  <c r="YY50" i="1"/>
  <c r="YR59" i="1"/>
  <c r="YR60" i="1" s="1"/>
  <c r="YR61" i="1" s="1"/>
  <c r="YR62" i="1" s="1"/>
  <c r="YR63" i="1" s="1"/>
  <c r="YR64" i="1" s="1"/>
  <c r="YR65" i="1" s="1"/>
  <c r="YR66" i="1" s="1"/>
  <c r="YR67" i="1" s="1"/>
  <c r="YR68" i="1" s="1"/>
  <c r="YS58" i="1"/>
  <c r="ZK37" i="1"/>
  <c r="ZK38" i="1" s="1"/>
  <c r="ZK39" i="1" s="1"/>
  <c r="ZK40" i="1" s="1"/>
  <c r="ZK41" i="1" s="1"/>
  <c r="ZK42" i="1" s="1"/>
  <c r="ZK43" i="1" s="1"/>
  <c r="ZK44" i="1" s="1"/>
  <c r="ZK45" i="1" s="1"/>
  <c r="ZK46" i="1" s="1"/>
  <c r="ZL36" i="1"/>
  <c r="AW64" i="3"/>
  <c r="AX63" i="1" s="1"/>
  <c r="AY62" i="3"/>
  <c r="AZ61" i="1" s="1"/>
  <c r="AX63" i="3"/>
  <c r="AY62" i="1" s="1"/>
  <c r="AZ61" i="3"/>
  <c r="BA60" i="1" s="1"/>
  <c r="E2335" i="3"/>
  <c r="E2455" i="3"/>
  <c r="E2395" i="3"/>
  <c r="G2335" i="3"/>
  <c r="G2455" i="3"/>
  <c r="G2395" i="3"/>
  <c r="NP282" i="1" l="1"/>
  <c r="PH282" i="1" s="1"/>
  <c r="LU295" i="1"/>
  <c r="IB295" i="1"/>
  <c r="LT295" i="1"/>
  <c r="NO284" i="1" s="1"/>
  <c r="PG284" i="1" s="1"/>
  <c r="IA295" i="1"/>
  <c r="LS64" i="1"/>
  <c r="NP58" i="1" s="1"/>
  <c r="PH58" i="1" s="1"/>
  <c r="HZ64" i="1"/>
  <c r="LR65" i="1"/>
  <c r="NO59" i="1" s="1"/>
  <c r="PG59" i="1" s="1"/>
  <c r="HY65" i="1"/>
  <c r="RA279" i="1"/>
  <c r="RB280" i="1"/>
  <c r="QY58" i="1"/>
  <c r="QX283" i="1"/>
  <c r="RA280" i="1"/>
  <c r="QW60" i="1"/>
  <c r="QU286" i="1"/>
  <c r="QV284" i="1"/>
  <c r="QV285" i="1"/>
  <c r="QZ57" i="1"/>
  <c r="RA56" i="1"/>
  <c r="QW284" i="1"/>
  <c r="RB56" i="1"/>
  <c r="QY282" i="1"/>
  <c r="QY281" i="1"/>
  <c r="NQ282" i="1"/>
  <c r="PI282" i="1" s="1"/>
  <c r="SQ60" i="1"/>
  <c r="XV60" i="1" s="1"/>
  <c r="GD66" i="1"/>
  <c r="LR66" i="1" s="1"/>
  <c r="NL286" i="1"/>
  <c r="PD286" i="1" s="1"/>
  <c r="QV286" i="1" s="1"/>
  <c r="NN284" i="1"/>
  <c r="PF284" i="1" s="1"/>
  <c r="NO283" i="1"/>
  <c r="PG283" i="1" s="1"/>
  <c r="GC67" i="1"/>
  <c r="LQ67" i="1" s="1"/>
  <c r="GE297" i="1"/>
  <c r="LS297" i="1" s="1"/>
  <c r="NN285" i="1" s="1"/>
  <c r="PF285" i="1" s="1"/>
  <c r="NQ281" i="1"/>
  <c r="PI281" i="1" s="1"/>
  <c r="SO62" i="1"/>
  <c r="XT62" i="1" s="1"/>
  <c r="GD298" i="1"/>
  <c r="NR282" i="1"/>
  <c r="PJ282" i="1" s="1"/>
  <c r="NR281" i="1"/>
  <c r="PJ281" i="1" s="1"/>
  <c r="NM285" i="1"/>
  <c r="PE285" i="1" s="1"/>
  <c r="LT63" i="1"/>
  <c r="NQ57" i="1" s="1"/>
  <c r="PI57" i="1" s="1"/>
  <c r="UN62" i="1"/>
  <c r="UM62" i="1"/>
  <c r="UN63" i="1"/>
  <c r="NM61" i="1"/>
  <c r="PE61" i="1" s="1"/>
  <c r="NN60" i="1"/>
  <c r="PF60" i="1" s="1"/>
  <c r="SR59" i="1"/>
  <c r="XW59" i="1" s="1"/>
  <c r="GE65" i="1"/>
  <c r="SO63" i="1"/>
  <c r="XT63" i="1" s="1"/>
  <c r="GB68" i="1"/>
  <c r="SS58" i="1"/>
  <c r="XX58" i="1" s="1"/>
  <c r="SU58" i="1"/>
  <c r="ST58" i="1"/>
  <c r="XY58" i="1" s="1"/>
  <c r="GF64" i="1"/>
  <c r="LT64" i="1" s="1"/>
  <c r="EL60" i="1"/>
  <c r="EJ62" i="1"/>
  <c r="EK61" i="1"/>
  <c r="GG296" i="1" s="1"/>
  <c r="LU296" i="1" s="1"/>
  <c r="EI63" i="1"/>
  <c r="YS59" i="1"/>
  <c r="YS60" i="1" s="1"/>
  <c r="YS61" i="1" s="1"/>
  <c r="YS62" i="1" s="1"/>
  <c r="YS63" i="1" s="1"/>
  <c r="YS64" i="1" s="1"/>
  <c r="YS65" i="1" s="1"/>
  <c r="YS66" i="1" s="1"/>
  <c r="YS67" i="1" s="1"/>
  <c r="YS68" i="1" s="1"/>
  <c r="YT58" i="1"/>
  <c r="YX52" i="1"/>
  <c r="YY51" i="1"/>
  <c r="ZA48" i="1"/>
  <c r="ZB47" i="1"/>
  <c r="ZL37" i="1"/>
  <c r="ZL38" i="1" s="1"/>
  <c r="ZL39" i="1" s="1"/>
  <c r="ZL40" i="1" s="1"/>
  <c r="ZL41" i="1" s="1"/>
  <c r="ZL42" i="1" s="1"/>
  <c r="ZL43" i="1" s="1"/>
  <c r="ZL44" i="1" s="1"/>
  <c r="ZL45" i="1" s="1"/>
  <c r="ZL46" i="1" s="1"/>
  <c r="ZM36" i="1"/>
  <c r="ZS30" i="1"/>
  <c r="ZT29" i="1"/>
  <c r="AY63" i="3"/>
  <c r="AZ62" i="1" s="1"/>
  <c r="AZ62" i="3"/>
  <c r="BA61" i="1" s="1"/>
  <c r="AX64" i="3"/>
  <c r="AY63" i="1" s="1"/>
  <c r="E2456" i="3"/>
  <c r="E2396" i="3"/>
  <c r="G2456" i="3"/>
  <c r="G2396" i="3"/>
  <c r="NP284" i="1" l="1"/>
  <c r="PH284" i="1" s="1"/>
  <c r="QZ58" i="1"/>
  <c r="NO60" i="1"/>
  <c r="PG60" i="1" s="1"/>
  <c r="QY284" i="1" s="1"/>
  <c r="QZ282" i="1"/>
  <c r="NP283" i="1"/>
  <c r="PH283" i="1" s="1"/>
  <c r="LS65" i="1"/>
  <c r="NP59" i="1" s="1"/>
  <c r="PH59" i="1" s="1"/>
  <c r="HZ65" i="1"/>
  <c r="TG72" i="1"/>
  <c r="QX60" i="1"/>
  <c r="QY59" i="1"/>
  <c r="RA281" i="1"/>
  <c r="QW61" i="1"/>
  <c r="RA57" i="1"/>
  <c r="QV62" i="1"/>
  <c r="QW285" i="1"/>
  <c r="QY283" i="1"/>
  <c r="QX284" i="1"/>
  <c r="TC78" i="1"/>
  <c r="NR57" i="1"/>
  <c r="PJ57" i="1" s="1"/>
  <c r="RB57" i="1" s="1"/>
  <c r="GC68" i="1"/>
  <c r="HX68" i="1" s="1"/>
  <c r="GE298" i="1"/>
  <c r="GD67" i="1"/>
  <c r="LR67" i="1" s="1"/>
  <c r="GF297" i="1"/>
  <c r="LT297" i="1" s="1"/>
  <c r="GF65" i="1"/>
  <c r="LT65" i="1" s="1"/>
  <c r="NR59" i="1" s="1"/>
  <c r="PJ59" i="1" s="1"/>
  <c r="GH295" i="1"/>
  <c r="LV295" i="1" s="1"/>
  <c r="LR298" i="1"/>
  <c r="HY298" i="1"/>
  <c r="LP68" i="1"/>
  <c r="NM62" i="1" s="1"/>
  <c r="PE62" i="1" s="1"/>
  <c r="HW68" i="1"/>
  <c r="SP63" i="1"/>
  <c r="XU63" i="1" s="1"/>
  <c r="SS59" i="1"/>
  <c r="XX59" i="1" s="1"/>
  <c r="SU59" i="1"/>
  <c r="XZ59" i="1" s="1"/>
  <c r="ST59" i="1"/>
  <c r="XY59" i="1" s="1"/>
  <c r="NN61" i="1"/>
  <c r="PF61" i="1" s="1"/>
  <c r="QX61" i="1" s="1"/>
  <c r="RJ77" i="1"/>
  <c r="NQ58" i="1"/>
  <c r="PI58" i="1" s="1"/>
  <c r="RA58" i="1" s="1"/>
  <c r="NR58" i="1"/>
  <c r="PJ58" i="1" s="1"/>
  <c r="RB58" i="1" s="1"/>
  <c r="GE66" i="1"/>
  <c r="LS66" i="1" s="1"/>
  <c r="XZ58" i="1"/>
  <c r="SQ61" i="1"/>
  <c r="XV61" i="1" s="1"/>
  <c r="SP62" i="1"/>
  <c r="XU62" i="1" s="1"/>
  <c r="SR60" i="1"/>
  <c r="XW60" i="1" s="1"/>
  <c r="EK62" i="1"/>
  <c r="EJ63" i="1"/>
  <c r="EL61" i="1"/>
  <c r="ZN36" i="1"/>
  <c r="ZM37" i="1"/>
  <c r="ZM38" i="1" s="1"/>
  <c r="ZM39" i="1" s="1"/>
  <c r="ZM40" i="1" s="1"/>
  <c r="ZM41" i="1" s="1"/>
  <c r="ZM42" i="1" s="1"/>
  <c r="ZM43" i="1" s="1"/>
  <c r="ZM44" i="1" s="1"/>
  <c r="ZM45" i="1" s="1"/>
  <c r="ZM46" i="1" s="1"/>
  <c r="ZB48" i="1"/>
  <c r="ZB49" i="1" s="1"/>
  <c r="ZB50" i="1" s="1"/>
  <c r="ZB51" i="1" s="1"/>
  <c r="ZB52" i="1" s="1"/>
  <c r="ZB53" i="1" s="1"/>
  <c r="ZB54" i="1" s="1"/>
  <c r="ZB55" i="1" s="1"/>
  <c r="ZB56" i="1" s="1"/>
  <c r="ZB57" i="1" s="1"/>
  <c r="ZC47" i="1"/>
  <c r="ZA49" i="1"/>
  <c r="YZ48" i="1"/>
  <c r="YX53" i="1"/>
  <c r="YY52" i="1"/>
  <c r="YT59" i="1"/>
  <c r="YT60" i="1" s="1"/>
  <c r="YT61" i="1" s="1"/>
  <c r="YT62" i="1" s="1"/>
  <c r="YT63" i="1" s="1"/>
  <c r="YT64" i="1" s="1"/>
  <c r="YT65" i="1" s="1"/>
  <c r="YT66" i="1" s="1"/>
  <c r="YT67" i="1" s="1"/>
  <c r="YT68" i="1" s="1"/>
  <c r="YU58" i="1"/>
  <c r="ZS31" i="1"/>
  <c r="ZT30" i="1"/>
  <c r="AY64" i="3"/>
  <c r="AZ63" i="1" s="1"/>
  <c r="AZ63" i="3"/>
  <c r="BA62" i="1" s="1"/>
  <c r="E2457" i="3"/>
  <c r="G2457" i="3"/>
  <c r="QZ59" i="1" l="1"/>
  <c r="NP60" i="1"/>
  <c r="PH60" i="1" s="1"/>
  <c r="QZ60" i="1" s="1"/>
  <c r="QY60" i="1"/>
  <c r="RB281" i="1"/>
  <c r="QZ283" i="1"/>
  <c r="QX285" i="1"/>
  <c r="RA282" i="1"/>
  <c r="RB282" i="1"/>
  <c r="LQ68" i="1"/>
  <c r="NN62" i="1" s="1"/>
  <c r="PF62" i="1" s="1"/>
  <c r="NQ59" i="1"/>
  <c r="PI59" i="1" s="1"/>
  <c r="SR61" i="1"/>
  <c r="XW61" i="1" s="1"/>
  <c r="GG297" i="1"/>
  <c r="LU297" i="1" s="1"/>
  <c r="NP285" i="1" s="1"/>
  <c r="PH285" i="1" s="1"/>
  <c r="NO285" i="1"/>
  <c r="PG285" i="1" s="1"/>
  <c r="GF66" i="1"/>
  <c r="LT66" i="1" s="1"/>
  <c r="GH296" i="1"/>
  <c r="LV296" i="1" s="1"/>
  <c r="NM286" i="1"/>
  <c r="PE286" i="1" s="1"/>
  <c r="QW286" i="1" s="1"/>
  <c r="LS298" i="1"/>
  <c r="HZ298" i="1"/>
  <c r="SQ62" i="1"/>
  <c r="XV62" i="1" s="1"/>
  <c r="GF298" i="1"/>
  <c r="NR283" i="1"/>
  <c r="PJ283" i="1" s="1"/>
  <c r="RB283" i="1" s="1"/>
  <c r="NQ283" i="1"/>
  <c r="PI283" i="1" s="1"/>
  <c r="GD68" i="1"/>
  <c r="NO61" i="1"/>
  <c r="PG61" i="1" s="1"/>
  <c r="GE67" i="1"/>
  <c r="LS67" i="1" s="1"/>
  <c r="NP61" i="1" s="1"/>
  <c r="PH61" i="1" s="1"/>
  <c r="SS60" i="1"/>
  <c r="XX60" i="1" s="1"/>
  <c r="ST60" i="1"/>
  <c r="XY60" i="1" s="1"/>
  <c r="SU60" i="1"/>
  <c r="XZ60" i="1" s="1"/>
  <c r="SQ63" i="1"/>
  <c r="XV63" i="1" s="1"/>
  <c r="EL62" i="1"/>
  <c r="EK63" i="1"/>
  <c r="GG298" i="1" s="1"/>
  <c r="YX54" i="1"/>
  <c r="YY53" i="1"/>
  <c r="YZ49" i="1"/>
  <c r="ZA50" i="1"/>
  <c r="ZC48" i="1"/>
  <c r="ZC49" i="1" s="1"/>
  <c r="ZC50" i="1" s="1"/>
  <c r="ZC51" i="1" s="1"/>
  <c r="ZC52" i="1" s="1"/>
  <c r="ZC53" i="1" s="1"/>
  <c r="ZC54" i="1" s="1"/>
  <c r="ZC55" i="1" s="1"/>
  <c r="ZC56" i="1" s="1"/>
  <c r="ZC57" i="1" s="1"/>
  <c r="ZD47" i="1"/>
  <c r="ZT31" i="1"/>
  <c r="ZS32" i="1"/>
  <c r="YU59" i="1"/>
  <c r="YU60" i="1" s="1"/>
  <c r="YU61" i="1" s="1"/>
  <c r="YU62" i="1" s="1"/>
  <c r="YU63" i="1" s="1"/>
  <c r="YU64" i="1" s="1"/>
  <c r="YU65" i="1" s="1"/>
  <c r="YU66" i="1" s="1"/>
  <c r="YU67" i="1" s="1"/>
  <c r="YU68" i="1" s="1"/>
  <c r="YV58" i="1"/>
  <c r="ZN37" i="1"/>
  <c r="ZN38" i="1" s="1"/>
  <c r="ZN39" i="1" s="1"/>
  <c r="ZN40" i="1" s="1"/>
  <c r="ZN41" i="1" s="1"/>
  <c r="ZN42" i="1" s="1"/>
  <c r="ZN43" i="1" s="1"/>
  <c r="ZN44" i="1" s="1"/>
  <c r="ZN45" i="1" s="1"/>
  <c r="ZN46" i="1" s="1"/>
  <c r="ZO36" i="1"/>
  <c r="AZ64" i="3"/>
  <c r="BA63" i="1" s="1"/>
  <c r="QZ284" i="1" l="1"/>
  <c r="LU298" i="1"/>
  <c r="IB298" i="1"/>
  <c r="QY61" i="1"/>
  <c r="QZ61" i="1"/>
  <c r="RA59" i="1"/>
  <c r="RB59" i="1"/>
  <c r="QW62" i="1"/>
  <c r="QY285" i="1"/>
  <c r="RA283" i="1"/>
  <c r="QZ285" i="1"/>
  <c r="LT298" i="1"/>
  <c r="IA298" i="1"/>
  <c r="SU61" i="1"/>
  <c r="XZ61" i="1" s="1"/>
  <c r="GH297" i="1"/>
  <c r="LV297" i="1" s="1"/>
  <c r="NR285" i="1" s="1"/>
  <c r="PJ285" i="1" s="1"/>
  <c r="NN286" i="1"/>
  <c r="PF286" i="1" s="1"/>
  <c r="QX286" i="1" s="1"/>
  <c r="NQ284" i="1"/>
  <c r="PI284" i="1" s="1"/>
  <c r="NR284" i="1"/>
  <c r="PJ284" i="1" s="1"/>
  <c r="LR68" i="1"/>
  <c r="NO62" i="1" s="1"/>
  <c r="PG62" i="1" s="1"/>
  <c r="HY68" i="1"/>
  <c r="SS61" i="1"/>
  <c r="XX61" i="1" s="1"/>
  <c r="GF67" i="1"/>
  <c r="LT67" i="1" s="1"/>
  <c r="NQ61" i="1" s="1"/>
  <c r="PI61" i="1" s="1"/>
  <c r="ST61" i="1"/>
  <c r="XY61" i="1" s="1"/>
  <c r="NR60" i="1"/>
  <c r="PJ60" i="1" s="1"/>
  <c r="NQ60" i="1"/>
  <c r="PI60" i="1" s="1"/>
  <c r="SR62" i="1"/>
  <c r="XW62" i="1" s="1"/>
  <c r="SR63" i="1"/>
  <c r="XW63" i="1" s="1"/>
  <c r="GE68" i="1"/>
  <c r="ZS33" i="1"/>
  <c r="ZT32" i="1"/>
  <c r="YZ50" i="1"/>
  <c r="ZA51" i="1"/>
  <c r="ZP36" i="1"/>
  <c r="ZO37" i="1"/>
  <c r="ZO38" i="1" s="1"/>
  <c r="ZO39" i="1" s="1"/>
  <c r="ZO40" i="1" s="1"/>
  <c r="ZO41" i="1" s="1"/>
  <c r="ZO42" i="1" s="1"/>
  <c r="ZO43" i="1" s="1"/>
  <c r="ZO44" i="1" s="1"/>
  <c r="ZO45" i="1" s="1"/>
  <c r="ZO46" i="1" s="1"/>
  <c r="YV59" i="1"/>
  <c r="YV60" i="1" s="1"/>
  <c r="YV61" i="1" s="1"/>
  <c r="YV62" i="1" s="1"/>
  <c r="YV63" i="1" s="1"/>
  <c r="YV64" i="1" s="1"/>
  <c r="YV65" i="1" s="1"/>
  <c r="YV66" i="1" s="1"/>
  <c r="YV67" i="1" s="1"/>
  <c r="YV68" i="1" s="1"/>
  <c r="YW58" i="1"/>
  <c r="ZD48" i="1"/>
  <c r="ZD49" i="1" s="1"/>
  <c r="ZD50" i="1" s="1"/>
  <c r="ZD51" i="1" s="1"/>
  <c r="ZD52" i="1" s="1"/>
  <c r="ZD53" i="1" s="1"/>
  <c r="ZD54" i="1" s="1"/>
  <c r="ZD55" i="1" s="1"/>
  <c r="ZD56" i="1" s="1"/>
  <c r="ZD57" i="1" s="1"/>
  <c r="ZE47" i="1"/>
  <c r="YX55" i="1"/>
  <c r="YY54" i="1"/>
  <c r="EL63" i="1"/>
  <c r="GH298" i="1" s="1"/>
  <c r="LV298" i="1" s="1"/>
  <c r="G18" i="3"/>
  <c r="LS68" i="1" l="1"/>
  <c r="NP62" i="1" s="1"/>
  <c r="PH62" i="1" s="1"/>
  <c r="HZ68" i="1"/>
  <c r="RA60" i="1"/>
  <c r="RB284" i="1"/>
  <c r="RA284" i="1"/>
  <c r="RB60" i="1"/>
  <c r="QX62" i="1"/>
  <c r="NQ285" i="1"/>
  <c r="PI285" i="1" s="1"/>
  <c r="RA285" i="1" s="1"/>
  <c r="NQ286" i="1"/>
  <c r="PI286" i="1" s="1"/>
  <c r="NO286" i="1"/>
  <c r="PG286" i="1" s="1"/>
  <c r="QY286" i="1" s="1"/>
  <c r="NR286" i="1"/>
  <c r="PJ286" i="1" s="1"/>
  <c r="NP286" i="1"/>
  <c r="PH286" i="1" s="1"/>
  <c r="NR61" i="1"/>
  <c r="PJ61" i="1" s="1"/>
  <c r="RB61" i="1" s="1"/>
  <c r="YW59" i="1"/>
  <c r="YW60" i="1" s="1"/>
  <c r="YW61" i="1" s="1"/>
  <c r="YW62" i="1" s="1"/>
  <c r="YW63" i="1" s="1"/>
  <c r="YW64" i="1" s="1"/>
  <c r="YW65" i="1" s="1"/>
  <c r="YW66" i="1" s="1"/>
  <c r="YW67" i="1" s="1"/>
  <c r="YW68" i="1" s="1"/>
  <c r="YX58" i="1"/>
  <c r="ZQ36" i="1"/>
  <c r="ZP37" i="1"/>
  <c r="ZP38" i="1" s="1"/>
  <c r="ZP39" i="1" s="1"/>
  <c r="ZP40" i="1" s="1"/>
  <c r="ZP41" i="1" s="1"/>
  <c r="ZP42" i="1" s="1"/>
  <c r="ZP43" i="1" s="1"/>
  <c r="ZP44" i="1" s="1"/>
  <c r="ZP45" i="1" s="1"/>
  <c r="ZP46" i="1" s="1"/>
  <c r="YX56" i="1"/>
  <c r="YY55" i="1"/>
  <c r="YZ51" i="1"/>
  <c r="ZA52" i="1"/>
  <c r="ZF47" i="1"/>
  <c r="ZE48" i="1"/>
  <c r="ZE49" i="1" s="1"/>
  <c r="ZE50" i="1" s="1"/>
  <c r="ZE51" i="1" s="1"/>
  <c r="ZE52" i="1" s="1"/>
  <c r="ZE53" i="1" s="1"/>
  <c r="ZE54" i="1" s="1"/>
  <c r="ZE55" i="1" s="1"/>
  <c r="ZE56" i="1" s="1"/>
  <c r="ZE57" i="1" s="1"/>
  <c r="ZS34" i="1"/>
  <c r="ZT33" i="1"/>
  <c r="M4" i="3"/>
  <c r="N3" i="1" s="1"/>
  <c r="F31" i="1" s="1"/>
  <c r="GF68" i="1"/>
  <c r="LT68" i="1" s="1"/>
  <c r="NR62" i="1" s="1"/>
  <c r="PJ62" i="1" s="1"/>
  <c r="ST63" i="1"/>
  <c r="SU62" i="1"/>
  <c r="SS63" i="1"/>
  <c r="ST62" i="1"/>
  <c r="SU63" i="1"/>
  <c r="SS62" i="1"/>
  <c r="RB62" i="1" l="1"/>
  <c r="QZ62" i="1"/>
  <c r="RB285" i="1"/>
  <c r="QZ286" i="1"/>
  <c r="RB286" i="1"/>
  <c r="RA61" i="1"/>
  <c r="QY62" i="1"/>
  <c r="NQ62" i="1"/>
  <c r="PI62" i="1" s="1"/>
  <c r="RA62" i="1" s="1"/>
  <c r="YZ58" i="1"/>
  <c r="ZA58" i="1" s="1"/>
  <c r="YX57" i="1"/>
  <c r="YY57" i="1" s="1"/>
  <c r="YY56" i="1"/>
  <c r="ZA53" i="1"/>
  <c r="YZ52" i="1"/>
  <c r="RN72" i="1"/>
  <c r="ZS35" i="1"/>
  <c r="ZT35" i="1" s="1"/>
  <c r="ZT34" i="1"/>
  <c r="ZR36" i="1"/>
  <c r="ZQ37" i="1"/>
  <c r="ZQ38" i="1" s="1"/>
  <c r="ZQ39" i="1" s="1"/>
  <c r="ZQ40" i="1" s="1"/>
  <c r="ZQ41" i="1" s="1"/>
  <c r="ZQ42" i="1" s="1"/>
  <c r="ZQ43" i="1" s="1"/>
  <c r="ZQ44" i="1" s="1"/>
  <c r="ZQ45" i="1" s="1"/>
  <c r="ZQ46" i="1" s="1"/>
  <c r="YX59" i="1"/>
  <c r="YY58" i="1"/>
  <c r="ZF48" i="1"/>
  <c r="ZF49" i="1" s="1"/>
  <c r="ZF50" i="1" s="1"/>
  <c r="ZF51" i="1" s="1"/>
  <c r="ZF52" i="1" s="1"/>
  <c r="ZF53" i="1" s="1"/>
  <c r="ZF54" i="1" s="1"/>
  <c r="ZF55" i="1" s="1"/>
  <c r="ZF56" i="1" s="1"/>
  <c r="ZF57" i="1" s="1"/>
  <c r="ZG47" i="1"/>
  <c r="XX63" i="1"/>
  <c r="XY62" i="1"/>
  <c r="XX62" i="1"/>
  <c r="XY63" i="1"/>
  <c r="XZ63" i="1"/>
  <c r="RJ78" i="1"/>
  <c r="XZ62" i="1"/>
  <c r="CY3" i="1"/>
  <c r="RA286" i="1" l="1"/>
  <c r="ER227" i="1"/>
  <c r="GM227" i="1" s="1"/>
  <c r="ER3" i="1"/>
  <c r="RG3" i="1"/>
  <c r="ZH47" i="1"/>
  <c r="ZG48" i="1"/>
  <c r="ZG49" i="1" s="1"/>
  <c r="ZG50" i="1" s="1"/>
  <c r="ZG51" i="1" s="1"/>
  <c r="ZG52" i="1" s="1"/>
  <c r="ZG53" i="1" s="1"/>
  <c r="ZG54" i="1" s="1"/>
  <c r="ZG55" i="1" s="1"/>
  <c r="ZG56" i="1" s="1"/>
  <c r="ZG57" i="1" s="1"/>
  <c r="YX60" i="1"/>
  <c r="YY59" i="1"/>
  <c r="YZ53" i="1"/>
  <c r="ZA54" i="1"/>
  <c r="ZB58" i="1"/>
  <c r="ZA59" i="1"/>
  <c r="ZR37" i="1"/>
  <c r="ZR38" i="1" s="1"/>
  <c r="ZR39" i="1" s="1"/>
  <c r="ZR40" i="1" s="1"/>
  <c r="ZR41" i="1" s="1"/>
  <c r="ZR42" i="1" s="1"/>
  <c r="ZR43" i="1" s="1"/>
  <c r="ZR44" i="1" s="1"/>
  <c r="ZR45" i="1" s="1"/>
  <c r="ZR46" i="1" s="1"/>
  <c r="ZS36" i="1"/>
  <c r="RG4" i="1"/>
  <c r="WL4" i="1" s="1"/>
  <c r="RH4" i="1"/>
  <c r="WM4" i="1" s="1"/>
  <c r="RH3" i="1"/>
  <c r="KF227" i="1" l="1"/>
  <c r="ME227" i="1" s="1"/>
  <c r="KF3" i="1"/>
  <c r="ME3" i="1" s="1"/>
  <c r="NW3" i="1" s="1"/>
  <c r="YE3" i="1"/>
  <c r="SZ3" i="1"/>
  <c r="YX61" i="1"/>
  <c r="YY60" i="1"/>
  <c r="YZ59" i="1"/>
  <c r="ZA60" i="1"/>
  <c r="ZB59" i="1"/>
  <c r="ZB60" i="1" s="1"/>
  <c r="ZB61" i="1" s="1"/>
  <c r="ZB62" i="1" s="1"/>
  <c r="ZB63" i="1" s="1"/>
  <c r="ZB64" i="1" s="1"/>
  <c r="ZB65" i="1" s="1"/>
  <c r="ZB66" i="1" s="1"/>
  <c r="ZB67" i="1" s="1"/>
  <c r="ZB68" i="1" s="1"/>
  <c r="ZC58" i="1"/>
  <c r="YZ54" i="1"/>
  <c r="ZA55" i="1"/>
  <c r="ZS37" i="1"/>
  <c r="ZT36" i="1"/>
  <c r="ZI47" i="1"/>
  <c r="ZH48" i="1"/>
  <c r="ZH49" i="1" s="1"/>
  <c r="ZH50" i="1" s="1"/>
  <c r="ZH51" i="1" s="1"/>
  <c r="ZH52" i="1" s="1"/>
  <c r="ZH53" i="1" s="1"/>
  <c r="ZH54" i="1" s="1"/>
  <c r="ZH55" i="1" s="1"/>
  <c r="ZH56" i="1" s="1"/>
  <c r="ZH57" i="1" s="1"/>
  <c r="RG67" i="1"/>
  <c r="SZ4" i="1"/>
  <c r="TA4" i="1"/>
  <c r="RM67" i="1"/>
  <c r="WM3" i="1"/>
  <c r="WL3" i="1"/>
  <c r="NX64" i="1" l="1"/>
  <c r="NX66" i="1"/>
  <c r="NV66" i="1"/>
  <c r="NV67" i="1" s="1"/>
  <c r="OH66" i="1"/>
  <c r="OH67" i="1" s="1"/>
  <c r="OJ66" i="1"/>
  <c r="NW227" i="1"/>
  <c r="YZ55" i="1"/>
  <c r="ZA56" i="1"/>
  <c r="ZD58" i="1"/>
  <c r="ZC59" i="1"/>
  <c r="ZC60" i="1" s="1"/>
  <c r="ZC61" i="1" s="1"/>
  <c r="ZC62" i="1" s="1"/>
  <c r="ZC63" i="1" s="1"/>
  <c r="ZC64" i="1" s="1"/>
  <c r="ZC65" i="1" s="1"/>
  <c r="ZC66" i="1" s="1"/>
  <c r="ZC67" i="1" s="1"/>
  <c r="ZC68" i="1" s="1"/>
  <c r="ZA61" i="1"/>
  <c r="YZ60" i="1"/>
  <c r="ZI48" i="1"/>
  <c r="ZI49" i="1" s="1"/>
  <c r="ZI50" i="1" s="1"/>
  <c r="ZI51" i="1" s="1"/>
  <c r="ZI52" i="1" s="1"/>
  <c r="ZI53" i="1" s="1"/>
  <c r="ZI54" i="1" s="1"/>
  <c r="ZI55" i="1" s="1"/>
  <c r="ZI56" i="1" s="1"/>
  <c r="ZI57" i="1" s="1"/>
  <c r="ZJ47" i="1"/>
  <c r="ZT37" i="1"/>
  <c r="ZS38" i="1"/>
  <c r="YX62" i="1"/>
  <c r="YY61" i="1"/>
  <c r="YF3" i="1"/>
  <c r="YE4" i="1"/>
  <c r="YE5" i="1" s="1"/>
  <c r="YE6" i="1" s="1"/>
  <c r="YE7" i="1" s="1"/>
  <c r="YE8" i="1" s="1"/>
  <c r="YE9" i="1" s="1"/>
  <c r="YE10" i="1" s="1"/>
  <c r="YE11" i="1" s="1"/>
  <c r="YE12" i="1" s="1"/>
  <c r="YE13" i="1" s="1"/>
  <c r="TA3" i="1"/>
  <c r="NZ66" i="1" l="1"/>
  <c r="NX67" i="1"/>
  <c r="NX288" i="1"/>
  <c r="OH290" i="1"/>
  <c r="OH291" i="1" s="1"/>
  <c r="OJ290" i="1"/>
  <c r="OF290" i="1"/>
  <c r="OF291" i="1" s="1"/>
  <c r="OD290" i="1"/>
  <c r="OD291" i="1" s="1"/>
  <c r="OB290" i="1"/>
  <c r="OB291" i="1" s="1"/>
  <c r="NV290" i="1"/>
  <c r="NV291" i="1" s="1"/>
  <c r="NZ290" i="1"/>
  <c r="NZ291" i="1" s="1"/>
  <c r="NX290" i="1"/>
  <c r="NX291" i="1" s="1"/>
  <c r="OJ67" i="1"/>
  <c r="OK66" i="1"/>
  <c r="OL66" i="1" s="1"/>
  <c r="OL67" i="1" s="1"/>
  <c r="PO227" i="1"/>
  <c r="PO3" i="1"/>
  <c r="YG3" i="1"/>
  <c r="YF4" i="1"/>
  <c r="YF5" i="1" s="1"/>
  <c r="YF6" i="1" s="1"/>
  <c r="YF7" i="1" s="1"/>
  <c r="YF8" i="1" s="1"/>
  <c r="YF9" i="1" s="1"/>
  <c r="YF10" i="1" s="1"/>
  <c r="YF11" i="1" s="1"/>
  <c r="YF12" i="1" s="1"/>
  <c r="YF13" i="1" s="1"/>
  <c r="YX63" i="1"/>
  <c r="YY62" i="1"/>
  <c r="ZJ48" i="1"/>
  <c r="ZJ49" i="1" s="1"/>
  <c r="ZJ50" i="1" s="1"/>
  <c r="ZJ51" i="1" s="1"/>
  <c r="ZJ52" i="1" s="1"/>
  <c r="ZJ53" i="1" s="1"/>
  <c r="ZJ54" i="1" s="1"/>
  <c r="ZJ55" i="1" s="1"/>
  <c r="ZJ56" i="1" s="1"/>
  <c r="ZJ57" i="1" s="1"/>
  <c r="ZK47" i="1"/>
  <c r="ZA57" i="1"/>
  <c r="YZ57" i="1" s="1"/>
  <c r="YZ56" i="1"/>
  <c r="YZ61" i="1"/>
  <c r="ZA62" i="1"/>
  <c r="ZD59" i="1"/>
  <c r="ZD60" i="1" s="1"/>
  <c r="ZD61" i="1" s="1"/>
  <c r="ZD62" i="1" s="1"/>
  <c r="ZD63" i="1" s="1"/>
  <c r="ZD64" i="1" s="1"/>
  <c r="ZD65" i="1" s="1"/>
  <c r="ZD66" i="1" s="1"/>
  <c r="ZD67" i="1" s="1"/>
  <c r="ZD68" i="1" s="1"/>
  <c r="ZE58" i="1"/>
  <c r="ZT38" i="1"/>
  <c r="ZS39" i="1"/>
  <c r="TB3" i="1"/>
  <c r="OK290" i="1" l="1"/>
  <c r="OL290" i="1" s="1"/>
  <c r="OL291" i="1" s="1"/>
  <c r="OJ291" i="1"/>
  <c r="OB66" i="1"/>
  <c r="NZ67" i="1"/>
  <c r="ZT39" i="1"/>
  <c r="ZS40" i="1"/>
  <c r="ZK48" i="1"/>
  <c r="ZK49" i="1" s="1"/>
  <c r="ZK50" i="1" s="1"/>
  <c r="ZK51" i="1" s="1"/>
  <c r="ZK52" i="1" s="1"/>
  <c r="ZK53" i="1" s="1"/>
  <c r="ZK54" i="1" s="1"/>
  <c r="ZK55" i="1" s="1"/>
  <c r="ZK56" i="1" s="1"/>
  <c r="ZK57" i="1" s="1"/>
  <c r="ZL47" i="1"/>
  <c r="ZE59" i="1"/>
  <c r="ZE60" i="1" s="1"/>
  <c r="ZE61" i="1" s="1"/>
  <c r="ZE62" i="1" s="1"/>
  <c r="ZE63" i="1" s="1"/>
  <c r="ZE64" i="1" s="1"/>
  <c r="ZE65" i="1" s="1"/>
  <c r="ZE66" i="1" s="1"/>
  <c r="ZE67" i="1" s="1"/>
  <c r="ZE68" i="1" s="1"/>
  <c r="ZF58" i="1"/>
  <c r="YX64" i="1"/>
  <c r="YY63" i="1"/>
  <c r="YZ62" i="1"/>
  <c r="ZA63" i="1"/>
  <c r="YH3" i="1"/>
  <c r="YG4" i="1"/>
  <c r="YG5" i="1" s="1"/>
  <c r="YG6" i="1" s="1"/>
  <c r="YG7" i="1" s="1"/>
  <c r="YG8" i="1" s="1"/>
  <c r="YG9" i="1" s="1"/>
  <c r="YG10" i="1" s="1"/>
  <c r="YG11" i="1" s="1"/>
  <c r="YG12" i="1" s="1"/>
  <c r="YG13" i="1" s="1"/>
  <c r="TC3" i="1"/>
  <c r="OQ291" i="1" l="1"/>
  <c r="OD66" i="1"/>
  <c r="OB67" i="1"/>
  <c r="YX65" i="1"/>
  <c r="YY64" i="1"/>
  <c r="ZG58" i="1"/>
  <c r="ZF59" i="1"/>
  <c r="ZF60" i="1" s="1"/>
  <c r="ZF61" i="1" s="1"/>
  <c r="ZF62" i="1" s="1"/>
  <c r="ZF63" i="1" s="1"/>
  <c r="ZF64" i="1" s="1"/>
  <c r="ZF65" i="1" s="1"/>
  <c r="ZF66" i="1" s="1"/>
  <c r="ZF67" i="1" s="1"/>
  <c r="ZF68" i="1" s="1"/>
  <c r="ZL48" i="1"/>
  <c r="ZL49" i="1" s="1"/>
  <c r="ZL50" i="1" s="1"/>
  <c r="ZL51" i="1" s="1"/>
  <c r="ZL52" i="1" s="1"/>
  <c r="ZL53" i="1" s="1"/>
  <c r="ZL54" i="1" s="1"/>
  <c r="ZL55" i="1" s="1"/>
  <c r="ZL56" i="1" s="1"/>
  <c r="ZL57" i="1" s="1"/>
  <c r="ZM47" i="1"/>
  <c r="ZS41" i="1"/>
  <c r="ZT40" i="1"/>
  <c r="YI3" i="1"/>
  <c r="YH4" i="1"/>
  <c r="YH5" i="1" s="1"/>
  <c r="YH6" i="1" s="1"/>
  <c r="YH7" i="1" s="1"/>
  <c r="YH8" i="1" s="1"/>
  <c r="YH9" i="1" s="1"/>
  <c r="YH10" i="1" s="1"/>
  <c r="YH11" i="1" s="1"/>
  <c r="YH12" i="1" s="1"/>
  <c r="YH13" i="1" s="1"/>
  <c r="ZA64" i="1"/>
  <c r="YZ63" i="1"/>
  <c r="TD3" i="1"/>
  <c r="OF66" i="1" l="1"/>
  <c r="OF67" i="1" s="1"/>
  <c r="OD67" i="1"/>
  <c r="ZN47" i="1"/>
  <c r="ZM48" i="1"/>
  <c r="ZM49" i="1" s="1"/>
  <c r="ZM50" i="1" s="1"/>
  <c r="ZM51" i="1" s="1"/>
  <c r="ZM52" i="1" s="1"/>
  <c r="ZM53" i="1" s="1"/>
  <c r="ZM54" i="1" s="1"/>
  <c r="ZM55" i="1" s="1"/>
  <c r="ZM56" i="1" s="1"/>
  <c r="ZM57" i="1" s="1"/>
  <c r="ZS42" i="1"/>
  <c r="ZT41" i="1"/>
  <c r="ZA65" i="1"/>
  <c r="YZ64" i="1"/>
  <c r="ZG59" i="1"/>
  <c r="ZG60" i="1" s="1"/>
  <c r="ZG61" i="1" s="1"/>
  <c r="ZG62" i="1" s="1"/>
  <c r="ZG63" i="1" s="1"/>
  <c r="ZG64" i="1" s="1"/>
  <c r="ZG65" i="1" s="1"/>
  <c r="ZG66" i="1" s="1"/>
  <c r="ZG67" i="1" s="1"/>
  <c r="ZG68" i="1" s="1"/>
  <c r="ZH58" i="1"/>
  <c r="YJ3" i="1"/>
  <c r="YI4" i="1"/>
  <c r="YI5" i="1" s="1"/>
  <c r="YI6" i="1" s="1"/>
  <c r="YI7" i="1" s="1"/>
  <c r="YI8" i="1" s="1"/>
  <c r="YI9" i="1" s="1"/>
  <c r="YI10" i="1" s="1"/>
  <c r="YI11" i="1" s="1"/>
  <c r="YI12" i="1" s="1"/>
  <c r="YI13" i="1" s="1"/>
  <c r="YX66" i="1"/>
  <c r="YY65" i="1"/>
  <c r="TE3" i="1"/>
  <c r="OQ67" i="1" l="1"/>
  <c r="ZI58" i="1"/>
  <c r="ZH59" i="1"/>
  <c r="ZH60" i="1" s="1"/>
  <c r="ZH61" i="1" s="1"/>
  <c r="ZH62" i="1" s="1"/>
  <c r="ZH63" i="1" s="1"/>
  <c r="ZH64" i="1" s="1"/>
  <c r="ZH65" i="1" s="1"/>
  <c r="ZH66" i="1" s="1"/>
  <c r="ZH67" i="1" s="1"/>
  <c r="ZH68" i="1" s="1"/>
  <c r="YZ65" i="1"/>
  <c r="ZA66" i="1"/>
  <c r="YX67" i="1"/>
  <c r="YY66" i="1"/>
  <c r="ZT42" i="1"/>
  <c r="ZS43" i="1"/>
  <c r="YK3" i="1"/>
  <c r="YJ4" i="1"/>
  <c r="YJ5" i="1" s="1"/>
  <c r="YJ6" i="1" s="1"/>
  <c r="YJ7" i="1" s="1"/>
  <c r="YJ8" i="1" s="1"/>
  <c r="YJ9" i="1" s="1"/>
  <c r="YJ10" i="1" s="1"/>
  <c r="YJ11" i="1" s="1"/>
  <c r="YJ12" i="1" s="1"/>
  <c r="YJ13" i="1" s="1"/>
  <c r="ZN48" i="1"/>
  <c r="ZN49" i="1" s="1"/>
  <c r="ZN50" i="1" s="1"/>
  <c r="ZN51" i="1" s="1"/>
  <c r="ZN52" i="1" s="1"/>
  <c r="ZN53" i="1" s="1"/>
  <c r="ZN54" i="1" s="1"/>
  <c r="ZN55" i="1" s="1"/>
  <c r="ZN56" i="1" s="1"/>
  <c r="ZN57" i="1" s="1"/>
  <c r="ZO47" i="1"/>
  <c r="TF3" i="1"/>
  <c r="ZT43" i="1" l="1"/>
  <c r="ZS44" i="1"/>
  <c r="YZ66" i="1"/>
  <c r="ZA67" i="1"/>
  <c r="ZP47" i="1"/>
  <c r="ZO48" i="1"/>
  <c r="ZO49" i="1" s="1"/>
  <c r="ZO50" i="1" s="1"/>
  <c r="ZO51" i="1" s="1"/>
  <c r="ZO52" i="1" s="1"/>
  <c r="ZO53" i="1" s="1"/>
  <c r="ZO54" i="1" s="1"/>
  <c r="ZO55" i="1" s="1"/>
  <c r="ZO56" i="1" s="1"/>
  <c r="ZO57" i="1" s="1"/>
  <c r="YX68" i="1"/>
  <c r="YY68" i="1" s="1"/>
  <c r="YY67" i="1"/>
  <c r="YL3" i="1"/>
  <c r="YK4" i="1"/>
  <c r="YK5" i="1" s="1"/>
  <c r="YK6" i="1" s="1"/>
  <c r="YK7" i="1" s="1"/>
  <c r="YK8" i="1" s="1"/>
  <c r="YK9" i="1" s="1"/>
  <c r="YK10" i="1" s="1"/>
  <c r="YK11" i="1" s="1"/>
  <c r="YK12" i="1" s="1"/>
  <c r="YK13" i="1" s="1"/>
  <c r="ZI59" i="1"/>
  <c r="ZI60" i="1" s="1"/>
  <c r="ZI61" i="1" s="1"/>
  <c r="ZI62" i="1" s="1"/>
  <c r="ZI63" i="1" s="1"/>
  <c r="ZI64" i="1" s="1"/>
  <c r="ZI65" i="1" s="1"/>
  <c r="ZI66" i="1" s="1"/>
  <c r="ZI67" i="1" s="1"/>
  <c r="ZI68" i="1" s="1"/>
  <c r="ZJ58" i="1"/>
  <c r="TG3" i="1"/>
  <c r="ZP48" i="1" l="1"/>
  <c r="ZP49" i="1" s="1"/>
  <c r="ZP50" i="1" s="1"/>
  <c r="ZP51" i="1" s="1"/>
  <c r="ZP52" i="1" s="1"/>
  <c r="ZP53" i="1" s="1"/>
  <c r="ZP54" i="1" s="1"/>
  <c r="ZP55" i="1" s="1"/>
  <c r="ZP56" i="1" s="1"/>
  <c r="ZP57" i="1" s="1"/>
  <c r="ZQ47" i="1"/>
  <c r="ZJ59" i="1"/>
  <c r="ZJ60" i="1" s="1"/>
  <c r="ZJ61" i="1" s="1"/>
  <c r="ZJ62" i="1" s="1"/>
  <c r="ZJ63" i="1" s="1"/>
  <c r="ZJ64" i="1" s="1"/>
  <c r="ZJ65" i="1" s="1"/>
  <c r="ZJ66" i="1" s="1"/>
  <c r="ZJ67" i="1" s="1"/>
  <c r="ZJ68" i="1" s="1"/>
  <c r="ZK58" i="1"/>
  <c r="ZA68" i="1"/>
  <c r="YZ68" i="1" s="1"/>
  <c r="YZ67" i="1"/>
  <c r="ZS45" i="1"/>
  <c r="ZT44" i="1"/>
  <c r="YM3" i="1"/>
  <c r="YL4" i="1"/>
  <c r="YL5" i="1" s="1"/>
  <c r="YL6" i="1" s="1"/>
  <c r="YL7" i="1" s="1"/>
  <c r="YL8" i="1" s="1"/>
  <c r="YL9" i="1" s="1"/>
  <c r="YL10" i="1" s="1"/>
  <c r="YL11" i="1" s="1"/>
  <c r="YL12" i="1" s="1"/>
  <c r="YL13" i="1" s="1"/>
  <c r="TH3" i="1"/>
  <c r="ZL58" i="1" l="1"/>
  <c r="ZK59" i="1"/>
  <c r="ZK60" i="1" s="1"/>
  <c r="ZK61" i="1" s="1"/>
  <c r="ZK62" i="1" s="1"/>
  <c r="ZK63" i="1" s="1"/>
  <c r="ZK64" i="1" s="1"/>
  <c r="ZK65" i="1" s="1"/>
  <c r="ZK66" i="1" s="1"/>
  <c r="ZK67" i="1" s="1"/>
  <c r="ZK68" i="1" s="1"/>
  <c r="ZS46" i="1"/>
  <c r="ZT46" i="1" s="1"/>
  <c r="ZT45" i="1"/>
  <c r="ZQ48" i="1"/>
  <c r="ZQ49" i="1" s="1"/>
  <c r="ZQ50" i="1" s="1"/>
  <c r="ZQ51" i="1" s="1"/>
  <c r="ZQ52" i="1" s="1"/>
  <c r="ZQ53" i="1" s="1"/>
  <c r="ZQ54" i="1" s="1"/>
  <c r="ZQ55" i="1" s="1"/>
  <c r="ZQ56" i="1" s="1"/>
  <c r="ZQ57" i="1" s="1"/>
  <c r="ZR47" i="1"/>
  <c r="YN3" i="1"/>
  <c r="YM4" i="1"/>
  <c r="YM5" i="1" s="1"/>
  <c r="YM6" i="1" s="1"/>
  <c r="YM7" i="1" s="1"/>
  <c r="YM8" i="1" s="1"/>
  <c r="YM9" i="1" s="1"/>
  <c r="YM10" i="1" s="1"/>
  <c r="YM11" i="1" s="1"/>
  <c r="YM12" i="1" s="1"/>
  <c r="YM13" i="1" s="1"/>
  <c r="TI3" i="1"/>
  <c r="TF67" i="1" s="1"/>
  <c r="SZ67" i="1" l="1"/>
  <c r="YO3" i="1"/>
  <c r="YN4" i="1"/>
  <c r="YN5" i="1" s="1"/>
  <c r="YN6" i="1" s="1"/>
  <c r="YN7" i="1" s="1"/>
  <c r="YN8" i="1" s="1"/>
  <c r="YN9" i="1" s="1"/>
  <c r="YN10" i="1" s="1"/>
  <c r="YN11" i="1" s="1"/>
  <c r="YN12" i="1" s="1"/>
  <c r="YN13" i="1" s="1"/>
  <c r="ZR48" i="1"/>
  <c r="ZR49" i="1" s="1"/>
  <c r="ZR50" i="1" s="1"/>
  <c r="ZR51" i="1" s="1"/>
  <c r="ZR52" i="1" s="1"/>
  <c r="ZR53" i="1" s="1"/>
  <c r="ZR54" i="1" s="1"/>
  <c r="ZR55" i="1" s="1"/>
  <c r="ZR56" i="1" s="1"/>
  <c r="ZR57" i="1" s="1"/>
  <c r="ZS47" i="1"/>
  <c r="ZL59" i="1"/>
  <c r="ZL60" i="1" s="1"/>
  <c r="ZL61" i="1" s="1"/>
  <c r="ZL62" i="1" s="1"/>
  <c r="ZL63" i="1" s="1"/>
  <c r="ZL64" i="1" s="1"/>
  <c r="ZL65" i="1" s="1"/>
  <c r="ZL66" i="1" s="1"/>
  <c r="ZL67" i="1" s="1"/>
  <c r="ZL68" i="1" s="1"/>
  <c r="ZM58" i="1"/>
  <c r="ZN58" i="1" l="1"/>
  <c r="ZM59" i="1"/>
  <c r="ZM60" i="1" s="1"/>
  <c r="ZM61" i="1" s="1"/>
  <c r="ZM62" i="1" s="1"/>
  <c r="ZM63" i="1" s="1"/>
  <c r="ZM64" i="1" s="1"/>
  <c r="ZM65" i="1" s="1"/>
  <c r="ZM66" i="1" s="1"/>
  <c r="ZM67" i="1" s="1"/>
  <c r="ZM68" i="1" s="1"/>
  <c r="ZS48" i="1"/>
  <c r="ZT47" i="1"/>
  <c r="YP3" i="1"/>
  <c r="YO4" i="1"/>
  <c r="YO5" i="1" s="1"/>
  <c r="YO6" i="1" s="1"/>
  <c r="YO7" i="1" s="1"/>
  <c r="YO8" i="1" s="1"/>
  <c r="YO9" i="1" s="1"/>
  <c r="YO10" i="1" s="1"/>
  <c r="YO11" i="1" s="1"/>
  <c r="YO12" i="1" s="1"/>
  <c r="YO13" i="1" s="1"/>
  <c r="YQ3" i="1" l="1"/>
  <c r="YP4" i="1"/>
  <c r="YP5" i="1" s="1"/>
  <c r="YP6" i="1" s="1"/>
  <c r="YP7" i="1" s="1"/>
  <c r="YP8" i="1" s="1"/>
  <c r="YP9" i="1" s="1"/>
  <c r="YP10" i="1" s="1"/>
  <c r="YP11" i="1" s="1"/>
  <c r="YP12" i="1" s="1"/>
  <c r="YP13" i="1" s="1"/>
  <c r="ZT48" i="1"/>
  <c r="ZS49" i="1"/>
  <c r="ZN59" i="1"/>
  <c r="ZN60" i="1" s="1"/>
  <c r="ZN61" i="1" s="1"/>
  <c r="ZN62" i="1" s="1"/>
  <c r="ZN63" i="1" s="1"/>
  <c r="ZN64" i="1" s="1"/>
  <c r="ZN65" i="1" s="1"/>
  <c r="ZN66" i="1" s="1"/>
  <c r="ZN67" i="1" s="1"/>
  <c r="ZN68" i="1" s="1"/>
  <c r="ZO58" i="1"/>
  <c r="ZO59" i="1" l="1"/>
  <c r="ZO60" i="1" s="1"/>
  <c r="ZO61" i="1" s="1"/>
  <c r="ZO62" i="1" s="1"/>
  <c r="ZO63" i="1" s="1"/>
  <c r="ZO64" i="1" s="1"/>
  <c r="ZO65" i="1" s="1"/>
  <c r="ZO66" i="1" s="1"/>
  <c r="ZO67" i="1" s="1"/>
  <c r="ZO68" i="1" s="1"/>
  <c r="ZP58" i="1"/>
  <c r="ZT49" i="1"/>
  <c r="ZS50" i="1"/>
  <c r="YR3" i="1"/>
  <c r="YQ4" i="1"/>
  <c r="YQ5" i="1" s="1"/>
  <c r="YQ6" i="1" s="1"/>
  <c r="YQ7" i="1" s="1"/>
  <c r="YQ8" i="1" s="1"/>
  <c r="YQ9" i="1" s="1"/>
  <c r="YQ10" i="1" s="1"/>
  <c r="YQ11" i="1" s="1"/>
  <c r="YQ12" i="1" s="1"/>
  <c r="YQ13" i="1" s="1"/>
  <c r="ZS51" i="1" l="1"/>
  <c r="ZT50" i="1"/>
  <c r="ZP59" i="1"/>
  <c r="ZP60" i="1" s="1"/>
  <c r="ZP61" i="1" s="1"/>
  <c r="ZP62" i="1" s="1"/>
  <c r="ZP63" i="1" s="1"/>
  <c r="ZP64" i="1" s="1"/>
  <c r="ZP65" i="1" s="1"/>
  <c r="ZP66" i="1" s="1"/>
  <c r="ZP67" i="1" s="1"/>
  <c r="ZP68" i="1" s="1"/>
  <c r="ZQ58" i="1"/>
  <c r="YS3" i="1"/>
  <c r="YR4" i="1"/>
  <c r="YR5" i="1" s="1"/>
  <c r="YR6" i="1" s="1"/>
  <c r="YR7" i="1" s="1"/>
  <c r="YR8" i="1" s="1"/>
  <c r="YR9" i="1" s="1"/>
  <c r="YR10" i="1" s="1"/>
  <c r="YR11" i="1" s="1"/>
  <c r="YR12" i="1" s="1"/>
  <c r="YR13" i="1" s="1"/>
  <c r="YT3" i="1" l="1"/>
  <c r="YS4" i="1"/>
  <c r="YS5" i="1" s="1"/>
  <c r="YS6" i="1" s="1"/>
  <c r="YS7" i="1" s="1"/>
  <c r="YS8" i="1" s="1"/>
  <c r="YS9" i="1" s="1"/>
  <c r="YS10" i="1" s="1"/>
  <c r="YS11" i="1" s="1"/>
  <c r="YS12" i="1" s="1"/>
  <c r="YS13" i="1" s="1"/>
  <c r="ZR58" i="1"/>
  <c r="ZQ59" i="1"/>
  <c r="ZQ60" i="1" s="1"/>
  <c r="ZQ61" i="1" s="1"/>
  <c r="ZQ62" i="1" s="1"/>
  <c r="ZQ63" i="1" s="1"/>
  <c r="ZQ64" i="1" s="1"/>
  <c r="ZQ65" i="1" s="1"/>
  <c r="ZQ66" i="1" s="1"/>
  <c r="ZQ67" i="1" s="1"/>
  <c r="ZQ68" i="1" s="1"/>
  <c r="ZS52" i="1"/>
  <c r="ZT51" i="1"/>
  <c r="ZT52" i="1" l="1"/>
  <c r="ZS53" i="1"/>
  <c r="ZR59" i="1"/>
  <c r="ZR60" i="1" s="1"/>
  <c r="ZR61" i="1" s="1"/>
  <c r="ZR62" i="1" s="1"/>
  <c r="ZR63" i="1" s="1"/>
  <c r="ZR64" i="1" s="1"/>
  <c r="ZR65" i="1" s="1"/>
  <c r="ZR66" i="1" s="1"/>
  <c r="ZR67" i="1" s="1"/>
  <c r="ZR68" i="1" s="1"/>
  <c r="ZS58" i="1"/>
  <c r="YU3" i="1"/>
  <c r="YT4" i="1"/>
  <c r="YT5" i="1" s="1"/>
  <c r="YT6" i="1" s="1"/>
  <c r="YT7" i="1" s="1"/>
  <c r="YT8" i="1" s="1"/>
  <c r="YT9" i="1" s="1"/>
  <c r="YT10" i="1" s="1"/>
  <c r="YT11" i="1" s="1"/>
  <c r="YT12" i="1" s="1"/>
  <c r="YT13" i="1" s="1"/>
  <c r="YV3" i="1" l="1"/>
  <c r="YU4" i="1"/>
  <c r="YU5" i="1" s="1"/>
  <c r="YU6" i="1" s="1"/>
  <c r="YU7" i="1" s="1"/>
  <c r="YU8" i="1" s="1"/>
  <c r="YU9" i="1" s="1"/>
  <c r="YU10" i="1" s="1"/>
  <c r="YU11" i="1" s="1"/>
  <c r="YU12" i="1" s="1"/>
  <c r="YU13" i="1" s="1"/>
  <c r="ZS59" i="1"/>
  <c r="ZT58" i="1"/>
  <c r="ZT53" i="1"/>
  <c r="ZS54" i="1"/>
  <c r="ZS55" i="1" l="1"/>
  <c r="ZT54" i="1"/>
  <c r="ZS60" i="1"/>
  <c r="ZT59" i="1"/>
  <c r="YW3" i="1"/>
  <c r="YV4" i="1"/>
  <c r="YV5" i="1" s="1"/>
  <c r="YV6" i="1" s="1"/>
  <c r="YV7" i="1" s="1"/>
  <c r="YV8" i="1" s="1"/>
  <c r="YV9" i="1" s="1"/>
  <c r="YV10" i="1" s="1"/>
  <c r="YV11" i="1" s="1"/>
  <c r="YV12" i="1" s="1"/>
  <c r="YV13" i="1" s="1"/>
  <c r="YX3" i="1" l="1"/>
  <c r="YW4" i="1"/>
  <c r="YW5" i="1" s="1"/>
  <c r="YW6" i="1" s="1"/>
  <c r="YW7" i="1" s="1"/>
  <c r="YW8" i="1" s="1"/>
  <c r="YW9" i="1" s="1"/>
  <c r="YW10" i="1" s="1"/>
  <c r="YW11" i="1" s="1"/>
  <c r="YW12" i="1" s="1"/>
  <c r="YW13" i="1" s="1"/>
  <c r="ZT60" i="1"/>
  <c r="ZS61" i="1"/>
  <c r="ZS56" i="1"/>
  <c r="ZT55" i="1"/>
  <c r="ZT56" i="1" l="1"/>
  <c r="ZS57" i="1"/>
  <c r="ZT57" i="1" s="1"/>
  <c r="ZT61" i="1"/>
  <c r="ZS62" i="1"/>
  <c r="YY3" i="1"/>
  <c r="YX4" i="1"/>
  <c r="YX5" i="1" l="1"/>
  <c r="YY4" i="1"/>
  <c r="ZS63" i="1"/>
  <c r="ZT62" i="1"/>
  <c r="ZS64" i="1" l="1"/>
  <c r="ZT63" i="1"/>
  <c r="YX6" i="1"/>
  <c r="YY5" i="1"/>
  <c r="YY6" i="1" l="1"/>
  <c r="YX7" i="1"/>
  <c r="ZT64" i="1"/>
  <c r="ZS65" i="1"/>
  <c r="ZS66" i="1" l="1"/>
  <c r="ZT65" i="1"/>
  <c r="YX8" i="1"/>
  <c r="YY7" i="1"/>
  <c r="YY8" i="1" l="1"/>
  <c r="YX9" i="1"/>
  <c r="ZS67" i="1"/>
  <c r="ZT66" i="1"/>
  <c r="ZS68" i="1" l="1"/>
  <c r="ZT68" i="1" s="1"/>
  <c r="ZT67" i="1"/>
  <c r="YY9" i="1"/>
  <c r="YX10" i="1"/>
  <c r="YX11" i="1" l="1"/>
  <c r="YY10" i="1"/>
  <c r="YY11" i="1" l="1"/>
  <c r="YX12" i="1"/>
  <c r="YY12" i="1" l="1"/>
  <c r="YX13" i="1"/>
  <c r="YY13" i="1" s="1"/>
</calcChain>
</file>

<file path=xl/comments1.xml><?xml version="1.0" encoding="utf-8"?>
<comments xmlns="http://schemas.openxmlformats.org/spreadsheetml/2006/main">
  <authors>
    <author>Tomáš Koula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Tomáš Koula:</t>
        </r>
        <r>
          <rPr>
            <sz val="9"/>
            <color indexed="81"/>
            <rFont val="Tahoma"/>
            <charset val="1"/>
          </rPr>
          <t xml:space="preserve">
Pro správnou funkci sešitu je nutné nejprve načíst doplněk XlXtrFun [15]</t>
        </r>
      </text>
    </comment>
    <comment ref="C3" authorId="0" shapeId="0">
      <text>
        <r>
          <rPr>
            <b/>
            <sz val="9"/>
            <color indexed="81"/>
            <rFont val="Tahoma"/>
            <charset val="1"/>
          </rPr>
          <t>Tomáš Koula:</t>
        </r>
        <r>
          <rPr>
            <sz val="9"/>
            <color indexed="81"/>
            <rFont val="Tahoma"/>
            <charset val="1"/>
          </rPr>
          <t xml:space="preserve">
Buňky pro vložení naměřených dat po 0,5 m</t>
        </r>
      </text>
    </comment>
  </commentList>
</comments>
</file>

<file path=xl/sharedStrings.xml><?xml version="1.0" encoding="utf-8"?>
<sst xmlns="http://schemas.openxmlformats.org/spreadsheetml/2006/main" count="632" uniqueCount="103">
  <si>
    <t>DESKA</t>
  </si>
  <si>
    <t>x</t>
  </si>
  <si>
    <t>y</t>
  </si>
  <si>
    <t>z</t>
  </si>
  <si>
    <t>Bod A</t>
  </si>
  <si>
    <t>Bod B</t>
  </si>
  <si>
    <t>Bod C</t>
  </si>
  <si>
    <t>AB</t>
  </si>
  <si>
    <t>AC</t>
  </si>
  <si>
    <t>AB x AC</t>
  </si>
  <si>
    <t>d</t>
  </si>
  <si>
    <t>1A</t>
  </si>
  <si>
    <t>1B</t>
  </si>
  <si>
    <t>1C</t>
  </si>
  <si>
    <t>1D</t>
  </si>
  <si>
    <t>2A</t>
  </si>
  <si>
    <t>2B</t>
  </si>
  <si>
    <t>2C</t>
  </si>
  <si>
    <t>2D</t>
  </si>
  <si>
    <t>A</t>
  </si>
  <si>
    <t>B</t>
  </si>
  <si>
    <t>C</t>
  </si>
  <si>
    <t>D</t>
  </si>
  <si>
    <t>1</t>
  </si>
  <si>
    <t>2</t>
  </si>
  <si>
    <t>3</t>
  </si>
  <si>
    <t>3A</t>
  </si>
  <si>
    <t>3B</t>
  </si>
  <si>
    <t>3C</t>
  </si>
  <si>
    <t>3D</t>
  </si>
  <si>
    <t>4</t>
  </si>
  <si>
    <t>4A</t>
  </si>
  <si>
    <t>4B</t>
  </si>
  <si>
    <t>4C</t>
  </si>
  <si>
    <t>4D</t>
  </si>
  <si>
    <t>5</t>
  </si>
  <si>
    <t>5A</t>
  </si>
  <si>
    <t>5B</t>
  </si>
  <si>
    <t>5C</t>
  </si>
  <si>
    <t>5D</t>
  </si>
  <si>
    <t>6</t>
  </si>
  <si>
    <t>6A</t>
  </si>
  <si>
    <t>6B</t>
  </si>
  <si>
    <t>6C</t>
  </si>
  <si>
    <t>6D</t>
  </si>
  <si>
    <t>7</t>
  </si>
  <si>
    <t>7A</t>
  </si>
  <si>
    <t>7B</t>
  </si>
  <si>
    <t>7C</t>
  </si>
  <si>
    <t>7D</t>
  </si>
  <si>
    <t>8</t>
  </si>
  <si>
    <t>8A</t>
  </si>
  <si>
    <t>8B</t>
  </si>
  <si>
    <t>8C</t>
  </si>
  <si>
    <t>8D</t>
  </si>
  <si>
    <t>9</t>
  </si>
  <si>
    <t>E</t>
  </si>
  <si>
    <t>F</t>
  </si>
  <si>
    <t>G</t>
  </si>
  <si>
    <t>H</t>
  </si>
  <si>
    <t>I</t>
  </si>
  <si>
    <t>J</t>
  </si>
  <si>
    <t>K</t>
  </si>
  <si>
    <t>L</t>
  </si>
  <si>
    <t>M</t>
  </si>
  <si>
    <t>9A</t>
  </si>
  <si>
    <t>9B</t>
  </si>
  <si>
    <t>9C</t>
  </si>
  <si>
    <t>9D</t>
  </si>
  <si>
    <t>10</t>
  </si>
  <si>
    <t>10A</t>
  </si>
  <si>
    <t>10B</t>
  </si>
  <si>
    <t>10C</t>
  </si>
  <si>
    <t>10D</t>
  </si>
  <si>
    <t>11</t>
  </si>
  <si>
    <t>11A</t>
  </si>
  <si>
    <t>11B</t>
  </si>
  <si>
    <t>11C</t>
  </si>
  <si>
    <t>11D</t>
  </si>
  <si>
    <t>12</t>
  </si>
  <si>
    <t>12A</t>
  </si>
  <si>
    <t>12B</t>
  </si>
  <si>
    <t>12C</t>
  </si>
  <si>
    <t>12D</t>
  </si>
  <si>
    <t>13</t>
  </si>
  <si>
    <t>---------</t>
  </si>
  <si>
    <t>Souřadnice X</t>
  </si>
  <si>
    <t>Dělení nulou</t>
  </si>
  <si>
    <t>LOGLINTREND</t>
  </si>
  <si>
    <t>FORECAST</t>
  </si>
  <si>
    <t>X</t>
  </si>
  <si>
    <t>Y</t>
  </si>
  <si>
    <t>Z</t>
  </si>
  <si>
    <t>průměr</t>
  </si>
  <si>
    <t>Souřadnice Y</t>
  </si>
  <si>
    <t>opěrných bodů</t>
  </si>
  <si>
    <t>odhad</t>
  </si>
  <si>
    <t>Průměrná hodnota:</t>
  </si>
  <si>
    <t>kPa</t>
  </si>
  <si>
    <t>Počet polí celkem:</t>
  </si>
  <si>
    <t>Kontrolní součet:</t>
  </si>
  <si>
    <t>NAMĚŘENÁ DATA</t>
  </si>
  <si>
    <t>Uvažované přídržnosti lepidla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</si>
</sst>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%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 tint="-0.1499984740745262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7030A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6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0" fillId="0" borderId="1" xfId="0" applyBorder="1"/>
    <xf numFmtId="164" fontId="0" fillId="0" borderId="0" xfId="0" applyNumberFormat="1"/>
    <xf numFmtId="1" fontId="1" fillId="0" borderId="1" xfId="0" applyNumberFormat="1" applyFont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0" fillId="0" borderId="0" xfId="0" applyBorder="1"/>
    <xf numFmtId="164" fontId="1" fillId="0" borderId="0" xfId="0" applyNumberFormat="1" applyFont="1" applyBorder="1" applyAlignment="1">
      <alignment horizontal="center"/>
    </xf>
    <xf numFmtId="0" fontId="0" fillId="0" borderId="0" xfId="0" quotePrefix="1"/>
    <xf numFmtId="0" fontId="1" fillId="0" borderId="0" xfId="0" applyFont="1"/>
    <xf numFmtId="164" fontId="1" fillId="0" borderId="0" xfId="0" applyNumberFormat="1" applyFont="1"/>
    <xf numFmtId="2" fontId="0" fillId="0" borderId="1" xfId="0" applyNumberFormat="1" applyBorder="1"/>
    <xf numFmtId="0" fontId="0" fillId="0" borderId="0" xfId="0" applyFont="1" applyAlignment="1">
      <alignment horizontal="center"/>
    </xf>
    <xf numFmtId="1" fontId="0" fillId="0" borderId="1" xfId="0" applyNumberFormat="1" applyBorder="1"/>
    <xf numFmtId="0" fontId="3" fillId="0" borderId="0" xfId="0" applyFont="1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4" xfId="0" applyNumberFormat="1" applyBorder="1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5" xfId="0" applyNumberFormat="1" applyBorder="1"/>
    <xf numFmtId="2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0" xfId="0" applyFill="1"/>
    <xf numFmtId="0" fontId="4" fillId="4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1" fontId="1" fillId="0" borderId="2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0" fillId="2" borderId="11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2" fontId="0" fillId="2" borderId="14" xfId="0" applyNumberFormat="1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2" borderId="18" xfId="0" applyNumberForma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2" fontId="0" fillId="0" borderId="2" xfId="0" applyNumberFormat="1" applyBorder="1"/>
    <xf numFmtId="1" fontId="0" fillId="0" borderId="2" xfId="0" applyNumberFormat="1" applyBorder="1"/>
    <xf numFmtId="164" fontId="0" fillId="0" borderId="0" xfId="0" applyNumberFormat="1" applyBorder="1" applyAlignment="1">
      <alignment horizontal="center"/>
    </xf>
    <xf numFmtId="0" fontId="3" fillId="0" borderId="0" xfId="0" applyFont="1" applyBorder="1"/>
    <xf numFmtId="2" fontId="0" fillId="0" borderId="0" xfId="0" applyNumberFormat="1" applyBorder="1"/>
    <xf numFmtId="0" fontId="0" fillId="0" borderId="0" xfId="0" quotePrefix="1" applyBorder="1"/>
    <xf numFmtId="164" fontId="0" fillId="0" borderId="0" xfId="0" applyNumberFormat="1" applyBorder="1"/>
    <xf numFmtId="1" fontId="0" fillId="0" borderId="0" xfId="0" applyNumberFormat="1" applyBorder="1"/>
    <xf numFmtId="164" fontId="1" fillId="0" borderId="0" xfId="0" applyNumberFormat="1" applyFont="1" applyBorder="1"/>
    <xf numFmtId="2" fontId="0" fillId="0" borderId="19" xfId="0" applyNumberFormat="1" applyBorder="1"/>
    <xf numFmtId="2" fontId="0" fillId="0" borderId="20" xfId="0" applyNumberFormat="1" applyBorder="1"/>
    <xf numFmtId="2" fontId="0" fillId="0" borderId="21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2" fontId="0" fillId="0" borderId="24" xfId="0" applyNumberFormat="1" applyBorder="1"/>
    <xf numFmtId="2" fontId="0" fillId="0" borderId="17" xfId="0" applyNumberFormat="1" applyBorder="1"/>
    <xf numFmtId="2" fontId="0" fillId="0" borderId="18" xfId="0" applyNumberFormat="1" applyBorder="1"/>
    <xf numFmtId="0" fontId="3" fillId="0" borderId="0" xfId="0" applyFont="1" applyBorder="1" applyAlignment="1">
      <alignment horizontal="right"/>
    </xf>
    <xf numFmtId="2" fontId="0" fillId="0" borderId="14" xfId="0" applyNumberFormat="1" applyBorder="1"/>
    <xf numFmtId="2" fontId="0" fillId="0" borderId="16" xfId="0" applyNumberFormat="1" applyBorder="1"/>
    <xf numFmtId="2" fontId="0" fillId="0" borderId="25" xfId="0" applyNumberFormat="1" applyBorder="1"/>
    <xf numFmtId="2" fontId="0" fillId="0" borderId="26" xfId="0" applyNumberFormat="1" applyBorder="1"/>
    <xf numFmtId="1" fontId="3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" fontId="7" fillId="0" borderId="0" xfId="0" applyNumberFormat="1" applyFont="1" applyBorder="1"/>
    <xf numFmtId="0" fontId="7" fillId="0" borderId="0" xfId="0" applyFont="1" applyBorder="1"/>
    <xf numFmtId="0" fontId="6" fillId="0" borderId="0" xfId="0" applyFont="1" applyBorder="1"/>
    <xf numFmtId="1" fontId="0" fillId="0" borderId="13" xfId="0" applyNumberFormat="1" applyBorder="1"/>
    <xf numFmtId="1" fontId="0" fillId="0" borderId="23" xfId="0" applyNumberFormat="1" applyBorder="1"/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6" fillId="0" borderId="0" xfId="0" applyNumberFormat="1" applyFont="1" applyBorder="1"/>
    <xf numFmtId="0" fontId="7" fillId="5" borderId="0" xfId="0" applyFont="1" applyFill="1" applyBorder="1"/>
    <xf numFmtId="0" fontId="7" fillId="5" borderId="0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6" fillId="5" borderId="0" xfId="0" applyFont="1" applyFill="1" applyBorder="1"/>
    <xf numFmtId="164" fontId="6" fillId="5" borderId="0" xfId="0" applyNumberFormat="1" applyFont="1" applyFill="1" applyBorder="1"/>
    <xf numFmtId="1" fontId="7" fillId="5" borderId="0" xfId="0" applyNumberFormat="1" applyFont="1" applyFill="1" applyBorder="1"/>
    <xf numFmtId="0" fontId="0" fillId="6" borderId="0" xfId="0" applyFill="1"/>
    <xf numFmtId="0" fontId="7" fillId="6" borderId="0" xfId="0" applyFont="1" applyFill="1" applyBorder="1"/>
    <xf numFmtId="0" fontId="0" fillId="7" borderId="0" xfId="0" applyFill="1"/>
    <xf numFmtId="164" fontId="1" fillId="7" borderId="1" xfId="0" applyNumberFormat="1" applyFont="1" applyFill="1" applyBorder="1" applyAlignment="1">
      <alignment horizontal="center"/>
    </xf>
    <xf numFmtId="0" fontId="7" fillId="7" borderId="0" xfId="0" applyFont="1" applyFill="1" applyBorder="1"/>
    <xf numFmtId="1" fontId="3" fillId="7" borderId="0" xfId="0" applyNumberFormat="1" applyFont="1" applyFill="1" applyAlignment="1">
      <alignment horizontal="center"/>
    </xf>
    <xf numFmtId="1" fontId="3" fillId="7" borderId="0" xfId="0" applyNumberFormat="1" applyFont="1" applyFill="1" applyBorder="1" applyAlignment="1">
      <alignment horizontal="center"/>
    </xf>
    <xf numFmtId="0" fontId="0" fillId="7" borderId="0" xfId="0" quotePrefix="1" applyFill="1"/>
    <xf numFmtId="164" fontId="0" fillId="7" borderId="0" xfId="0" applyNumberFormat="1" applyFill="1"/>
    <xf numFmtId="2" fontId="0" fillId="0" borderId="5" xfId="0" applyNumberFormat="1" applyFill="1" applyBorder="1" applyAlignment="1">
      <alignment horizontal="center"/>
    </xf>
    <xf numFmtId="164" fontId="0" fillId="6" borderId="0" xfId="0" applyNumberFormat="1" applyFill="1" applyAlignment="1">
      <alignment horizontal="center"/>
    </xf>
    <xf numFmtId="2" fontId="0" fillId="0" borderId="0" xfId="0" applyNumberFormat="1" applyBorder="1" applyAlignment="1">
      <alignment horizontal="right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10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left"/>
    </xf>
    <xf numFmtId="166" fontId="3" fillId="0" borderId="0" xfId="1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8" borderId="1" xfId="0" applyFill="1" applyBorder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165" fontId="7" fillId="0" borderId="0" xfId="0" applyNumberFormat="1" applyFont="1"/>
    <xf numFmtId="0" fontId="1" fillId="9" borderId="28" xfId="0" applyFont="1" applyFill="1" applyBorder="1" applyAlignment="1">
      <alignment horizontal="center"/>
    </xf>
    <xf numFmtId="0" fontId="0" fillId="8" borderId="0" xfId="0" applyFill="1"/>
    <xf numFmtId="0" fontId="13" fillId="0" borderId="0" xfId="0" applyFont="1"/>
  </cellXfs>
  <cellStyles count="2">
    <cellStyle name="Normální" xfId="0" builtinId="0"/>
    <cellStyle name="Procenta" xfId="1" builtinId="5"/>
  </cellStyles>
  <dxfs count="40">
    <dxf>
      <font>
        <b/>
        <i val="0"/>
      </font>
      <fill>
        <patternFill>
          <bgColor rgb="FFFF33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33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33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33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33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330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rgb="FFB8E08C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D961"/>
        </patternFill>
      </fill>
    </dxf>
    <dxf>
      <font>
        <color theme="1"/>
      </font>
      <fill>
        <patternFill>
          <bgColor rgb="FFEE8640"/>
        </patternFill>
      </fill>
    </dxf>
    <dxf>
      <font>
        <color auto="1"/>
      </font>
      <fill>
        <patternFill>
          <bgColor rgb="FFFF3333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rgb="FFB8E08C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D961"/>
        </patternFill>
      </fill>
    </dxf>
    <dxf>
      <font>
        <color theme="1"/>
      </font>
      <fill>
        <patternFill>
          <bgColor rgb="FFEE8640"/>
        </patternFill>
      </fill>
    </dxf>
    <dxf>
      <font>
        <color auto="1"/>
      </font>
      <fill>
        <patternFill>
          <bgColor rgb="FFFF333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A918E"/>
      <color rgb="FFB8E08C"/>
      <color rgb="FFFFD961"/>
      <color rgb="FFEE8640"/>
      <color rgb="FFF27A16"/>
      <color rgb="FFFF3333"/>
      <color rgb="FFC2E49C"/>
      <color rgb="FFF6860A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0"/>
          </c:trendline>
          <c:cat>
            <c:numRef>
              <c:f>List1!$B$2:$J$2</c:f>
              <c:numCache>
                <c:formatCode>0.0</c:formatCode>
                <c:ptCount val="9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</c:numCache>
            </c:numRef>
          </c:cat>
          <c:val>
            <c:numRef>
              <c:f>List1!$B$4:$J$4</c:f>
              <c:numCache>
                <c:formatCode>General</c:formatCode>
                <c:ptCount val="9"/>
                <c:pt idx="0">
                  <c:v>42</c:v>
                </c:pt>
                <c:pt idx="1">
                  <c:v>43</c:v>
                </c:pt>
                <c:pt idx="2">
                  <c:v>46</c:v>
                </c:pt>
                <c:pt idx="3">
                  <c:v>44</c:v>
                </c:pt>
                <c:pt idx="4">
                  <c:v>43</c:v>
                </c:pt>
                <c:pt idx="5">
                  <c:v>42</c:v>
                </c:pt>
                <c:pt idx="6">
                  <c:v>41</c:v>
                </c:pt>
                <c:pt idx="7">
                  <c:v>42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2C-472D-94B6-97201AAA6F1C}"/>
            </c:ext>
          </c:extLst>
        </c:ser>
        <c:ser>
          <c:idx val="1"/>
          <c:order val="1"/>
          <c:tx>
            <c:strRef>
              <c:f>List1!$B$8:$AP$8</c:f>
              <c:strCache>
                <c:ptCount val="41"/>
                <c:pt idx="0">
                  <c:v>0</c:v>
                </c:pt>
                <c:pt idx="1">
                  <c:v>0,1</c:v>
                </c:pt>
                <c:pt idx="2">
                  <c:v>0,2</c:v>
                </c:pt>
                <c:pt idx="3">
                  <c:v>0,3</c:v>
                </c:pt>
                <c:pt idx="4">
                  <c:v>0,4</c:v>
                </c:pt>
                <c:pt idx="5">
                  <c:v>0,5</c:v>
                </c:pt>
                <c:pt idx="6">
                  <c:v>0,6</c:v>
                </c:pt>
                <c:pt idx="7">
                  <c:v>0,7</c:v>
                </c:pt>
                <c:pt idx="8">
                  <c:v>0,8</c:v>
                </c:pt>
                <c:pt idx="9">
                  <c:v>0,9</c:v>
                </c:pt>
                <c:pt idx="10">
                  <c:v>1</c:v>
                </c:pt>
                <c:pt idx="11">
                  <c:v>1,1</c:v>
                </c:pt>
                <c:pt idx="12">
                  <c:v>1,2</c:v>
                </c:pt>
                <c:pt idx="13">
                  <c:v>1,3</c:v>
                </c:pt>
                <c:pt idx="14">
                  <c:v>1,4</c:v>
                </c:pt>
                <c:pt idx="15">
                  <c:v>1,5</c:v>
                </c:pt>
                <c:pt idx="16">
                  <c:v>1,6</c:v>
                </c:pt>
                <c:pt idx="17">
                  <c:v>1,7</c:v>
                </c:pt>
                <c:pt idx="18">
                  <c:v>1,8</c:v>
                </c:pt>
                <c:pt idx="19">
                  <c:v>1,9</c:v>
                </c:pt>
                <c:pt idx="20">
                  <c:v>2</c:v>
                </c:pt>
                <c:pt idx="21">
                  <c:v>2,1</c:v>
                </c:pt>
                <c:pt idx="22">
                  <c:v>2,2</c:v>
                </c:pt>
                <c:pt idx="23">
                  <c:v>2,3</c:v>
                </c:pt>
                <c:pt idx="24">
                  <c:v>2,4</c:v>
                </c:pt>
                <c:pt idx="25">
                  <c:v>2,5</c:v>
                </c:pt>
                <c:pt idx="26">
                  <c:v>2,6</c:v>
                </c:pt>
                <c:pt idx="27">
                  <c:v>2,7</c:v>
                </c:pt>
                <c:pt idx="28">
                  <c:v>2,8</c:v>
                </c:pt>
                <c:pt idx="29">
                  <c:v>2,9</c:v>
                </c:pt>
                <c:pt idx="30">
                  <c:v>3</c:v>
                </c:pt>
                <c:pt idx="31">
                  <c:v>3,1</c:v>
                </c:pt>
                <c:pt idx="32">
                  <c:v>3,2</c:v>
                </c:pt>
                <c:pt idx="33">
                  <c:v>3,3</c:v>
                </c:pt>
                <c:pt idx="34">
                  <c:v>3,4</c:v>
                </c:pt>
                <c:pt idx="35">
                  <c:v>3,5</c:v>
                </c:pt>
                <c:pt idx="36">
                  <c:v>3,6</c:v>
                </c:pt>
                <c:pt idx="37">
                  <c:v>3,7</c:v>
                </c:pt>
                <c:pt idx="38">
                  <c:v>3,8</c:v>
                </c:pt>
                <c:pt idx="39">
                  <c:v>3,9</c:v>
                </c:pt>
                <c:pt idx="40">
                  <c:v>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List1!$B$11:$AP$11</c:f>
              <c:numCache>
                <c:formatCode>General</c:formatCode>
                <c:ptCount val="41"/>
                <c:pt idx="0">
                  <c:v>44.090201529001376</c:v>
                </c:pt>
                <c:pt idx="1">
                  <c:v>44.010556875745735</c:v>
                </c:pt>
                <c:pt idx="2">
                  <c:v>43.931056092796247</c:v>
                </c:pt>
                <c:pt idx="3">
                  <c:v>43.851698920265221</c:v>
                </c:pt>
                <c:pt idx="4">
                  <c:v>43.772485098734421</c:v>
                </c:pt>
                <c:pt idx="5">
                  <c:v>43.693414369254242</c:v>
                </c:pt>
                <c:pt idx="6">
                  <c:v>43.614486473342829</c:v>
                </c:pt>
                <c:pt idx="7">
                  <c:v>43.535701152985254</c:v>
                </c:pt>
                <c:pt idx="8">
                  <c:v>43.457058150632683</c:v>
                </c:pt>
                <c:pt idx="9">
                  <c:v>43.378557209201496</c:v>
                </c:pt>
                <c:pt idx="10">
                  <c:v>43.30019807207249</c:v>
                </c:pt>
                <c:pt idx="11">
                  <c:v>43.221980483089993</c:v>
                </c:pt>
                <c:pt idx="12">
                  <c:v>43.14390418656108</c:v>
                </c:pt>
                <c:pt idx="13">
                  <c:v>43.065968927254701</c:v>
                </c:pt>
                <c:pt idx="14">
                  <c:v>42.988174450400855</c:v>
                </c:pt>
                <c:pt idx="15">
                  <c:v>42.91052050168976</c:v>
                </c:pt>
                <c:pt idx="16">
                  <c:v>42.833006827271007</c:v>
                </c:pt>
                <c:pt idx="17">
                  <c:v>42.75563317375277</c:v>
                </c:pt>
                <c:pt idx="18">
                  <c:v>42.678399288200914</c:v>
                </c:pt>
                <c:pt idx="19">
                  <c:v>42.601304918138247</c:v>
                </c:pt>
                <c:pt idx="20">
                  <c:v>42.524349811543622</c:v>
                </c:pt>
                <c:pt idx="21">
                  <c:v>42.447533716851147</c:v>
                </c:pt>
                <c:pt idx="22">
                  <c:v>42.370856382949377</c:v>
                </c:pt>
                <c:pt idx="23">
                  <c:v>42.294317559180456</c:v>
                </c:pt>
                <c:pt idx="24">
                  <c:v>42.217916995339323</c:v>
                </c:pt>
                <c:pt idx="25">
                  <c:v>42.141654441672891</c:v>
                </c:pt>
                <c:pt idx="26">
                  <c:v>42.065529648879227</c:v>
                </c:pt>
                <c:pt idx="27">
                  <c:v>41.98954236810674</c:v>
                </c:pt>
                <c:pt idx="28">
                  <c:v>41.913692350953362</c:v>
                </c:pt>
                <c:pt idx="29">
                  <c:v>41.837979349465726</c:v>
                </c:pt>
                <c:pt idx="30">
                  <c:v>41.762403116138401</c:v>
                </c:pt>
                <c:pt idx="31">
                  <c:v>41.686963403913019</c:v>
                </c:pt>
                <c:pt idx="32">
                  <c:v>41.611659966177506</c:v>
                </c:pt>
                <c:pt idx="33">
                  <c:v>41.536492556765289</c:v>
                </c:pt>
                <c:pt idx="34">
                  <c:v>41.461460929954441</c:v>
                </c:pt>
                <c:pt idx="35">
                  <c:v>41.386564840466924</c:v>
                </c:pt>
                <c:pt idx="36">
                  <c:v>41.311804043467781</c:v>
                </c:pt>
                <c:pt idx="37">
                  <c:v>41.237178294564302</c:v>
                </c:pt>
                <c:pt idx="38">
                  <c:v>41.162687349805275</c:v>
                </c:pt>
                <c:pt idx="39">
                  <c:v>41.088330965680129</c:v>
                </c:pt>
                <c:pt idx="40">
                  <c:v>41.014108899118192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32C-472D-94B6-97201AAA6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6038512"/>
        <c:axId val="489755280"/>
      </c:lineChart>
      <c:catAx>
        <c:axId val="326038512"/>
        <c:scaling>
          <c:orientation val="minMax"/>
        </c:scaling>
        <c:delete val="0"/>
        <c:axPos val="b"/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89755280"/>
        <c:crosses val="autoZero"/>
        <c:auto val="1"/>
        <c:lblAlgn val="ctr"/>
        <c:lblOffset val="100"/>
        <c:noMultiLvlLbl val="0"/>
      </c:catAx>
      <c:valAx>
        <c:axId val="48975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603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514350</xdr:colOff>
      <xdr:row>16</xdr:row>
      <xdr:rowOff>171450</xdr:rowOff>
    </xdr:from>
    <xdr:to>
      <xdr:col>22</xdr:col>
      <xdr:colOff>209550</xdr:colOff>
      <xdr:row>31</xdr:row>
      <xdr:rowOff>57150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9B71FBF0-EB2A-44EB-A8C9-12EF80AEAB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ADI448"/>
  <sheetViews>
    <sheetView tabSelected="1" zoomScale="80" zoomScaleNormal="80" workbookViewId="0">
      <selection activeCell="G33" sqref="G33"/>
    </sheetView>
  </sheetViews>
  <sheetFormatPr defaultColWidth="7.140625" defaultRowHeight="15" x14ac:dyDescent="0.25"/>
  <cols>
    <col min="1" max="1" width="7.28515625" bestFit="1" customWidth="1"/>
    <col min="2" max="2" width="8.42578125" bestFit="1" customWidth="1"/>
    <col min="3" max="3" width="7.42578125" bestFit="1" customWidth="1"/>
    <col min="4" max="4" width="7.28515625" bestFit="1" customWidth="1"/>
    <col min="5" max="5" width="9.28515625" bestFit="1" customWidth="1"/>
    <col min="6" max="6" width="9" customWidth="1"/>
    <col min="7" max="7" width="9.140625" bestFit="1" customWidth="1"/>
    <col min="8" max="8" width="8.7109375" customWidth="1"/>
    <col min="9" max="11" width="7.28515625" bestFit="1" customWidth="1"/>
    <col min="13" max="54" width="7.140625" style="3" customWidth="1"/>
    <col min="55" max="55" width="7.140625" style="62" customWidth="1"/>
    <col min="56" max="56" width="7.140625" style="3" customWidth="1"/>
    <col min="57" max="57" width="7.140625" style="1" customWidth="1"/>
    <col min="58" max="98" width="7.140625" style="3" customWidth="1"/>
    <col min="99" max="189" width="7.140625" customWidth="1"/>
    <col min="190" max="192" width="7.140625" style="16" customWidth="1"/>
    <col min="238" max="240" width="7.140625" style="16" customWidth="1"/>
    <col min="241" max="241" width="7.140625" style="125" customWidth="1"/>
    <col min="242" max="283" width="7.140625" customWidth="1"/>
    <col min="284" max="287" width="7.140625" style="16" customWidth="1"/>
    <col min="288" max="288" width="11" style="16" customWidth="1"/>
    <col min="289" max="289" width="7.140625" style="16" customWidth="1"/>
    <col min="290" max="290" width="7.140625" style="123" customWidth="1"/>
    <col min="383" max="383" width="7.140625" style="16"/>
    <col min="427" max="427" width="7.140625" style="16"/>
    <col min="471" max="471" width="7.140625" style="16"/>
    <col min="473" max="698" width="0" hidden="1" customWidth="1"/>
    <col min="699" max="699" width="0" style="125" hidden="1" customWidth="1"/>
    <col min="700" max="789" width="0" hidden="1" customWidth="1"/>
  </cols>
  <sheetData>
    <row r="1" spans="1:789" x14ac:dyDescent="0.25">
      <c r="C1" s="4">
        <v>0</v>
      </c>
      <c r="D1" s="4">
        <v>0.5</v>
      </c>
      <c r="E1" s="4">
        <v>1</v>
      </c>
      <c r="F1" s="4">
        <v>1.5</v>
      </c>
      <c r="G1" s="4">
        <v>2</v>
      </c>
      <c r="H1" s="4">
        <v>2.5</v>
      </c>
      <c r="I1" s="4">
        <v>3</v>
      </c>
      <c r="J1" s="4">
        <v>3.5</v>
      </c>
      <c r="K1" s="4">
        <v>4</v>
      </c>
      <c r="N1" s="3">
        <v>0</v>
      </c>
      <c r="O1" s="3">
        <v>0.1</v>
      </c>
      <c r="P1" s="3">
        <v>0.2</v>
      </c>
      <c r="Q1" s="3">
        <v>0.3</v>
      </c>
      <c r="R1" s="3">
        <v>0.4</v>
      </c>
      <c r="S1" s="3">
        <v>0.5</v>
      </c>
      <c r="T1" s="3">
        <v>0.6</v>
      </c>
      <c r="U1" s="3">
        <v>0.7</v>
      </c>
      <c r="V1" s="3">
        <v>0.8</v>
      </c>
      <c r="W1" s="3">
        <v>0.9</v>
      </c>
      <c r="X1" s="3">
        <v>1</v>
      </c>
      <c r="Y1" s="3">
        <v>1.1000000000000001</v>
      </c>
      <c r="Z1" s="3">
        <v>1.2</v>
      </c>
      <c r="AA1" s="3">
        <v>1.3</v>
      </c>
      <c r="AB1" s="3">
        <v>1.4</v>
      </c>
      <c r="AC1" s="3">
        <v>1.5</v>
      </c>
      <c r="AD1" s="3">
        <v>1.6</v>
      </c>
      <c r="AE1" s="3">
        <v>1.7</v>
      </c>
      <c r="AF1" s="3">
        <v>1.8</v>
      </c>
      <c r="AG1" s="3">
        <v>1.9</v>
      </c>
      <c r="AH1" s="3">
        <v>2</v>
      </c>
      <c r="AI1" s="3">
        <v>2.1</v>
      </c>
      <c r="AJ1" s="3">
        <v>2.2000000000000002</v>
      </c>
      <c r="AK1" s="3">
        <v>2.2999999999999998</v>
      </c>
      <c r="AL1" s="3">
        <v>2.4</v>
      </c>
      <c r="AM1" s="3">
        <v>2.5</v>
      </c>
      <c r="AN1" s="3">
        <v>2.6</v>
      </c>
      <c r="AO1" s="3">
        <v>2.7</v>
      </c>
      <c r="AP1" s="3">
        <v>2.8</v>
      </c>
      <c r="AQ1" s="3">
        <v>2.9</v>
      </c>
      <c r="AR1" s="3">
        <v>3</v>
      </c>
      <c r="AS1" s="3">
        <v>3.1</v>
      </c>
      <c r="AT1" s="3">
        <v>3.2</v>
      </c>
      <c r="AU1" s="3">
        <v>3.3</v>
      </c>
      <c r="AV1" s="3">
        <v>3.4</v>
      </c>
      <c r="AW1" s="3">
        <v>3.5</v>
      </c>
      <c r="AX1" s="3">
        <v>3.6</v>
      </c>
      <c r="AY1" s="3">
        <v>3.7</v>
      </c>
      <c r="AZ1" s="3">
        <v>3.8</v>
      </c>
      <c r="BA1" s="3">
        <v>3.9</v>
      </c>
      <c r="BB1" s="3">
        <v>4</v>
      </c>
      <c r="BF1" s="6">
        <v>0</v>
      </c>
      <c r="BG1" s="6">
        <v>0.1</v>
      </c>
      <c r="BH1" s="6">
        <v>0.2</v>
      </c>
      <c r="BI1" s="6">
        <v>0.3</v>
      </c>
      <c r="BJ1" s="6">
        <v>0.4</v>
      </c>
      <c r="BK1" s="6">
        <v>0.5</v>
      </c>
      <c r="BL1" s="6">
        <v>0.6</v>
      </c>
      <c r="BM1" s="6">
        <v>0.7</v>
      </c>
      <c r="BN1" s="6">
        <v>0.8</v>
      </c>
      <c r="BO1" s="6">
        <v>0.9</v>
      </c>
      <c r="BP1" s="6">
        <v>1</v>
      </c>
      <c r="BQ1" s="6">
        <v>1.1000000000000001</v>
      </c>
      <c r="BR1" s="6">
        <v>1.2</v>
      </c>
      <c r="BS1" s="6">
        <v>1.3</v>
      </c>
      <c r="BT1" s="6">
        <v>1.4</v>
      </c>
      <c r="BU1" s="6">
        <v>1.5</v>
      </c>
      <c r="BV1" s="6">
        <v>1.6</v>
      </c>
      <c r="BW1" s="6">
        <v>1.7</v>
      </c>
      <c r="BX1" s="6">
        <v>1.8</v>
      </c>
      <c r="BY1" s="6">
        <v>1.9</v>
      </c>
      <c r="BZ1" s="6">
        <v>2</v>
      </c>
      <c r="CA1" s="6">
        <v>2.1</v>
      </c>
      <c r="CB1" s="6">
        <v>2.2000000000000002</v>
      </c>
      <c r="CC1" s="6">
        <v>2.2999999999999998</v>
      </c>
      <c r="CD1" s="6">
        <v>2.4</v>
      </c>
      <c r="CE1" s="6">
        <v>2.5</v>
      </c>
      <c r="CF1" s="6">
        <v>2.6</v>
      </c>
      <c r="CG1" s="6">
        <v>2.7</v>
      </c>
      <c r="CH1" s="6">
        <v>2.8</v>
      </c>
      <c r="CI1" s="6">
        <v>2.9</v>
      </c>
      <c r="CJ1" s="6">
        <v>3</v>
      </c>
      <c r="CK1" s="6">
        <v>3.1</v>
      </c>
      <c r="CL1" s="6">
        <v>3.2</v>
      </c>
      <c r="CM1" s="6">
        <v>3.3</v>
      </c>
      <c r="CN1" s="6">
        <v>3.4</v>
      </c>
      <c r="CO1" s="6">
        <v>3.5</v>
      </c>
      <c r="CP1" s="6">
        <v>3.6</v>
      </c>
      <c r="CQ1" s="6">
        <v>3.7</v>
      </c>
      <c r="CR1" s="6">
        <v>3.8</v>
      </c>
      <c r="CS1" s="6">
        <v>3.9</v>
      </c>
      <c r="CT1" s="6">
        <v>4</v>
      </c>
      <c r="CY1" s="6">
        <v>0</v>
      </c>
      <c r="CZ1" s="6">
        <v>0.1</v>
      </c>
      <c r="DA1" s="6">
        <v>0.2</v>
      </c>
      <c r="DB1" s="6">
        <v>0.3</v>
      </c>
      <c r="DC1" s="6">
        <v>0.4</v>
      </c>
      <c r="DD1" s="6">
        <v>0.5</v>
      </c>
      <c r="DE1" s="6">
        <v>0.6</v>
      </c>
      <c r="DF1" s="6">
        <v>0.7</v>
      </c>
      <c r="DG1" s="6">
        <v>0.8</v>
      </c>
      <c r="DH1" s="6">
        <v>0.9</v>
      </c>
      <c r="DI1" s="6">
        <v>1</v>
      </c>
      <c r="DJ1" s="6">
        <v>1.1000000000000001</v>
      </c>
      <c r="DK1" s="6">
        <v>1.2</v>
      </c>
      <c r="DL1" s="6">
        <v>1.3</v>
      </c>
      <c r="DM1" s="6">
        <v>1.4</v>
      </c>
      <c r="DN1" s="6">
        <v>1.5</v>
      </c>
      <c r="DO1" s="6">
        <v>1.6</v>
      </c>
      <c r="DP1" s="6">
        <v>1.7</v>
      </c>
      <c r="DQ1" s="6">
        <v>1.8</v>
      </c>
      <c r="DR1" s="6">
        <v>1.9</v>
      </c>
      <c r="DS1" s="6">
        <v>2</v>
      </c>
      <c r="DT1" s="6">
        <v>2.1</v>
      </c>
      <c r="DU1" s="6">
        <v>2.2000000000000002</v>
      </c>
      <c r="DV1" s="6">
        <v>2.2999999999999998</v>
      </c>
      <c r="DW1" s="6">
        <v>2.4</v>
      </c>
      <c r="DX1" s="6">
        <v>2.5</v>
      </c>
      <c r="DY1" s="6">
        <v>2.6</v>
      </c>
      <c r="DZ1" s="6">
        <v>2.7</v>
      </c>
      <c r="EA1" s="6">
        <v>2.8</v>
      </c>
      <c r="EB1" s="6">
        <v>2.9</v>
      </c>
      <c r="EC1" s="6">
        <v>3</v>
      </c>
      <c r="ED1" s="6">
        <v>3.1</v>
      </c>
      <c r="EE1" s="6">
        <v>3.2</v>
      </c>
      <c r="EF1" s="6">
        <v>3.3</v>
      </c>
      <c r="EG1" s="6">
        <v>3.4</v>
      </c>
      <c r="EH1" s="6">
        <v>3.5</v>
      </c>
      <c r="EI1" s="6">
        <v>3.6</v>
      </c>
      <c r="EJ1" s="6">
        <v>3.7</v>
      </c>
      <c r="EK1" s="6">
        <v>3.8</v>
      </c>
      <c r="EL1" s="6">
        <v>3.9</v>
      </c>
      <c r="EM1" s="6">
        <v>4</v>
      </c>
      <c r="EP1" s="81"/>
      <c r="ER1" s="4">
        <f>IF(ER2&gt;0,ER2/10-0.1,"")</f>
        <v>0</v>
      </c>
      <c r="ES1" s="4">
        <f t="shared" ref="ES1:GG1" si="0">IF(ES2&gt;0,ES2/10-0.1,"")</f>
        <v>0.1</v>
      </c>
      <c r="ET1" s="4">
        <f t="shared" si="0"/>
        <v>0.19999999999999998</v>
      </c>
      <c r="EU1" s="4">
        <f t="shared" si="0"/>
        <v>0.30000000000000004</v>
      </c>
      <c r="EV1" s="4">
        <f t="shared" si="0"/>
        <v>0.4</v>
      </c>
      <c r="EW1" s="4">
        <f t="shared" si="0"/>
        <v>0.5</v>
      </c>
      <c r="EX1" s="4">
        <f t="shared" si="0"/>
        <v>0.6</v>
      </c>
      <c r="EY1" s="4">
        <f t="shared" si="0"/>
        <v>0.70000000000000007</v>
      </c>
      <c r="EZ1" s="4">
        <f t="shared" si="0"/>
        <v>0.8</v>
      </c>
      <c r="FA1" s="4">
        <f t="shared" si="0"/>
        <v>0.9</v>
      </c>
      <c r="FB1" s="4">
        <f t="shared" si="0"/>
        <v>1</v>
      </c>
      <c r="FC1" s="4">
        <f t="shared" si="0"/>
        <v>1.0999999999999999</v>
      </c>
      <c r="FD1" s="4">
        <f t="shared" si="0"/>
        <v>1.2</v>
      </c>
      <c r="FE1" s="4">
        <f t="shared" si="0"/>
        <v>1.2999999999999998</v>
      </c>
      <c r="FF1" s="4">
        <f t="shared" si="0"/>
        <v>1.4</v>
      </c>
      <c r="FG1" s="4">
        <f t="shared" si="0"/>
        <v>1.5</v>
      </c>
      <c r="FH1" s="4">
        <f t="shared" si="0"/>
        <v>1.5999999999999999</v>
      </c>
      <c r="FI1" s="4">
        <f t="shared" si="0"/>
        <v>1.7</v>
      </c>
      <c r="FJ1" s="4">
        <f t="shared" si="0"/>
        <v>1.7999999999999998</v>
      </c>
      <c r="FK1" s="4">
        <f t="shared" si="0"/>
        <v>1.9</v>
      </c>
      <c r="FL1" s="4">
        <f t="shared" si="0"/>
        <v>2</v>
      </c>
      <c r="FM1" s="4">
        <f t="shared" si="0"/>
        <v>2</v>
      </c>
      <c r="FN1" s="4">
        <f t="shared" si="0"/>
        <v>2.1</v>
      </c>
      <c r="FO1" s="4">
        <f t="shared" si="0"/>
        <v>2.1999999999999997</v>
      </c>
      <c r="FP1" s="4">
        <f t="shared" si="0"/>
        <v>2.2999999999999998</v>
      </c>
      <c r="FQ1" s="4">
        <f t="shared" si="0"/>
        <v>2.4</v>
      </c>
      <c r="FR1" s="4">
        <f t="shared" si="0"/>
        <v>2.5</v>
      </c>
      <c r="FS1" s="4">
        <f t="shared" si="0"/>
        <v>2.6</v>
      </c>
      <c r="FT1" s="4">
        <f t="shared" si="0"/>
        <v>2.6999999999999997</v>
      </c>
      <c r="FU1" s="4">
        <f t="shared" si="0"/>
        <v>2.8</v>
      </c>
      <c r="FV1" s="4">
        <f t="shared" si="0"/>
        <v>2.9</v>
      </c>
      <c r="FW1" s="4">
        <f t="shared" si="0"/>
        <v>3</v>
      </c>
      <c r="FX1" s="4">
        <f t="shared" si="0"/>
        <v>3.1</v>
      </c>
      <c r="FY1" s="4">
        <f t="shared" si="0"/>
        <v>3.1999999999999997</v>
      </c>
      <c r="FZ1" s="4">
        <f t="shared" si="0"/>
        <v>3.3</v>
      </c>
      <c r="GA1" s="4">
        <f t="shared" si="0"/>
        <v>3.4</v>
      </c>
      <c r="GB1" s="4">
        <f t="shared" si="0"/>
        <v>3.5</v>
      </c>
      <c r="GC1" s="4">
        <f t="shared" si="0"/>
        <v>3.6</v>
      </c>
      <c r="GD1" s="4">
        <f t="shared" si="0"/>
        <v>3.6999999999999997</v>
      </c>
      <c r="GE1" s="4">
        <f t="shared" si="0"/>
        <v>3.8</v>
      </c>
      <c r="GF1" s="4">
        <f t="shared" si="0"/>
        <v>3.9</v>
      </c>
      <c r="GG1" s="4">
        <f t="shared" si="0"/>
        <v>3.9999999999999996</v>
      </c>
      <c r="GH1" s="84"/>
      <c r="GI1" s="84"/>
      <c r="GJ1" s="84"/>
      <c r="GM1" s="6">
        <v>0</v>
      </c>
      <c r="GN1" s="6">
        <v>0.1</v>
      </c>
      <c r="GO1" s="6">
        <v>0.19999999999999998</v>
      </c>
      <c r="GP1" s="6">
        <v>0.30000000000000004</v>
      </c>
      <c r="GQ1" s="6">
        <v>0.4</v>
      </c>
      <c r="GR1" s="6">
        <v>0.5</v>
      </c>
      <c r="GS1" s="6">
        <v>0.6</v>
      </c>
      <c r="GT1" s="6">
        <v>0.70000000000000007</v>
      </c>
      <c r="GU1" s="6">
        <v>0.8</v>
      </c>
      <c r="GV1" s="6">
        <v>0.9</v>
      </c>
      <c r="GW1" s="6">
        <v>1</v>
      </c>
      <c r="GX1" s="6">
        <v>1.0999999999999999</v>
      </c>
      <c r="GY1" s="6">
        <v>1.2</v>
      </c>
      <c r="GZ1" s="6">
        <v>1.2999999999999998</v>
      </c>
      <c r="HA1" s="6">
        <v>1.4</v>
      </c>
      <c r="HB1" s="6">
        <v>1.5</v>
      </c>
      <c r="HC1" s="6">
        <v>1.5999999999999999</v>
      </c>
      <c r="HD1" s="6">
        <v>1.7</v>
      </c>
      <c r="HE1" s="6">
        <v>1.7999999999999998</v>
      </c>
      <c r="HF1" s="6">
        <v>1.9</v>
      </c>
      <c r="HG1" s="6">
        <v>2</v>
      </c>
      <c r="HH1" s="6">
        <v>2</v>
      </c>
      <c r="HI1" s="6">
        <v>2.1</v>
      </c>
      <c r="HJ1" s="6">
        <v>2.1999999999999997</v>
      </c>
      <c r="HK1" s="6">
        <v>2.2999999999999998</v>
      </c>
      <c r="HL1" s="6">
        <v>2.4</v>
      </c>
      <c r="HM1" s="6">
        <v>2.5</v>
      </c>
      <c r="HN1" s="6">
        <v>2.6</v>
      </c>
      <c r="HO1" s="6">
        <v>2.6999999999999997</v>
      </c>
      <c r="HP1" s="6">
        <v>2.8</v>
      </c>
      <c r="HQ1" s="6">
        <v>2.9</v>
      </c>
      <c r="HR1" s="6">
        <v>3</v>
      </c>
      <c r="HS1" s="6">
        <v>3.1</v>
      </c>
      <c r="HT1" s="6">
        <v>3.1999999999999997</v>
      </c>
      <c r="HU1" s="6">
        <v>3.3</v>
      </c>
      <c r="HV1" s="6">
        <v>3.4</v>
      </c>
      <c r="HW1" s="6">
        <v>3.5</v>
      </c>
      <c r="HX1" s="6">
        <v>3.6</v>
      </c>
      <c r="HY1" s="6">
        <v>3.6999999999999997</v>
      </c>
      <c r="HZ1" s="6">
        <v>3.8</v>
      </c>
      <c r="IA1" s="6">
        <v>3.9</v>
      </c>
      <c r="IB1" s="6">
        <v>4</v>
      </c>
      <c r="ID1" s="84"/>
      <c r="IE1" s="84"/>
      <c r="IH1" s="4">
        <f t="shared" ref="IH1:JX1" si="1">IF(IH2&gt;0,IH2/10-0.1,"")</f>
        <v>0</v>
      </c>
      <c r="II1" s="4">
        <f t="shared" si="1"/>
        <v>0.1</v>
      </c>
      <c r="IJ1" s="4">
        <f t="shared" si="1"/>
        <v>0.19999999999999998</v>
      </c>
      <c r="IK1" s="4">
        <f t="shared" si="1"/>
        <v>0.30000000000000004</v>
      </c>
      <c r="IL1" s="4">
        <f t="shared" si="1"/>
        <v>0.4</v>
      </c>
      <c r="IM1" s="4">
        <f t="shared" si="1"/>
        <v>0.5</v>
      </c>
      <c r="IN1" s="4">
        <f t="shared" si="1"/>
        <v>0.6</v>
      </c>
      <c r="IO1" s="4">
        <f t="shared" si="1"/>
        <v>0.70000000000000007</v>
      </c>
      <c r="IP1" s="4">
        <f t="shared" si="1"/>
        <v>0.8</v>
      </c>
      <c r="IQ1" s="4">
        <f t="shared" si="1"/>
        <v>0.9</v>
      </c>
      <c r="IR1" s="4">
        <f t="shared" si="1"/>
        <v>1</v>
      </c>
      <c r="IS1" s="4">
        <f t="shared" si="1"/>
        <v>1.0999999999999999</v>
      </c>
      <c r="IT1" s="4">
        <f t="shared" si="1"/>
        <v>1.2</v>
      </c>
      <c r="IU1" s="4">
        <f t="shared" si="1"/>
        <v>1.2999999999999998</v>
      </c>
      <c r="IV1" s="4">
        <f t="shared" si="1"/>
        <v>1.4</v>
      </c>
      <c r="IW1" s="4">
        <f t="shared" si="1"/>
        <v>1.5</v>
      </c>
      <c r="IX1" s="4">
        <f t="shared" si="1"/>
        <v>1.5999999999999999</v>
      </c>
      <c r="IY1" s="4">
        <f t="shared" si="1"/>
        <v>1.7</v>
      </c>
      <c r="IZ1" s="4">
        <f t="shared" si="1"/>
        <v>1.7999999999999998</v>
      </c>
      <c r="JA1" s="4">
        <f t="shared" si="1"/>
        <v>1.9</v>
      </c>
      <c r="JB1" s="4">
        <f t="shared" si="1"/>
        <v>2</v>
      </c>
      <c r="JC1" s="4">
        <f t="shared" si="1"/>
        <v>2</v>
      </c>
      <c r="JD1" s="4">
        <f t="shared" si="1"/>
        <v>2.1</v>
      </c>
      <c r="JE1" s="4">
        <f t="shared" si="1"/>
        <v>2.1999999999999997</v>
      </c>
      <c r="JF1" s="4">
        <f t="shared" si="1"/>
        <v>2.2999999999999998</v>
      </c>
      <c r="JG1" s="4">
        <f t="shared" si="1"/>
        <v>2.4</v>
      </c>
      <c r="JH1" s="4">
        <f t="shared" si="1"/>
        <v>2.5</v>
      </c>
      <c r="JI1" s="4">
        <f t="shared" si="1"/>
        <v>2.6</v>
      </c>
      <c r="JJ1" s="4">
        <f t="shared" si="1"/>
        <v>2.6999999999999997</v>
      </c>
      <c r="JK1" s="4">
        <f t="shared" si="1"/>
        <v>2.8</v>
      </c>
      <c r="JL1" s="4">
        <f t="shared" si="1"/>
        <v>2.9</v>
      </c>
      <c r="JM1" s="4">
        <f t="shared" si="1"/>
        <v>3</v>
      </c>
      <c r="JN1" s="4">
        <f t="shared" si="1"/>
        <v>3.1</v>
      </c>
      <c r="JO1" s="4">
        <f t="shared" si="1"/>
        <v>3.1999999999999997</v>
      </c>
      <c r="JP1" s="4">
        <f t="shared" si="1"/>
        <v>3.3</v>
      </c>
      <c r="JQ1" s="4">
        <f t="shared" si="1"/>
        <v>3.4</v>
      </c>
      <c r="JR1" s="4">
        <f t="shared" si="1"/>
        <v>3.5</v>
      </c>
      <c r="JS1" s="4">
        <f t="shared" si="1"/>
        <v>3.6</v>
      </c>
      <c r="JT1" s="4">
        <f t="shared" si="1"/>
        <v>3.6999999999999997</v>
      </c>
      <c r="JU1" s="4">
        <f t="shared" si="1"/>
        <v>3.8</v>
      </c>
      <c r="JV1" s="4">
        <f t="shared" si="1"/>
        <v>3.9</v>
      </c>
      <c r="JW1" s="4">
        <f t="shared" si="1"/>
        <v>3.9999999999999996</v>
      </c>
      <c r="JX1" s="84" t="str">
        <f t="shared" si="1"/>
        <v/>
      </c>
      <c r="JY1" s="84"/>
      <c r="JZ1" s="84"/>
      <c r="KA1" s="84"/>
      <c r="KB1" s="84"/>
      <c r="KC1" s="84"/>
      <c r="KF1" s="4">
        <f t="shared" ref="KF1:LU1" si="2">IF(KF2&gt;0,KF2/10-0.1,"")</f>
        <v>0</v>
      </c>
      <c r="KG1" s="4">
        <f t="shared" si="2"/>
        <v>0.1</v>
      </c>
      <c r="KH1" s="4">
        <f t="shared" si="2"/>
        <v>0.19999999999999998</v>
      </c>
      <c r="KI1" s="4">
        <f t="shared" si="2"/>
        <v>0.30000000000000004</v>
      </c>
      <c r="KJ1" s="4">
        <f t="shared" si="2"/>
        <v>0.4</v>
      </c>
      <c r="KK1" s="4">
        <f t="shared" si="2"/>
        <v>0.5</v>
      </c>
      <c r="KL1" s="4">
        <f t="shared" si="2"/>
        <v>0.6</v>
      </c>
      <c r="KM1" s="4">
        <f t="shared" si="2"/>
        <v>0.70000000000000007</v>
      </c>
      <c r="KN1" s="4">
        <f t="shared" si="2"/>
        <v>0.8</v>
      </c>
      <c r="KO1" s="4">
        <f t="shared" si="2"/>
        <v>0.9</v>
      </c>
      <c r="KP1" s="4">
        <f t="shared" si="2"/>
        <v>1</v>
      </c>
      <c r="KQ1" s="4">
        <f t="shared" si="2"/>
        <v>1.0999999999999999</v>
      </c>
      <c r="KR1" s="4">
        <f t="shared" si="2"/>
        <v>1.2</v>
      </c>
      <c r="KS1" s="4">
        <f t="shared" si="2"/>
        <v>1.2999999999999998</v>
      </c>
      <c r="KT1" s="4">
        <f t="shared" si="2"/>
        <v>1.4</v>
      </c>
      <c r="KU1" s="4">
        <f t="shared" si="2"/>
        <v>1.5</v>
      </c>
      <c r="KV1" s="4">
        <f t="shared" si="2"/>
        <v>1.5999999999999999</v>
      </c>
      <c r="KW1" s="4">
        <f t="shared" si="2"/>
        <v>1.7</v>
      </c>
      <c r="KX1" s="4">
        <f t="shared" si="2"/>
        <v>1.7999999999999998</v>
      </c>
      <c r="KY1" s="4">
        <f t="shared" si="2"/>
        <v>1.9</v>
      </c>
      <c r="KZ1" s="4">
        <f t="shared" si="2"/>
        <v>2</v>
      </c>
      <c r="LA1" s="4">
        <f t="shared" si="2"/>
        <v>2</v>
      </c>
      <c r="LB1" s="4">
        <f t="shared" si="2"/>
        <v>2.1</v>
      </c>
      <c r="LC1" s="4">
        <f t="shared" si="2"/>
        <v>2.1999999999999997</v>
      </c>
      <c r="LD1" s="4">
        <f t="shared" si="2"/>
        <v>2.2999999999999998</v>
      </c>
      <c r="LE1" s="4">
        <f t="shared" si="2"/>
        <v>2.4</v>
      </c>
      <c r="LF1" s="4">
        <f t="shared" si="2"/>
        <v>2.5</v>
      </c>
      <c r="LG1" s="4">
        <f t="shared" si="2"/>
        <v>2.6</v>
      </c>
      <c r="LH1" s="4">
        <f t="shared" si="2"/>
        <v>2.6999999999999997</v>
      </c>
      <c r="LI1" s="4">
        <f t="shared" si="2"/>
        <v>2.8</v>
      </c>
      <c r="LJ1" s="4">
        <f t="shared" si="2"/>
        <v>2.9</v>
      </c>
      <c r="LK1" s="4">
        <f t="shared" si="2"/>
        <v>3</v>
      </c>
      <c r="LL1" s="4">
        <f t="shared" si="2"/>
        <v>3.1</v>
      </c>
      <c r="LM1" s="4">
        <f t="shared" si="2"/>
        <v>3.1999999999999997</v>
      </c>
      <c r="LN1" s="4">
        <f t="shared" si="2"/>
        <v>3.3</v>
      </c>
      <c r="LO1" s="4">
        <f t="shared" si="2"/>
        <v>3.4</v>
      </c>
      <c r="LP1" s="4">
        <f t="shared" si="2"/>
        <v>3.5</v>
      </c>
      <c r="LQ1" s="4">
        <f t="shared" si="2"/>
        <v>3.6</v>
      </c>
      <c r="LR1" s="4">
        <f t="shared" si="2"/>
        <v>3.6999999999999997</v>
      </c>
      <c r="LS1" s="4">
        <f t="shared" si="2"/>
        <v>3.8</v>
      </c>
      <c r="LT1" s="4">
        <f t="shared" si="2"/>
        <v>3.9</v>
      </c>
      <c r="LU1" s="4">
        <f t="shared" si="2"/>
        <v>3.9999999999999996</v>
      </c>
      <c r="LV1" s="4"/>
      <c r="LW1" s="4"/>
      <c r="LX1" s="4"/>
      <c r="LY1" s="4"/>
      <c r="LZ1" s="4"/>
      <c r="MA1" s="4"/>
      <c r="MC1" s="81"/>
      <c r="ME1" s="4">
        <f>IF(ME2&gt;0,ME2/10-0.1,"")</f>
        <v>0</v>
      </c>
      <c r="MF1" s="4">
        <f t="shared" ref="MF1:NR1" si="3">IF(MF2&gt;0,MF2/10-0.1,"")</f>
        <v>0.1</v>
      </c>
      <c r="MG1" s="4">
        <f t="shared" si="3"/>
        <v>0.19999999999999998</v>
      </c>
      <c r="MH1" s="4">
        <f t="shared" si="3"/>
        <v>0.30000000000000004</v>
      </c>
      <c r="MI1" s="4">
        <f t="shared" si="3"/>
        <v>0.4</v>
      </c>
      <c r="MJ1" s="4">
        <f t="shared" si="3"/>
        <v>0.5</v>
      </c>
      <c r="MK1" s="4">
        <f t="shared" si="3"/>
        <v>0.6</v>
      </c>
      <c r="ML1" s="4">
        <f t="shared" si="3"/>
        <v>0.70000000000000007</v>
      </c>
      <c r="MM1" s="4">
        <f t="shared" si="3"/>
        <v>0.8</v>
      </c>
      <c r="MN1" s="4">
        <f t="shared" si="3"/>
        <v>0.9</v>
      </c>
      <c r="MO1" s="4">
        <f t="shared" si="3"/>
        <v>1</v>
      </c>
      <c r="MP1" s="4">
        <f t="shared" si="3"/>
        <v>1.0999999999999999</v>
      </c>
      <c r="MQ1" s="4">
        <f t="shared" si="3"/>
        <v>1.2</v>
      </c>
      <c r="MR1" s="4">
        <f t="shared" si="3"/>
        <v>1.2999999999999998</v>
      </c>
      <c r="MS1" s="4">
        <f t="shared" si="3"/>
        <v>1.4</v>
      </c>
      <c r="MT1" s="4">
        <f t="shared" si="3"/>
        <v>1.5</v>
      </c>
      <c r="MU1" s="4">
        <f t="shared" si="3"/>
        <v>1.5999999999999999</v>
      </c>
      <c r="MV1" s="4">
        <f t="shared" si="3"/>
        <v>1.7</v>
      </c>
      <c r="MW1" s="4">
        <f t="shared" si="3"/>
        <v>1.7999999999999998</v>
      </c>
      <c r="MX1" s="4">
        <f t="shared" si="3"/>
        <v>1.9</v>
      </c>
      <c r="MY1" s="4">
        <f t="shared" si="3"/>
        <v>2</v>
      </c>
      <c r="MZ1" s="4">
        <f t="shared" si="3"/>
        <v>2.1</v>
      </c>
      <c r="NA1" s="4">
        <f t="shared" si="3"/>
        <v>2.1999999999999997</v>
      </c>
      <c r="NB1" s="4">
        <f t="shared" si="3"/>
        <v>2.2999999999999998</v>
      </c>
      <c r="NC1" s="4">
        <f t="shared" si="3"/>
        <v>2.4</v>
      </c>
      <c r="ND1" s="4">
        <f t="shared" si="3"/>
        <v>2.5</v>
      </c>
      <c r="NE1" s="4">
        <f t="shared" si="3"/>
        <v>2.6</v>
      </c>
      <c r="NF1" s="4">
        <f t="shared" si="3"/>
        <v>2.6999999999999997</v>
      </c>
      <c r="NG1" s="4">
        <f t="shared" si="3"/>
        <v>2.8</v>
      </c>
      <c r="NH1" s="4">
        <f t="shared" si="3"/>
        <v>2.9</v>
      </c>
      <c r="NI1" s="4">
        <f t="shared" si="3"/>
        <v>3</v>
      </c>
      <c r="NJ1" s="4">
        <f t="shared" si="3"/>
        <v>3.1</v>
      </c>
      <c r="NK1" s="4">
        <f t="shared" si="3"/>
        <v>3.1999999999999997</v>
      </c>
      <c r="NL1" s="4">
        <f t="shared" si="3"/>
        <v>3.3</v>
      </c>
      <c r="NM1" s="4">
        <f t="shared" si="3"/>
        <v>3.4</v>
      </c>
      <c r="NN1" s="4">
        <f t="shared" si="3"/>
        <v>3.5</v>
      </c>
      <c r="NO1" s="4">
        <f t="shared" si="3"/>
        <v>3.6</v>
      </c>
      <c r="NP1" s="4">
        <f t="shared" si="3"/>
        <v>3.6999999999999997</v>
      </c>
      <c r="NQ1" s="4">
        <f t="shared" si="3"/>
        <v>3.8</v>
      </c>
      <c r="NR1" s="4">
        <f t="shared" si="3"/>
        <v>3.9</v>
      </c>
      <c r="NS1" s="84"/>
      <c r="NU1" s="81"/>
      <c r="NW1" s="4">
        <f>IF(NW2&gt;0,NW2/10-0.1,"")</f>
        <v>0</v>
      </c>
      <c r="NX1" s="4">
        <f t="shared" ref="NX1:PJ1" si="4">IF(NX2&gt;0,NX2/10-0.1,"")</f>
        <v>0.1</v>
      </c>
      <c r="NY1" s="4">
        <f t="shared" si="4"/>
        <v>0.19999999999999998</v>
      </c>
      <c r="NZ1" s="4">
        <f t="shared" si="4"/>
        <v>0.30000000000000004</v>
      </c>
      <c r="OA1" s="4">
        <f t="shared" si="4"/>
        <v>0.4</v>
      </c>
      <c r="OB1" s="4">
        <f t="shared" si="4"/>
        <v>0.5</v>
      </c>
      <c r="OC1" s="4">
        <f t="shared" si="4"/>
        <v>0.6</v>
      </c>
      <c r="OD1" s="4">
        <f t="shared" si="4"/>
        <v>0.70000000000000007</v>
      </c>
      <c r="OE1" s="4">
        <f t="shared" si="4"/>
        <v>0.8</v>
      </c>
      <c r="OF1" s="4">
        <f t="shared" si="4"/>
        <v>0.9</v>
      </c>
      <c r="OG1" s="4">
        <f t="shared" si="4"/>
        <v>1</v>
      </c>
      <c r="OH1" s="4">
        <f t="shared" si="4"/>
        <v>1.0999999999999999</v>
      </c>
      <c r="OI1" s="4">
        <f t="shared" si="4"/>
        <v>1.2</v>
      </c>
      <c r="OJ1" s="4">
        <f t="shared" si="4"/>
        <v>1.2999999999999998</v>
      </c>
      <c r="OK1" s="4">
        <f t="shared" si="4"/>
        <v>1.4</v>
      </c>
      <c r="OL1" s="4">
        <f t="shared" si="4"/>
        <v>1.5</v>
      </c>
      <c r="OM1" s="4">
        <f t="shared" si="4"/>
        <v>1.5999999999999999</v>
      </c>
      <c r="ON1" s="4">
        <f t="shared" si="4"/>
        <v>1.7</v>
      </c>
      <c r="OO1" s="4">
        <f t="shared" si="4"/>
        <v>1.7999999999999998</v>
      </c>
      <c r="OP1" s="4">
        <f t="shared" si="4"/>
        <v>1.9</v>
      </c>
      <c r="OQ1" s="4">
        <f t="shared" si="4"/>
        <v>2</v>
      </c>
      <c r="OR1" s="4">
        <f t="shared" si="4"/>
        <v>2.1</v>
      </c>
      <c r="OS1" s="4">
        <f t="shared" si="4"/>
        <v>2.1999999999999997</v>
      </c>
      <c r="OT1" s="4">
        <f t="shared" si="4"/>
        <v>2.2999999999999998</v>
      </c>
      <c r="OU1" s="4">
        <f t="shared" si="4"/>
        <v>2.4</v>
      </c>
      <c r="OV1" s="4">
        <f t="shared" si="4"/>
        <v>2.5</v>
      </c>
      <c r="OW1" s="4">
        <f t="shared" si="4"/>
        <v>2.6</v>
      </c>
      <c r="OX1" s="4">
        <f t="shared" si="4"/>
        <v>2.6999999999999997</v>
      </c>
      <c r="OY1" s="4">
        <f t="shared" si="4"/>
        <v>2.8</v>
      </c>
      <c r="OZ1" s="4">
        <f t="shared" si="4"/>
        <v>2.9</v>
      </c>
      <c r="PA1" s="4">
        <f t="shared" si="4"/>
        <v>3</v>
      </c>
      <c r="PB1" s="4">
        <f t="shared" si="4"/>
        <v>3.1</v>
      </c>
      <c r="PC1" s="4">
        <f t="shared" si="4"/>
        <v>3.1999999999999997</v>
      </c>
      <c r="PD1" s="4">
        <f t="shared" si="4"/>
        <v>3.3</v>
      </c>
      <c r="PE1" s="4">
        <f t="shared" si="4"/>
        <v>3.4</v>
      </c>
      <c r="PF1" s="4">
        <f t="shared" si="4"/>
        <v>3.5</v>
      </c>
      <c r="PG1" s="4">
        <f t="shared" si="4"/>
        <v>3.6</v>
      </c>
      <c r="PH1" s="4">
        <f t="shared" si="4"/>
        <v>3.6999999999999997</v>
      </c>
      <c r="PI1" s="4">
        <f t="shared" si="4"/>
        <v>3.8</v>
      </c>
      <c r="PJ1" s="4">
        <f t="shared" si="4"/>
        <v>3.9</v>
      </c>
      <c r="PK1" s="84"/>
      <c r="PM1" s="81"/>
      <c r="PO1" s="4">
        <f>IF(PO2&gt;0,PO2/10-0.1,"")</f>
        <v>0</v>
      </c>
      <c r="PP1" s="4">
        <f t="shared" ref="PP1:RB1" si="5">IF(PP2&gt;0,PP2/10-0.1,"")</f>
        <v>0.1</v>
      </c>
      <c r="PQ1" s="4">
        <f t="shared" si="5"/>
        <v>0.19999999999999998</v>
      </c>
      <c r="PR1" s="4">
        <f t="shared" si="5"/>
        <v>0.30000000000000004</v>
      </c>
      <c r="PS1" s="4">
        <f t="shared" si="5"/>
        <v>0.4</v>
      </c>
      <c r="PT1" s="4">
        <f t="shared" si="5"/>
        <v>0.5</v>
      </c>
      <c r="PU1" s="4">
        <f t="shared" si="5"/>
        <v>0.6</v>
      </c>
      <c r="PV1" s="4">
        <f t="shared" si="5"/>
        <v>0.70000000000000007</v>
      </c>
      <c r="PW1" s="4">
        <f t="shared" si="5"/>
        <v>0.8</v>
      </c>
      <c r="PX1" s="4">
        <f t="shared" si="5"/>
        <v>0.9</v>
      </c>
      <c r="PY1" s="4">
        <f t="shared" si="5"/>
        <v>1</v>
      </c>
      <c r="PZ1" s="4">
        <f t="shared" si="5"/>
        <v>1.0999999999999999</v>
      </c>
      <c r="QA1" s="4">
        <f t="shared" si="5"/>
        <v>1.2</v>
      </c>
      <c r="QB1" s="4">
        <f t="shared" si="5"/>
        <v>1.2999999999999998</v>
      </c>
      <c r="QC1" s="4">
        <f t="shared" si="5"/>
        <v>1.4</v>
      </c>
      <c r="QD1" s="4">
        <f t="shared" si="5"/>
        <v>1.5</v>
      </c>
      <c r="QE1" s="4">
        <f t="shared" si="5"/>
        <v>1.5999999999999999</v>
      </c>
      <c r="QF1" s="4">
        <f t="shared" si="5"/>
        <v>1.7</v>
      </c>
      <c r="QG1" s="4">
        <f t="shared" si="5"/>
        <v>1.7999999999999998</v>
      </c>
      <c r="QH1" s="4">
        <f t="shared" si="5"/>
        <v>1.9</v>
      </c>
      <c r="QI1" s="4">
        <f t="shared" si="5"/>
        <v>2</v>
      </c>
      <c r="QJ1" s="4">
        <f t="shared" si="5"/>
        <v>2.1</v>
      </c>
      <c r="QK1" s="4">
        <f t="shared" si="5"/>
        <v>2.1999999999999997</v>
      </c>
      <c r="QL1" s="4">
        <f t="shared" si="5"/>
        <v>2.2999999999999998</v>
      </c>
      <c r="QM1" s="4">
        <f t="shared" si="5"/>
        <v>2.4</v>
      </c>
      <c r="QN1" s="4">
        <f t="shared" si="5"/>
        <v>2.5</v>
      </c>
      <c r="QO1" s="4">
        <f t="shared" si="5"/>
        <v>2.6</v>
      </c>
      <c r="QP1" s="4">
        <f t="shared" si="5"/>
        <v>2.6999999999999997</v>
      </c>
      <c r="QQ1" s="4">
        <f t="shared" si="5"/>
        <v>2.8</v>
      </c>
      <c r="QR1" s="4">
        <f t="shared" si="5"/>
        <v>2.9</v>
      </c>
      <c r="QS1" s="4">
        <f t="shared" si="5"/>
        <v>3</v>
      </c>
      <c r="QT1" s="4">
        <f t="shared" si="5"/>
        <v>3.1</v>
      </c>
      <c r="QU1" s="4">
        <f t="shared" si="5"/>
        <v>3.1999999999999997</v>
      </c>
      <c r="QV1" s="4">
        <f t="shared" si="5"/>
        <v>3.3</v>
      </c>
      <c r="QW1" s="4">
        <f t="shared" si="5"/>
        <v>3.4</v>
      </c>
      <c r="QX1" s="4">
        <f t="shared" si="5"/>
        <v>3.5</v>
      </c>
      <c r="QY1" s="4">
        <f t="shared" si="5"/>
        <v>3.6</v>
      </c>
      <c r="QZ1" s="4">
        <f t="shared" si="5"/>
        <v>3.6999999999999997</v>
      </c>
      <c r="RA1" s="4">
        <f t="shared" si="5"/>
        <v>3.8</v>
      </c>
      <c r="RB1" s="4">
        <f t="shared" si="5"/>
        <v>3.9</v>
      </c>
      <c r="RC1" s="84"/>
      <c r="RG1" s="6">
        <v>0</v>
      </c>
      <c r="RH1" s="6">
        <v>0.1</v>
      </c>
      <c r="RI1" s="6">
        <v>0.2</v>
      </c>
      <c r="RJ1" s="6">
        <v>0.3</v>
      </c>
      <c r="RK1" s="6">
        <v>0.4</v>
      </c>
      <c r="RL1" s="6">
        <v>0.5</v>
      </c>
      <c r="RM1" s="6">
        <v>0.6</v>
      </c>
      <c r="RN1" s="6">
        <v>0.7</v>
      </c>
      <c r="RO1" s="6">
        <v>0.8</v>
      </c>
      <c r="RP1" s="6">
        <v>0.9</v>
      </c>
      <c r="RQ1" s="6">
        <v>1</v>
      </c>
      <c r="RR1" s="6">
        <v>1.1000000000000001</v>
      </c>
      <c r="RS1" s="6">
        <v>1.2</v>
      </c>
      <c r="RT1" s="6">
        <v>1.3</v>
      </c>
      <c r="RU1" s="6">
        <v>1.4</v>
      </c>
      <c r="RV1" s="6">
        <v>1.5</v>
      </c>
      <c r="RW1" s="6">
        <v>1.6</v>
      </c>
      <c r="RX1" s="6">
        <v>1.7</v>
      </c>
      <c r="RY1" s="6">
        <v>1.8</v>
      </c>
      <c r="RZ1" s="6">
        <v>1.9</v>
      </c>
      <c r="SA1" s="6">
        <v>2</v>
      </c>
      <c r="SB1" s="6">
        <v>2.1</v>
      </c>
      <c r="SC1" s="6">
        <v>2.2000000000000002</v>
      </c>
      <c r="SD1" s="6">
        <v>2.2999999999999998</v>
      </c>
      <c r="SE1" s="6">
        <v>2.4</v>
      </c>
      <c r="SF1" s="6">
        <v>2.5</v>
      </c>
      <c r="SG1" s="6">
        <v>2.6</v>
      </c>
      <c r="SH1" s="6">
        <v>2.7</v>
      </c>
      <c r="SI1" s="6">
        <v>2.8</v>
      </c>
      <c r="SJ1" s="6">
        <v>2.9</v>
      </c>
      <c r="SK1" s="6">
        <v>3</v>
      </c>
      <c r="SL1" s="6">
        <v>3.1</v>
      </c>
      <c r="SM1" s="6">
        <v>3.2</v>
      </c>
      <c r="SN1" s="6">
        <v>3.3</v>
      </c>
      <c r="SO1" s="6">
        <v>3.4</v>
      </c>
      <c r="SP1" s="6">
        <v>3.5</v>
      </c>
      <c r="SQ1" s="6">
        <v>3.6</v>
      </c>
      <c r="SR1" s="6">
        <v>3.7</v>
      </c>
      <c r="SS1" s="6">
        <v>3.8</v>
      </c>
      <c r="ST1" s="6">
        <v>3.9</v>
      </c>
      <c r="SU1" s="6">
        <v>4</v>
      </c>
      <c r="SZ1" s="6">
        <v>0</v>
      </c>
      <c r="TA1" s="6">
        <v>0.1</v>
      </c>
      <c r="TB1" s="6">
        <v>0.2</v>
      </c>
      <c r="TC1" s="6">
        <v>0.3</v>
      </c>
      <c r="TD1" s="6">
        <v>0.4</v>
      </c>
      <c r="TE1" s="6">
        <v>0.5</v>
      </c>
      <c r="TF1" s="6">
        <v>0.6</v>
      </c>
      <c r="TG1" s="6">
        <v>0.7</v>
      </c>
      <c r="TH1" s="6">
        <v>0.8</v>
      </c>
      <c r="TI1" s="6">
        <v>0.9</v>
      </c>
      <c r="TJ1" s="6">
        <v>1</v>
      </c>
      <c r="TK1" s="6">
        <v>1.1000000000000001</v>
      </c>
      <c r="TL1" s="6">
        <v>1.2</v>
      </c>
      <c r="TM1" s="6">
        <v>1.3</v>
      </c>
      <c r="TN1" s="6">
        <v>1.4</v>
      </c>
      <c r="TO1" s="6">
        <v>1.5</v>
      </c>
      <c r="TP1" s="6">
        <v>1.6</v>
      </c>
      <c r="TQ1" s="6">
        <v>1.7</v>
      </c>
      <c r="TR1" s="6">
        <v>1.8</v>
      </c>
      <c r="TS1" s="6">
        <v>1.9</v>
      </c>
      <c r="TT1" s="6">
        <v>2</v>
      </c>
      <c r="TU1" s="6">
        <v>2.1</v>
      </c>
      <c r="TV1" s="6">
        <v>2.2000000000000002</v>
      </c>
      <c r="TW1" s="6">
        <v>2.2999999999999998</v>
      </c>
      <c r="TX1" s="6">
        <v>2.4</v>
      </c>
      <c r="TY1" s="6">
        <v>2.5</v>
      </c>
      <c r="TZ1" s="6">
        <v>2.6</v>
      </c>
      <c r="UA1" s="6">
        <v>2.7</v>
      </c>
      <c r="UB1" s="6">
        <v>2.8</v>
      </c>
      <c r="UC1" s="6">
        <v>2.9</v>
      </c>
      <c r="UD1" s="6">
        <v>3</v>
      </c>
      <c r="UE1" s="6">
        <v>3.1</v>
      </c>
      <c r="UF1" s="6">
        <v>3.2</v>
      </c>
      <c r="UG1" s="6">
        <v>3.3</v>
      </c>
      <c r="UH1" s="6">
        <v>3.4</v>
      </c>
      <c r="UI1" s="6">
        <v>3.5</v>
      </c>
      <c r="UJ1" s="6">
        <v>3.6</v>
      </c>
      <c r="UK1" s="6">
        <v>3.7</v>
      </c>
      <c r="UL1" s="6">
        <v>3.8</v>
      </c>
      <c r="UM1" s="6">
        <v>3.9</v>
      </c>
      <c r="UN1" s="6">
        <v>4</v>
      </c>
      <c r="US1" s="6">
        <v>0</v>
      </c>
      <c r="UT1" s="6">
        <v>0.1</v>
      </c>
      <c r="UU1" s="6">
        <v>0.2</v>
      </c>
      <c r="UV1" s="6">
        <v>0.3</v>
      </c>
      <c r="UW1" s="6">
        <v>0.4</v>
      </c>
      <c r="UX1" s="6">
        <v>0.5</v>
      </c>
      <c r="UY1" s="6">
        <v>0.6</v>
      </c>
      <c r="UZ1" s="6">
        <v>0.7</v>
      </c>
      <c r="VA1" s="6">
        <v>0.8</v>
      </c>
      <c r="VB1" s="6">
        <v>0.9</v>
      </c>
      <c r="VC1" s="6">
        <v>1</v>
      </c>
      <c r="VD1" s="6">
        <v>1.1000000000000001</v>
      </c>
      <c r="VE1" s="6">
        <v>1.2</v>
      </c>
      <c r="VF1" s="6">
        <v>1.3</v>
      </c>
      <c r="VG1" s="6">
        <v>1.4</v>
      </c>
      <c r="VH1" s="6">
        <v>1.5</v>
      </c>
      <c r="VI1" s="6">
        <v>1.6</v>
      </c>
      <c r="VJ1" s="6">
        <v>1.7</v>
      </c>
      <c r="VK1" s="6">
        <v>1.8</v>
      </c>
      <c r="VL1" s="6">
        <v>1.9</v>
      </c>
      <c r="VM1" s="6">
        <v>2</v>
      </c>
      <c r="VN1" s="6">
        <v>2.1</v>
      </c>
      <c r="VO1" s="6">
        <v>2.2000000000000002</v>
      </c>
      <c r="VP1" s="6">
        <v>2.2999999999999998</v>
      </c>
      <c r="VQ1" s="6">
        <v>2.4</v>
      </c>
      <c r="VR1" s="6">
        <v>2.5</v>
      </c>
      <c r="VS1" s="6">
        <v>2.6</v>
      </c>
      <c r="VT1" s="6">
        <v>2.7</v>
      </c>
      <c r="VU1" s="6">
        <v>2.8</v>
      </c>
      <c r="VV1" s="6">
        <v>2.9</v>
      </c>
      <c r="VW1" s="6">
        <v>3</v>
      </c>
      <c r="VX1" s="6">
        <v>3.1</v>
      </c>
      <c r="VY1" s="6">
        <v>3.2</v>
      </c>
      <c r="VZ1" s="6">
        <v>3.3</v>
      </c>
      <c r="WA1" s="6">
        <v>3.4</v>
      </c>
      <c r="WB1" s="6">
        <v>3.5</v>
      </c>
      <c r="WC1" s="6">
        <v>3.6</v>
      </c>
      <c r="WD1" s="6">
        <v>3.7</v>
      </c>
      <c r="WE1" s="6">
        <v>3.8</v>
      </c>
      <c r="WF1" s="6">
        <v>3.9</v>
      </c>
      <c r="WG1" s="6">
        <v>4</v>
      </c>
      <c r="WL1" s="6">
        <v>0</v>
      </c>
      <c r="WM1" s="6">
        <v>0.1</v>
      </c>
      <c r="WN1" s="6">
        <v>0.2</v>
      </c>
      <c r="WO1" s="6">
        <v>0.3</v>
      </c>
      <c r="WP1" s="6">
        <v>0.4</v>
      </c>
      <c r="WQ1" s="6">
        <v>0.5</v>
      </c>
      <c r="WR1" s="6">
        <v>0.6</v>
      </c>
      <c r="WS1" s="6">
        <v>0.7</v>
      </c>
      <c r="WT1" s="6">
        <v>0.8</v>
      </c>
      <c r="WU1" s="6">
        <v>0.9</v>
      </c>
      <c r="WV1" s="6">
        <v>1</v>
      </c>
      <c r="WW1" s="6">
        <v>1.1000000000000001</v>
      </c>
      <c r="WX1" s="6">
        <v>1.2</v>
      </c>
      <c r="WY1" s="6">
        <v>1.3</v>
      </c>
      <c r="WZ1" s="6">
        <v>1.4</v>
      </c>
      <c r="XA1" s="6">
        <v>1.5</v>
      </c>
      <c r="XB1" s="6">
        <v>1.6</v>
      </c>
      <c r="XC1" s="6">
        <v>1.7</v>
      </c>
      <c r="XD1" s="6">
        <v>1.8</v>
      </c>
      <c r="XE1" s="6">
        <v>1.9</v>
      </c>
      <c r="XF1" s="6">
        <v>2</v>
      </c>
      <c r="XG1" s="6">
        <v>2.1</v>
      </c>
      <c r="XH1" s="6">
        <v>2.2000000000000002</v>
      </c>
      <c r="XI1" s="6">
        <v>2.2999999999999998</v>
      </c>
      <c r="XJ1" s="6">
        <v>2.4</v>
      </c>
      <c r="XK1" s="6">
        <v>2.5</v>
      </c>
      <c r="XL1" s="6">
        <v>2.6</v>
      </c>
      <c r="XM1" s="6">
        <v>2.7</v>
      </c>
      <c r="XN1" s="6">
        <v>2.8</v>
      </c>
      <c r="XO1" s="6">
        <v>2.9</v>
      </c>
      <c r="XP1" s="6">
        <v>3</v>
      </c>
      <c r="XQ1" s="6">
        <v>3.1</v>
      </c>
      <c r="XR1" s="6">
        <v>3.2</v>
      </c>
      <c r="XS1" s="6">
        <v>3.3</v>
      </c>
      <c r="XT1" s="6">
        <v>3.4</v>
      </c>
      <c r="XU1" s="6">
        <v>3.5</v>
      </c>
      <c r="XV1" s="6">
        <v>3.6</v>
      </c>
      <c r="XW1" s="6">
        <v>3.7</v>
      </c>
      <c r="XX1" s="6">
        <v>3.8</v>
      </c>
      <c r="XY1" s="6">
        <v>3.9</v>
      </c>
      <c r="XZ1" s="6">
        <v>4</v>
      </c>
      <c r="YE1" s="6">
        <v>0</v>
      </c>
      <c r="YF1" s="6">
        <v>0.1</v>
      </c>
      <c r="YG1" s="6">
        <v>0.19999999999999998</v>
      </c>
      <c r="YH1" s="6">
        <v>0.30000000000000004</v>
      </c>
      <c r="YI1" s="6">
        <v>0.4</v>
      </c>
      <c r="YJ1" s="6">
        <v>0.5</v>
      </c>
      <c r="YK1" s="6">
        <v>0.6</v>
      </c>
      <c r="YL1" s="6">
        <v>0.70000000000000007</v>
      </c>
      <c r="YM1" s="6">
        <v>0.8</v>
      </c>
      <c r="YN1" s="6">
        <v>0.9</v>
      </c>
      <c r="YO1" s="6">
        <v>1</v>
      </c>
      <c r="YP1" s="6">
        <v>1.0999999999999999</v>
      </c>
      <c r="YQ1" s="6">
        <v>1.2</v>
      </c>
      <c r="YR1" s="6">
        <v>1.2999999999999998</v>
      </c>
      <c r="YS1" s="6">
        <v>1.4</v>
      </c>
      <c r="YT1" s="6">
        <v>1.5</v>
      </c>
      <c r="YU1" s="6">
        <v>1.5999999999999999</v>
      </c>
      <c r="YV1" s="6">
        <v>1.7</v>
      </c>
      <c r="YW1" s="6">
        <v>1.7999999999999998</v>
      </c>
      <c r="YX1" s="6">
        <v>1.9</v>
      </c>
      <c r="YY1" s="6">
        <v>2</v>
      </c>
      <c r="YZ1" s="6">
        <v>2</v>
      </c>
      <c r="ZA1" s="6">
        <v>2.1</v>
      </c>
      <c r="ZB1" s="6">
        <v>2.1999999999999997</v>
      </c>
      <c r="ZC1" s="6">
        <v>2.2999999999999998</v>
      </c>
      <c r="ZD1" s="6">
        <v>2.4</v>
      </c>
      <c r="ZE1" s="6">
        <v>2.5</v>
      </c>
      <c r="ZF1" s="6">
        <v>2.6</v>
      </c>
      <c r="ZG1" s="6">
        <v>2.6999999999999997</v>
      </c>
      <c r="ZH1" s="6">
        <v>2.8</v>
      </c>
      <c r="ZI1" s="6">
        <v>2.9</v>
      </c>
      <c r="ZJ1" s="6">
        <v>3</v>
      </c>
      <c r="ZK1" s="6">
        <v>3.1</v>
      </c>
      <c r="ZL1" s="6">
        <v>3.1999999999999997</v>
      </c>
      <c r="ZM1" s="6">
        <v>3.3</v>
      </c>
      <c r="ZN1" s="6">
        <v>3.4</v>
      </c>
      <c r="ZO1" s="6">
        <v>3.5</v>
      </c>
      <c r="ZP1" s="6">
        <v>3.6</v>
      </c>
      <c r="ZQ1" s="6">
        <v>3.6999999999999997</v>
      </c>
      <c r="ZR1" s="6">
        <v>3.8</v>
      </c>
      <c r="ZS1" s="6">
        <v>3.9</v>
      </c>
      <c r="ZT1" s="6">
        <v>3.9999999999999996</v>
      </c>
      <c r="ZY1" s="6">
        <v>0</v>
      </c>
      <c r="ZZ1" s="6">
        <v>0.1</v>
      </c>
      <c r="AAA1" s="6">
        <v>0.19999999999999998</v>
      </c>
      <c r="AAB1" s="6">
        <v>0.30000000000000004</v>
      </c>
      <c r="AAC1" s="6">
        <v>0.4</v>
      </c>
      <c r="AAD1" s="6">
        <v>0.5</v>
      </c>
      <c r="AAE1" s="6">
        <v>0.6</v>
      </c>
      <c r="AAF1" s="6">
        <v>0.70000000000000007</v>
      </c>
      <c r="AAG1" s="6">
        <v>0.8</v>
      </c>
      <c r="AAH1" s="6">
        <v>0.9</v>
      </c>
      <c r="AAI1" s="6">
        <v>1</v>
      </c>
      <c r="AAJ1" s="6">
        <v>1.0999999999999999</v>
      </c>
      <c r="AAK1" s="6">
        <v>1.2</v>
      </c>
      <c r="AAL1" s="6">
        <v>1.2999999999999998</v>
      </c>
      <c r="AAM1" s="6">
        <v>1.4</v>
      </c>
      <c r="AAN1" s="6">
        <v>1.5</v>
      </c>
      <c r="AAO1" s="6">
        <v>1.5999999999999999</v>
      </c>
      <c r="AAP1" s="6">
        <v>1.7</v>
      </c>
      <c r="AAQ1" s="6">
        <v>1.7999999999999998</v>
      </c>
      <c r="AAR1" s="6">
        <v>1.9</v>
      </c>
      <c r="AAS1" s="6">
        <v>2</v>
      </c>
      <c r="AAT1" s="6">
        <v>2</v>
      </c>
      <c r="AAU1" s="6">
        <v>2.1</v>
      </c>
      <c r="AAV1" s="6">
        <v>2.1999999999999997</v>
      </c>
      <c r="AAW1" s="6">
        <v>2.2999999999999998</v>
      </c>
      <c r="AAX1" s="6">
        <v>2.4</v>
      </c>
      <c r="AAY1" s="6">
        <v>2.5</v>
      </c>
      <c r="AAZ1" s="6">
        <v>2.6</v>
      </c>
      <c r="ABA1" s="6">
        <v>2.6999999999999997</v>
      </c>
      <c r="ABB1" s="6">
        <v>2.8</v>
      </c>
      <c r="ABC1" s="6">
        <v>2.9</v>
      </c>
      <c r="ABD1" s="6">
        <v>3</v>
      </c>
      <c r="ABE1" s="6">
        <v>3.1</v>
      </c>
      <c r="ABF1" s="6">
        <v>3.1999999999999997</v>
      </c>
      <c r="ABG1" s="6">
        <v>3.3</v>
      </c>
      <c r="ABH1" s="6">
        <v>3.4</v>
      </c>
      <c r="ABI1" s="6">
        <v>3.5</v>
      </c>
      <c r="ABJ1" s="6">
        <v>3.6</v>
      </c>
      <c r="ABK1" s="6">
        <v>3.6999999999999997</v>
      </c>
      <c r="ABL1" s="6">
        <v>3.8</v>
      </c>
      <c r="ABM1" s="6">
        <v>3.9</v>
      </c>
      <c r="ABN1" s="6">
        <v>3.9999999999999996</v>
      </c>
      <c r="ABS1" s="6">
        <v>0</v>
      </c>
      <c r="ABT1" s="6">
        <v>0.1</v>
      </c>
      <c r="ABU1" s="6">
        <v>0.19999999999999998</v>
      </c>
      <c r="ABV1" s="6">
        <v>0.30000000000000004</v>
      </c>
      <c r="ABW1" s="6">
        <v>0.4</v>
      </c>
      <c r="ABX1" s="6">
        <v>0.5</v>
      </c>
      <c r="ABY1" s="6">
        <v>0.6</v>
      </c>
      <c r="ABZ1" s="6">
        <v>0.70000000000000007</v>
      </c>
      <c r="ACA1" s="6">
        <v>0.8</v>
      </c>
      <c r="ACB1" s="6">
        <v>0.9</v>
      </c>
      <c r="ACC1" s="6">
        <v>1</v>
      </c>
      <c r="ACD1" s="6">
        <v>1.0999999999999999</v>
      </c>
      <c r="ACE1" s="6">
        <v>1.2</v>
      </c>
      <c r="ACF1" s="6">
        <v>1.2999999999999998</v>
      </c>
      <c r="ACG1" s="6">
        <v>1.4</v>
      </c>
      <c r="ACH1" s="6">
        <v>1.5</v>
      </c>
      <c r="ACI1" s="6">
        <v>1.5999999999999999</v>
      </c>
      <c r="ACJ1" s="6">
        <v>1.7</v>
      </c>
      <c r="ACK1" s="6">
        <v>1.7999999999999998</v>
      </c>
      <c r="ACL1" s="6">
        <v>1.9</v>
      </c>
      <c r="ACM1" s="6">
        <v>2</v>
      </c>
      <c r="ACN1" s="6">
        <v>2</v>
      </c>
      <c r="ACO1" s="6">
        <v>2.1</v>
      </c>
      <c r="ACP1" s="6">
        <v>2.1999999999999997</v>
      </c>
      <c r="ACQ1" s="6">
        <v>2.2999999999999998</v>
      </c>
      <c r="ACR1" s="6">
        <v>2.4</v>
      </c>
      <c r="ACS1" s="6">
        <v>2.5</v>
      </c>
      <c r="ACT1" s="6">
        <v>2.6</v>
      </c>
      <c r="ACU1" s="6">
        <v>2.6999999999999997</v>
      </c>
      <c r="ACV1" s="6">
        <v>2.8</v>
      </c>
      <c r="ACW1" s="6">
        <v>2.9</v>
      </c>
      <c r="ACX1" s="6">
        <v>3</v>
      </c>
      <c r="ACY1" s="6">
        <v>3.1</v>
      </c>
      <c r="ACZ1" s="6">
        <v>3.1999999999999997</v>
      </c>
      <c r="ADA1" s="6">
        <v>3.3</v>
      </c>
      <c r="ADB1" s="6">
        <v>3.4</v>
      </c>
      <c r="ADC1" s="6">
        <v>3.5</v>
      </c>
      <c r="ADD1" s="6">
        <v>3.6</v>
      </c>
      <c r="ADE1" s="6">
        <v>3.6999999999999997</v>
      </c>
      <c r="ADF1" s="6">
        <v>3.8</v>
      </c>
      <c r="ADG1" s="6">
        <v>3.9</v>
      </c>
      <c r="ADH1" s="6">
        <v>3.9999999999999996</v>
      </c>
    </row>
    <row r="2" spans="1:789" ht="15.75" thickBot="1" x14ac:dyDescent="0.3">
      <c r="A2" s="156">
        <v>1000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/>
      <c r="N2" s="3" t="s">
        <v>23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24</v>
      </c>
      <c r="T2" s="3" t="s">
        <v>15</v>
      </c>
      <c r="U2" s="3" t="s">
        <v>16</v>
      </c>
      <c r="V2" s="3" t="s">
        <v>17</v>
      </c>
      <c r="W2" s="3" t="s">
        <v>18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39</v>
      </c>
      <c r="AM2" s="3" t="s">
        <v>40</v>
      </c>
      <c r="AN2" s="3" t="s">
        <v>41</v>
      </c>
      <c r="AO2" s="3" t="s">
        <v>42</v>
      </c>
      <c r="AP2" s="3" t="s">
        <v>43</v>
      </c>
      <c r="AQ2" s="3" t="s">
        <v>44</v>
      </c>
      <c r="AR2" s="3" t="s">
        <v>45</v>
      </c>
      <c r="AS2" s="3" t="s">
        <v>46</v>
      </c>
      <c r="AT2" s="3" t="s">
        <v>47</v>
      </c>
      <c r="AU2" s="3" t="s">
        <v>48</v>
      </c>
      <c r="AV2" s="3" t="s">
        <v>49</v>
      </c>
      <c r="AW2" s="3" t="s">
        <v>50</v>
      </c>
      <c r="AX2" s="3" t="s">
        <v>51</v>
      </c>
      <c r="AY2" s="3" t="s">
        <v>52</v>
      </c>
      <c r="AZ2" s="3" t="s">
        <v>53</v>
      </c>
      <c r="BA2" s="3" t="s">
        <v>54</v>
      </c>
      <c r="BB2" s="3" t="s">
        <v>55</v>
      </c>
      <c r="BD2" s="5"/>
      <c r="BE2" s="5"/>
      <c r="BF2" s="13">
        <v>1</v>
      </c>
      <c r="BG2" s="13">
        <v>2</v>
      </c>
      <c r="BH2" s="13">
        <v>3</v>
      </c>
      <c r="BI2" s="13">
        <v>4</v>
      </c>
      <c r="BJ2" s="13">
        <v>5</v>
      </c>
      <c r="BK2" s="13">
        <v>6</v>
      </c>
      <c r="BL2" s="13">
        <v>7</v>
      </c>
      <c r="BM2" s="13">
        <v>8</v>
      </c>
      <c r="BN2" s="13">
        <v>9</v>
      </c>
      <c r="BO2" s="13">
        <v>10</v>
      </c>
      <c r="BP2" s="13">
        <v>11</v>
      </c>
      <c r="BQ2" s="13">
        <v>12</v>
      </c>
      <c r="BR2" s="13">
        <v>13</v>
      </c>
      <c r="BS2" s="13">
        <v>14</v>
      </c>
      <c r="BT2" s="13">
        <v>15</v>
      </c>
      <c r="BU2" s="13">
        <v>16</v>
      </c>
      <c r="BV2" s="13">
        <v>17</v>
      </c>
      <c r="BW2" s="13">
        <v>18</v>
      </c>
      <c r="BX2" s="13">
        <v>19</v>
      </c>
      <c r="BY2" s="13">
        <v>20</v>
      </c>
      <c r="BZ2" s="13">
        <v>21</v>
      </c>
      <c r="CA2" s="13">
        <v>22</v>
      </c>
      <c r="CB2" s="13">
        <v>23</v>
      </c>
      <c r="CC2" s="13">
        <v>24</v>
      </c>
      <c r="CD2" s="13">
        <v>25</v>
      </c>
      <c r="CE2" s="13">
        <v>26</v>
      </c>
      <c r="CF2" s="13">
        <v>27</v>
      </c>
      <c r="CG2" s="13">
        <v>28</v>
      </c>
      <c r="CH2" s="13">
        <v>29</v>
      </c>
      <c r="CI2" s="13">
        <v>30</v>
      </c>
      <c r="CJ2" s="13">
        <v>31</v>
      </c>
      <c r="CK2" s="13">
        <v>32</v>
      </c>
      <c r="CL2" s="13">
        <v>33</v>
      </c>
      <c r="CM2" s="13">
        <v>34</v>
      </c>
      <c r="CN2" s="13">
        <v>35</v>
      </c>
      <c r="CO2" s="13">
        <v>36</v>
      </c>
      <c r="CP2" s="13">
        <v>37</v>
      </c>
      <c r="CQ2" s="13">
        <v>38</v>
      </c>
      <c r="CR2" s="13">
        <v>39</v>
      </c>
      <c r="CS2" s="13">
        <v>40</v>
      </c>
      <c r="CT2" s="13">
        <v>41</v>
      </c>
      <c r="CU2" s="11"/>
      <c r="CX2" s="5"/>
      <c r="CY2" s="13">
        <v>1</v>
      </c>
      <c r="CZ2" s="13">
        <v>2</v>
      </c>
      <c r="DA2" s="13">
        <v>3</v>
      </c>
      <c r="DB2" s="13">
        <v>4</v>
      </c>
      <c r="DC2" s="13">
        <v>5</v>
      </c>
      <c r="DD2" s="13">
        <v>6</v>
      </c>
      <c r="DE2" s="13">
        <v>7</v>
      </c>
      <c r="DF2" s="13">
        <v>8</v>
      </c>
      <c r="DG2" s="13">
        <v>9</v>
      </c>
      <c r="DH2" s="13">
        <v>10</v>
      </c>
      <c r="DI2" s="13">
        <v>11</v>
      </c>
      <c r="DJ2" s="13">
        <v>12</v>
      </c>
      <c r="DK2" s="13">
        <v>13</v>
      </c>
      <c r="DL2" s="13">
        <v>14</v>
      </c>
      <c r="DM2" s="13">
        <v>15</v>
      </c>
      <c r="DN2" s="13">
        <v>16</v>
      </c>
      <c r="DO2" s="13">
        <v>17</v>
      </c>
      <c r="DP2" s="13">
        <v>18</v>
      </c>
      <c r="DQ2" s="13">
        <v>19</v>
      </c>
      <c r="DR2" s="13">
        <v>20</v>
      </c>
      <c r="DS2" s="13">
        <v>21</v>
      </c>
      <c r="DT2" s="13">
        <v>22</v>
      </c>
      <c r="DU2" s="13">
        <v>23</v>
      </c>
      <c r="DV2" s="13">
        <v>24</v>
      </c>
      <c r="DW2" s="13">
        <v>25</v>
      </c>
      <c r="DX2" s="13">
        <v>26</v>
      </c>
      <c r="DY2" s="13">
        <v>27</v>
      </c>
      <c r="DZ2" s="13">
        <v>28</v>
      </c>
      <c r="EA2" s="13">
        <v>29</v>
      </c>
      <c r="EB2" s="13">
        <v>30</v>
      </c>
      <c r="EC2" s="13">
        <v>31</v>
      </c>
      <c r="ED2" s="13">
        <v>32</v>
      </c>
      <c r="EE2" s="13">
        <v>33</v>
      </c>
      <c r="EF2" s="13">
        <v>34</v>
      </c>
      <c r="EG2" s="13">
        <v>35</v>
      </c>
      <c r="EH2" s="13">
        <v>36</v>
      </c>
      <c r="EI2" s="13">
        <v>37</v>
      </c>
      <c r="EJ2" s="13">
        <v>38</v>
      </c>
      <c r="EK2" s="13">
        <v>39</v>
      </c>
      <c r="EL2" s="13">
        <v>40</v>
      </c>
      <c r="EM2" s="13">
        <v>41</v>
      </c>
      <c r="EN2" s="11"/>
      <c r="EO2" s="16"/>
      <c r="ER2" s="15">
        <v>1</v>
      </c>
      <c r="ES2" s="15">
        <v>2</v>
      </c>
      <c r="ET2" s="15">
        <v>3</v>
      </c>
      <c r="EU2" s="15">
        <v>4</v>
      </c>
      <c r="EV2" s="15">
        <v>5</v>
      </c>
      <c r="EW2" s="15">
        <v>6</v>
      </c>
      <c r="EX2" s="15">
        <v>7</v>
      </c>
      <c r="EY2" s="15">
        <v>8</v>
      </c>
      <c r="EZ2" s="15">
        <v>9</v>
      </c>
      <c r="FA2" s="15">
        <v>10</v>
      </c>
      <c r="FB2" s="15">
        <v>11</v>
      </c>
      <c r="FC2" s="15">
        <v>12</v>
      </c>
      <c r="FD2" s="15">
        <v>13</v>
      </c>
      <c r="FE2" s="15">
        <v>14</v>
      </c>
      <c r="FF2" s="15">
        <v>15</v>
      </c>
      <c r="FG2" s="15">
        <v>16</v>
      </c>
      <c r="FH2" s="15">
        <v>17</v>
      </c>
      <c r="FI2" s="15">
        <v>18</v>
      </c>
      <c r="FJ2" s="15">
        <v>19</v>
      </c>
      <c r="FK2" s="15">
        <v>20</v>
      </c>
      <c r="FL2" s="15">
        <v>21</v>
      </c>
      <c r="FM2" s="15">
        <v>21</v>
      </c>
      <c r="FN2" s="15">
        <v>22</v>
      </c>
      <c r="FO2" s="15">
        <v>23</v>
      </c>
      <c r="FP2" s="15">
        <v>24</v>
      </c>
      <c r="FQ2" s="15">
        <v>25</v>
      </c>
      <c r="FR2" s="15">
        <v>26</v>
      </c>
      <c r="FS2" s="15">
        <v>27</v>
      </c>
      <c r="FT2" s="15">
        <v>28</v>
      </c>
      <c r="FU2" s="15">
        <v>29</v>
      </c>
      <c r="FV2" s="15">
        <v>30</v>
      </c>
      <c r="FW2" s="15">
        <v>31</v>
      </c>
      <c r="FX2" s="15">
        <v>32</v>
      </c>
      <c r="FY2" s="15">
        <v>33</v>
      </c>
      <c r="FZ2" s="15">
        <v>34</v>
      </c>
      <c r="GA2" s="15">
        <v>35</v>
      </c>
      <c r="GB2" s="15">
        <v>36</v>
      </c>
      <c r="GC2" s="15">
        <v>37</v>
      </c>
      <c r="GD2" s="15">
        <v>38</v>
      </c>
      <c r="GE2" s="15">
        <v>39</v>
      </c>
      <c r="GF2" s="15">
        <v>40</v>
      </c>
      <c r="GG2" s="15">
        <v>41</v>
      </c>
      <c r="GH2" s="85"/>
      <c r="GI2" s="85"/>
      <c r="GJ2" s="99" t="s">
        <v>95</v>
      </c>
      <c r="GK2" s="62">
        <v>3</v>
      </c>
      <c r="GL2" s="5"/>
      <c r="GM2" s="65">
        <v>1</v>
      </c>
      <c r="GN2" s="65">
        <v>2</v>
      </c>
      <c r="GO2" s="65">
        <v>3</v>
      </c>
      <c r="GP2" s="65">
        <v>4</v>
      </c>
      <c r="GQ2" s="65">
        <v>5</v>
      </c>
      <c r="GR2" s="65">
        <v>6</v>
      </c>
      <c r="GS2" s="65">
        <v>7</v>
      </c>
      <c r="GT2" s="65">
        <v>8</v>
      </c>
      <c r="GU2" s="65">
        <v>9</v>
      </c>
      <c r="GV2" s="65">
        <v>10</v>
      </c>
      <c r="GW2" s="65">
        <v>11</v>
      </c>
      <c r="GX2" s="65">
        <v>12</v>
      </c>
      <c r="GY2" s="65">
        <v>13</v>
      </c>
      <c r="GZ2" s="65">
        <v>14</v>
      </c>
      <c r="HA2" s="65">
        <v>15</v>
      </c>
      <c r="HB2" s="65">
        <v>16</v>
      </c>
      <c r="HC2" s="65">
        <v>17</v>
      </c>
      <c r="HD2" s="65">
        <v>18</v>
      </c>
      <c r="HE2" s="65">
        <v>19</v>
      </c>
      <c r="HF2" s="65">
        <v>20</v>
      </c>
      <c r="HG2" s="65">
        <v>21</v>
      </c>
      <c r="HH2" s="65">
        <v>21</v>
      </c>
      <c r="HI2" s="65">
        <v>22</v>
      </c>
      <c r="HJ2" s="65">
        <v>23</v>
      </c>
      <c r="HK2" s="65">
        <v>24</v>
      </c>
      <c r="HL2" s="65">
        <v>25</v>
      </c>
      <c r="HM2" s="65">
        <v>26</v>
      </c>
      <c r="HN2" s="65">
        <v>27</v>
      </c>
      <c r="HO2" s="65">
        <v>28</v>
      </c>
      <c r="HP2" s="65">
        <v>29</v>
      </c>
      <c r="HQ2" s="65">
        <v>30</v>
      </c>
      <c r="HR2" s="65">
        <v>31</v>
      </c>
      <c r="HS2" s="65">
        <v>32</v>
      </c>
      <c r="HT2" s="65">
        <v>33</v>
      </c>
      <c r="HU2" s="65">
        <v>34</v>
      </c>
      <c r="HV2" s="65">
        <v>35</v>
      </c>
      <c r="HW2" s="65">
        <v>36</v>
      </c>
      <c r="HX2" s="65">
        <v>37</v>
      </c>
      <c r="HY2" s="65">
        <v>38</v>
      </c>
      <c r="HZ2" s="65">
        <v>39</v>
      </c>
      <c r="IA2" s="65">
        <v>40</v>
      </c>
      <c r="IB2" s="65">
        <v>41</v>
      </c>
      <c r="IC2" s="11"/>
      <c r="ID2" s="85"/>
      <c r="IE2" s="85"/>
      <c r="IH2" s="15">
        <f t="shared" ref="IH2:JW2" si="6">ER2</f>
        <v>1</v>
      </c>
      <c r="II2" s="15">
        <f t="shared" si="6"/>
        <v>2</v>
      </c>
      <c r="IJ2" s="15">
        <f t="shared" si="6"/>
        <v>3</v>
      </c>
      <c r="IK2" s="15">
        <f t="shared" si="6"/>
        <v>4</v>
      </c>
      <c r="IL2" s="15">
        <f t="shared" si="6"/>
        <v>5</v>
      </c>
      <c r="IM2" s="15">
        <f t="shared" si="6"/>
        <v>6</v>
      </c>
      <c r="IN2" s="15">
        <f t="shared" si="6"/>
        <v>7</v>
      </c>
      <c r="IO2" s="15">
        <f t="shared" si="6"/>
        <v>8</v>
      </c>
      <c r="IP2" s="15">
        <f t="shared" si="6"/>
        <v>9</v>
      </c>
      <c r="IQ2" s="15">
        <f t="shared" si="6"/>
        <v>10</v>
      </c>
      <c r="IR2" s="15">
        <f t="shared" si="6"/>
        <v>11</v>
      </c>
      <c r="IS2" s="15">
        <f t="shared" si="6"/>
        <v>12</v>
      </c>
      <c r="IT2" s="15">
        <f t="shared" si="6"/>
        <v>13</v>
      </c>
      <c r="IU2" s="15">
        <f t="shared" si="6"/>
        <v>14</v>
      </c>
      <c r="IV2" s="15">
        <f t="shared" si="6"/>
        <v>15</v>
      </c>
      <c r="IW2" s="15">
        <f t="shared" si="6"/>
        <v>16</v>
      </c>
      <c r="IX2" s="15">
        <f t="shared" si="6"/>
        <v>17</v>
      </c>
      <c r="IY2" s="15">
        <f t="shared" si="6"/>
        <v>18</v>
      </c>
      <c r="IZ2" s="15">
        <f t="shared" si="6"/>
        <v>19</v>
      </c>
      <c r="JA2" s="15">
        <f t="shared" si="6"/>
        <v>20</v>
      </c>
      <c r="JB2" s="15">
        <f t="shared" si="6"/>
        <v>21</v>
      </c>
      <c r="JC2" s="15">
        <f t="shared" si="6"/>
        <v>21</v>
      </c>
      <c r="JD2" s="15">
        <f t="shared" si="6"/>
        <v>22</v>
      </c>
      <c r="JE2" s="15">
        <f t="shared" si="6"/>
        <v>23</v>
      </c>
      <c r="JF2" s="15">
        <f t="shared" si="6"/>
        <v>24</v>
      </c>
      <c r="JG2" s="15">
        <f t="shared" si="6"/>
        <v>25</v>
      </c>
      <c r="JH2" s="15">
        <f t="shared" si="6"/>
        <v>26</v>
      </c>
      <c r="JI2" s="15">
        <f t="shared" si="6"/>
        <v>27</v>
      </c>
      <c r="JJ2" s="15">
        <f t="shared" si="6"/>
        <v>28</v>
      </c>
      <c r="JK2" s="15">
        <f t="shared" si="6"/>
        <v>29</v>
      </c>
      <c r="JL2" s="15">
        <f t="shared" si="6"/>
        <v>30</v>
      </c>
      <c r="JM2" s="15">
        <f t="shared" si="6"/>
        <v>31</v>
      </c>
      <c r="JN2" s="15">
        <f t="shared" si="6"/>
        <v>32</v>
      </c>
      <c r="JO2" s="15">
        <f t="shared" si="6"/>
        <v>33</v>
      </c>
      <c r="JP2" s="15">
        <f t="shared" si="6"/>
        <v>34</v>
      </c>
      <c r="JQ2" s="15">
        <f t="shared" si="6"/>
        <v>35</v>
      </c>
      <c r="JR2" s="15">
        <f t="shared" si="6"/>
        <v>36</v>
      </c>
      <c r="JS2" s="15">
        <f t="shared" si="6"/>
        <v>37</v>
      </c>
      <c r="JT2" s="15">
        <f t="shared" si="6"/>
        <v>38</v>
      </c>
      <c r="JU2" s="15">
        <f t="shared" si="6"/>
        <v>39</v>
      </c>
      <c r="JV2" s="15">
        <f t="shared" si="6"/>
        <v>40</v>
      </c>
      <c r="JW2" s="15">
        <f t="shared" si="6"/>
        <v>41</v>
      </c>
      <c r="JX2" s="104"/>
      <c r="JY2" s="104"/>
      <c r="JZ2" s="104"/>
      <c r="KA2" s="104"/>
      <c r="KB2" s="104"/>
      <c r="KC2" s="104"/>
      <c r="KF2" s="15">
        <f>IH2</f>
        <v>1</v>
      </c>
      <c r="KG2" s="15">
        <f t="shared" ref="KG2:LU2" si="7">II2</f>
        <v>2</v>
      </c>
      <c r="KH2" s="15">
        <f t="shared" si="7"/>
        <v>3</v>
      </c>
      <c r="KI2" s="15">
        <f t="shared" si="7"/>
        <v>4</v>
      </c>
      <c r="KJ2" s="15">
        <f t="shared" si="7"/>
        <v>5</v>
      </c>
      <c r="KK2" s="15">
        <f t="shared" si="7"/>
        <v>6</v>
      </c>
      <c r="KL2" s="15">
        <f t="shared" si="7"/>
        <v>7</v>
      </c>
      <c r="KM2" s="15">
        <f t="shared" si="7"/>
        <v>8</v>
      </c>
      <c r="KN2" s="15">
        <f t="shared" si="7"/>
        <v>9</v>
      </c>
      <c r="KO2" s="15">
        <f t="shared" si="7"/>
        <v>10</v>
      </c>
      <c r="KP2" s="15">
        <f t="shared" si="7"/>
        <v>11</v>
      </c>
      <c r="KQ2" s="15">
        <f t="shared" si="7"/>
        <v>12</v>
      </c>
      <c r="KR2" s="15">
        <f t="shared" si="7"/>
        <v>13</v>
      </c>
      <c r="KS2" s="15">
        <f t="shared" si="7"/>
        <v>14</v>
      </c>
      <c r="KT2" s="15">
        <f t="shared" si="7"/>
        <v>15</v>
      </c>
      <c r="KU2" s="15">
        <f t="shared" si="7"/>
        <v>16</v>
      </c>
      <c r="KV2" s="15">
        <f t="shared" si="7"/>
        <v>17</v>
      </c>
      <c r="KW2" s="15">
        <f t="shared" si="7"/>
        <v>18</v>
      </c>
      <c r="KX2" s="15">
        <f t="shared" si="7"/>
        <v>19</v>
      </c>
      <c r="KY2" s="15">
        <f t="shared" si="7"/>
        <v>20</v>
      </c>
      <c r="KZ2" s="15">
        <f t="shared" si="7"/>
        <v>21</v>
      </c>
      <c r="LA2" s="15">
        <f t="shared" si="7"/>
        <v>21</v>
      </c>
      <c r="LB2" s="15">
        <f t="shared" si="7"/>
        <v>22</v>
      </c>
      <c r="LC2" s="15">
        <f t="shared" si="7"/>
        <v>23</v>
      </c>
      <c r="LD2" s="15">
        <f t="shared" si="7"/>
        <v>24</v>
      </c>
      <c r="LE2" s="15">
        <f t="shared" si="7"/>
        <v>25</v>
      </c>
      <c r="LF2" s="15">
        <f t="shared" si="7"/>
        <v>26</v>
      </c>
      <c r="LG2" s="15">
        <f t="shared" si="7"/>
        <v>27</v>
      </c>
      <c r="LH2" s="15">
        <f t="shared" si="7"/>
        <v>28</v>
      </c>
      <c r="LI2" s="15">
        <f t="shared" si="7"/>
        <v>29</v>
      </c>
      <c r="LJ2" s="15">
        <f t="shared" si="7"/>
        <v>30</v>
      </c>
      <c r="LK2" s="15">
        <f t="shared" si="7"/>
        <v>31</v>
      </c>
      <c r="LL2" s="15">
        <f t="shared" si="7"/>
        <v>32</v>
      </c>
      <c r="LM2" s="15">
        <f t="shared" si="7"/>
        <v>33</v>
      </c>
      <c r="LN2" s="15">
        <f t="shared" si="7"/>
        <v>34</v>
      </c>
      <c r="LO2" s="15">
        <f t="shared" si="7"/>
        <v>35</v>
      </c>
      <c r="LP2" s="15">
        <f t="shared" si="7"/>
        <v>36</v>
      </c>
      <c r="LQ2" s="15">
        <f t="shared" si="7"/>
        <v>37</v>
      </c>
      <c r="LR2" s="15">
        <f t="shared" si="7"/>
        <v>38</v>
      </c>
      <c r="LS2" s="15">
        <f t="shared" si="7"/>
        <v>39</v>
      </c>
      <c r="LT2" s="15">
        <f t="shared" si="7"/>
        <v>40</v>
      </c>
      <c r="LU2" s="15">
        <f t="shared" si="7"/>
        <v>41</v>
      </c>
      <c r="LV2" s="15"/>
      <c r="LW2" s="15"/>
      <c r="LX2" s="15"/>
      <c r="LY2" s="15"/>
      <c r="LZ2" s="15"/>
      <c r="MA2" s="15"/>
      <c r="ME2" s="15">
        <v>1</v>
      </c>
      <c r="MF2" s="15">
        <v>2</v>
      </c>
      <c r="MG2" s="15">
        <v>3</v>
      </c>
      <c r="MH2" s="15">
        <v>4</v>
      </c>
      <c r="MI2" s="15">
        <v>5</v>
      </c>
      <c r="MJ2" s="15">
        <v>6</v>
      </c>
      <c r="MK2" s="15">
        <v>7</v>
      </c>
      <c r="ML2" s="15">
        <v>8</v>
      </c>
      <c r="MM2" s="15">
        <v>9</v>
      </c>
      <c r="MN2" s="15">
        <v>10</v>
      </c>
      <c r="MO2" s="15">
        <v>11</v>
      </c>
      <c r="MP2" s="15">
        <v>12</v>
      </c>
      <c r="MQ2" s="15">
        <v>13</v>
      </c>
      <c r="MR2" s="15">
        <v>14</v>
      </c>
      <c r="MS2" s="15">
        <v>15</v>
      </c>
      <c r="MT2" s="15">
        <v>16</v>
      </c>
      <c r="MU2" s="15">
        <v>17</v>
      </c>
      <c r="MV2" s="15">
        <v>18</v>
      </c>
      <c r="MW2" s="15">
        <v>19</v>
      </c>
      <c r="MX2" s="15">
        <v>20</v>
      </c>
      <c r="MY2" s="15">
        <v>21</v>
      </c>
      <c r="MZ2" s="15">
        <v>22</v>
      </c>
      <c r="NA2" s="15">
        <v>23</v>
      </c>
      <c r="NB2" s="15">
        <v>24</v>
      </c>
      <c r="NC2" s="15">
        <v>25</v>
      </c>
      <c r="ND2" s="15">
        <v>26</v>
      </c>
      <c r="NE2" s="15">
        <v>27</v>
      </c>
      <c r="NF2" s="15">
        <v>28</v>
      </c>
      <c r="NG2" s="15">
        <v>29</v>
      </c>
      <c r="NH2" s="15">
        <v>30</v>
      </c>
      <c r="NI2" s="15">
        <v>31</v>
      </c>
      <c r="NJ2" s="15">
        <v>32</v>
      </c>
      <c r="NK2" s="15">
        <v>33</v>
      </c>
      <c r="NL2" s="15">
        <v>34</v>
      </c>
      <c r="NM2" s="15">
        <v>35</v>
      </c>
      <c r="NN2" s="15">
        <v>36</v>
      </c>
      <c r="NO2" s="15">
        <v>37</v>
      </c>
      <c r="NP2" s="15">
        <v>38</v>
      </c>
      <c r="NQ2" s="15">
        <v>39</v>
      </c>
      <c r="NR2" s="15">
        <v>40</v>
      </c>
      <c r="NS2" s="85"/>
      <c r="NW2" s="15">
        <v>1</v>
      </c>
      <c r="NX2" s="15">
        <v>2</v>
      </c>
      <c r="NY2" s="15">
        <v>3</v>
      </c>
      <c r="NZ2" s="15">
        <v>4</v>
      </c>
      <c r="OA2" s="15">
        <v>5</v>
      </c>
      <c r="OB2" s="15">
        <v>6</v>
      </c>
      <c r="OC2" s="15">
        <v>7</v>
      </c>
      <c r="OD2" s="15">
        <v>8</v>
      </c>
      <c r="OE2" s="15">
        <v>9</v>
      </c>
      <c r="OF2" s="15">
        <v>10</v>
      </c>
      <c r="OG2" s="15">
        <v>11</v>
      </c>
      <c r="OH2" s="15">
        <v>12</v>
      </c>
      <c r="OI2" s="15">
        <v>13</v>
      </c>
      <c r="OJ2" s="15">
        <v>14</v>
      </c>
      <c r="OK2" s="15">
        <v>15</v>
      </c>
      <c r="OL2" s="15">
        <v>16</v>
      </c>
      <c r="OM2" s="15">
        <v>17</v>
      </c>
      <c r="ON2" s="15">
        <v>18</v>
      </c>
      <c r="OO2" s="15">
        <v>19</v>
      </c>
      <c r="OP2" s="15">
        <v>20</v>
      </c>
      <c r="OQ2" s="15">
        <v>21</v>
      </c>
      <c r="OR2" s="15">
        <v>22</v>
      </c>
      <c r="OS2" s="15">
        <v>23</v>
      </c>
      <c r="OT2" s="15">
        <v>24</v>
      </c>
      <c r="OU2" s="15">
        <v>25</v>
      </c>
      <c r="OV2" s="15">
        <v>26</v>
      </c>
      <c r="OW2" s="15">
        <v>27</v>
      </c>
      <c r="OX2" s="15">
        <v>28</v>
      </c>
      <c r="OY2" s="15">
        <v>29</v>
      </c>
      <c r="OZ2" s="15">
        <v>30</v>
      </c>
      <c r="PA2" s="15">
        <v>31</v>
      </c>
      <c r="PB2" s="15">
        <v>32</v>
      </c>
      <c r="PC2" s="15">
        <v>33</v>
      </c>
      <c r="PD2" s="15">
        <v>34</v>
      </c>
      <c r="PE2" s="15">
        <v>35</v>
      </c>
      <c r="PF2" s="15">
        <v>36</v>
      </c>
      <c r="PG2" s="15">
        <v>37</v>
      </c>
      <c r="PH2" s="15">
        <v>38</v>
      </c>
      <c r="PI2" s="15">
        <v>39</v>
      </c>
      <c r="PJ2" s="15">
        <v>40</v>
      </c>
      <c r="PK2" s="85"/>
      <c r="PO2" s="15">
        <v>1</v>
      </c>
      <c r="PP2" s="15">
        <v>2</v>
      </c>
      <c r="PQ2" s="15">
        <v>3</v>
      </c>
      <c r="PR2" s="15">
        <v>4</v>
      </c>
      <c r="PS2" s="15">
        <v>5</v>
      </c>
      <c r="PT2" s="15">
        <v>6</v>
      </c>
      <c r="PU2" s="15">
        <v>7</v>
      </c>
      <c r="PV2" s="15">
        <v>8</v>
      </c>
      <c r="PW2" s="15">
        <v>9</v>
      </c>
      <c r="PX2" s="15">
        <v>10</v>
      </c>
      <c r="PY2" s="15">
        <v>11</v>
      </c>
      <c r="PZ2" s="15">
        <v>12</v>
      </c>
      <c r="QA2" s="15">
        <v>13</v>
      </c>
      <c r="QB2" s="15">
        <v>14</v>
      </c>
      <c r="QC2" s="15">
        <v>15</v>
      </c>
      <c r="QD2" s="15">
        <v>16</v>
      </c>
      <c r="QE2" s="15">
        <v>17</v>
      </c>
      <c r="QF2" s="15">
        <v>18</v>
      </c>
      <c r="QG2" s="15">
        <v>19</v>
      </c>
      <c r="QH2" s="15">
        <v>20</v>
      </c>
      <c r="QI2" s="15">
        <v>21</v>
      </c>
      <c r="QJ2" s="15">
        <v>22</v>
      </c>
      <c r="QK2" s="15">
        <v>23</v>
      </c>
      <c r="QL2" s="15">
        <v>24</v>
      </c>
      <c r="QM2" s="15">
        <v>25</v>
      </c>
      <c r="QN2" s="15">
        <v>26</v>
      </c>
      <c r="QO2" s="15">
        <v>27</v>
      </c>
      <c r="QP2" s="15">
        <v>28</v>
      </c>
      <c r="QQ2" s="15">
        <v>29</v>
      </c>
      <c r="QR2" s="15">
        <v>30</v>
      </c>
      <c r="QS2" s="15">
        <v>31</v>
      </c>
      <c r="QT2" s="15">
        <v>32</v>
      </c>
      <c r="QU2" s="15">
        <v>33</v>
      </c>
      <c r="QV2" s="15">
        <v>34</v>
      </c>
      <c r="QW2" s="15">
        <v>35</v>
      </c>
      <c r="QX2" s="15">
        <v>36</v>
      </c>
      <c r="QY2" s="15">
        <v>37</v>
      </c>
      <c r="QZ2" s="15">
        <v>38</v>
      </c>
      <c r="RA2" s="15">
        <v>39</v>
      </c>
      <c r="RB2" s="15">
        <v>40</v>
      </c>
      <c r="RC2" s="85"/>
      <c r="RF2" s="5"/>
      <c r="RG2" s="13">
        <v>1</v>
      </c>
      <c r="RH2" s="13">
        <v>2</v>
      </c>
      <c r="RI2" s="13">
        <v>3</v>
      </c>
      <c r="RJ2" s="13">
        <v>4</v>
      </c>
      <c r="RK2" s="13">
        <v>5</v>
      </c>
      <c r="RL2" s="13">
        <v>6</v>
      </c>
      <c r="RM2" s="13">
        <v>7</v>
      </c>
      <c r="RN2" s="13">
        <v>8</v>
      </c>
      <c r="RO2" s="13">
        <v>9</v>
      </c>
      <c r="RP2" s="13">
        <v>10</v>
      </c>
      <c r="RQ2" s="13">
        <v>11</v>
      </c>
      <c r="RR2" s="13">
        <v>12</v>
      </c>
      <c r="RS2" s="13">
        <v>13</v>
      </c>
      <c r="RT2" s="13">
        <v>14</v>
      </c>
      <c r="RU2" s="13">
        <v>15</v>
      </c>
      <c r="RV2" s="13">
        <v>16</v>
      </c>
      <c r="RW2" s="13">
        <v>17</v>
      </c>
      <c r="RX2" s="13">
        <v>18</v>
      </c>
      <c r="RY2" s="13">
        <v>19</v>
      </c>
      <c r="RZ2" s="13">
        <v>20</v>
      </c>
      <c r="SA2" s="13">
        <v>21</v>
      </c>
      <c r="SB2" s="13">
        <v>22</v>
      </c>
      <c r="SC2" s="13">
        <v>23</v>
      </c>
      <c r="SD2" s="13">
        <v>24</v>
      </c>
      <c r="SE2" s="13">
        <v>25</v>
      </c>
      <c r="SF2" s="13">
        <v>26</v>
      </c>
      <c r="SG2" s="13">
        <v>27</v>
      </c>
      <c r="SH2" s="13">
        <v>28</v>
      </c>
      <c r="SI2" s="13">
        <v>29</v>
      </c>
      <c r="SJ2" s="13">
        <v>30</v>
      </c>
      <c r="SK2" s="13">
        <v>31</v>
      </c>
      <c r="SL2" s="13">
        <v>32</v>
      </c>
      <c r="SM2" s="13">
        <v>33</v>
      </c>
      <c r="SN2" s="13">
        <v>34</v>
      </c>
      <c r="SO2" s="13">
        <v>35</v>
      </c>
      <c r="SP2" s="13">
        <v>36</v>
      </c>
      <c r="SQ2" s="13">
        <v>37</v>
      </c>
      <c r="SR2" s="13">
        <v>38</v>
      </c>
      <c r="SS2" s="13">
        <v>39</v>
      </c>
      <c r="ST2" s="13">
        <v>40</v>
      </c>
      <c r="SU2" s="13">
        <v>41</v>
      </c>
      <c r="SV2" s="11"/>
      <c r="SY2" s="5"/>
      <c r="SZ2" s="13">
        <v>1</v>
      </c>
      <c r="TA2" s="13">
        <v>2</v>
      </c>
      <c r="TB2" s="13">
        <v>3</v>
      </c>
      <c r="TC2" s="13">
        <v>4</v>
      </c>
      <c r="TD2" s="13">
        <v>5</v>
      </c>
      <c r="TE2" s="13">
        <v>6</v>
      </c>
      <c r="TF2" s="13">
        <v>7</v>
      </c>
      <c r="TG2" s="13">
        <v>8</v>
      </c>
      <c r="TH2" s="13">
        <v>9</v>
      </c>
      <c r="TI2" s="13">
        <v>10</v>
      </c>
      <c r="TJ2" s="13">
        <v>11</v>
      </c>
      <c r="TK2" s="13">
        <v>12</v>
      </c>
      <c r="TL2" s="13">
        <v>13</v>
      </c>
      <c r="TM2" s="13">
        <v>14</v>
      </c>
      <c r="TN2" s="13">
        <v>15</v>
      </c>
      <c r="TO2" s="13">
        <v>16</v>
      </c>
      <c r="TP2" s="13">
        <v>17</v>
      </c>
      <c r="TQ2" s="13">
        <v>18</v>
      </c>
      <c r="TR2" s="13">
        <v>19</v>
      </c>
      <c r="TS2" s="13">
        <v>20</v>
      </c>
      <c r="TT2" s="13">
        <v>21</v>
      </c>
      <c r="TU2" s="13">
        <v>22</v>
      </c>
      <c r="TV2" s="13">
        <v>23</v>
      </c>
      <c r="TW2" s="13">
        <v>24</v>
      </c>
      <c r="TX2" s="13">
        <v>25</v>
      </c>
      <c r="TY2" s="13">
        <v>26</v>
      </c>
      <c r="TZ2" s="13">
        <v>27</v>
      </c>
      <c r="UA2" s="13">
        <v>28</v>
      </c>
      <c r="UB2" s="13">
        <v>29</v>
      </c>
      <c r="UC2" s="13">
        <v>30</v>
      </c>
      <c r="UD2" s="13">
        <v>31</v>
      </c>
      <c r="UE2" s="13">
        <v>32</v>
      </c>
      <c r="UF2" s="13">
        <v>33</v>
      </c>
      <c r="UG2" s="13">
        <v>34</v>
      </c>
      <c r="UH2" s="13">
        <v>35</v>
      </c>
      <c r="UI2" s="13">
        <v>36</v>
      </c>
      <c r="UJ2" s="13">
        <v>37</v>
      </c>
      <c r="UK2" s="13">
        <v>38</v>
      </c>
      <c r="UL2" s="13">
        <v>39</v>
      </c>
      <c r="UM2" s="13">
        <v>40</v>
      </c>
      <c r="UN2" s="13">
        <v>41</v>
      </c>
      <c r="UO2" s="11"/>
      <c r="UP2" s="16"/>
      <c r="UR2" s="5"/>
      <c r="US2" s="13">
        <v>1</v>
      </c>
      <c r="UT2" s="13">
        <v>2</v>
      </c>
      <c r="UU2" s="13">
        <v>3</v>
      </c>
      <c r="UV2" s="13">
        <v>4</v>
      </c>
      <c r="UW2" s="13">
        <v>5</v>
      </c>
      <c r="UX2" s="13">
        <v>6</v>
      </c>
      <c r="UY2" s="13">
        <v>7</v>
      </c>
      <c r="UZ2" s="13">
        <v>8</v>
      </c>
      <c r="VA2" s="13">
        <v>9</v>
      </c>
      <c r="VB2" s="13">
        <v>10</v>
      </c>
      <c r="VC2" s="13">
        <v>11</v>
      </c>
      <c r="VD2" s="13">
        <v>12</v>
      </c>
      <c r="VE2" s="13">
        <v>13</v>
      </c>
      <c r="VF2" s="13">
        <v>14</v>
      </c>
      <c r="VG2" s="13">
        <v>15</v>
      </c>
      <c r="VH2" s="13">
        <v>16</v>
      </c>
      <c r="VI2" s="13">
        <v>17</v>
      </c>
      <c r="VJ2" s="13">
        <v>18</v>
      </c>
      <c r="VK2" s="13">
        <v>19</v>
      </c>
      <c r="VL2" s="13">
        <v>20</v>
      </c>
      <c r="VM2" s="13">
        <v>21</v>
      </c>
      <c r="VN2" s="13">
        <v>22</v>
      </c>
      <c r="VO2" s="13">
        <v>23</v>
      </c>
      <c r="VP2" s="13">
        <v>24</v>
      </c>
      <c r="VQ2" s="13">
        <v>25</v>
      </c>
      <c r="VR2" s="13">
        <v>26</v>
      </c>
      <c r="VS2" s="13">
        <v>27</v>
      </c>
      <c r="VT2" s="13">
        <v>28</v>
      </c>
      <c r="VU2" s="13">
        <v>29</v>
      </c>
      <c r="VV2" s="13">
        <v>30</v>
      </c>
      <c r="VW2" s="13">
        <v>31</v>
      </c>
      <c r="VX2" s="13">
        <v>32</v>
      </c>
      <c r="VY2" s="13">
        <v>33</v>
      </c>
      <c r="VZ2" s="13">
        <v>34</v>
      </c>
      <c r="WA2" s="13">
        <v>35</v>
      </c>
      <c r="WB2" s="13">
        <v>36</v>
      </c>
      <c r="WC2" s="13">
        <v>37</v>
      </c>
      <c r="WD2" s="13">
        <v>38</v>
      </c>
      <c r="WE2" s="13">
        <v>39</v>
      </c>
      <c r="WF2" s="13">
        <v>40</v>
      </c>
      <c r="WG2" s="13">
        <v>41</v>
      </c>
      <c r="WH2" s="11"/>
      <c r="WK2" s="5"/>
      <c r="WL2" s="13">
        <v>1</v>
      </c>
      <c r="WM2" s="13">
        <v>2</v>
      </c>
      <c r="WN2" s="13">
        <v>3</v>
      </c>
      <c r="WO2" s="13">
        <v>4</v>
      </c>
      <c r="WP2" s="13">
        <v>5</v>
      </c>
      <c r="WQ2" s="13">
        <v>6</v>
      </c>
      <c r="WR2" s="13">
        <v>7</v>
      </c>
      <c r="WS2" s="13">
        <v>8</v>
      </c>
      <c r="WT2" s="13">
        <v>9</v>
      </c>
      <c r="WU2" s="13">
        <v>10</v>
      </c>
      <c r="WV2" s="13">
        <v>11</v>
      </c>
      <c r="WW2" s="13">
        <v>12</v>
      </c>
      <c r="WX2" s="13">
        <v>13</v>
      </c>
      <c r="WY2" s="13">
        <v>14</v>
      </c>
      <c r="WZ2" s="13">
        <v>15</v>
      </c>
      <c r="XA2" s="13">
        <v>16</v>
      </c>
      <c r="XB2" s="13">
        <v>17</v>
      </c>
      <c r="XC2" s="13">
        <v>18</v>
      </c>
      <c r="XD2" s="13">
        <v>19</v>
      </c>
      <c r="XE2" s="13">
        <v>20</v>
      </c>
      <c r="XF2" s="13">
        <v>21</v>
      </c>
      <c r="XG2" s="13">
        <v>22</v>
      </c>
      <c r="XH2" s="13">
        <v>23</v>
      </c>
      <c r="XI2" s="13">
        <v>24</v>
      </c>
      <c r="XJ2" s="13">
        <v>25</v>
      </c>
      <c r="XK2" s="13">
        <v>26</v>
      </c>
      <c r="XL2" s="13">
        <v>27</v>
      </c>
      <c r="XM2" s="13">
        <v>28</v>
      </c>
      <c r="XN2" s="13">
        <v>29</v>
      </c>
      <c r="XO2" s="13">
        <v>30</v>
      </c>
      <c r="XP2" s="13">
        <v>31</v>
      </c>
      <c r="XQ2" s="13">
        <v>32</v>
      </c>
      <c r="XR2" s="13">
        <v>33</v>
      </c>
      <c r="XS2" s="13">
        <v>34</v>
      </c>
      <c r="XT2" s="13">
        <v>35</v>
      </c>
      <c r="XU2" s="13">
        <v>36</v>
      </c>
      <c r="XV2" s="13">
        <v>37</v>
      </c>
      <c r="XW2" s="13">
        <v>38</v>
      </c>
      <c r="XX2" s="13">
        <v>39</v>
      </c>
      <c r="XY2" s="13">
        <v>40</v>
      </c>
      <c r="XZ2" s="13">
        <v>41</v>
      </c>
      <c r="YA2" s="11"/>
      <c r="YD2" s="5"/>
      <c r="YE2" s="65">
        <v>1</v>
      </c>
      <c r="YF2" s="65">
        <v>2</v>
      </c>
      <c r="YG2" s="65">
        <v>3</v>
      </c>
      <c r="YH2" s="65">
        <v>4</v>
      </c>
      <c r="YI2" s="65">
        <v>5</v>
      </c>
      <c r="YJ2" s="65">
        <v>6</v>
      </c>
      <c r="YK2" s="65">
        <v>7</v>
      </c>
      <c r="YL2" s="65">
        <v>8</v>
      </c>
      <c r="YM2" s="65">
        <v>9</v>
      </c>
      <c r="YN2" s="65">
        <v>10</v>
      </c>
      <c r="YO2" s="65">
        <v>11</v>
      </c>
      <c r="YP2" s="65">
        <v>12</v>
      </c>
      <c r="YQ2" s="65">
        <v>13</v>
      </c>
      <c r="YR2" s="65">
        <v>14</v>
      </c>
      <c r="YS2" s="65">
        <v>15</v>
      </c>
      <c r="YT2" s="65">
        <v>16</v>
      </c>
      <c r="YU2" s="65">
        <v>17</v>
      </c>
      <c r="YV2" s="65">
        <v>18</v>
      </c>
      <c r="YW2" s="65">
        <v>19</v>
      </c>
      <c r="YX2" s="65">
        <v>20</v>
      </c>
      <c r="YY2" s="65">
        <v>21</v>
      </c>
      <c r="YZ2" s="65">
        <v>21</v>
      </c>
      <c r="ZA2" s="65">
        <v>22</v>
      </c>
      <c r="ZB2" s="65">
        <v>23</v>
      </c>
      <c r="ZC2" s="65">
        <v>24</v>
      </c>
      <c r="ZD2" s="65">
        <v>25</v>
      </c>
      <c r="ZE2" s="65">
        <v>26</v>
      </c>
      <c r="ZF2" s="65">
        <v>27</v>
      </c>
      <c r="ZG2" s="65">
        <v>28</v>
      </c>
      <c r="ZH2" s="65">
        <v>29</v>
      </c>
      <c r="ZI2" s="65">
        <v>30</v>
      </c>
      <c r="ZJ2" s="65">
        <v>31</v>
      </c>
      <c r="ZK2" s="65">
        <v>32</v>
      </c>
      <c r="ZL2" s="65">
        <v>33</v>
      </c>
      <c r="ZM2" s="65">
        <v>34</v>
      </c>
      <c r="ZN2" s="65">
        <v>35</v>
      </c>
      <c r="ZO2" s="65">
        <v>36</v>
      </c>
      <c r="ZP2" s="65">
        <v>37</v>
      </c>
      <c r="ZQ2" s="65">
        <v>38</v>
      </c>
      <c r="ZR2" s="65">
        <v>39</v>
      </c>
      <c r="ZS2" s="65">
        <v>40</v>
      </c>
      <c r="ZT2" s="65">
        <v>41</v>
      </c>
      <c r="ZU2" s="11"/>
      <c r="ZX2" s="5"/>
      <c r="ZY2" s="65">
        <v>1</v>
      </c>
      <c r="ZZ2" s="65">
        <v>2</v>
      </c>
      <c r="AAA2" s="65">
        <v>3</v>
      </c>
      <c r="AAB2" s="65">
        <v>4</v>
      </c>
      <c r="AAC2" s="65">
        <v>5</v>
      </c>
      <c r="AAD2" s="65">
        <v>6</v>
      </c>
      <c r="AAE2" s="65">
        <v>7</v>
      </c>
      <c r="AAF2" s="65">
        <v>8</v>
      </c>
      <c r="AAG2" s="65">
        <v>9</v>
      </c>
      <c r="AAH2" s="65">
        <v>10</v>
      </c>
      <c r="AAI2" s="65">
        <v>11</v>
      </c>
      <c r="AAJ2" s="65">
        <v>12</v>
      </c>
      <c r="AAK2" s="65">
        <v>13</v>
      </c>
      <c r="AAL2" s="65">
        <v>14</v>
      </c>
      <c r="AAM2" s="65">
        <v>15</v>
      </c>
      <c r="AAN2" s="65">
        <v>16</v>
      </c>
      <c r="AAO2" s="65">
        <v>17</v>
      </c>
      <c r="AAP2" s="65">
        <v>18</v>
      </c>
      <c r="AAQ2" s="65">
        <v>19</v>
      </c>
      <c r="AAR2" s="65">
        <v>20</v>
      </c>
      <c r="AAS2" s="65">
        <v>21</v>
      </c>
      <c r="AAT2" s="65">
        <v>21</v>
      </c>
      <c r="AAU2" s="65">
        <v>22</v>
      </c>
      <c r="AAV2" s="65">
        <v>23</v>
      </c>
      <c r="AAW2" s="65">
        <v>24</v>
      </c>
      <c r="AAX2" s="65">
        <v>25</v>
      </c>
      <c r="AAY2" s="65">
        <v>26</v>
      </c>
      <c r="AAZ2" s="65">
        <v>27</v>
      </c>
      <c r="ABA2" s="65">
        <v>28</v>
      </c>
      <c r="ABB2" s="65">
        <v>29</v>
      </c>
      <c r="ABC2" s="65">
        <v>30</v>
      </c>
      <c r="ABD2" s="65">
        <v>31</v>
      </c>
      <c r="ABE2" s="65">
        <v>32</v>
      </c>
      <c r="ABF2" s="65">
        <v>33</v>
      </c>
      <c r="ABG2" s="65">
        <v>34</v>
      </c>
      <c r="ABH2" s="65">
        <v>35</v>
      </c>
      <c r="ABI2" s="65">
        <v>36</v>
      </c>
      <c r="ABJ2" s="65">
        <v>37</v>
      </c>
      <c r="ABK2" s="65">
        <v>38</v>
      </c>
      <c r="ABL2" s="65">
        <v>39</v>
      </c>
      <c r="ABM2" s="65">
        <v>40</v>
      </c>
      <c r="ABN2" s="65">
        <v>41</v>
      </c>
      <c r="ABO2" s="11"/>
      <c r="ABR2" s="5"/>
      <c r="ABS2" s="65">
        <v>1</v>
      </c>
      <c r="ABT2" s="65">
        <v>2</v>
      </c>
      <c r="ABU2" s="65">
        <v>3</v>
      </c>
      <c r="ABV2" s="65">
        <v>4</v>
      </c>
      <c r="ABW2" s="65">
        <v>5</v>
      </c>
      <c r="ABX2" s="65">
        <v>6</v>
      </c>
      <c r="ABY2" s="65">
        <v>7</v>
      </c>
      <c r="ABZ2" s="65">
        <v>8</v>
      </c>
      <c r="ACA2" s="65">
        <v>9</v>
      </c>
      <c r="ACB2" s="65">
        <v>10</v>
      </c>
      <c r="ACC2" s="65">
        <v>11</v>
      </c>
      <c r="ACD2" s="65">
        <v>12</v>
      </c>
      <c r="ACE2" s="65">
        <v>13</v>
      </c>
      <c r="ACF2" s="65">
        <v>14</v>
      </c>
      <c r="ACG2" s="65">
        <v>15</v>
      </c>
      <c r="ACH2" s="65">
        <v>16</v>
      </c>
      <c r="ACI2" s="65">
        <v>17</v>
      </c>
      <c r="ACJ2" s="65">
        <v>18</v>
      </c>
      <c r="ACK2" s="65">
        <v>19</v>
      </c>
      <c r="ACL2" s="65">
        <v>20</v>
      </c>
      <c r="ACM2" s="65">
        <v>21</v>
      </c>
      <c r="ACN2" s="65">
        <v>21</v>
      </c>
      <c r="ACO2" s="65">
        <v>22</v>
      </c>
      <c r="ACP2" s="65">
        <v>23</v>
      </c>
      <c r="ACQ2" s="65">
        <v>24</v>
      </c>
      <c r="ACR2" s="65">
        <v>25</v>
      </c>
      <c r="ACS2" s="65">
        <v>26</v>
      </c>
      <c r="ACT2" s="65">
        <v>27</v>
      </c>
      <c r="ACU2" s="65">
        <v>28</v>
      </c>
      <c r="ACV2" s="65">
        <v>29</v>
      </c>
      <c r="ACW2" s="65">
        <v>30</v>
      </c>
      <c r="ACX2" s="65">
        <v>31</v>
      </c>
      <c r="ACY2" s="65">
        <v>32</v>
      </c>
      <c r="ACZ2" s="65">
        <v>33</v>
      </c>
      <c r="ADA2" s="65">
        <v>34</v>
      </c>
      <c r="ADB2" s="65">
        <v>35</v>
      </c>
      <c r="ADC2" s="65">
        <v>36</v>
      </c>
      <c r="ADD2" s="65">
        <v>37</v>
      </c>
      <c r="ADE2" s="65">
        <v>38</v>
      </c>
      <c r="ADF2" s="65">
        <v>39</v>
      </c>
      <c r="ADG2" s="65">
        <v>40</v>
      </c>
      <c r="ADH2" s="65">
        <v>41</v>
      </c>
      <c r="ADI2" s="11"/>
    </row>
    <row r="3" spans="1:789" x14ac:dyDescent="0.25">
      <c r="A3" s="1">
        <v>1</v>
      </c>
      <c r="B3" s="1" t="s">
        <v>19</v>
      </c>
      <c r="C3" s="154"/>
      <c r="D3" s="154"/>
      <c r="E3" s="154"/>
      <c r="F3" s="154"/>
      <c r="G3" s="154"/>
      <c r="H3" s="154"/>
      <c r="I3" s="154"/>
      <c r="J3" s="154"/>
      <c r="K3" s="154"/>
      <c r="M3" s="3" t="s">
        <v>23</v>
      </c>
      <c r="N3" s="32">
        <f>ROUND('3D Interpolace'!M4,2)</f>
        <v>0</v>
      </c>
      <c r="O3" s="32">
        <f>ROUND('3D Interpolace'!N4,2)</f>
        <v>0</v>
      </c>
      <c r="P3" s="32">
        <f>ROUND('3D Interpolace'!O4,2)</f>
        <v>0</v>
      </c>
      <c r="Q3" s="32">
        <f>ROUND('3D Interpolace'!P4,2)</f>
        <v>0</v>
      </c>
      <c r="R3" s="32">
        <f>ROUND('3D Interpolace'!Q4,2)</f>
        <v>0</v>
      </c>
      <c r="S3" s="32">
        <f>ROUND('3D Interpolace'!R4,2)</f>
        <v>0</v>
      </c>
      <c r="T3" s="32">
        <f>ROUND('3D Interpolace'!S4,2)</f>
        <v>0</v>
      </c>
      <c r="U3" s="32">
        <f>ROUND('3D Interpolace'!T4,2)</f>
        <v>0</v>
      </c>
      <c r="V3" s="32">
        <f>ROUND('3D Interpolace'!U4,2)</f>
        <v>0</v>
      </c>
      <c r="W3" s="32">
        <f>ROUND('3D Interpolace'!V4,2)</f>
        <v>0</v>
      </c>
      <c r="X3" s="32">
        <f>ROUND('3D Interpolace'!W4,2)</f>
        <v>0</v>
      </c>
      <c r="Y3" s="32">
        <f>ROUND('3D Interpolace'!X4,2)</f>
        <v>0</v>
      </c>
      <c r="Z3" s="32">
        <f>ROUND('3D Interpolace'!Y4,2)</f>
        <v>0</v>
      </c>
      <c r="AA3" s="32">
        <f>ROUND('3D Interpolace'!Z4,2)</f>
        <v>0</v>
      </c>
      <c r="AB3" s="32">
        <f>ROUND('3D Interpolace'!AA4,2)</f>
        <v>0</v>
      </c>
      <c r="AC3" s="32">
        <f>ROUND('3D Interpolace'!AB4,2)</f>
        <v>0</v>
      </c>
      <c r="AD3" s="32">
        <f>ROUND('3D Interpolace'!AC4,2)</f>
        <v>0</v>
      </c>
      <c r="AE3" s="32">
        <f>ROUND('3D Interpolace'!AD4,2)</f>
        <v>0</v>
      </c>
      <c r="AF3" s="32">
        <f>ROUND('3D Interpolace'!AE4,2)</f>
        <v>0</v>
      </c>
      <c r="AG3" s="32">
        <f>ROUND('3D Interpolace'!AF4,2)</f>
        <v>0</v>
      </c>
      <c r="AH3" s="32">
        <f>ROUND('3D Interpolace'!AG4,2)</f>
        <v>0</v>
      </c>
      <c r="AI3" s="32">
        <f>ROUND('3D Interpolace'!AH4,2)</f>
        <v>0</v>
      </c>
      <c r="AJ3" s="32">
        <f>ROUND('3D Interpolace'!AI4,2)</f>
        <v>0</v>
      </c>
      <c r="AK3" s="32">
        <f>ROUND('3D Interpolace'!AJ4,2)</f>
        <v>0</v>
      </c>
      <c r="AL3" s="32">
        <f>ROUND('3D Interpolace'!AK4,2)</f>
        <v>0</v>
      </c>
      <c r="AM3" s="32">
        <f>ROUND('3D Interpolace'!AL4,2)</f>
        <v>0</v>
      </c>
      <c r="AN3" s="32">
        <f>ROUND('3D Interpolace'!AM4,2)</f>
        <v>0</v>
      </c>
      <c r="AO3" s="32">
        <f>ROUND('3D Interpolace'!AN4,2)</f>
        <v>0</v>
      </c>
      <c r="AP3" s="32">
        <f>ROUND('3D Interpolace'!AO4,2)</f>
        <v>0</v>
      </c>
      <c r="AQ3" s="32">
        <f>ROUND('3D Interpolace'!AP4,2)</f>
        <v>0</v>
      </c>
      <c r="AR3" s="32">
        <f>ROUND('3D Interpolace'!AQ4,2)</f>
        <v>0</v>
      </c>
      <c r="AS3" s="32">
        <f>ROUND('3D Interpolace'!AR4,2)</f>
        <v>0</v>
      </c>
      <c r="AT3" s="32">
        <f>ROUND('3D Interpolace'!AS4,2)</f>
        <v>0</v>
      </c>
      <c r="AU3" s="32">
        <f>ROUND('3D Interpolace'!AT4,2)</f>
        <v>0</v>
      </c>
      <c r="AV3" s="32">
        <f>ROUND('3D Interpolace'!AU4,2)</f>
        <v>0</v>
      </c>
      <c r="AW3" s="32">
        <f>ROUND('3D Interpolace'!AV4,2)</f>
        <v>0</v>
      </c>
      <c r="AX3" s="32">
        <f>ROUND('3D Interpolace'!AW4,2)</f>
        <v>0</v>
      </c>
      <c r="AY3" s="32">
        <f>ROUND('3D Interpolace'!AX4,2)</f>
        <v>0</v>
      </c>
      <c r="AZ3" s="32">
        <f>ROUND('3D Interpolace'!AY4,2)</f>
        <v>0</v>
      </c>
      <c r="BA3" s="32">
        <f>ROUND('3D Interpolace'!AZ4,2)</f>
        <v>0</v>
      </c>
      <c r="BB3" s="32">
        <f>ROUND('3D Interpolace'!BA4,2)</f>
        <v>0</v>
      </c>
      <c r="BC3" s="32"/>
      <c r="BD3" s="6">
        <v>0</v>
      </c>
      <c r="BE3" s="13">
        <v>1</v>
      </c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>
        <v>4</v>
      </c>
      <c r="BX3" s="7">
        <v>4</v>
      </c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6">
        <v>0</v>
      </c>
      <c r="CW3" s="6">
        <v>0</v>
      </c>
      <c r="CX3" s="13">
        <v>1</v>
      </c>
      <c r="CY3" s="14">
        <f t="shared" ref="CY3:DD3" si="8">N3+BF3</f>
        <v>0</v>
      </c>
      <c r="CZ3" s="14">
        <f t="shared" si="8"/>
        <v>0</v>
      </c>
      <c r="DA3" s="14">
        <f t="shared" si="8"/>
        <v>0</v>
      </c>
      <c r="DB3" s="14">
        <f t="shared" si="8"/>
        <v>0</v>
      </c>
      <c r="DC3" s="14">
        <f t="shared" si="8"/>
        <v>0</v>
      </c>
      <c r="DD3" s="14">
        <f t="shared" si="8"/>
        <v>0</v>
      </c>
      <c r="DE3" s="14">
        <f t="shared" ref="DE3:DE14" si="9">T3+BL3</f>
        <v>0</v>
      </c>
      <c r="DF3" s="14">
        <f t="shared" ref="DF3:DF14" si="10">U3+BM3</f>
        <v>0</v>
      </c>
      <c r="DG3" s="14">
        <f t="shared" ref="DG3:DL3" si="11">V3+BN3</f>
        <v>0</v>
      </c>
      <c r="DH3" s="14">
        <f t="shared" si="11"/>
        <v>0</v>
      </c>
      <c r="DI3" s="14">
        <f t="shared" si="11"/>
        <v>0</v>
      </c>
      <c r="DJ3" s="14">
        <f t="shared" si="11"/>
        <v>0</v>
      </c>
      <c r="DK3" s="14">
        <f t="shared" si="11"/>
        <v>0</v>
      </c>
      <c r="DL3" s="14">
        <f t="shared" si="11"/>
        <v>0</v>
      </c>
      <c r="DM3" s="14">
        <f t="shared" ref="DM3:DM14" si="12">AB3+BT3</f>
        <v>0</v>
      </c>
      <c r="DN3" s="14">
        <f t="shared" ref="DN3:DN14" si="13">AC3+BU3</f>
        <v>0</v>
      </c>
      <c r="DO3" s="14">
        <f t="shared" ref="DO3:EM3" si="14">AD3+BV3</f>
        <v>0</v>
      </c>
      <c r="DP3" s="14">
        <f t="shared" si="14"/>
        <v>4</v>
      </c>
      <c r="DQ3" s="14">
        <f t="shared" si="14"/>
        <v>4</v>
      </c>
      <c r="DR3" s="14">
        <f t="shared" si="14"/>
        <v>0</v>
      </c>
      <c r="DS3" s="14">
        <f t="shared" si="14"/>
        <v>0</v>
      </c>
      <c r="DT3" s="14">
        <f t="shared" si="14"/>
        <v>0</v>
      </c>
      <c r="DU3" s="14">
        <f t="shared" si="14"/>
        <v>0</v>
      </c>
      <c r="DV3" s="14">
        <f t="shared" si="14"/>
        <v>0</v>
      </c>
      <c r="DW3" s="14">
        <f t="shared" si="14"/>
        <v>0</v>
      </c>
      <c r="DX3" s="14">
        <f t="shared" si="14"/>
        <v>0</v>
      </c>
      <c r="DY3" s="14">
        <f t="shared" si="14"/>
        <v>0</v>
      </c>
      <c r="DZ3" s="14">
        <f t="shared" si="14"/>
        <v>0</v>
      </c>
      <c r="EA3" s="14">
        <f t="shared" si="14"/>
        <v>0</v>
      </c>
      <c r="EB3" s="14">
        <f t="shared" si="14"/>
        <v>0</v>
      </c>
      <c r="EC3" s="14">
        <f t="shared" si="14"/>
        <v>0</v>
      </c>
      <c r="ED3" s="14">
        <f t="shared" si="14"/>
        <v>0</v>
      </c>
      <c r="EE3" s="14">
        <f t="shared" si="14"/>
        <v>0</v>
      </c>
      <c r="EF3" s="14">
        <f t="shared" si="14"/>
        <v>0</v>
      </c>
      <c r="EG3" s="14">
        <f t="shared" si="14"/>
        <v>0</v>
      </c>
      <c r="EH3" s="14">
        <f t="shared" si="14"/>
        <v>0</v>
      </c>
      <c r="EI3" s="14">
        <f t="shared" si="14"/>
        <v>0</v>
      </c>
      <c r="EJ3" s="14">
        <f t="shared" si="14"/>
        <v>0</v>
      </c>
      <c r="EK3" s="14">
        <f t="shared" si="14"/>
        <v>0</v>
      </c>
      <c r="EL3" s="14">
        <f t="shared" si="14"/>
        <v>0</v>
      </c>
      <c r="EM3" s="14">
        <f t="shared" si="14"/>
        <v>0</v>
      </c>
      <c r="EN3" s="6">
        <v>0</v>
      </c>
      <c r="EO3" s="17"/>
      <c r="EP3" s="4">
        <f>IF(EQ3&gt;0,EQ3/10-0.1,"")</f>
        <v>0</v>
      </c>
      <c r="EQ3" s="15">
        <v>1</v>
      </c>
      <c r="ER3" s="34">
        <f>IF(ISNUMBER(INDEX(VstupniData,$EQ3,ER$2)),INDEX(VstupniData,$EQ3,ER$2),"")</f>
        <v>0</v>
      </c>
      <c r="ES3" s="35">
        <f t="shared" ref="ER3:FA12" si="15">IF(ISNUMBER(INDEX(VstupniData,$EQ3,ES$2)),INDEX(VstupniData,$EQ3,ES$2),"")</f>
        <v>0</v>
      </c>
      <c r="ET3" s="35">
        <f t="shared" si="15"/>
        <v>0</v>
      </c>
      <c r="EU3" s="35">
        <f t="shared" si="15"/>
        <v>0</v>
      </c>
      <c r="EV3" s="35">
        <f t="shared" si="15"/>
        <v>0</v>
      </c>
      <c r="EW3" s="35">
        <f t="shared" si="15"/>
        <v>0</v>
      </c>
      <c r="EX3" s="35">
        <f t="shared" si="15"/>
        <v>0</v>
      </c>
      <c r="EY3" s="35">
        <f t="shared" si="15"/>
        <v>0</v>
      </c>
      <c r="EZ3" s="35">
        <f t="shared" si="15"/>
        <v>0</v>
      </c>
      <c r="FA3" s="35">
        <f t="shared" si="15"/>
        <v>0</v>
      </c>
      <c r="FB3" s="35">
        <f t="shared" ref="FB3:FK12" si="16">IF(ISNUMBER(INDEX(VstupniData,$EQ3,FB$2)),INDEX(VstupniData,$EQ3,FB$2),"")</f>
        <v>0</v>
      </c>
      <c r="FC3" s="35">
        <f t="shared" si="16"/>
        <v>0</v>
      </c>
      <c r="FD3" s="35">
        <f t="shared" si="16"/>
        <v>0</v>
      </c>
      <c r="FE3" s="35">
        <f t="shared" si="16"/>
        <v>0</v>
      </c>
      <c r="FF3" s="35">
        <f t="shared" si="16"/>
        <v>0</v>
      </c>
      <c r="FG3" s="35">
        <f t="shared" si="16"/>
        <v>0</v>
      </c>
      <c r="FH3" s="35">
        <f t="shared" si="16"/>
        <v>0</v>
      </c>
      <c r="FI3" s="35">
        <f t="shared" si="16"/>
        <v>4</v>
      </c>
      <c r="FJ3" s="35">
        <f t="shared" si="16"/>
        <v>4</v>
      </c>
      <c r="FK3" s="35">
        <f t="shared" si="16"/>
        <v>0</v>
      </c>
      <c r="FL3" s="92">
        <f t="shared" ref="FL3:FU12" si="17">IF(ISNUMBER(INDEX(VstupniData,$EQ3,FL$2)),INDEX(VstupniData,$EQ3,FL$2),"")</f>
        <v>0</v>
      </c>
      <c r="FM3" s="34">
        <f t="shared" si="17"/>
        <v>0</v>
      </c>
      <c r="FN3" s="35">
        <f t="shared" si="17"/>
        <v>0</v>
      </c>
      <c r="FO3" s="35">
        <f t="shared" si="17"/>
        <v>0</v>
      </c>
      <c r="FP3" s="35">
        <f t="shared" si="17"/>
        <v>0</v>
      </c>
      <c r="FQ3" s="35">
        <f t="shared" si="17"/>
        <v>0</v>
      </c>
      <c r="FR3" s="35">
        <f t="shared" si="17"/>
        <v>0</v>
      </c>
      <c r="FS3" s="35">
        <f t="shared" si="17"/>
        <v>0</v>
      </c>
      <c r="FT3" s="35">
        <f t="shared" si="17"/>
        <v>0</v>
      </c>
      <c r="FU3" s="35">
        <f t="shared" si="17"/>
        <v>0</v>
      </c>
      <c r="FV3" s="35">
        <f t="shared" ref="FV3:GE12" si="18">IF(ISNUMBER(INDEX(VstupniData,$EQ3,FV$2)),INDEX(VstupniData,$EQ3,FV$2),"")</f>
        <v>0</v>
      </c>
      <c r="FW3" s="35">
        <f t="shared" si="18"/>
        <v>0</v>
      </c>
      <c r="FX3" s="35">
        <f t="shared" si="18"/>
        <v>0</v>
      </c>
      <c r="FY3" s="35">
        <f t="shared" si="18"/>
        <v>0</v>
      </c>
      <c r="FZ3" s="35">
        <f t="shared" si="18"/>
        <v>0</v>
      </c>
      <c r="GA3" s="35">
        <f t="shared" si="18"/>
        <v>0</v>
      </c>
      <c r="GB3" s="35">
        <f t="shared" si="18"/>
        <v>0</v>
      </c>
      <c r="GC3" s="35">
        <f t="shared" si="18"/>
        <v>0</v>
      </c>
      <c r="GD3" s="35">
        <f t="shared" si="18"/>
        <v>0</v>
      </c>
      <c r="GE3" s="35">
        <f t="shared" si="18"/>
        <v>0</v>
      </c>
      <c r="GF3" s="35">
        <f t="shared" ref="GF3:GG22" si="19">IF(ISNUMBER(INDEX(VstupniData,$EQ3,GF$2)),INDEX(VstupniData,$EQ3,GF$2),"")</f>
        <v>0</v>
      </c>
      <c r="GG3" s="36">
        <f t="shared" si="19"/>
        <v>0</v>
      </c>
      <c r="GH3" s="86"/>
      <c r="GI3" s="86"/>
      <c r="GJ3" s="86"/>
      <c r="GK3" s="6">
        <v>0</v>
      </c>
      <c r="GL3" s="63">
        <v>1</v>
      </c>
      <c r="GM3" s="67">
        <f t="shared" ref="GM3:GM46" si="20">IF(OR(AND(INT(1000*GM$1/500)-1000*GM$1/500=0,INT(1000*$GK3/500)-1000*$GK3/500=0),ZY3&gt;4),ER3,IF(AND(ZY3=4,OR(INT(1000*GM$1/500)-1000*GM$1/500=0,INT(1000*$GK3/500)-1000*$GK3/500=0)),ER3,0))</f>
        <v>0</v>
      </c>
      <c r="GN3" s="68">
        <f t="shared" ref="GN3:GN46" si="21">IF(OR(AND(INT(1000*GN$1/500)-1000*GN$1/500=0,INT(1000*$GK3/500)-1000*$GK3/500=0),ZZ3&gt;4),ES3,IF(AND(ZZ3=4,OR(INT(1000*GN$1/500)-1000*GN$1/500=0,INT(1000*$GK3/500)-1000*$GK3/500=0)),ES3,0))</f>
        <v>0</v>
      </c>
      <c r="GO3" s="68">
        <f t="shared" ref="GO3:GO46" si="22">IF(OR(AND(INT(1000*GO$1/500)-1000*GO$1/500=0,INT(1000*$GK3/500)-1000*$GK3/500=0),AAA3&gt;4),ET3,IF(AND(AAA3=4,OR(INT(1000*GO$1/500)-1000*GO$1/500=0,INT(1000*$GK3/500)-1000*$GK3/500=0)),ET3,0))</f>
        <v>0</v>
      </c>
      <c r="GP3" s="68">
        <f t="shared" ref="GP3:GP46" si="23">IF(OR(AND(INT(1000*GP$1/500)-1000*GP$1/500=0,INT(1000*$GK3/500)-1000*$GK3/500=0),AAB3&gt;4),EU3,IF(AND(AAB3=4,OR(INT(1000*GP$1/500)-1000*GP$1/500=0,INT(1000*$GK3/500)-1000*$GK3/500=0)),EU3,0))</f>
        <v>0</v>
      </c>
      <c r="GQ3" s="68">
        <f t="shared" ref="GQ3:GQ46" si="24">IF(OR(AND(INT(1000*GQ$1/500)-1000*GQ$1/500=0,INT(1000*$GK3/500)-1000*$GK3/500=0),AAC3&gt;4),EV3,IF(AND(AAC3=4,OR(INT(1000*GQ$1/500)-1000*GQ$1/500=0,INT(1000*$GK3/500)-1000*$GK3/500=0)),EV3,0))</f>
        <v>0</v>
      </c>
      <c r="GR3" s="68">
        <f t="shared" ref="GR3:GR46" si="25">IF(OR(AND(INT(1000*GR$1/500)-1000*GR$1/500=0,INT(1000*$GK3/500)-1000*$GK3/500=0),AAD3&gt;4),EW3,IF(AND(AAD3=4,OR(INT(1000*GR$1/500)-1000*GR$1/500=0,INT(1000*$GK3/500)-1000*$GK3/500=0)),EW3,0))</f>
        <v>0</v>
      </c>
      <c r="GS3" s="68">
        <f t="shared" ref="GS3:GS46" si="26">IF(OR(AND(INT(1000*GS$1/500)-1000*GS$1/500=0,INT(1000*$GK3/500)-1000*$GK3/500=0),AAE3&gt;4),EX3,IF(AND(AAE3=4,OR(INT(1000*GS$1/500)-1000*GS$1/500=0,INT(1000*$GK3/500)-1000*$GK3/500=0)),EX3,0))</f>
        <v>0</v>
      </c>
      <c r="GT3" s="68">
        <f t="shared" ref="GT3:GT46" si="27">IF(OR(AND(INT(1000*GT$1/500)-1000*GT$1/500=0,INT(1000*$GK3/500)-1000*$GK3/500=0),AAF3&gt;4),EY3,IF(AND(AAF3=4,OR(INT(1000*GT$1/500)-1000*GT$1/500=0,INT(1000*$GK3/500)-1000*$GK3/500=0)),EY3,0))</f>
        <v>0</v>
      </c>
      <c r="GU3" s="68">
        <f t="shared" ref="GU3:GU46" si="28">IF(OR(AND(INT(1000*GU$1/500)-1000*GU$1/500=0,INT(1000*$GK3/500)-1000*$GK3/500=0),AAG3&gt;4),EZ3,IF(AND(AAG3=4,OR(INT(1000*GU$1/500)-1000*GU$1/500=0,INT(1000*$GK3/500)-1000*$GK3/500=0)),EZ3,0))</f>
        <v>0</v>
      </c>
      <c r="GV3" s="68">
        <f t="shared" ref="GV3:GV46" si="29">IF(OR(AND(INT(1000*GV$1/500)-1000*GV$1/500=0,INT(1000*$GK3/500)-1000*$GK3/500=0),AAH3&gt;4),FA3,IF(AND(AAH3=4,OR(INT(1000*GV$1/500)-1000*GV$1/500=0,INT(1000*$GK3/500)-1000*$GK3/500=0)),FA3,0))</f>
        <v>0</v>
      </c>
      <c r="GW3" s="68">
        <f t="shared" ref="GW3:GW46" si="30">IF(OR(AND(INT(1000*GW$1/500)-1000*GW$1/500=0,INT(1000*$GK3/500)-1000*$GK3/500=0),AAI3&gt;4),FB3,IF(AND(AAI3=4,OR(INT(1000*GW$1/500)-1000*GW$1/500=0,INT(1000*$GK3/500)-1000*$GK3/500=0)),FB3,0))</f>
        <v>0</v>
      </c>
      <c r="GX3" s="68">
        <f t="shared" ref="GX3:GX46" si="31">IF(OR(AND(INT(1000*GX$1/500)-1000*GX$1/500=0,INT(1000*$GK3/500)-1000*$GK3/500=0),AAJ3&gt;4),FC3,IF(AND(AAJ3=4,OR(INT(1000*GX$1/500)-1000*GX$1/500=0,INT(1000*$GK3/500)-1000*$GK3/500=0)),FC3,0))</f>
        <v>0</v>
      </c>
      <c r="GY3" s="68">
        <f t="shared" ref="GY3:GY46" si="32">IF(OR(AND(INT(1000*GY$1/500)-1000*GY$1/500=0,INT(1000*$GK3/500)-1000*$GK3/500=0),AAK3&gt;4),FD3,IF(AND(AAK3=4,OR(INT(1000*GY$1/500)-1000*GY$1/500=0,INT(1000*$GK3/500)-1000*$GK3/500=0)),FD3,0))</f>
        <v>0</v>
      </c>
      <c r="GZ3" s="68">
        <f t="shared" ref="GZ3:GZ46" si="33">IF(OR(AND(INT(1000*GZ$1/500)-1000*GZ$1/500=0,INT(1000*$GK3/500)-1000*$GK3/500=0),AAL3&gt;4),FE3,IF(AND(AAL3=4,OR(INT(1000*GZ$1/500)-1000*GZ$1/500=0,INT(1000*$GK3/500)-1000*$GK3/500=0)),FE3,0))</f>
        <v>0</v>
      </c>
      <c r="HA3" s="68">
        <f t="shared" ref="HA3:HA46" si="34">IF(OR(AND(INT(1000*HA$1/500)-1000*HA$1/500=0,INT(1000*$GK3/500)-1000*$GK3/500=0),AAM3&gt;4),FF3,IF(AND(AAM3=4,OR(INT(1000*HA$1/500)-1000*HA$1/500=0,INT(1000*$GK3/500)-1000*$GK3/500=0)),FF3,0))</f>
        <v>0</v>
      </c>
      <c r="HB3" s="68">
        <f t="shared" ref="HB3:HB46" si="35">IF(OR(AND(INT(1000*HB$1/500)-1000*HB$1/500=0,INT(1000*$GK3/500)-1000*$GK3/500=0),AAN3&gt;4),FG3,IF(AND(AAN3=4,OR(INT(1000*HB$1/500)-1000*HB$1/500=0,INT(1000*$GK3/500)-1000*$GK3/500=0)),FG3,0))</f>
        <v>0</v>
      </c>
      <c r="HC3" s="68">
        <f t="shared" ref="HC3:HC46" si="36">IF(OR(AND(INT(1000*HC$1/500)-1000*HC$1/500=0,INT(1000*$GK3/500)-1000*$GK3/500=0),AAO3&gt;4),FH3,IF(AND(AAO3=4,OR(INT(1000*HC$1/500)-1000*HC$1/500=0,INT(1000*$GK3/500)-1000*$GK3/500=0)),FH3,0))</f>
        <v>0</v>
      </c>
      <c r="HD3" s="68">
        <f t="shared" ref="HD3:HD46" si="37">IF(OR(AND(INT(1000*HD$1/500)-1000*HD$1/500=0,INT(1000*$GK3/500)-1000*$GK3/500=0),AAP3&gt;4),FI3,IF(AND(AAP3=4,OR(INT(1000*HD$1/500)-1000*HD$1/500=0,INT(1000*$GK3/500)-1000*$GK3/500=0)),FI3,0))</f>
        <v>4</v>
      </c>
      <c r="HE3" s="68">
        <f t="shared" ref="HE3:HE46" si="38">IF(OR(AND(INT(1000*HE$1/500)-1000*HE$1/500=0,INT(1000*$GK3/500)-1000*$GK3/500=0),AAQ3&gt;4),FJ3,IF(AND(AAQ3=4,OR(INT(1000*HE$1/500)-1000*HE$1/500=0,INT(1000*$GK3/500)-1000*$GK3/500=0)),FJ3,0))</f>
        <v>4</v>
      </c>
      <c r="HF3" s="68">
        <f t="shared" ref="HF3:HF46" si="39">IF(OR(AND(INT(1000*HF$1/500)-1000*HF$1/500=0,INT(1000*$GK3/500)-1000*$GK3/500=0),AAR3&gt;4),FK3,IF(AND(AAR3=4,OR(INT(1000*HF$1/500)-1000*HF$1/500=0,INT(1000*$GK3/500)-1000*$GK3/500=0)),FK3,0))</f>
        <v>0</v>
      </c>
      <c r="HG3" s="69">
        <f t="shared" ref="HG3:HG46" si="40">IF(OR(AND(INT(1000*HG$1/500)-1000*HG$1/500=0,INT(1000*$GK3/500)-1000*$GK3/500=0),AAS3&gt;4),FL3,IF(AND(AAS3=4,OR(INT(1000*HG$1/500)-1000*HG$1/500=0,INT(1000*$GK3/500)-1000*$GK3/500=0)),FL3,0))</f>
        <v>0</v>
      </c>
      <c r="HH3" s="67">
        <f t="shared" ref="HH3:HH46" si="41">IF(OR(AND(INT(1000*HH$1/500)-1000*HH$1/500=0,INT(1000*$GK3/500)-1000*$GK3/500=0),AAT3&gt;4),FM3,IF(AND(AAT3=4,OR(INT(1000*HH$1/500)-1000*HH$1/500=0,INT(1000*$GK3/500)-1000*$GK3/500=0)),FM3,0))</f>
        <v>0</v>
      </c>
      <c r="HI3" s="68">
        <f t="shared" ref="HI3:HI46" si="42">IF(OR(AND(INT(1000*HI$1/500)-1000*HI$1/500=0,INT(1000*$GK3/500)-1000*$GK3/500=0),AAU3&gt;4),FN3,IF(AND(AAU3=4,OR(INT(1000*HI$1/500)-1000*HI$1/500=0,INT(1000*$GK3/500)-1000*$GK3/500=0)),FN3,0))</f>
        <v>0</v>
      </c>
      <c r="HJ3" s="68">
        <f t="shared" ref="HJ3:HJ46" si="43">IF(OR(AND(INT(1000*HJ$1/500)-1000*HJ$1/500=0,INT(1000*$GK3/500)-1000*$GK3/500=0),AAV3&gt;4),FO3,IF(AND(AAV3=4,OR(INT(1000*HJ$1/500)-1000*HJ$1/500=0,INT(1000*$GK3/500)-1000*$GK3/500=0)),FO3,0))</f>
        <v>0</v>
      </c>
      <c r="HK3" s="68">
        <f t="shared" ref="HK3:HK46" si="44">IF(OR(AND(INT(1000*HK$1/500)-1000*HK$1/500=0,INT(1000*$GK3/500)-1000*$GK3/500=0),AAW3&gt;4),FP3,IF(AND(AAW3=4,OR(INT(1000*HK$1/500)-1000*HK$1/500=0,INT(1000*$GK3/500)-1000*$GK3/500=0)),FP3,0))</f>
        <v>0</v>
      </c>
      <c r="HL3" s="68">
        <f t="shared" ref="HL3:HL46" si="45">IF(OR(AND(INT(1000*HL$1/500)-1000*HL$1/500=0,INT(1000*$GK3/500)-1000*$GK3/500=0),AAX3&gt;4),FQ3,IF(AND(AAX3=4,OR(INT(1000*HL$1/500)-1000*HL$1/500=0,INT(1000*$GK3/500)-1000*$GK3/500=0)),FQ3,0))</f>
        <v>0</v>
      </c>
      <c r="HM3" s="68">
        <f t="shared" ref="HM3:HM46" si="46">IF(OR(AND(INT(1000*HM$1/500)-1000*HM$1/500=0,INT(1000*$GK3/500)-1000*$GK3/500=0),AAY3&gt;4),FR3,IF(AND(AAY3=4,OR(INT(1000*HM$1/500)-1000*HM$1/500=0,INT(1000*$GK3/500)-1000*$GK3/500=0)),FR3,0))</f>
        <v>0</v>
      </c>
      <c r="HN3" s="68">
        <f t="shared" ref="HN3:HN46" si="47">IF(OR(AND(INT(1000*HN$1/500)-1000*HN$1/500=0,INT(1000*$GK3/500)-1000*$GK3/500=0),AAZ3&gt;4),FS3,IF(AND(AAZ3=4,OR(INT(1000*HN$1/500)-1000*HN$1/500=0,INT(1000*$GK3/500)-1000*$GK3/500=0)),FS3,0))</f>
        <v>0</v>
      </c>
      <c r="HO3" s="68">
        <f t="shared" ref="HO3:HO46" si="48">IF(OR(AND(INT(1000*HO$1/500)-1000*HO$1/500=0,INT(1000*$GK3/500)-1000*$GK3/500=0),ABA3&gt;4),FT3,IF(AND(ABA3=4,OR(INT(1000*HO$1/500)-1000*HO$1/500=0,INT(1000*$GK3/500)-1000*$GK3/500=0)),FT3,0))</f>
        <v>0</v>
      </c>
      <c r="HP3" s="68">
        <f t="shared" ref="HP3:HP46" si="49">IF(OR(AND(INT(1000*HP$1/500)-1000*HP$1/500=0,INT(1000*$GK3/500)-1000*$GK3/500=0),ABB3&gt;4),FU3,IF(AND(ABB3=4,OR(INT(1000*HP$1/500)-1000*HP$1/500=0,INT(1000*$GK3/500)-1000*$GK3/500=0)),FU3,0))</f>
        <v>0</v>
      </c>
      <c r="HQ3" s="68">
        <f t="shared" ref="HQ3:HQ46" si="50">IF(OR(AND(INT(1000*HQ$1/500)-1000*HQ$1/500=0,INT(1000*$GK3/500)-1000*$GK3/500=0),ABC3&gt;4),FV3,IF(AND(ABC3=4,OR(INT(1000*HQ$1/500)-1000*HQ$1/500=0,INT(1000*$GK3/500)-1000*$GK3/500=0)),FV3,0))</f>
        <v>0</v>
      </c>
      <c r="HR3" s="68">
        <f t="shared" ref="HR3:HR46" si="51">IF(OR(AND(INT(1000*HR$1/500)-1000*HR$1/500=0,INT(1000*$GK3/500)-1000*$GK3/500=0),ABD3&gt;4),FW3,IF(AND(ABD3=4,OR(INT(1000*HR$1/500)-1000*HR$1/500=0,INT(1000*$GK3/500)-1000*$GK3/500=0)),FW3,0))</f>
        <v>0</v>
      </c>
      <c r="HS3" s="68">
        <f t="shared" ref="HS3:HS46" si="52">IF(OR(AND(INT(1000*HS$1/500)-1000*HS$1/500=0,INT(1000*$GK3/500)-1000*$GK3/500=0),ABE3&gt;4),FX3,IF(AND(ABE3=4,OR(INT(1000*HS$1/500)-1000*HS$1/500=0,INT(1000*$GK3/500)-1000*$GK3/500=0)),FX3,0))</f>
        <v>0</v>
      </c>
      <c r="HT3" s="68">
        <f t="shared" ref="HT3:HT46" si="53">IF(OR(AND(INT(1000*HT$1/500)-1000*HT$1/500=0,INT(1000*$GK3/500)-1000*$GK3/500=0),ABF3&gt;4),FY3,IF(AND(ABF3=4,OR(INT(1000*HT$1/500)-1000*HT$1/500=0,INT(1000*$GK3/500)-1000*$GK3/500=0)),FY3,0))</f>
        <v>0</v>
      </c>
      <c r="HU3" s="68">
        <f t="shared" ref="HU3:HU46" si="54">IF(OR(AND(INT(1000*HU$1/500)-1000*HU$1/500=0,INT(1000*$GK3/500)-1000*$GK3/500=0),ABG3&gt;4),FZ3,IF(AND(ABG3=4,OR(INT(1000*HU$1/500)-1000*HU$1/500=0,INT(1000*$GK3/500)-1000*$GK3/500=0)),FZ3,0))</f>
        <v>0</v>
      </c>
      <c r="HV3" s="68">
        <f t="shared" ref="HV3:HV46" si="55">IF(OR(AND(INT(1000*HV$1/500)-1000*HV$1/500=0,INT(1000*$GK3/500)-1000*$GK3/500=0),ABH3&gt;4),GA3,IF(AND(ABH3=4,OR(INT(1000*HV$1/500)-1000*HV$1/500=0,INT(1000*$GK3/500)-1000*$GK3/500=0)),GA3,0))</f>
        <v>0</v>
      </c>
      <c r="HW3" s="68">
        <f t="shared" ref="HW3:HW46" si="56">IF(OR(AND(INT(1000*HW$1/500)-1000*HW$1/500=0,INT(1000*$GK3/500)-1000*$GK3/500=0),ABI3&gt;4),GB3,IF(AND(ABI3=4,OR(INT(1000*HW$1/500)-1000*HW$1/500=0,INT(1000*$GK3/500)-1000*$GK3/500=0)),GB3,0))</f>
        <v>0</v>
      </c>
      <c r="HX3" s="68">
        <f t="shared" ref="HX3:HX46" si="57">IF(OR(AND(INT(1000*HX$1/500)-1000*HX$1/500=0,INT(1000*$GK3/500)-1000*$GK3/500=0),ABJ3&gt;4),GC3,IF(AND(ABJ3=4,OR(INT(1000*HX$1/500)-1000*HX$1/500=0,INT(1000*$GK3/500)-1000*$GK3/500=0)),GC3,0))</f>
        <v>0</v>
      </c>
      <c r="HY3" s="68">
        <f t="shared" ref="HY3:HY46" si="58">IF(OR(AND(INT(1000*HY$1/500)-1000*HY$1/500=0,INT(1000*$GK3/500)-1000*$GK3/500=0),ABK3&gt;4),GD3,IF(AND(ABK3=4,OR(INT(1000*HY$1/500)-1000*HY$1/500=0,INT(1000*$GK3/500)-1000*$GK3/500=0)),GD3,0))</f>
        <v>0</v>
      </c>
      <c r="HZ3" s="68">
        <f t="shared" ref="HZ3:HZ46" si="59">IF(OR(AND(INT(1000*HZ$1/500)-1000*HZ$1/500=0,INT(1000*$GK3/500)-1000*$GK3/500=0),ABL3&gt;4),GE3,IF(AND(ABL3=4,OR(INT(1000*HZ$1/500)-1000*HZ$1/500=0,INT(1000*$GK3/500)-1000*$GK3/500=0)),GE3,0))</f>
        <v>0</v>
      </c>
      <c r="IA3" s="68">
        <f t="shared" ref="IA3:IA46" si="60">IF(OR(AND(INT(1000*IA$1/500)-1000*IA$1/500=0,INT(1000*$GK3/500)-1000*$GK3/500=0),ABM3&gt;4),GF3,IF(AND(ABM3=4,OR(INT(1000*IA$1/500)-1000*IA$1/500=0,INT(1000*$GK3/500)-1000*$GK3/500=0)),GF3,0))</f>
        <v>0</v>
      </c>
      <c r="IB3" s="69">
        <f t="shared" ref="IB3:IB46" si="61">IF(OR(AND(INT(1000*IB$1/500)-1000*IB$1/500=0,INT(1000*$GK3/500)-1000*$GK3/500=0),ABN3&gt;4),GG3,IF(AND(ABN3=4,OR(INT(1000*IB$1/500)-1000*IB$1/500=0,INT(1000*$GK3/500)-1000*$GK3/500=0)),GG3,0))</f>
        <v>0</v>
      </c>
      <c r="IC3" s="64">
        <v>0</v>
      </c>
      <c r="ID3" s="86"/>
      <c r="IE3" s="86"/>
      <c r="IF3" s="84"/>
      <c r="IG3" s="128">
        <v>1</v>
      </c>
      <c r="IH3" s="34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6"/>
      <c r="JC3" s="100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6"/>
      <c r="JX3" s="84">
        <v>0</v>
      </c>
      <c r="JY3" s="86"/>
      <c r="JZ3" s="86"/>
      <c r="KA3" s="86"/>
      <c r="KB3" s="86"/>
      <c r="KC3" s="86"/>
      <c r="KD3" s="133">
        <v>0</v>
      </c>
      <c r="KE3" s="15">
        <v>1</v>
      </c>
      <c r="KF3" s="34">
        <f t="shared" ref="KF3:KF34" si="62">IF(IH3-ER3&gt;0.001,IH3-ER3,IF(IH3-ER3&gt;-0.001,0,IH3-ER3))</f>
        <v>0</v>
      </c>
      <c r="KG3" s="35">
        <f t="shared" ref="KG3:KG34" si="63">IF(II3-ES3&gt;0.001,II3-ES3,IF(II3-ES3&gt;-0.001,0,II3-ES3))</f>
        <v>0</v>
      </c>
      <c r="KH3" s="35">
        <f t="shared" ref="KH3:KH34" si="64">IF(IJ3-ET3&gt;0.001,IJ3-ET3,IF(IJ3-ET3&gt;-0.001,0,IJ3-ET3))</f>
        <v>0</v>
      </c>
      <c r="KI3" s="35">
        <f t="shared" ref="KI3:KI34" si="65">IF(IK3-EU3&gt;0.001,IK3-EU3,IF(IK3-EU3&gt;-0.001,0,IK3-EU3))</f>
        <v>0</v>
      </c>
      <c r="KJ3" s="35">
        <f t="shared" ref="KJ3:KJ34" si="66">IF(IL3-EV3&gt;0.001,IL3-EV3,IF(IL3-EV3&gt;-0.001,0,IL3-EV3))</f>
        <v>0</v>
      </c>
      <c r="KK3" s="35">
        <f t="shared" ref="KK3:KK34" si="67">IF(IM3-EW3&gt;0.001,IM3-EW3,IF(IM3-EW3&gt;-0.001,0,IM3-EW3))</f>
        <v>0</v>
      </c>
      <c r="KL3" s="35">
        <f t="shared" ref="KL3:KL34" si="68">IF(IN3-EX3&gt;0.001,IN3-EX3,IF(IN3-EX3&gt;-0.001,0,IN3-EX3))</f>
        <v>0</v>
      </c>
      <c r="KM3" s="35">
        <f t="shared" ref="KM3:KM34" si="69">IF(IO3-EY3&gt;0.001,IO3-EY3,IF(IO3-EY3&gt;-0.001,0,IO3-EY3))</f>
        <v>0</v>
      </c>
      <c r="KN3" s="35">
        <f t="shared" ref="KN3:KN34" si="70">IF(IP3-EZ3&gt;0.001,IP3-EZ3,IF(IP3-EZ3&gt;-0.001,0,IP3-EZ3))</f>
        <v>0</v>
      </c>
      <c r="KO3" s="35">
        <f t="shared" ref="KO3:KO34" si="71">IF(IQ3-FA3&gt;0.001,IQ3-FA3,IF(IQ3-FA3&gt;-0.001,0,IQ3-FA3))</f>
        <v>0</v>
      </c>
      <c r="KP3" s="35">
        <f t="shared" ref="KP3:KP34" si="72">IF(IR3-FB3&gt;0.001,IR3-FB3,IF(IR3-FB3&gt;-0.001,0,IR3-FB3))</f>
        <v>0</v>
      </c>
      <c r="KQ3" s="35">
        <f t="shared" ref="KQ3:KQ34" si="73">IF(IS3-FC3&gt;0.001,IS3-FC3,IF(IS3-FC3&gt;-0.001,0,IS3-FC3))</f>
        <v>0</v>
      </c>
      <c r="KR3" s="35">
        <f t="shared" ref="KR3:KR34" si="74">IF(IT3-FD3&gt;0.001,IT3-FD3,IF(IT3-FD3&gt;-0.001,0,IT3-FD3))</f>
        <v>0</v>
      </c>
      <c r="KS3" s="35">
        <f t="shared" ref="KS3:KS34" si="75">IF(IU3-FE3&gt;0.001,IU3-FE3,IF(IU3-FE3&gt;-0.001,0,IU3-FE3))</f>
        <v>0</v>
      </c>
      <c r="KT3" s="35">
        <f t="shared" ref="KT3:KT34" si="76">IF(IV3-FF3&gt;0.001,IV3-FF3,IF(IV3-FF3&gt;-0.001,0,IV3-FF3))</f>
        <v>0</v>
      </c>
      <c r="KU3" s="35">
        <f t="shared" ref="KU3:KU34" si="77">IF(IW3-FG3&gt;0.001,IW3-FG3,IF(IW3-FG3&gt;-0.001,0,IW3-FG3))</f>
        <v>0</v>
      </c>
      <c r="KV3" s="35">
        <f t="shared" ref="KV3:KV34" si="78">IF(IX3-FH3&gt;0.001,IX3-FH3,IF(IX3-FH3&gt;-0.001,0,IX3-FH3))</f>
        <v>0</v>
      </c>
      <c r="KW3" s="35">
        <f t="shared" ref="KW3:KW34" si="79">IF(IY3-FI3&gt;0.001,IY3-FI3,IF(IY3-FI3&gt;-0.001,0,IY3-FI3))</f>
        <v>-4</v>
      </c>
      <c r="KX3" s="35">
        <f t="shared" ref="KX3:KX34" si="80">IF(IZ3-FJ3&gt;0.001,IZ3-FJ3,IF(IZ3-FJ3&gt;-0.001,0,IZ3-FJ3))</f>
        <v>-4</v>
      </c>
      <c r="KY3" s="35">
        <f t="shared" ref="KY3:KY34" si="81">IF(JA3-FK3&gt;0.001,JA3-FK3,IF(JA3-FK3&gt;-0.001,0,JA3-FK3))</f>
        <v>0</v>
      </c>
      <c r="KZ3" s="36">
        <f t="shared" ref="KZ3:KZ34" si="82">IF(JB3-FL3&gt;0.001,JB3-FL3,IF(JB3-FL3&gt;-0.001,0,JB3-FL3))</f>
        <v>0</v>
      </c>
      <c r="LA3" s="100">
        <f t="shared" ref="LA3:LA34" si="83">IF(JC3-FM3&gt;0.001,JC3-FM3,IF(JC3-FM3&gt;-0.001,0,JC3-FM3))</f>
        <v>0</v>
      </c>
      <c r="LB3" s="35">
        <f t="shared" ref="LB3:LB34" si="84">IF(JD3-FN3&gt;0.001,JD3-FN3,IF(JD3-FN3&gt;-0.001,0,JD3-FN3))</f>
        <v>0</v>
      </c>
      <c r="LC3" s="35">
        <f t="shared" ref="LC3:LC34" si="85">IF(JE3-FO3&gt;0.001,JE3-FO3,IF(JE3-FO3&gt;-0.001,0,JE3-FO3))</f>
        <v>0</v>
      </c>
      <c r="LD3" s="35">
        <f t="shared" ref="LD3:LD34" si="86">IF(JF3-FP3&gt;0.001,JF3-FP3,IF(JF3-FP3&gt;-0.001,0,JF3-FP3))</f>
        <v>0</v>
      </c>
      <c r="LE3" s="35">
        <f t="shared" ref="LE3:LE34" si="87">IF(JG3-FQ3&gt;0.001,JG3-FQ3,IF(JG3-FQ3&gt;-0.001,0,JG3-FQ3))</f>
        <v>0</v>
      </c>
      <c r="LF3" s="35">
        <f t="shared" ref="LF3:LF34" si="88">IF(JH3-FR3&gt;0.001,JH3-FR3,IF(JH3-FR3&gt;-0.001,0,JH3-FR3))</f>
        <v>0</v>
      </c>
      <c r="LG3" s="35">
        <f t="shared" ref="LG3:LG34" si="89">IF(JI3-FS3&gt;0.001,JI3-FS3,IF(JI3-FS3&gt;-0.001,0,JI3-FS3))</f>
        <v>0</v>
      </c>
      <c r="LH3" s="35">
        <f t="shared" ref="LH3:LH34" si="90">IF(JJ3-FT3&gt;0.001,JJ3-FT3,IF(JJ3-FT3&gt;-0.001,0,JJ3-FT3))</f>
        <v>0</v>
      </c>
      <c r="LI3" s="35">
        <f t="shared" ref="LI3:LI34" si="91">IF(JK3-FU3&gt;0.001,JK3-FU3,IF(JK3-FU3&gt;-0.001,0,JK3-FU3))</f>
        <v>0</v>
      </c>
      <c r="LJ3" s="35">
        <f t="shared" ref="LJ3:LJ34" si="92">IF(JL3-FV3&gt;0.001,JL3-FV3,IF(JL3-FV3&gt;-0.001,0,JL3-FV3))</f>
        <v>0</v>
      </c>
      <c r="LK3" s="35">
        <f t="shared" ref="LK3:LK34" si="93">IF(JM3-FW3&gt;0.001,JM3-FW3,IF(JM3-FW3&gt;-0.001,0,JM3-FW3))</f>
        <v>0</v>
      </c>
      <c r="LL3" s="35">
        <f t="shared" ref="LL3:LL34" si="94">IF(JN3-FX3&gt;0.001,JN3-FX3,IF(JN3-FX3&gt;-0.001,0,JN3-FX3))</f>
        <v>0</v>
      </c>
      <c r="LM3" s="35">
        <f t="shared" ref="LM3:LM34" si="95">IF(JO3-FY3&gt;0.001,JO3-FY3,IF(JO3-FY3&gt;-0.001,0,JO3-FY3))</f>
        <v>0</v>
      </c>
      <c r="LN3" s="35">
        <f t="shared" ref="LN3:LN34" si="96">IF(JP3-FZ3&gt;0.001,JP3-FZ3,IF(JP3-FZ3&gt;-0.001,0,JP3-FZ3))</f>
        <v>0</v>
      </c>
      <c r="LO3" s="35">
        <f t="shared" ref="LO3:LO34" si="97">IF(JQ3-GA3&gt;0.001,JQ3-GA3,IF(JQ3-GA3&gt;-0.001,0,JQ3-GA3))</f>
        <v>0</v>
      </c>
      <c r="LP3" s="35">
        <f t="shared" ref="LP3:LP34" si="98">IF(JR3-GB3&gt;0.001,JR3-GB3,IF(JR3-GB3&gt;-0.001,0,JR3-GB3))</f>
        <v>0</v>
      </c>
      <c r="LQ3" s="35">
        <f t="shared" ref="LQ3:LQ34" si="99">IF(JS3-GC3&gt;0.001,JS3-GC3,IF(JS3-GC3&gt;-0.001,0,JS3-GC3))</f>
        <v>0</v>
      </c>
      <c r="LR3" s="35">
        <f t="shared" ref="LR3:LR34" si="100">IF(JT3-GD3&gt;0.001,JT3-GD3,IF(JT3-GD3&gt;-0.001,0,JT3-GD3))</f>
        <v>0</v>
      </c>
      <c r="LS3" s="35">
        <f t="shared" ref="LS3:LS34" si="101">IF(JU3-GE3&gt;0.001,JU3-GE3,IF(JU3-GE3&gt;-0.001,0,JU3-GE3))</f>
        <v>0</v>
      </c>
      <c r="LT3" s="35">
        <f t="shared" ref="LT3:LT34" si="102">IF(JV3-GF3&gt;0.001,JV3-GF3,IF(JV3-GF3&gt;-0.001,0,JV3-GF3))</f>
        <v>0</v>
      </c>
      <c r="LU3" s="36">
        <f t="shared" ref="LU3:LU34" si="103">IF(JW3-GG3&gt;0.001,JW3-GG3,IF(JW3-GG3&gt;-0.001,0,JW3-GG3))</f>
        <v>0</v>
      </c>
      <c r="LV3" s="86"/>
      <c r="LW3" s="86"/>
      <c r="LX3" s="86"/>
      <c r="LY3" s="86"/>
      <c r="LZ3" s="86"/>
      <c r="MA3" s="86"/>
      <c r="MC3" s="4">
        <f>IF(MD3&gt;0,MD3/10-0.1,"")</f>
        <v>0</v>
      </c>
      <c r="MD3" s="15">
        <v>1</v>
      </c>
      <c r="ME3" s="34">
        <f>AVERAGE(KF3:KG4)</f>
        <v>0</v>
      </c>
      <c r="MF3" s="35">
        <f t="shared" ref="MF3:MX3" si="104">AVERAGE(KG3:KH4)</f>
        <v>0</v>
      </c>
      <c r="MG3" s="35">
        <f t="shared" si="104"/>
        <v>0</v>
      </c>
      <c r="MH3" s="35">
        <f t="shared" si="104"/>
        <v>0</v>
      </c>
      <c r="MI3" s="35">
        <f t="shared" si="104"/>
        <v>0</v>
      </c>
      <c r="MJ3" s="35">
        <f t="shared" si="104"/>
        <v>0</v>
      </c>
      <c r="MK3" s="35">
        <f t="shared" si="104"/>
        <v>0</v>
      </c>
      <c r="ML3" s="35">
        <f t="shared" si="104"/>
        <v>0</v>
      </c>
      <c r="MM3" s="35">
        <f t="shared" si="104"/>
        <v>0</v>
      </c>
      <c r="MN3" s="35">
        <f t="shared" si="104"/>
        <v>0</v>
      </c>
      <c r="MO3" s="35">
        <f t="shared" si="104"/>
        <v>0</v>
      </c>
      <c r="MP3" s="35">
        <f t="shared" si="104"/>
        <v>0</v>
      </c>
      <c r="MQ3" s="35">
        <f t="shared" si="104"/>
        <v>0</v>
      </c>
      <c r="MR3" s="35">
        <f t="shared" si="104"/>
        <v>0</v>
      </c>
      <c r="MS3" s="35">
        <f t="shared" si="104"/>
        <v>0</v>
      </c>
      <c r="MT3" s="35">
        <f t="shared" si="104"/>
        <v>0</v>
      </c>
      <c r="MU3" s="35">
        <f t="shared" si="104"/>
        <v>-2</v>
      </c>
      <c r="MV3" s="35">
        <f t="shared" si="104"/>
        <v>-4</v>
      </c>
      <c r="MW3" s="35">
        <f t="shared" si="104"/>
        <v>-2</v>
      </c>
      <c r="MX3" s="35">
        <f t="shared" si="104"/>
        <v>0</v>
      </c>
      <c r="MY3" s="35">
        <f>AVERAGE(LA3:LB4)</f>
        <v>0</v>
      </c>
      <c r="MZ3" s="35">
        <f t="shared" ref="MZ3:MZ12" si="105">AVERAGE(LB3:LC4)</f>
        <v>0</v>
      </c>
      <c r="NA3" s="35">
        <f t="shared" ref="NA3:NA12" si="106">AVERAGE(LC3:LD4)</f>
        <v>0</v>
      </c>
      <c r="NB3" s="35">
        <f t="shared" ref="NB3:NB12" si="107">AVERAGE(LD3:LE4)</f>
        <v>0</v>
      </c>
      <c r="NC3" s="35">
        <f t="shared" ref="NC3:NC12" si="108">AVERAGE(LE3:LF4)</f>
        <v>0</v>
      </c>
      <c r="ND3" s="35">
        <f t="shared" ref="ND3:ND12" si="109">AVERAGE(LF3:LG4)</f>
        <v>0</v>
      </c>
      <c r="NE3" s="35">
        <f t="shared" ref="NE3:NE12" si="110">AVERAGE(LG3:LH4)</f>
        <v>0</v>
      </c>
      <c r="NF3" s="35">
        <f t="shared" ref="NF3:NF12" si="111">AVERAGE(LH3:LI4)</f>
        <v>0</v>
      </c>
      <c r="NG3" s="35">
        <f t="shared" ref="NG3:NG12" si="112">AVERAGE(LI3:LJ4)</f>
        <v>0</v>
      </c>
      <c r="NH3" s="35">
        <f t="shared" ref="NH3:NH12" si="113">AVERAGE(LJ3:LK4)</f>
        <v>0</v>
      </c>
      <c r="NI3" s="35">
        <f t="shared" ref="NI3:NI12" si="114">AVERAGE(LK3:LL4)</f>
        <v>0</v>
      </c>
      <c r="NJ3" s="35">
        <f t="shared" ref="NJ3:NJ12" si="115">AVERAGE(LL3:LM4)</f>
        <v>0</v>
      </c>
      <c r="NK3" s="35">
        <f t="shared" ref="NK3:NK12" si="116">AVERAGE(LM3:LN4)</f>
        <v>0</v>
      </c>
      <c r="NL3" s="35">
        <f t="shared" ref="NL3:NL12" si="117">AVERAGE(LN3:LO4)</f>
        <v>0</v>
      </c>
      <c r="NM3" s="35">
        <f t="shared" ref="NM3:NM12" si="118">AVERAGE(LO3:LP4)</f>
        <v>0</v>
      </c>
      <c r="NN3" s="35">
        <f t="shared" ref="NN3:NN12" si="119">AVERAGE(LP3:LQ4)</f>
        <v>0</v>
      </c>
      <c r="NO3" s="35">
        <f t="shared" ref="NO3:NO12" si="120">AVERAGE(LQ3:LR4)</f>
        <v>0</v>
      </c>
      <c r="NP3" s="35">
        <f t="shared" ref="NP3:NP12" si="121">AVERAGE(LR3:LS4)</f>
        <v>0</v>
      </c>
      <c r="NQ3" s="35">
        <f t="shared" ref="NQ3:NQ12" si="122">AVERAGE(LS3:LT4)</f>
        <v>0</v>
      </c>
      <c r="NR3" s="36">
        <f t="shared" ref="NR3:NR12" si="123">AVERAGE(LT3:LU4)</f>
        <v>0</v>
      </c>
      <c r="NS3" s="86"/>
      <c r="NU3" s="4">
        <f>IF(NV3&gt;0,NV3/10-0.1,"")</f>
        <v>0</v>
      </c>
      <c r="NV3" s="15">
        <v>1</v>
      </c>
      <c r="NW3" s="34">
        <f>IF(ME3&lt;$C$34,$D$34,IF(ME3&lt;$C$35,$D$35,IF(ME3&lt;$C$36,$D$36,IF(ME3&lt;$C$37,$D$37,IF(ME3&lt;$C$38,$D$38,IF(ME3&lt;$C$39,$D$39,IF(ME3&lt;$C$40,$D$40,IF(ME3&lt;$C$41,$D$41,0))))))))</f>
        <v>31.64</v>
      </c>
      <c r="NX3" s="35">
        <f t="shared" ref="NX3:PJ3" si="124">IF(MF3&lt;$C$34,$D$34,IF(MF3&lt;$C$35,$D$35,IF(MF3&lt;$C$36,$D$36,IF(MF3&lt;$C$37,$D$37,IF(MF3&lt;$C$38,$D$38,IF(MF3&lt;$C$39,$D$39,IF(MF3&lt;$C$40,$D$40,IF(MF3&lt;$C$41,$D$41,0))))))))</f>
        <v>31.64</v>
      </c>
      <c r="NY3" s="35">
        <f t="shared" si="124"/>
        <v>31.64</v>
      </c>
      <c r="NZ3" s="35">
        <f t="shared" si="124"/>
        <v>31.64</v>
      </c>
      <c r="OA3" s="35">
        <f t="shared" si="124"/>
        <v>31.64</v>
      </c>
      <c r="OB3" s="35">
        <f t="shared" si="124"/>
        <v>31.64</v>
      </c>
      <c r="OC3" s="35">
        <f t="shared" si="124"/>
        <v>31.64</v>
      </c>
      <c r="OD3" s="35">
        <f t="shared" si="124"/>
        <v>31.64</v>
      </c>
      <c r="OE3" s="35">
        <f t="shared" si="124"/>
        <v>31.64</v>
      </c>
      <c r="OF3" s="35">
        <f t="shared" si="124"/>
        <v>31.64</v>
      </c>
      <c r="OG3" s="35">
        <f t="shared" si="124"/>
        <v>31.64</v>
      </c>
      <c r="OH3" s="35">
        <f t="shared" si="124"/>
        <v>31.64</v>
      </c>
      <c r="OI3" s="35">
        <f t="shared" si="124"/>
        <v>31.64</v>
      </c>
      <c r="OJ3" s="35">
        <f t="shared" si="124"/>
        <v>31.64</v>
      </c>
      <c r="OK3" s="35">
        <f t="shared" si="124"/>
        <v>31.64</v>
      </c>
      <c r="OL3" s="35">
        <f t="shared" si="124"/>
        <v>31.64</v>
      </c>
      <c r="OM3" s="35">
        <f t="shared" si="124"/>
        <v>31.64</v>
      </c>
      <c r="ON3" s="35">
        <f t="shared" si="124"/>
        <v>31.64</v>
      </c>
      <c r="OO3" s="35">
        <f t="shared" si="124"/>
        <v>31.64</v>
      </c>
      <c r="OP3" s="35">
        <f t="shared" si="124"/>
        <v>31.64</v>
      </c>
      <c r="OQ3" s="35">
        <f t="shared" si="124"/>
        <v>31.64</v>
      </c>
      <c r="OR3" s="35">
        <f t="shared" si="124"/>
        <v>31.64</v>
      </c>
      <c r="OS3" s="35">
        <f t="shared" si="124"/>
        <v>31.64</v>
      </c>
      <c r="OT3" s="35">
        <f t="shared" si="124"/>
        <v>31.64</v>
      </c>
      <c r="OU3" s="35">
        <f t="shared" si="124"/>
        <v>31.64</v>
      </c>
      <c r="OV3" s="35">
        <f t="shared" si="124"/>
        <v>31.64</v>
      </c>
      <c r="OW3" s="35">
        <f t="shared" si="124"/>
        <v>31.64</v>
      </c>
      <c r="OX3" s="35">
        <f t="shared" si="124"/>
        <v>31.64</v>
      </c>
      <c r="OY3" s="35">
        <f t="shared" si="124"/>
        <v>31.64</v>
      </c>
      <c r="OZ3" s="35">
        <f t="shared" si="124"/>
        <v>31.64</v>
      </c>
      <c r="PA3" s="35">
        <f t="shared" si="124"/>
        <v>31.64</v>
      </c>
      <c r="PB3" s="35">
        <f t="shared" si="124"/>
        <v>31.64</v>
      </c>
      <c r="PC3" s="35">
        <f t="shared" si="124"/>
        <v>31.64</v>
      </c>
      <c r="PD3" s="35">
        <f t="shared" si="124"/>
        <v>31.64</v>
      </c>
      <c r="PE3" s="35">
        <f t="shared" si="124"/>
        <v>31.64</v>
      </c>
      <c r="PF3" s="35">
        <f t="shared" si="124"/>
        <v>31.64</v>
      </c>
      <c r="PG3" s="35">
        <f t="shared" si="124"/>
        <v>31.64</v>
      </c>
      <c r="PH3" s="35">
        <f t="shared" si="124"/>
        <v>31.64</v>
      </c>
      <c r="PI3" s="35">
        <f t="shared" si="124"/>
        <v>31.64</v>
      </c>
      <c r="PJ3" s="36">
        <f t="shared" si="124"/>
        <v>31.64</v>
      </c>
      <c r="PK3" s="86"/>
      <c r="PM3" s="4">
        <f>IF(PN3&gt;0,PN3/10-0.1,"")</f>
        <v>0</v>
      </c>
      <c r="PN3" s="15">
        <v>1</v>
      </c>
      <c r="PO3" s="34">
        <f>NW3-NW227</f>
        <v>0</v>
      </c>
      <c r="PP3" s="35">
        <f t="shared" ref="PP3:RB3" si="125">NX3-NX227</f>
        <v>0</v>
      </c>
      <c r="PQ3" s="35">
        <f t="shared" si="125"/>
        <v>0</v>
      </c>
      <c r="PR3" s="35">
        <f t="shared" si="125"/>
        <v>0</v>
      </c>
      <c r="PS3" s="35">
        <f t="shared" si="125"/>
        <v>0</v>
      </c>
      <c r="PT3" s="35">
        <f t="shared" si="125"/>
        <v>0</v>
      </c>
      <c r="PU3" s="35">
        <f t="shared" si="125"/>
        <v>0</v>
      </c>
      <c r="PV3" s="35">
        <f t="shared" si="125"/>
        <v>0</v>
      </c>
      <c r="PW3" s="35">
        <f t="shared" si="125"/>
        <v>0</v>
      </c>
      <c r="PX3" s="35">
        <f t="shared" si="125"/>
        <v>0</v>
      </c>
      <c r="PY3" s="35">
        <f t="shared" si="125"/>
        <v>0</v>
      </c>
      <c r="PZ3" s="35">
        <f t="shared" si="125"/>
        <v>0</v>
      </c>
      <c r="QA3" s="35">
        <f t="shared" si="125"/>
        <v>0</v>
      </c>
      <c r="QB3" s="35">
        <f t="shared" si="125"/>
        <v>0</v>
      </c>
      <c r="QC3" s="35">
        <f t="shared" si="125"/>
        <v>0</v>
      </c>
      <c r="QD3" s="35">
        <f t="shared" si="125"/>
        <v>0</v>
      </c>
      <c r="QE3" s="35">
        <f t="shared" si="125"/>
        <v>0</v>
      </c>
      <c r="QF3" s="35">
        <f t="shared" si="125"/>
        <v>0</v>
      </c>
      <c r="QG3" s="35">
        <f t="shared" si="125"/>
        <v>0</v>
      </c>
      <c r="QH3" s="35">
        <f t="shared" si="125"/>
        <v>0</v>
      </c>
      <c r="QI3" s="35">
        <f t="shared" si="125"/>
        <v>0</v>
      </c>
      <c r="QJ3" s="35">
        <f t="shared" si="125"/>
        <v>0</v>
      </c>
      <c r="QK3" s="35">
        <f t="shared" si="125"/>
        <v>0</v>
      </c>
      <c r="QL3" s="35">
        <f t="shared" si="125"/>
        <v>0</v>
      </c>
      <c r="QM3" s="35">
        <f t="shared" si="125"/>
        <v>0</v>
      </c>
      <c r="QN3" s="35">
        <f t="shared" si="125"/>
        <v>0</v>
      </c>
      <c r="QO3" s="35">
        <f t="shared" si="125"/>
        <v>0</v>
      </c>
      <c r="QP3" s="35">
        <f t="shared" si="125"/>
        <v>0</v>
      </c>
      <c r="QQ3" s="35">
        <f t="shared" si="125"/>
        <v>0</v>
      </c>
      <c r="QR3" s="35">
        <f t="shared" si="125"/>
        <v>0</v>
      </c>
      <c r="QS3" s="35">
        <f t="shared" si="125"/>
        <v>0</v>
      </c>
      <c r="QT3" s="35">
        <f t="shared" si="125"/>
        <v>0</v>
      </c>
      <c r="QU3" s="35">
        <f t="shared" si="125"/>
        <v>0</v>
      </c>
      <c r="QV3" s="35">
        <f t="shared" si="125"/>
        <v>0</v>
      </c>
      <c r="QW3" s="35">
        <f t="shared" si="125"/>
        <v>0</v>
      </c>
      <c r="QX3" s="35">
        <f t="shared" si="125"/>
        <v>0</v>
      </c>
      <c r="QY3" s="35">
        <f t="shared" si="125"/>
        <v>0</v>
      </c>
      <c r="QZ3" s="35">
        <f t="shared" si="125"/>
        <v>0</v>
      </c>
      <c r="RA3" s="35">
        <f t="shared" si="125"/>
        <v>0</v>
      </c>
      <c r="RB3" s="36">
        <f t="shared" si="125"/>
        <v>0</v>
      </c>
      <c r="RC3" s="86"/>
      <c r="RE3" s="6">
        <v>0</v>
      </c>
      <c r="RF3" s="13">
        <v>1</v>
      </c>
      <c r="RG3" s="14">
        <f>IF(CY3=MAX(CY3:CZ4),CY3,0)</f>
        <v>0</v>
      </c>
      <c r="RH3" s="14">
        <f t="shared" ref="RH3:ST3" si="126">IF(CZ3=MAX(CY3:DA4),CZ3,0)</f>
        <v>0</v>
      </c>
      <c r="RI3" s="14">
        <f t="shared" si="126"/>
        <v>0</v>
      </c>
      <c r="RJ3" s="14">
        <f t="shared" si="126"/>
        <v>0</v>
      </c>
      <c r="RK3" s="14">
        <f t="shared" si="126"/>
        <v>0</v>
      </c>
      <c r="RL3" s="14">
        <f t="shared" si="126"/>
        <v>0</v>
      </c>
      <c r="RM3" s="14">
        <f t="shared" si="126"/>
        <v>0</v>
      </c>
      <c r="RN3" s="14">
        <f t="shared" si="126"/>
        <v>0</v>
      </c>
      <c r="RO3" s="14">
        <f t="shared" si="126"/>
        <v>0</v>
      </c>
      <c r="RP3" s="14">
        <f t="shared" si="126"/>
        <v>0</v>
      </c>
      <c r="RQ3" s="14">
        <f t="shared" si="126"/>
        <v>0</v>
      </c>
      <c r="RR3" s="14">
        <f t="shared" si="126"/>
        <v>0</v>
      </c>
      <c r="RS3" s="14">
        <f t="shared" si="126"/>
        <v>0</v>
      </c>
      <c r="RT3" s="14">
        <f t="shared" si="126"/>
        <v>0</v>
      </c>
      <c r="RU3" s="14">
        <f t="shared" si="126"/>
        <v>0</v>
      </c>
      <c r="RV3" s="14">
        <f t="shared" si="126"/>
        <v>0</v>
      </c>
      <c r="RW3" s="14">
        <f t="shared" si="126"/>
        <v>0</v>
      </c>
      <c r="RX3" s="14">
        <f t="shared" si="126"/>
        <v>4</v>
      </c>
      <c r="RY3" s="14">
        <f t="shared" si="126"/>
        <v>4</v>
      </c>
      <c r="RZ3" s="14">
        <f t="shared" si="126"/>
        <v>0</v>
      </c>
      <c r="SA3" s="14">
        <f t="shared" si="126"/>
        <v>0</v>
      </c>
      <c r="SB3" s="14">
        <f t="shared" si="126"/>
        <v>0</v>
      </c>
      <c r="SC3" s="14">
        <f t="shared" si="126"/>
        <v>0</v>
      </c>
      <c r="SD3" s="14">
        <f t="shared" si="126"/>
        <v>0</v>
      </c>
      <c r="SE3" s="14">
        <f t="shared" si="126"/>
        <v>0</v>
      </c>
      <c r="SF3" s="14">
        <f t="shared" si="126"/>
        <v>0</v>
      </c>
      <c r="SG3" s="14">
        <f t="shared" si="126"/>
        <v>0</v>
      </c>
      <c r="SH3" s="14">
        <f t="shared" si="126"/>
        <v>0</v>
      </c>
      <c r="SI3" s="14">
        <f t="shared" si="126"/>
        <v>0</v>
      </c>
      <c r="SJ3" s="14">
        <f t="shared" si="126"/>
        <v>0</v>
      </c>
      <c r="SK3" s="14">
        <f t="shared" si="126"/>
        <v>0</v>
      </c>
      <c r="SL3" s="14">
        <f t="shared" si="126"/>
        <v>0</v>
      </c>
      <c r="SM3" s="14">
        <f t="shared" si="126"/>
        <v>0</v>
      </c>
      <c r="SN3" s="14">
        <f t="shared" si="126"/>
        <v>0</v>
      </c>
      <c r="SO3" s="14">
        <f t="shared" si="126"/>
        <v>0</v>
      </c>
      <c r="SP3" s="14">
        <f t="shared" si="126"/>
        <v>0</v>
      </c>
      <c r="SQ3" s="14">
        <f t="shared" si="126"/>
        <v>0</v>
      </c>
      <c r="SR3" s="14">
        <f t="shared" si="126"/>
        <v>0</v>
      </c>
      <c r="SS3" s="14">
        <f t="shared" si="126"/>
        <v>0</v>
      </c>
      <c r="ST3" s="14">
        <f t="shared" si="126"/>
        <v>0</v>
      </c>
      <c r="SU3" s="14">
        <f>IF(EM3=MAX(EL3:EM4),EM3,0)</f>
        <v>0</v>
      </c>
      <c r="SV3" s="6">
        <v>0</v>
      </c>
      <c r="SX3" s="6">
        <v>0</v>
      </c>
      <c r="SY3" s="13">
        <v>1</v>
      </c>
      <c r="SZ3" s="14">
        <f>IF(AND(B18=2000,B19=1000),COUNTIF(RG3:SA13,"&gt;0"),IF(AND(B18=1000,B19=500),COUNTIF(RG3:RQ8,"&gt;0"),"Error"))</f>
        <v>40</v>
      </c>
      <c r="TA3" s="14">
        <f t="shared" ref="TA3:TI3" si="127">SZ3</f>
        <v>40</v>
      </c>
      <c r="TB3" s="14">
        <f t="shared" si="127"/>
        <v>40</v>
      </c>
      <c r="TC3" s="14">
        <f t="shared" si="127"/>
        <v>40</v>
      </c>
      <c r="TD3" s="14">
        <f t="shared" si="127"/>
        <v>40</v>
      </c>
      <c r="TE3" s="14">
        <f t="shared" si="127"/>
        <v>40</v>
      </c>
      <c r="TF3" s="14">
        <f t="shared" si="127"/>
        <v>40</v>
      </c>
      <c r="TG3" s="14">
        <f t="shared" si="127"/>
        <v>40</v>
      </c>
      <c r="TH3" s="14">
        <f t="shared" si="127"/>
        <v>40</v>
      </c>
      <c r="TI3" s="14">
        <f t="shared" si="127"/>
        <v>40</v>
      </c>
      <c r="TJ3" s="14">
        <f t="shared" ref="TJ3:UM3" si="128">IF(FB3=MAX(FA3:FC4),FB3,0)</f>
        <v>0</v>
      </c>
      <c r="TK3" s="14">
        <f t="shared" si="128"/>
        <v>0</v>
      </c>
      <c r="TL3" s="14">
        <f t="shared" si="128"/>
        <v>0</v>
      </c>
      <c r="TM3" s="14">
        <f t="shared" si="128"/>
        <v>0</v>
      </c>
      <c r="TN3" s="14">
        <f t="shared" si="128"/>
        <v>0</v>
      </c>
      <c r="TO3" s="14">
        <f t="shared" si="128"/>
        <v>0</v>
      </c>
      <c r="TP3" s="14">
        <f t="shared" si="128"/>
        <v>0</v>
      </c>
      <c r="TQ3" s="14">
        <f t="shared" si="128"/>
        <v>4</v>
      </c>
      <c r="TR3" s="14">
        <f t="shared" si="128"/>
        <v>4</v>
      </c>
      <c r="TS3" s="14">
        <f t="shared" si="128"/>
        <v>0</v>
      </c>
      <c r="TT3" s="14">
        <f t="shared" si="128"/>
        <v>0</v>
      </c>
      <c r="TU3" s="14">
        <f t="shared" si="128"/>
        <v>0</v>
      </c>
      <c r="TV3" s="14">
        <f t="shared" si="128"/>
        <v>0</v>
      </c>
      <c r="TW3" s="14">
        <f t="shared" si="128"/>
        <v>0</v>
      </c>
      <c r="TX3" s="14">
        <f t="shared" si="128"/>
        <v>0</v>
      </c>
      <c r="TY3" s="14">
        <f t="shared" si="128"/>
        <v>0</v>
      </c>
      <c r="TZ3" s="14">
        <f t="shared" si="128"/>
        <v>0</v>
      </c>
      <c r="UA3" s="14">
        <f t="shared" si="128"/>
        <v>0</v>
      </c>
      <c r="UB3" s="14">
        <f t="shared" si="128"/>
        <v>0</v>
      </c>
      <c r="UC3" s="14">
        <f t="shared" si="128"/>
        <v>0</v>
      </c>
      <c r="UD3" s="14">
        <f t="shared" si="128"/>
        <v>0</v>
      </c>
      <c r="UE3" s="14">
        <f t="shared" si="128"/>
        <v>0</v>
      </c>
      <c r="UF3" s="14">
        <f t="shared" si="128"/>
        <v>0</v>
      </c>
      <c r="UG3" s="14">
        <f t="shared" si="128"/>
        <v>0</v>
      </c>
      <c r="UH3" s="14">
        <f t="shared" si="128"/>
        <v>0</v>
      </c>
      <c r="UI3" s="14">
        <f t="shared" si="128"/>
        <v>0</v>
      </c>
      <c r="UJ3" s="14">
        <f t="shared" si="128"/>
        <v>0</v>
      </c>
      <c r="UK3" s="14">
        <f t="shared" si="128"/>
        <v>0</v>
      </c>
      <c r="UL3" s="14">
        <f t="shared" si="128"/>
        <v>0</v>
      </c>
      <c r="UM3" s="14">
        <f t="shared" si="128"/>
        <v>0</v>
      </c>
      <c r="UN3" s="14">
        <f>IF(GF3=MAX(GE3:GF4),GF3,0)</f>
        <v>0</v>
      </c>
      <c r="UO3" s="6">
        <v>0</v>
      </c>
      <c r="UP3" s="6"/>
      <c r="UQ3" s="6">
        <v>0</v>
      </c>
      <c r="UR3" s="13">
        <v>1</v>
      </c>
      <c r="US3" s="14">
        <v>1</v>
      </c>
      <c r="UT3" s="14">
        <v>1</v>
      </c>
      <c r="UU3" s="14">
        <v>1</v>
      </c>
      <c r="UV3" s="14">
        <v>1</v>
      </c>
      <c r="UW3" s="14">
        <v>1</v>
      </c>
      <c r="UX3" s="14">
        <v>1</v>
      </c>
      <c r="UY3" s="14">
        <v>1</v>
      </c>
      <c r="UZ3" s="14">
        <v>1</v>
      </c>
      <c r="VA3" s="14">
        <v>1</v>
      </c>
      <c r="VB3" s="14">
        <v>1</v>
      </c>
      <c r="VC3" s="14">
        <v>1</v>
      </c>
      <c r="VD3" s="14">
        <v>1</v>
      </c>
      <c r="VE3" s="14">
        <v>1</v>
      </c>
      <c r="VF3" s="14">
        <v>1</v>
      </c>
      <c r="VG3" s="14">
        <v>1</v>
      </c>
      <c r="VH3" s="14">
        <v>1</v>
      </c>
      <c r="VI3" s="14">
        <v>1</v>
      </c>
      <c r="VJ3" s="14">
        <v>1</v>
      </c>
      <c r="VK3" s="14">
        <v>1</v>
      </c>
      <c r="VL3" s="14">
        <v>1</v>
      </c>
      <c r="VM3" s="14">
        <v>1</v>
      </c>
      <c r="VN3" s="14">
        <v>1</v>
      </c>
      <c r="VO3" s="14">
        <v>1</v>
      </c>
      <c r="VP3" s="14">
        <v>1</v>
      </c>
      <c r="VQ3" s="14">
        <v>1</v>
      </c>
      <c r="VR3" s="14">
        <v>1</v>
      </c>
      <c r="VS3" s="14">
        <v>1</v>
      </c>
      <c r="VT3" s="14">
        <v>1</v>
      </c>
      <c r="VU3" s="14">
        <v>1</v>
      </c>
      <c r="VV3" s="14">
        <v>1</v>
      </c>
      <c r="VW3" s="14">
        <v>1</v>
      </c>
      <c r="VX3" s="14">
        <v>1</v>
      </c>
      <c r="VY3" s="14">
        <v>1</v>
      </c>
      <c r="VZ3" s="14">
        <v>1</v>
      </c>
      <c r="WA3" s="14">
        <v>1</v>
      </c>
      <c r="WB3" s="14">
        <v>1</v>
      </c>
      <c r="WC3" s="14">
        <v>1</v>
      </c>
      <c r="WD3" s="14">
        <v>1</v>
      </c>
      <c r="WE3" s="14">
        <v>1</v>
      </c>
      <c r="WF3" s="14">
        <v>1</v>
      </c>
      <c r="WG3" s="14">
        <v>1</v>
      </c>
      <c r="WH3" s="6">
        <v>0</v>
      </c>
      <c r="WJ3" s="6">
        <v>0</v>
      </c>
      <c r="WK3" s="13">
        <v>1</v>
      </c>
      <c r="WL3" s="14">
        <f t="shared" ref="WL3:WL34" si="129">IF(RG3&gt;0,RG3,US3*CY3)</f>
        <v>0</v>
      </c>
      <c r="WM3" s="14">
        <f t="shared" ref="WM3:WM34" si="130">IF(RH3&gt;0,RH3,UT3*CZ3)</f>
        <v>0</v>
      </c>
      <c r="WN3" s="14">
        <f t="shared" ref="WN3:WN34" si="131">IF(RI3&gt;0,RI3,UU3*DA3)</f>
        <v>0</v>
      </c>
      <c r="WO3" s="14">
        <f t="shared" ref="WO3:WO34" si="132">IF(RJ3&gt;0,RJ3,UV3*DB3)</f>
        <v>0</v>
      </c>
      <c r="WP3" s="14">
        <f t="shared" ref="WP3:WP34" si="133">IF(RK3&gt;0,RK3,UW3*DC3)</f>
        <v>0</v>
      </c>
      <c r="WQ3" s="14">
        <f t="shared" ref="WQ3:WQ34" si="134">IF(RL3&gt;0,RL3,UX3*DD3)</f>
        <v>0</v>
      </c>
      <c r="WR3" s="14">
        <f t="shared" ref="WR3:WR34" si="135">IF(RM3&gt;0,RM3,UY3*DE3)</f>
        <v>0</v>
      </c>
      <c r="WS3" s="14">
        <f t="shared" ref="WS3:WS34" si="136">IF(RN3&gt;0,RN3,UZ3*DF3)</f>
        <v>0</v>
      </c>
      <c r="WT3" s="14">
        <f t="shared" ref="WT3:WT34" si="137">IF(RO3&gt;0,RO3,VA3*DG3)</f>
        <v>0</v>
      </c>
      <c r="WU3" s="14">
        <f t="shared" ref="WU3:WU34" si="138">IF(RP3&gt;0,RP3,VB3*DH3)</f>
        <v>0</v>
      </c>
      <c r="WV3" s="14">
        <f t="shared" ref="WV3:WV34" si="139">IF(RQ3&gt;0,RQ3,VC3*DI3)</f>
        <v>0</v>
      </c>
      <c r="WW3" s="14">
        <f t="shared" ref="WW3:WW34" si="140">IF(RR3&gt;0,RR3,VD3*DJ3)</f>
        <v>0</v>
      </c>
      <c r="WX3" s="14">
        <f t="shared" ref="WX3:WX34" si="141">IF(RS3&gt;0,RS3,VE3*DK3)</f>
        <v>0</v>
      </c>
      <c r="WY3" s="14">
        <f t="shared" ref="WY3:WY34" si="142">IF(RT3&gt;0,RT3,VF3*DL3)</f>
        <v>0</v>
      </c>
      <c r="WZ3" s="14">
        <f t="shared" ref="WZ3:WZ34" si="143">IF(RU3&gt;0,RU3,VG3*DM3)</f>
        <v>0</v>
      </c>
      <c r="XA3" s="14">
        <f t="shared" ref="XA3:XA34" si="144">IF(RV3&gt;0,RV3,VH3*DN3)</f>
        <v>0</v>
      </c>
      <c r="XB3" s="14">
        <f t="shared" ref="XB3:XB34" si="145">IF(RW3&gt;0,RW3,VI3*DO3)</f>
        <v>0</v>
      </c>
      <c r="XC3" s="14">
        <f t="shared" ref="XC3:XC34" si="146">IF(RX3&gt;0,RX3,VJ3*DP3)</f>
        <v>4</v>
      </c>
      <c r="XD3" s="14">
        <f t="shared" ref="XD3:XD34" si="147">IF(RY3&gt;0,RY3,VK3*DQ3)</f>
        <v>4</v>
      </c>
      <c r="XE3" s="14">
        <f t="shared" ref="XE3:XE34" si="148">IF(RZ3&gt;0,RZ3,VL3*DR3)</f>
        <v>0</v>
      </c>
      <c r="XF3" s="14">
        <f t="shared" ref="XF3:XF34" si="149">IF(SA3&gt;0,SA3,VM3*DS3)</f>
        <v>0</v>
      </c>
      <c r="XG3" s="14">
        <f t="shared" ref="XG3:XG34" si="150">IF(SB3&gt;0,SB3,VN3*DT3)</f>
        <v>0</v>
      </c>
      <c r="XH3" s="14">
        <f t="shared" ref="XH3:XH34" si="151">IF(SC3&gt;0,SC3,VO3*DU3)</f>
        <v>0</v>
      </c>
      <c r="XI3" s="14">
        <f t="shared" ref="XI3:XI34" si="152">IF(SD3&gt;0,SD3,VP3*DV3)</f>
        <v>0</v>
      </c>
      <c r="XJ3" s="14">
        <f t="shared" ref="XJ3:XJ34" si="153">IF(SE3&gt;0,SE3,VQ3*DW3)</f>
        <v>0</v>
      </c>
      <c r="XK3" s="14">
        <f t="shared" ref="XK3:XK34" si="154">IF(SF3&gt;0,SF3,VR3*DX3)</f>
        <v>0</v>
      </c>
      <c r="XL3" s="14">
        <f t="shared" ref="XL3:XL34" si="155">IF(SG3&gt;0,SG3,VS3*DY3)</f>
        <v>0</v>
      </c>
      <c r="XM3" s="14">
        <f t="shared" ref="XM3:XM34" si="156">IF(SH3&gt;0,SH3,VT3*DZ3)</f>
        <v>0</v>
      </c>
      <c r="XN3" s="14">
        <f t="shared" ref="XN3:XN34" si="157">IF(SI3&gt;0,SI3,VU3*EA3)</f>
        <v>0</v>
      </c>
      <c r="XO3" s="14">
        <f t="shared" ref="XO3:XO34" si="158">IF(SJ3&gt;0,SJ3,VV3*EB3)</f>
        <v>0</v>
      </c>
      <c r="XP3" s="14">
        <f t="shared" ref="XP3:XP34" si="159">IF(SK3&gt;0,SK3,VW3*EC3)</f>
        <v>0</v>
      </c>
      <c r="XQ3" s="14">
        <f t="shared" ref="XQ3:XQ34" si="160">IF(SL3&gt;0,SL3,VX3*ED3)</f>
        <v>0</v>
      </c>
      <c r="XR3" s="14">
        <f t="shared" ref="XR3:XR34" si="161">IF(SM3&gt;0,SM3,VY3*EE3)</f>
        <v>0</v>
      </c>
      <c r="XS3" s="14">
        <f t="shared" ref="XS3:XS34" si="162">IF(SN3&gt;0,SN3,VZ3*EF3)</f>
        <v>0</v>
      </c>
      <c r="XT3" s="14">
        <f t="shared" ref="XT3:XT34" si="163">IF(SO3&gt;0,SO3,WA3*EG3)</f>
        <v>0</v>
      </c>
      <c r="XU3" s="14">
        <f t="shared" ref="XU3:XU34" si="164">IF(SP3&gt;0,SP3,WB3*EH3)</f>
        <v>0</v>
      </c>
      <c r="XV3" s="14">
        <f t="shared" ref="XV3:XV34" si="165">IF(SQ3&gt;0,SQ3,WC3*EI3)</f>
        <v>0</v>
      </c>
      <c r="XW3" s="14">
        <f t="shared" ref="XW3:XW34" si="166">IF(SR3&gt;0,SR3,WD3*EJ3)</f>
        <v>0</v>
      </c>
      <c r="XX3" s="14">
        <f t="shared" ref="XX3:XX34" si="167">IF(SS3&gt;0,SS3,WE3*EK3)</f>
        <v>0</v>
      </c>
      <c r="XY3" s="14">
        <f t="shared" ref="XY3:XY34" si="168">IF(ST3&gt;0,ST3,WF3*EL3)</f>
        <v>0</v>
      </c>
      <c r="XZ3" s="14">
        <f t="shared" ref="XZ3:XZ34" si="169">IF(SU3&gt;0,SU3,WG3*EM3)</f>
        <v>0</v>
      </c>
      <c r="YA3" s="6">
        <v>0</v>
      </c>
      <c r="YC3" s="6">
        <v>0</v>
      </c>
      <c r="YD3" s="63">
        <v>1</v>
      </c>
      <c r="YE3" s="67">
        <f>COUNTIF(RG3:SA13,"&gt;0")</f>
        <v>40</v>
      </c>
      <c r="YF3" s="68">
        <f>YE3</f>
        <v>40</v>
      </c>
      <c r="YG3" s="68">
        <f t="shared" ref="YG3:YX3" si="170">YF3</f>
        <v>40</v>
      </c>
      <c r="YH3" s="68">
        <f t="shared" si="170"/>
        <v>40</v>
      </c>
      <c r="YI3" s="68">
        <f t="shared" si="170"/>
        <v>40</v>
      </c>
      <c r="YJ3" s="68">
        <f t="shared" si="170"/>
        <v>40</v>
      </c>
      <c r="YK3" s="68">
        <f t="shared" si="170"/>
        <v>40</v>
      </c>
      <c r="YL3" s="68">
        <f t="shared" si="170"/>
        <v>40</v>
      </c>
      <c r="YM3" s="68">
        <f t="shared" si="170"/>
        <v>40</v>
      </c>
      <c r="YN3" s="68">
        <f t="shared" si="170"/>
        <v>40</v>
      </c>
      <c r="YO3" s="68">
        <f t="shared" si="170"/>
        <v>40</v>
      </c>
      <c r="YP3" s="68">
        <f t="shared" si="170"/>
        <v>40</v>
      </c>
      <c r="YQ3" s="68">
        <f t="shared" si="170"/>
        <v>40</v>
      </c>
      <c r="YR3" s="68">
        <f t="shared" si="170"/>
        <v>40</v>
      </c>
      <c r="YS3" s="68">
        <f t="shared" si="170"/>
        <v>40</v>
      </c>
      <c r="YT3" s="68">
        <f t="shared" si="170"/>
        <v>40</v>
      </c>
      <c r="YU3" s="68">
        <f t="shared" si="170"/>
        <v>40</v>
      </c>
      <c r="YV3" s="68">
        <f t="shared" si="170"/>
        <v>40</v>
      </c>
      <c r="YW3" s="68">
        <f t="shared" si="170"/>
        <v>40</v>
      </c>
      <c r="YX3" s="68">
        <f t="shared" si="170"/>
        <v>40</v>
      </c>
      <c r="YY3" s="69">
        <f>YX3</f>
        <v>40</v>
      </c>
      <c r="YZ3" s="67">
        <f>COUNTIF(SA3:SU13,"&gt;0")</f>
        <v>48</v>
      </c>
      <c r="ZA3" s="68">
        <f>YZ3</f>
        <v>48</v>
      </c>
      <c r="ZB3" s="68">
        <f t="shared" ref="ZB3:ZS3" si="171">ZA3</f>
        <v>48</v>
      </c>
      <c r="ZC3" s="68">
        <f t="shared" si="171"/>
        <v>48</v>
      </c>
      <c r="ZD3" s="68">
        <f t="shared" si="171"/>
        <v>48</v>
      </c>
      <c r="ZE3" s="68">
        <f t="shared" si="171"/>
        <v>48</v>
      </c>
      <c r="ZF3" s="68">
        <f t="shared" si="171"/>
        <v>48</v>
      </c>
      <c r="ZG3" s="68">
        <f t="shared" si="171"/>
        <v>48</v>
      </c>
      <c r="ZH3" s="68">
        <f t="shared" si="171"/>
        <v>48</v>
      </c>
      <c r="ZI3" s="68">
        <f t="shared" si="171"/>
        <v>48</v>
      </c>
      <c r="ZJ3" s="68">
        <f t="shared" si="171"/>
        <v>48</v>
      </c>
      <c r="ZK3" s="68">
        <f t="shared" si="171"/>
        <v>48</v>
      </c>
      <c r="ZL3" s="68">
        <f t="shared" si="171"/>
        <v>48</v>
      </c>
      <c r="ZM3" s="68">
        <f t="shared" si="171"/>
        <v>48</v>
      </c>
      <c r="ZN3" s="68">
        <f t="shared" si="171"/>
        <v>48</v>
      </c>
      <c r="ZO3" s="68">
        <f t="shared" si="171"/>
        <v>48</v>
      </c>
      <c r="ZP3" s="68">
        <f t="shared" si="171"/>
        <v>48</v>
      </c>
      <c r="ZQ3" s="68">
        <f t="shared" si="171"/>
        <v>48</v>
      </c>
      <c r="ZR3" s="68">
        <f t="shared" si="171"/>
        <v>48</v>
      </c>
      <c r="ZS3" s="68">
        <f t="shared" si="171"/>
        <v>48</v>
      </c>
      <c r="ZT3" s="69">
        <f>ZS3</f>
        <v>48</v>
      </c>
      <c r="ZU3" s="64">
        <v>0</v>
      </c>
      <c r="ZW3" s="126">
        <v>0</v>
      </c>
      <c r="ZX3" s="63">
        <v>1</v>
      </c>
      <c r="ZY3" s="67">
        <f>IF(ISNUMBER(INDEX(Asfalt,$ZX3,ZY$2)),INDEX(Asfalt,$ZX3,ZY$2),0)</f>
        <v>0</v>
      </c>
      <c r="ZZ3" s="68">
        <f t="shared" ref="ZY3:AAH12" si="172">IF(ISNUMBER(INDEX(Asfalt,$ZX3,ZZ$2)),INDEX(Asfalt,$ZX3,ZZ$2),0)</f>
        <v>0</v>
      </c>
      <c r="AAA3" s="68">
        <f t="shared" si="172"/>
        <v>0</v>
      </c>
      <c r="AAB3" s="68">
        <f t="shared" si="172"/>
        <v>0</v>
      </c>
      <c r="AAC3" s="68">
        <f t="shared" si="172"/>
        <v>0</v>
      </c>
      <c r="AAD3" s="68">
        <f t="shared" si="172"/>
        <v>0</v>
      </c>
      <c r="AAE3" s="68">
        <f t="shared" si="172"/>
        <v>0</v>
      </c>
      <c r="AAF3" s="68">
        <f t="shared" si="172"/>
        <v>0</v>
      </c>
      <c r="AAG3" s="68">
        <f t="shared" si="172"/>
        <v>0</v>
      </c>
      <c r="AAH3" s="68">
        <f t="shared" si="172"/>
        <v>0</v>
      </c>
      <c r="AAI3" s="68">
        <f t="shared" ref="AAI3:AAR12" si="173">IF(ISNUMBER(INDEX(Asfalt,$ZX3,AAI$2)),INDEX(Asfalt,$ZX3,AAI$2),0)</f>
        <v>0</v>
      </c>
      <c r="AAJ3" s="68">
        <f t="shared" si="173"/>
        <v>0</v>
      </c>
      <c r="AAK3" s="68">
        <f t="shared" si="173"/>
        <v>0</v>
      </c>
      <c r="AAL3" s="68">
        <f t="shared" si="173"/>
        <v>0</v>
      </c>
      <c r="AAM3" s="68">
        <f t="shared" si="173"/>
        <v>0</v>
      </c>
      <c r="AAN3" s="68">
        <f t="shared" si="173"/>
        <v>0</v>
      </c>
      <c r="AAO3" s="68">
        <f t="shared" si="173"/>
        <v>0</v>
      </c>
      <c r="AAP3" s="68">
        <f t="shared" si="173"/>
        <v>4</v>
      </c>
      <c r="AAQ3" s="68">
        <f t="shared" si="173"/>
        <v>4</v>
      </c>
      <c r="AAR3" s="68">
        <f t="shared" si="173"/>
        <v>0</v>
      </c>
      <c r="AAS3" s="69">
        <f t="shared" ref="AAS3:ABB12" si="174">IF(ISNUMBER(INDEX(Asfalt,$ZX3,AAS$2)),INDEX(Asfalt,$ZX3,AAS$2),0)</f>
        <v>0</v>
      </c>
      <c r="AAT3" s="67">
        <f t="shared" si="174"/>
        <v>0</v>
      </c>
      <c r="AAU3" s="68">
        <f t="shared" si="174"/>
        <v>0</v>
      </c>
      <c r="AAV3" s="68">
        <f t="shared" si="174"/>
        <v>0</v>
      </c>
      <c r="AAW3" s="68">
        <f t="shared" si="174"/>
        <v>0</v>
      </c>
      <c r="AAX3" s="68">
        <f t="shared" si="174"/>
        <v>0</v>
      </c>
      <c r="AAY3" s="68">
        <f t="shared" si="174"/>
        <v>0</v>
      </c>
      <c r="AAZ3" s="68">
        <f t="shared" si="174"/>
        <v>0</v>
      </c>
      <c r="ABA3" s="68">
        <f t="shared" si="174"/>
        <v>0</v>
      </c>
      <c r="ABB3" s="68">
        <f t="shared" si="174"/>
        <v>0</v>
      </c>
      <c r="ABC3" s="68">
        <f t="shared" ref="ABC3:ABN12" si="175">IF(ISNUMBER(INDEX(Asfalt,$ZX3,ABC$2)),INDEX(Asfalt,$ZX3,ABC$2),0)</f>
        <v>0</v>
      </c>
      <c r="ABD3" s="68">
        <f t="shared" si="175"/>
        <v>0</v>
      </c>
      <c r="ABE3" s="68">
        <f t="shared" si="175"/>
        <v>0</v>
      </c>
      <c r="ABF3" s="68">
        <f t="shared" si="175"/>
        <v>0</v>
      </c>
      <c r="ABG3" s="68">
        <f t="shared" si="175"/>
        <v>0</v>
      </c>
      <c r="ABH3" s="68">
        <f t="shared" si="175"/>
        <v>0</v>
      </c>
      <c r="ABI3" s="68">
        <f t="shared" si="175"/>
        <v>0</v>
      </c>
      <c r="ABJ3" s="68">
        <f t="shared" si="175"/>
        <v>0</v>
      </c>
      <c r="ABK3" s="68">
        <f t="shared" si="175"/>
        <v>0</v>
      </c>
      <c r="ABL3" s="68">
        <f t="shared" si="175"/>
        <v>0</v>
      </c>
      <c r="ABM3" s="68">
        <f t="shared" si="175"/>
        <v>0</v>
      </c>
      <c r="ABN3" s="69">
        <f t="shared" si="175"/>
        <v>0</v>
      </c>
      <c r="ABO3" s="64">
        <v>0</v>
      </c>
      <c r="ABQ3" s="6">
        <v>0</v>
      </c>
      <c r="ABR3" s="63">
        <v>1</v>
      </c>
      <c r="ABS3" s="67">
        <f>IF(BF3&gt;1,N3,IF(AND(INT(1000*ABS$1/500)-1000*ABS$1/500=0,INT(1000*$UQ3/500)-1000*$UQ3/500=0),1,0))</f>
        <v>1</v>
      </c>
      <c r="ABT3" s="68">
        <f t="shared" ref="ABT3:ACM3" si="176">IF(AND(INT(1000*ABT$1/500)-1000*ABT$1/500=0,INT(1000*$UQ3/500)-1000*$UQ3/500=0),1,0)</f>
        <v>0</v>
      </c>
      <c r="ABU3" s="68">
        <f t="shared" si="176"/>
        <v>0</v>
      </c>
      <c r="ABV3" s="68">
        <f t="shared" si="176"/>
        <v>0</v>
      </c>
      <c r="ABW3" s="68">
        <f t="shared" si="176"/>
        <v>0</v>
      </c>
      <c r="ABX3" s="68">
        <f t="shared" si="176"/>
        <v>1</v>
      </c>
      <c r="ABY3" s="68">
        <f t="shared" si="176"/>
        <v>0</v>
      </c>
      <c r="ABZ3" s="68">
        <f t="shared" si="176"/>
        <v>0</v>
      </c>
      <c r="ACA3" s="68">
        <f t="shared" si="176"/>
        <v>0</v>
      </c>
      <c r="ACB3" s="68">
        <f t="shared" si="176"/>
        <v>0</v>
      </c>
      <c r="ACC3" s="68">
        <f t="shared" si="176"/>
        <v>1</v>
      </c>
      <c r="ACD3" s="68">
        <f t="shared" si="176"/>
        <v>0</v>
      </c>
      <c r="ACE3" s="68">
        <f t="shared" si="176"/>
        <v>0</v>
      </c>
      <c r="ACF3" s="68">
        <f t="shared" si="176"/>
        <v>0</v>
      </c>
      <c r="ACG3" s="68">
        <f t="shared" si="176"/>
        <v>0</v>
      </c>
      <c r="ACH3" s="68">
        <f t="shared" si="176"/>
        <v>1</v>
      </c>
      <c r="ACI3" s="68">
        <f t="shared" si="176"/>
        <v>0</v>
      </c>
      <c r="ACJ3" s="68">
        <f t="shared" si="176"/>
        <v>0</v>
      </c>
      <c r="ACK3" s="68">
        <f t="shared" si="176"/>
        <v>0</v>
      </c>
      <c r="ACL3" s="68">
        <f t="shared" si="176"/>
        <v>0</v>
      </c>
      <c r="ACM3" s="69">
        <f t="shared" si="176"/>
        <v>1</v>
      </c>
      <c r="ACN3" s="75">
        <f>COUNTIF(VO3:WI13,"&gt;0")</f>
        <v>57</v>
      </c>
      <c r="ACO3" s="68">
        <f>ACN3</f>
        <v>57</v>
      </c>
      <c r="ACP3" s="68">
        <f t="shared" ref="ACP3:ADG3" si="177">ACO3</f>
        <v>57</v>
      </c>
      <c r="ACQ3" s="68">
        <f t="shared" si="177"/>
        <v>57</v>
      </c>
      <c r="ACR3" s="68">
        <f t="shared" si="177"/>
        <v>57</v>
      </c>
      <c r="ACS3" s="68">
        <f t="shared" si="177"/>
        <v>57</v>
      </c>
      <c r="ACT3" s="68">
        <f t="shared" si="177"/>
        <v>57</v>
      </c>
      <c r="ACU3" s="68">
        <f t="shared" si="177"/>
        <v>57</v>
      </c>
      <c r="ACV3" s="68">
        <f t="shared" si="177"/>
        <v>57</v>
      </c>
      <c r="ACW3" s="68">
        <f t="shared" si="177"/>
        <v>57</v>
      </c>
      <c r="ACX3" s="68">
        <f t="shared" si="177"/>
        <v>57</v>
      </c>
      <c r="ACY3" s="68">
        <f t="shared" si="177"/>
        <v>57</v>
      </c>
      <c r="ACZ3" s="68">
        <f t="shared" si="177"/>
        <v>57</v>
      </c>
      <c r="ADA3" s="68">
        <f t="shared" si="177"/>
        <v>57</v>
      </c>
      <c r="ADB3" s="68">
        <f t="shared" si="177"/>
        <v>57</v>
      </c>
      <c r="ADC3" s="68">
        <f t="shared" si="177"/>
        <v>57</v>
      </c>
      <c r="ADD3" s="68">
        <f t="shared" si="177"/>
        <v>57</v>
      </c>
      <c r="ADE3" s="68">
        <f t="shared" si="177"/>
        <v>57</v>
      </c>
      <c r="ADF3" s="68">
        <f t="shared" si="177"/>
        <v>57</v>
      </c>
      <c r="ADG3" s="68">
        <f t="shared" si="177"/>
        <v>57</v>
      </c>
      <c r="ADH3" s="69">
        <f>ADG3</f>
        <v>57</v>
      </c>
      <c r="ADI3" s="64">
        <v>0</v>
      </c>
    </row>
    <row r="4" spans="1:789" x14ac:dyDescent="0.25">
      <c r="A4" s="1">
        <v>2</v>
      </c>
      <c r="B4" s="1" t="s">
        <v>20</v>
      </c>
      <c r="C4" s="154"/>
      <c r="D4" s="154"/>
      <c r="E4" s="154"/>
      <c r="F4" s="154"/>
      <c r="G4" s="154"/>
      <c r="H4" s="154"/>
      <c r="I4" s="154"/>
      <c r="J4" s="154"/>
      <c r="K4" s="154"/>
      <c r="M4" s="3" t="s">
        <v>11</v>
      </c>
      <c r="N4" s="32">
        <f>ROUND('3D Interpolace'!M5,2)</f>
        <v>0</v>
      </c>
      <c r="O4" s="32">
        <f>ROUND('3D Interpolace'!N5,2)</f>
        <v>0</v>
      </c>
      <c r="P4" s="32">
        <f>ROUND('3D Interpolace'!O5,2)</f>
        <v>0</v>
      </c>
      <c r="Q4" s="32">
        <f>ROUND('3D Interpolace'!P5,2)</f>
        <v>0</v>
      </c>
      <c r="R4" s="32">
        <f>ROUND('3D Interpolace'!Q5,2)</f>
        <v>0</v>
      </c>
      <c r="S4" s="32">
        <f>ROUND('3D Interpolace'!R5,2)</f>
        <v>0</v>
      </c>
      <c r="T4" s="32">
        <f>ROUND('3D Interpolace'!S5,2)</f>
        <v>0</v>
      </c>
      <c r="U4" s="32">
        <f>ROUND('3D Interpolace'!T5,2)</f>
        <v>0</v>
      </c>
      <c r="V4" s="32">
        <f>ROUND('3D Interpolace'!U5,2)</f>
        <v>0</v>
      </c>
      <c r="W4" s="32">
        <f>ROUND('3D Interpolace'!V5,2)</f>
        <v>0</v>
      </c>
      <c r="X4" s="32">
        <f>ROUND('3D Interpolace'!W5,2)</f>
        <v>0</v>
      </c>
      <c r="Y4" s="32">
        <f>ROUND('3D Interpolace'!X5,2)</f>
        <v>0</v>
      </c>
      <c r="Z4" s="32">
        <f>ROUND('3D Interpolace'!Y5,2)</f>
        <v>0</v>
      </c>
      <c r="AA4" s="32">
        <f>ROUND('3D Interpolace'!Z5,2)</f>
        <v>0</v>
      </c>
      <c r="AB4" s="32">
        <f>ROUND('3D Interpolace'!AA5,2)</f>
        <v>0</v>
      </c>
      <c r="AC4" s="32">
        <f>ROUND('3D Interpolace'!AB5,2)</f>
        <v>0</v>
      </c>
      <c r="AD4" s="32">
        <f>ROUND('3D Interpolace'!AC5,2)</f>
        <v>0</v>
      </c>
      <c r="AE4" s="32">
        <f>ROUND('3D Interpolace'!AD5,2)</f>
        <v>0</v>
      </c>
      <c r="AF4" s="32">
        <f>ROUND('3D Interpolace'!AE5,2)</f>
        <v>0</v>
      </c>
      <c r="AG4" s="32">
        <f>ROUND('3D Interpolace'!AF5,2)</f>
        <v>0</v>
      </c>
      <c r="AH4" s="32">
        <f>ROUND('3D Interpolace'!AG5,2)</f>
        <v>0</v>
      </c>
      <c r="AI4" s="32">
        <f>ROUND('3D Interpolace'!AH5,2)</f>
        <v>0</v>
      </c>
      <c r="AJ4" s="32">
        <f>ROUND('3D Interpolace'!AI5,2)</f>
        <v>0</v>
      </c>
      <c r="AK4" s="32">
        <f>ROUND('3D Interpolace'!AJ5,2)</f>
        <v>0</v>
      </c>
      <c r="AL4" s="32">
        <f>ROUND('3D Interpolace'!AK5,2)</f>
        <v>0</v>
      </c>
      <c r="AM4" s="32">
        <f>ROUND('3D Interpolace'!AL5,2)</f>
        <v>0</v>
      </c>
      <c r="AN4" s="32">
        <f>ROUND('3D Interpolace'!AM5,2)</f>
        <v>0</v>
      </c>
      <c r="AO4" s="32">
        <f>ROUND('3D Interpolace'!AN5,2)</f>
        <v>0</v>
      </c>
      <c r="AP4" s="32">
        <f>ROUND('3D Interpolace'!AO5,2)</f>
        <v>0</v>
      </c>
      <c r="AQ4" s="32">
        <f>ROUND('3D Interpolace'!AP5,2)</f>
        <v>0</v>
      </c>
      <c r="AR4" s="32">
        <f>ROUND('3D Interpolace'!AQ5,2)</f>
        <v>0</v>
      </c>
      <c r="AS4" s="32">
        <f>ROUND('3D Interpolace'!AR5,2)</f>
        <v>0</v>
      </c>
      <c r="AT4" s="32">
        <f>ROUND('3D Interpolace'!AS5,2)</f>
        <v>0</v>
      </c>
      <c r="AU4" s="32">
        <f>ROUND('3D Interpolace'!AT5,2)</f>
        <v>0</v>
      </c>
      <c r="AV4" s="32">
        <f>ROUND('3D Interpolace'!AU5,2)</f>
        <v>0</v>
      </c>
      <c r="AW4" s="32">
        <f>ROUND('3D Interpolace'!AV5,2)</f>
        <v>0</v>
      </c>
      <c r="AX4" s="32">
        <f>ROUND('3D Interpolace'!AW5,2)</f>
        <v>0</v>
      </c>
      <c r="AY4" s="32">
        <f>ROUND('3D Interpolace'!AX5,2)</f>
        <v>0</v>
      </c>
      <c r="AZ4" s="32">
        <f>ROUND('3D Interpolace'!AY5,2)</f>
        <v>0</v>
      </c>
      <c r="BA4" s="32">
        <f>ROUND('3D Interpolace'!AZ5,2)</f>
        <v>0</v>
      </c>
      <c r="BB4" s="32">
        <f>ROUND('3D Interpolace'!BA5,2)</f>
        <v>0</v>
      </c>
      <c r="BC4" s="32"/>
      <c r="BD4" s="6">
        <v>0.1</v>
      </c>
      <c r="BE4" s="13">
        <v>2</v>
      </c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>
        <v>4</v>
      </c>
      <c r="BX4" s="7">
        <v>4</v>
      </c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6">
        <v>0.1</v>
      </c>
      <c r="CW4" s="6">
        <v>0.1</v>
      </c>
      <c r="CX4" s="13">
        <v>2</v>
      </c>
      <c r="CY4" s="14">
        <f t="shared" ref="CY4:CY63" si="178">N4+BF4</f>
        <v>0</v>
      </c>
      <c r="CZ4" s="14">
        <f t="shared" ref="CZ4:CZ63" si="179">O4+BG4</f>
        <v>0</v>
      </c>
      <c r="DA4" s="14">
        <f t="shared" ref="DA4:DA63" si="180">P4+BH4</f>
        <v>0</v>
      </c>
      <c r="DB4" s="14">
        <f t="shared" ref="DB4:DB63" si="181">Q4+BI4</f>
        <v>0</v>
      </c>
      <c r="DC4" s="14">
        <f t="shared" ref="DC4:DC63" si="182">R4+BJ4</f>
        <v>0</v>
      </c>
      <c r="DD4" s="14">
        <f t="shared" ref="DD4:DD63" si="183">S4+BK4</f>
        <v>0</v>
      </c>
      <c r="DE4" s="14">
        <f t="shared" si="9"/>
        <v>0</v>
      </c>
      <c r="DF4" s="14">
        <f t="shared" si="10"/>
        <v>0</v>
      </c>
      <c r="DG4" s="14">
        <f t="shared" ref="DG4:DG63" si="184">V4+BN4</f>
        <v>0</v>
      </c>
      <c r="DH4" s="14">
        <f t="shared" ref="DH4:DH63" si="185">W4+BO4</f>
        <v>0</v>
      </c>
      <c r="DI4" s="14">
        <f t="shared" ref="DI4:DI63" si="186">X4+BP4</f>
        <v>0</v>
      </c>
      <c r="DJ4" s="14">
        <f t="shared" ref="DJ4:DJ63" si="187">Y4+BQ4</f>
        <v>0</v>
      </c>
      <c r="DK4" s="14">
        <f t="shared" ref="DK4:DK63" si="188">Z4+BR4</f>
        <v>0</v>
      </c>
      <c r="DL4" s="14">
        <f t="shared" ref="DL4:DL63" si="189">AA4+BS4</f>
        <v>0</v>
      </c>
      <c r="DM4" s="14">
        <f t="shared" si="12"/>
        <v>0</v>
      </c>
      <c r="DN4" s="14">
        <f t="shared" si="13"/>
        <v>0</v>
      </c>
      <c r="DO4" s="14">
        <f t="shared" ref="DO4:DO63" si="190">AD4+BV4</f>
        <v>0</v>
      </c>
      <c r="DP4" s="14">
        <f t="shared" ref="DP4:DP63" si="191">AE4+BW4</f>
        <v>4</v>
      </c>
      <c r="DQ4" s="14">
        <f t="shared" ref="DQ4:DQ63" si="192">AF4+BX4</f>
        <v>4</v>
      </c>
      <c r="DR4" s="14">
        <f t="shared" ref="DR4:DR63" si="193">AG4+BY4</f>
        <v>0</v>
      </c>
      <c r="DS4" s="14">
        <f t="shared" ref="DS4:DS63" si="194">AH4+BZ4</f>
        <v>0</v>
      </c>
      <c r="DT4" s="14">
        <f t="shared" ref="DT4:DT63" si="195">AI4+CA4</f>
        <v>0</v>
      </c>
      <c r="DU4" s="14">
        <f t="shared" ref="DU4:DU63" si="196">AJ4+CB4</f>
        <v>0</v>
      </c>
      <c r="DV4" s="14">
        <f t="shared" ref="DV4:DV63" si="197">AK4+CC4</f>
        <v>0</v>
      </c>
      <c r="DW4" s="14">
        <f t="shared" ref="DW4:DW63" si="198">AL4+CD4</f>
        <v>0</v>
      </c>
      <c r="DX4" s="14">
        <f t="shared" ref="DX4:DX63" si="199">AM4+CE4</f>
        <v>0</v>
      </c>
      <c r="DY4" s="14">
        <f t="shared" ref="DY4:DY63" si="200">AN4+CF4</f>
        <v>0</v>
      </c>
      <c r="DZ4" s="14">
        <f t="shared" ref="DZ4:DZ63" si="201">AO4+CG4</f>
        <v>0</v>
      </c>
      <c r="EA4" s="14">
        <f t="shared" ref="EA4:EA63" si="202">AP4+CH4</f>
        <v>0</v>
      </c>
      <c r="EB4" s="14">
        <f t="shared" ref="EB4:EB63" si="203">AQ4+CI4</f>
        <v>0</v>
      </c>
      <c r="EC4" s="14">
        <f t="shared" ref="EC4:EC63" si="204">AR4+CJ4</f>
        <v>0</v>
      </c>
      <c r="ED4" s="14">
        <f t="shared" ref="ED4:ED63" si="205">AS4+CK4</f>
        <v>0</v>
      </c>
      <c r="EE4" s="14">
        <f t="shared" ref="EE4:EE63" si="206">AT4+CL4</f>
        <v>0</v>
      </c>
      <c r="EF4" s="14">
        <f t="shared" ref="EF4:EF63" si="207">AU4+CM4</f>
        <v>0</v>
      </c>
      <c r="EG4" s="14">
        <f t="shared" ref="EG4:EG63" si="208">AV4+CN4</f>
        <v>0</v>
      </c>
      <c r="EH4" s="14">
        <f t="shared" ref="EH4:EH63" si="209">AW4+CO4</f>
        <v>0</v>
      </c>
      <c r="EI4" s="14">
        <f t="shared" ref="EI4:EI63" si="210">AX4+CP4</f>
        <v>0</v>
      </c>
      <c r="EJ4" s="14">
        <f t="shared" ref="EJ4:EJ63" si="211">AY4+CQ4</f>
        <v>0</v>
      </c>
      <c r="EK4" s="14">
        <f t="shared" ref="EK4:EK63" si="212">AZ4+CR4</f>
        <v>0</v>
      </c>
      <c r="EL4" s="14">
        <f t="shared" ref="EL4:EL63" si="213">BA4+CS4</f>
        <v>0</v>
      </c>
      <c r="EM4" s="14">
        <f t="shared" ref="EM4:EM63" si="214">BB4+CT4</f>
        <v>0</v>
      </c>
      <c r="EN4" s="6">
        <v>0.1</v>
      </c>
      <c r="EO4" s="17"/>
      <c r="EP4" s="4">
        <f t="shared" ref="EP4:EP67" si="215">IF(EQ4&gt;0,EQ4/10-0.1,"")</f>
        <v>0.1</v>
      </c>
      <c r="EQ4" s="15">
        <v>2</v>
      </c>
      <c r="ER4" s="37">
        <f t="shared" si="15"/>
        <v>0</v>
      </c>
      <c r="ES4" s="21">
        <f t="shared" si="15"/>
        <v>0</v>
      </c>
      <c r="ET4" s="21">
        <f t="shared" si="15"/>
        <v>0</v>
      </c>
      <c r="EU4" s="21">
        <f t="shared" si="15"/>
        <v>0</v>
      </c>
      <c r="EV4" s="21">
        <f t="shared" si="15"/>
        <v>0</v>
      </c>
      <c r="EW4" s="21">
        <f t="shared" si="15"/>
        <v>0</v>
      </c>
      <c r="EX4" s="21">
        <f t="shared" si="15"/>
        <v>0</v>
      </c>
      <c r="EY4" s="21">
        <f t="shared" si="15"/>
        <v>0</v>
      </c>
      <c r="EZ4" s="21">
        <f t="shared" si="15"/>
        <v>0</v>
      </c>
      <c r="FA4" s="21">
        <f t="shared" si="15"/>
        <v>0</v>
      </c>
      <c r="FB4" s="21">
        <f t="shared" si="16"/>
        <v>0</v>
      </c>
      <c r="FC4" s="21">
        <f t="shared" si="16"/>
        <v>0</v>
      </c>
      <c r="FD4" s="21">
        <f t="shared" si="16"/>
        <v>0</v>
      </c>
      <c r="FE4" s="21">
        <f t="shared" si="16"/>
        <v>0</v>
      </c>
      <c r="FF4" s="21">
        <f t="shared" si="16"/>
        <v>0</v>
      </c>
      <c r="FG4" s="21">
        <f t="shared" si="16"/>
        <v>0</v>
      </c>
      <c r="FH4" s="21">
        <f t="shared" si="16"/>
        <v>0</v>
      </c>
      <c r="FI4" s="21">
        <f t="shared" si="16"/>
        <v>4</v>
      </c>
      <c r="FJ4" s="21">
        <f t="shared" si="16"/>
        <v>4</v>
      </c>
      <c r="FK4" s="21">
        <f t="shared" si="16"/>
        <v>0</v>
      </c>
      <c r="FL4" s="82">
        <f t="shared" si="17"/>
        <v>0</v>
      </c>
      <c r="FM4" s="37">
        <f t="shared" si="17"/>
        <v>0</v>
      </c>
      <c r="FN4" s="21">
        <f t="shared" si="17"/>
        <v>0</v>
      </c>
      <c r="FO4" s="21">
        <f t="shared" si="17"/>
        <v>0</v>
      </c>
      <c r="FP4" s="21">
        <f t="shared" si="17"/>
        <v>0</v>
      </c>
      <c r="FQ4" s="21">
        <f t="shared" si="17"/>
        <v>0</v>
      </c>
      <c r="FR4" s="21">
        <f t="shared" si="17"/>
        <v>0</v>
      </c>
      <c r="FS4" s="21">
        <f t="shared" si="17"/>
        <v>0</v>
      </c>
      <c r="FT4" s="21">
        <f t="shared" si="17"/>
        <v>0</v>
      </c>
      <c r="FU4" s="21">
        <f t="shared" si="17"/>
        <v>0</v>
      </c>
      <c r="FV4" s="21">
        <f t="shared" si="18"/>
        <v>0</v>
      </c>
      <c r="FW4" s="21">
        <f t="shared" si="18"/>
        <v>0</v>
      </c>
      <c r="FX4" s="21">
        <f t="shared" si="18"/>
        <v>0</v>
      </c>
      <c r="FY4" s="21">
        <f t="shared" si="18"/>
        <v>0</v>
      </c>
      <c r="FZ4" s="21">
        <f t="shared" si="18"/>
        <v>0</v>
      </c>
      <c r="GA4" s="21">
        <f t="shared" si="18"/>
        <v>0</v>
      </c>
      <c r="GB4" s="21">
        <f t="shared" si="18"/>
        <v>0</v>
      </c>
      <c r="GC4" s="21">
        <f t="shared" si="18"/>
        <v>0</v>
      </c>
      <c r="GD4" s="21">
        <f t="shared" si="18"/>
        <v>0</v>
      </c>
      <c r="GE4" s="21">
        <f t="shared" si="18"/>
        <v>0</v>
      </c>
      <c r="GF4" s="21">
        <f t="shared" si="19"/>
        <v>0</v>
      </c>
      <c r="GG4" s="38">
        <f t="shared" si="19"/>
        <v>0</v>
      </c>
      <c r="GH4" s="86"/>
      <c r="GI4" s="86"/>
      <c r="GJ4" s="86"/>
      <c r="GK4" s="6">
        <v>0.1</v>
      </c>
      <c r="GL4" s="63">
        <v>2</v>
      </c>
      <c r="GM4" s="70">
        <f t="shared" si="20"/>
        <v>0</v>
      </c>
      <c r="GN4" s="14">
        <f t="shared" si="21"/>
        <v>0</v>
      </c>
      <c r="GO4" s="14">
        <f t="shared" si="22"/>
        <v>0</v>
      </c>
      <c r="GP4" s="14">
        <f t="shared" si="23"/>
        <v>0</v>
      </c>
      <c r="GQ4" s="14">
        <f t="shared" si="24"/>
        <v>0</v>
      </c>
      <c r="GR4" s="14">
        <f t="shared" si="25"/>
        <v>0</v>
      </c>
      <c r="GS4" s="14">
        <f t="shared" si="26"/>
        <v>0</v>
      </c>
      <c r="GT4" s="14">
        <f t="shared" si="27"/>
        <v>0</v>
      </c>
      <c r="GU4" s="14">
        <f t="shared" si="28"/>
        <v>0</v>
      </c>
      <c r="GV4" s="14">
        <f t="shared" si="29"/>
        <v>0</v>
      </c>
      <c r="GW4" s="14">
        <f t="shared" si="30"/>
        <v>0</v>
      </c>
      <c r="GX4" s="14">
        <f t="shared" si="31"/>
        <v>0</v>
      </c>
      <c r="GY4" s="14">
        <f t="shared" si="32"/>
        <v>0</v>
      </c>
      <c r="GZ4" s="14">
        <f t="shared" si="33"/>
        <v>0</v>
      </c>
      <c r="HA4" s="14">
        <f t="shared" si="34"/>
        <v>0</v>
      </c>
      <c r="HB4" s="14">
        <f t="shared" si="35"/>
        <v>0</v>
      </c>
      <c r="HC4" s="14">
        <f t="shared" si="36"/>
        <v>0</v>
      </c>
      <c r="HD4" s="14">
        <f t="shared" si="37"/>
        <v>0</v>
      </c>
      <c r="HE4" s="14">
        <f t="shared" si="38"/>
        <v>0</v>
      </c>
      <c r="HF4" s="14">
        <f t="shared" si="39"/>
        <v>0</v>
      </c>
      <c r="HG4" s="71">
        <f t="shared" si="40"/>
        <v>0</v>
      </c>
      <c r="HH4" s="70">
        <f t="shared" si="41"/>
        <v>0</v>
      </c>
      <c r="HI4" s="14">
        <f t="shared" si="42"/>
        <v>0</v>
      </c>
      <c r="HJ4" s="14">
        <f t="shared" si="43"/>
        <v>0</v>
      </c>
      <c r="HK4" s="14">
        <f t="shared" si="44"/>
        <v>0</v>
      </c>
      <c r="HL4" s="14">
        <f t="shared" si="45"/>
        <v>0</v>
      </c>
      <c r="HM4" s="14">
        <f t="shared" si="46"/>
        <v>0</v>
      </c>
      <c r="HN4" s="14">
        <f t="shared" si="47"/>
        <v>0</v>
      </c>
      <c r="HO4" s="14">
        <f t="shared" si="48"/>
        <v>0</v>
      </c>
      <c r="HP4" s="14">
        <f t="shared" si="49"/>
        <v>0</v>
      </c>
      <c r="HQ4" s="14">
        <f t="shared" si="50"/>
        <v>0</v>
      </c>
      <c r="HR4" s="14">
        <f t="shared" si="51"/>
        <v>0</v>
      </c>
      <c r="HS4" s="14">
        <f t="shared" si="52"/>
        <v>0</v>
      </c>
      <c r="HT4" s="14">
        <f t="shared" si="53"/>
        <v>0</v>
      </c>
      <c r="HU4" s="14">
        <f t="shared" si="54"/>
        <v>0</v>
      </c>
      <c r="HV4" s="14">
        <f t="shared" si="55"/>
        <v>0</v>
      </c>
      <c r="HW4" s="14">
        <f t="shared" si="56"/>
        <v>0</v>
      </c>
      <c r="HX4" s="14">
        <f t="shared" si="57"/>
        <v>0</v>
      </c>
      <c r="HY4" s="14">
        <f t="shared" si="58"/>
        <v>0</v>
      </c>
      <c r="HZ4" s="14">
        <f t="shared" si="59"/>
        <v>0</v>
      </c>
      <c r="IA4" s="14">
        <f t="shared" si="60"/>
        <v>0</v>
      </c>
      <c r="IB4" s="71">
        <f t="shared" si="61"/>
        <v>0</v>
      </c>
      <c r="IC4" s="64">
        <v>0.1</v>
      </c>
      <c r="ID4" s="86"/>
      <c r="IE4" s="86"/>
      <c r="IF4" s="84"/>
      <c r="IG4" s="128">
        <f t="shared" ref="IG4:IG35" si="216">EQ4</f>
        <v>2</v>
      </c>
      <c r="IH4" s="37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38"/>
      <c r="JC4" s="43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38"/>
      <c r="JX4" s="84">
        <v>0.1</v>
      </c>
      <c r="JY4" s="86"/>
      <c r="JZ4" s="86"/>
      <c r="KA4" s="86"/>
      <c r="KB4" s="86"/>
      <c r="KC4" s="86"/>
      <c r="KD4" s="133">
        <f t="shared" ref="KD4:KD67" si="217">IF(KE4&gt;0,KE4/10-0.1,"")</f>
        <v>0.1</v>
      </c>
      <c r="KE4" s="15">
        <f t="shared" ref="KE4:KE67" si="218">IG4</f>
        <v>2</v>
      </c>
      <c r="KF4" s="37">
        <f t="shared" si="62"/>
        <v>0</v>
      </c>
      <c r="KG4" s="21">
        <f t="shared" si="63"/>
        <v>0</v>
      </c>
      <c r="KH4" s="21">
        <f t="shared" si="64"/>
        <v>0</v>
      </c>
      <c r="KI4" s="21">
        <f t="shared" si="65"/>
        <v>0</v>
      </c>
      <c r="KJ4" s="21">
        <f t="shared" si="66"/>
        <v>0</v>
      </c>
      <c r="KK4" s="21">
        <f t="shared" si="67"/>
        <v>0</v>
      </c>
      <c r="KL4" s="21">
        <f t="shared" si="68"/>
        <v>0</v>
      </c>
      <c r="KM4" s="21">
        <f t="shared" si="69"/>
        <v>0</v>
      </c>
      <c r="KN4" s="21">
        <f t="shared" si="70"/>
        <v>0</v>
      </c>
      <c r="KO4" s="21">
        <f t="shared" si="71"/>
        <v>0</v>
      </c>
      <c r="KP4" s="21">
        <f t="shared" si="72"/>
        <v>0</v>
      </c>
      <c r="KQ4" s="21">
        <f t="shared" si="73"/>
        <v>0</v>
      </c>
      <c r="KR4" s="21">
        <f t="shared" si="74"/>
        <v>0</v>
      </c>
      <c r="KS4" s="21">
        <f t="shared" si="75"/>
        <v>0</v>
      </c>
      <c r="KT4" s="21">
        <f t="shared" si="76"/>
        <v>0</v>
      </c>
      <c r="KU4" s="21">
        <f t="shared" si="77"/>
        <v>0</v>
      </c>
      <c r="KV4" s="21">
        <f t="shared" si="78"/>
        <v>0</v>
      </c>
      <c r="KW4" s="21">
        <f t="shared" si="79"/>
        <v>-4</v>
      </c>
      <c r="KX4" s="21">
        <f t="shared" si="80"/>
        <v>-4</v>
      </c>
      <c r="KY4" s="21">
        <f t="shared" si="81"/>
        <v>0</v>
      </c>
      <c r="KZ4" s="38">
        <f t="shared" si="82"/>
        <v>0</v>
      </c>
      <c r="LA4" s="43">
        <f t="shared" si="83"/>
        <v>0</v>
      </c>
      <c r="LB4" s="21">
        <f t="shared" si="84"/>
        <v>0</v>
      </c>
      <c r="LC4" s="21">
        <f t="shared" si="85"/>
        <v>0</v>
      </c>
      <c r="LD4" s="21">
        <f t="shared" si="86"/>
        <v>0</v>
      </c>
      <c r="LE4" s="21">
        <f t="shared" si="87"/>
        <v>0</v>
      </c>
      <c r="LF4" s="21">
        <f t="shared" si="88"/>
        <v>0</v>
      </c>
      <c r="LG4" s="21">
        <f t="shared" si="89"/>
        <v>0</v>
      </c>
      <c r="LH4" s="21">
        <f t="shared" si="90"/>
        <v>0</v>
      </c>
      <c r="LI4" s="21">
        <f t="shared" si="91"/>
        <v>0</v>
      </c>
      <c r="LJ4" s="21">
        <f t="shared" si="92"/>
        <v>0</v>
      </c>
      <c r="LK4" s="21">
        <f t="shared" si="93"/>
        <v>0</v>
      </c>
      <c r="LL4" s="21">
        <f t="shared" si="94"/>
        <v>0</v>
      </c>
      <c r="LM4" s="21">
        <f t="shared" si="95"/>
        <v>0</v>
      </c>
      <c r="LN4" s="21">
        <f t="shared" si="96"/>
        <v>0</v>
      </c>
      <c r="LO4" s="21">
        <f t="shared" si="97"/>
        <v>0</v>
      </c>
      <c r="LP4" s="21">
        <f t="shared" si="98"/>
        <v>0</v>
      </c>
      <c r="LQ4" s="21">
        <f t="shared" si="99"/>
        <v>0</v>
      </c>
      <c r="LR4" s="21">
        <f t="shared" si="100"/>
        <v>0</v>
      </c>
      <c r="LS4" s="21">
        <f t="shared" si="101"/>
        <v>0</v>
      </c>
      <c r="LT4" s="21">
        <f t="shared" si="102"/>
        <v>0</v>
      </c>
      <c r="LU4" s="38">
        <f t="shared" si="103"/>
        <v>0</v>
      </c>
      <c r="LV4" s="86"/>
      <c r="LW4" s="86"/>
      <c r="LX4" s="86"/>
      <c r="LY4" s="86"/>
      <c r="LZ4" s="86"/>
      <c r="MA4" s="86"/>
      <c r="MC4" s="4">
        <f t="shared" ref="MC4:MC62" si="219">IF(MD4&gt;0,MD4/10-0.1,"")</f>
        <v>0.1</v>
      </c>
      <c r="MD4" s="15">
        <v>2</v>
      </c>
      <c r="ME4" s="37">
        <f t="shared" ref="ME4:ME11" si="220">AVERAGE(KF4:KG5)</f>
        <v>-2</v>
      </c>
      <c r="MF4" s="21">
        <f t="shared" ref="MF4:MF12" si="221">AVERAGE(KG4:KH5)</f>
        <v>-2</v>
      </c>
      <c r="MG4" s="21">
        <f t="shared" ref="MG4:MG12" si="222">AVERAGE(KH4:KI5)</f>
        <v>-2</v>
      </c>
      <c r="MH4" s="21">
        <f t="shared" ref="MH4:MH12" si="223">AVERAGE(KI4:KJ5)</f>
        <v>-2</v>
      </c>
      <c r="MI4" s="21">
        <f t="shared" ref="MI4:MI12" si="224">AVERAGE(KJ4:KK5)</f>
        <v>-2</v>
      </c>
      <c r="MJ4" s="21">
        <f t="shared" ref="MJ4:MJ12" si="225">AVERAGE(KK4:KL5)</f>
        <v>-2</v>
      </c>
      <c r="MK4" s="21">
        <f t="shared" ref="MK4:MK12" si="226">AVERAGE(KL4:KM5)</f>
        <v>-2</v>
      </c>
      <c r="ML4" s="21">
        <f t="shared" ref="ML4:ML12" si="227">AVERAGE(KM4:KN5)</f>
        <v>-2</v>
      </c>
      <c r="MM4" s="21">
        <f t="shared" ref="MM4:MM12" si="228">AVERAGE(KN4:KO5)</f>
        <v>-2</v>
      </c>
      <c r="MN4" s="21">
        <f t="shared" ref="MN4:MN12" si="229">AVERAGE(KO4:KP5)</f>
        <v>-2</v>
      </c>
      <c r="MO4" s="21">
        <f t="shared" ref="MO4:MO12" si="230">AVERAGE(KP4:KQ5)</f>
        <v>-2</v>
      </c>
      <c r="MP4" s="21">
        <f t="shared" ref="MP4:MP12" si="231">AVERAGE(KQ4:KR5)</f>
        <v>-2</v>
      </c>
      <c r="MQ4" s="21">
        <f t="shared" ref="MQ4:MQ12" si="232">AVERAGE(KR4:KS5)</f>
        <v>-2</v>
      </c>
      <c r="MR4" s="21">
        <f t="shared" ref="MR4:MR12" si="233">AVERAGE(KS4:KT5)</f>
        <v>-2</v>
      </c>
      <c r="MS4" s="21">
        <f t="shared" ref="MS4:MS12" si="234">AVERAGE(KT4:KU5)</f>
        <v>-2</v>
      </c>
      <c r="MT4" s="21">
        <f t="shared" ref="MT4:MT12" si="235">AVERAGE(KU4:KV5)</f>
        <v>-2</v>
      </c>
      <c r="MU4" s="21">
        <f t="shared" ref="MU4:MU12" si="236">AVERAGE(KV4:KW5)</f>
        <v>-4</v>
      </c>
      <c r="MV4" s="21">
        <f t="shared" ref="MV4:MV12" si="237">AVERAGE(KW4:KX5)</f>
        <v>-6</v>
      </c>
      <c r="MW4" s="21">
        <f t="shared" ref="MW4:MW12" si="238">AVERAGE(KX4:KY5)</f>
        <v>-4</v>
      </c>
      <c r="MX4" s="21">
        <f t="shared" ref="MX4:MX12" si="239">AVERAGE(KY4:KZ5)</f>
        <v>-2</v>
      </c>
      <c r="MY4" s="21">
        <f t="shared" ref="MY4:MY12" si="240">AVERAGE(LA4:LB5)</f>
        <v>-2</v>
      </c>
      <c r="MZ4" s="21">
        <f t="shared" si="105"/>
        <v>-2</v>
      </c>
      <c r="NA4" s="21">
        <f t="shared" si="106"/>
        <v>-2</v>
      </c>
      <c r="NB4" s="21">
        <f t="shared" si="107"/>
        <v>-2</v>
      </c>
      <c r="NC4" s="21">
        <f t="shared" si="108"/>
        <v>-2</v>
      </c>
      <c r="ND4" s="21">
        <f t="shared" si="109"/>
        <v>-2</v>
      </c>
      <c r="NE4" s="21">
        <f t="shared" si="110"/>
        <v>-3</v>
      </c>
      <c r="NF4" s="21">
        <f t="shared" si="111"/>
        <v>-4</v>
      </c>
      <c r="NG4" s="21">
        <f t="shared" si="112"/>
        <v>-3</v>
      </c>
      <c r="NH4" s="21">
        <f t="shared" si="113"/>
        <v>-2</v>
      </c>
      <c r="NI4" s="21">
        <f t="shared" si="114"/>
        <v>-2</v>
      </c>
      <c r="NJ4" s="21">
        <f t="shared" si="115"/>
        <v>-2</v>
      </c>
      <c r="NK4" s="21">
        <f t="shared" si="116"/>
        <v>-2</v>
      </c>
      <c r="NL4" s="21">
        <f t="shared" si="117"/>
        <v>-2</v>
      </c>
      <c r="NM4" s="21">
        <f t="shared" si="118"/>
        <v>-2</v>
      </c>
      <c r="NN4" s="21">
        <f t="shared" si="119"/>
        <v>-2</v>
      </c>
      <c r="NO4" s="21">
        <f t="shared" si="120"/>
        <v>-2</v>
      </c>
      <c r="NP4" s="21">
        <f t="shared" si="121"/>
        <v>-2</v>
      </c>
      <c r="NQ4" s="21">
        <f t="shared" si="122"/>
        <v>-2</v>
      </c>
      <c r="NR4" s="38">
        <f t="shared" si="123"/>
        <v>-2</v>
      </c>
      <c r="NS4" s="86"/>
      <c r="NU4" s="4">
        <f t="shared" ref="NU4:NU62" si="241">IF(NV4&gt;0,NV4/10-0.1,"")</f>
        <v>0.1</v>
      </c>
      <c r="NV4" s="15">
        <v>2</v>
      </c>
      <c r="NW4" s="37">
        <f t="shared" ref="NW4:NW62" si="242">IF(ME4&lt;$C$34,$D$34,IF(ME4&lt;$C$35,$D$35,IF(ME4&lt;$C$36,$D$36,IF(ME4&lt;$C$37,$D$37,IF(ME4&lt;$C$38,$D$38,IF(ME4&lt;$C$39,$D$39,IF(ME4&lt;$C$40,$D$40,IF(ME4&lt;$C$41,$D$41,0))))))))</f>
        <v>31.64</v>
      </c>
      <c r="NX4" s="21">
        <f t="shared" ref="NX4:NX62" si="243">IF(MF4&lt;$C$34,$D$34,IF(MF4&lt;$C$35,$D$35,IF(MF4&lt;$C$36,$D$36,IF(MF4&lt;$C$37,$D$37,IF(MF4&lt;$C$38,$D$38,IF(MF4&lt;$C$39,$D$39,IF(MF4&lt;$C$40,$D$40,IF(MF4&lt;$C$41,$D$41,0))))))))</f>
        <v>31.64</v>
      </c>
      <c r="NY4" s="21">
        <f t="shared" ref="NY4:NY62" si="244">IF(MG4&lt;$C$34,$D$34,IF(MG4&lt;$C$35,$D$35,IF(MG4&lt;$C$36,$D$36,IF(MG4&lt;$C$37,$D$37,IF(MG4&lt;$C$38,$D$38,IF(MG4&lt;$C$39,$D$39,IF(MG4&lt;$C$40,$D$40,IF(MG4&lt;$C$41,$D$41,0))))))))</f>
        <v>31.64</v>
      </c>
      <c r="NZ4" s="21">
        <f t="shared" ref="NZ4:NZ62" si="245">IF(MH4&lt;$C$34,$D$34,IF(MH4&lt;$C$35,$D$35,IF(MH4&lt;$C$36,$D$36,IF(MH4&lt;$C$37,$D$37,IF(MH4&lt;$C$38,$D$38,IF(MH4&lt;$C$39,$D$39,IF(MH4&lt;$C$40,$D$40,IF(MH4&lt;$C$41,$D$41,0))))))))</f>
        <v>31.64</v>
      </c>
      <c r="OA4" s="21">
        <f t="shared" ref="OA4:OA62" si="246">IF(MI4&lt;$C$34,$D$34,IF(MI4&lt;$C$35,$D$35,IF(MI4&lt;$C$36,$D$36,IF(MI4&lt;$C$37,$D$37,IF(MI4&lt;$C$38,$D$38,IF(MI4&lt;$C$39,$D$39,IF(MI4&lt;$C$40,$D$40,IF(MI4&lt;$C$41,$D$41,0))))))))</f>
        <v>31.64</v>
      </c>
      <c r="OB4" s="21">
        <f t="shared" ref="OB4:OB62" si="247">IF(MJ4&lt;$C$34,$D$34,IF(MJ4&lt;$C$35,$D$35,IF(MJ4&lt;$C$36,$D$36,IF(MJ4&lt;$C$37,$D$37,IF(MJ4&lt;$C$38,$D$38,IF(MJ4&lt;$C$39,$D$39,IF(MJ4&lt;$C$40,$D$40,IF(MJ4&lt;$C$41,$D$41,0))))))))</f>
        <v>31.64</v>
      </c>
      <c r="OC4" s="21">
        <f t="shared" ref="OC4:OC62" si="248">IF(MK4&lt;$C$34,$D$34,IF(MK4&lt;$C$35,$D$35,IF(MK4&lt;$C$36,$D$36,IF(MK4&lt;$C$37,$D$37,IF(MK4&lt;$C$38,$D$38,IF(MK4&lt;$C$39,$D$39,IF(MK4&lt;$C$40,$D$40,IF(MK4&lt;$C$41,$D$41,0))))))))</f>
        <v>31.64</v>
      </c>
      <c r="OD4" s="21">
        <f t="shared" ref="OD4:OD62" si="249">IF(ML4&lt;$C$34,$D$34,IF(ML4&lt;$C$35,$D$35,IF(ML4&lt;$C$36,$D$36,IF(ML4&lt;$C$37,$D$37,IF(ML4&lt;$C$38,$D$38,IF(ML4&lt;$C$39,$D$39,IF(ML4&lt;$C$40,$D$40,IF(ML4&lt;$C$41,$D$41,0))))))))</f>
        <v>31.64</v>
      </c>
      <c r="OE4" s="21">
        <f t="shared" ref="OE4:OE62" si="250">IF(MM4&lt;$C$34,$D$34,IF(MM4&lt;$C$35,$D$35,IF(MM4&lt;$C$36,$D$36,IF(MM4&lt;$C$37,$D$37,IF(MM4&lt;$C$38,$D$38,IF(MM4&lt;$C$39,$D$39,IF(MM4&lt;$C$40,$D$40,IF(MM4&lt;$C$41,$D$41,0))))))))</f>
        <v>31.64</v>
      </c>
      <c r="OF4" s="21">
        <f t="shared" ref="OF4:OF62" si="251">IF(MN4&lt;$C$34,$D$34,IF(MN4&lt;$C$35,$D$35,IF(MN4&lt;$C$36,$D$36,IF(MN4&lt;$C$37,$D$37,IF(MN4&lt;$C$38,$D$38,IF(MN4&lt;$C$39,$D$39,IF(MN4&lt;$C$40,$D$40,IF(MN4&lt;$C$41,$D$41,0))))))))</f>
        <v>31.64</v>
      </c>
      <c r="OG4" s="21">
        <f t="shared" ref="OG4:OG62" si="252">IF(MO4&lt;$C$34,$D$34,IF(MO4&lt;$C$35,$D$35,IF(MO4&lt;$C$36,$D$36,IF(MO4&lt;$C$37,$D$37,IF(MO4&lt;$C$38,$D$38,IF(MO4&lt;$C$39,$D$39,IF(MO4&lt;$C$40,$D$40,IF(MO4&lt;$C$41,$D$41,0))))))))</f>
        <v>31.64</v>
      </c>
      <c r="OH4" s="21">
        <f t="shared" ref="OH4:OH62" si="253">IF(MP4&lt;$C$34,$D$34,IF(MP4&lt;$C$35,$D$35,IF(MP4&lt;$C$36,$D$36,IF(MP4&lt;$C$37,$D$37,IF(MP4&lt;$C$38,$D$38,IF(MP4&lt;$C$39,$D$39,IF(MP4&lt;$C$40,$D$40,IF(MP4&lt;$C$41,$D$41,0))))))))</f>
        <v>31.64</v>
      </c>
      <c r="OI4" s="21">
        <f t="shared" ref="OI4:OI62" si="254">IF(MQ4&lt;$C$34,$D$34,IF(MQ4&lt;$C$35,$D$35,IF(MQ4&lt;$C$36,$D$36,IF(MQ4&lt;$C$37,$D$37,IF(MQ4&lt;$C$38,$D$38,IF(MQ4&lt;$C$39,$D$39,IF(MQ4&lt;$C$40,$D$40,IF(MQ4&lt;$C$41,$D$41,0))))))))</f>
        <v>31.64</v>
      </c>
      <c r="OJ4" s="21">
        <f t="shared" ref="OJ4:OJ62" si="255">IF(MR4&lt;$C$34,$D$34,IF(MR4&lt;$C$35,$D$35,IF(MR4&lt;$C$36,$D$36,IF(MR4&lt;$C$37,$D$37,IF(MR4&lt;$C$38,$D$38,IF(MR4&lt;$C$39,$D$39,IF(MR4&lt;$C$40,$D$40,IF(MR4&lt;$C$41,$D$41,0))))))))</f>
        <v>31.64</v>
      </c>
      <c r="OK4" s="21">
        <f t="shared" ref="OK4:OK62" si="256">IF(MS4&lt;$C$34,$D$34,IF(MS4&lt;$C$35,$D$35,IF(MS4&lt;$C$36,$D$36,IF(MS4&lt;$C$37,$D$37,IF(MS4&lt;$C$38,$D$38,IF(MS4&lt;$C$39,$D$39,IF(MS4&lt;$C$40,$D$40,IF(MS4&lt;$C$41,$D$41,0))))))))</f>
        <v>31.64</v>
      </c>
      <c r="OL4" s="21">
        <f t="shared" ref="OL4:OL62" si="257">IF(MT4&lt;$C$34,$D$34,IF(MT4&lt;$C$35,$D$35,IF(MT4&lt;$C$36,$D$36,IF(MT4&lt;$C$37,$D$37,IF(MT4&lt;$C$38,$D$38,IF(MT4&lt;$C$39,$D$39,IF(MT4&lt;$C$40,$D$40,IF(MT4&lt;$C$41,$D$41,0))))))))</f>
        <v>31.64</v>
      </c>
      <c r="OM4" s="21">
        <f t="shared" ref="OM4:OM62" si="258">IF(MU4&lt;$C$34,$D$34,IF(MU4&lt;$C$35,$D$35,IF(MU4&lt;$C$36,$D$36,IF(MU4&lt;$C$37,$D$37,IF(MU4&lt;$C$38,$D$38,IF(MU4&lt;$C$39,$D$39,IF(MU4&lt;$C$40,$D$40,IF(MU4&lt;$C$41,$D$41,0))))))))</f>
        <v>31.64</v>
      </c>
      <c r="ON4" s="21">
        <f t="shared" ref="ON4:ON62" si="259">IF(MV4&lt;$C$34,$D$34,IF(MV4&lt;$C$35,$D$35,IF(MV4&lt;$C$36,$D$36,IF(MV4&lt;$C$37,$D$37,IF(MV4&lt;$C$38,$D$38,IF(MV4&lt;$C$39,$D$39,IF(MV4&lt;$C$40,$D$40,IF(MV4&lt;$C$41,$D$41,0))))))))</f>
        <v>31.64</v>
      </c>
      <c r="OO4" s="21">
        <f t="shared" ref="OO4:OO62" si="260">IF(MW4&lt;$C$34,$D$34,IF(MW4&lt;$C$35,$D$35,IF(MW4&lt;$C$36,$D$36,IF(MW4&lt;$C$37,$D$37,IF(MW4&lt;$C$38,$D$38,IF(MW4&lt;$C$39,$D$39,IF(MW4&lt;$C$40,$D$40,IF(MW4&lt;$C$41,$D$41,0))))))))</f>
        <v>31.64</v>
      </c>
      <c r="OP4" s="21">
        <f t="shared" ref="OP4:OP62" si="261">IF(MX4&lt;$C$34,$D$34,IF(MX4&lt;$C$35,$D$35,IF(MX4&lt;$C$36,$D$36,IF(MX4&lt;$C$37,$D$37,IF(MX4&lt;$C$38,$D$38,IF(MX4&lt;$C$39,$D$39,IF(MX4&lt;$C$40,$D$40,IF(MX4&lt;$C$41,$D$41,0))))))))</f>
        <v>31.64</v>
      </c>
      <c r="OQ4" s="21">
        <f t="shared" ref="OQ4:OQ62" si="262">IF(MY4&lt;$C$34,$D$34,IF(MY4&lt;$C$35,$D$35,IF(MY4&lt;$C$36,$D$36,IF(MY4&lt;$C$37,$D$37,IF(MY4&lt;$C$38,$D$38,IF(MY4&lt;$C$39,$D$39,IF(MY4&lt;$C$40,$D$40,IF(MY4&lt;$C$41,$D$41,0))))))))</f>
        <v>31.64</v>
      </c>
      <c r="OR4" s="21">
        <f t="shared" ref="OR4:OR62" si="263">IF(MZ4&lt;$C$34,$D$34,IF(MZ4&lt;$C$35,$D$35,IF(MZ4&lt;$C$36,$D$36,IF(MZ4&lt;$C$37,$D$37,IF(MZ4&lt;$C$38,$D$38,IF(MZ4&lt;$C$39,$D$39,IF(MZ4&lt;$C$40,$D$40,IF(MZ4&lt;$C$41,$D$41,0))))))))</f>
        <v>31.64</v>
      </c>
      <c r="OS4" s="21">
        <f t="shared" ref="OS4:OS62" si="264">IF(NA4&lt;$C$34,$D$34,IF(NA4&lt;$C$35,$D$35,IF(NA4&lt;$C$36,$D$36,IF(NA4&lt;$C$37,$D$37,IF(NA4&lt;$C$38,$D$38,IF(NA4&lt;$C$39,$D$39,IF(NA4&lt;$C$40,$D$40,IF(NA4&lt;$C$41,$D$41,0))))))))</f>
        <v>31.64</v>
      </c>
      <c r="OT4" s="21">
        <f t="shared" ref="OT4:OT62" si="265">IF(NB4&lt;$C$34,$D$34,IF(NB4&lt;$C$35,$D$35,IF(NB4&lt;$C$36,$D$36,IF(NB4&lt;$C$37,$D$37,IF(NB4&lt;$C$38,$D$38,IF(NB4&lt;$C$39,$D$39,IF(NB4&lt;$C$40,$D$40,IF(NB4&lt;$C$41,$D$41,0))))))))</f>
        <v>31.64</v>
      </c>
      <c r="OU4" s="21">
        <f t="shared" ref="OU4:OU62" si="266">IF(NC4&lt;$C$34,$D$34,IF(NC4&lt;$C$35,$D$35,IF(NC4&lt;$C$36,$D$36,IF(NC4&lt;$C$37,$D$37,IF(NC4&lt;$C$38,$D$38,IF(NC4&lt;$C$39,$D$39,IF(NC4&lt;$C$40,$D$40,IF(NC4&lt;$C$41,$D$41,0))))))))</f>
        <v>31.64</v>
      </c>
      <c r="OV4" s="21">
        <f t="shared" ref="OV4:OV62" si="267">IF(ND4&lt;$C$34,$D$34,IF(ND4&lt;$C$35,$D$35,IF(ND4&lt;$C$36,$D$36,IF(ND4&lt;$C$37,$D$37,IF(ND4&lt;$C$38,$D$38,IF(ND4&lt;$C$39,$D$39,IF(ND4&lt;$C$40,$D$40,IF(ND4&lt;$C$41,$D$41,0))))))))</f>
        <v>31.64</v>
      </c>
      <c r="OW4" s="21">
        <f t="shared" ref="OW4:OW62" si="268">IF(NE4&lt;$C$34,$D$34,IF(NE4&lt;$C$35,$D$35,IF(NE4&lt;$C$36,$D$36,IF(NE4&lt;$C$37,$D$37,IF(NE4&lt;$C$38,$D$38,IF(NE4&lt;$C$39,$D$39,IF(NE4&lt;$C$40,$D$40,IF(NE4&lt;$C$41,$D$41,0))))))))</f>
        <v>31.64</v>
      </c>
      <c r="OX4" s="21">
        <f t="shared" ref="OX4:OX62" si="269">IF(NF4&lt;$C$34,$D$34,IF(NF4&lt;$C$35,$D$35,IF(NF4&lt;$C$36,$D$36,IF(NF4&lt;$C$37,$D$37,IF(NF4&lt;$C$38,$D$38,IF(NF4&lt;$C$39,$D$39,IF(NF4&lt;$C$40,$D$40,IF(NF4&lt;$C$41,$D$41,0))))))))</f>
        <v>31.64</v>
      </c>
      <c r="OY4" s="21">
        <f t="shared" ref="OY4:OY62" si="270">IF(NG4&lt;$C$34,$D$34,IF(NG4&lt;$C$35,$D$35,IF(NG4&lt;$C$36,$D$36,IF(NG4&lt;$C$37,$D$37,IF(NG4&lt;$C$38,$D$38,IF(NG4&lt;$C$39,$D$39,IF(NG4&lt;$C$40,$D$40,IF(NG4&lt;$C$41,$D$41,0))))))))</f>
        <v>31.64</v>
      </c>
      <c r="OZ4" s="21">
        <f t="shared" ref="OZ4:OZ62" si="271">IF(NH4&lt;$C$34,$D$34,IF(NH4&lt;$C$35,$D$35,IF(NH4&lt;$C$36,$D$36,IF(NH4&lt;$C$37,$D$37,IF(NH4&lt;$C$38,$D$38,IF(NH4&lt;$C$39,$D$39,IF(NH4&lt;$C$40,$D$40,IF(NH4&lt;$C$41,$D$41,0))))))))</f>
        <v>31.64</v>
      </c>
      <c r="PA4" s="21">
        <f t="shared" ref="PA4:PA62" si="272">IF(NI4&lt;$C$34,$D$34,IF(NI4&lt;$C$35,$D$35,IF(NI4&lt;$C$36,$D$36,IF(NI4&lt;$C$37,$D$37,IF(NI4&lt;$C$38,$D$38,IF(NI4&lt;$C$39,$D$39,IF(NI4&lt;$C$40,$D$40,IF(NI4&lt;$C$41,$D$41,0))))))))</f>
        <v>31.64</v>
      </c>
      <c r="PB4" s="21">
        <f t="shared" ref="PB4:PB62" si="273">IF(NJ4&lt;$C$34,$D$34,IF(NJ4&lt;$C$35,$D$35,IF(NJ4&lt;$C$36,$D$36,IF(NJ4&lt;$C$37,$D$37,IF(NJ4&lt;$C$38,$D$38,IF(NJ4&lt;$C$39,$D$39,IF(NJ4&lt;$C$40,$D$40,IF(NJ4&lt;$C$41,$D$41,0))))))))</f>
        <v>31.64</v>
      </c>
      <c r="PC4" s="21">
        <f t="shared" ref="PC4:PC62" si="274">IF(NK4&lt;$C$34,$D$34,IF(NK4&lt;$C$35,$D$35,IF(NK4&lt;$C$36,$D$36,IF(NK4&lt;$C$37,$D$37,IF(NK4&lt;$C$38,$D$38,IF(NK4&lt;$C$39,$D$39,IF(NK4&lt;$C$40,$D$40,IF(NK4&lt;$C$41,$D$41,0))))))))</f>
        <v>31.64</v>
      </c>
      <c r="PD4" s="21">
        <f t="shared" ref="PD4:PD62" si="275">IF(NL4&lt;$C$34,$D$34,IF(NL4&lt;$C$35,$D$35,IF(NL4&lt;$C$36,$D$36,IF(NL4&lt;$C$37,$D$37,IF(NL4&lt;$C$38,$D$38,IF(NL4&lt;$C$39,$D$39,IF(NL4&lt;$C$40,$D$40,IF(NL4&lt;$C$41,$D$41,0))))))))</f>
        <v>31.64</v>
      </c>
      <c r="PE4" s="21">
        <f t="shared" ref="PE4:PE62" si="276">IF(NM4&lt;$C$34,$D$34,IF(NM4&lt;$C$35,$D$35,IF(NM4&lt;$C$36,$D$36,IF(NM4&lt;$C$37,$D$37,IF(NM4&lt;$C$38,$D$38,IF(NM4&lt;$C$39,$D$39,IF(NM4&lt;$C$40,$D$40,IF(NM4&lt;$C$41,$D$41,0))))))))</f>
        <v>31.64</v>
      </c>
      <c r="PF4" s="21">
        <f t="shared" ref="PF4:PF62" si="277">IF(NN4&lt;$C$34,$D$34,IF(NN4&lt;$C$35,$D$35,IF(NN4&lt;$C$36,$D$36,IF(NN4&lt;$C$37,$D$37,IF(NN4&lt;$C$38,$D$38,IF(NN4&lt;$C$39,$D$39,IF(NN4&lt;$C$40,$D$40,IF(NN4&lt;$C$41,$D$41,0))))))))</f>
        <v>31.64</v>
      </c>
      <c r="PG4" s="21">
        <f t="shared" ref="PG4:PG62" si="278">IF(NO4&lt;$C$34,$D$34,IF(NO4&lt;$C$35,$D$35,IF(NO4&lt;$C$36,$D$36,IF(NO4&lt;$C$37,$D$37,IF(NO4&lt;$C$38,$D$38,IF(NO4&lt;$C$39,$D$39,IF(NO4&lt;$C$40,$D$40,IF(NO4&lt;$C$41,$D$41,0))))))))</f>
        <v>31.64</v>
      </c>
      <c r="PH4" s="21">
        <f t="shared" ref="PH4:PH62" si="279">IF(NP4&lt;$C$34,$D$34,IF(NP4&lt;$C$35,$D$35,IF(NP4&lt;$C$36,$D$36,IF(NP4&lt;$C$37,$D$37,IF(NP4&lt;$C$38,$D$38,IF(NP4&lt;$C$39,$D$39,IF(NP4&lt;$C$40,$D$40,IF(NP4&lt;$C$41,$D$41,0))))))))</f>
        <v>31.64</v>
      </c>
      <c r="PI4" s="21">
        <f t="shared" ref="PI4:PI62" si="280">IF(NQ4&lt;$C$34,$D$34,IF(NQ4&lt;$C$35,$D$35,IF(NQ4&lt;$C$36,$D$36,IF(NQ4&lt;$C$37,$D$37,IF(NQ4&lt;$C$38,$D$38,IF(NQ4&lt;$C$39,$D$39,IF(NQ4&lt;$C$40,$D$40,IF(NQ4&lt;$C$41,$D$41,0))))))))</f>
        <v>31.64</v>
      </c>
      <c r="PJ4" s="38">
        <f t="shared" ref="PJ4:PJ62" si="281">IF(NR4&lt;$C$34,$D$34,IF(NR4&lt;$C$35,$D$35,IF(NR4&lt;$C$36,$D$36,IF(NR4&lt;$C$37,$D$37,IF(NR4&lt;$C$38,$D$38,IF(NR4&lt;$C$39,$D$39,IF(NR4&lt;$C$40,$D$40,IF(NR4&lt;$C$41,$D$41,0))))))))</f>
        <v>31.64</v>
      </c>
      <c r="PK4" s="86"/>
      <c r="PM4" s="4">
        <f t="shared" ref="PM4:PM62" si="282">IF(PN4&gt;0,PN4/10-0.1,"")</f>
        <v>0.1</v>
      </c>
      <c r="PN4" s="15">
        <v>2</v>
      </c>
      <c r="PO4" s="37">
        <f t="shared" ref="PO4:PO62" si="283">NW4-NW228</f>
        <v>0</v>
      </c>
      <c r="PP4" s="21">
        <f t="shared" ref="PP4:PP62" si="284">NX4-NX228</f>
        <v>0</v>
      </c>
      <c r="PQ4" s="21">
        <f t="shared" ref="PQ4:PQ62" si="285">NY4-NY228</f>
        <v>0</v>
      </c>
      <c r="PR4" s="21">
        <f t="shared" ref="PR4:PR62" si="286">NZ4-NZ228</f>
        <v>0</v>
      </c>
      <c r="PS4" s="21">
        <f t="shared" ref="PS4:PS62" si="287">OA4-OA228</f>
        <v>0</v>
      </c>
      <c r="PT4" s="21">
        <f t="shared" ref="PT4:PT62" si="288">OB4-OB228</f>
        <v>0</v>
      </c>
      <c r="PU4" s="21">
        <f t="shared" ref="PU4:PU62" si="289">OC4-OC228</f>
        <v>0</v>
      </c>
      <c r="PV4" s="21">
        <f t="shared" ref="PV4:PV62" si="290">OD4-OD228</f>
        <v>0</v>
      </c>
      <c r="PW4" s="21">
        <f t="shared" ref="PW4:PW62" si="291">OE4-OE228</f>
        <v>0</v>
      </c>
      <c r="PX4" s="21">
        <f t="shared" ref="PX4:PX62" si="292">OF4-OF228</f>
        <v>0</v>
      </c>
      <c r="PY4" s="21">
        <f t="shared" ref="PY4:PY62" si="293">OG4-OG228</f>
        <v>0</v>
      </c>
      <c r="PZ4" s="21">
        <f t="shared" ref="PZ4:PZ62" si="294">OH4-OH228</f>
        <v>0</v>
      </c>
      <c r="QA4" s="21">
        <f t="shared" ref="QA4:QA62" si="295">OI4-OI228</f>
        <v>0</v>
      </c>
      <c r="QB4" s="21">
        <f t="shared" ref="QB4:QB62" si="296">OJ4-OJ228</f>
        <v>0</v>
      </c>
      <c r="QC4" s="21">
        <f t="shared" ref="QC4:QC62" si="297">OK4-OK228</f>
        <v>0</v>
      </c>
      <c r="QD4" s="21">
        <f t="shared" ref="QD4:QD62" si="298">OL4-OL228</f>
        <v>0</v>
      </c>
      <c r="QE4" s="21">
        <f t="shared" ref="QE4:QE62" si="299">OM4-OM228</f>
        <v>0</v>
      </c>
      <c r="QF4" s="21">
        <f t="shared" ref="QF4:QF62" si="300">ON4-ON228</f>
        <v>0</v>
      </c>
      <c r="QG4" s="21">
        <f t="shared" ref="QG4:QG62" si="301">OO4-OO228</f>
        <v>0</v>
      </c>
      <c r="QH4" s="21">
        <f t="shared" ref="QH4:QH62" si="302">OP4-OP228</f>
        <v>0</v>
      </c>
      <c r="QI4" s="21">
        <f t="shared" ref="QI4:QI62" si="303">OQ4-OQ228</f>
        <v>0</v>
      </c>
      <c r="QJ4" s="21">
        <f t="shared" ref="QJ4:QJ62" si="304">OR4-OR228</f>
        <v>0</v>
      </c>
      <c r="QK4" s="21">
        <f t="shared" ref="QK4:QK62" si="305">OS4-OS228</f>
        <v>0</v>
      </c>
      <c r="QL4" s="21">
        <f t="shared" ref="QL4:QL62" si="306">OT4-OT228</f>
        <v>0</v>
      </c>
      <c r="QM4" s="21">
        <f t="shared" ref="QM4:QM62" si="307">OU4-OU228</f>
        <v>0</v>
      </c>
      <c r="QN4" s="21">
        <f t="shared" ref="QN4:QN62" si="308">OV4-OV228</f>
        <v>0</v>
      </c>
      <c r="QO4" s="21">
        <f t="shared" ref="QO4:QO62" si="309">OW4-OW228</f>
        <v>0</v>
      </c>
      <c r="QP4" s="21">
        <f t="shared" ref="QP4:QP62" si="310">OX4-OX228</f>
        <v>0</v>
      </c>
      <c r="QQ4" s="21">
        <f t="shared" ref="QQ4:QQ62" si="311">OY4-OY228</f>
        <v>0</v>
      </c>
      <c r="QR4" s="21">
        <f t="shared" ref="QR4:QR62" si="312">OZ4-OZ228</f>
        <v>0</v>
      </c>
      <c r="QS4" s="21">
        <f t="shared" ref="QS4:QS62" si="313">PA4-PA228</f>
        <v>0</v>
      </c>
      <c r="QT4" s="21">
        <f t="shared" ref="QT4:QT62" si="314">PB4-PB228</f>
        <v>0</v>
      </c>
      <c r="QU4" s="21">
        <f t="shared" ref="QU4:QU62" si="315">PC4-PC228</f>
        <v>0</v>
      </c>
      <c r="QV4" s="21">
        <f t="shared" ref="QV4:QV62" si="316">PD4-PD228</f>
        <v>0</v>
      </c>
      <c r="QW4" s="21">
        <f t="shared" ref="QW4:QW62" si="317">PE4-PE228</f>
        <v>0</v>
      </c>
      <c r="QX4" s="21">
        <f t="shared" ref="QX4:QX62" si="318">PF4-PF228</f>
        <v>0</v>
      </c>
      <c r="QY4" s="21">
        <f t="shared" ref="QY4:QY62" si="319">PG4-PG228</f>
        <v>0</v>
      </c>
      <c r="QZ4" s="21">
        <f t="shared" ref="QZ4:QZ62" si="320">PH4-PH228</f>
        <v>0</v>
      </c>
      <c r="RA4" s="21">
        <f t="shared" ref="RA4:RA62" si="321">PI4-PI228</f>
        <v>0</v>
      </c>
      <c r="RB4" s="38">
        <f t="shared" ref="RB4:RB62" si="322">PJ4-PJ228</f>
        <v>0</v>
      </c>
      <c r="RC4" s="86"/>
      <c r="RE4" s="6">
        <v>0.1</v>
      </c>
      <c r="RF4" s="13">
        <v>2</v>
      </c>
      <c r="RG4" s="14">
        <f t="shared" ref="RG4:RG35" si="323">IF(CY4=MAX(CY3:CZ5),CY4,0)</f>
        <v>0</v>
      </c>
      <c r="RH4" s="14">
        <f t="shared" ref="RH4:RH35" si="324">IF(CZ4=MAX(CY3:DA5),CZ4,0)</f>
        <v>0</v>
      </c>
      <c r="RI4" s="14">
        <f t="shared" ref="RI4:RI35" si="325">IF(DA4=MAX(CZ3:DB5),DA4,0)</f>
        <v>0</v>
      </c>
      <c r="RJ4" s="14">
        <f t="shared" ref="RJ4:RJ35" si="326">IF(DB4=MAX(DA3:DC5),DB4,0)</f>
        <v>0</v>
      </c>
      <c r="RK4" s="14">
        <f t="shared" ref="RK4:RK35" si="327">IF(DC4=MAX(DB3:DD5),DC4,0)</f>
        <v>0</v>
      </c>
      <c r="RL4" s="14">
        <f t="shared" ref="RL4:RL35" si="328">IF(DD4=MAX(DC3:DE5),DD4,0)</f>
        <v>0</v>
      </c>
      <c r="RM4" s="14">
        <f t="shared" ref="RM4:RM35" si="329">IF(DE4=MAX(DD3:DF5),DE4,0)</f>
        <v>0</v>
      </c>
      <c r="RN4" s="14">
        <f t="shared" ref="RN4:RN35" si="330">IF(DF4=MAX(DE3:DG5),DF4,0)</f>
        <v>0</v>
      </c>
      <c r="RO4" s="14">
        <f t="shared" ref="RO4:RO35" si="331">IF(DG4=MAX(DF3:DH5),DG4,0)</f>
        <v>0</v>
      </c>
      <c r="RP4" s="14">
        <f t="shared" ref="RP4:RP35" si="332">IF(DH4=MAX(DG3:DI5),DH4,0)</f>
        <v>0</v>
      </c>
      <c r="RQ4" s="14">
        <f t="shared" ref="RQ4:RQ35" si="333">IF(DI4=MAX(DH3:DJ5),DI4,0)</f>
        <v>0</v>
      </c>
      <c r="RR4" s="14">
        <f t="shared" ref="RR4:RR35" si="334">IF(DJ4=MAX(DI3:DK5),DJ4,0)</f>
        <v>0</v>
      </c>
      <c r="RS4" s="14">
        <f t="shared" ref="RS4:RS35" si="335">IF(DK4=MAX(DJ3:DL5),DK4,0)</f>
        <v>0</v>
      </c>
      <c r="RT4" s="14">
        <f t="shared" ref="RT4:RT35" si="336">IF(DL4=MAX(DK3:DM5),DL4,0)</f>
        <v>0</v>
      </c>
      <c r="RU4" s="14">
        <f t="shared" ref="RU4:RU35" si="337">IF(DM4=MAX(DL3:DN5),DM4,0)</f>
        <v>0</v>
      </c>
      <c r="RV4" s="14">
        <f t="shared" ref="RV4:RV35" si="338">IF(DN4=MAX(DM3:DO5),DN4,0)</f>
        <v>0</v>
      </c>
      <c r="RW4" s="14">
        <f t="shared" ref="RW4:RW35" si="339">IF(DO4=MAX(DN3:DP5),DO4,0)</f>
        <v>0</v>
      </c>
      <c r="RX4" s="14">
        <f t="shared" ref="RX4:RX35" si="340">IF(DP4=MAX(DO3:DQ5),DP4,0)</f>
        <v>0</v>
      </c>
      <c r="RY4" s="14">
        <f t="shared" ref="RY4:RY35" si="341">IF(DQ4=MAX(DP3:DR5),DQ4,0)</f>
        <v>0</v>
      </c>
      <c r="RZ4" s="14">
        <f t="shared" ref="RZ4:RZ35" si="342">IF(DR4=MAX(DQ3:DS5),DR4,0)</f>
        <v>0</v>
      </c>
      <c r="SA4" s="14">
        <f t="shared" ref="SA4:SA35" si="343">IF(DS4=MAX(DR3:DT5),DS4,0)</f>
        <v>0</v>
      </c>
      <c r="SB4" s="14">
        <f t="shared" ref="SB4:SB35" si="344">IF(DT4=MAX(DS3:DU5),DT4,0)</f>
        <v>0</v>
      </c>
      <c r="SC4" s="14">
        <f t="shared" ref="SC4:SC35" si="345">IF(DU4=MAX(DT3:DV5),DU4,0)</f>
        <v>0</v>
      </c>
      <c r="SD4" s="14">
        <f t="shared" ref="SD4:SD35" si="346">IF(DV4=MAX(DU3:DW5),DV4,0)</f>
        <v>0</v>
      </c>
      <c r="SE4" s="14">
        <f t="shared" ref="SE4:SE35" si="347">IF(DW4=MAX(DV3:DX5),DW4,0)</f>
        <v>0</v>
      </c>
      <c r="SF4" s="14">
        <f t="shared" ref="SF4:SF35" si="348">IF(DX4=MAX(DW3:DY5),DX4,0)</f>
        <v>0</v>
      </c>
      <c r="SG4" s="14">
        <f t="shared" ref="SG4:SG35" si="349">IF(DY4=MAX(DX3:DZ5),DY4,0)</f>
        <v>0</v>
      </c>
      <c r="SH4" s="14">
        <f t="shared" ref="SH4:SH35" si="350">IF(DZ4=MAX(DY3:EA5),DZ4,0)</f>
        <v>0</v>
      </c>
      <c r="SI4" s="14">
        <f t="shared" ref="SI4:SI35" si="351">IF(EA4=MAX(DZ3:EB5),EA4,0)</f>
        <v>0</v>
      </c>
      <c r="SJ4" s="14">
        <f t="shared" ref="SJ4:SJ35" si="352">IF(EB4=MAX(EA3:EC5),EB4,0)</f>
        <v>0</v>
      </c>
      <c r="SK4" s="14">
        <f t="shared" ref="SK4:SK35" si="353">IF(EC4=MAX(EB3:ED5),EC4,0)</f>
        <v>0</v>
      </c>
      <c r="SL4" s="14">
        <f t="shared" ref="SL4:SL35" si="354">IF(ED4=MAX(EC3:EE5),ED4,0)</f>
        <v>0</v>
      </c>
      <c r="SM4" s="14">
        <f t="shared" ref="SM4:SM35" si="355">IF(EE4=MAX(ED3:EF5),EE4,0)</f>
        <v>0</v>
      </c>
      <c r="SN4" s="14">
        <f t="shared" ref="SN4:SN35" si="356">IF(EF4=MAX(EE3:EG5),EF4,0)</f>
        <v>0</v>
      </c>
      <c r="SO4" s="14">
        <f t="shared" ref="SO4:SO35" si="357">IF(EG4=MAX(EF3:EH5),EG4,0)</f>
        <v>0</v>
      </c>
      <c r="SP4" s="14">
        <f t="shared" ref="SP4:SP35" si="358">IF(EH4=MAX(EG3:EI5),EH4,0)</f>
        <v>0</v>
      </c>
      <c r="SQ4" s="14">
        <f t="shared" ref="SQ4:SQ35" si="359">IF(EI4=MAX(EH3:EJ5),EI4,0)</f>
        <v>0</v>
      </c>
      <c r="SR4" s="14">
        <f t="shared" ref="SR4:SR35" si="360">IF(EJ4=MAX(EI3:EK5),EJ4,0)</f>
        <v>0</v>
      </c>
      <c r="SS4" s="14">
        <f t="shared" ref="SS4:SS35" si="361">IF(EK4=MAX(EJ3:EL5),EK4,0)</f>
        <v>0</v>
      </c>
      <c r="ST4" s="14">
        <f t="shared" ref="ST4:ST35" si="362">IF(EL4=MAX(EK3:EM5),EL4,0)</f>
        <v>0</v>
      </c>
      <c r="SU4" s="14">
        <f t="shared" ref="SU4:SU35" si="363">IF(EM4=MAX(EL3:EM5),EM4,0)</f>
        <v>0</v>
      </c>
      <c r="SV4" s="6">
        <v>0.1</v>
      </c>
      <c r="SX4" s="6">
        <v>0.1</v>
      </c>
      <c r="SY4" s="13">
        <v>2</v>
      </c>
      <c r="SZ4" s="14">
        <f t="shared" ref="SZ4:SZ35" si="364">IF(ER4=MAX(ER3:ES5),ER4,0)</f>
        <v>0</v>
      </c>
      <c r="TA4" s="14">
        <f t="shared" ref="TA4:TA35" si="365">IF(ES4=MAX(ER3:ET5),ES4,0)</f>
        <v>0</v>
      </c>
      <c r="TB4" s="14">
        <f t="shared" ref="TB4:TB35" si="366">IF(ET4=MAX(ES3:EU5),ET4,0)</f>
        <v>0</v>
      </c>
      <c r="TC4" s="14">
        <f t="shared" ref="TC4:TC35" si="367">IF(EU4=MAX(ET3:EV5),EU4,0)</f>
        <v>0</v>
      </c>
      <c r="TD4" s="14">
        <f t="shared" ref="TD4:TD35" si="368">IF(EV4=MAX(EU3:EW5),EV4,0)</f>
        <v>0</v>
      </c>
      <c r="TE4" s="14">
        <f t="shared" ref="TE4:TE35" si="369">IF(EW4=MAX(EV3:EX5),EW4,0)</f>
        <v>0</v>
      </c>
      <c r="TF4" s="14">
        <f t="shared" ref="TF4:TF35" si="370">IF(EX4=MAX(EW3:EY5),EX4,0)</f>
        <v>0</v>
      </c>
      <c r="TG4" s="14">
        <f t="shared" ref="TG4:TG35" si="371">IF(EY4=MAX(EX3:EZ5),EY4,0)</f>
        <v>0</v>
      </c>
      <c r="TH4" s="14">
        <f t="shared" ref="TH4:TH35" si="372">IF(EZ4=MAX(EY3:FA5),EZ4,0)</f>
        <v>0</v>
      </c>
      <c r="TI4" s="14">
        <f t="shared" ref="TI4:TI35" si="373">IF(FA4=MAX(EZ3:FB5),FA4,0)</f>
        <v>0</v>
      </c>
      <c r="TJ4" s="14">
        <f t="shared" ref="TJ4:TJ35" si="374">IF(FB4=MAX(FA3:FC5),FB4,0)</f>
        <v>0</v>
      </c>
      <c r="TK4" s="14">
        <f t="shared" ref="TK4:TK35" si="375">IF(FC4=MAX(FB3:FD5),FC4,0)</f>
        <v>0</v>
      </c>
      <c r="TL4" s="14">
        <f t="shared" ref="TL4:TL35" si="376">IF(FD4=MAX(FC3:FE5),FD4,0)</f>
        <v>0</v>
      </c>
      <c r="TM4" s="14">
        <f t="shared" ref="TM4:TM35" si="377">IF(FE4=MAX(FD3:FF5),FE4,0)</f>
        <v>0</v>
      </c>
      <c r="TN4" s="14">
        <f t="shared" ref="TN4:TN35" si="378">IF(FF4=MAX(FE3:FG5),FF4,0)</f>
        <v>0</v>
      </c>
      <c r="TO4" s="14">
        <f t="shared" ref="TO4:TO35" si="379">IF(FG4=MAX(FF3:FH5),FG4,0)</f>
        <v>0</v>
      </c>
      <c r="TP4" s="14">
        <f t="shared" ref="TP4:TP35" si="380">IF(FH4=MAX(FG3:FI5),FH4,0)</f>
        <v>0</v>
      </c>
      <c r="TQ4" s="14">
        <f t="shared" ref="TQ4:TQ35" si="381">IF(FI4=MAX(FH3:FJ5),FI4,0)</f>
        <v>0</v>
      </c>
      <c r="TR4" s="14">
        <f t="shared" ref="TR4:TR35" si="382">IF(FJ4=MAX(FI3:FK5),FJ4,0)</f>
        <v>0</v>
      </c>
      <c r="TS4" s="14">
        <f t="shared" ref="TS4:TS35" si="383">IF(FK4=MAX(FJ3:FL5),FK4,0)</f>
        <v>0</v>
      </c>
      <c r="TT4" s="14">
        <f t="shared" ref="TT4:TT35" si="384">IF(FL4=MAX(FK3:FM5),FL4,0)</f>
        <v>0</v>
      </c>
      <c r="TU4" s="14">
        <f t="shared" ref="TU4:TU35" si="385">IF(FM4=MAX(FL3:FN5),FM4,0)</f>
        <v>0</v>
      </c>
      <c r="TV4" s="14">
        <f t="shared" ref="TV4:TV35" si="386">IF(FN4=MAX(FM3:FO5),FN4,0)</f>
        <v>0</v>
      </c>
      <c r="TW4" s="14">
        <f t="shared" ref="TW4:TW35" si="387">IF(FO4=MAX(FN3:FP5),FO4,0)</f>
        <v>0</v>
      </c>
      <c r="TX4" s="14">
        <f t="shared" ref="TX4:TX35" si="388">IF(FP4=MAX(FO3:FQ5),FP4,0)</f>
        <v>0</v>
      </c>
      <c r="TY4" s="14">
        <f t="shared" ref="TY4:TY35" si="389">IF(FQ4=MAX(FP3:FR5),FQ4,0)</f>
        <v>0</v>
      </c>
      <c r="TZ4" s="14">
        <f t="shared" ref="TZ4:TZ35" si="390">IF(FR4=MAX(FQ3:FS5),FR4,0)</f>
        <v>0</v>
      </c>
      <c r="UA4" s="14">
        <f t="shared" ref="UA4:UA35" si="391">IF(FS4=MAX(FR3:FT5),FS4,0)</f>
        <v>0</v>
      </c>
      <c r="UB4" s="14">
        <f t="shared" ref="UB4:UB35" si="392">IF(FT4=MAX(FS3:FU5),FT4,0)</f>
        <v>0</v>
      </c>
      <c r="UC4" s="14">
        <f t="shared" ref="UC4:UC35" si="393">IF(FU4=MAX(FT3:FV5),FU4,0)</f>
        <v>0</v>
      </c>
      <c r="UD4" s="14">
        <f t="shared" ref="UD4:UD35" si="394">IF(FV4=MAX(FU3:FW5),FV4,0)</f>
        <v>0</v>
      </c>
      <c r="UE4" s="14">
        <f t="shared" ref="UE4:UE35" si="395">IF(FW4=MAX(FV3:FX5),FW4,0)</f>
        <v>0</v>
      </c>
      <c r="UF4" s="14">
        <f t="shared" ref="UF4:UF35" si="396">IF(FX4=MAX(FW3:FY5),FX4,0)</f>
        <v>0</v>
      </c>
      <c r="UG4" s="14">
        <f t="shared" ref="UG4:UG35" si="397">IF(FY4=MAX(FX3:FZ5),FY4,0)</f>
        <v>0</v>
      </c>
      <c r="UH4" s="14">
        <f t="shared" ref="UH4:UH35" si="398">IF(FZ4=MAX(FY3:GA5),FZ4,0)</f>
        <v>0</v>
      </c>
      <c r="UI4" s="14">
        <f t="shared" ref="UI4:UI35" si="399">IF(GA4=MAX(FZ3:GB5),GA4,0)</f>
        <v>0</v>
      </c>
      <c r="UJ4" s="14">
        <f t="shared" ref="UJ4:UJ35" si="400">IF(GB4=MAX(GA3:GC5),GB4,0)</f>
        <v>0</v>
      </c>
      <c r="UK4" s="14">
        <f t="shared" ref="UK4:UK35" si="401">IF(GC4=MAX(GB3:GD5),GC4,0)</f>
        <v>0</v>
      </c>
      <c r="UL4" s="14">
        <f t="shared" ref="UL4:UL35" si="402">IF(GD4=MAX(GC3:GE5),GD4,0)</f>
        <v>0</v>
      </c>
      <c r="UM4" s="14">
        <f t="shared" ref="UM4:UM35" si="403">IF(GE4=MAX(GD3:GF5),GE4,0)</f>
        <v>0</v>
      </c>
      <c r="UN4" s="14">
        <f t="shared" ref="UN4:UN35" si="404">IF(GF4=MAX(GE3:GF5),GF4,0)</f>
        <v>0</v>
      </c>
      <c r="UO4" s="6">
        <v>0.1</v>
      </c>
      <c r="UP4" s="6"/>
      <c r="UQ4" s="6">
        <v>0.1</v>
      </c>
      <c r="UR4" s="13">
        <v>2</v>
      </c>
      <c r="US4" s="14">
        <v>1</v>
      </c>
      <c r="UT4" s="14">
        <f t="shared" ref="UT4:VC13" si="405">IF(OR(INT(1000*UT$1/$B$18)-1000*UT$1/$B$18=0,INT(1000*$UQ4/$B$19)-1000*$UQ4/$B$19=0),1,0)</f>
        <v>0</v>
      </c>
      <c r="UU4" s="14">
        <f t="shared" si="405"/>
        <v>0</v>
      </c>
      <c r="UV4" s="14">
        <f t="shared" si="405"/>
        <v>0</v>
      </c>
      <c r="UW4" s="14">
        <f t="shared" si="405"/>
        <v>0</v>
      </c>
      <c r="UX4" s="14">
        <f t="shared" si="405"/>
        <v>0</v>
      </c>
      <c r="UY4" s="14">
        <f t="shared" si="405"/>
        <v>0</v>
      </c>
      <c r="UZ4" s="14">
        <f t="shared" si="405"/>
        <v>0</v>
      </c>
      <c r="VA4" s="14">
        <f t="shared" si="405"/>
        <v>0</v>
      </c>
      <c r="VB4" s="14">
        <f t="shared" si="405"/>
        <v>0</v>
      </c>
      <c r="VC4" s="14">
        <f t="shared" si="405"/>
        <v>0</v>
      </c>
      <c r="VD4" s="14">
        <f t="shared" ref="VD4:VM13" si="406">IF(OR(INT(1000*VD$1/$B$18)-1000*VD$1/$B$18=0,INT(1000*$UQ4/$B$19)-1000*$UQ4/$B$19=0),1,0)</f>
        <v>0</v>
      </c>
      <c r="VE4" s="14">
        <f t="shared" si="406"/>
        <v>0</v>
      </c>
      <c r="VF4" s="14">
        <f t="shared" si="406"/>
        <v>0</v>
      </c>
      <c r="VG4" s="14">
        <f t="shared" si="406"/>
        <v>0</v>
      </c>
      <c r="VH4" s="14">
        <f t="shared" si="406"/>
        <v>0</v>
      </c>
      <c r="VI4" s="14">
        <f t="shared" si="406"/>
        <v>0</v>
      </c>
      <c r="VJ4" s="14">
        <f t="shared" si="406"/>
        <v>0</v>
      </c>
      <c r="VK4" s="14">
        <f t="shared" si="406"/>
        <v>0</v>
      </c>
      <c r="VL4" s="14">
        <f t="shared" si="406"/>
        <v>0</v>
      </c>
      <c r="VM4" s="14">
        <f t="shared" si="406"/>
        <v>1</v>
      </c>
      <c r="VN4" s="14">
        <f t="shared" ref="VN4:VW13" si="407">IF(OR(INT(1000*VN$1/$B$18)-1000*VN$1/$B$18=0,INT(1000*$UQ4/$B$19)-1000*$UQ4/$B$19=0),1,0)</f>
        <v>0</v>
      </c>
      <c r="VO4" s="14">
        <f t="shared" si="407"/>
        <v>0</v>
      </c>
      <c r="VP4" s="14">
        <f t="shared" si="407"/>
        <v>0</v>
      </c>
      <c r="VQ4" s="14">
        <f t="shared" si="407"/>
        <v>0</v>
      </c>
      <c r="VR4" s="14">
        <f t="shared" si="407"/>
        <v>0</v>
      </c>
      <c r="VS4" s="14">
        <f t="shared" si="407"/>
        <v>0</v>
      </c>
      <c r="VT4" s="14">
        <f t="shared" si="407"/>
        <v>0</v>
      </c>
      <c r="VU4" s="14">
        <f t="shared" si="407"/>
        <v>0</v>
      </c>
      <c r="VV4" s="14">
        <f t="shared" si="407"/>
        <v>0</v>
      </c>
      <c r="VW4" s="14">
        <f t="shared" si="407"/>
        <v>0</v>
      </c>
      <c r="VX4" s="14">
        <f t="shared" ref="VX4:WF13" si="408">IF(OR(INT(1000*VX$1/$B$18)-1000*VX$1/$B$18=0,INT(1000*$UQ4/$B$19)-1000*$UQ4/$B$19=0),1,0)</f>
        <v>0</v>
      </c>
      <c r="VY4" s="14">
        <f t="shared" si="408"/>
        <v>0</v>
      </c>
      <c r="VZ4" s="14">
        <f t="shared" si="408"/>
        <v>0</v>
      </c>
      <c r="WA4" s="14">
        <f t="shared" si="408"/>
        <v>0</v>
      </c>
      <c r="WB4" s="14">
        <f t="shared" si="408"/>
        <v>0</v>
      </c>
      <c r="WC4" s="14">
        <f t="shared" si="408"/>
        <v>0</v>
      </c>
      <c r="WD4" s="14">
        <f t="shared" si="408"/>
        <v>0</v>
      </c>
      <c r="WE4" s="14">
        <f t="shared" si="408"/>
        <v>0</v>
      </c>
      <c r="WF4" s="14">
        <f t="shared" si="408"/>
        <v>0</v>
      </c>
      <c r="WG4" s="14">
        <v>1</v>
      </c>
      <c r="WH4" s="6">
        <v>0.1</v>
      </c>
      <c r="WJ4" s="6">
        <v>0.1</v>
      </c>
      <c r="WK4" s="13">
        <v>2</v>
      </c>
      <c r="WL4" s="14">
        <f t="shared" si="129"/>
        <v>0</v>
      </c>
      <c r="WM4" s="14">
        <f t="shared" si="130"/>
        <v>0</v>
      </c>
      <c r="WN4" s="14">
        <f t="shared" si="131"/>
        <v>0</v>
      </c>
      <c r="WO4" s="14">
        <f t="shared" si="132"/>
        <v>0</v>
      </c>
      <c r="WP4" s="14">
        <f t="shared" si="133"/>
        <v>0</v>
      </c>
      <c r="WQ4" s="14">
        <f t="shared" si="134"/>
        <v>0</v>
      </c>
      <c r="WR4" s="14">
        <f t="shared" si="135"/>
        <v>0</v>
      </c>
      <c r="WS4" s="14">
        <f t="shared" si="136"/>
        <v>0</v>
      </c>
      <c r="WT4" s="14">
        <f t="shared" si="137"/>
        <v>0</v>
      </c>
      <c r="WU4" s="14">
        <f t="shared" si="138"/>
        <v>0</v>
      </c>
      <c r="WV4" s="14">
        <f t="shared" si="139"/>
        <v>0</v>
      </c>
      <c r="WW4" s="14">
        <f t="shared" si="140"/>
        <v>0</v>
      </c>
      <c r="WX4" s="14">
        <f t="shared" si="141"/>
        <v>0</v>
      </c>
      <c r="WY4" s="14">
        <f t="shared" si="142"/>
        <v>0</v>
      </c>
      <c r="WZ4" s="14">
        <f t="shared" si="143"/>
        <v>0</v>
      </c>
      <c r="XA4" s="14">
        <f t="shared" si="144"/>
        <v>0</v>
      </c>
      <c r="XB4" s="14">
        <f t="shared" si="145"/>
        <v>0</v>
      </c>
      <c r="XC4" s="14">
        <f t="shared" si="146"/>
        <v>0</v>
      </c>
      <c r="XD4" s="14">
        <f t="shared" si="147"/>
        <v>0</v>
      </c>
      <c r="XE4" s="14">
        <f t="shared" si="148"/>
        <v>0</v>
      </c>
      <c r="XF4" s="14">
        <f t="shared" si="149"/>
        <v>0</v>
      </c>
      <c r="XG4" s="14">
        <f t="shared" si="150"/>
        <v>0</v>
      </c>
      <c r="XH4" s="14">
        <f t="shared" si="151"/>
        <v>0</v>
      </c>
      <c r="XI4" s="14">
        <f t="shared" si="152"/>
        <v>0</v>
      </c>
      <c r="XJ4" s="14">
        <f t="shared" si="153"/>
        <v>0</v>
      </c>
      <c r="XK4" s="14">
        <f t="shared" si="154"/>
        <v>0</v>
      </c>
      <c r="XL4" s="14">
        <f t="shared" si="155"/>
        <v>0</v>
      </c>
      <c r="XM4" s="14">
        <f t="shared" si="156"/>
        <v>0</v>
      </c>
      <c r="XN4" s="14">
        <f t="shared" si="157"/>
        <v>0</v>
      </c>
      <c r="XO4" s="14">
        <f t="shared" si="158"/>
        <v>0</v>
      </c>
      <c r="XP4" s="14">
        <f t="shared" si="159"/>
        <v>0</v>
      </c>
      <c r="XQ4" s="14">
        <f t="shared" si="160"/>
        <v>0</v>
      </c>
      <c r="XR4" s="14">
        <f t="shared" si="161"/>
        <v>0</v>
      </c>
      <c r="XS4" s="14">
        <f t="shared" si="162"/>
        <v>0</v>
      </c>
      <c r="XT4" s="14">
        <f t="shared" si="163"/>
        <v>0</v>
      </c>
      <c r="XU4" s="14">
        <f t="shared" si="164"/>
        <v>0</v>
      </c>
      <c r="XV4" s="14">
        <f t="shared" si="165"/>
        <v>0</v>
      </c>
      <c r="XW4" s="14">
        <f t="shared" si="166"/>
        <v>0</v>
      </c>
      <c r="XX4" s="14">
        <f t="shared" si="167"/>
        <v>0</v>
      </c>
      <c r="XY4" s="14">
        <f t="shared" si="168"/>
        <v>0</v>
      </c>
      <c r="XZ4" s="14">
        <f t="shared" si="169"/>
        <v>0</v>
      </c>
      <c r="YA4" s="6">
        <v>0.1</v>
      </c>
      <c r="YC4" s="6">
        <v>0.1</v>
      </c>
      <c r="YD4" s="63">
        <v>2</v>
      </c>
      <c r="YE4" s="70">
        <f>YE3</f>
        <v>40</v>
      </c>
      <c r="YF4" s="14">
        <f>YF3</f>
        <v>40</v>
      </c>
      <c r="YG4" s="14">
        <f t="shared" ref="YG4:YX4" si="409">YG3</f>
        <v>40</v>
      </c>
      <c r="YH4" s="14">
        <f t="shared" si="409"/>
        <v>40</v>
      </c>
      <c r="YI4" s="14">
        <f t="shared" si="409"/>
        <v>40</v>
      </c>
      <c r="YJ4" s="14">
        <f t="shared" si="409"/>
        <v>40</v>
      </c>
      <c r="YK4" s="14">
        <f t="shared" si="409"/>
        <v>40</v>
      </c>
      <c r="YL4" s="14">
        <f t="shared" si="409"/>
        <v>40</v>
      </c>
      <c r="YM4" s="14">
        <f t="shared" si="409"/>
        <v>40</v>
      </c>
      <c r="YN4" s="14">
        <f t="shared" si="409"/>
        <v>40</v>
      </c>
      <c r="YO4" s="14">
        <f t="shared" si="409"/>
        <v>40</v>
      </c>
      <c r="YP4" s="14">
        <f t="shared" si="409"/>
        <v>40</v>
      </c>
      <c r="YQ4" s="14">
        <f t="shared" si="409"/>
        <v>40</v>
      </c>
      <c r="YR4" s="14">
        <f t="shared" si="409"/>
        <v>40</v>
      </c>
      <c r="YS4" s="14">
        <f t="shared" si="409"/>
        <v>40</v>
      </c>
      <c r="YT4" s="14">
        <f t="shared" si="409"/>
        <v>40</v>
      </c>
      <c r="YU4" s="14">
        <f t="shared" si="409"/>
        <v>40</v>
      </c>
      <c r="YV4" s="14">
        <f t="shared" si="409"/>
        <v>40</v>
      </c>
      <c r="YW4" s="14">
        <f t="shared" si="409"/>
        <v>40</v>
      </c>
      <c r="YX4" s="14">
        <f t="shared" si="409"/>
        <v>40</v>
      </c>
      <c r="YY4" s="71">
        <f>YX4</f>
        <v>40</v>
      </c>
      <c r="YZ4" s="70">
        <f t="shared" ref="YZ4:YZ13" si="410">ZA4</f>
        <v>48</v>
      </c>
      <c r="ZA4" s="14">
        <f>ZA3</f>
        <v>48</v>
      </c>
      <c r="ZB4" s="14">
        <f t="shared" ref="ZB4:ZB13" si="411">ZB3</f>
        <v>48</v>
      </c>
      <c r="ZC4" s="14">
        <f t="shared" ref="ZC4:ZC13" si="412">ZC3</f>
        <v>48</v>
      </c>
      <c r="ZD4" s="14">
        <f t="shared" ref="ZD4:ZD13" si="413">ZD3</f>
        <v>48</v>
      </c>
      <c r="ZE4" s="14">
        <f t="shared" ref="ZE4:ZE13" si="414">ZE3</f>
        <v>48</v>
      </c>
      <c r="ZF4" s="14">
        <f t="shared" ref="ZF4:ZF13" si="415">ZF3</f>
        <v>48</v>
      </c>
      <c r="ZG4" s="14">
        <f t="shared" ref="ZG4:ZG13" si="416">ZG3</f>
        <v>48</v>
      </c>
      <c r="ZH4" s="14">
        <f t="shared" ref="ZH4:ZH13" si="417">ZH3</f>
        <v>48</v>
      </c>
      <c r="ZI4" s="14">
        <f t="shared" ref="ZI4:ZI13" si="418">ZI3</f>
        <v>48</v>
      </c>
      <c r="ZJ4" s="14">
        <f t="shared" ref="ZJ4:ZJ13" si="419">ZJ3</f>
        <v>48</v>
      </c>
      <c r="ZK4" s="14">
        <f t="shared" ref="ZK4:ZK13" si="420">ZK3</f>
        <v>48</v>
      </c>
      <c r="ZL4" s="14">
        <f t="shared" ref="ZL4:ZL13" si="421">ZL3</f>
        <v>48</v>
      </c>
      <c r="ZM4" s="14">
        <f t="shared" ref="ZM4:ZM13" si="422">ZM3</f>
        <v>48</v>
      </c>
      <c r="ZN4" s="14">
        <f t="shared" ref="ZN4:ZN13" si="423">ZN3</f>
        <v>48</v>
      </c>
      <c r="ZO4" s="14">
        <f t="shared" ref="ZO4:ZO13" si="424">ZO3</f>
        <v>48</v>
      </c>
      <c r="ZP4" s="14">
        <f t="shared" ref="ZP4:ZP13" si="425">ZP3</f>
        <v>48</v>
      </c>
      <c r="ZQ4" s="14">
        <f t="shared" ref="ZQ4:ZQ13" si="426">ZQ3</f>
        <v>48</v>
      </c>
      <c r="ZR4" s="14">
        <f t="shared" ref="ZR4:ZR13" si="427">ZR3</f>
        <v>48</v>
      </c>
      <c r="ZS4" s="14">
        <f t="shared" ref="ZS4:ZS13" si="428">ZS3</f>
        <v>48</v>
      </c>
      <c r="ZT4" s="71">
        <f>ZS4</f>
        <v>48</v>
      </c>
      <c r="ZU4" s="64">
        <v>0.1</v>
      </c>
      <c r="ZW4" s="126">
        <v>0.1</v>
      </c>
      <c r="ZX4" s="63">
        <v>2</v>
      </c>
      <c r="ZY4" s="70">
        <f t="shared" si="172"/>
        <v>0</v>
      </c>
      <c r="ZZ4" s="14">
        <f t="shared" si="172"/>
        <v>0</v>
      </c>
      <c r="AAA4" s="14">
        <f t="shared" si="172"/>
        <v>0</v>
      </c>
      <c r="AAB4" s="14">
        <f t="shared" si="172"/>
        <v>0</v>
      </c>
      <c r="AAC4" s="14">
        <f t="shared" si="172"/>
        <v>0</v>
      </c>
      <c r="AAD4" s="14">
        <f t="shared" si="172"/>
        <v>0</v>
      </c>
      <c r="AAE4" s="14">
        <f t="shared" si="172"/>
        <v>0</v>
      </c>
      <c r="AAF4" s="14">
        <f t="shared" si="172"/>
        <v>0</v>
      </c>
      <c r="AAG4" s="14">
        <f t="shared" si="172"/>
        <v>0</v>
      </c>
      <c r="AAH4" s="14">
        <f t="shared" si="172"/>
        <v>0</v>
      </c>
      <c r="AAI4" s="14">
        <f t="shared" si="173"/>
        <v>0</v>
      </c>
      <c r="AAJ4" s="14">
        <f t="shared" si="173"/>
        <v>0</v>
      </c>
      <c r="AAK4" s="14">
        <f t="shared" si="173"/>
        <v>0</v>
      </c>
      <c r="AAL4" s="14">
        <f t="shared" si="173"/>
        <v>0</v>
      </c>
      <c r="AAM4" s="14">
        <f t="shared" si="173"/>
        <v>0</v>
      </c>
      <c r="AAN4" s="14">
        <f t="shared" si="173"/>
        <v>0</v>
      </c>
      <c r="AAO4" s="14">
        <f t="shared" si="173"/>
        <v>0</v>
      </c>
      <c r="AAP4" s="14">
        <f t="shared" si="173"/>
        <v>4</v>
      </c>
      <c r="AAQ4" s="14">
        <f t="shared" si="173"/>
        <v>4</v>
      </c>
      <c r="AAR4" s="14">
        <f t="shared" si="173"/>
        <v>0</v>
      </c>
      <c r="AAS4" s="71">
        <f t="shared" si="174"/>
        <v>0</v>
      </c>
      <c r="AAT4" s="70">
        <f t="shared" si="174"/>
        <v>0</v>
      </c>
      <c r="AAU4" s="14">
        <f t="shared" si="174"/>
        <v>0</v>
      </c>
      <c r="AAV4" s="14">
        <f t="shared" si="174"/>
        <v>0</v>
      </c>
      <c r="AAW4" s="14">
        <f t="shared" si="174"/>
        <v>0</v>
      </c>
      <c r="AAX4" s="14">
        <f t="shared" si="174"/>
        <v>0</v>
      </c>
      <c r="AAY4" s="14">
        <f t="shared" si="174"/>
        <v>0</v>
      </c>
      <c r="AAZ4" s="14">
        <f t="shared" si="174"/>
        <v>0</v>
      </c>
      <c r="ABA4" s="14">
        <f t="shared" si="174"/>
        <v>0</v>
      </c>
      <c r="ABB4" s="14">
        <f t="shared" si="174"/>
        <v>0</v>
      </c>
      <c r="ABC4" s="14">
        <f t="shared" si="175"/>
        <v>0</v>
      </c>
      <c r="ABD4" s="14">
        <f t="shared" si="175"/>
        <v>0</v>
      </c>
      <c r="ABE4" s="14">
        <f t="shared" si="175"/>
        <v>0</v>
      </c>
      <c r="ABF4" s="14">
        <f t="shared" si="175"/>
        <v>0</v>
      </c>
      <c r="ABG4" s="14">
        <f t="shared" si="175"/>
        <v>0</v>
      </c>
      <c r="ABH4" s="14">
        <f t="shared" si="175"/>
        <v>0</v>
      </c>
      <c r="ABI4" s="14">
        <f t="shared" si="175"/>
        <v>0</v>
      </c>
      <c r="ABJ4" s="14">
        <f t="shared" si="175"/>
        <v>0</v>
      </c>
      <c r="ABK4" s="14">
        <f t="shared" si="175"/>
        <v>0</v>
      </c>
      <c r="ABL4" s="14">
        <f t="shared" si="175"/>
        <v>0</v>
      </c>
      <c r="ABM4" s="14">
        <f t="shared" si="175"/>
        <v>0</v>
      </c>
      <c r="ABN4" s="71">
        <f t="shared" si="175"/>
        <v>0</v>
      </c>
      <c r="ABO4" s="64">
        <v>0.1</v>
      </c>
      <c r="ABQ4" s="6">
        <v>0.1</v>
      </c>
      <c r="ABR4" s="63">
        <v>2</v>
      </c>
      <c r="ABS4" s="70">
        <f t="shared" ref="ABS4:ACB13" si="429">IF(OR(INT(1000*ABS$1/$B$18)-1000*ABS$1/$B$18=0,INT(1000*$UQ4/$B$19)-1000*$UQ4/$B$19=0),1,0)</f>
        <v>1</v>
      </c>
      <c r="ABT4" s="14">
        <f t="shared" si="429"/>
        <v>0</v>
      </c>
      <c r="ABU4" s="14">
        <f t="shared" si="429"/>
        <v>0</v>
      </c>
      <c r="ABV4" s="14">
        <f t="shared" si="429"/>
        <v>0</v>
      </c>
      <c r="ABW4" s="14">
        <f t="shared" si="429"/>
        <v>0</v>
      </c>
      <c r="ABX4" s="14">
        <f t="shared" si="429"/>
        <v>0</v>
      </c>
      <c r="ABY4" s="14">
        <f t="shared" si="429"/>
        <v>0</v>
      </c>
      <c r="ABZ4" s="14">
        <f t="shared" si="429"/>
        <v>0</v>
      </c>
      <c r="ACA4" s="14">
        <f t="shared" si="429"/>
        <v>0</v>
      </c>
      <c r="ACB4" s="14">
        <f t="shared" si="429"/>
        <v>0</v>
      </c>
      <c r="ACC4" s="14">
        <f t="shared" ref="ACC4:ACM13" si="430">IF(OR(INT(1000*ACC$1/$B$18)-1000*ACC$1/$B$18=0,INT(1000*$UQ4/$B$19)-1000*$UQ4/$B$19=0),1,0)</f>
        <v>0</v>
      </c>
      <c r="ACD4" s="14">
        <f t="shared" si="430"/>
        <v>0</v>
      </c>
      <c r="ACE4" s="14">
        <f t="shared" si="430"/>
        <v>0</v>
      </c>
      <c r="ACF4" s="14">
        <f t="shared" si="430"/>
        <v>0</v>
      </c>
      <c r="ACG4" s="14">
        <f t="shared" si="430"/>
        <v>0</v>
      </c>
      <c r="ACH4" s="14">
        <f t="shared" si="430"/>
        <v>0</v>
      </c>
      <c r="ACI4" s="14">
        <f t="shared" si="430"/>
        <v>0</v>
      </c>
      <c r="ACJ4" s="14">
        <f t="shared" si="430"/>
        <v>0</v>
      </c>
      <c r="ACK4" s="14">
        <f t="shared" si="430"/>
        <v>0</v>
      </c>
      <c r="ACL4" s="14">
        <f t="shared" si="430"/>
        <v>0</v>
      </c>
      <c r="ACM4" s="71">
        <f t="shared" si="430"/>
        <v>1</v>
      </c>
      <c r="ACN4" s="76">
        <f t="shared" ref="ACN4:ACN13" si="431">ACO4</f>
        <v>57</v>
      </c>
      <c r="ACO4" s="14">
        <f>ACO3</f>
        <v>57</v>
      </c>
      <c r="ACP4" s="14">
        <f t="shared" ref="ACP4:ACP13" si="432">ACP3</f>
        <v>57</v>
      </c>
      <c r="ACQ4" s="14">
        <f t="shared" ref="ACQ4:ACQ13" si="433">ACQ3</f>
        <v>57</v>
      </c>
      <c r="ACR4" s="14">
        <f t="shared" ref="ACR4:ACR13" si="434">ACR3</f>
        <v>57</v>
      </c>
      <c r="ACS4" s="14">
        <f t="shared" ref="ACS4:ACS13" si="435">ACS3</f>
        <v>57</v>
      </c>
      <c r="ACT4" s="14">
        <f t="shared" ref="ACT4:ACT13" si="436">ACT3</f>
        <v>57</v>
      </c>
      <c r="ACU4" s="14">
        <f t="shared" ref="ACU4:ACU13" si="437">ACU3</f>
        <v>57</v>
      </c>
      <c r="ACV4" s="14">
        <f t="shared" ref="ACV4:ACV13" si="438">ACV3</f>
        <v>57</v>
      </c>
      <c r="ACW4" s="14">
        <f t="shared" ref="ACW4:ACW13" si="439">ACW3</f>
        <v>57</v>
      </c>
      <c r="ACX4" s="14">
        <f t="shared" ref="ACX4:ACX13" si="440">ACX3</f>
        <v>57</v>
      </c>
      <c r="ACY4" s="14">
        <f t="shared" ref="ACY4:ACY13" si="441">ACY3</f>
        <v>57</v>
      </c>
      <c r="ACZ4" s="14">
        <f t="shared" ref="ACZ4:ACZ13" si="442">ACZ3</f>
        <v>57</v>
      </c>
      <c r="ADA4" s="14">
        <f t="shared" ref="ADA4:ADA13" si="443">ADA3</f>
        <v>57</v>
      </c>
      <c r="ADB4" s="14">
        <f t="shared" ref="ADB4:ADB13" si="444">ADB3</f>
        <v>57</v>
      </c>
      <c r="ADC4" s="14">
        <f t="shared" ref="ADC4:ADC13" si="445">ADC3</f>
        <v>57</v>
      </c>
      <c r="ADD4" s="14">
        <f t="shared" ref="ADD4:ADD13" si="446">ADD3</f>
        <v>57</v>
      </c>
      <c r="ADE4" s="14">
        <f t="shared" ref="ADE4:ADE13" si="447">ADE3</f>
        <v>57</v>
      </c>
      <c r="ADF4" s="14">
        <f t="shared" ref="ADF4:ADF13" si="448">ADF3</f>
        <v>57</v>
      </c>
      <c r="ADG4" s="14">
        <f t="shared" ref="ADG4:ADG13" si="449">ADG3</f>
        <v>57</v>
      </c>
      <c r="ADH4" s="71">
        <f>ADG4</f>
        <v>57</v>
      </c>
      <c r="ADI4" s="64">
        <v>0.1</v>
      </c>
    </row>
    <row r="5" spans="1:789" x14ac:dyDescent="0.25">
      <c r="A5" s="1">
        <v>3</v>
      </c>
      <c r="B5" s="1" t="s">
        <v>21</v>
      </c>
      <c r="C5" s="154"/>
      <c r="D5" s="154"/>
      <c r="E5" s="154"/>
      <c r="F5" s="154"/>
      <c r="G5" s="154"/>
      <c r="H5" s="154"/>
      <c r="I5" s="154"/>
      <c r="J5" s="154"/>
      <c r="K5" s="154"/>
      <c r="M5" s="3" t="s">
        <v>12</v>
      </c>
      <c r="N5" s="32">
        <f>ROUND('3D Interpolace'!M6,2)</f>
        <v>0</v>
      </c>
      <c r="O5" s="32">
        <f>ROUND('3D Interpolace'!N6,2)</f>
        <v>0</v>
      </c>
      <c r="P5" s="32">
        <f>ROUND('3D Interpolace'!O6,2)</f>
        <v>0</v>
      </c>
      <c r="Q5" s="32">
        <f>ROUND('3D Interpolace'!P6,2)</f>
        <v>0</v>
      </c>
      <c r="R5" s="32">
        <f>ROUND('3D Interpolace'!Q6,2)</f>
        <v>0</v>
      </c>
      <c r="S5" s="32">
        <f>ROUND('3D Interpolace'!R6,2)</f>
        <v>0</v>
      </c>
      <c r="T5" s="32">
        <f>ROUND('3D Interpolace'!S6,2)</f>
        <v>0</v>
      </c>
      <c r="U5" s="32">
        <f>ROUND('3D Interpolace'!T6,2)</f>
        <v>0</v>
      </c>
      <c r="V5" s="32">
        <f>ROUND('3D Interpolace'!U6,2)</f>
        <v>0</v>
      </c>
      <c r="W5" s="32">
        <f>ROUND('3D Interpolace'!V6,2)</f>
        <v>0</v>
      </c>
      <c r="X5" s="32">
        <f>ROUND('3D Interpolace'!W6,2)</f>
        <v>0</v>
      </c>
      <c r="Y5" s="32">
        <f>ROUND('3D Interpolace'!X6,2)</f>
        <v>0</v>
      </c>
      <c r="Z5" s="32">
        <f>ROUND('3D Interpolace'!Y6,2)</f>
        <v>0</v>
      </c>
      <c r="AA5" s="32">
        <f>ROUND('3D Interpolace'!Z6,2)</f>
        <v>0</v>
      </c>
      <c r="AB5" s="32">
        <f>ROUND('3D Interpolace'!AA6,2)</f>
        <v>0</v>
      </c>
      <c r="AC5" s="32">
        <f>ROUND('3D Interpolace'!AB6,2)</f>
        <v>0</v>
      </c>
      <c r="AD5" s="32">
        <f>ROUND('3D Interpolace'!AC6,2)</f>
        <v>0</v>
      </c>
      <c r="AE5" s="32">
        <f>ROUND('3D Interpolace'!AD6,2)</f>
        <v>0</v>
      </c>
      <c r="AF5" s="32">
        <f>ROUND('3D Interpolace'!AE6,2)</f>
        <v>0</v>
      </c>
      <c r="AG5" s="32">
        <f>ROUND('3D Interpolace'!AF6,2)</f>
        <v>0</v>
      </c>
      <c r="AH5" s="32">
        <f>ROUND('3D Interpolace'!AG6,2)</f>
        <v>0</v>
      </c>
      <c r="AI5" s="32">
        <f>ROUND('3D Interpolace'!AH6,2)</f>
        <v>0</v>
      </c>
      <c r="AJ5" s="32">
        <f>ROUND('3D Interpolace'!AI6,2)</f>
        <v>0</v>
      </c>
      <c r="AK5" s="32">
        <f>ROUND('3D Interpolace'!AJ6,2)</f>
        <v>0</v>
      </c>
      <c r="AL5" s="32">
        <f>ROUND('3D Interpolace'!AK6,2)</f>
        <v>0</v>
      </c>
      <c r="AM5" s="32">
        <f>ROUND('3D Interpolace'!AL6,2)</f>
        <v>0</v>
      </c>
      <c r="AN5" s="32">
        <f>ROUND('3D Interpolace'!AM6,2)</f>
        <v>0</v>
      </c>
      <c r="AO5" s="32">
        <f>ROUND('3D Interpolace'!AN6,2)</f>
        <v>0</v>
      </c>
      <c r="AP5" s="32">
        <f>ROUND('3D Interpolace'!AO6,2)</f>
        <v>0</v>
      </c>
      <c r="AQ5" s="32">
        <f>ROUND('3D Interpolace'!AP6,2)</f>
        <v>0</v>
      </c>
      <c r="AR5" s="32">
        <f>ROUND('3D Interpolace'!AQ6,2)</f>
        <v>0</v>
      </c>
      <c r="AS5" s="32">
        <f>ROUND('3D Interpolace'!AR6,2)</f>
        <v>0</v>
      </c>
      <c r="AT5" s="32">
        <f>ROUND('3D Interpolace'!AS6,2)</f>
        <v>0</v>
      </c>
      <c r="AU5" s="32">
        <f>ROUND('3D Interpolace'!AT6,2)</f>
        <v>0</v>
      </c>
      <c r="AV5" s="32">
        <f>ROUND('3D Interpolace'!AU6,2)</f>
        <v>0</v>
      </c>
      <c r="AW5" s="32">
        <f>ROUND('3D Interpolace'!AV6,2)</f>
        <v>0</v>
      </c>
      <c r="AX5" s="32">
        <f>ROUND('3D Interpolace'!AW6,2)</f>
        <v>0</v>
      </c>
      <c r="AY5" s="32">
        <f>ROUND('3D Interpolace'!AX6,2)</f>
        <v>0</v>
      </c>
      <c r="AZ5" s="32">
        <f>ROUND('3D Interpolace'!AY6,2)</f>
        <v>0</v>
      </c>
      <c r="BA5" s="32">
        <f>ROUND('3D Interpolace'!AZ6,2)</f>
        <v>0</v>
      </c>
      <c r="BB5" s="32">
        <f>ROUND('3D Interpolace'!BA6,2)</f>
        <v>0</v>
      </c>
      <c r="BC5" s="32"/>
      <c r="BD5" s="6">
        <v>0.2</v>
      </c>
      <c r="BE5" s="13">
        <v>3</v>
      </c>
      <c r="BF5" s="7">
        <v>4</v>
      </c>
      <c r="BG5" s="7">
        <v>4</v>
      </c>
      <c r="BH5" s="7">
        <v>4</v>
      </c>
      <c r="BI5" s="7">
        <v>4</v>
      </c>
      <c r="BJ5" s="7">
        <v>4</v>
      </c>
      <c r="BK5" s="7">
        <v>4</v>
      </c>
      <c r="BL5" s="7">
        <v>4</v>
      </c>
      <c r="BM5" s="7">
        <v>4</v>
      </c>
      <c r="BN5" s="7">
        <v>4</v>
      </c>
      <c r="BO5" s="7">
        <v>4</v>
      </c>
      <c r="BP5" s="7">
        <v>4</v>
      </c>
      <c r="BQ5" s="7">
        <v>4</v>
      </c>
      <c r="BR5" s="7">
        <v>4</v>
      </c>
      <c r="BS5" s="7">
        <v>4</v>
      </c>
      <c r="BT5" s="7">
        <v>4</v>
      </c>
      <c r="BU5" s="7">
        <v>4</v>
      </c>
      <c r="BV5" s="7">
        <v>4</v>
      </c>
      <c r="BW5" s="7">
        <v>8</v>
      </c>
      <c r="BX5" s="7">
        <v>8</v>
      </c>
      <c r="BY5" s="7">
        <v>4</v>
      </c>
      <c r="BZ5" s="7">
        <v>4</v>
      </c>
      <c r="CA5" s="7">
        <v>4</v>
      </c>
      <c r="CB5" s="7">
        <v>4</v>
      </c>
      <c r="CC5" s="7">
        <v>4</v>
      </c>
      <c r="CD5" s="7">
        <v>4</v>
      </c>
      <c r="CE5" s="7">
        <v>4</v>
      </c>
      <c r="CF5" s="7">
        <v>4</v>
      </c>
      <c r="CG5" s="7">
        <v>8</v>
      </c>
      <c r="CH5" s="7">
        <v>8</v>
      </c>
      <c r="CI5" s="7">
        <v>4</v>
      </c>
      <c r="CJ5" s="7">
        <v>4</v>
      </c>
      <c r="CK5" s="7">
        <v>4</v>
      </c>
      <c r="CL5" s="7">
        <v>4</v>
      </c>
      <c r="CM5" s="7">
        <v>4</v>
      </c>
      <c r="CN5" s="7">
        <v>4</v>
      </c>
      <c r="CO5" s="7">
        <v>4</v>
      </c>
      <c r="CP5" s="7">
        <v>4</v>
      </c>
      <c r="CQ5" s="7">
        <v>4</v>
      </c>
      <c r="CR5" s="7">
        <v>4</v>
      </c>
      <c r="CS5" s="7">
        <v>4</v>
      </c>
      <c r="CT5" s="7">
        <v>4</v>
      </c>
      <c r="CU5" s="6">
        <v>0.2</v>
      </c>
      <c r="CW5" s="6">
        <v>0.2</v>
      </c>
      <c r="CX5" s="13">
        <v>3</v>
      </c>
      <c r="CY5" s="14">
        <f t="shared" si="178"/>
        <v>4</v>
      </c>
      <c r="CZ5" s="14">
        <f t="shared" si="179"/>
        <v>4</v>
      </c>
      <c r="DA5" s="14">
        <f t="shared" si="180"/>
        <v>4</v>
      </c>
      <c r="DB5" s="14">
        <f t="shared" si="181"/>
        <v>4</v>
      </c>
      <c r="DC5" s="14">
        <f t="shared" si="182"/>
        <v>4</v>
      </c>
      <c r="DD5" s="14">
        <f t="shared" si="183"/>
        <v>4</v>
      </c>
      <c r="DE5" s="14">
        <f t="shared" si="9"/>
        <v>4</v>
      </c>
      <c r="DF5" s="14">
        <f t="shared" si="10"/>
        <v>4</v>
      </c>
      <c r="DG5" s="14">
        <f t="shared" si="184"/>
        <v>4</v>
      </c>
      <c r="DH5" s="14">
        <f t="shared" si="185"/>
        <v>4</v>
      </c>
      <c r="DI5" s="14">
        <f t="shared" si="186"/>
        <v>4</v>
      </c>
      <c r="DJ5" s="14">
        <f t="shared" si="187"/>
        <v>4</v>
      </c>
      <c r="DK5" s="14">
        <f t="shared" si="188"/>
        <v>4</v>
      </c>
      <c r="DL5" s="14">
        <f t="shared" si="189"/>
        <v>4</v>
      </c>
      <c r="DM5" s="14">
        <f t="shared" si="12"/>
        <v>4</v>
      </c>
      <c r="DN5" s="14">
        <f t="shared" si="13"/>
        <v>4</v>
      </c>
      <c r="DO5" s="14">
        <f t="shared" si="190"/>
        <v>4</v>
      </c>
      <c r="DP5" s="14">
        <f t="shared" si="191"/>
        <v>8</v>
      </c>
      <c r="DQ5" s="14">
        <f t="shared" si="192"/>
        <v>8</v>
      </c>
      <c r="DR5" s="14">
        <f t="shared" si="193"/>
        <v>4</v>
      </c>
      <c r="DS5" s="14">
        <f t="shared" si="194"/>
        <v>4</v>
      </c>
      <c r="DT5" s="14">
        <f t="shared" si="195"/>
        <v>4</v>
      </c>
      <c r="DU5" s="14">
        <f t="shared" si="196"/>
        <v>4</v>
      </c>
      <c r="DV5" s="14">
        <f t="shared" si="197"/>
        <v>4</v>
      </c>
      <c r="DW5" s="14">
        <f t="shared" si="198"/>
        <v>4</v>
      </c>
      <c r="DX5" s="14">
        <f t="shared" si="199"/>
        <v>4</v>
      </c>
      <c r="DY5" s="14">
        <f t="shared" si="200"/>
        <v>4</v>
      </c>
      <c r="DZ5" s="14">
        <f t="shared" si="201"/>
        <v>8</v>
      </c>
      <c r="EA5" s="14">
        <f t="shared" si="202"/>
        <v>8</v>
      </c>
      <c r="EB5" s="14">
        <f t="shared" si="203"/>
        <v>4</v>
      </c>
      <c r="EC5" s="14">
        <f t="shared" si="204"/>
        <v>4</v>
      </c>
      <c r="ED5" s="14">
        <f t="shared" si="205"/>
        <v>4</v>
      </c>
      <c r="EE5" s="14">
        <f t="shared" si="206"/>
        <v>4</v>
      </c>
      <c r="EF5" s="14">
        <f t="shared" si="207"/>
        <v>4</v>
      </c>
      <c r="EG5" s="14">
        <f t="shared" si="208"/>
        <v>4</v>
      </c>
      <c r="EH5" s="14">
        <f t="shared" si="209"/>
        <v>4</v>
      </c>
      <c r="EI5" s="14">
        <f t="shared" si="210"/>
        <v>4</v>
      </c>
      <c r="EJ5" s="14">
        <f t="shared" si="211"/>
        <v>4</v>
      </c>
      <c r="EK5" s="14">
        <f t="shared" si="212"/>
        <v>4</v>
      </c>
      <c r="EL5" s="14">
        <f t="shared" si="213"/>
        <v>4</v>
      </c>
      <c r="EM5" s="14">
        <f t="shared" si="214"/>
        <v>4</v>
      </c>
      <c r="EN5" s="6">
        <v>0.2</v>
      </c>
      <c r="EO5" s="17"/>
      <c r="EP5" s="4">
        <f t="shared" si="215"/>
        <v>0.19999999999999998</v>
      </c>
      <c r="EQ5" s="15">
        <v>3</v>
      </c>
      <c r="ER5" s="37">
        <f t="shared" si="15"/>
        <v>4</v>
      </c>
      <c r="ES5" s="21">
        <f t="shared" si="15"/>
        <v>4</v>
      </c>
      <c r="ET5" s="21">
        <f t="shared" si="15"/>
        <v>4</v>
      </c>
      <c r="EU5" s="21">
        <f t="shared" si="15"/>
        <v>4</v>
      </c>
      <c r="EV5" s="21">
        <f t="shared" si="15"/>
        <v>4</v>
      </c>
      <c r="EW5" s="21">
        <f t="shared" si="15"/>
        <v>4</v>
      </c>
      <c r="EX5" s="21">
        <f t="shared" si="15"/>
        <v>4</v>
      </c>
      <c r="EY5" s="21">
        <f t="shared" si="15"/>
        <v>4</v>
      </c>
      <c r="EZ5" s="21">
        <f t="shared" si="15"/>
        <v>4</v>
      </c>
      <c r="FA5" s="21">
        <f t="shared" si="15"/>
        <v>4</v>
      </c>
      <c r="FB5" s="21">
        <f t="shared" si="16"/>
        <v>4</v>
      </c>
      <c r="FC5" s="21">
        <f t="shared" si="16"/>
        <v>4</v>
      </c>
      <c r="FD5" s="21">
        <f t="shared" si="16"/>
        <v>4</v>
      </c>
      <c r="FE5" s="21">
        <f t="shared" si="16"/>
        <v>4</v>
      </c>
      <c r="FF5" s="21">
        <f t="shared" si="16"/>
        <v>4</v>
      </c>
      <c r="FG5" s="21">
        <f t="shared" si="16"/>
        <v>4</v>
      </c>
      <c r="FH5" s="21">
        <f t="shared" si="16"/>
        <v>4</v>
      </c>
      <c r="FI5" s="21">
        <f t="shared" si="16"/>
        <v>8</v>
      </c>
      <c r="FJ5" s="21">
        <f t="shared" si="16"/>
        <v>8</v>
      </c>
      <c r="FK5" s="21">
        <f t="shared" si="16"/>
        <v>4</v>
      </c>
      <c r="FL5" s="82">
        <f t="shared" si="17"/>
        <v>4</v>
      </c>
      <c r="FM5" s="37">
        <f t="shared" si="17"/>
        <v>4</v>
      </c>
      <c r="FN5" s="21">
        <f t="shared" si="17"/>
        <v>4</v>
      </c>
      <c r="FO5" s="21">
        <f t="shared" si="17"/>
        <v>4</v>
      </c>
      <c r="FP5" s="21">
        <f t="shared" si="17"/>
        <v>4</v>
      </c>
      <c r="FQ5" s="21">
        <f t="shared" si="17"/>
        <v>4</v>
      </c>
      <c r="FR5" s="21">
        <f t="shared" si="17"/>
        <v>4</v>
      </c>
      <c r="FS5" s="21">
        <f t="shared" si="17"/>
        <v>4</v>
      </c>
      <c r="FT5" s="21">
        <f t="shared" si="17"/>
        <v>8</v>
      </c>
      <c r="FU5" s="21">
        <f t="shared" si="17"/>
        <v>8</v>
      </c>
      <c r="FV5" s="21">
        <f t="shared" si="18"/>
        <v>4</v>
      </c>
      <c r="FW5" s="21">
        <f t="shared" si="18"/>
        <v>4</v>
      </c>
      <c r="FX5" s="21">
        <f t="shared" si="18"/>
        <v>4</v>
      </c>
      <c r="FY5" s="21">
        <f t="shared" si="18"/>
        <v>4</v>
      </c>
      <c r="FZ5" s="21">
        <f t="shared" si="18"/>
        <v>4</v>
      </c>
      <c r="GA5" s="21">
        <f t="shared" si="18"/>
        <v>4</v>
      </c>
      <c r="GB5" s="21">
        <f t="shared" si="18"/>
        <v>4</v>
      </c>
      <c r="GC5" s="21">
        <f t="shared" si="18"/>
        <v>4</v>
      </c>
      <c r="GD5" s="21">
        <f t="shared" si="18"/>
        <v>4</v>
      </c>
      <c r="GE5" s="21">
        <f t="shared" si="18"/>
        <v>4</v>
      </c>
      <c r="GF5" s="21">
        <f t="shared" si="19"/>
        <v>4</v>
      </c>
      <c r="GG5" s="38">
        <f t="shared" si="19"/>
        <v>4</v>
      </c>
      <c r="GH5" s="86"/>
      <c r="GI5" s="86"/>
      <c r="GJ5" s="86"/>
      <c r="GK5" s="6">
        <v>0.19999999999999998</v>
      </c>
      <c r="GL5" s="63">
        <v>3</v>
      </c>
      <c r="GM5" s="70">
        <f t="shared" si="20"/>
        <v>4</v>
      </c>
      <c r="GN5" s="14">
        <f t="shared" si="21"/>
        <v>0</v>
      </c>
      <c r="GO5" s="14">
        <f t="shared" si="22"/>
        <v>0</v>
      </c>
      <c r="GP5" s="14">
        <f t="shared" si="23"/>
        <v>0</v>
      </c>
      <c r="GQ5" s="14">
        <f t="shared" si="24"/>
        <v>0</v>
      </c>
      <c r="GR5" s="14">
        <f t="shared" si="25"/>
        <v>4</v>
      </c>
      <c r="GS5" s="14">
        <f t="shared" si="26"/>
        <v>0</v>
      </c>
      <c r="GT5" s="14">
        <f t="shared" si="27"/>
        <v>0</v>
      </c>
      <c r="GU5" s="14">
        <f t="shared" si="28"/>
        <v>0</v>
      </c>
      <c r="GV5" s="14">
        <f t="shared" si="29"/>
        <v>0</v>
      </c>
      <c r="GW5" s="14">
        <f t="shared" si="30"/>
        <v>4</v>
      </c>
      <c r="GX5" s="14">
        <f t="shared" si="31"/>
        <v>0</v>
      </c>
      <c r="GY5" s="14">
        <f t="shared" si="32"/>
        <v>0</v>
      </c>
      <c r="GZ5" s="14">
        <f t="shared" si="33"/>
        <v>0</v>
      </c>
      <c r="HA5" s="14">
        <f t="shared" si="34"/>
        <v>0</v>
      </c>
      <c r="HB5" s="14">
        <f t="shared" si="35"/>
        <v>4</v>
      </c>
      <c r="HC5" s="14">
        <f t="shared" si="36"/>
        <v>0</v>
      </c>
      <c r="HD5" s="14">
        <f t="shared" si="37"/>
        <v>8</v>
      </c>
      <c r="HE5" s="14">
        <f t="shared" si="38"/>
        <v>8</v>
      </c>
      <c r="HF5" s="14">
        <f t="shared" si="39"/>
        <v>0</v>
      </c>
      <c r="HG5" s="71">
        <f t="shared" si="40"/>
        <v>4</v>
      </c>
      <c r="HH5" s="70">
        <f t="shared" si="41"/>
        <v>4</v>
      </c>
      <c r="HI5" s="14">
        <f t="shared" si="42"/>
        <v>0</v>
      </c>
      <c r="HJ5" s="14">
        <f t="shared" si="43"/>
        <v>0</v>
      </c>
      <c r="HK5" s="14">
        <f t="shared" si="44"/>
        <v>0</v>
      </c>
      <c r="HL5" s="14">
        <f t="shared" si="45"/>
        <v>0</v>
      </c>
      <c r="HM5" s="14">
        <f t="shared" si="46"/>
        <v>4</v>
      </c>
      <c r="HN5" s="14">
        <f t="shared" si="47"/>
        <v>0</v>
      </c>
      <c r="HO5" s="14">
        <f t="shared" si="48"/>
        <v>8</v>
      </c>
      <c r="HP5" s="14">
        <f t="shared" si="49"/>
        <v>8</v>
      </c>
      <c r="HQ5" s="14">
        <f t="shared" si="50"/>
        <v>0</v>
      </c>
      <c r="HR5" s="14">
        <f t="shared" si="51"/>
        <v>4</v>
      </c>
      <c r="HS5" s="14">
        <f t="shared" si="52"/>
        <v>0</v>
      </c>
      <c r="HT5" s="14">
        <f t="shared" si="53"/>
        <v>0</v>
      </c>
      <c r="HU5" s="14">
        <f t="shared" si="54"/>
        <v>0</v>
      </c>
      <c r="HV5" s="14">
        <f t="shared" si="55"/>
        <v>0</v>
      </c>
      <c r="HW5" s="14">
        <f t="shared" si="56"/>
        <v>4</v>
      </c>
      <c r="HX5" s="14">
        <f t="shared" si="57"/>
        <v>0</v>
      </c>
      <c r="HY5" s="14">
        <f t="shared" si="58"/>
        <v>0</v>
      </c>
      <c r="HZ5" s="14">
        <f t="shared" si="59"/>
        <v>0</v>
      </c>
      <c r="IA5" s="14">
        <f t="shared" si="60"/>
        <v>0</v>
      </c>
      <c r="IB5" s="71">
        <f t="shared" si="61"/>
        <v>4</v>
      </c>
      <c r="IC5" s="64">
        <v>0.19999999999999998</v>
      </c>
      <c r="ID5" s="86"/>
      <c r="IE5" s="86"/>
      <c r="IF5" s="84"/>
      <c r="IG5" s="128">
        <f t="shared" si="216"/>
        <v>3</v>
      </c>
      <c r="IH5" s="37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38"/>
      <c r="JC5" s="43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38"/>
      <c r="JX5" s="84">
        <v>0.19999999999999998</v>
      </c>
      <c r="JY5" s="86"/>
      <c r="JZ5" s="86"/>
      <c r="KA5" s="86"/>
      <c r="KB5" s="86"/>
      <c r="KC5" s="86"/>
      <c r="KD5" s="133">
        <f t="shared" si="217"/>
        <v>0.19999999999999998</v>
      </c>
      <c r="KE5" s="15">
        <f t="shared" si="218"/>
        <v>3</v>
      </c>
      <c r="KF5" s="37">
        <f t="shared" si="62"/>
        <v>-4</v>
      </c>
      <c r="KG5" s="21">
        <f t="shared" si="63"/>
        <v>-4</v>
      </c>
      <c r="KH5" s="21">
        <f t="shared" si="64"/>
        <v>-4</v>
      </c>
      <c r="KI5" s="21">
        <f t="shared" si="65"/>
        <v>-4</v>
      </c>
      <c r="KJ5" s="21">
        <f t="shared" si="66"/>
        <v>-4</v>
      </c>
      <c r="KK5" s="21">
        <f t="shared" si="67"/>
        <v>-4</v>
      </c>
      <c r="KL5" s="21">
        <f t="shared" si="68"/>
        <v>-4</v>
      </c>
      <c r="KM5" s="21">
        <f t="shared" si="69"/>
        <v>-4</v>
      </c>
      <c r="KN5" s="21">
        <f t="shared" si="70"/>
        <v>-4</v>
      </c>
      <c r="KO5" s="21">
        <f t="shared" si="71"/>
        <v>-4</v>
      </c>
      <c r="KP5" s="21">
        <f t="shared" si="72"/>
        <v>-4</v>
      </c>
      <c r="KQ5" s="21">
        <f t="shared" si="73"/>
        <v>-4</v>
      </c>
      <c r="KR5" s="21">
        <f t="shared" si="74"/>
        <v>-4</v>
      </c>
      <c r="KS5" s="21">
        <f t="shared" si="75"/>
        <v>-4</v>
      </c>
      <c r="KT5" s="21">
        <f t="shared" si="76"/>
        <v>-4</v>
      </c>
      <c r="KU5" s="21">
        <f t="shared" si="77"/>
        <v>-4</v>
      </c>
      <c r="KV5" s="21">
        <f t="shared" si="78"/>
        <v>-4</v>
      </c>
      <c r="KW5" s="21">
        <f t="shared" si="79"/>
        <v>-8</v>
      </c>
      <c r="KX5" s="21">
        <f t="shared" si="80"/>
        <v>-8</v>
      </c>
      <c r="KY5" s="21">
        <f t="shared" si="81"/>
        <v>-4</v>
      </c>
      <c r="KZ5" s="38">
        <f t="shared" si="82"/>
        <v>-4</v>
      </c>
      <c r="LA5" s="43">
        <f t="shared" si="83"/>
        <v>-4</v>
      </c>
      <c r="LB5" s="21">
        <f t="shared" si="84"/>
        <v>-4</v>
      </c>
      <c r="LC5" s="21">
        <f t="shared" si="85"/>
        <v>-4</v>
      </c>
      <c r="LD5" s="21">
        <f t="shared" si="86"/>
        <v>-4</v>
      </c>
      <c r="LE5" s="21">
        <f t="shared" si="87"/>
        <v>-4</v>
      </c>
      <c r="LF5" s="21">
        <f t="shared" si="88"/>
        <v>-4</v>
      </c>
      <c r="LG5" s="21">
        <f t="shared" si="89"/>
        <v>-4</v>
      </c>
      <c r="LH5" s="21">
        <f t="shared" si="90"/>
        <v>-8</v>
      </c>
      <c r="LI5" s="21">
        <f t="shared" si="91"/>
        <v>-8</v>
      </c>
      <c r="LJ5" s="21">
        <f t="shared" si="92"/>
        <v>-4</v>
      </c>
      <c r="LK5" s="21">
        <f t="shared" si="93"/>
        <v>-4</v>
      </c>
      <c r="LL5" s="21">
        <f t="shared" si="94"/>
        <v>-4</v>
      </c>
      <c r="LM5" s="21">
        <f t="shared" si="95"/>
        <v>-4</v>
      </c>
      <c r="LN5" s="21">
        <f t="shared" si="96"/>
        <v>-4</v>
      </c>
      <c r="LO5" s="21">
        <f t="shared" si="97"/>
        <v>-4</v>
      </c>
      <c r="LP5" s="21">
        <f t="shared" si="98"/>
        <v>-4</v>
      </c>
      <c r="LQ5" s="21">
        <f t="shared" si="99"/>
        <v>-4</v>
      </c>
      <c r="LR5" s="21">
        <f t="shared" si="100"/>
        <v>-4</v>
      </c>
      <c r="LS5" s="21">
        <f t="shared" si="101"/>
        <v>-4</v>
      </c>
      <c r="LT5" s="21">
        <f t="shared" si="102"/>
        <v>-4</v>
      </c>
      <c r="LU5" s="38">
        <f t="shared" si="103"/>
        <v>-4</v>
      </c>
      <c r="LV5" s="86"/>
      <c r="LW5" s="86"/>
      <c r="LX5" s="86"/>
      <c r="LY5" s="86"/>
      <c r="LZ5" s="86"/>
      <c r="MA5" s="86"/>
      <c r="MC5" s="4">
        <f t="shared" si="219"/>
        <v>0.19999999999999998</v>
      </c>
      <c r="MD5" s="15">
        <v>3</v>
      </c>
      <c r="ME5" s="37">
        <f t="shared" si="220"/>
        <v>-4</v>
      </c>
      <c r="MF5" s="21">
        <f t="shared" si="221"/>
        <v>-4</v>
      </c>
      <c r="MG5" s="21">
        <f t="shared" si="222"/>
        <v>-4</v>
      </c>
      <c r="MH5" s="21">
        <f t="shared" si="223"/>
        <v>-4</v>
      </c>
      <c r="MI5" s="21">
        <f t="shared" si="224"/>
        <v>-4</v>
      </c>
      <c r="MJ5" s="21">
        <f t="shared" si="225"/>
        <v>-4</v>
      </c>
      <c r="MK5" s="21">
        <f t="shared" si="226"/>
        <v>-4</v>
      </c>
      <c r="ML5" s="21">
        <f t="shared" si="227"/>
        <v>-4</v>
      </c>
      <c r="MM5" s="21">
        <f t="shared" si="228"/>
        <v>-4</v>
      </c>
      <c r="MN5" s="21">
        <f t="shared" si="229"/>
        <v>-4</v>
      </c>
      <c r="MO5" s="21">
        <f t="shared" si="230"/>
        <v>-4</v>
      </c>
      <c r="MP5" s="21">
        <f t="shared" si="231"/>
        <v>-4</v>
      </c>
      <c r="MQ5" s="21">
        <f t="shared" si="232"/>
        <v>-4</v>
      </c>
      <c r="MR5" s="21">
        <f t="shared" si="233"/>
        <v>-4</v>
      </c>
      <c r="MS5" s="21">
        <f t="shared" si="234"/>
        <v>-4</v>
      </c>
      <c r="MT5" s="21">
        <f t="shared" si="235"/>
        <v>-4</v>
      </c>
      <c r="MU5" s="21">
        <f t="shared" si="236"/>
        <v>-6</v>
      </c>
      <c r="MV5" s="21">
        <f t="shared" si="237"/>
        <v>-8</v>
      </c>
      <c r="MW5" s="21">
        <f t="shared" si="238"/>
        <v>-6</v>
      </c>
      <c r="MX5" s="21">
        <f t="shared" si="239"/>
        <v>-4</v>
      </c>
      <c r="MY5" s="21">
        <f t="shared" si="240"/>
        <v>-4</v>
      </c>
      <c r="MZ5" s="21">
        <f t="shared" si="105"/>
        <v>-4</v>
      </c>
      <c r="NA5" s="21">
        <f t="shared" si="106"/>
        <v>-4</v>
      </c>
      <c r="NB5" s="21">
        <f t="shared" si="107"/>
        <v>-4</v>
      </c>
      <c r="NC5" s="21">
        <f t="shared" si="108"/>
        <v>-4</v>
      </c>
      <c r="ND5" s="21">
        <f t="shared" si="109"/>
        <v>-4</v>
      </c>
      <c r="NE5" s="21">
        <f t="shared" si="110"/>
        <v>-6</v>
      </c>
      <c r="NF5" s="21">
        <f t="shared" si="111"/>
        <v>-8</v>
      </c>
      <c r="NG5" s="21">
        <f t="shared" si="112"/>
        <v>-6</v>
      </c>
      <c r="NH5" s="21">
        <f t="shared" si="113"/>
        <v>-4</v>
      </c>
      <c r="NI5" s="21">
        <f t="shared" si="114"/>
        <v>-4</v>
      </c>
      <c r="NJ5" s="21">
        <f t="shared" si="115"/>
        <v>-4</v>
      </c>
      <c r="NK5" s="21">
        <f t="shared" si="116"/>
        <v>-4</v>
      </c>
      <c r="NL5" s="21">
        <f t="shared" si="117"/>
        <v>-4</v>
      </c>
      <c r="NM5" s="21">
        <f t="shared" si="118"/>
        <v>-4</v>
      </c>
      <c r="NN5" s="21">
        <f t="shared" si="119"/>
        <v>-4</v>
      </c>
      <c r="NO5" s="21">
        <f t="shared" si="120"/>
        <v>-4</v>
      </c>
      <c r="NP5" s="21">
        <f t="shared" si="121"/>
        <v>-4</v>
      </c>
      <c r="NQ5" s="21">
        <f t="shared" si="122"/>
        <v>-4</v>
      </c>
      <c r="NR5" s="38">
        <f t="shared" si="123"/>
        <v>-4</v>
      </c>
      <c r="NS5" s="86"/>
      <c r="NU5" s="4">
        <f t="shared" si="241"/>
        <v>0.19999999999999998</v>
      </c>
      <c r="NV5" s="15">
        <v>3</v>
      </c>
      <c r="NW5" s="37">
        <f t="shared" si="242"/>
        <v>31.64</v>
      </c>
      <c r="NX5" s="21">
        <f t="shared" si="243"/>
        <v>31.64</v>
      </c>
      <c r="NY5" s="21">
        <f t="shared" si="244"/>
        <v>31.64</v>
      </c>
      <c r="NZ5" s="21">
        <f t="shared" si="245"/>
        <v>31.64</v>
      </c>
      <c r="OA5" s="21">
        <f t="shared" si="246"/>
        <v>31.64</v>
      </c>
      <c r="OB5" s="21">
        <f t="shared" si="247"/>
        <v>31.64</v>
      </c>
      <c r="OC5" s="21">
        <f t="shared" si="248"/>
        <v>31.64</v>
      </c>
      <c r="OD5" s="21">
        <f t="shared" si="249"/>
        <v>31.64</v>
      </c>
      <c r="OE5" s="21">
        <f t="shared" si="250"/>
        <v>31.64</v>
      </c>
      <c r="OF5" s="21">
        <f t="shared" si="251"/>
        <v>31.64</v>
      </c>
      <c r="OG5" s="21">
        <f t="shared" si="252"/>
        <v>31.64</v>
      </c>
      <c r="OH5" s="21">
        <f t="shared" si="253"/>
        <v>31.64</v>
      </c>
      <c r="OI5" s="21">
        <f t="shared" si="254"/>
        <v>31.64</v>
      </c>
      <c r="OJ5" s="21">
        <f t="shared" si="255"/>
        <v>31.64</v>
      </c>
      <c r="OK5" s="21">
        <f t="shared" si="256"/>
        <v>31.64</v>
      </c>
      <c r="OL5" s="21">
        <f t="shared" si="257"/>
        <v>31.64</v>
      </c>
      <c r="OM5" s="21">
        <f t="shared" si="258"/>
        <v>31.64</v>
      </c>
      <c r="ON5" s="21">
        <f t="shared" si="259"/>
        <v>31.64</v>
      </c>
      <c r="OO5" s="21">
        <f t="shared" si="260"/>
        <v>31.64</v>
      </c>
      <c r="OP5" s="21">
        <f t="shared" si="261"/>
        <v>31.64</v>
      </c>
      <c r="OQ5" s="21">
        <f t="shared" si="262"/>
        <v>31.64</v>
      </c>
      <c r="OR5" s="21">
        <f t="shared" si="263"/>
        <v>31.64</v>
      </c>
      <c r="OS5" s="21">
        <f t="shared" si="264"/>
        <v>31.64</v>
      </c>
      <c r="OT5" s="21">
        <f t="shared" si="265"/>
        <v>31.64</v>
      </c>
      <c r="OU5" s="21">
        <f t="shared" si="266"/>
        <v>31.64</v>
      </c>
      <c r="OV5" s="21">
        <f t="shared" si="267"/>
        <v>31.64</v>
      </c>
      <c r="OW5" s="21">
        <f t="shared" si="268"/>
        <v>31.64</v>
      </c>
      <c r="OX5" s="21">
        <f t="shared" si="269"/>
        <v>31.64</v>
      </c>
      <c r="OY5" s="21">
        <f t="shared" si="270"/>
        <v>31.64</v>
      </c>
      <c r="OZ5" s="21">
        <f t="shared" si="271"/>
        <v>31.64</v>
      </c>
      <c r="PA5" s="21">
        <f t="shared" si="272"/>
        <v>31.64</v>
      </c>
      <c r="PB5" s="21">
        <f t="shared" si="273"/>
        <v>31.64</v>
      </c>
      <c r="PC5" s="21">
        <f t="shared" si="274"/>
        <v>31.64</v>
      </c>
      <c r="PD5" s="21">
        <f t="shared" si="275"/>
        <v>31.64</v>
      </c>
      <c r="PE5" s="21">
        <f t="shared" si="276"/>
        <v>31.64</v>
      </c>
      <c r="PF5" s="21">
        <f t="shared" si="277"/>
        <v>31.64</v>
      </c>
      <c r="PG5" s="21">
        <f t="shared" si="278"/>
        <v>31.64</v>
      </c>
      <c r="PH5" s="21">
        <f t="shared" si="279"/>
        <v>31.64</v>
      </c>
      <c r="PI5" s="21">
        <f t="shared" si="280"/>
        <v>31.64</v>
      </c>
      <c r="PJ5" s="38">
        <f t="shared" si="281"/>
        <v>31.64</v>
      </c>
      <c r="PK5" s="86"/>
      <c r="PM5" s="4">
        <f t="shared" si="282"/>
        <v>0.19999999999999998</v>
      </c>
      <c r="PN5" s="15">
        <v>3</v>
      </c>
      <c r="PO5" s="37">
        <f t="shared" si="283"/>
        <v>0</v>
      </c>
      <c r="PP5" s="21">
        <f t="shared" si="284"/>
        <v>0</v>
      </c>
      <c r="PQ5" s="21">
        <f t="shared" si="285"/>
        <v>0</v>
      </c>
      <c r="PR5" s="21">
        <f t="shared" si="286"/>
        <v>0</v>
      </c>
      <c r="PS5" s="21">
        <f t="shared" si="287"/>
        <v>0</v>
      </c>
      <c r="PT5" s="21">
        <f t="shared" si="288"/>
        <v>0</v>
      </c>
      <c r="PU5" s="21">
        <f t="shared" si="289"/>
        <v>0</v>
      </c>
      <c r="PV5" s="21">
        <f t="shared" si="290"/>
        <v>0</v>
      </c>
      <c r="PW5" s="21">
        <f t="shared" si="291"/>
        <v>0</v>
      </c>
      <c r="PX5" s="21">
        <f t="shared" si="292"/>
        <v>0</v>
      </c>
      <c r="PY5" s="21">
        <f t="shared" si="293"/>
        <v>0</v>
      </c>
      <c r="PZ5" s="21">
        <f t="shared" si="294"/>
        <v>0</v>
      </c>
      <c r="QA5" s="21">
        <f t="shared" si="295"/>
        <v>0</v>
      </c>
      <c r="QB5" s="21">
        <f t="shared" si="296"/>
        <v>0</v>
      </c>
      <c r="QC5" s="21">
        <f t="shared" si="297"/>
        <v>0</v>
      </c>
      <c r="QD5" s="21">
        <f t="shared" si="298"/>
        <v>0</v>
      </c>
      <c r="QE5" s="21">
        <f t="shared" si="299"/>
        <v>0</v>
      </c>
      <c r="QF5" s="21">
        <f t="shared" si="300"/>
        <v>0</v>
      </c>
      <c r="QG5" s="21">
        <f t="shared" si="301"/>
        <v>0</v>
      </c>
      <c r="QH5" s="21">
        <f t="shared" si="302"/>
        <v>0</v>
      </c>
      <c r="QI5" s="21">
        <f t="shared" si="303"/>
        <v>0</v>
      </c>
      <c r="QJ5" s="21">
        <f t="shared" si="304"/>
        <v>0</v>
      </c>
      <c r="QK5" s="21">
        <f t="shared" si="305"/>
        <v>0</v>
      </c>
      <c r="QL5" s="21">
        <f t="shared" si="306"/>
        <v>0</v>
      </c>
      <c r="QM5" s="21">
        <f t="shared" si="307"/>
        <v>0</v>
      </c>
      <c r="QN5" s="21">
        <f t="shared" si="308"/>
        <v>0</v>
      </c>
      <c r="QO5" s="21">
        <f t="shared" si="309"/>
        <v>0</v>
      </c>
      <c r="QP5" s="21">
        <f t="shared" si="310"/>
        <v>0</v>
      </c>
      <c r="QQ5" s="21">
        <f t="shared" si="311"/>
        <v>0</v>
      </c>
      <c r="QR5" s="21">
        <f t="shared" si="312"/>
        <v>0</v>
      </c>
      <c r="QS5" s="21">
        <f t="shared" si="313"/>
        <v>0</v>
      </c>
      <c r="QT5" s="21">
        <f t="shared" si="314"/>
        <v>0</v>
      </c>
      <c r="QU5" s="21">
        <f t="shared" si="315"/>
        <v>0</v>
      </c>
      <c r="QV5" s="21">
        <f t="shared" si="316"/>
        <v>0</v>
      </c>
      <c r="QW5" s="21">
        <f t="shared" si="317"/>
        <v>0</v>
      </c>
      <c r="QX5" s="21">
        <f t="shared" si="318"/>
        <v>0</v>
      </c>
      <c r="QY5" s="21">
        <f t="shared" si="319"/>
        <v>0</v>
      </c>
      <c r="QZ5" s="21">
        <f t="shared" si="320"/>
        <v>0</v>
      </c>
      <c r="RA5" s="21">
        <f t="shared" si="321"/>
        <v>0</v>
      </c>
      <c r="RB5" s="38">
        <f t="shared" si="322"/>
        <v>0</v>
      </c>
      <c r="RC5" s="86"/>
      <c r="RE5" s="6">
        <v>0.2</v>
      </c>
      <c r="RF5" s="13">
        <v>3</v>
      </c>
      <c r="RG5" s="14">
        <f t="shared" si="323"/>
        <v>4</v>
      </c>
      <c r="RH5" s="14">
        <f t="shared" si="324"/>
        <v>4</v>
      </c>
      <c r="RI5" s="14">
        <f t="shared" si="325"/>
        <v>4</v>
      </c>
      <c r="RJ5" s="14">
        <f t="shared" si="326"/>
        <v>4</v>
      </c>
      <c r="RK5" s="14">
        <f t="shared" si="327"/>
        <v>4</v>
      </c>
      <c r="RL5" s="14">
        <f t="shared" si="328"/>
        <v>4</v>
      </c>
      <c r="RM5" s="14">
        <f t="shared" si="329"/>
        <v>4</v>
      </c>
      <c r="RN5" s="14">
        <f t="shared" si="330"/>
        <v>4</v>
      </c>
      <c r="RO5" s="14">
        <f t="shared" si="331"/>
        <v>4</v>
      </c>
      <c r="RP5" s="14">
        <f t="shared" si="332"/>
        <v>4</v>
      </c>
      <c r="RQ5" s="14">
        <f t="shared" si="333"/>
        <v>4</v>
      </c>
      <c r="RR5" s="14">
        <f t="shared" si="334"/>
        <v>4</v>
      </c>
      <c r="RS5" s="14">
        <f t="shared" si="335"/>
        <v>4</v>
      </c>
      <c r="RT5" s="14">
        <f t="shared" si="336"/>
        <v>4</v>
      </c>
      <c r="RU5" s="14">
        <f t="shared" si="337"/>
        <v>4</v>
      </c>
      <c r="RV5" s="14">
        <f t="shared" si="338"/>
        <v>4</v>
      </c>
      <c r="RW5" s="14">
        <f t="shared" si="339"/>
        <v>0</v>
      </c>
      <c r="RX5" s="14">
        <f t="shared" si="340"/>
        <v>8</v>
      </c>
      <c r="RY5" s="14">
        <f t="shared" si="341"/>
        <v>8</v>
      </c>
      <c r="RZ5" s="14">
        <f t="shared" si="342"/>
        <v>0</v>
      </c>
      <c r="SA5" s="14">
        <f t="shared" si="343"/>
        <v>4</v>
      </c>
      <c r="SB5" s="14">
        <f t="shared" si="344"/>
        <v>4</v>
      </c>
      <c r="SC5" s="14">
        <f t="shared" si="345"/>
        <v>4</v>
      </c>
      <c r="SD5" s="14">
        <f t="shared" si="346"/>
        <v>4</v>
      </c>
      <c r="SE5" s="14">
        <f t="shared" si="347"/>
        <v>4</v>
      </c>
      <c r="SF5" s="14">
        <f t="shared" si="348"/>
        <v>4</v>
      </c>
      <c r="SG5" s="14">
        <f t="shared" si="349"/>
        <v>0</v>
      </c>
      <c r="SH5" s="14">
        <f t="shared" si="350"/>
        <v>8</v>
      </c>
      <c r="SI5" s="14">
        <f t="shared" si="351"/>
        <v>8</v>
      </c>
      <c r="SJ5" s="14">
        <f t="shared" si="352"/>
        <v>0</v>
      </c>
      <c r="SK5" s="14">
        <f t="shared" si="353"/>
        <v>4</v>
      </c>
      <c r="SL5" s="14">
        <f t="shared" si="354"/>
        <v>4</v>
      </c>
      <c r="SM5" s="14">
        <f t="shared" si="355"/>
        <v>4</v>
      </c>
      <c r="SN5" s="14">
        <f t="shared" si="356"/>
        <v>4</v>
      </c>
      <c r="SO5" s="14">
        <f t="shared" si="357"/>
        <v>4</v>
      </c>
      <c r="SP5" s="14">
        <f t="shared" si="358"/>
        <v>4</v>
      </c>
      <c r="SQ5" s="14">
        <f t="shared" si="359"/>
        <v>4</v>
      </c>
      <c r="SR5" s="14">
        <f t="shared" si="360"/>
        <v>4</v>
      </c>
      <c r="SS5" s="14">
        <f t="shared" si="361"/>
        <v>4</v>
      </c>
      <c r="ST5" s="14">
        <f t="shared" si="362"/>
        <v>4</v>
      </c>
      <c r="SU5" s="14">
        <f t="shared" si="363"/>
        <v>4</v>
      </c>
      <c r="SV5" s="6">
        <v>0.2</v>
      </c>
      <c r="SX5" s="6">
        <v>0.2</v>
      </c>
      <c r="SY5" s="13">
        <v>3</v>
      </c>
      <c r="SZ5" s="14">
        <f t="shared" si="364"/>
        <v>4</v>
      </c>
      <c r="TA5" s="14">
        <f t="shared" si="365"/>
        <v>4</v>
      </c>
      <c r="TB5" s="14">
        <f t="shared" si="366"/>
        <v>4</v>
      </c>
      <c r="TC5" s="14">
        <f t="shared" si="367"/>
        <v>4</v>
      </c>
      <c r="TD5" s="14">
        <f t="shared" si="368"/>
        <v>4</v>
      </c>
      <c r="TE5" s="14">
        <f t="shared" si="369"/>
        <v>4</v>
      </c>
      <c r="TF5" s="14">
        <f t="shared" si="370"/>
        <v>4</v>
      </c>
      <c r="TG5" s="14">
        <f t="shared" si="371"/>
        <v>4</v>
      </c>
      <c r="TH5" s="14">
        <f t="shared" si="372"/>
        <v>4</v>
      </c>
      <c r="TI5" s="14">
        <f t="shared" si="373"/>
        <v>4</v>
      </c>
      <c r="TJ5" s="14">
        <f t="shared" si="374"/>
        <v>4</v>
      </c>
      <c r="TK5" s="14">
        <f t="shared" si="375"/>
        <v>4</v>
      </c>
      <c r="TL5" s="14">
        <f t="shared" si="376"/>
        <v>4</v>
      </c>
      <c r="TM5" s="14">
        <f t="shared" si="377"/>
        <v>4</v>
      </c>
      <c r="TN5" s="14">
        <f t="shared" si="378"/>
        <v>4</v>
      </c>
      <c r="TO5" s="14">
        <f t="shared" si="379"/>
        <v>4</v>
      </c>
      <c r="TP5" s="14">
        <f t="shared" si="380"/>
        <v>0</v>
      </c>
      <c r="TQ5" s="14">
        <f t="shared" si="381"/>
        <v>8</v>
      </c>
      <c r="TR5" s="14">
        <f t="shared" si="382"/>
        <v>8</v>
      </c>
      <c r="TS5" s="14">
        <f t="shared" si="383"/>
        <v>0</v>
      </c>
      <c r="TT5" s="14">
        <f t="shared" si="384"/>
        <v>4</v>
      </c>
      <c r="TU5" s="14">
        <f t="shared" si="385"/>
        <v>4</v>
      </c>
      <c r="TV5" s="14">
        <f t="shared" si="386"/>
        <v>4</v>
      </c>
      <c r="TW5" s="14">
        <f t="shared" si="387"/>
        <v>4</v>
      </c>
      <c r="TX5" s="14">
        <f t="shared" si="388"/>
        <v>4</v>
      </c>
      <c r="TY5" s="14">
        <f t="shared" si="389"/>
        <v>4</v>
      </c>
      <c r="TZ5" s="14">
        <f t="shared" si="390"/>
        <v>4</v>
      </c>
      <c r="UA5" s="14">
        <f t="shared" si="391"/>
        <v>0</v>
      </c>
      <c r="UB5" s="14">
        <f t="shared" si="392"/>
        <v>8</v>
      </c>
      <c r="UC5" s="14">
        <f t="shared" si="393"/>
        <v>8</v>
      </c>
      <c r="UD5" s="14">
        <f t="shared" si="394"/>
        <v>0</v>
      </c>
      <c r="UE5" s="14">
        <f t="shared" si="395"/>
        <v>4</v>
      </c>
      <c r="UF5" s="14">
        <f t="shared" si="396"/>
        <v>4</v>
      </c>
      <c r="UG5" s="14">
        <f t="shared" si="397"/>
        <v>4</v>
      </c>
      <c r="UH5" s="14">
        <f t="shared" si="398"/>
        <v>4</v>
      </c>
      <c r="UI5" s="14">
        <f t="shared" si="399"/>
        <v>4</v>
      </c>
      <c r="UJ5" s="14">
        <f t="shared" si="400"/>
        <v>4</v>
      </c>
      <c r="UK5" s="14">
        <f t="shared" si="401"/>
        <v>4</v>
      </c>
      <c r="UL5" s="14">
        <f t="shared" si="402"/>
        <v>4</v>
      </c>
      <c r="UM5" s="14">
        <f t="shared" si="403"/>
        <v>4</v>
      </c>
      <c r="UN5" s="14">
        <f t="shared" si="404"/>
        <v>4</v>
      </c>
      <c r="UO5" s="6">
        <v>0.2</v>
      </c>
      <c r="UP5" s="6"/>
      <c r="UQ5" s="6">
        <v>0.2</v>
      </c>
      <c r="UR5" s="13">
        <v>3</v>
      </c>
      <c r="US5" s="14">
        <v>1</v>
      </c>
      <c r="UT5" s="14">
        <f t="shared" si="405"/>
        <v>0</v>
      </c>
      <c r="UU5" s="14">
        <f t="shared" si="405"/>
        <v>0</v>
      </c>
      <c r="UV5" s="14">
        <f t="shared" si="405"/>
        <v>0</v>
      </c>
      <c r="UW5" s="14">
        <f t="shared" si="405"/>
        <v>0</v>
      </c>
      <c r="UX5" s="14">
        <f t="shared" si="405"/>
        <v>0</v>
      </c>
      <c r="UY5" s="14">
        <f t="shared" si="405"/>
        <v>0</v>
      </c>
      <c r="UZ5" s="14">
        <f t="shared" si="405"/>
        <v>0</v>
      </c>
      <c r="VA5" s="14">
        <f t="shared" si="405"/>
        <v>0</v>
      </c>
      <c r="VB5" s="14">
        <f t="shared" si="405"/>
        <v>0</v>
      </c>
      <c r="VC5" s="14">
        <f t="shared" si="405"/>
        <v>0</v>
      </c>
      <c r="VD5" s="14">
        <f t="shared" si="406"/>
        <v>0</v>
      </c>
      <c r="VE5" s="14">
        <f t="shared" si="406"/>
        <v>0</v>
      </c>
      <c r="VF5" s="14">
        <f t="shared" si="406"/>
        <v>0</v>
      </c>
      <c r="VG5" s="14">
        <f t="shared" si="406"/>
        <v>0</v>
      </c>
      <c r="VH5" s="14">
        <f t="shared" si="406"/>
        <v>0</v>
      </c>
      <c r="VI5" s="14">
        <f t="shared" si="406"/>
        <v>0</v>
      </c>
      <c r="VJ5" s="14">
        <f t="shared" si="406"/>
        <v>0</v>
      </c>
      <c r="VK5" s="14">
        <f t="shared" si="406"/>
        <v>0</v>
      </c>
      <c r="VL5" s="14">
        <f t="shared" si="406"/>
        <v>0</v>
      </c>
      <c r="VM5" s="14">
        <f t="shared" si="406"/>
        <v>1</v>
      </c>
      <c r="VN5" s="14">
        <f t="shared" si="407"/>
        <v>0</v>
      </c>
      <c r="VO5" s="14">
        <f t="shared" si="407"/>
        <v>0</v>
      </c>
      <c r="VP5" s="14">
        <f t="shared" si="407"/>
        <v>0</v>
      </c>
      <c r="VQ5" s="14">
        <f t="shared" si="407"/>
        <v>0</v>
      </c>
      <c r="VR5" s="14">
        <f t="shared" si="407"/>
        <v>0</v>
      </c>
      <c r="VS5" s="14">
        <f t="shared" si="407"/>
        <v>0</v>
      </c>
      <c r="VT5" s="14">
        <f t="shared" si="407"/>
        <v>0</v>
      </c>
      <c r="VU5" s="14">
        <f t="shared" si="407"/>
        <v>0</v>
      </c>
      <c r="VV5" s="14">
        <f t="shared" si="407"/>
        <v>0</v>
      </c>
      <c r="VW5" s="14">
        <f t="shared" si="407"/>
        <v>0</v>
      </c>
      <c r="VX5" s="14">
        <f t="shared" si="408"/>
        <v>0</v>
      </c>
      <c r="VY5" s="14">
        <f t="shared" si="408"/>
        <v>0</v>
      </c>
      <c r="VZ5" s="14">
        <f t="shared" si="408"/>
        <v>0</v>
      </c>
      <c r="WA5" s="14">
        <f t="shared" si="408"/>
        <v>0</v>
      </c>
      <c r="WB5" s="14">
        <f t="shared" si="408"/>
        <v>0</v>
      </c>
      <c r="WC5" s="14">
        <f t="shared" si="408"/>
        <v>0</v>
      </c>
      <c r="WD5" s="14">
        <f t="shared" si="408"/>
        <v>0</v>
      </c>
      <c r="WE5" s="14">
        <f t="shared" si="408"/>
        <v>0</v>
      </c>
      <c r="WF5" s="14">
        <f t="shared" si="408"/>
        <v>0</v>
      </c>
      <c r="WG5" s="14">
        <v>1</v>
      </c>
      <c r="WH5" s="6">
        <v>0.2</v>
      </c>
      <c r="WJ5" s="6">
        <v>0.2</v>
      </c>
      <c r="WK5" s="13">
        <v>3</v>
      </c>
      <c r="WL5" s="14">
        <f t="shared" si="129"/>
        <v>4</v>
      </c>
      <c r="WM5" s="14">
        <f t="shared" si="130"/>
        <v>4</v>
      </c>
      <c r="WN5" s="14">
        <f t="shared" si="131"/>
        <v>4</v>
      </c>
      <c r="WO5" s="14">
        <f t="shared" si="132"/>
        <v>4</v>
      </c>
      <c r="WP5" s="14">
        <f t="shared" si="133"/>
        <v>4</v>
      </c>
      <c r="WQ5" s="14">
        <f t="shared" si="134"/>
        <v>4</v>
      </c>
      <c r="WR5" s="14">
        <f t="shared" si="135"/>
        <v>4</v>
      </c>
      <c r="WS5" s="14">
        <f t="shared" si="136"/>
        <v>4</v>
      </c>
      <c r="WT5" s="14">
        <f t="shared" si="137"/>
        <v>4</v>
      </c>
      <c r="WU5" s="14">
        <f t="shared" si="138"/>
        <v>4</v>
      </c>
      <c r="WV5" s="14">
        <f t="shared" si="139"/>
        <v>4</v>
      </c>
      <c r="WW5" s="14">
        <f t="shared" si="140"/>
        <v>4</v>
      </c>
      <c r="WX5" s="14">
        <f t="shared" si="141"/>
        <v>4</v>
      </c>
      <c r="WY5" s="14">
        <f t="shared" si="142"/>
        <v>4</v>
      </c>
      <c r="WZ5" s="14">
        <f t="shared" si="143"/>
        <v>4</v>
      </c>
      <c r="XA5" s="14">
        <f t="shared" si="144"/>
        <v>4</v>
      </c>
      <c r="XB5" s="14">
        <f t="shared" si="145"/>
        <v>0</v>
      </c>
      <c r="XC5" s="14">
        <f t="shared" si="146"/>
        <v>8</v>
      </c>
      <c r="XD5" s="14">
        <f t="shared" si="147"/>
        <v>8</v>
      </c>
      <c r="XE5" s="14">
        <f t="shared" si="148"/>
        <v>0</v>
      </c>
      <c r="XF5" s="14">
        <f t="shared" si="149"/>
        <v>4</v>
      </c>
      <c r="XG5" s="14">
        <f t="shared" si="150"/>
        <v>4</v>
      </c>
      <c r="XH5" s="14">
        <f t="shared" si="151"/>
        <v>4</v>
      </c>
      <c r="XI5" s="14">
        <f t="shared" si="152"/>
        <v>4</v>
      </c>
      <c r="XJ5" s="14">
        <f t="shared" si="153"/>
        <v>4</v>
      </c>
      <c r="XK5" s="14">
        <f t="shared" si="154"/>
        <v>4</v>
      </c>
      <c r="XL5" s="14">
        <f t="shared" si="155"/>
        <v>0</v>
      </c>
      <c r="XM5" s="14">
        <f t="shared" si="156"/>
        <v>8</v>
      </c>
      <c r="XN5" s="14">
        <f t="shared" si="157"/>
        <v>8</v>
      </c>
      <c r="XO5" s="14">
        <f t="shared" si="158"/>
        <v>0</v>
      </c>
      <c r="XP5" s="14">
        <f t="shared" si="159"/>
        <v>4</v>
      </c>
      <c r="XQ5" s="14">
        <f t="shared" si="160"/>
        <v>4</v>
      </c>
      <c r="XR5" s="14">
        <f t="shared" si="161"/>
        <v>4</v>
      </c>
      <c r="XS5" s="14">
        <f t="shared" si="162"/>
        <v>4</v>
      </c>
      <c r="XT5" s="14">
        <f t="shared" si="163"/>
        <v>4</v>
      </c>
      <c r="XU5" s="14">
        <f t="shared" si="164"/>
        <v>4</v>
      </c>
      <c r="XV5" s="14">
        <f t="shared" si="165"/>
        <v>4</v>
      </c>
      <c r="XW5" s="14">
        <f t="shared" si="166"/>
        <v>4</v>
      </c>
      <c r="XX5" s="14">
        <f t="shared" si="167"/>
        <v>4</v>
      </c>
      <c r="XY5" s="14">
        <f t="shared" si="168"/>
        <v>4</v>
      </c>
      <c r="XZ5" s="14">
        <f t="shared" si="169"/>
        <v>4</v>
      </c>
      <c r="YA5" s="6">
        <v>0.2</v>
      </c>
      <c r="YC5" s="6">
        <v>0.19999999999999998</v>
      </c>
      <c r="YD5" s="63">
        <v>3</v>
      </c>
      <c r="YE5" s="70">
        <f t="shared" ref="YE5:YE12" si="450">YE4</f>
        <v>40</v>
      </c>
      <c r="YF5" s="14">
        <f t="shared" ref="YF5:YF12" si="451">YF4</f>
        <v>40</v>
      </c>
      <c r="YG5" s="14">
        <f t="shared" ref="YG5:YG13" si="452">YG4</f>
        <v>40</v>
      </c>
      <c r="YH5" s="14">
        <f t="shared" ref="YH5:YH13" si="453">YH4</f>
        <v>40</v>
      </c>
      <c r="YI5" s="14">
        <f t="shared" ref="YI5:YI13" si="454">YI4</f>
        <v>40</v>
      </c>
      <c r="YJ5" s="14">
        <f t="shared" ref="YJ5:YJ13" si="455">YJ4</f>
        <v>40</v>
      </c>
      <c r="YK5" s="14">
        <f t="shared" ref="YK5:YK13" si="456">YK4</f>
        <v>40</v>
      </c>
      <c r="YL5" s="14">
        <f t="shared" ref="YL5:YL13" si="457">YL4</f>
        <v>40</v>
      </c>
      <c r="YM5" s="14">
        <f t="shared" ref="YM5:YM13" si="458">YM4</f>
        <v>40</v>
      </c>
      <c r="YN5" s="14">
        <f t="shared" ref="YN5:YN13" si="459">YN4</f>
        <v>40</v>
      </c>
      <c r="YO5" s="14">
        <f t="shared" ref="YO5:YO13" si="460">YO4</f>
        <v>40</v>
      </c>
      <c r="YP5" s="14">
        <f t="shared" ref="YP5:YP13" si="461">YP4</f>
        <v>40</v>
      </c>
      <c r="YQ5" s="14">
        <f t="shared" ref="YQ5:YQ13" si="462">YQ4</f>
        <v>40</v>
      </c>
      <c r="YR5" s="14">
        <f t="shared" ref="YR5:YR13" si="463">YR4</f>
        <v>40</v>
      </c>
      <c r="YS5" s="14">
        <f t="shared" ref="YS5:YS13" si="464">YS4</f>
        <v>40</v>
      </c>
      <c r="YT5" s="14">
        <f t="shared" ref="YT5:YT13" si="465">YT4</f>
        <v>40</v>
      </c>
      <c r="YU5" s="14">
        <f t="shared" ref="YU5:YU13" si="466">YU4</f>
        <v>40</v>
      </c>
      <c r="YV5" s="14">
        <f t="shared" ref="YV5:YV13" si="467">YV4</f>
        <v>40</v>
      </c>
      <c r="YW5" s="14">
        <f t="shared" ref="YW5:YW13" si="468">YW4</f>
        <v>40</v>
      </c>
      <c r="YX5" s="14">
        <f t="shared" ref="YX5:YX13" si="469">YX4</f>
        <v>40</v>
      </c>
      <c r="YY5" s="71">
        <f t="shared" ref="YY5:YY12" si="470">YX5</f>
        <v>40</v>
      </c>
      <c r="YZ5" s="70">
        <f t="shared" si="410"/>
        <v>48</v>
      </c>
      <c r="ZA5" s="14">
        <f t="shared" ref="ZA5:ZA12" si="471">ZA4</f>
        <v>48</v>
      </c>
      <c r="ZB5" s="14">
        <f t="shared" si="411"/>
        <v>48</v>
      </c>
      <c r="ZC5" s="14">
        <f t="shared" si="412"/>
        <v>48</v>
      </c>
      <c r="ZD5" s="14">
        <f t="shared" si="413"/>
        <v>48</v>
      </c>
      <c r="ZE5" s="14">
        <f t="shared" si="414"/>
        <v>48</v>
      </c>
      <c r="ZF5" s="14">
        <f t="shared" si="415"/>
        <v>48</v>
      </c>
      <c r="ZG5" s="14">
        <f t="shared" si="416"/>
        <v>48</v>
      </c>
      <c r="ZH5" s="14">
        <f t="shared" si="417"/>
        <v>48</v>
      </c>
      <c r="ZI5" s="14">
        <f t="shared" si="418"/>
        <v>48</v>
      </c>
      <c r="ZJ5" s="14">
        <f t="shared" si="419"/>
        <v>48</v>
      </c>
      <c r="ZK5" s="14">
        <f t="shared" si="420"/>
        <v>48</v>
      </c>
      <c r="ZL5" s="14">
        <f t="shared" si="421"/>
        <v>48</v>
      </c>
      <c r="ZM5" s="14">
        <f t="shared" si="422"/>
        <v>48</v>
      </c>
      <c r="ZN5" s="14">
        <f t="shared" si="423"/>
        <v>48</v>
      </c>
      <c r="ZO5" s="14">
        <f t="shared" si="424"/>
        <v>48</v>
      </c>
      <c r="ZP5" s="14">
        <f t="shared" si="425"/>
        <v>48</v>
      </c>
      <c r="ZQ5" s="14">
        <f t="shared" si="426"/>
        <v>48</v>
      </c>
      <c r="ZR5" s="14">
        <f t="shared" si="427"/>
        <v>48</v>
      </c>
      <c r="ZS5" s="14">
        <f t="shared" si="428"/>
        <v>48</v>
      </c>
      <c r="ZT5" s="71">
        <f t="shared" ref="ZT5:ZT12" si="472">ZS5</f>
        <v>48</v>
      </c>
      <c r="ZU5" s="64">
        <v>0.19999999999999998</v>
      </c>
      <c r="ZW5" s="126">
        <v>0.19999999999999998</v>
      </c>
      <c r="ZX5" s="63">
        <v>3</v>
      </c>
      <c r="ZY5" s="70">
        <f t="shared" si="172"/>
        <v>4</v>
      </c>
      <c r="ZZ5" s="14">
        <f t="shared" si="172"/>
        <v>4</v>
      </c>
      <c r="AAA5" s="14">
        <f t="shared" si="172"/>
        <v>4</v>
      </c>
      <c r="AAB5" s="14">
        <f t="shared" si="172"/>
        <v>4</v>
      </c>
      <c r="AAC5" s="14">
        <f t="shared" si="172"/>
        <v>4</v>
      </c>
      <c r="AAD5" s="14">
        <f t="shared" si="172"/>
        <v>4</v>
      </c>
      <c r="AAE5" s="14">
        <f t="shared" si="172"/>
        <v>4</v>
      </c>
      <c r="AAF5" s="14">
        <f t="shared" si="172"/>
        <v>4</v>
      </c>
      <c r="AAG5" s="14">
        <f t="shared" si="172"/>
        <v>4</v>
      </c>
      <c r="AAH5" s="14">
        <f t="shared" si="172"/>
        <v>4</v>
      </c>
      <c r="AAI5" s="14">
        <f t="shared" si="173"/>
        <v>4</v>
      </c>
      <c r="AAJ5" s="14">
        <f t="shared" si="173"/>
        <v>4</v>
      </c>
      <c r="AAK5" s="14">
        <f t="shared" si="173"/>
        <v>4</v>
      </c>
      <c r="AAL5" s="14">
        <f t="shared" si="173"/>
        <v>4</v>
      </c>
      <c r="AAM5" s="14">
        <f t="shared" si="173"/>
        <v>4</v>
      </c>
      <c r="AAN5" s="14">
        <f t="shared" si="173"/>
        <v>4</v>
      </c>
      <c r="AAO5" s="14">
        <f t="shared" si="173"/>
        <v>4</v>
      </c>
      <c r="AAP5" s="14">
        <f t="shared" si="173"/>
        <v>8</v>
      </c>
      <c r="AAQ5" s="14">
        <f t="shared" si="173"/>
        <v>8</v>
      </c>
      <c r="AAR5" s="14">
        <f t="shared" si="173"/>
        <v>4</v>
      </c>
      <c r="AAS5" s="71">
        <f t="shared" si="174"/>
        <v>4</v>
      </c>
      <c r="AAT5" s="70">
        <f t="shared" si="174"/>
        <v>4</v>
      </c>
      <c r="AAU5" s="14">
        <f t="shared" si="174"/>
        <v>4</v>
      </c>
      <c r="AAV5" s="14">
        <f t="shared" si="174"/>
        <v>4</v>
      </c>
      <c r="AAW5" s="14">
        <f t="shared" si="174"/>
        <v>4</v>
      </c>
      <c r="AAX5" s="14">
        <f t="shared" si="174"/>
        <v>4</v>
      </c>
      <c r="AAY5" s="14">
        <f t="shared" si="174"/>
        <v>4</v>
      </c>
      <c r="AAZ5" s="14">
        <f t="shared" si="174"/>
        <v>4</v>
      </c>
      <c r="ABA5" s="14">
        <f t="shared" si="174"/>
        <v>8</v>
      </c>
      <c r="ABB5" s="14">
        <f t="shared" si="174"/>
        <v>8</v>
      </c>
      <c r="ABC5" s="14">
        <f t="shared" si="175"/>
        <v>4</v>
      </c>
      <c r="ABD5" s="14">
        <f t="shared" si="175"/>
        <v>4</v>
      </c>
      <c r="ABE5" s="14">
        <f t="shared" si="175"/>
        <v>4</v>
      </c>
      <c r="ABF5" s="14">
        <f t="shared" si="175"/>
        <v>4</v>
      </c>
      <c r="ABG5" s="14">
        <f t="shared" si="175"/>
        <v>4</v>
      </c>
      <c r="ABH5" s="14">
        <f t="shared" si="175"/>
        <v>4</v>
      </c>
      <c r="ABI5" s="14">
        <f t="shared" si="175"/>
        <v>4</v>
      </c>
      <c r="ABJ5" s="14">
        <f t="shared" si="175"/>
        <v>4</v>
      </c>
      <c r="ABK5" s="14">
        <f t="shared" si="175"/>
        <v>4</v>
      </c>
      <c r="ABL5" s="14">
        <f t="shared" si="175"/>
        <v>4</v>
      </c>
      <c r="ABM5" s="14">
        <f t="shared" si="175"/>
        <v>4</v>
      </c>
      <c r="ABN5" s="71">
        <f t="shared" si="175"/>
        <v>4</v>
      </c>
      <c r="ABO5" s="64">
        <v>0.19999999999999998</v>
      </c>
      <c r="ABQ5" s="6">
        <v>0.19999999999999998</v>
      </c>
      <c r="ABR5" s="63">
        <v>3</v>
      </c>
      <c r="ABS5" s="70">
        <f t="shared" si="429"/>
        <v>1</v>
      </c>
      <c r="ABT5" s="14">
        <f t="shared" si="429"/>
        <v>0</v>
      </c>
      <c r="ABU5" s="14">
        <f t="shared" si="429"/>
        <v>0</v>
      </c>
      <c r="ABV5" s="14">
        <f t="shared" si="429"/>
        <v>0</v>
      </c>
      <c r="ABW5" s="14">
        <f t="shared" si="429"/>
        <v>0</v>
      </c>
      <c r="ABX5" s="14">
        <f t="shared" si="429"/>
        <v>0</v>
      </c>
      <c r="ABY5" s="14">
        <f t="shared" si="429"/>
        <v>0</v>
      </c>
      <c r="ABZ5" s="14">
        <f t="shared" si="429"/>
        <v>0</v>
      </c>
      <c r="ACA5" s="14">
        <f t="shared" si="429"/>
        <v>0</v>
      </c>
      <c r="ACB5" s="14">
        <f t="shared" si="429"/>
        <v>0</v>
      </c>
      <c r="ACC5" s="14">
        <f t="shared" si="430"/>
        <v>0</v>
      </c>
      <c r="ACD5" s="14">
        <f t="shared" si="430"/>
        <v>0</v>
      </c>
      <c r="ACE5" s="14">
        <f t="shared" si="430"/>
        <v>0</v>
      </c>
      <c r="ACF5" s="14">
        <f t="shared" si="430"/>
        <v>0</v>
      </c>
      <c r="ACG5" s="14">
        <f t="shared" si="430"/>
        <v>0</v>
      </c>
      <c r="ACH5" s="14">
        <f t="shared" si="430"/>
        <v>0</v>
      </c>
      <c r="ACI5" s="14">
        <f t="shared" si="430"/>
        <v>0</v>
      </c>
      <c r="ACJ5" s="14">
        <f t="shared" si="430"/>
        <v>0</v>
      </c>
      <c r="ACK5" s="14">
        <f t="shared" si="430"/>
        <v>0</v>
      </c>
      <c r="ACL5" s="14">
        <f t="shared" si="430"/>
        <v>0</v>
      </c>
      <c r="ACM5" s="71">
        <f t="shared" si="430"/>
        <v>1</v>
      </c>
      <c r="ACN5" s="76">
        <f t="shared" si="431"/>
        <v>57</v>
      </c>
      <c r="ACO5" s="14">
        <f t="shared" ref="ACO5:ACO12" si="473">ACO4</f>
        <v>57</v>
      </c>
      <c r="ACP5" s="14">
        <f t="shared" si="432"/>
        <v>57</v>
      </c>
      <c r="ACQ5" s="14">
        <f t="shared" si="433"/>
        <v>57</v>
      </c>
      <c r="ACR5" s="14">
        <f t="shared" si="434"/>
        <v>57</v>
      </c>
      <c r="ACS5" s="14">
        <f t="shared" si="435"/>
        <v>57</v>
      </c>
      <c r="ACT5" s="14">
        <f t="shared" si="436"/>
        <v>57</v>
      </c>
      <c r="ACU5" s="14">
        <f t="shared" si="437"/>
        <v>57</v>
      </c>
      <c r="ACV5" s="14">
        <f t="shared" si="438"/>
        <v>57</v>
      </c>
      <c r="ACW5" s="14">
        <f t="shared" si="439"/>
        <v>57</v>
      </c>
      <c r="ACX5" s="14">
        <f t="shared" si="440"/>
        <v>57</v>
      </c>
      <c r="ACY5" s="14">
        <f t="shared" si="441"/>
        <v>57</v>
      </c>
      <c r="ACZ5" s="14">
        <f t="shared" si="442"/>
        <v>57</v>
      </c>
      <c r="ADA5" s="14">
        <f t="shared" si="443"/>
        <v>57</v>
      </c>
      <c r="ADB5" s="14">
        <f t="shared" si="444"/>
        <v>57</v>
      </c>
      <c r="ADC5" s="14">
        <f t="shared" si="445"/>
        <v>57</v>
      </c>
      <c r="ADD5" s="14">
        <f t="shared" si="446"/>
        <v>57</v>
      </c>
      <c r="ADE5" s="14">
        <f t="shared" si="447"/>
        <v>57</v>
      </c>
      <c r="ADF5" s="14">
        <f t="shared" si="448"/>
        <v>57</v>
      </c>
      <c r="ADG5" s="14">
        <f t="shared" si="449"/>
        <v>57</v>
      </c>
      <c r="ADH5" s="71">
        <f t="shared" ref="ADH5:ADH12" si="474">ADG5</f>
        <v>57</v>
      </c>
      <c r="ADI5" s="64">
        <v>0.19999999999999998</v>
      </c>
    </row>
    <row r="6" spans="1:789" x14ac:dyDescent="0.25">
      <c r="A6" s="1">
        <v>4</v>
      </c>
      <c r="B6" s="1" t="s">
        <v>22</v>
      </c>
      <c r="C6" s="154"/>
      <c r="D6" s="154"/>
      <c r="E6" s="154"/>
      <c r="F6" s="154"/>
      <c r="G6" s="154"/>
      <c r="H6" s="154"/>
      <c r="I6" s="154"/>
      <c r="J6" s="154"/>
      <c r="K6" s="154"/>
      <c r="M6" s="3" t="s">
        <v>13</v>
      </c>
      <c r="N6" s="32">
        <f>ROUND('3D Interpolace'!M7,2)</f>
        <v>0</v>
      </c>
      <c r="O6" s="32">
        <f>ROUND('3D Interpolace'!N7,2)</f>
        <v>0</v>
      </c>
      <c r="P6" s="32">
        <f>ROUND('3D Interpolace'!O7,2)</f>
        <v>0</v>
      </c>
      <c r="Q6" s="32">
        <f>ROUND('3D Interpolace'!P7,2)</f>
        <v>0</v>
      </c>
      <c r="R6" s="32">
        <f>ROUND('3D Interpolace'!Q7,2)</f>
        <v>0</v>
      </c>
      <c r="S6" s="32">
        <f>ROUND('3D Interpolace'!R7,2)</f>
        <v>0</v>
      </c>
      <c r="T6" s="32">
        <f>ROUND('3D Interpolace'!S7,2)</f>
        <v>0</v>
      </c>
      <c r="U6" s="32">
        <f>ROUND('3D Interpolace'!T7,2)</f>
        <v>0</v>
      </c>
      <c r="V6" s="32">
        <f>ROUND('3D Interpolace'!U7,2)</f>
        <v>0</v>
      </c>
      <c r="W6" s="32">
        <f>ROUND('3D Interpolace'!V7,2)</f>
        <v>0</v>
      </c>
      <c r="X6" s="32">
        <f>ROUND('3D Interpolace'!W7,2)</f>
        <v>0</v>
      </c>
      <c r="Y6" s="32">
        <f>ROUND('3D Interpolace'!X7,2)</f>
        <v>0</v>
      </c>
      <c r="Z6" s="32">
        <f>ROUND('3D Interpolace'!Y7,2)</f>
        <v>0</v>
      </c>
      <c r="AA6" s="32">
        <f>ROUND('3D Interpolace'!Z7,2)</f>
        <v>0</v>
      </c>
      <c r="AB6" s="32">
        <f>ROUND('3D Interpolace'!AA7,2)</f>
        <v>0</v>
      </c>
      <c r="AC6" s="32">
        <f>ROUND('3D Interpolace'!AB7,2)</f>
        <v>0</v>
      </c>
      <c r="AD6" s="32">
        <f>ROUND('3D Interpolace'!AC7,2)</f>
        <v>0</v>
      </c>
      <c r="AE6" s="32">
        <f>ROUND('3D Interpolace'!AD7,2)</f>
        <v>0</v>
      </c>
      <c r="AF6" s="32">
        <f>ROUND('3D Interpolace'!AE7,2)</f>
        <v>0</v>
      </c>
      <c r="AG6" s="32">
        <f>ROUND('3D Interpolace'!AF7,2)</f>
        <v>0</v>
      </c>
      <c r="AH6" s="32">
        <f>ROUND('3D Interpolace'!AG7,2)</f>
        <v>0</v>
      </c>
      <c r="AI6" s="32">
        <f>ROUND('3D Interpolace'!AH7,2)</f>
        <v>0</v>
      </c>
      <c r="AJ6" s="32">
        <f>ROUND('3D Interpolace'!AI7,2)</f>
        <v>0</v>
      </c>
      <c r="AK6" s="32">
        <f>ROUND('3D Interpolace'!AJ7,2)</f>
        <v>0</v>
      </c>
      <c r="AL6" s="32">
        <f>ROUND('3D Interpolace'!AK7,2)</f>
        <v>0</v>
      </c>
      <c r="AM6" s="32">
        <f>ROUND('3D Interpolace'!AL7,2)</f>
        <v>0</v>
      </c>
      <c r="AN6" s="32">
        <f>ROUND('3D Interpolace'!AM7,2)</f>
        <v>0</v>
      </c>
      <c r="AO6" s="32">
        <f>ROUND('3D Interpolace'!AN7,2)</f>
        <v>0</v>
      </c>
      <c r="AP6" s="32">
        <f>ROUND('3D Interpolace'!AO7,2)</f>
        <v>0</v>
      </c>
      <c r="AQ6" s="32">
        <f>ROUND('3D Interpolace'!AP7,2)</f>
        <v>0</v>
      </c>
      <c r="AR6" s="32">
        <f>ROUND('3D Interpolace'!AQ7,2)</f>
        <v>0</v>
      </c>
      <c r="AS6" s="32">
        <f>ROUND('3D Interpolace'!AR7,2)</f>
        <v>0</v>
      </c>
      <c r="AT6" s="32">
        <f>ROUND('3D Interpolace'!AS7,2)</f>
        <v>0</v>
      </c>
      <c r="AU6" s="32">
        <f>ROUND('3D Interpolace'!AT7,2)</f>
        <v>0</v>
      </c>
      <c r="AV6" s="32">
        <f>ROUND('3D Interpolace'!AU7,2)</f>
        <v>0</v>
      </c>
      <c r="AW6" s="32">
        <f>ROUND('3D Interpolace'!AV7,2)</f>
        <v>0</v>
      </c>
      <c r="AX6" s="32">
        <f>ROUND('3D Interpolace'!AW7,2)</f>
        <v>0</v>
      </c>
      <c r="AY6" s="32">
        <f>ROUND('3D Interpolace'!AX7,2)</f>
        <v>0</v>
      </c>
      <c r="AZ6" s="32">
        <f>ROUND('3D Interpolace'!AY7,2)</f>
        <v>0</v>
      </c>
      <c r="BA6" s="32">
        <f>ROUND('3D Interpolace'!AZ7,2)</f>
        <v>0</v>
      </c>
      <c r="BB6" s="32">
        <f>ROUND('3D Interpolace'!BA7,2)</f>
        <v>0</v>
      </c>
      <c r="BC6" s="32"/>
      <c r="BD6" s="6">
        <v>0.3</v>
      </c>
      <c r="BE6" s="13">
        <v>4</v>
      </c>
      <c r="BF6" s="7">
        <v>4</v>
      </c>
      <c r="BG6" s="7">
        <v>4</v>
      </c>
      <c r="BH6" s="7">
        <v>4</v>
      </c>
      <c r="BI6" s="7">
        <v>4</v>
      </c>
      <c r="BJ6" s="7">
        <v>4</v>
      </c>
      <c r="BK6" s="7">
        <v>4</v>
      </c>
      <c r="BL6" s="7">
        <v>4</v>
      </c>
      <c r="BM6" s="7">
        <v>4</v>
      </c>
      <c r="BN6" s="7">
        <v>4</v>
      </c>
      <c r="BO6" s="7">
        <v>4</v>
      </c>
      <c r="BP6" s="7">
        <v>4</v>
      </c>
      <c r="BQ6" s="7">
        <v>4</v>
      </c>
      <c r="BR6" s="7">
        <v>4</v>
      </c>
      <c r="BS6" s="7">
        <v>4</v>
      </c>
      <c r="BT6" s="7">
        <v>4</v>
      </c>
      <c r="BU6" s="7">
        <v>4</v>
      </c>
      <c r="BV6" s="7">
        <v>4</v>
      </c>
      <c r="BW6" s="7">
        <v>8</v>
      </c>
      <c r="BX6" s="7">
        <v>8</v>
      </c>
      <c r="BY6" s="7">
        <v>4</v>
      </c>
      <c r="BZ6" s="7">
        <v>4</v>
      </c>
      <c r="CA6" s="7">
        <v>4</v>
      </c>
      <c r="CB6" s="7">
        <v>4</v>
      </c>
      <c r="CC6" s="7">
        <v>4</v>
      </c>
      <c r="CD6" s="7">
        <v>4</v>
      </c>
      <c r="CE6" s="7">
        <v>4</v>
      </c>
      <c r="CF6" s="7">
        <v>4</v>
      </c>
      <c r="CG6" s="7">
        <v>8</v>
      </c>
      <c r="CH6" s="7">
        <v>8</v>
      </c>
      <c r="CI6" s="7">
        <v>4</v>
      </c>
      <c r="CJ6" s="7">
        <v>4</v>
      </c>
      <c r="CK6" s="7">
        <v>4</v>
      </c>
      <c r="CL6" s="7">
        <v>4</v>
      </c>
      <c r="CM6" s="7">
        <v>4</v>
      </c>
      <c r="CN6" s="7">
        <v>4</v>
      </c>
      <c r="CO6" s="7">
        <v>4</v>
      </c>
      <c r="CP6" s="7">
        <v>4</v>
      </c>
      <c r="CQ6" s="7">
        <v>4</v>
      </c>
      <c r="CR6" s="7">
        <v>4</v>
      </c>
      <c r="CS6" s="7">
        <v>4</v>
      </c>
      <c r="CT6" s="7">
        <v>4</v>
      </c>
      <c r="CU6" s="6">
        <v>0.3</v>
      </c>
      <c r="CW6" s="6">
        <v>0.3</v>
      </c>
      <c r="CX6" s="13">
        <v>4</v>
      </c>
      <c r="CY6" s="14">
        <f t="shared" si="178"/>
        <v>4</v>
      </c>
      <c r="CZ6" s="14">
        <f t="shared" si="179"/>
        <v>4</v>
      </c>
      <c r="DA6" s="14">
        <f t="shared" si="180"/>
        <v>4</v>
      </c>
      <c r="DB6" s="14">
        <f t="shared" si="181"/>
        <v>4</v>
      </c>
      <c r="DC6" s="14">
        <f t="shared" si="182"/>
        <v>4</v>
      </c>
      <c r="DD6" s="14">
        <f t="shared" si="183"/>
        <v>4</v>
      </c>
      <c r="DE6" s="14">
        <f t="shared" si="9"/>
        <v>4</v>
      </c>
      <c r="DF6" s="14">
        <f t="shared" si="10"/>
        <v>4</v>
      </c>
      <c r="DG6" s="14">
        <f t="shared" si="184"/>
        <v>4</v>
      </c>
      <c r="DH6" s="14">
        <f t="shared" si="185"/>
        <v>4</v>
      </c>
      <c r="DI6" s="14">
        <f t="shared" si="186"/>
        <v>4</v>
      </c>
      <c r="DJ6" s="14">
        <f t="shared" si="187"/>
        <v>4</v>
      </c>
      <c r="DK6" s="14">
        <f t="shared" si="188"/>
        <v>4</v>
      </c>
      <c r="DL6" s="14">
        <f t="shared" si="189"/>
        <v>4</v>
      </c>
      <c r="DM6" s="14">
        <f t="shared" si="12"/>
        <v>4</v>
      </c>
      <c r="DN6" s="14">
        <f t="shared" si="13"/>
        <v>4</v>
      </c>
      <c r="DO6" s="14">
        <f t="shared" si="190"/>
        <v>4</v>
      </c>
      <c r="DP6" s="14">
        <f t="shared" si="191"/>
        <v>8</v>
      </c>
      <c r="DQ6" s="14">
        <f t="shared" si="192"/>
        <v>8</v>
      </c>
      <c r="DR6" s="14">
        <f t="shared" si="193"/>
        <v>4</v>
      </c>
      <c r="DS6" s="14">
        <f t="shared" si="194"/>
        <v>4</v>
      </c>
      <c r="DT6" s="14">
        <f t="shared" si="195"/>
        <v>4</v>
      </c>
      <c r="DU6" s="14">
        <f t="shared" si="196"/>
        <v>4</v>
      </c>
      <c r="DV6" s="14">
        <f t="shared" si="197"/>
        <v>4</v>
      </c>
      <c r="DW6" s="14">
        <f t="shared" si="198"/>
        <v>4</v>
      </c>
      <c r="DX6" s="14">
        <f t="shared" si="199"/>
        <v>4</v>
      </c>
      <c r="DY6" s="14">
        <f t="shared" si="200"/>
        <v>4</v>
      </c>
      <c r="DZ6" s="14">
        <f t="shared" si="201"/>
        <v>8</v>
      </c>
      <c r="EA6" s="14">
        <f t="shared" si="202"/>
        <v>8</v>
      </c>
      <c r="EB6" s="14">
        <f t="shared" si="203"/>
        <v>4</v>
      </c>
      <c r="EC6" s="14">
        <f t="shared" si="204"/>
        <v>4</v>
      </c>
      <c r="ED6" s="14">
        <f t="shared" si="205"/>
        <v>4</v>
      </c>
      <c r="EE6" s="14">
        <f t="shared" si="206"/>
        <v>4</v>
      </c>
      <c r="EF6" s="14">
        <f t="shared" si="207"/>
        <v>4</v>
      </c>
      <c r="EG6" s="14">
        <f t="shared" si="208"/>
        <v>4</v>
      </c>
      <c r="EH6" s="14">
        <f t="shared" si="209"/>
        <v>4</v>
      </c>
      <c r="EI6" s="14">
        <f t="shared" si="210"/>
        <v>4</v>
      </c>
      <c r="EJ6" s="14">
        <f t="shared" si="211"/>
        <v>4</v>
      </c>
      <c r="EK6" s="14">
        <f t="shared" si="212"/>
        <v>4</v>
      </c>
      <c r="EL6" s="14">
        <f t="shared" si="213"/>
        <v>4</v>
      </c>
      <c r="EM6" s="14">
        <f t="shared" si="214"/>
        <v>4</v>
      </c>
      <c r="EN6" s="6">
        <v>0.3</v>
      </c>
      <c r="EO6" s="17"/>
      <c r="EP6" s="4">
        <f t="shared" si="215"/>
        <v>0.30000000000000004</v>
      </c>
      <c r="EQ6" s="15">
        <v>4</v>
      </c>
      <c r="ER6" s="37">
        <f t="shared" si="15"/>
        <v>4</v>
      </c>
      <c r="ES6" s="21">
        <f t="shared" si="15"/>
        <v>4</v>
      </c>
      <c r="ET6" s="21">
        <f t="shared" si="15"/>
        <v>4</v>
      </c>
      <c r="EU6" s="21">
        <f t="shared" si="15"/>
        <v>4</v>
      </c>
      <c r="EV6" s="21">
        <f t="shared" si="15"/>
        <v>4</v>
      </c>
      <c r="EW6" s="21">
        <f t="shared" si="15"/>
        <v>4</v>
      </c>
      <c r="EX6" s="21">
        <f t="shared" si="15"/>
        <v>4</v>
      </c>
      <c r="EY6" s="21">
        <f t="shared" si="15"/>
        <v>4</v>
      </c>
      <c r="EZ6" s="21">
        <f t="shared" si="15"/>
        <v>4</v>
      </c>
      <c r="FA6" s="21">
        <f t="shared" si="15"/>
        <v>4</v>
      </c>
      <c r="FB6" s="21">
        <f t="shared" si="16"/>
        <v>4</v>
      </c>
      <c r="FC6" s="21">
        <f t="shared" si="16"/>
        <v>4</v>
      </c>
      <c r="FD6" s="21">
        <f t="shared" si="16"/>
        <v>4</v>
      </c>
      <c r="FE6" s="21">
        <f t="shared" si="16"/>
        <v>4</v>
      </c>
      <c r="FF6" s="21">
        <f t="shared" si="16"/>
        <v>4</v>
      </c>
      <c r="FG6" s="21">
        <f t="shared" si="16"/>
        <v>4</v>
      </c>
      <c r="FH6" s="21">
        <f t="shared" si="16"/>
        <v>4</v>
      </c>
      <c r="FI6" s="21">
        <f t="shared" si="16"/>
        <v>8</v>
      </c>
      <c r="FJ6" s="21">
        <f t="shared" si="16"/>
        <v>8</v>
      </c>
      <c r="FK6" s="21">
        <f t="shared" si="16"/>
        <v>4</v>
      </c>
      <c r="FL6" s="82">
        <f t="shared" si="17"/>
        <v>4</v>
      </c>
      <c r="FM6" s="37">
        <f t="shared" si="17"/>
        <v>4</v>
      </c>
      <c r="FN6" s="21">
        <f t="shared" si="17"/>
        <v>4</v>
      </c>
      <c r="FO6" s="21">
        <f t="shared" si="17"/>
        <v>4</v>
      </c>
      <c r="FP6" s="21">
        <f t="shared" si="17"/>
        <v>4</v>
      </c>
      <c r="FQ6" s="21">
        <f t="shared" si="17"/>
        <v>4</v>
      </c>
      <c r="FR6" s="21">
        <f t="shared" si="17"/>
        <v>4</v>
      </c>
      <c r="FS6" s="21">
        <f t="shared" si="17"/>
        <v>4</v>
      </c>
      <c r="FT6" s="21">
        <f t="shared" si="17"/>
        <v>8</v>
      </c>
      <c r="FU6" s="21">
        <f t="shared" si="17"/>
        <v>8</v>
      </c>
      <c r="FV6" s="21">
        <f t="shared" si="18"/>
        <v>4</v>
      </c>
      <c r="FW6" s="21">
        <f t="shared" si="18"/>
        <v>4</v>
      </c>
      <c r="FX6" s="21">
        <f t="shared" si="18"/>
        <v>4</v>
      </c>
      <c r="FY6" s="21">
        <f t="shared" si="18"/>
        <v>4</v>
      </c>
      <c r="FZ6" s="21">
        <f t="shared" si="18"/>
        <v>4</v>
      </c>
      <c r="GA6" s="21">
        <f t="shared" si="18"/>
        <v>4</v>
      </c>
      <c r="GB6" s="21">
        <f t="shared" si="18"/>
        <v>4</v>
      </c>
      <c r="GC6" s="21">
        <f t="shared" si="18"/>
        <v>4</v>
      </c>
      <c r="GD6" s="21">
        <f t="shared" si="18"/>
        <v>4</v>
      </c>
      <c r="GE6" s="21">
        <f t="shared" si="18"/>
        <v>4</v>
      </c>
      <c r="GF6" s="21">
        <f t="shared" si="19"/>
        <v>4</v>
      </c>
      <c r="GG6" s="38">
        <f t="shared" si="19"/>
        <v>4</v>
      </c>
      <c r="GH6" s="86"/>
      <c r="GI6" s="86"/>
      <c r="GJ6" s="86"/>
      <c r="GK6" s="6">
        <v>0.30000000000000004</v>
      </c>
      <c r="GL6" s="63">
        <v>4</v>
      </c>
      <c r="GM6" s="70">
        <f t="shared" si="20"/>
        <v>4</v>
      </c>
      <c r="GN6" s="14">
        <f t="shared" si="21"/>
        <v>0</v>
      </c>
      <c r="GO6" s="14">
        <f t="shared" si="22"/>
        <v>0</v>
      </c>
      <c r="GP6" s="14">
        <f t="shared" si="23"/>
        <v>0</v>
      </c>
      <c r="GQ6" s="14">
        <f t="shared" si="24"/>
        <v>0</v>
      </c>
      <c r="GR6" s="14">
        <f t="shared" si="25"/>
        <v>4</v>
      </c>
      <c r="GS6" s="14">
        <f t="shared" si="26"/>
        <v>0</v>
      </c>
      <c r="GT6" s="14">
        <f t="shared" si="27"/>
        <v>0</v>
      </c>
      <c r="GU6" s="14">
        <f t="shared" si="28"/>
        <v>0</v>
      </c>
      <c r="GV6" s="14">
        <f t="shared" si="29"/>
        <v>0</v>
      </c>
      <c r="GW6" s="14">
        <f t="shared" si="30"/>
        <v>4</v>
      </c>
      <c r="GX6" s="14">
        <f t="shared" si="31"/>
        <v>0</v>
      </c>
      <c r="GY6" s="14">
        <f t="shared" si="32"/>
        <v>0</v>
      </c>
      <c r="GZ6" s="14">
        <f t="shared" si="33"/>
        <v>0</v>
      </c>
      <c r="HA6" s="14">
        <f t="shared" si="34"/>
        <v>0</v>
      </c>
      <c r="HB6" s="14">
        <f t="shared" si="35"/>
        <v>4</v>
      </c>
      <c r="HC6" s="14">
        <f t="shared" si="36"/>
        <v>0</v>
      </c>
      <c r="HD6" s="14">
        <f t="shared" si="37"/>
        <v>8</v>
      </c>
      <c r="HE6" s="14">
        <f t="shared" si="38"/>
        <v>8</v>
      </c>
      <c r="HF6" s="14">
        <f t="shared" si="39"/>
        <v>0</v>
      </c>
      <c r="HG6" s="71">
        <f t="shared" si="40"/>
        <v>4</v>
      </c>
      <c r="HH6" s="70">
        <f t="shared" si="41"/>
        <v>4</v>
      </c>
      <c r="HI6" s="14">
        <f t="shared" si="42"/>
        <v>0</v>
      </c>
      <c r="HJ6" s="14">
        <f t="shared" si="43"/>
        <v>0</v>
      </c>
      <c r="HK6" s="14">
        <f t="shared" si="44"/>
        <v>0</v>
      </c>
      <c r="HL6" s="14">
        <f t="shared" si="45"/>
        <v>0</v>
      </c>
      <c r="HM6" s="14">
        <f t="shared" si="46"/>
        <v>4</v>
      </c>
      <c r="HN6" s="14">
        <f t="shared" si="47"/>
        <v>0</v>
      </c>
      <c r="HO6" s="14">
        <f t="shared" si="48"/>
        <v>8</v>
      </c>
      <c r="HP6" s="14">
        <f t="shared" si="49"/>
        <v>8</v>
      </c>
      <c r="HQ6" s="14">
        <f t="shared" si="50"/>
        <v>0</v>
      </c>
      <c r="HR6" s="14">
        <f t="shared" si="51"/>
        <v>4</v>
      </c>
      <c r="HS6" s="14">
        <f t="shared" si="52"/>
        <v>0</v>
      </c>
      <c r="HT6" s="14">
        <f t="shared" si="53"/>
        <v>0</v>
      </c>
      <c r="HU6" s="14">
        <f t="shared" si="54"/>
        <v>0</v>
      </c>
      <c r="HV6" s="14">
        <f t="shared" si="55"/>
        <v>0</v>
      </c>
      <c r="HW6" s="14">
        <f t="shared" si="56"/>
        <v>4</v>
      </c>
      <c r="HX6" s="14">
        <f t="shared" si="57"/>
        <v>0</v>
      </c>
      <c r="HY6" s="14">
        <f t="shared" si="58"/>
        <v>0</v>
      </c>
      <c r="HZ6" s="14">
        <f t="shared" si="59"/>
        <v>0</v>
      </c>
      <c r="IA6" s="14">
        <f t="shared" si="60"/>
        <v>0</v>
      </c>
      <c r="IB6" s="71">
        <f t="shared" si="61"/>
        <v>4</v>
      </c>
      <c r="IC6" s="64">
        <v>0.30000000000000004</v>
      </c>
      <c r="ID6" s="86"/>
      <c r="IE6" s="86"/>
      <c r="IF6" s="84"/>
      <c r="IG6" s="128">
        <f t="shared" si="216"/>
        <v>4</v>
      </c>
      <c r="IH6" s="37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38"/>
      <c r="JC6" s="43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38"/>
      <c r="JX6" s="84">
        <v>0.30000000000000004</v>
      </c>
      <c r="JY6" s="86"/>
      <c r="JZ6" s="86"/>
      <c r="KA6" s="86"/>
      <c r="KB6" s="86"/>
      <c r="KC6" s="86"/>
      <c r="KD6" s="133">
        <f t="shared" si="217"/>
        <v>0.30000000000000004</v>
      </c>
      <c r="KE6" s="15">
        <f t="shared" si="218"/>
        <v>4</v>
      </c>
      <c r="KF6" s="37">
        <f t="shared" si="62"/>
        <v>-4</v>
      </c>
      <c r="KG6" s="21">
        <f t="shared" si="63"/>
        <v>-4</v>
      </c>
      <c r="KH6" s="21">
        <f t="shared" si="64"/>
        <v>-4</v>
      </c>
      <c r="KI6" s="21">
        <f t="shared" si="65"/>
        <v>-4</v>
      </c>
      <c r="KJ6" s="21">
        <f t="shared" si="66"/>
        <v>-4</v>
      </c>
      <c r="KK6" s="21">
        <f t="shared" si="67"/>
        <v>-4</v>
      </c>
      <c r="KL6" s="21">
        <f t="shared" si="68"/>
        <v>-4</v>
      </c>
      <c r="KM6" s="21">
        <f t="shared" si="69"/>
        <v>-4</v>
      </c>
      <c r="KN6" s="21">
        <f t="shared" si="70"/>
        <v>-4</v>
      </c>
      <c r="KO6" s="21">
        <f t="shared" si="71"/>
        <v>-4</v>
      </c>
      <c r="KP6" s="21">
        <f t="shared" si="72"/>
        <v>-4</v>
      </c>
      <c r="KQ6" s="21">
        <f t="shared" si="73"/>
        <v>-4</v>
      </c>
      <c r="KR6" s="21">
        <f t="shared" si="74"/>
        <v>-4</v>
      </c>
      <c r="KS6" s="21">
        <f t="shared" si="75"/>
        <v>-4</v>
      </c>
      <c r="KT6" s="21">
        <f t="shared" si="76"/>
        <v>-4</v>
      </c>
      <c r="KU6" s="21">
        <f t="shared" si="77"/>
        <v>-4</v>
      </c>
      <c r="KV6" s="21">
        <f t="shared" si="78"/>
        <v>-4</v>
      </c>
      <c r="KW6" s="21">
        <f t="shared" si="79"/>
        <v>-8</v>
      </c>
      <c r="KX6" s="21">
        <f t="shared" si="80"/>
        <v>-8</v>
      </c>
      <c r="KY6" s="21">
        <f t="shared" si="81"/>
        <v>-4</v>
      </c>
      <c r="KZ6" s="38">
        <f t="shared" si="82"/>
        <v>-4</v>
      </c>
      <c r="LA6" s="43">
        <f t="shared" si="83"/>
        <v>-4</v>
      </c>
      <c r="LB6" s="21">
        <f t="shared" si="84"/>
        <v>-4</v>
      </c>
      <c r="LC6" s="21">
        <f t="shared" si="85"/>
        <v>-4</v>
      </c>
      <c r="LD6" s="21">
        <f t="shared" si="86"/>
        <v>-4</v>
      </c>
      <c r="LE6" s="21">
        <f t="shared" si="87"/>
        <v>-4</v>
      </c>
      <c r="LF6" s="21">
        <f t="shared" si="88"/>
        <v>-4</v>
      </c>
      <c r="LG6" s="21">
        <f t="shared" si="89"/>
        <v>-4</v>
      </c>
      <c r="LH6" s="21">
        <f t="shared" si="90"/>
        <v>-8</v>
      </c>
      <c r="LI6" s="21">
        <f t="shared" si="91"/>
        <v>-8</v>
      </c>
      <c r="LJ6" s="21">
        <f t="shared" si="92"/>
        <v>-4</v>
      </c>
      <c r="LK6" s="21">
        <f t="shared" si="93"/>
        <v>-4</v>
      </c>
      <c r="LL6" s="21">
        <f t="shared" si="94"/>
        <v>-4</v>
      </c>
      <c r="LM6" s="21">
        <f t="shared" si="95"/>
        <v>-4</v>
      </c>
      <c r="LN6" s="21">
        <f t="shared" si="96"/>
        <v>-4</v>
      </c>
      <c r="LO6" s="21">
        <f t="shared" si="97"/>
        <v>-4</v>
      </c>
      <c r="LP6" s="21">
        <f t="shared" si="98"/>
        <v>-4</v>
      </c>
      <c r="LQ6" s="21">
        <f t="shared" si="99"/>
        <v>-4</v>
      </c>
      <c r="LR6" s="21">
        <f t="shared" si="100"/>
        <v>-4</v>
      </c>
      <c r="LS6" s="21">
        <f t="shared" si="101"/>
        <v>-4</v>
      </c>
      <c r="LT6" s="21">
        <f t="shared" si="102"/>
        <v>-4</v>
      </c>
      <c r="LU6" s="38">
        <f t="shared" si="103"/>
        <v>-4</v>
      </c>
      <c r="LV6" s="86"/>
      <c r="LW6" s="86"/>
      <c r="LX6" s="86"/>
      <c r="LY6" s="86"/>
      <c r="LZ6" s="86"/>
      <c r="MA6" s="86"/>
      <c r="MC6" s="4">
        <f t="shared" si="219"/>
        <v>0.30000000000000004</v>
      </c>
      <c r="MD6" s="15">
        <v>4</v>
      </c>
      <c r="ME6" s="37">
        <f t="shared" si="220"/>
        <v>-2</v>
      </c>
      <c r="MF6" s="21">
        <f t="shared" si="221"/>
        <v>-2</v>
      </c>
      <c r="MG6" s="21">
        <f t="shared" si="222"/>
        <v>-2</v>
      </c>
      <c r="MH6" s="21">
        <f t="shared" si="223"/>
        <v>-2</v>
      </c>
      <c r="MI6" s="21">
        <f t="shared" si="224"/>
        <v>-2</v>
      </c>
      <c r="MJ6" s="21">
        <f t="shared" si="225"/>
        <v>-2</v>
      </c>
      <c r="MK6" s="21">
        <f t="shared" si="226"/>
        <v>-2</v>
      </c>
      <c r="ML6" s="21">
        <f t="shared" si="227"/>
        <v>-2</v>
      </c>
      <c r="MM6" s="21">
        <f t="shared" si="228"/>
        <v>-2</v>
      </c>
      <c r="MN6" s="21">
        <f t="shared" si="229"/>
        <v>-2</v>
      </c>
      <c r="MO6" s="21">
        <f t="shared" si="230"/>
        <v>-2</v>
      </c>
      <c r="MP6" s="21">
        <f t="shared" si="231"/>
        <v>-2</v>
      </c>
      <c r="MQ6" s="21">
        <f t="shared" si="232"/>
        <v>-2</v>
      </c>
      <c r="MR6" s="21">
        <f t="shared" si="233"/>
        <v>-2</v>
      </c>
      <c r="MS6" s="21">
        <f t="shared" si="234"/>
        <v>-2</v>
      </c>
      <c r="MT6" s="21">
        <f t="shared" si="235"/>
        <v>-2</v>
      </c>
      <c r="MU6" s="21">
        <f t="shared" si="236"/>
        <v>-3</v>
      </c>
      <c r="MV6" s="21">
        <f t="shared" si="237"/>
        <v>-4</v>
      </c>
      <c r="MW6" s="21">
        <f t="shared" si="238"/>
        <v>-3</v>
      </c>
      <c r="MX6" s="21">
        <f t="shared" si="239"/>
        <v>-2</v>
      </c>
      <c r="MY6" s="21">
        <f t="shared" si="240"/>
        <v>-2</v>
      </c>
      <c r="MZ6" s="21">
        <f t="shared" si="105"/>
        <v>-2</v>
      </c>
      <c r="NA6" s="21">
        <f t="shared" si="106"/>
        <v>-2</v>
      </c>
      <c r="NB6" s="21">
        <f t="shared" si="107"/>
        <v>-2</v>
      </c>
      <c r="NC6" s="21">
        <f t="shared" si="108"/>
        <v>-2</v>
      </c>
      <c r="ND6" s="21">
        <f t="shared" si="109"/>
        <v>-2</v>
      </c>
      <c r="NE6" s="21">
        <f t="shared" si="110"/>
        <v>-4</v>
      </c>
      <c r="NF6" s="21">
        <f t="shared" si="111"/>
        <v>-6</v>
      </c>
      <c r="NG6" s="21">
        <f t="shared" si="112"/>
        <v>-4</v>
      </c>
      <c r="NH6" s="21">
        <f t="shared" si="113"/>
        <v>-2</v>
      </c>
      <c r="NI6" s="21">
        <f t="shared" si="114"/>
        <v>-2</v>
      </c>
      <c r="NJ6" s="21">
        <f t="shared" si="115"/>
        <v>-2</v>
      </c>
      <c r="NK6" s="21">
        <f t="shared" si="116"/>
        <v>-2</v>
      </c>
      <c r="NL6" s="21">
        <f t="shared" si="117"/>
        <v>-2</v>
      </c>
      <c r="NM6" s="21">
        <f t="shared" si="118"/>
        <v>-2</v>
      </c>
      <c r="NN6" s="21">
        <f t="shared" si="119"/>
        <v>-2</v>
      </c>
      <c r="NO6" s="21">
        <f t="shared" si="120"/>
        <v>-2</v>
      </c>
      <c r="NP6" s="21">
        <f t="shared" si="121"/>
        <v>-2</v>
      </c>
      <c r="NQ6" s="21">
        <f t="shared" si="122"/>
        <v>-2</v>
      </c>
      <c r="NR6" s="38">
        <f t="shared" si="123"/>
        <v>-2</v>
      </c>
      <c r="NS6" s="86"/>
      <c r="NU6" s="4">
        <f t="shared" si="241"/>
        <v>0.30000000000000004</v>
      </c>
      <c r="NV6" s="15">
        <v>4</v>
      </c>
      <c r="NW6" s="37">
        <f t="shared" si="242"/>
        <v>31.64</v>
      </c>
      <c r="NX6" s="21">
        <f t="shared" si="243"/>
        <v>31.64</v>
      </c>
      <c r="NY6" s="21">
        <f t="shared" si="244"/>
        <v>31.64</v>
      </c>
      <c r="NZ6" s="21">
        <f t="shared" si="245"/>
        <v>31.64</v>
      </c>
      <c r="OA6" s="21">
        <f t="shared" si="246"/>
        <v>31.64</v>
      </c>
      <c r="OB6" s="21">
        <f t="shared" si="247"/>
        <v>31.64</v>
      </c>
      <c r="OC6" s="21">
        <f t="shared" si="248"/>
        <v>31.64</v>
      </c>
      <c r="OD6" s="21">
        <f t="shared" si="249"/>
        <v>31.64</v>
      </c>
      <c r="OE6" s="21">
        <f t="shared" si="250"/>
        <v>31.64</v>
      </c>
      <c r="OF6" s="21">
        <f t="shared" si="251"/>
        <v>31.64</v>
      </c>
      <c r="OG6" s="21">
        <f t="shared" si="252"/>
        <v>31.64</v>
      </c>
      <c r="OH6" s="21">
        <f t="shared" si="253"/>
        <v>31.64</v>
      </c>
      <c r="OI6" s="21">
        <f t="shared" si="254"/>
        <v>31.64</v>
      </c>
      <c r="OJ6" s="21">
        <f t="shared" si="255"/>
        <v>31.64</v>
      </c>
      <c r="OK6" s="21">
        <f t="shared" si="256"/>
        <v>31.64</v>
      </c>
      <c r="OL6" s="21">
        <f t="shared" si="257"/>
        <v>31.64</v>
      </c>
      <c r="OM6" s="21">
        <f t="shared" si="258"/>
        <v>31.64</v>
      </c>
      <c r="ON6" s="21">
        <f t="shared" si="259"/>
        <v>31.64</v>
      </c>
      <c r="OO6" s="21">
        <f t="shared" si="260"/>
        <v>31.64</v>
      </c>
      <c r="OP6" s="21">
        <f t="shared" si="261"/>
        <v>31.64</v>
      </c>
      <c r="OQ6" s="21">
        <f t="shared" si="262"/>
        <v>31.64</v>
      </c>
      <c r="OR6" s="21">
        <f t="shared" si="263"/>
        <v>31.64</v>
      </c>
      <c r="OS6" s="21">
        <f t="shared" si="264"/>
        <v>31.64</v>
      </c>
      <c r="OT6" s="21">
        <f t="shared" si="265"/>
        <v>31.64</v>
      </c>
      <c r="OU6" s="21">
        <f t="shared" si="266"/>
        <v>31.64</v>
      </c>
      <c r="OV6" s="21">
        <f t="shared" si="267"/>
        <v>31.64</v>
      </c>
      <c r="OW6" s="21">
        <f t="shared" si="268"/>
        <v>31.64</v>
      </c>
      <c r="OX6" s="21">
        <f t="shared" si="269"/>
        <v>31.64</v>
      </c>
      <c r="OY6" s="21">
        <f t="shared" si="270"/>
        <v>31.64</v>
      </c>
      <c r="OZ6" s="21">
        <f t="shared" si="271"/>
        <v>31.64</v>
      </c>
      <c r="PA6" s="21">
        <f t="shared" si="272"/>
        <v>31.64</v>
      </c>
      <c r="PB6" s="21">
        <f t="shared" si="273"/>
        <v>31.64</v>
      </c>
      <c r="PC6" s="21">
        <f t="shared" si="274"/>
        <v>31.64</v>
      </c>
      <c r="PD6" s="21">
        <f t="shared" si="275"/>
        <v>31.64</v>
      </c>
      <c r="PE6" s="21">
        <f t="shared" si="276"/>
        <v>31.64</v>
      </c>
      <c r="PF6" s="21">
        <f t="shared" si="277"/>
        <v>31.64</v>
      </c>
      <c r="PG6" s="21">
        <f t="shared" si="278"/>
        <v>31.64</v>
      </c>
      <c r="PH6" s="21">
        <f t="shared" si="279"/>
        <v>31.64</v>
      </c>
      <c r="PI6" s="21">
        <f t="shared" si="280"/>
        <v>31.64</v>
      </c>
      <c r="PJ6" s="38">
        <f t="shared" si="281"/>
        <v>31.64</v>
      </c>
      <c r="PK6" s="86"/>
      <c r="PM6" s="4">
        <f t="shared" si="282"/>
        <v>0.30000000000000004</v>
      </c>
      <c r="PN6" s="15">
        <v>4</v>
      </c>
      <c r="PO6" s="37">
        <f t="shared" si="283"/>
        <v>0</v>
      </c>
      <c r="PP6" s="21">
        <f t="shared" si="284"/>
        <v>0</v>
      </c>
      <c r="PQ6" s="21">
        <f t="shared" si="285"/>
        <v>0</v>
      </c>
      <c r="PR6" s="21">
        <f t="shared" si="286"/>
        <v>0</v>
      </c>
      <c r="PS6" s="21">
        <f t="shared" si="287"/>
        <v>0</v>
      </c>
      <c r="PT6" s="21">
        <f t="shared" si="288"/>
        <v>0</v>
      </c>
      <c r="PU6" s="21">
        <f t="shared" si="289"/>
        <v>0</v>
      </c>
      <c r="PV6" s="21">
        <f t="shared" si="290"/>
        <v>0</v>
      </c>
      <c r="PW6" s="21">
        <f t="shared" si="291"/>
        <v>0</v>
      </c>
      <c r="PX6" s="21">
        <f t="shared" si="292"/>
        <v>0</v>
      </c>
      <c r="PY6" s="21">
        <f t="shared" si="293"/>
        <v>0</v>
      </c>
      <c r="PZ6" s="21">
        <f t="shared" si="294"/>
        <v>0</v>
      </c>
      <c r="QA6" s="21">
        <f t="shared" si="295"/>
        <v>0</v>
      </c>
      <c r="QB6" s="21">
        <f t="shared" si="296"/>
        <v>0</v>
      </c>
      <c r="QC6" s="21">
        <f t="shared" si="297"/>
        <v>0</v>
      </c>
      <c r="QD6" s="21">
        <f t="shared" si="298"/>
        <v>0</v>
      </c>
      <c r="QE6" s="21">
        <f t="shared" si="299"/>
        <v>0</v>
      </c>
      <c r="QF6" s="21">
        <f t="shared" si="300"/>
        <v>0</v>
      </c>
      <c r="QG6" s="21">
        <f t="shared" si="301"/>
        <v>0</v>
      </c>
      <c r="QH6" s="21">
        <f t="shared" si="302"/>
        <v>0</v>
      </c>
      <c r="QI6" s="21">
        <f t="shared" si="303"/>
        <v>0</v>
      </c>
      <c r="QJ6" s="21">
        <f t="shared" si="304"/>
        <v>0</v>
      </c>
      <c r="QK6" s="21">
        <f t="shared" si="305"/>
        <v>0</v>
      </c>
      <c r="QL6" s="21">
        <f t="shared" si="306"/>
        <v>0</v>
      </c>
      <c r="QM6" s="21">
        <f t="shared" si="307"/>
        <v>0</v>
      </c>
      <c r="QN6" s="21">
        <f t="shared" si="308"/>
        <v>0</v>
      </c>
      <c r="QO6" s="21">
        <f t="shared" si="309"/>
        <v>0</v>
      </c>
      <c r="QP6" s="21">
        <f t="shared" si="310"/>
        <v>0</v>
      </c>
      <c r="QQ6" s="21">
        <f t="shared" si="311"/>
        <v>0</v>
      </c>
      <c r="QR6" s="21">
        <f t="shared" si="312"/>
        <v>0</v>
      </c>
      <c r="QS6" s="21">
        <f t="shared" si="313"/>
        <v>0</v>
      </c>
      <c r="QT6" s="21">
        <f t="shared" si="314"/>
        <v>0</v>
      </c>
      <c r="QU6" s="21">
        <f t="shared" si="315"/>
        <v>0</v>
      </c>
      <c r="QV6" s="21">
        <f t="shared" si="316"/>
        <v>0</v>
      </c>
      <c r="QW6" s="21">
        <f t="shared" si="317"/>
        <v>0</v>
      </c>
      <c r="QX6" s="21">
        <f t="shared" si="318"/>
        <v>0</v>
      </c>
      <c r="QY6" s="21">
        <f t="shared" si="319"/>
        <v>0</v>
      </c>
      <c r="QZ6" s="21">
        <f t="shared" si="320"/>
        <v>0</v>
      </c>
      <c r="RA6" s="21">
        <f t="shared" si="321"/>
        <v>0</v>
      </c>
      <c r="RB6" s="38">
        <f t="shared" si="322"/>
        <v>0</v>
      </c>
      <c r="RC6" s="86"/>
      <c r="RE6" s="6">
        <v>0.3</v>
      </c>
      <c r="RF6" s="13">
        <v>4</v>
      </c>
      <c r="RG6" s="14">
        <f t="shared" si="323"/>
        <v>4</v>
      </c>
      <c r="RH6" s="14">
        <f t="shared" si="324"/>
        <v>4</v>
      </c>
      <c r="RI6" s="14">
        <f t="shared" si="325"/>
        <v>4</v>
      </c>
      <c r="RJ6" s="14">
        <f t="shared" si="326"/>
        <v>4</v>
      </c>
      <c r="RK6" s="14">
        <f t="shared" si="327"/>
        <v>4</v>
      </c>
      <c r="RL6" s="14">
        <f t="shared" si="328"/>
        <v>4</v>
      </c>
      <c r="RM6" s="14">
        <f t="shared" si="329"/>
        <v>4</v>
      </c>
      <c r="RN6" s="14">
        <f t="shared" si="330"/>
        <v>4</v>
      </c>
      <c r="RO6" s="14">
        <f t="shared" si="331"/>
        <v>4</v>
      </c>
      <c r="RP6" s="14">
        <f t="shared" si="332"/>
        <v>4</v>
      </c>
      <c r="RQ6" s="14">
        <f t="shared" si="333"/>
        <v>4</v>
      </c>
      <c r="RR6" s="14">
        <f t="shared" si="334"/>
        <v>4</v>
      </c>
      <c r="RS6" s="14">
        <f t="shared" si="335"/>
        <v>4</v>
      </c>
      <c r="RT6" s="14">
        <f t="shared" si="336"/>
        <v>4</v>
      </c>
      <c r="RU6" s="14">
        <f t="shared" si="337"/>
        <v>4</v>
      </c>
      <c r="RV6" s="14">
        <f t="shared" si="338"/>
        <v>4</v>
      </c>
      <c r="RW6" s="14">
        <f t="shared" si="339"/>
        <v>0</v>
      </c>
      <c r="RX6" s="14">
        <f t="shared" si="340"/>
        <v>8</v>
      </c>
      <c r="RY6" s="14">
        <f t="shared" si="341"/>
        <v>8</v>
      </c>
      <c r="RZ6" s="14">
        <f t="shared" si="342"/>
        <v>0</v>
      </c>
      <c r="SA6" s="14">
        <f t="shared" si="343"/>
        <v>4</v>
      </c>
      <c r="SB6" s="14">
        <f t="shared" si="344"/>
        <v>4</v>
      </c>
      <c r="SC6" s="14">
        <f t="shared" si="345"/>
        <v>4</v>
      </c>
      <c r="SD6" s="14">
        <f t="shared" si="346"/>
        <v>4</v>
      </c>
      <c r="SE6" s="14">
        <f t="shared" si="347"/>
        <v>4</v>
      </c>
      <c r="SF6" s="14">
        <f t="shared" si="348"/>
        <v>4</v>
      </c>
      <c r="SG6" s="14">
        <f t="shared" si="349"/>
        <v>0</v>
      </c>
      <c r="SH6" s="14">
        <f t="shared" si="350"/>
        <v>8</v>
      </c>
      <c r="SI6" s="14">
        <f t="shared" si="351"/>
        <v>8</v>
      </c>
      <c r="SJ6" s="14">
        <f t="shared" si="352"/>
        <v>0</v>
      </c>
      <c r="SK6" s="14">
        <f t="shared" si="353"/>
        <v>4</v>
      </c>
      <c r="SL6" s="14">
        <f t="shared" si="354"/>
        <v>4</v>
      </c>
      <c r="SM6" s="14">
        <f t="shared" si="355"/>
        <v>4</v>
      </c>
      <c r="SN6" s="14">
        <f t="shared" si="356"/>
        <v>4</v>
      </c>
      <c r="SO6" s="14">
        <f t="shared" si="357"/>
        <v>4</v>
      </c>
      <c r="SP6" s="14">
        <f t="shared" si="358"/>
        <v>4</v>
      </c>
      <c r="SQ6" s="14">
        <f t="shared" si="359"/>
        <v>4</v>
      </c>
      <c r="SR6" s="14">
        <f t="shared" si="360"/>
        <v>4</v>
      </c>
      <c r="SS6" s="14">
        <f t="shared" si="361"/>
        <v>4</v>
      </c>
      <c r="ST6" s="14">
        <f t="shared" si="362"/>
        <v>4</v>
      </c>
      <c r="SU6" s="14">
        <f t="shared" si="363"/>
        <v>4</v>
      </c>
      <c r="SV6" s="6">
        <v>0.3</v>
      </c>
      <c r="SX6" s="6">
        <v>0.3</v>
      </c>
      <c r="SY6" s="13">
        <v>4</v>
      </c>
      <c r="SZ6" s="14">
        <f t="shared" si="364"/>
        <v>4</v>
      </c>
      <c r="TA6" s="14">
        <f t="shared" si="365"/>
        <v>4</v>
      </c>
      <c r="TB6" s="14">
        <f t="shared" si="366"/>
        <v>4</v>
      </c>
      <c r="TC6" s="14">
        <f t="shared" si="367"/>
        <v>4</v>
      </c>
      <c r="TD6" s="14">
        <f t="shared" si="368"/>
        <v>4</v>
      </c>
      <c r="TE6" s="14">
        <f t="shared" si="369"/>
        <v>4</v>
      </c>
      <c r="TF6" s="14">
        <f t="shared" si="370"/>
        <v>4</v>
      </c>
      <c r="TG6" s="14">
        <f t="shared" si="371"/>
        <v>4</v>
      </c>
      <c r="TH6" s="14">
        <f t="shared" si="372"/>
        <v>4</v>
      </c>
      <c r="TI6" s="14">
        <f t="shared" si="373"/>
        <v>4</v>
      </c>
      <c r="TJ6" s="14">
        <f t="shared" si="374"/>
        <v>4</v>
      </c>
      <c r="TK6" s="14">
        <f t="shared" si="375"/>
        <v>4</v>
      </c>
      <c r="TL6" s="14">
        <f t="shared" si="376"/>
        <v>4</v>
      </c>
      <c r="TM6" s="14">
        <f t="shared" si="377"/>
        <v>4</v>
      </c>
      <c r="TN6" s="14">
        <f t="shared" si="378"/>
        <v>4</v>
      </c>
      <c r="TO6" s="14">
        <f t="shared" si="379"/>
        <v>4</v>
      </c>
      <c r="TP6" s="14">
        <f t="shared" si="380"/>
        <v>0</v>
      </c>
      <c r="TQ6" s="14">
        <f t="shared" si="381"/>
        <v>8</v>
      </c>
      <c r="TR6" s="14">
        <f t="shared" si="382"/>
        <v>8</v>
      </c>
      <c r="TS6" s="14">
        <f t="shared" si="383"/>
        <v>0</v>
      </c>
      <c r="TT6" s="14">
        <f t="shared" si="384"/>
        <v>4</v>
      </c>
      <c r="TU6" s="14">
        <f t="shared" si="385"/>
        <v>4</v>
      </c>
      <c r="TV6" s="14">
        <f t="shared" si="386"/>
        <v>4</v>
      </c>
      <c r="TW6" s="14">
        <f t="shared" si="387"/>
        <v>4</v>
      </c>
      <c r="TX6" s="14">
        <f t="shared" si="388"/>
        <v>4</v>
      </c>
      <c r="TY6" s="14">
        <f t="shared" si="389"/>
        <v>4</v>
      </c>
      <c r="TZ6" s="14">
        <f t="shared" si="390"/>
        <v>4</v>
      </c>
      <c r="UA6" s="14">
        <f t="shared" si="391"/>
        <v>0</v>
      </c>
      <c r="UB6" s="14">
        <f t="shared" si="392"/>
        <v>8</v>
      </c>
      <c r="UC6" s="14">
        <f t="shared" si="393"/>
        <v>8</v>
      </c>
      <c r="UD6" s="14">
        <f t="shared" si="394"/>
        <v>0</v>
      </c>
      <c r="UE6" s="14">
        <f t="shared" si="395"/>
        <v>4</v>
      </c>
      <c r="UF6" s="14">
        <f t="shared" si="396"/>
        <v>4</v>
      </c>
      <c r="UG6" s="14">
        <f t="shared" si="397"/>
        <v>4</v>
      </c>
      <c r="UH6" s="14">
        <f t="shared" si="398"/>
        <v>4</v>
      </c>
      <c r="UI6" s="14">
        <f t="shared" si="399"/>
        <v>4</v>
      </c>
      <c r="UJ6" s="14">
        <f t="shared" si="400"/>
        <v>4</v>
      </c>
      <c r="UK6" s="14">
        <f t="shared" si="401"/>
        <v>4</v>
      </c>
      <c r="UL6" s="14">
        <f t="shared" si="402"/>
        <v>4</v>
      </c>
      <c r="UM6" s="14">
        <f t="shared" si="403"/>
        <v>4</v>
      </c>
      <c r="UN6" s="14">
        <f t="shared" si="404"/>
        <v>4</v>
      </c>
      <c r="UO6" s="6">
        <v>0.3</v>
      </c>
      <c r="UP6" s="6"/>
      <c r="UQ6" s="6">
        <v>0.3</v>
      </c>
      <c r="UR6" s="13">
        <v>4</v>
      </c>
      <c r="US6" s="14">
        <v>1</v>
      </c>
      <c r="UT6" s="14">
        <f t="shared" si="405"/>
        <v>0</v>
      </c>
      <c r="UU6" s="14">
        <f t="shared" si="405"/>
        <v>0</v>
      </c>
      <c r="UV6" s="14">
        <f t="shared" si="405"/>
        <v>0</v>
      </c>
      <c r="UW6" s="14">
        <f t="shared" si="405"/>
        <v>0</v>
      </c>
      <c r="UX6" s="14">
        <f t="shared" si="405"/>
        <v>0</v>
      </c>
      <c r="UY6" s="14">
        <f t="shared" si="405"/>
        <v>0</v>
      </c>
      <c r="UZ6" s="14">
        <f t="shared" si="405"/>
        <v>0</v>
      </c>
      <c r="VA6" s="14">
        <f t="shared" si="405"/>
        <v>0</v>
      </c>
      <c r="VB6" s="14">
        <f t="shared" si="405"/>
        <v>0</v>
      </c>
      <c r="VC6" s="14">
        <f t="shared" si="405"/>
        <v>0</v>
      </c>
      <c r="VD6" s="14">
        <f t="shared" si="406"/>
        <v>0</v>
      </c>
      <c r="VE6" s="14">
        <f t="shared" si="406"/>
        <v>0</v>
      </c>
      <c r="VF6" s="14">
        <f t="shared" si="406"/>
        <v>0</v>
      </c>
      <c r="VG6" s="14">
        <f t="shared" si="406"/>
        <v>0</v>
      </c>
      <c r="VH6" s="14">
        <f t="shared" si="406"/>
        <v>0</v>
      </c>
      <c r="VI6" s="14">
        <f t="shared" si="406"/>
        <v>0</v>
      </c>
      <c r="VJ6" s="14">
        <f t="shared" si="406"/>
        <v>0</v>
      </c>
      <c r="VK6" s="14">
        <f t="shared" si="406"/>
        <v>0</v>
      </c>
      <c r="VL6" s="14">
        <f t="shared" si="406"/>
        <v>0</v>
      </c>
      <c r="VM6" s="14">
        <f t="shared" si="406"/>
        <v>1</v>
      </c>
      <c r="VN6" s="14">
        <f t="shared" si="407"/>
        <v>0</v>
      </c>
      <c r="VO6" s="14">
        <f t="shared" si="407"/>
        <v>0</v>
      </c>
      <c r="VP6" s="14">
        <f t="shared" si="407"/>
        <v>0</v>
      </c>
      <c r="VQ6" s="14">
        <f t="shared" si="407"/>
        <v>0</v>
      </c>
      <c r="VR6" s="14">
        <f t="shared" si="407"/>
        <v>0</v>
      </c>
      <c r="VS6" s="14">
        <f t="shared" si="407"/>
        <v>0</v>
      </c>
      <c r="VT6" s="14">
        <f t="shared" si="407"/>
        <v>0</v>
      </c>
      <c r="VU6" s="14">
        <f t="shared" si="407"/>
        <v>0</v>
      </c>
      <c r="VV6" s="14">
        <f t="shared" si="407"/>
        <v>0</v>
      </c>
      <c r="VW6" s="14">
        <f t="shared" si="407"/>
        <v>0</v>
      </c>
      <c r="VX6" s="14">
        <f t="shared" si="408"/>
        <v>0</v>
      </c>
      <c r="VY6" s="14">
        <f t="shared" si="408"/>
        <v>0</v>
      </c>
      <c r="VZ6" s="14">
        <f t="shared" si="408"/>
        <v>0</v>
      </c>
      <c r="WA6" s="14">
        <f t="shared" si="408"/>
        <v>0</v>
      </c>
      <c r="WB6" s="14">
        <f t="shared" si="408"/>
        <v>0</v>
      </c>
      <c r="WC6" s="14">
        <f t="shared" si="408"/>
        <v>0</v>
      </c>
      <c r="WD6" s="14">
        <f t="shared" si="408"/>
        <v>0</v>
      </c>
      <c r="WE6" s="14">
        <f t="shared" si="408"/>
        <v>0</v>
      </c>
      <c r="WF6" s="14">
        <f t="shared" si="408"/>
        <v>0</v>
      </c>
      <c r="WG6" s="14">
        <v>1</v>
      </c>
      <c r="WH6" s="6">
        <v>0.3</v>
      </c>
      <c r="WJ6" s="6">
        <v>0.3</v>
      </c>
      <c r="WK6" s="13">
        <v>4</v>
      </c>
      <c r="WL6" s="14">
        <f t="shared" si="129"/>
        <v>4</v>
      </c>
      <c r="WM6" s="14">
        <f t="shared" si="130"/>
        <v>4</v>
      </c>
      <c r="WN6" s="14">
        <f t="shared" si="131"/>
        <v>4</v>
      </c>
      <c r="WO6" s="14">
        <f t="shared" si="132"/>
        <v>4</v>
      </c>
      <c r="WP6" s="14">
        <f t="shared" si="133"/>
        <v>4</v>
      </c>
      <c r="WQ6" s="14">
        <f t="shared" si="134"/>
        <v>4</v>
      </c>
      <c r="WR6" s="14">
        <f t="shared" si="135"/>
        <v>4</v>
      </c>
      <c r="WS6" s="14">
        <f t="shared" si="136"/>
        <v>4</v>
      </c>
      <c r="WT6" s="14">
        <f t="shared" si="137"/>
        <v>4</v>
      </c>
      <c r="WU6" s="14">
        <f t="shared" si="138"/>
        <v>4</v>
      </c>
      <c r="WV6" s="14">
        <f t="shared" si="139"/>
        <v>4</v>
      </c>
      <c r="WW6" s="14">
        <f t="shared" si="140"/>
        <v>4</v>
      </c>
      <c r="WX6" s="14">
        <f t="shared" si="141"/>
        <v>4</v>
      </c>
      <c r="WY6" s="14">
        <f t="shared" si="142"/>
        <v>4</v>
      </c>
      <c r="WZ6" s="14">
        <f t="shared" si="143"/>
        <v>4</v>
      </c>
      <c r="XA6" s="14">
        <f t="shared" si="144"/>
        <v>4</v>
      </c>
      <c r="XB6" s="14">
        <f t="shared" si="145"/>
        <v>0</v>
      </c>
      <c r="XC6" s="14">
        <f t="shared" si="146"/>
        <v>8</v>
      </c>
      <c r="XD6" s="14">
        <f t="shared" si="147"/>
        <v>8</v>
      </c>
      <c r="XE6" s="14">
        <f t="shared" si="148"/>
        <v>0</v>
      </c>
      <c r="XF6" s="14">
        <f t="shared" si="149"/>
        <v>4</v>
      </c>
      <c r="XG6" s="14">
        <f t="shared" si="150"/>
        <v>4</v>
      </c>
      <c r="XH6" s="14">
        <f t="shared" si="151"/>
        <v>4</v>
      </c>
      <c r="XI6" s="14">
        <f t="shared" si="152"/>
        <v>4</v>
      </c>
      <c r="XJ6" s="14">
        <f t="shared" si="153"/>
        <v>4</v>
      </c>
      <c r="XK6" s="14">
        <f t="shared" si="154"/>
        <v>4</v>
      </c>
      <c r="XL6" s="14">
        <f t="shared" si="155"/>
        <v>0</v>
      </c>
      <c r="XM6" s="14">
        <f t="shared" si="156"/>
        <v>8</v>
      </c>
      <c r="XN6" s="14">
        <f t="shared" si="157"/>
        <v>8</v>
      </c>
      <c r="XO6" s="14">
        <f t="shared" si="158"/>
        <v>0</v>
      </c>
      <c r="XP6" s="14">
        <f t="shared" si="159"/>
        <v>4</v>
      </c>
      <c r="XQ6" s="14">
        <f t="shared" si="160"/>
        <v>4</v>
      </c>
      <c r="XR6" s="14">
        <f t="shared" si="161"/>
        <v>4</v>
      </c>
      <c r="XS6" s="14">
        <f t="shared" si="162"/>
        <v>4</v>
      </c>
      <c r="XT6" s="14">
        <f t="shared" si="163"/>
        <v>4</v>
      </c>
      <c r="XU6" s="14">
        <f t="shared" si="164"/>
        <v>4</v>
      </c>
      <c r="XV6" s="14">
        <f t="shared" si="165"/>
        <v>4</v>
      </c>
      <c r="XW6" s="14">
        <f t="shared" si="166"/>
        <v>4</v>
      </c>
      <c r="XX6" s="14">
        <f t="shared" si="167"/>
        <v>4</v>
      </c>
      <c r="XY6" s="14">
        <f t="shared" si="168"/>
        <v>4</v>
      </c>
      <c r="XZ6" s="14">
        <f t="shared" si="169"/>
        <v>4</v>
      </c>
      <c r="YA6" s="6">
        <v>0.3</v>
      </c>
      <c r="YC6" s="6">
        <v>0.30000000000000004</v>
      </c>
      <c r="YD6" s="63">
        <v>4</v>
      </c>
      <c r="YE6" s="70">
        <f t="shared" si="450"/>
        <v>40</v>
      </c>
      <c r="YF6" s="14">
        <f t="shared" si="451"/>
        <v>40</v>
      </c>
      <c r="YG6" s="14">
        <f t="shared" si="452"/>
        <v>40</v>
      </c>
      <c r="YH6" s="14">
        <f t="shared" si="453"/>
        <v>40</v>
      </c>
      <c r="YI6" s="14">
        <f t="shared" si="454"/>
        <v>40</v>
      </c>
      <c r="YJ6" s="14">
        <f t="shared" si="455"/>
        <v>40</v>
      </c>
      <c r="YK6" s="14">
        <f t="shared" si="456"/>
        <v>40</v>
      </c>
      <c r="YL6" s="14">
        <f t="shared" si="457"/>
        <v>40</v>
      </c>
      <c r="YM6" s="14">
        <f t="shared" si="458"/>
        <v>40</v>
      </c>
      <c r="YN6" s="14">
        <f t="shared" si="459"/>
        <v>40</v>
      </c>
      <c r="YO6" s="14">
        <f t="shared" si="460"/>
        <v>40</v>
      </c>
      <c r="YP6" s="14">
        <f t="shared" si="461"/>
        <v>40</v>
      </c>
      <c r="YQ6" s="14">
        <f t="shared" si="462"/>
        <v>40</v>
      </c>
      <c r="YR6" s="14">
        <f t="shared" si="463"/>
        <v>40</v>
      </c>
      <c r="YS6" s="14">
        <f t="shared" si="464"/>
        <v>40</v>
      </c>
      <c r="YT6" s="14">
        <f t="shared" si="465"/>
        <v>40</v>
      </c>
      <c r="YU6" s="14">
        <f t="shared" si="466"/>
        <v>40</v>
      </c>
      <c r="YV6" s="14">
        <f t="shared" si="467"/>
        <v>40</v>
      </c>
      <c r="YW6" s="14">
        <f t="shared" si="468"/>
        <v>40</v>
      </c>
      <c r="YX6" s="14">
        <f t="shared" si="469"/>
        <v>40</v>
      </c>
      <c r="YY6" s="71">
        <f t="shared" si="470"/>
        <v>40</v>
      </c>
      <c r="YZ6" s="70">
        <f t="shared" si="410"/>
        <v>48</v>
      </c>
      <c r="ZA6" s="14">
        <f t="shared" si="471"/>
        <v>48</v>
      </c>
      <c r="ZB6" s="14">
        <f t="shared" si="411"/>
        <v>48</v>
      </c>
      <c r="ZC6" s="14">
        <f t="shared" si="412"/>
        <v>48</v>
      </c>
      <c r="ZD6" s="14">
        <f t="shared" si="413"/>
        <v>48</v>
      </c>
      <c r="ZE6" s="14">
        <f t="shared" si="414"/>
        <v>48</v>
      </c>
      <c r="ZF6" s="14">
        <f t="shared" si="415"/>
        <v>48</v>
      </c>
      <c r="ZG6" s="14">
        <f t="shared" si="416"/>
        <v>48</v>
      </c>
      <c r="ZH6" s="14">
        <f t="shared" si="417"/>
        <v>48</v>
      </c>
      <c r="ZI6" s="14">
        <f t="shared" si="418"/>
        <v>48</v>
      </c>
      <c r="ZJ6" s="14">
        <f t="shared" si="419"/>
        <v>48</v>
      </c>
      <c r="ZK6" s="14">
        <f t="shared" si="420"/>
        <v>48</v>
      </c>
      <c r="ZL6" s="14">
        <f t="shared" si="421"/>
        <v>48</v>
      </c>
      <c r="ZM6" s="14">
        <f t="shared" si="422"/>
        <v>48</v>
      </c>
      <c r="ZN6" s="14">
        <f t="shared" si="423"/>
        <v>48</v>
      </c>
      <c r="ZO6" s="14">
        <f t="shared" si="424"/>
        <v>48</v>
      </c>
      <c r="ZP6" s="14">
        <f t="shared" si="425"/>
        <v>48</v>
      </c>
      <c r="ZQ6" s="14">
        <f t="shared" si="426"/>
        <v>48</v>
      </c>
      <c r="ZR6" s="14">
        <f t="shared" si="427"/>
        <v>48</v>
      </c>
      <c r="ZS6" s="14">
        <f t="shared" si="428"/>
        <v>48</v>
      </c>
      <c r="ZT6" s="71">
        <f t="shared" si="472"/>
        <v>48</v>
      </c>
      <c r="ZU6" s="64">
        <v>0.30000000000000004</v>
      </c>
      <c r="ZW6" s="126">
        <v>0.30000000000000004</v>
      </c>
      <c r="ZX6" s="63">
        <v>4</v>
      </c>
      <c r="ZY6" s="70">
        <f t="shared" si="172"/>
        <v>4</v>
      </c>
      <c r="ZZ6" s="14">
        <f t="shared" si="172"/>
        <v>4</v>
      </c>
      <c r="AAA6" s="14">
        <f t="shared" si="172"/>
        <v>4</v>
      </c>
      <c r="AAB6" s="14">
        <f t="shared" si="172"/>
        <v>4</v>
      </c>
      <c r="AAC6" s="14">
        <f t="shared" si="172"/>
        <v>4</v>
      </c>
      <c r="AAD6" s="14">
        <f t="shared" si="172"/>
        <v>4</v>
      </c>
      <c r="AAE6" s="14">
        <f t="shared" si="172"/>
        <v>4</v>
      </c>
      <c r="AAF6" s="14">
        <f t="shared" si="172"/>
        <v>4</v>
      </c>
      <c r="AAG6" s="14">
        <f t="shared" si="172"/>
        <v>4</v>
      </c>
      <c r="AAH6" s="14">
        <f t="shared" si="172"/>
        <v>4</v>
      </c>
      <c r="AAI6" s="14">
        <f t="shared" si="173"/>
        <v>4</v>
      </c>
      <c r="AAJ6" s="14">
        <f t="shared" si="173"/>
        <v>4</v>
      </c>
      <c r="AAK6" s="14">
        <f t="shared" si="173"/>
        <v>4</v>
      </c>
      <c r="AAL6" s="14">
        <f t="shared" si="173"/>
        <v>4</v>
      </c>
      <c r="AAM6" s="14">
        <f t="shared" si="173"/>
        <v>4</v>
      </c>
      <c r="AAN6" s="14">
        <f t="shared" si="173"/>
        <v>4</v>
      </c>
      <c r="AAO6" s="14">
        <f t="shared" si="173"/>
        <v>4</v>
      </c>
      <c r="AAP6" s="14">
        <f t="shared" si="173"/>
        <v>8</v>
      </c>
      <c r="AAQ6" s="14">
        <f t="shared" si="173"/>
        <v>8</v>
      </c>
      <c r="AAR6" s="14">
        <f t="shared" si="173"/>
        <v>4</v>
      </c>
      <c r="AAS6" s="71">
        <f t="shared" si="174"/>
        <v>4</v>
      </c>
      <c r="AAT6" s="70">
        <f t="shared" si="174"/>
        <v>4</v>
      </c>
      <c r="AAU6" s="14">
        <f t="shared" si="174"/>
        <v>4</v>
      </c>
      <c r="AAV6" s="14">
        <f t="shared" si="174"/>
        <v>4</v>
      </c>
      <c r="AAW6" s="14">
        <f t="shared" si="174"/>
        <v>4</v>
      </c>
      <c r="AAX6" s="14">
        <f t="shared" si="174"/>
        <v>4</v>
      </c>
      <c r="AAY6" s="14">
        <f t="shared" si="174"/>
        <v>4</v>
      </c>
      <c r="AAZ6" s="14">
        <f t="shared" si="174"/>
        <v>4</v>
      </c>
      <c r="ABA6" s="14">
        <f t="shared" si="174"/>
        <v>8</v>
      </c>
      <c r="ABB6" s="14">
        <f t="shared" si="174"/>
        <v>8</v>
      </c>
      <c r="ABC6" s="14">
        <f t="shared" si="175"/>
        <v>4</v>
      </c>
      <c r="ABD6" s="14">
        <f t="shared" si="175"/>
        <v>4</v>
      </c>
      <c r="ABE6" s="14">
        <f t="shared" si="175"/>
        <v>4</v>
      </c>
      <c r="ABF6" s="14">
        <f t="shared" si="175"/>
        <v>4</v>
      </c>
      <c r="ABG6" s="14">
        <f t="shared" si="175"/>
        <v>4</v>
      </c>
      <c r="ABH6" s="14">
        <f t="shared" si="175"/>
        <v>4</v>
      </c>
      <c r="ABI6" s="14">
        <f t="shared" si="175"/>
        <v>4</v>
      </c>
      <c r="ABJ6" s="14">
        <f t="shared" si="175"/>
        <v>4</v>
      </c>
      <c r="ABK6" s="14">
        <f t="shared" si="175"/>
        <v>4</v>
      </c>
      <c r="ABL6" s="14">
        <f t="shared" si="175"/>
        <v>4</v>
      </c>
      <c r="ABM6" s="14">
        <f t="shared" si="175"/>
        <v>4</v>
      </c>
      <c r="ABN6" s="71">
        <f t="shared" si="175"/>
        <v>4</v>
      </c>
      <c r="ABO6" s="64">
        <v>0.30000000000000004</v>
      </c>
      <c r="ABQ6" s="6">
        <v>0.30000000000000004</v>
      </c>
      <c r="ABR6" s="63">
        <v>4</v>
      </c>
      <c r="ABS6" s="70">
        <f t="shared" si="429"/>
        <v>1</v>
      </c>
      <c r="ABT6" s="14">
        <f t="shared" si="429"/>
        <v>0</v>
      </c>
      <c r="ABU6" s="14">
        <f t="shared" si="429"/>
        <v>0</v>
      </c>
      <c r="ABV6" s="14">
        <f t="shared" si="429"/>
        <v>0</v>
      </c>
      <c r="ABW6" s="14">
        <f t="shared" si="429"/>
        <v>0</v>
      </c>
      <c r="ABX6" s="14">
        <f t="shared" si="429"/>
        <v>0</v>
      </c>
      <c r="ABY6" s="14">
        <f t="shared" si="429"/>
        <v>0</v>
      </c>
      <c r="ABZ6" s="14">
        <f t="shared" si="429"/>
        <v>0</v>
      </c>
      <c r="ACA6" s="14">
        <f t="shared" si="429"/>
        <v>0</v>
      </c>
      <c r="ACB6" s="14">
        <f t="shared" si="429"/>
        <v>0</v>
      </c>
      <c r="ACC6" s="14">
        <f t="shared" si="430"/>
        <v>0</v>
      </c>
      <c r="ACD6" s="14">
        <f t="shared" si="430"/>
        <v>0</v>
      </c>
      <c r="ACE6" s="14">
        <f t="shared" si="430"/>
        <v>0</v>
      </c>
      <c r="ACF6" s="14">
        <f t="shared" si="430"/>
        <v>0</v>
      </c>
      <c r="ACG6" s="14">
        <f t="shared" si="430"/>
        <v>0</v>
      </c>
      <c r="ACH6" s="14">
        <f t="shared" si="430"/>
        <v>0</v>
      </c>
      <c r="ACI6" s="14">
        <f t="shared" si="430"/>
        <v>0</v>
      </c>
      <c r="ACJ6" s="14">
        <f t="shared" si="430"/>
        <v>0</v>
      </c>
      <c r="ACK6" s="14">
        <f t="shared" si="430"/>
        <v>0</v>
      </c>
      <c r="ACL6" s="14">
        <f t="shared" si="430"/>
        <v>0</v>
      </c>
      <c r="ACM6" s="71">
        <f t="shared" si="430"/>
        <v>1</v>
      </c>
      <c r="ACN6" s="76">
        <f t="shared" si="431"/>
        <v>57</v>
      </c>
      <c r="ACO6" s="14">
        <f t="shared" si="473"/>
        <v>57</v>
      </c>
      <c r="ACP6" s="14">
        <f t="shared" si="432"/>
        <v>57</v>
      </c>
      <c r="ACQ6" s="14">
        <f t="shared" si="433"/>
        <v>57</v>
      </c>
      <c r="ACR6" s="14">
        <f t="shared" si="434"/>
        <v>57</v>
      </c>
      <c r="ACS6" s="14">
        <f t="shared" si="435"/>
        <v>57</v>
      </c>
      <c r="ACT6" s="14">
        <f t="shared" si="436"/>
        <v>57</v>
      </c>
      <c r="ACU6" s="14">
        <f t="shared" si="437"/>
        <v>57</v>
      </c>
      <c r="ACV6" s="14">
        <f t="shared" si="438"/>
        <v>57</v>
      </c>
      <c r="ACW6" s="14">
        <f t="shared" si="439"/>
        <v>57</v>
      </c>
      <c r="ACX6" s="14">
        <f t="shared" si="440"/>
        <v>57</v>
      </c>
      <c r="ACY6" s="14">
        <f t="shared" si="441"/>
        <v>57</v>
      </c>
      <c r="ACZ6" s="14">
        <f t="shared" si="442"/>
        <v>57</v>
      </c>
      <c r="ADA6" s="14">
        <f t="shared" si="443"/>
        <v>57</v>
      </c>
      <c r="ADB6" s="14">
        <f t="shared" si="444"/>
        <v>57</v>
      </c>
      <c r="ADC6" s="14">
        <f t="shared" si="445"/>
        <v>57</v>
      </c>
      <c r="ADD6" s="14">
        <f t="shared" si="446"/>
        <v>57</v>
      </c>
      <c r="ADE6" s="14">
        <f t="shared" si="447"/>
        <v>57</v>
      </c>
      <c r="ADF6" s="14">
        <f t="shared" si="448"/>
        <v>57</v>
      </c>
      <c r="ADG6" s="14">
        <f t="shared" si="449"/>
        <v>57</v>
      </c>
      <c r="ADH6" s="71">
        <f t="shared" si="474"/>
        <v>57</v>
      </c>
      <c r="ADI6" s="64">
        <v>0.30000000000000004</v>
      </c>
    </row>
    <row r="7" spans="1:789" x14ac:dyDescent="0.25">
      <c r="A7" s="1">
        <v>5</v>
      </c>
      <c r="B7" s="1" t="s">
        <v>56</v>
      </c>
      <c r="C7" s="154"/>
      <c r="D7" s="154"/>
      <c r="E7" s="154"/>
      <c r="F7" s="154"/>
      <c r="G7" s="154"/>
      <c r="H7" s="154"/>
      <c r="I7" s="154"/>
      <c r="J7" s="154"/>
      <c r="K7" s="154"/>
      <c r="M7" s="3" t="s">
        <v>14</v>
      </c>
      <c r="N7" s="32">
        <f>ROUND('3D Interpolace'!M8,2)</f>
        <v>0</v>
      </c>
      <c r="O7" s="32">
        <f>ROUND('3D Interpolace'!N8,2)</f>
        <v>0</v>
      </c>
      <c r="P7" s="32">
        <f>ROUND('3D Interpolace'!O8,2)</f>
        <v>0</v>
      </c>
      <c r="Q7" s="32">
        <f>ROUND('3D Interpolace'!P8,2)</f>
        <v>0</v>
      </c>
      <c r="R7" s="32">
        <f>ROUND('3D Interpolace'!Q8,2)</f>
        <v>0</v>
      </c>
      <c r="S7" s="32">
        <f>ROUND('3D Interpolace'!R8,2)</f>
        <v>0</v>
      </c>
      <c r="T7" s="32">
        <f>ROUND('3D Interpolace'!S8,2)</f>
        <v>0</v>
      </c>
      <c r="U7" s="32">
        <f>ROUND('3D Interpolace'!T8,2)</f>
        <v>0</v>
      </c>
      <c r="V7" s="32">
        <f>ROUND('3D Interpolace'!U8,2)</f>
        <v>0</v>
      </c>
      <c r="W7" s="32">
        <f>ROUND('3D Interpolace'!V8,2)</f>
        <v>0</v>
      </c>
      <c r="X7" s="32">
        <f>ROUND('3D Interpolace'!W8,2)</f>
        <v>0</v>
      </c>
      <c r="Y7" s="32">
        <f>ROUND('3D Interpolace'!X8,2)</f>
        <v>0</v>
      </c>
      <c r="Z7" s="32">
        <f>ROUND('3D Interpolace'!Y8,2)</f>
        <v>0</v>
      </c>
      <c r="AA7" s="32">
        <f>ROUND('3D Interpolace'!Z8,2)</f>
        <v>0</v>
      </c>
      <c r="AB7" s="32">
        <f>ROUND('3D Interpolace'!AA8,2)</f>
        <v>0</v>
      </c>
      <c r="AC7" s="32">
        <f>ROUND('3D Interpolace'!AB8,2)</f>
        <v>0</v>
      </c>
      <c r="AD7" s="32">
        <f>ROUND('3D Interpolace'!AC8,2)</f>
        <v>0</v>
      </c>
      <c r="AE7" s="32">
        <f>ROUND('3D Interpolace'!AD8,2)</f>
        <v>0</v>
      </c>
      <c r="AF7" s="32">
        <f>ROUND('3D Interpolace'!AE8,2)</f>
        <v>0</v>
      </c>
      <c r="AG7" s="32">
        <f>ROUND('3D Interpolace'!AF8,2)</f>
        <v>0</v>
      </c>
      <c r="AH7" s="32">
        <f>ROUND('3D Interpolace'!AG8,2)</f>
        <v>0</v>
      </c>
      <c r="AI7" s="32">
        <f>ROUND('3D Interpolace'!AH8,2)</f>
        <v>0</v>
      </c>
      <c r="AJ7" s="32">
        <f>ROUND('3D Interpolace'!AI8,2)</f>
        <v>0</v>
      </c>
      <c r="AK7" s="32">
        <f>ROUND('3D Interpolace'!AJ8,2)</f>
        <v>0</v>
      </c>
      <c r="AL7" s="32">
        <f>ROUND('3D Interpolace'!AK8,2)</f>
        <v>0</v>
      </c>
      <c r="AM7" s="32">
        <f>ROUND('3D Interpolace'!AL8,2)</f>
        <v>0</v>
      </c>
      <c r="AN7" s="32">
        <f>ROUND('3D Interpolace'!AM8,2)</f>
        <v>0</v>
      </c>
      <c r="AO7" s="32">
        <f>ROUND('3D Interpolace'!AN8,2)</f>
        <v>0</v>
      </c>
      <c r="AP7" s="32">
        <f>ROUND('3D Interpolace'!AO8,2)</f>
        <v>0</v>
      </c>
      <c r="AQ7" s="32">
        <f>ROUND('3D Interpolace'!AP8,2)</f>
        <v>0</v>
      </c>
      <c r="AR7" s="32">
        <f>ROUND('3D Interpolace'!AQ8,2)</f>
        <v>0</v>
      </c>
      <c r="AS7" s="32">
        <f>ROUND('3D Interpolace'!AR8,2)</f>
        <v>0</v>
      </c>
      <c r="AT7" s="32">
        <f>ROUND('3D Interpolace'!AS8,2)</f>
        <v>0</v>
      </c>
      <c r="AU7" s="32">
        <f>ROUND('3D Interpolace'!AT8,2)</f>
        <v>0</v>
      </c>
      <c r="AV7" s="32">
        <f>ROUND('3D Interpolace'!AU8,2)</f>
        <v>0</v>
      </c>
      <c r="AW7" s="32">
        <f>ROUND('3D Interpolace'!AV8,2)</f>
        <v>0</v>
      </c>
      <c r="AX7" s="32">
        <f>ROUND('3D Interpolace'!AW8,2)</f>
        <v>0</v>
      </c>
      <c r="AY7" s="32">
        <f>ROUND('3D Interpolace'!AX8,2)</f>
        <v>0</v>
      </c>
      <c r="AZ7" s="32">
        <f>ROUND('3D Interpolace'!AY8,2)</f>
        <v>0</v>
      </c>
      <c r="BA7" s="32">
        <f>ROUND('3D Interpolace'!AZ8,2)</f>
        <v>0</v>
      </c>
      <c r="BB7" s="32">
        <f>ROUND('3D Interpolace'!BA8,2)</f>
        <v>0</v>
      </c>
      <c r="BC7" s="32"/>
      <c r="BD7" s="6">
        <v>0.4</v>
      </c>
      <c r="BE7" s="13">
        <v>5</v>
      </c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>
        <v>4</v>
      </c>
      <c r="CH7" s="7">
        <v>4</v>
      </c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6">
        <v>0.4</v>
      </c>
      <c r="CW7" s="6">
        <v>0.4</v>
      </c>
      <c r="CX7" s="13">
        <v>5</v>
      </c>
      <c r="CY7" s="14">
        <f t="shared" si="178"/>
        <v>0</v>
      </c>
      <c r="CZ7" s="14">
        <f t="shared" si="179"/>
        <v>0</v>
      </c>
      <c r="DA7" s="14">
        <f t="shared" si="180"/>
        <v>0</v>
      </c>
      <c r="DB7" s="14">
        <f t="shared" si="181"/>
        <v>0</v>
      </c>
      <c r="DC7" s="14">
        <f t="shared" si="182"/>
        <v>0</v>
      </c>
      <c r="DD7" s="14">
        <f t="shared" si="183"/>
        <v>0</v>
      </c>
      <c r="DE7" s="14">
        <f t="shared" si="9"/>
        <v>0</v>
      </c>
      <c r="DF7" s="14">
        <f t="shared" si="10"/>
        <v>0</v>
      </c>
      <c r="DG7" s="14">
        <f t="shared" si="184"/>
        <v>0</v>
      </c>
      <c r="DH7" s="14">
        <f t="shared" si="185"/>
        <v>0</v>
      </c>
      <c r="DI7" s="14">
        <f t="shared" si="186"/>
        <v>0</v>
      </c>
      <c r="DJ7" s="14">
        <f t="shared" si="187"/>
        <v>0</v>
      </c>
      <c r="DK7" s="14">
        <f t="shared" si="188"/>
        <v>0</v>
      </c>
      <c r="DL7" s="14">
        <f t="shared" si="189"/>
        <v>0</v>
      </c>
      <c r="DM7" s="14">
        <f t="shared" si="12"/>
        <v>0</v>
      </c>
      <c r="DN7" s="14">
        <f t="shared" si="13"/>
        <v>0</v>
      </c>
      <c r="DO7" s="14">
        <f t="shared" si="190"/>
        <v>0</v>
      </c>
      <c r="DP7" s="14">
        <f t="shared" si="191"/>
        <v>0</v>
      </c>
      <c r="DQ7" s="14">
        <f t="shared" si="192"/>
        <v>0</v>
      </c>
      <c r="DR7" s="14">
        <f t="shared" si="193"/>
        <v>0</v>
      </c>
      <c r="DS7" s="14">
        <f t="shared" si="194"/>
        <v>0</v>
      </c>
      <c r="DT7" s="14">
        <f t="shared" si="195"/>
        <v>0</v>
      </c>
      <c r="DU7" s="14">
        <f t="shared" si="196"/>
        <v>0</v>
      </c>
      <c r="DV7" s="14">
        <f t="shared" si="197"/>
        <v>0</v>
      </c>
      <c r="DW7" s="14">
        <f t="shared" si="198"/>
        <v>0</v>
      </c>
      <c r="DX7" s="14">
        <f t="shared" si="199"/>
        <v>0</v>
      </c>
      <c r="DY7" s="14">
        <f t="shared" si="200"/>
        <v>0</v>
      </c>
      <c r="DZ7" s="14">
        <f t="shared" si="201"/>
        <v>4</v>
      </c>
      <c r="EA7" s="14">
        <f t="shared" si="202"/>
        <v>4</v>
      </c>
      <c r="EB7" s="14">
        <f t="shared" si="203"/>
        <v>0</v>
      </c>
      <c r="EC7" s="14">
        <f t="shared" si="204"/>
        <v>0</v>
      </c>
      <c r="ED7" s="14">
        <f t="shared" si="205"/>
        <v>0</v>
      </c>
      <c r="EE7" s="14">
        <f t="shared" si="206"/>
        <v>0</v>
      </c>
      <c r="EF7" s="14">
        <f t="shared" si="207"/>
        <v>0</v>
      </c>
      <c r="EG7" s="14">
        <f t="shared" si="208"/>
        <v>0</v>
      </c>
      <c r="EH7" s="14">
        <f t="shared" si="209"/>
        <v>0</v>
      </c>
      <c r="EI7" s="14">
        <f t="shared" si="210"/>
        <v>0</v>
      </c>
      <c r="EJ7" s="14">
        <f t="shared" si="211"/>
        <v>0</v>
      </c>
      <c r="EK7" s="14">
        <f t="shared" si="212"/>
        <v>0</v>
      </c>
      <c r="EL7" s="14">
        <f t="shared" si="213"/>
        <v>0</v>
      </c>
      <c r="EM7" s="14">
        <f t="shared" si="214"/>
        <v>0</v>
      </c>
      <c r="EN7" s="6">
        <v>0.4</v>
      </c>
      <c r="EO7" s="17"/>
      <c r="EP7" s="4">
        <f t="shared" si="215"/>
        <v>0.4</v>
      </c>
      <c r="EQ7" s="15">
        <v>5</v>
      </c>
      <c r="ER7" s="37">
        <f t="shared" si="15"/>
        <v>0</v>
      </c>
      <c r="ES7" s="21">
        <f t="shared" si="15"/>
        <v>0</v>
      </c>
      <c r="ET7" s="21">
        <f t="shared" si="15"/>
        <v>0</v>
      </c>
      <c r="EU7" s="21">
        <f t="shared" si="15"/>
        <v>0</v>
      </c>
      <c r="EV7" s="21">
        <f t="shared" si="15"/>
        <v>0</v>
      </c>
      <c r="EW7" s="21">
        <f t="shared" si="15"/>
        <v>0</v>
      </c>
      <c r="EX7" s="21">
        <f t="shared" si="15"/>
        <v>0</v>
      </c>
      <c r="EY7" s="21">
        <f t="shared" si="15"/>
        <v>0</v>
      </c>
      <c r="EZ7" s="21">
        <f t="shared" si="15"/>
        <v>0</v>
      </c>
      <c r="FA7" s="21">
        <f t="shared" si="15"/>
        <v>0</v>
      </c>
      <c r="FB7" s="21">
        <f t="shared" si="16"/>
        <v>0</v>
      </c>
      <c r="FC7" s="21">
        <f t="shared" si="16"/>
        <v>0</v>
      </c>
      <c r="FD7" s="21">
        <f t="shared" si="16"/>
        <v>0</v>
      </c>
      <c r="FE7" s="21">
        <f t="shared" si="16"/>
        <v>0</v>
      </c>
      <c r="FF7" s="21">
        <f t="shared" si="16"/>
        <v>0</v>
      </c>
      <c r="FG7" s="21">
        <f t="shared" si="16"/>
        <v>0</v>
      </c>
      <c r="FH7" s="21">
        <f t="shared" si="16"/>
        <v>0</v>
      </c>
      <c r="FI7" s="21">
        <f t="shared" si="16"/>
        <v>0</v>
      </c>
      <c r="FJ7" s="21">
        <f t="shared" si="16"/>
        <v>0</v>
      </c>
      <c r="FK7" s="21">
        <f t="shared" si="16"/>
        <v>0</v>
      </c>
      <c r="FL7" s="82">
        <f t="shared" si="17"/>
        <v>0</v>
      </c>
      <c r="FM7" s="37">
        <f t="shared" si="17"/>
        <v>0</v>
      </c>
      <c r="FN7" s="21">
        <f t="shared" si="17"/>
        <v>0</v>
      </c>
      <c r="FO7" s="21">
        <f t="shared" si="17"/>
        <v>0</v>
      </c>
      <c r="FP7" s="21">
        <f t="shared" si="17"/>
        <v>0</v>
      </c>
      <c r="FQ7" s="21">
        <f t="shared" si="17"/>
        <v>0</v>
      </c>
      <c r="FR7" s="21">
        <f t="shared" si="17"/>
        <v>0</v>
      </c>
      <c r="FS7" s="21">
        <f t="shared" si="17"/>
        <v>0</v>
      </c>
      <c r="FT7" s="21">
        <f t="shared" si="17"/>
        <v>4</v>
      </c>
      <c r="FU7" s="21">
        <f t="shared" si="17"/>
        <v>4</v>
      </c>
      <c r="FV7" s="21">
        <f t="shared" si="18"/>
        <v>0</v>
      </c>
      <c r="FW7" s="21">
        <f t="shared" si="18"/>
        <v>0</v>
      </c>
      <c r="FX7" s="21">
        <f t="shared" si="18"/>
        <v>0</v>
      </c>
      <c r="FY7" s="21">
        <f t="shared" si="18"/>
        <v>0</v>
      </c>
      <c r="FZ7" s="21">
        <f t="shared" si="18"/>
        <v>0</v>
      </c>
      <c r="GA7" s="21">
        <f t="shared" si="18"/>
        <v>0</v>
      </c>
      <c r="GB7" s="21">
        <f t="shared" si="18"/>
        <v>0</v>
      </c>
      <c r="GC7" s="21">
        <f t="shared" si="18"/>
        <v>0</v>
      </c>
      <c r="GD7" s="21">
        <f t="shared" si="18"/>
        <v>0</v>
      </c>
      <c r="GE7" s="21">
        <f t="shared" si="18"/>
        <v>0</v>
      </c>
      <c r="GF7" s="21">
        <f t="shared" si="19"/>
        <v>0</v>
      </c>
      <c r="GG7" s="38">
        <f t="shared" si="19"/>
        <v>0</v>
      </c>
      <c r="GH7" s="86"/>
      <c r="GI7" s="86"/>
      <c r="GJ7" s="86"/>
      <c r="GK7" s="6">
        <v>0.4</v>
      </c>
      <c r="GL7" s="63">
        <v>5</v>
      </c>
      <c r="GM7" s="70">
        <f t="shared" si="20"/>
        <v>0</v>
      </c>
      <c r="GN7" s="14">
        <f t="shared" si="21"/>
        <v>0</v>
      </c>
      <c r="GO7" s="14">
        <f t="shared" si="22"/>
        <v>0</v>
      </c>
      <c r="GP7" s="14">
        <f t="shared" si="23"/>
        <v>0</v>
      </c>
      <c r="GQ7" s="14">
        <f t="shared" si="24"/>
        <v>0</v>
      </c>
      <c r="GR7" s="14">
        <f t="shared" si="25"/>
        <v>0</v>
      </c>
      <c r="GS7" s="14">
        <f t="shared" si="26"/>
        <v>0</v>
      </c>
      <c r="GT7" s="14">
        <f t="shared" si="27"/>
        <v>0</v>
      </c>
      <c r="GU7" s="14">
        <f t="shared" si="28"/>
        <v>0</v>
      </c>
      <c r="GV7" s="14">
        <f t="shared" si="29"/>
        <v>0</v>
      </c>
      <c r="GW7" s="14">
        <f t="shared" si="30"/>
        <v>0</v>
      </c>
      <c r="GX7" s="14">
        <f t="shared" si="31"/>
        <v>0</v>
      </c>
      <c r="GY7" s="14">
        <f t="shared" si="32"/>
        <v>0</v>
      </c>
      <c r="GZ7" s="14">
        <f t="shared" si="33"/>
        <v>0</v>
      </c>
      <c r="HA7" s="14">
        <f t="shared" si="34"/>
        <v>0</v>
      </c>
      <c r="HB7" s="14">
        <f t="shared" si="35"/>
        <v>0</v>
      </c>
      <c r="HC7" s="14">
        <f t="shared" si="36"/>
        <v>0</v>
      </c>
      <c r="HD7" s="14">
        <f t="shared" si="37"/>
        <v>0</v>
      </c>
      <c r="HE7" s="14">
        <f t="shared" si="38"/>
        <v>0</v>
      </c>
      <c r="HF7" s="14">
        <f t="shared" si="39"/>
        <v>0</v>
      </c>
      <c r="HG7" s="71">
        <f t="shared" si="40"/>
        <v>0</v>
      </c>
      <c r="HH7" s="70">
        <f t="shared" si="41"/>
        <v>0</v>
      </c>
      <c r="HI7" s="14">
        <f t="shared" si="42"/>
        <v>0</v>
      </c>
      <c r="HJ7" s="14">
        <f t="shared" si="43"/>
        <v>0</v>
      </c>
      <c r="HK7" s="14">
        <f t="shared" si="44"/>
        <v>0</v>
      </c>
      <c r="HL7" s="14">
        <f t="shared" si="45"/>
        <v>0</v>
      </c>
      <c r="HM7" s="14">
        <f t="shared" si="46"/>
        <v>0</v>
      </c>
      <c r="HN7" s="14">
        <f t="shared" si="47"/>
        <v>0</v>
      </c>
      <c r="HO7" s="14">
        <f t="shared" si="48"/>
        <v>0</v>
      </c>
      <c r="HP7" s="14">
        <f t="shared" si="49"/>
        <v>0</v>
      </c>
      <c r="HQ7" s="14">
        <f t="shared" si="50"/>
        <v>0</v>
      </c>
      <c r="HR7" s="14">
        <f t="shared" si="51"/>
        <v>0</v>
      </c>
      <c r="HS7" s="14">
        <f t="shared" si="52"/>
        <v>0</v>
      </c>
      <c r="HT7" s="14">
        <f t="shared" si="53"/>
        <v>0</v>
      </c>
      <c r="HU7" s="14">
        <f t="shared" si="54"/>
        <v>0</v>
      </c>
      <c r="HV7" s="14">
        <f t="shared" si="55"/>
        <v>0</v>
      </c>
      <c r="HW7" s="14">
        <f t="shared" si="56"/>
        <v>0</v>
      </c>
      <c r="HX7" s="14">
        <f t="shared" si="57"/>
        <v>0</v>
      </c>
      <c r="HY7" s="14">
        <f t="shared" si="58"/>
        <v>0</v>
      </c>
      <c r="HZ7" s="14">
        <f t="shared" si="59"/>
        <v>0</v>
      </c>
      <c r="IA7" s="14">
        <f t="shared" si="60"/>
        <v>0</v>
      </c>
      <c r="IB7" s="71">
        <f t="shared" si="61"/>
        <v>0</v>
      </c>
      <c r="IC7" s="64">
        <v>0.4</v>
      </c>
      <c r="ID7" s="86"/>
      <c r="IE7" s="86"/>
      <c r="IF7" s="84"/>
      <c r="IG7" s="128">
        <f t="shared" si="216"/>
        <v>5</v>
      </c>
      <c r="IH7" s="37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38"/>
      <c r="JC7" s="43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38"/>
      <c r="JX7" s="84">
        <v>0.4</v>
      </c>
      <c r="JY7" s="86"/>
      <c r="JZ7" s="86"/>
      <c r="KA7" s="86"/>
      <c r="KB7" s="86"/>
      <c r="KC7" s="86"/>
      <c r="KD7" s="133">
        <f t="shared" si="217"/>
        <v>0.4</v>
      </c>
      <c r="KE7" s="15">
        <f t="shared" si="218"/>
        <v>5</v>
      </c>
      <c r="KF7" s="37">
        <f t="shared" si="62"/>
        <v>0</v>
      </c>
      <c r="KG7" s="21">
        <f t="shared" si="63"/>
        <v>0</v>
      </c>
      <c r="KH7" s="21">
        <f t="shared" si="64"/>
        <v>0</v>
      </c>
      <c r="KI7" s="21">
        <f t="shared" si="65"/>
        <v>0</v>
      </c>
      <c r="KJ7" s="21">
        <f t="shared" si="66"/>
        <v>0</v>
      </c>
      <c r="KK7" s="21">
        <f t="shared" si="67"/>
        <v>0</v>
      </c>
      <c r="KL7" s="21">
        <f t="shared" si="68"/>
        <v>0</v>
      </c>
      <c r="KM7" s="21">
        <f t="shared" si="69"/>
        <v>0</v>
      </c>
      <c r="KN7" s="21">
        <f t="shared" si="70"/>
        <v>0</v>
      </c>
      <c r="KO7" s="21">
        <f t="shared" si="71"/>
        <v>0</v>
      </c>
      <c r="KP7" s="21">
        <f t="shared" si="72"/>
        <v>0</v>
      </c>
      <c r="KQ7" s="21">
        <f t="shared" si="73"/>
        <v>0</v>
      </c>
      <c r="KR7" s="21">
        <f t="shared" si="74"/>
        <v>0</v>
      </c>
      <c r="KS7" s="21">
        <f t="shared" si="75"/>
        <v>0</v>
      </c>
      <c r="KT7" s="21">
        <f t="shared" si="76"/>
        <v>0</v>
      </c>
      <c r="KU7" s="21">
        <f t="shared" si="77"/>
        <v>0</v>
      </c>
      <c r="KV7" s="21">
        <f t="shared" si="78"/>
        <v>0</v>
      </c>
      <c r="KW7" s="21">
        <f t="shared" si="79"/>
        <v>0</v>
      </c>
      <c r="KX7" s="21">
        <f t="shared" si="80"/>
        <v>0</v>
      </c>
      <c r="KY7" s="21">
        <f t="shared" si="81"/>
        <v>0</v>
      </c>
      <c r="KZ7" s="38">
        <f t="shared" si="82"/>
        <v>0</v>
      </c>
      <c r="LA7" s="43">
        <f t="shared" si="83"/>
        <v>0</v>
      </c>
      <c r="LB7" s="21">
        <f t="shared" si="84"/>
        <v>0</v>
      </c>
      <c r="LC7" s="21">
        <f t="shared" si="85"/>
        <v>0</v>
      </c>
      <c r="LD7" s="21">
        <f t="shared" si="86"/>
        <v>0</v>
      </c>
      <c r="LE7" s="21">
        <f t="shared" si="87"/>
        <v>0</v>
      </c>
      <c r="LF7" s="21">
        <f t="shared" si="88"/>
        <v>0</v>
      </c>
      <c r="LG7" s="21">
        <f t="shared" si="89"/>
        <v>0</v>
      </c>
      <c r="LH7" s="21">
        <f t="shared" si="90"/>
        <v>-4</v>
      </c>
      <c r="LI7" s="21">
        <f t="shared" si="91"/>
        <v>-4</v>
      </c>
      <c r="LJ7" s="21">
        <f t="shared" si="92"/>
        <v>0</v>
      </c>
      <c r="LK7" s="21">
        <f t="shared" si="93"/>
        <v>0</v>
      </c>
      <c r="LL7" s="21">
        <f t="shared" si="94"/>
        <v>0</v>
      </c>
      <c r="LM7" s="21">
        <f t="shared" si="95"/>
        <v>0</v>
      </c>
      <c r="LN7" s="21">
        <f t="shared" si="96"/>
        <v>0</v>
      </c>
      <c r="LO7" s="21">
        <f t="shared" si="97"/>
        <v>0</v>
      </c>
      <c r="LP7" s="21">
        <f t="shared" si="98"/>
        <v>0</v>
      </c>
      <c r="LQ7" s="21">
        <f t="shared" si="99"/>
        <v>0</v>
      </c>
      <c r="LR7" s="21">
        <f t="shared" si="100"/>
        <v>0</v>
      </c>
      <c r="LS7" s="21">
        <f t="shared" si="101"/>
        <v>0</v>
      </c>
      <c r="LT7" s="21">
        <f t="shared" si="102"/>
        <v>0</v>
      </c>
      <c r="LU7" s="38">
        <f t="shared" si="103"/>
        <v>0</v>
      </c>
      <c r="LV7" s="86"/>
      <c r="LW7" s="86"/>
      <c r="LX7" s="86"/>
      <c r="LY7" s="86"/>
      <c r="LZ7" s="86"/>
      <c r="MA7" s="86"/>
      <c r="MC7" s="4">
        <f t="shared" si="219"/>
        <v>0.4</v>
      </c>
      <c r="MD7" s="15">
        <v>5</v>
      </c>
      <c r="ME7" s="37">
        <f t="shared" si="220"/>
        <v>0</v>
      </c>
      <c r="MF7" s="21">
        <f t="shared" si="221"/>
        <v>0</v>
      </c>
      <c r="MG7" s="21">
        <f t="shared" si="222"/>
        <v>0</v>
      </c>
      <c r="MH7" s="21">
        <f t="shared" si="223"/>
        <v>0</v>
      </c>
      <c r="MI7" s="21">
        <f t="shared" si="224"/>
        <v>0</v>
      </c>
      <c r="MJ7" s="21">
        <f t="shared" si="225"/>
        <v>0</v>
      </c>
      <c r="MK7" s="21">
        <f t="shared" si="226"/>
        <v>0</v>
      </c>
      <c r="ML7" s="21">
        <f t="shared" si="227"/>
        <v>0</v>
      </c>
      <c r="MM7" s="21">
        <f t="shared" si="228"/>
        <v>0</v>
      </c>
      <c r="MN7" s="21">
        <f t="shared" si="229"/>
        <v>0</v>
      </c>
      <c r="MO7" s="21">
        <f t="shared" si="230"/>
        <v>0</v>
      </c>
      <c r="MP7" s="21">
        <f t="shared" si="231"/>
        <v>0</v>
      </c>
      <c r="MQ7" s="21">
        <f t="shared" si="232"/>
        <v>0</v>
      </c>
      <c r="MR7" s="21">
        <f t="shared" si="233"/>
        <v>0</v>
      </c>
      <c r="MS7" s="21">
        <f t="shared" si="234"/>
        <v>0</v>
      </c>
      <c r="MT7" s="21">
        <f t="shared" si="235"/>
        <v>0</v>
      </c>
      <c r="MU7" s="21">
        <f t="shared" si="236"/>
        <v>0</v>
      </c>
      <c r="MV7" s="21">
        <f t="shared" si="237"/>
        <v>0</v>
      </c>
      <c r="MW7" s="21">
        <f t="shared" si="238"/>
        <v>0</v>
      </c>
      <c r="MX7" s="21">
        <f t="shared" si="239"/>
        <v>0</v>
      </c>
      <c r="MY7" s="21">
        <f t="shared" si="240"/>
        <v>0</v>
      </c>
      <c r="MZ7" s="21">
        <f t="shared" si="105"/>
        <v>0</v>
      </c>
      <c r="NA7" s="21">
        <f t="shared" si="106"/>
        <v>0</v>
      </c>
      <c r="NB7" s="21">
        <f t="shared" si="107"/>
        <v>0</v>
      </c>
      <c r="NC7" s="21">
        <f t="shared" si="108"/>
        <v>0</v>
      </c>
      <c r="ND7" s="21">
        <f t="shared" si="109"/>
        <v>0</v>
      </c>
      <c r="NE7" s="21">
        <f t="shared" si="110"/>
        <v>-2</v>
      </c>
      <c r="NF7" s="21">
        <f t="shared" si="111"/>
        <v>-4</v>
      </c>
      <c r="NG7" s="21">
        <f t="shared" si="112"/>
        <v>-2</v>
      </c>
      <c r="NH7" s="21">
        <f t="shared" si="113"/>
        <v>0</v>
      </c>
      <c r="NI7" s="21">
        <f t="shared" si="114"/>
        <v>0</v>
      </c>
      <c r="NJ7" s="21">
        <f t="shared" si="115"/>
        <v>0</v>
      </c>
      <c r="NK7" s="21">
        <f t="shared" si="116"/>
        <v>0</v>
      </c>
      <c r="NL7" s="21">
        <f t="shared" si="117"/>
        <v>0</v>
      </c>
      <c r="NM7" s="21">
        <f t="shared" si="118"/>
        <v>0</v>
      </c>
      <c r="NN7" s="21">
        <f t="shared" si="119"/>
        <v>0</v>
      </c>
      <c r="NO7" s="21">
        <f t="shared" si="120"/>
        <v>0</v>
      </c>
      <c r="NP7" s="21">
        <f t="shared" si="121"/>
        <v>0</v>
      </c>
      <c r="NQ7" s="21">
        <f t="shared" si="122"/>
        <v>0</v>
      </c>
      <c r="NR7" s="38">
        <f t="shared" si="123"/>
        <v>0</v>
      </c>
      <c r="NS7" s="86"/>
      <c r="NU7" s="4">
        <f t="shared" si="241"/>
        <v>0.4</v>
      </c>
      <c r="NV7" s="15">
        <v>5</v>
      </c>
      <c r="NW7" s="37">
        <f t="shared" si="242"/>
        <v>31.64</v>
      </c>
      <c r="NX7" s="21">
        <f t="shared" si="243"/>
        <v>31.64</v>
      </c>
      <c r="NY7" s="21">
        <f t="shared" si="244"/>
        <v>31.64</v>
      </c>
      <c r="NZ7" s="21">
        <f t="shared" si="245"/>
        <v>31.64</v>
      </c>
      <c r="OA7" s="21">
        <f t="shared" si="246"/>
        <v>31.64</v>
      </c>
      <c r="OB7" s="21">
        <f t="shared" si="247"/>
        <v>31.64</v>
      </c>
      <c r="OC7" s="21">
        <f t="shared" si="248"/>
        <v>31.64</v>
      </c>
      <c r="OD7" s="21">
        <f t="shared" si="249"/>
        <v>31.64</v>
      </c>
      <c r="OE7" s="21">
        <f t="shared" si="250"/>
        <v>31.64</v>
      </c>
      <c r="OF7" s="21">
        <f t="shared" si="251"/>
        <v>31.64</v>
      </c>
      <c r="OG7" s="21">
        <f t="shared" si="252"/>
        <v>31.64</v>
      </c>
      <c r="OH7" s="21">
        <f t="shared" si="253"/>
        <v>31.64</v>
      </c>
      <c r="OI7" s="21">
        <f t="shared" si="254"/>
        <v>31.64</v>
      </c>
      <c r="OJ7" s="21">
        <f t="shared" si="255"/>
        <v>31.64</v>
      </c>
      <c r="OK7" s="21">
        <f t="shared" si="256"/>
        <v>31.64</v>
      </c>
      <c r="OL7" s="21">
        <f t="shared" si="257"/>
        <v>31.64</v>
      </c>
      <c r="OM7" s="21">
        <f t="shared" si="258"/>
        <v>31.64</v>
      </c>
      <c r="ON7" s="21">
        <f t="shared" si="259"/>
        <v>31.64</v>
      </c>
      <c r="OO7" s="21">
        <f t="shared" si="260"/>
        <v>31.64</v>
      </c>
      <c r="OP7" s="21">
        <f t="shared" si="261"/>
        <v>31.64</v>
      </c>
      <c r="OQ7" s="21">
        <f t="shared" si="262"/>
        <v>31.64</v>
      </c>
      <c r="OR7" s="21">
        <f t="shared" si="263"/>
        <v>31.64</v>
      </c>
      <c r="OS7" s="21">
        <f t="shared" si="264"/>
        <v>31.64</v>
      </c>
      <c r="OT7" s="21">
        <f t="shared" si="265"/>
        <v>31.64</v>
      </c>
      <c r="OU7" s="21">
        <f t="shared" si="266"/>
        <v>31.64</v>
      </c>
      <c r="OV7" s="21">
        <f t="shared" si="267"/>
        <v>31.64</v>
      </c>
      <c r="OW7" s="21">
        <f t="shared" si="268"/>
        <v>31.64</v>
      </c>
      <c r="OX7" s="21">
        <f t="shared" si="269"/>
        <v>31.64</v>
      </c>
      <c r="OY7" s="21">
        <f t="shared" si="270"/>
        <v>31.64</v>
      </c>
      <c r="OZ7" s="21">
        <f t="shared" si="271"/>
        <v>31.64</v>
      </c>
      <c r="PA7" s="21">
        <f t="shared" si="272"/>
        <v>31.64</v>
      </c>
      <c r="PB7" s="21">
        <f t="shared" si="273"/>
        <v>31.64</v>
      </c>
      <c r="PC7" s="21">
        <f t="shared" si="274"/>
        <v>31.64</v>
      </c>
      <c r="PD7" s="21">
        <f t="shared" si="275"/>
        <v>31.64</v>
      </c>
      <c r="PE7" s="21">
        <f t="shared" si="276"/>
        <v>31.64</v>
      </c>
      <c r="PF7" s="21">
        <f t="shared" si="277"/>
        <v>31.64</v>
      </c>
      <c r="PG7" s="21">
        <f t="shared" si="278"/>
        <v>31.64</v>
      </c>
      <c r="PH7" s="21">
        <f t="shared" si="279"/>
        <v>31.64</v>
      </c>
      <c r="PI7" s="21">
        <f t="shared" si="280"/>
        <v>31.64</v>
      </c>
      <c r="PJ7" s="38">
        <f t="shared" si="281"/>
        <v>31.64</v>
      </c>
      <c r="PK7" s="86"/>
      <c r="PM7" s="4">
        <f t="shared" si="282"/>
        <v>0.4</v>
      </c>
      <c r="PN7" s="15">
        <v>5</v>
      </c>
      <c r="PO7" s="37">
        <f t="shared" si="283"/>
        <v>0</v>
      </c>
      <c r="PP7" s="21">
        <f t="shared" si="284"/>
        <v>0</v>
      </c>
      <c r="PQ7" s="21">
        <f t="shared" si="285"/>
        <v>0</v>
      </c>
      <c r="PR7" s="21">
        <f t="shared" si="286"/>
        <v>0</v>
      </c>
      <c r="PS7" s="21">
        <f t="shared" si="287"/>
        <v>0</v>
      </c>
      <c r="PT7" s="21">
        <f t="shared" si="288"/>
        <v>0</v>
      </c>
      <c r="PU7" s="21">
        <f t="shared" si="289"/>
        <v>0</v>
      </c>
      <c r="PV7" s="21">
        <f t="shared" si="290"/>
        <v>0</v>
      </c>
      <c r="PW7" s="21">
        <f t="shared" si="291"/>
        <v>0</v>
      </c>
      <c r="PX7" s="21">
        <f t="shared" si="292"/>
        <v>0</v>
      </c>
      <c r="PY7" s="21">
        <f t="shared" si="293"/>
        <v>0</v>
      </c>
      <c r="PZ7" s="21">
        <f t="shared" si="294"/>
        <v>0</v>
      </c>
      <c r="QA7" s="21">
        <f t="shared" si="295"/>
        <v>0</v>
      </c>
      <c r="QB7" s="21">
        <f t="shared" si="296"/>
        <v>0</v>
      </c>
      <c r="QC7" s="21">
        <f t="shared" si="297"/>
        <v>0</v>
      </c>
      <c r="QD7" s="21">
        <f t="shared" si="298"/>
        <v>0</v>
      </c>
      <c r="QE7" s="21">
        <f t="shared" si="299"/>
        <v>0</v>
      </c>
      <c r="QF7" s="21">
        <f t="shared" si="300"/>
        <v>0</v>
      </c>
      <c r="QG7" s="21">
        <f t="shared" si="301"/>
        <v>0</v>
      </c>
      <c r="QH7" s="21">
        <f t="shared" si="302"/>
        <v>0</v>
      </c>
      <c r="QI7" s="21">
        <f t="shared" si="303"/>
        <v>0</v>
      </c>
      <c r="QJ7" s="21">
        <f t="shared" si="304"/>
        <v>0</v>
      </c>
      <c r="QK7" s="21">
        <f t="shared" si="305"/>
        <v>0</v>
      </c>
      <c r="QL7" s="21">
        <f t="shared" si="306"/>
        <v>0</v>
      </c>
      <c r="QM7" s="21">
        <f t="shared" si="307"/>
        <v>0</v>
      </c>
      <c r="QN7" s="21">
        <f t="shared" si="308"/>
        <v>0</v>
      </c>
      <c r="QO7" s="21">
        <f t="shared" si="309"/>
        <v>0</v>
      </c>
      <c r="QP7" s="21">
        <f t="shared" si="310"/>
        <v>0</v>
      </c>
      <c r="QQ7" s="21">
        <f t="shared" si="311"/>
        <v>0</v>
      </c>
      <c r="QR7" s="21">
        <f t="shared" si="312"/>
        <v>0</v>
      </c>
      <c r="QS7" s="21">
        <f t="shared" si="313"/>
        <v>0</v>
      </c>
      <c r="QT7" s="21">
        <f t="shared" si="314"/>
        <v>0</v>
      </c>
      <c r="QU7" s="21">
        <f t="shared" si="315"/>
        <v>0</v>
      </c>
      <c r="QV7" s="21">
        <f t="shared" si="316"/>
        <v>0</v>
      </c>
      <c r="QW7" s="21">
        <f t="shared" si="317"/>
        <v>0</v>
      </c>
      <c r="QX7" s="21">
        <f t="shared" si="318"/>
        <v>0</v>
      </c>
      <c r="QY7" s="21">
        <f t="shared" si="319"/>
        <v>0</v>
      </c>
      <c r="QZ7" s="21">
        <f t="shared" si="320"/>
        <v>0</v>
      </c>
      <c r="RA7" s="21">
        <f t="shared" si="321"/>
        <v>0</v>
      </c>
      <c r="RB7" s="38">
        <f t="shared" si="322"/>
        <v>0</v>
      </c>
      <c r="RC7" s="86"/>
      <c r="RE7" s="6">
        <v>0.4</v>
      </c>
      <c r="RF7" s="13">
        <v>5</v>
      </c>
      <c r="RG7" s="14">
        <f t="shared" si="323"/>
        <v>0</v>
      </c>
      <c r="RH7" s="14">
        <f t="shared" si="324"/>
        <v>0</v>
      </c>
      <c r="RI7" s="14">
        <f t="shared" si="325"/>
        <v>0</v>
      </c>
      <c r="RJ7" s="14">
        <f t="shared" si="326"/>
        <v>0</v>
      </c>
      <c r="RK7" s="14">
        <f t="shared" si="327"/>
        <v>0</v>
      </c>
      <c r="RL7" s="14">
        <f t="shared" si="328"/>
        <v>0</v>
      </c>
      <c r="RM7" s="14">
        <f t="shared" si="329"/>
        <v>0</v>
      </c>
      <c r="RN7" s="14">
        <f t="shared" si="330"/>
        <v>0</v>
      </c>
      <c r="RO7" s="14">
        <f t="shared" si="331"/>
        <v>0</v>
      </c>
      <c r="RP7" s="14">
        <f t="shared" si="332"/>
        <v>0</v>
      </c>
      <c r="RQ7" s="14">
        <f t="shared" si="333"/>
        <v>0</v>
      </c>
      <c r="RR7" s="14">
        <f t="shared" si="334"/>
        <v>0</v>
      </c>
      <c r="RS7" s="14">
        <f t="shared" si="335"/>
        <v>0</v>
      </c>
      <c r="RT7" s="14">
        <f t="shared" si="336"/>
        <v>0</v>
      </c>
      <c r="RU7" s="14">
        <f t="shared" si="337"/>
        <v>0</v>
      </c>
      <c r="RV7" s="14">
        <f t="shared" si="338"/>
        <v>0</v>
      </c>
      <c r="RW7" s="14">
        <f t="shared" si="339"/>
        <v>0</v>
      </c>
      <c r="RX7" s="14">
        <f t="shared" si="340"/>
        <v>0</v>
      </c>
      <c r="RY7" s="14">
        <f t="shared" si="341"/>
        <v>0</v>
      </c>
      <c r="RZ7" s="14">
        <f t="shared" si="342"/>
        <v>0</v>
      </c>
      <c r="SA7" s="14">
        <f t="shared" si="343"/>
        <v>0</v>
      </c>
      <c r="SB7" s="14">
        <f t="shared" si="344"/>
        <v>0</v>
      </c>
      <c r="SC7" s="14">
        <f t="shared" si="345"/>
        <v>0</v>
      </c>
      <c r="SD7" s="14">
        <f t="shared" si="346"/>
        <v>0</v>
      </c>
      <c r="SE7" s="14">
        <f t="shared" si="347"/>
        <v>0</v>
      </c>
      <c r="SF7" s="14">
        <f t="shared" si="348"/>
        <v>0</v>
      </c>
      <c r="SG7" s="14">
        <f t="shared" si="349"/>
        <v>0</v>
      </c>
      <c r="SH7" s="14">
        <f t="shared" si="350"/>
        <v>0</v>
      </c>
      <c r="SI7" s="14">
        <f t="shared" si="351"/>
        <v>0</v>
      </c>
      <c r="SJ7" s="14">
        <f t="shared" si="352"/>
        <v>0</v>
      </c>
      <c r="SK7" s="14">
        <f t="shared" si="353"/>
        <v>0</v>
      </c>
      <c r="SL7" s="14">
        <f t="shared" si="354"/>
        <v>0</v>
      </c>
      <c r="SM7" s="14">
        <f t="shared" si="355"/>
        <v>0</v>
      </c>
      <c r="SN7" s="14">
        <f t="shared" si="356"/>
        <v>0</v>
      </c>
      <c r="SO7" s="14">
        <f t="shared" si="357"/>
        <v>0</v>
      </c>
      <c r="SP7" s="14">
        <f t="shared" si="358"/>
        <v>0</v>
      </c>
      <c r="SQ7" s="14">
        <f t="shared" si="359"/>
        <v>0</v>
      </c>
      <c r="SR7" s="14">
        <f t="shared" si="360"/>
        <v>0</v>
      </c>
      <c r="SS7" s="14">
        <f t="shared" si="361"/>
        <v>0</v>
      </c>
      <c r="ST7" s="14">
        <f t="shared" si="362"/>
        <v>0</v>
      </c>
      <c r="SU7" s="14">
        <f t="shared" si="363"/>
        <v>0</v>
      </c>
      <c r="SV7" s="6">
        <v>0.4</v>
      </c>
      <c r="SX7" s="6">
        <v>0.4</v>
      </c>
      <c r="SY7" s="13">
        <v>5</v>
      </c>
      <c r="SZ7" s="14">
        <f t="shared" si="364"/>
        <v>0</v>
      </c>
      <c r="TA7" s="14">
        <f t="shared" si="365"/>
        <v>0</v>
      </c>
      <c r="TB7" s="14">
        <f t="shared" si="366"/>
        <v>0</v>
      </c>
      <c r="TC7" s="14">
        <f t="shared" si="367"/>
        <v>0</v>
      </c>
      <c r="TD7" s="14">
        <f t="shared" si="368"/>
        <v>0</v>
      </c>
      <c r="TE7" s="14">
        <f t="shared" si="369"/>
        <v>0</v>
      </c>
      <c r="TF7" s="14">
        <f t="shared" si="370"/>
        <v>0</v>
      </c>
      <c r="TG7" s="14">
        <f t="shared" si="371"/>
        <v>0</v>
      </c>
      <c r="TH7" s="14">
        <f t="shared" si="372"/>
        <v>0</v>
      </c>
      <c r="TI7" s="14">
        <f t="shared" si="373"/>
        <v>0</v>
      </c>
      <c r="TJ7" s="14">
        <f t="shared" si="374"/>
        <v>0</v>
      </c>
      <c r="TK7" s="14">
        <f t="shared" si="375"/>
        <v>0</v>
      </c>
      <c r="TL7" s="14">
        <f t="shared" si="376"/>
        <v>0</v>
      </c>
      <c r="TM7" s="14">
        <f t="shared" si="377"/>
        <v>0</v>
      </c>
      <c r="TN7" s="14">
        <f t="shared" si="378"/>
        <v>0</v>
      </c>
      <c r="TO7" s="14">
        <f t="shared" si="379"/>
        <v>0</v>
      </c>
      <c r="TP7" s="14">
        <f t="shared" si="380"/>
        <v>0</v>
      </c>
      <c r="TQ7" s="14">
        <f t="shared" si="381"/>
        <v>0</v>
      </c>
      <c r="TR7" s="14">
        <f t="shared" si="382"/>
        <v>0</v>
      </c>
      <c r="TS7" s="14">
        <f t="shared" si="383"/>
        <v>0</v>
      </c>
      <c r="TT7" s="14">
        <f t="shared" si="384"/>
        <v>0</v>
      </c>
      <c r="TU7" s="14">
        <f t="shared" si="385"/>
        <v>0</v>
      </c>
      <c r="TV7" s="14">
        <f t="shared" si="386"/>
        <v>0</v>
      </c>
      <c r="TW7" s="14">
        <f t="shared" si="387"/>
        <v>0</v>
      </c>
      <c r="TX7" s="14">
        <f t="shared" si="388"/>
        <v>0</v>
      </c>
      <c r="TY7" s="14">
        <f t="shared" si="389"/>
        <v>0</v>
      </c>
      <c r="TZ7" s="14">
        <f t="shared" si="390"/>
        <v>0</v>
      </c>
      <c r="UA7" s="14">
        <f t="shared" si="391"/>
        <v>0</v>
      </c>
      <c r="UB7" s="14">
        <f t="shared" si="392"/>
        <v>0</v>
      </c>
      <c r="UC7" s="14">
        <f t="shared" si="393"/>
        <v>0</v>
      </c>
      <c r="UD7" s="14">
        <f t="shared" si="394"/>
        <v>0</v>
      </c>
      <c r="UE7" s="14">
        <f t="shared" si="395"/>
        <v>0</v>
      </c>
      <c r="UF7" s="14">
        <f t="shared" si="396"/>
        <v>0</v>
      </c>
      <c r="UG7" s="14">
        <f t="shared" si="397"/>
        <v>0</v>
      </c>
      <c r="UH7" s="14">
        <f t="shared" si="398"/>
        <v>0</v>
      </c>
      <c r="UI7" s="14">
        <f t="shared" si="399"/>
        <v>0</v>
      </c>
      <c r="UJ7" s="14">
        <f t="shared" si="400"/>
        <v>0</v>
      </c>
      <c r="UK7" s="14">
        <f t="shared" si="401"/>
        <v>0</v>
      </c>
      <c r="UL7" s="14">
        <f t="shared" si="402"/>
        <v>0</v>
      </c>
      <c r="UM7" s="14">
        <f t="shared" si="403"/>
        <v>0</v>
      </c>
      <c r="UN7" s="14">
        <f t="shared" si="404"/>
        <v>0</v>
      </c>
      <c r="UO7" s="6">
        <v>0.4</v>
      </c>
      <c r="UP7" s="6"/>
      <c r="UQ7" s="6">
        <v>0.4</v>
      </c>
      <c r="UR7" s="13">
        <v>5</v>
      </c>
      <c r="US7" s="14">
        <v>1</v>
      </c>
      <c r="UT7" s="14">
        <f t="shared" si="405"/>
        <v>0</v>
      </c>
      <c r="UU7" s="14">
        <f t="shared" si="405"/>
        <v>0</v>
      </c>
      <c r="UV7" s="14">
        <f t="shared" si="405"/>
        <v>0</v>
      </c>
      <c r="UW7" s="14">
        <f t="shared" si="405"/>
        <v>0</v>
      </c>
      <c r="UX7" s="14">
        <f t="shared" si="405"/>
        <v>0</v>
      </c>
      <c r="UY7" s="14">
        <f t="shared" si="405"/>
        <v>0</v>
      </c>
      <c r="UZ7" s="14">
        <f t="shared" si="405"/>
        <v>0</v>
      </c>
      <c r="VA7" s="14">
        <f t="shared" si="405"/>
        <v>0</v>
      </c>
      <c r="VB7" s="14">
        <f t="shared" si="405"/>
        <v>0</v>
      </c>
      <c r="VC7" s="14">
        <f t="shared" si="405"/>
        <v>0</v>
      </c>
      <c r="VD7" s="14">
        <f t="shared" si="406"/>
        <v>0</v>
      </c>
      <c r="VE7" s="14">
        <f t="shared" si="406"/>
        <v>0</v>
      </c>
      <c r="VF7" s="14">
        <f t="shared" si="406"/>
        <v>0</v>
      </c>
      <c r="VG7" s="14">
        <f t="shared" si="406"/>
        <v>0</v>
      </c>
      <c r="VH7" s="14">
        <f t="shared" si="406"/>
        <v>0</v>
      </c>
      <c r="VI7" s="14">
        <f t="shared" si="406"/>
        <v>0</v>
      </c>
      <c r="VJ7" s="14">
        <f t="shared" si="406"/>
        <v>0</v>
      </c>
      <c r="VK7" s="14">
        <f t="shared" si="406"/>
        <v>0</v>
      </c>
      <c r="VL7" s="14">
        <f t="shared" si="406"/>
        <v>0</v>
      </c>
      <c r="VM7" s="14">
        <f t="shared" si="406"/>
        <v>1</v>
      </c>
      <c r="VN7" s="14">
        <f t="shared" si="407"/>
        <v>0</v>
      </c>
      <c r="VO7" s="14">
        <f t="shared" si="407"/>
        <v>0</v>
      </c>
      <c r="VP7" s="14">
        <f t="shared" si="407"/>
        <v>0</v>
      </c>
      <c r="VQ7" s="14">
        <f t="shared" si="407"/>
        <v>0</v>
      </c>
      <c r="VR7" s="14">
        <f t="shared" si="407"/>
        <v>0</v>
      </c>
      <c r="VS7" s="14">
        <f t="shared" si="407"/>
        <v>0</v>
      </c>
      <c r="VT7" s="14">
        <f t="shared" si="407"/>
        <v>0</v>
      </c>
      <c r="VU7" s="14">
        <f t="shared" si="407"/>
        <v>0</v>
      </c>
      <c r="VV7" s="14">
        <f t="shared" si="407"/>
        <v>0</v>
      </c>
      <c r="VW7" s="14">
        <f t="shared" si="407"/>
        <v>0</v>
      </c>
      <c r="VX7" s="14">
        <f t="shared" si="408"/>
        <v>0</v>
      </c>
      <c r="VY7" s="14">
        <f t="shared" si="408"/>
        <v>0</v>
      </c>
      <c r="VZ7" s="14">
        <f t="shared" si="408"/>
        <v>0</v>
      </c>
      <c r="WA7" s="14">
        <f t="shared" si="408"/>
        <v>0</v>
      </c>
      <c r="WB7" s="14">
        <f t="shared" si="408"/>
        <v>0</v>
      </c>
      <c r="WC7" s="14">
        <f t="shared" si="408"/>
        <v>0</v>
      </c>
      <c r="WD7" s="14">
        <f t="shared" si="408"/>
        <v>0</v>
      </c>
      <c r="WE7" s="14">
        <f t="shared" si="408"/>
        <v>0</v>
      </c>
      <c r="WF7" s="14">
        <f t="shared" si="408"/>
        <v>0</v>
      </c>
      <c r="WG7" s="14">
        <v>1</v>
      </c>
      <c r="WH7" s="6">
        <v>0.4</v>
      </c>
      <c r="WJ7" s="6">
        <v>0.4</v>
      </c>
      <c r="WK7" s="13">
        <v>5</v>
      </c>
      <c r="WL7" s="14">
        <f t="shared" si="129"/>
        <v>0</v>
      </c>
      <c r="WM7" s="14">
        <f t="shared" si="130"/>
        <v>0</v>
      </c>
      <c r="WN7" s="14">
        <f t="shared" si="131"/>
        <v>0</v>
      </c>
      <c r="WO7" s="14">
        <f t="shared" si="132"/>
        <v>0</v>
      </c>
      <c r="WP7" s="14">
        <f t="shared" si="133"/>
        <v>0</v>
      </c>
      <c r="WQ7" s="14">
        <f t="shared" si="134"/>
        <v>0</v>
      </c>
      <c r="WR7" s="14">
        <f t="shared" si="135"/>
        <v>0</v>
      </c>
      <c r="WS7" s="14">
        <f t="shared" si="136"/>
        <v>0</v>
      </c>
      <c r="WT7" s="14">
        <f t="shared" si="137"/>
        <v>0</v>
      </c>
      <c r="WU7" s="14">
        <f t="shared" si="138"/>
        <v>0</v>
      </c>
      <c r="WV7" s="14">
        <f t="shared" si="139"/>
        <v>0</v>
      </c>
      <c r="WW7" s="14">
        <f t="shared" si="140"/>
        <v>0</v>
      </c>
      <c r="WX7" s="14">
        <f t="shared" si="141"/>
        <v>0</v>
      </c>
      <c r="WY7" s="14">
        <f t="shared" si="142"/>
        <v>0</v>
      </c>
      <c r="WZ7" s="14">
        <f t="shared" si="143"/>
        <v>0</v>
      </c>
      <c r="XA7" s="14">
        <f t="shared" si="144"/>
        <v>0</v>
      </c>
      <c r="XB7" s="14">
        <f t="shared" si="145"/>
        <v>0</v>
      </c>
      <c r="XC7" s="14">
        <f t="shared" si="146"/>
        <v>0</v>
      </c>
      <c r="XD7" s="14">
        <f t="shared" si="147"/>
        <v>0</v>
      </c>
      <c r="XE7" s="14">
        <f t="shared" si="148"/>
        <v>0</v>
      </c>
      <c r="XF7" s="14">
        <f t="shared" si="149"/>
        <v>0</v>
      </c>
      <c r="XG7" s="14">
        <f t="shared" si="150"/>
        <v>0</v>
      </c>
      <c r="XH7" s="14">
        <f t="shared" si="151"/>
        <v>0</v>
      </c>
      <c r="XI7" s="14">
        <f t="shared" si="152"/>
        <v>0</v>
      </c>
      <c r="XJ7" s="14">
        <f t="shared" si="153"/>
        <v>0</v>
      </c>
      <c r="XK7" s="14">
        <f t="shared" si="154"/>
        <v>0</v>
      </c>
      <c r="XL7" s="14">
        <f t="shared" si="155"/>
        <v>0</v>
      </c>
      <c r="XM7" s="14">
        <f t="shared" si="156"/>
        <v>0</v>
      </c>
      <c r="XN7" s="14">
        <f t="shared" si="157"/>
        <v>0</v>
      </c>
      <c r="XO7" s="14">
        <f t="shared" si="158"/>
        <v>0</v>
      </c>
      <c r="XP7" s="14">
        <f t="shared" si="159"/>
        <v>0</v>
      </c>
      <c r="XQ7" s="14">
        <f t="shared" si="160"/>
        <v>0</v>
      </c>
      <c r="XR7" s="14">
        <f t="shared" si="161"/>
        <v>0</v>
      </c>
      <c r="XS7" s="14">
        <f t="shared" si="162"/>
        <v>0</v>
      </c>
      <c r="XT7" s="14">
        <f t="shared" si="163"/>
        <v>0</v>
      </c>
      <c r="XU7" s="14">
        <f t="shared" si="164"/>
        <v>0</v>
      </c>
      <c r="XV7" s="14">
        <f t="shared" si="165"/>
        <v>0</v>
      </c>
      <c r="XW7" s="14">
        <f t="shared" si="166"/>
        <v>0</v>
      </c>
      <c r="XX7" s="14">
        <f t="shared" si="167"/>
        <v>0</v>
      </c>
      <c r="XY7" s="14">
        <f t="shared" si="168"/>
        <v>0</v>
      </c>
      <c r="XZ7" s="14">
        <f t="shared" si="169"/>
        <v>0</v>
      </c>
      <c r="YA7" s="6">
        <v>0.4</v>
      </c>
      <c r="YC7" s="6">
        <v>0.4</v>
      </c>
      <c r="YD7" s="63">
        <v>5</v>
      </c>
      <c r="YE7" s="70">
        <f t="shared" si="450"/>
        <v>40</v>
      </c>
      <c r="YF7" s="14">
        <f t="shared" si="451"/>
        <v>40</v>
      </c>
      <c r="YG7" s="14">
        <f t="shared" si="452"/>
        <v>40</v>
      </c>
      <c r="YH7" s="14">
        <f t="shared" si="453"/>
        <v>40</v>
      </c>
      <c r="YI7" s="14">
        <f t="shared" si="454"/>
        <v>40</v>
      </c>
      <c r="YJ7" s="14">
        <f t="shared" si="455"/>
        <v>40</v>
      </c>
      <c r="YK7" s="14">
        <f t="shared" si="456"/>
        <v>40</v>
      </c>
      <c r="YL7" s="14">
        <f t="shared" si="457"/>
        <v>40</v>
      </c>
      <c r="YM7" s="14">
        <f t="shared" si="458"/>
        <v>40</v>
      </c>
      <c r="YN7" s="14">
        <f t="shared" si="459"/>
        <v>40</v>
      </c>
      <c r="YO7" s="14">
        <f t="shared" si="460"/>
        <v>40</v>
      </c>
      <c r="YP7" s="14">
        <f t="shared" si="461"/>
        <v>40</v>
      </c>
      <c r="YQ7" s="14">
        <f t="shared" si="462"/>
        <v>40</v>
      </c>
      <c r="YR7" s="14">
        <f t="shared" si="463"/>
        <v>40</v>
      </c>
      <c r="YS7" s="14">
        <f t="shared" si="464"/>
        <v>40</v>
      </c>
      <c r="YT7" s="14">
        <f t="shared" si="465"/>
        <v>40</v>
      </c>
      <c r="YU7" s="14">
        <f t="shared" si="466"/>
        <v>40</v>
      </c>
      <c r="YV7" s="14">
        <f t="shared" si="467"/>
        <v>40</v>
      </c>
      <c r="YW7" s="14">
        <f t="shared" si="468"/>
        <v>40</v>
      </c>
      <c r="YX7" s="14">
        <f t="shared" si="469"/>
        <v>40</v>
      </c>
      <c r="YY7" s="71">
        <f t="shared" si="470"/>
        <v>40</v>
      </c>
      <c r="YZ7" s="70">
        <f t="shared" si="410"/>
        <v>48</v>
      </c>
      <c r="ZA7" s="14">
        <f t="shared" si="471"/>
        <v>48</v>
      </c>
      <c r="ZB7" s="14">
        <f t="shared" si="411"/>
        <v>48</v>
      </c>
      <c r="ZC7" s="14">
        <f t="shared" si="412"/>
        <v>48</v>
      </c>
      <c r="ZD7" s="14">
        <f t="shared" si="413"/>
        <v>48</v>
      </c>
      <c r="ZE7" s="14">
        <f t="shared" si="414"/>
        <v>48</v>
      </c>
      <c r="ZF7" s="14">
        <f t="shared" si="415"/>
        <v>48</v>
      </c>
      <c r="ZG7" s="14">
        <f t="shared" si="416"/>
        <v>48</v>
      </c>
      <c r="ZH7" s="14">
        <f t="shared" si="417"/>
        <v>48</v>
      </c>
      <c r="ZI7" s="14">
        <f t="shared" si="418"/>
        <v>48</v>
      </c>
      <c r="ZJ7" s="14">
        <f t="shared" si="419"/>
        <v>48</v>
      </c>
      <c r="ZK7" s="14">
        <f t="shared" si="420"/>
        <v>48</v>
      </c>
      <c r="ZL7" s="14">
        <f t="shared" si="421"/>
        <v>48</v>
      </c>
      <c r="ZM7" s="14">
        <f t="shared" si="422"/>
        <v>48</v>
      </c>
      <c r="ZN7" s="14">
        <f t="shared" si="423"/>
        <v>48</v>
      </c>
      <c r="ZO7" s="14">
        <f t="shared" si="424"/>
        <v>48</v>
      </c>
      <c r="ZP7" s="14">
        <f t="shared" si="425"/>
        <v>48</v>
      </c>
      <c r="ZQ7" s="14">
        <f t="shared" si="426"/>
        <v>48</v>
      </c>
      <c r="ZR7" s="14">
        <f t="shared" si="427"/>
        <v>48</v>
      </c>
      <c r="ZS7" s="14">
        <f t="shared" si="428"/>
        <v>48</v>
      </c>
      <c r="ZT7" s="71">
        <f t="shared" si="472"/>
        <v>48</v>
      </c>
      <c r="ZU7" s="64">
        <v>0.4</v>
      </c>
      <c r="ZW7" s="126">
        <v>0.4</v>
      </c>
      <c r="ZX7" s="63">
        <v>5</v>
      </c>
      <c r="ZY7" s="70">
        <f t="shared" si="172"/>
        <v>0</v>
      </c>
      <c r="ZZ7" s="14">
        <f t="shared" si="172"/>
        <v>0</v>
      </c>
      <c r="AAA7" s="14">
        <f t="shared" si="172"/>
        <v>0</v>
      </c>
      <c r="AAB7" s="14">
        <f t="shared" si="172"/>
        <v>0</v>
      </c>
      <c r="AAC7" s="14">
        <f t="shared" si="172"/>
        <v>0</v>
      </c>
      <c r="AAD7" s="14">
        <f t="shared" si="172"/>
        <v>0</v>
      </c>
      <c r="AAE7" s="14">
        <f t="shared" si="172"/>
        <v>0</v>
      </c>
      <c r="AAF7" s="14">
        <f t="shared" si="172"/>
        <v>0</v>
      </c>
      <c r="AAG7" s="14">
        <f t="shared" si="172"/>
        <v>0</v>
      </c>
      <c r="AAH7" s="14">
        <f t="shared" si="172"/>
        <v>0</v>
      </c>
      <c r="AAI7" s="14">
        <f t="shared" si="173"/>
        <v>0</v>
      </c>
      <c r="AAJ7" s="14">
        <f t="shared" si="173"/>
        <v>0</v>
      </c>
      <c r="AAK7" s="14">
        <f t="shared" si="173"/>
        <v>0</v>
      </c>
      <c r="AAL7" s="14">
        <f t="shared" si="173"/>
        <v>0</v>
      </c>
      <c r="AAM7" s="14">
        <f t="shared" si="173"/>
        <v>0</v>
      </c>
      <c r="AAN7" s="14">
        <f t="shared" si="173"/>
        <v>0</v>
      </c>
      <c r="AAO7" s="14">
        <f t="shared" si="173"/>
        <v>0</v>
      </c>
      <c r="AAP7" s="14">
        <f t="shared" si="173"/>
        <v>0</v>
      </c>
      <c r="AAQ7" s="14">
        <f t="shared" si="173"/>
        <v>0</v>
      </c>
      <c r="AAR7" s="14">
        <f t="shared" si="173"/>
        <v>0</v>
      </c>
      <c r="AAS7" s="71">
        <f t="shared" si="174"/>
        <v>0</v>
      </c>
      <c r="AAT7" s="70">
        <f t="shared" si="174"/>
        <v>0</v>
      </c>
      <c r="AAU7" s="14">
        <f t="shared" si="174"/>
        <v>0</v>
      </c>
      <c r="AAV7" s="14">
        <f t="shared" si="174"/>
        <v>0</v>
      </c>
      <c r="AAW7" s="14">
        <f t="shared" si="174"/>
        <v>0</v>
      </c>
      <c r="AAX7" s="14">
        <f t="shared" si="174"/>
        <v>0</v>
      </c>
      <c r="AAY7" s="14">
        <f t="shared" si="174"/>
        <v>0</v>
      </c>
      <c r="AAZ7" s="14">
        <f t="shared" si="174"/>
        <v>0</v>
      </c>
      <c r="ABA7" s="14">
        <f t="shared" si="174"/>
        <v>4</v>
      </c>
      <c r="ABB7" s="14">
        <f t="shared" si="174"/>
        <v>4</v>
      </c>
      <c r="ABC7" s="14">
        <f t="shared" si="175"/>
        <v>0</v>
      </c>
      <c r="ABD7" s="14">
        <f t="shared" si="175"/>
        <v>0</v>
      </c>
      <c r="ABE7" s="14">
        <f t="shared" si="175"/>
        <v>0</v>
      </c>
      <c r="ABF7" s="14">
        <f t="shared" si="175"/>
        <v>0</v>
      </c>
      <c r="ABG7" s="14">
        <f t="shared" si="175"/>
        <v>0</v>
      </c>
      <c r="ABH7" s="14">
        <f t="shared" si="175"/>
        <v>0</v>
      </c>
      <c r="ABI7" s="14">
        <f t="shared" si="175"/>
        <v>0</v>
      </c>
      <c r="ABJ7" s="14">
        <f t="shared" si="175"/>
        <v>0</v>
      </c>
      <c r="ABK7" s="14">
        <f t="shared" si="175"/>
        <v>0</v>
      </c>
      <c r="ABL7" s="14">
        <f t="shared" si="175"/>
        <v>0</v>
      </c>
      <c r="ABM7" s="14">
        <f t="shared" si="175"/>
        <v>0</v>
      </c>
      <c r="ABN7" s="71">
        <f t="shared" si="175"/>
        <v>0</v>
      </c>
      <c r="ABO7" s="64">
        <v>0.4</v>
      </c>
      <c r="ABQ7" s="6">
        <v>0.4</v>
      </c>
      <c r="ABR7" s="63">
        <v>5</v>
      </c>
      <c r="ABS7" s="70">
        <f t="shared" si="429"/>
        <v>1</v>
      </c>
      <c r="ABT7" s="14">
        <f t="shared" si="429"/>
        <v>0</v>
      </c>
      <c r="ABU7" s="14">
        <f t="shared" si="429"/>
        <v>0</v>
      </c>
      <c r="ABV7" s="14">
        <f t="shared" si="429"/>
        <v>0</v>
      </c>
      <c r="ABW7" s="14">
        <f t="shared" si="429"/>
        <v>0</v>
      </c>
      <c r="ABX7" s="14">
        <f t="shared" si="429"/>
        <v>0</v>
      </c>
      <c r="ABY7" s="14">
        <f t="shared" si="429"/>
        <v>0</v>
      </c>
      <c r="ABZ7" s="14">
        <f t="shared" si="429"/>
        <v>0</v>
      </c>
      <c r="ACA7" s="14">
        <f t="shared" si="429"/>
        <v>0</v>
      </c>
      <c r="ACB7" s="14">
        <f t="shared" si="429"/>
        <v>0</v>
      </c>
      <c r="ACC7" s="14">
        <f t="shared" si="430"/>
        <v>0</v>
      </c>
      <c r="ACD7" s="14">
        <f t="shared" si="430"/>
        <v>0</v>
      </c>
      <c r="ACE7" s="14">
        <f t="shared" si="430"/>
        <v>0</v>
      </c>
      <c r="ACF7" s="14">
        <f t="shared" si="430"/>
        <v>0</v>
      </c>
      <c r="ACG7" s="14">
        <f t="shared" si="430"/>
        <v>0</v>
      </c>
      <c r="ACH7" s="14">
        <f t="shared" si="430"/>
        <v>0</v>
      </c>
      <c r="ACI7" s="14">
        <f t="shared" si="430"/>
        <v>0</v>
      </c>
      <c r="ACJ7" s="14">
        <f t="shared" si="430"/>
        <v>0</v>
      </c>
      <c r="ACK7" s="14">
        <f t="shared" si="430"/>
        <v>0</v>
      </c>
      <c r="ACL7" s="14">
        <f t="shared" si="430"/>
        <v>0</v>
      </c>
      <c r="ACM7" s="71">
        <f t="shared" si="430"/>
        <v>1</v>
      </c>
      <c r="ACN7" s="76">
        <f t="shared" si="431"/>
        <v>57</v>
      </c>
      <c r="ACO7" s="14">
        <f t="shared" si="473"/>
        <v>57</v>
      </c>
      <c r="ACP7" s="14">
        <f t="shared" si="432"/>
        <v>57</v>
      </c>
      <c r="ACQ7" s="14">
        <f t="shared" si="433"/>
        <v>57</v>
      </c>
      <c r="ACR7" s="14">
        <f t="shared" si="434"/>
        <v>57</v>
      </c>
      <c r="ACS7" s="14">
        <f t="shared" si="435"/>
        <v>57</v>
      </c>
      <c r="ACT7" s="14">
        <f t="shared" si="436"/>
        <v>57</v>
      </c>
      <c r="ACU7" s="14">
        <f t="shared" si="437"/>
        <v>57</v>
      </c>
      <c r="ACV7" s="14">
        <f t="shared" si="438"/>
        <v>57</v>
      </c>
      <c r="ACW7" s="14">
        <f t="shared" si="439"/>
        <v>57</v>
      </c>
      <c r="ACX7" s="14">
        <f t="shared" si="440"/>
        <v>57</v>
      </c>
      <c r="ACY7" s="14">
        <f t="shared" si="441"/>
        <v>57</v>
      </c>
      <c r="ACZ7" s="14">
        <f t="shared" si="442"/>
        <v>57</v>
      </c>
      <c r="ADA7" s="14">
        <f t="shared" si="443"/>
        <v>57</v>
      </c>
      <c r="ADB7" s="14">
        <f t="shared" si="444"/>
        <v>57</v>
      </c>
      <c r="ADC7" s="14">
        <f t="shared" si="445"/>
        <v>57</v>
      </c>
      <c r="ADD7" s="14">
        <f t="shared" si="446"/>
        <v>57</v>
      </c>
      <c r="ADE7" s="14">
        <f t="shared" si="447"/>
        <v>57</v>
      </c>
      <c r="ADF7" s="14">
        <f t="shared" si="448"/>
        <v>57</v>
      </c>
      <c r="ADG7" s="14">
        <f t="shared" si="449"/>
        <v>57</v>
      </c>
      <c r="ADH7" s="71">
        <f t="shared" si="474"/>
        <v>57</v>
      </c>
      <c r="ADI7" s="64">
        <v>0.4</v>
      </c>
    </row>
    <row r="8" spans="1:789" x14ac:dyDescent="0.25">
      <c r="A8" s="1">
        <v>6</v>
      </c>
      <c r="B8" s="1" t="s">
        <v>57</v>
      </c>
      <c r="C8" s="154"/>
      <c r="D8" s="154"/>
      <c r="E8" s="154"/>
      <c r="F8" s="154"/>
      <c r="G8" s="154"/>
      <c r="H8" s="154"/>
      <c r="I8" s="154"/>
      <c r="J8" s="154"/>
      <c r="K8" s="154"/>
      <c r="M8" s="3" t="s">
        <v>24</v>
      </c>
      <c r="N8" s="32">
        <f>ROUND('3D Interpolace'!M9,2)</f>
        <v>0</v>
      </c>
      <c r="O8" s="32">
        <f>ROUND('3D Interpolace'!N9,2)</f>
        <v>0</v>
      </c>
      <c r="P8" s="32">
        <f>ROUND('3D Interpolace'!O9,2)</f>
        <v>0</v>
      </c>
      <c r="Q8" s="32">
        <f>ROUND('3D Interpolace'!P9,2)</f>
        <v>0</v>
      </c>
      <c r="R8" s="32">
        <f>ROUND('3D Interpolace'!Q9,2)</f>
        <v>0</v>
      </c>
      <c r="S8" s="32">
        <f>ROUND('3D Interpolace'!R9,2)</f>
        <v>0</v>
      </c>
      <c r="T8" s="32">
        <f>ROUND('3D Interpolace'!S9,2)</f>
        <v>0</v>
      </c>
      <c r="U8" s="32">
        <f>ROUND('3D Interpolace'!T9,2)</f>
        <v>0</v>
      </c>
      <c r="V8" s="32">
        <f>ROUND('3D Interpolace'!U9,2)</f>
        <v>0</v>
      </c>
      <c r="W8" s="32">
        <f>ROUND('3D Interpolace'!V9,2)</f>
        <v>0</v>
      </c>
      <c r="X8" s="32">
        <f>ROUND('3D Interpolace'!W9,2)</f>
        <v>0</v>
      </c>
      <c r="Y8" s="32">
        <f>ROUND('3D Interpolace'!X9,2)</f>
        <v>0</v>
      </c>
      <c r="Z8" s="32">
        <f>ROUND('3D Interpolace'!Y9,2)</f>
        <v>0</v>
      </c>
      <c r="AA8" s="32">
        <f>ROUND('3D Interpolace'!Z9,2)</f>
        <v>0</v>
      </c>
      <c r="AB8" s="32">
        <f>ROUND('3D Interpolace'!AA9,2)</f>
        <v>0</v>
      </c>
      <c r="AC8" s="32">
        <f>ROUND('3D Interpolace'!AB9,2)</f>
        <v>0</v>
      </c>
      <c r="AD8" s="32">
        <f>ROUND('3D Interpolace'!AC9,2)</f>
        <v>0</v>
      </c>
      <c r="AE8" s="32">
        <f>ROUND('3D Interpolace'!AD9,2)</f>
        <v>0</v>
      </c>
      <c r="AF8" s="32">
        <f>ROUND('3D Interpolace'!AE9,2)</f>
        <v>0</v>
      </c>
      <c r="AG8" s="32">
        <f>ROUND('3D Interpolace'!AF9,2)</f>
        <v>0</v>
      </c>
      <c r="AH8" s="32">
        <f>ROUND('3D Interpolace'!AG9,2)</f>
        <v>0</v>
      </c>
      <c r="AI8" s="32">
        <f>ROUND('3D Interpolace'!AH9,2)</f>
        <v>0</v>
      </c>
      <c r="AJ8" s="32">
        <f>ROUND('3D Interpolace'!AI9,2)</f>
        <v>0</v>
      </c>
      <c r="AK8" s="32">
        <f>ROUND('3D Interpolace'!AJ9,2)</f>
        <v>0</v>
      </c>
      <c r="AL8" s="32">
        <f>ROUND('3D Interpolace'!AK9,2)</f>
        <v>0</v>
      </c>
      <c r="AM8" s="32">
        <f>ROUND('3D Interpolace'!AL9,2)</f>
        <v>0</v>
      </c>
      <c r="AN8" s="32">
        <f>ROUND('3D Interpolace'!AM9,2)</f>
        <v>0</v>
      </c>
      <c r="AO8" s="32">
        <f>ROUND('3D Interpolace'!AN9,2)</f>
        <v>0</v>
      </c>
      <c r="AP8" s="32">
        <f>ROUND('3D Interpolace'!AO9,2)</f>
        <v>0</v>
      </c>
      <c r="AQ8" s="32">
        <f>ROUND('3D Interpolace'!AP9,2)</f>
        <v>0</v>
      </c>
      <c r="AR8" s="32">
        <f>ROUND('3D Interpolace'!AQ9,2)</f>
        <v>0</v>
      </c>
      <c r="AS8" s="32">
        <f>ROUND('3D Interpolace'!AR9,2)</f>
        <v>0</v>
      </c>
      <c r="AT8" s="32">
        <f>ROUND('3D Interpolace'!AS9,2)</f>
        <v>0</v>
      </c>
      <c r="AU8" s="32">
        <f>ROUND('3D Interpolace'!AT9,2)</f>
        <v>0</v>
      </c>
      <c r="AV8" s="32">
        <f>ROUND('3D Interpolace'!AU9,2)</f>
        <v>0</v>
      </c>
      <c r="AW8" s="32">
        <f>ROUND('3D Interpolace'!AV9,2)</f>
        <v>0</v>
      </c>
      <c r="AX8" s="32">
        <f>ROUND('3D Interpolace'!AW9,2)</f>
        <v>0</v>
      </c>
      <c r="AY8" s="32">
        <f>ROUND('3D Interpolace'!AX9,2)</f>
        <v>0</v>
      </c>
      <c r="AZ8" s="32">
        <f>ROUND('3D Interpolace'!AY9,2)</f>
        <v>0</v>
      </c>
      <c r="BA8" s="32">
        <f>ROUND('3D Interpolace'!AZ9,2)</f>
        <v>0</v>
      </c>
      <c r="BB8" s="32">
        <f>ROUND('3D Interpolace'!BA9,2)</f>
        <v>0</v>
      </c>
      <c r="BC8" s="32"/>
      <c r="BD8" s="6">
        <v>0.5</v>
      </c>
      <c r="BE8" s="13">
        <v>6</v>
      </c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>
        <v>4</v>
      </c>
      <c r="CH8" s="7">
        <v>4</v>
      </c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6">
        <v>0.5</v>
      </c>
      <c r="CW8" s="6">
        <v>0.5</v>
      </c>
      <c r="CX8" s="13">
        <v>6</v>
      </c>
      <c r="CY8" s="14">
        <f t="shared" si="178"/>
        <v>0</v>
      </c>
      <c r="CZ8" s="14">
        <f t="shared" si="179"/>
        <v>0</v>
      </c>
      <c r="DA8" s="14">
        <f t="shared" si="180"/>
        <v>0</v>
      </c>
      <c r="DB8" s="14">
        <f t="shared" si="181"/>
        <v>0</v>
      </c>
      <c r="DC8" s="14">
        <f t="shared" si="182"/>
        <v>0</v>
      </c>
      <c r="DD8" s="14">
        <f t="shared" si="183"/>
        <v>0</v>
      </c>
      <c r="DE8" s="14">
        <f t="shared" si="9"/>
        <v>0</v>
      </c>
      <c r="DF8" s="14">
        <f t="shared" si="10"/>
        <v>0</v>
      </c>
      <c r="DG8" s="14">
        <f t="shared" si="184"/>
        <v>0</v>
      </c>
      <c r="DH8" s="14">
        <f t="shared" si="185"/>
        <v>0</v>
      </c>
      <c r="DI8" s="14">
        <f t="shared" si="186"/>
        <v>0</v>
      </c>
      <c r="DJ8" s="14">
        <f t="shared" si="187"/>
        <v>0</v>
      </c>
      <c r="DK8" s="14">
        <f t="shared" si="188"/>
        <v>0</v>
      </c>
      <c r="DL8" s="14">
        <f t="shared" si="189"/>
        <v>0</v>
      </c>
      <c r="DM8" s="14">
        <f t="shared" si="12"/>
        <v>0</v>
      </c>
      <c r="DN8" s="14">
        <f t="shared" si="13"/>
        <v>0</v>
      </c>
      <c r="DO8" s="14">
        <f t="shared" si="190"/>
        <v>0</v>
      </c>
      <c r="DP8" s="14">
        <f t="shared" si="191"/>
        <v>0</v>
      </c>
      <c r="DQ8" s="14">
        <f t="shared" si="192"/>
        <v>0</v>
      </c>
      <c r="DR8" s="14">
        <f t="shared" si="193"/>
        <v>0</v>
      </c>
      <c r="DS8" s="14">
        <f t="shared" si="194"/>
        <v>0</v>
      </c>
      <c r="DT8" s="14">
        <f t="shared" si="195"/>
        <v>0</v>
      </c>
      <c r="DU8" s="14">
        <f t="shared" si="196"/>
        <v>0</v>
      </c>
      <c r="DV8" s="14">
        <f t="shared" si="197"/>
        <v>0</v>
      </c>
      <c r="DW8" s="14">
        <f t="shared" si="198"/>
        <v>0</v>
      </c>
      <c r="DX8" s="14">
        <f t="shared" si="199"/>
        <v>0</v>
      </c>
      <c r="DY8" s="14">
        <f t="shared" si="200"/>
        <v>0</v>
      </c>
      <c r="DZ8" s="14">
        <f t="shared" si="201"/>
        <v>4</v>
      </c>
      <c r="EA8" s="14">
        <f t="shared" si="202"/>
        <v>4</v>
      </c>
      <c r="EB8" s="14">
        <f t="shared" si="203"/>
        <v>0</v>
      </c>
      <c r="EC8" s="14">
        <f t="shared" si="204"/>
        <v>0</v>
      </c>
      <c r="ED8" s="14">
        <f t="shared" si="205"/>
        <v>0</v>
      </c>
      <c r="EE8" s="14">
        <f t="shared" si="206"/>
        <v>0</v>
      </c>
      <c r="EF8" s="14">
        <f t="shared" si="207"/>
        <v>0</v>
      </c>
      <c r="EG8" s="14">
        <f t="shared" si="208"/>
        <v>0</v>
      </c>
      <c r="EH8" s="14">
        <f t="shared" si="209"/>
        <v>0</v>
      </c>
      <c r="EI8" s="14">
        <f t="shared" si="210"/>
        <v>0</v>
      </c>
      <c r="EJ8" s="14">
        <f t="shared" si="211"/>
        <v>0</v>
      </c>
      <c r="EK8" s="14">
        <f t="shared" si="212"/>
        <v>0</v>
      </c>
      <c r="EL8" s="14">
        <f t="shared" si="213"/>
        <v>0</v>
      </c>
      <c r="EM8" s="14">
        <f t="shared" si="214"/>
        <v>0</v>
      </c>
      <c r="EN8" s="6">
        <v>0.5</v>
      </c>
      <c r="EO8" s="17"/>
      <c r="EP8" s="4">
        <f t="shared" si="215"/>
        <v>0.5</v>
      </c>
      <c r="EQ8" s="15">
        <v>6</v>
      </c>
      <c r="ER8" s="37">
        <f t="shared" si="15"/>
        <v>0</v>
      </c>
      <c r="ES8" s="21">
        <f t="shared" si="15"/>
        <v>0</v>
      </c>
      <c r="ET8" s="21">
        <f t="shared" si="15"/>
        <v>0</v>
      </c>
      <c r="EU8" s="21">
        <f t="shared" si="15"/>
        <v>0</v>
      </c>
      <c r="EV8" s="21">
        <f t="shared" si="15"/>
        <v>0</v>
      </c>
      <c r="EW8" s="21">
        <f t="shared" si="15"/>
        <v>0</v>
      </c>
      <c r="EX8" s="21">
        <f t="shared" si="15"/>
        <v>0</v>
      </c>
      <c r="EY8" s="21">
        <f t="shared" si="15"/>
        <v>0</v>
      </c>
      <c r="EZ8" s="21">
        <f t="shared" si="15"/>
        <v>0</v>
      </c>
      <c r="FA8" s="21">
        <f t="shared" si="15"/>
        <v>0</v>
      </c>
      <c r="FB8" s="21">
        <f t="shared" si="16"/>
        <v>0</v>
      </c>
      <c r="FC8" s="21">
        <f t="shared" si="16"/>
        <v>0</v>
      </c>
      <c r="FD8" s="21">
        <f t="shared" si="16"/>
        <v>0</v>
      </c>
      <c r="FE8" s="21">
        <f t="shared" si="16"/>
        <v>0</v>
      </c>
      <c r="FF8" s="21">
        <f t="shared" si="16"/>
        <v>0</v>
      </c>
      <c r="FG8" s="21">
        <f t="shared" si="16"/>
        <v>0</v>
      </c>
      <c r="FH8" s="21">
        <f t="shared" si="16"/>
        <v>0</v>
      </c>
      <c r="FI8" s="21">
        <f t="shared" si="16"/>
        <v>0</v>
      </c>
      <c r="FJ8" s="21">
        <f t="shared" si="16"/>
        <v>0</v>
      </c>
      <c r="FK8" s="21">
        <f t="shared" si="16"/>
        <v>0</v>
      </c>
      <c r="FL8" s="82">
        <f t="shared" si="17"/>
        <v>0</v>
      </c>
      <c r="FM8" s="37">
        <f t="shared" si="17"/>
        <v>0</v>
      </c>
      <c r="FN8" s="21">
        <f t="shared" si="17"/>
        <v>0</v>
      </c>
      <c r="FO8" s="21">
        <f t="shared" si="17"/>
        <v>0</v>
      </c>
      <c r="FP8" s="21">
        <f t="shared" si="17"/>
        <v>0</v>
      </c>
      <c r="FQ8" s="21">
        <f t="shared" si="17"/>
        <v>0</v>
      </c>
      <c r="FR8" s="21">
        <f t="shared" si="17"/>
        <v>0</v>
      </c>
      <c r="FS8" s="21">
        <f t="shared" si="17"/>
        <v>0</v>
      </c>
      <c r="FT8" s="21">
        <f t="shared" si="17"/>
        <v>4</v>
      </c>
      <c r="FU8" s="21">
        <f t="shared" si="17"/>
        <v>4</v>
      </c>
      <c r="FV8" s="21">
        <f t="shared" si="18"/>
        <v>0</v>
      </c>
      <c r="FW8" s="21">
        <f t="shared" si="18"/>
        <v>0</v>
      </c>
      <c r="FX8" s="21">
        <f t="shared" si="18"/>
        <v>0</v>
      </c>
      <c r="FY8" s="21">
        <f t="shared" si="18"/>
        <v>0</v>
      </c>
      <c r="FZ8" s="21">
        <f t="shared" si="18"/>
        <v>0</v>
      </c>
      <c r="GA8" s="21">
        <f t="shared" si="18"/>
        <v>0</v>
      </c>
      <c r="GB8" s="21">
        <f t="shared" si="18"/>
        <v>0</v>
      </c>
      <c r="GC8" s="21">
        <f t="shared" si="18"/>
        <v>0</v>
      </c>
      <c r="GD8" s="21">
        <f t="shared" si="18"/>
        <v>0</v>
      </c>
      <c r="GE8" s="21">
        <f t="shared" si="18"/>
        <v>0</v>
      </c>
      <c r="GF8" s="21">
        <f t="shared" si="19"/>
        <v>0</v>
      </c>
      <c r="GG8" s="38">
        <f t="shared" si="19"/>
        <v>0</v>
      </c>
      <c r="GH8" s="86"/>
      <c r="GI8" s="86"/>
      <c r="GJ8" s="86"/>
      <c r="GK8" s="6">
        <v>0.5</v>
      </c>
      <c r="GL8" s="63">
        <v>6</v>
      </c>
      <c r="GM8" s="70">
        <f t="shared" si="20"/>
        <v>0</v>
      </c>
      <c r="GN8" s="14">
        <f t="shared" si="21"/>
        <v>0</v>
      </c>
      <c r="GO8" s="14">
        <f t="shared" si="22"/>
        <v>0</v>
      </c>
      <c r="GP8" s="14">
        <f t="shared" si="23"/>
        <v>0</v>
      </c>
      <c r="GQ8" s="14">
        <f t="shared" si="24"/>
        <v>0</v>
      </c>
      <c r="GR8" s="14">
        <f t="shared" si="25"/>
        <v>0</v>
      </c>
      <c r="GS8" s="14">
        <f t="shared" si="26"/>
        <v>0</v>
      </c>
      <c r="GT8" s="14">
        <f t="shared" si="27"/>
        <v>0</v>
      </c>
      <c r="GU8" s="14">
        <f t="shared" si="28"/>
        <v>0</v>
      </c>
      <c r="GV8" s="14">
        <f t="shared" si="29"/>
        <v>0</v>
      </c>
      <c r="GW8" s="14">
        <f t="shared" si="30"/>
        <v>0</v>
      </c>
      <c r="GX8" s="14">
        <f t="shared" si="31"/>
        <v>0</v>
      </c>
      <c r="GY8" s="14">
        <f t="shared" si="32"/>
        <v>0</v>
      </c>
      <c r="GZ8" s="14">
        <f t="shared" si="33"/>
        <v>0</v>
      </c>
      <c r="HA8" s="14">
        <f t="shared" si="34"/>
        <v>0</v>
      </c>
      <c r="HB8" s="14">
        <f t="shared" si="35"/>
        <v>0</v>
      </c>
      <c r="HC8" s="14">
        <f t="shared" si="36"/>
        <v>0</v>
      </c>
      <c r="HD8" s="14">
        <f t="shared" si="37"/>
        <v>0</v>
      </c>
      <c r="HE8" s="14">
        <f t="shared" si="38"/>
        <v>0</v>
      </c>
      <c r="HF8" s="14">
        <f t="shared" si="39"/>
        <v>0</v>
      </c>
      <c r="HG8" s="71">
        <f t="shared" si="40"/>
        <v>0</v>
      </c>
      <c r="HH8" s="70">
        <f t="shared" si="41"/>
        <v>0</v>
      </c>
      <c r="HI8" s="14">
        <f t="shared" si="42"/>
        <v>0</v>
      </c>
      <c r="HJ8" s="14">
        <f t="shared" si="43"/>
        <v>0</v>
      </c>
      <c r="HK8" s="14">
        <f t="shared" si="44"/>
        <v>0</v>
      </c>
      <c r="HL8" s="14">
        <f t="shared" si="45"/>
        <v>0</v>
      </c>
      <c r="HM8" s="14">
        <f t="shared" si="46"/>
        <v>0</v>
      </c>
      <c r="HN8" s="14">
        <f t="shared" si="47"/>
        <v>0</v>
      </c>
      <c r="HO8" s="14">
        <f t="shared" si="48"/>
        <v>4</v>
      </c>
      <c r="HP8" s="14">
        <f t="shared" si="49"/>
        <v>4</v>
      </c>
      <c r="HQ8" s="14">
        <f t="shared" si="50"/>
        <v>0</v>
      </c>
      <c r="HR8" s="14">
        <f t="shared" si="51"/>
        <v>0</v>
      </c>
      <c r="HS8" s="14">
        <f t="shared" si="52"/>
        <v>0</v>
      </c>
      <c r="HT8" s="14">
        <f t="shared" si="53"/>
        <v>0</v>
      </c>
      <c r="HU8" s="14">
        <f t="shared" si="54"/>
        <v>0</v>
      </c>
      <c r="HV8" s="14">
        <f t="shared" si="55"/>
        <v>0</v>
      </c>
      <c r="HW8" s="14">
        <f t="shared" si="56"/>
        <v>0</v>
      </c>
      <c r="HX8" s="14">
        <f t="shared" si="57"/>
        <v>0</v>
      </c>
      <c r="HY8" s="14">
        <f t="shared" si="58"/>
        <v>0</v>
      </c>
      <c r="HZ8" s="14">
        <f t="shared" si="59"/>
        <v>0</v>
      </c>
      <c r="IA8" s="14">
        <f t="shared" si="60"/>
        <v>0</v>
      </c>
      <c r="IB8" s="71">
        <f t="shared" si="61"/>
        <v>0</v>
      </c>
      <c r="IC8" s="64">
        <v>0.5</v>
      </c>
      <c r="ID8" s="86"/>
      <c r="IE8" s="86"/>
      <c r="IF8" s="84"/>
      <c r="IG8" s="128">
        <f t="shared" si="216"/>
        <v>6</v>
      </c>
      <c r="IH8" s="37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38"/>
      <c r="JC8" s="43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38"/>
      <c r="JX8" s="84">
        <v>0.5</v>
      </c>
      <c r="JY8" s="86"/>
      <c r="JZ8" s="86"/>
      <c r="KA8" s="86"/>
      <c r="KB8" s="86"/>
      <c r="KC8" s="86"/>
      <c r="KD8" s="133">
        <f t="shared" si="217"/>
        <v>0.5</v>
      </c>
      <c r="KE8" s="15">
        <f t="shared" si="218"/>
        <v>6</v>
      </c>
      <c r="KF8" s="37">
        <f t="shared" si="62"/>
        <v>0</v>
      </c>
      <c r="KG8" s="21">
        <f t="shared" si="63"/>
        <v>0</v>
      </c>
      <c r="KH8" s="21">
        <f t="shared" si="64"/>
        <v>0</v>
      </c>
      <c r="KI8" s="21">
        <f t="shared" si="65"/>
        <v>0</v>
      </c>
      <c r="KJ8" s="21">
        <f t="shared" si="66"/>
        <v>0</v>
      </c>
      <c r="KK8" s="21">
        <f t="shared" si="67"/>
        <v>0</v>
      </c>
      <c r="KL8" s="21">
        <f t="shared" si="68"/>
        <v>0</v>
      </c>
      <c r="KM8" s="21">
        <f t="shared" si="69"/>
        <v>0</v>
      </c>
      <c r="KN8" s="21">
        <f t="shared" si="70"/>
        <v>0</v>
      </c>
      <c r="KO8" s="21">
        <f t="shared" si="71"/>
        <v>0</v>
      </c>
      <c r="KP8" s="21">
        <f t="shared" si="72"/>
        <v>0</v>
      </c>
      <c r="KQ8" s="21">
        <f t="shared" si="73"/>
        <v>0</v>
      </c>
      <c r="KR8" s="21">
        <f t="shared" si="74"/>
        <v>0</v>
      </c>
      <c r="KS8" s="21">
        <f t="shared" si="75"/>
        <v>0</v>
      </c>
      <c r="KT8" s="21">
        <f t="shared" si="76"/>
        <v>0</v>
      </c>
      <c r="KU8" s="21">
        <f t="shared" si="77"/>
        <v>0</v>
      </c>
      <c r="KV8" s="21">
        <f t="shared" si="78"/>
        <v>0</v>
      </c>
      <c r="KW8" s="21">
        <f t="shared" si="79"/>
        <v>0</v>
      </c>
      <c r="KX8" s="21">
        <f t="shared" si="80"/>
        <v>0</v>
      </c>
      <c r="KY8" s="21">
        <f t="shared" si="81"/>
        <v>0</v>
      </c>
      <c r="KZ8" s="38">
        <f t="shared" si="82"/>
        <v>0</v>
      </c>
      <c r="LA8" s="43">
        <f t="shared" si="83"/>
        <v>0</v>
      </c>
      <c r="LB8" s="21">
        <f t="shared" si="84"/>
        <v>0</v>
      </c>
      <c r="LC8" s="21">
        <f t="shared" si="85"/>
        <v>0</v>
      </c>
      <c r="LD8" s="21">
        <f t="shared" si="86"/>
        <v>0</v>
      </c>
      <c r="LE8" s="21">
        <f t="shared" si="87"/>
        <v>0</v>
      </c>
      <c r="LF8" s="21">
        <f t="shared" si="88"/>
        <v>0</v>
      </c>
      <c r="LG8" s="21">
        <f t="shared" si="89"/>
        <v>0</v>
      </c>
      <c r="LH8" s="21">
        <f t="shared" si="90"/>
        <v>-4</v>
      </c>
      <c r="LI8" s="21">
        <f t="shared" si="91"/>
        <v>-4</v>
      </c>
      <c r="LJ8" s="21">
        <f t="shared" si="92"/>
        <v>0</v>
      </c>
      <c r="LK8" s="21">
        <f t="shared" si="93"/>
        <v>0</v>
      </c>
      <c r="LL8" s="21">
        <f t="shared" si="94"/>
        <v>0</v>
      </c>
      <c r="LM8" s="21">
        <f t="shared" si="95"/>
        <v>0</v>
      </c>
      <c r="LN8" s="21">
        <f t="shared" si="96"/>
        <v>0</v>
      </c>
      <c r="LO8" s="21">
        <f t="shared" si="97"/>
        <v>0</v>
      </c>
      <c r="LP8" s="21">
        <f t="shared" si="98"/>
        <v>0</v>
      </c>
      <c r="LQ8" s="21">
        <f t="shared" si="99"/>
        <v>0</v>
      </c>
      <c r="LR8" s="21">
        <f t="shared" si="100"/>
        <v>0</v>
      </c>
      <c r="LS8" s="21">
        <f t="shared" si="101"/>
        <v>0</v>
      </c>
      <c r="LT8" s="21">
        <f t="shared" si="102"/>
        <v>0</v>
      </c>
      <c r="LU8" s="38">
        <f t="shared" si="103"/>
        <v>0</v>
      </c>
      <c r="LV8" s="86"/>
      <c r="LW8" s="86"/>
      <c r="LX8" s="86"/>
      <c r="LY8" s="86"/>
      <c r="LZ8" s="86"/>
      <c r="MA8" s="86"/>
      <c r="MC8" s="4">
        <f t="shared" si="219"/>
        <v>0.5</v>
      </c>
      <c r="MD8" s="15">
        <v>6</v>
      </c>
      <c r="ME8" s="37">
        <f t="shared" si="220"/>
        <v>0</v>
      </c>
      <c r="MF8" s="21">
        <f t="shared" si="221"/>
        <v>0</v>
      </c>
      <c r="MG8" s="21">
        <f t="shared" si="222"/>
        <v>0</v>
      </c>
      <c r="MH8" s="21">
        <f t="shared" si="223"/>
        <v>0</v>
      </c>
      <c r="MI8" s="21">
        <f t="shared" si="224"/>
        <v>0</v>
      </c>
      <c r="MJ8" s="21">
        <f t="shared" si="225"/>
        <v>0</v>
      </c>
      <c r="MK8" s="21">
        <f t="shared" si="226"/>
        <v>0</v>
      </c>
      <c r="ML8" s="21">
        <f t="shared" si="227"/>
        <v>0</v>
      </c>
      <c r="MM8" s="21">
        <f t="shared" si="228"/>
        <v>0</v>
      </c>
      <c r="MN8" s="21">
        <f t="shared" si="229"/>
        <v>0</v>
      </c>
      <c r="MO8" s="21">
        <f t="shared" si="230"/>
        <v>0</v>
      </c>
      <c r="MP8" s="21">
        <f t="shared" si="231"/>
        <v>0</v>
      </c>
      <c r="MQ8" s="21">
        <f t="shared" si="232"/>
        <v>0</v>
      </c>
      <c r="MR8" s="21">
        <f t="shared" si="233"/>
        <v>0</v>
      </c>
      <c r="MS8" s="21">
        <f t="shared" si="234"/>
        <v>0</v>
      </c>
      <c r="MT8" s="21">
        <f t="shared" si="235"/>
        <v>0</v>
      </c>
      <c r="MU8" s="21">
        <f t="shared" si="236"/>
        <v>0</v>
      </c>
      <c r="MV8" s="21">
        <f t="shared" si="237"/>
        <v>0</v>
      </c>
      <c r="MW8" s="21">
        <f t="shared" si="238"/>
        <v>0</v>
      </c>
      <c r="MX8" s="21">
        <f t="shared" si="239"/>
        <v>0</v>
      </c>
      <c r="MY8" s="21">
        <f t="shared" si="240"/>
        <v>0</v>
      </c>
      <c r="MZ8" s="21">
        <f t="shared" si="105"/>
        <v>0</v>
      </c>
      <c r="NA8" s="21">
        <f t="shared" si="106"/>
        <v>0</v>
      </c>
      <c r="NB8" s="21">
        <f t="shared" si="107"/>
        <v>0</v>
      </c>
      <c r="NC8" s="21">
        <f t="shared" si="108"/>
        <v>0</v>
      </c>
      <c r="ND8" s="21">
        <f t="shared" si="109"/>
        <v>0</v>
      </c>
      <c r="NE8" s="21">
        <f t="shared" si="110"/>
        <v>-2</v>
      </c>
      <c r="NF8" s="21">
        <f t="shared" si="111"/>
        <v>-4</v>
      </c>
      <c r="NG8" s="21">
        <f t="shared" si="112"/>
        <v>-2</v>
      </c>
      <c r="NH8" s="21">
        <f t="shared" si="113"/>
        <v>0</v>
      </c>
      <c r="NI8" s="21">
        <f t="shared" si="114"/>
        <v>0</v>
      </c>
      <c r="NJ8" s="21">
        <f t="shared" si="115"/>
        <v>0</v>
      </c>
      <c r="NK8" s="21">
        <f t="shared" si="116"/>
        <v>0</v>
      </c>
      <c r="NL8" s="21">
        <f t="shared" si="117"/>
        <v>0</v>
      </c>
      <c r="NM8" s="21">
        <f t="shared" si="118"/>
        <v>0</v>
      </c>
      <c r="NN8" s="21">
        <f t="shared" si="119"/>
        <v>0</v>
      </c>
      <c r="NO8" s="21">
        <f t="shared" si="120"/>
        <v>0</v>
      </c>
      <c r="NP8" s="21">
        <f t="shared" si="121"/>
        <v>0</v>
      </c>
      <c r="NQ8" s="21">
        <f t="shared" si="122"/>
        <v>0</v>
      </c>
      <c r="NR8" s="38">
        <f t="shared" si="123"/>
        <v>0</v>
      </c>
      <c r="NS8" s="86"/>
      <c r="NU8" s="4">
        <f t="shared" si="241"/>
        <v>0.5</v>
      </c>
      <c r="NV8" s="15">
        <v>6</v>
      </c>
      <c r="NW8" s="37">
        <f t="shared" si="242"/>
        <v>31.64</v>
      </c>
      <c r="NX8" s="21">
        <f t="shared" si="243"/>
        <v>31.64</v>
      </c>
      <c r="NY8" s="21">
        <f t="shared" si="244"/>
        <v>31.64</v>
      </c>
      <c r="NZ8" s="21">
        <f t="shared" si="245"/>
        <v>31.64</v>
      </c>
      <c r="OA8" s="21">
        <f t="shared" si="246"/>
        <v>31.64</v>
      </c>
      <c r="OB8" s="21">
        <f t="shared" si="247"/>
        <v>31.64</v>
      </c>
      <c r="OC8" s="21">
        <f t="shared" si="248"/>
        <v>31.64</v>
      </c>
      <c r="OD8" s="21">
        <f t="shared" si="249"/>
        <v>31.64</v>
      </c>
      <c r="OE8" s="21">
        <f t="shared" si="250"/>
        <v>31.64</v>
      </c>
      <c r="OF8" s="21">
        <f t="shared" si="251"/>
        <v>31.64</v>
      </c>
      <c r="OG8" s="21">
        <f t="shared" si="252"/>
        <v>31.64</v>
      </c>
      <c r="OH8" s="21">
        <f t="shared" si="253"/>
        <v>31.64</v>
      </c>
      <c r="OI8" s="21">
        <f t="shared" si="254"/>
        <v>31.64</v>
      </c>
      <c r="OJ8" s="21">
        <f t="shared" si="255"/>
        <v>31.64</v>
      </c>
      <c r="OK8" s="21">
        <f t="shared" si="256"/>
        <v>31.64</v>
      </c>
      <c r="OL8" s="21">
        <f t="shared" si="257"/>
        <v>31.64</v>
      </c>
      <c r="OM8" s="21">
        <f t="shared" si="258"/>
        <v>31.64</v>
      </c>
      <c r="ON8" s="21">
        <f t="shared" si="259"/>
        <v>31.64</v>
      </c>
      <c r="OO8" s="21">
        <f t="shared" si="260"/>
        <v>31.64</v>
      </c>
      <c r="OP8" s="21">
        <f t="shared" si="261"/>
        <v>31.64</v>
      </c>
      <c r="OQ8" s="21">
        <f t="shared" si="262"/>
        <v>31.64</v>
      </c>
      <c r="OR8" s="21">
        <f t="shared" si="263"/>
        <v>31.64</v>
      </c>
      <c r="OS8" s="21">
        <f t="shared" si="264"/>
        <v>31.64</v>
      </c>
      <c r="OT8" s="21">
        <f t="shared" si="265"/>
        <v>31.64</v>
      </c>
      <c r="OU8" s="21">
        <f t="shared" si="266"/>
        <v>31.64</v>
      </c>
      <c r="OV8" s="21">
        <f t="shared" si="267"/>
        <v>31.64</v>
      </c>
      <c r="OW8" s="21">
        <f t="shared" si="268"/>
        <v>31.64</v>
      </c>
      <c r="OX8" s="21">
        <f t="shared" si="269"/>
        <v>31.64</v>
      </c>
      <c r="OY8" s="21">
        <f t="shared" si="270"/>
        <v>31.64</v>
      </c>
      <c r="OZ8" s="21">
        <f t="shared" si="271"/>
        <v>31.64</v>
      </c>
      <c r="PA8" s="21">
        <f t="shared" si="272"/>
        <v>31.64</v>
      </c>
      <c r="PB8" s="21">
        <f t="shared" si="273"/>
        <v>31.64</v>
      </c>
      <c r="PC8" s="21">
        <f t="shared" si="274"/>
        <v>31.64</v>
      </c>
      <c r="PD8" s="21">
        <f t="shared" si="275"/>
        <v>31.64</v>
      </c>
      <c r="PE8" s="21">
        <f t="shared" si="276"/>
        <v>31.64</v>
      </c>
      <c r="PF8" s="21">
        <f t="shared" si="277"/>
        <v>31.64</v>
      </c>
      <c r="PG8" s="21">
        <f t="shared" si="278"/>
        <v>31.64</v>
      </c>
      <c r="PH8" s="21">
        <f t="shared" si="279"/>
        <v>31.64</v>
      </c>
      <c r="PI8" s="21">
        <f t="shared" si="280"/>
        <v>31.64</v>
      </c>
      <c r="PJ8" s="38">
        <f t="shared" si="281"/>
        <v>31.64</v>
      </c>
      <c r="PK8" s="86"/>
      <c r="PM8" s="4">
        <f t="shared" si="282"/>
        <v>0.5</v>
      </c>
      <c r="PN8" s="15">
        <v>6</v>
      </c>
      <c r="PO8" s="37">
        <f t="shared" si="283"/>
        <v>0</v>
      </c>
      <c r="PP8" s="21">
        <f t="shared" si="284"/>
        <v>0</v>
      </c>
      <c r="PQ8" s="21">
        <f t="shared" si="285"/>
        <v>0</v>
      </c>
      <c r="PR8" s="21">
        <f t="shared" si="286"/>
        <v>0</v>
      </c>
      <c r="PS8" s="21">
        <f t="shared" si="287"/>
        <v>0</v>
      </c>
      <c r="PT8" s="21">
        <f t="shared" si="288"/>
        <v>0</v>
      </c>
      <c r="PU8" s="21">
        <f t="shared" si="289"/>
        <v>0</v>
      </c>
      <c r="PV8" s="21">
        <f t="shared" si="290"/>
        <v>0</v>
      </c>
      <c r="PW8" s="21">
        <f t="shared" si="291"/>
        <v>0</v>
      </c>
      <c r="PX8" s="21">
        <f t="shared" si="292"/>
        <v>0</v>
      </c>
      <c r="PY8" s="21">
        <f t="shared" si="293"/>
        <v>0</v>
      </c>
      <c r="PZ8" s="21">
        <f t="shared" si="294"/>
        <v>0</v>
      </c>
      <c r="QA8" s="21">
        <f t="shared" si="295"/>
        <v>0</v>
      </c>
      <c r="QB8" s="21">
        <f t="shared" si="296"/>
        <v>0</v>
      </c>
      <c r="QC8" s="21">
        <f t="shared" si="297"/>
        <v>0</v>
      </c>
      <c r="QD8" s="21">
        <f t="shared" si="298"/>
        <v>0</v>
      </c>
      <c r="QE8" s="21">
        <f t="shared" si="299"/>
        <v>0</v>
      </c>
      <c r="QF8" s="21">
        <f t="shared" si="300"/>
        <v>0</v>
      </c>
      <c r="QG8" s="21">
        <f t="shared" si="301"/>
        <v>0</v>
      </c>
      <c r="QH8" s="21">
        <f t="shared" si="302"/>
        <v>0</v>
      </c>
      <c r="QI8" s="21">
        <f t="shared" si="303"/>
        <v>0</v>
      </c>
      <c r="QJ8" s="21">
        <f t="shared" si="304"/>
        <v>0</v>
      </c>
      <c r="QK8" s="21">
        <f t="shared" si="305"/>
        <v>0</v>
      </c>
      <c r="QL8" s="21">
        <f t="shared" si="306"/>
        <v>0</v>
      </c>
      <c r="QM8" s="21">
        <f t="shared" si="307"/>
        <v>0</v>
      </c>
      <c r="QN8" s="21">
        <f t="shared" si="308"/>
        <v>0</v>
      </c>
      <c r="QO8" s="21">
        <f t="shared" si="309"/>
        <v>0</v>
      </c>
      <c r="QP8" s="21">
        <f t="shared" si="310"/>
        <v>0</v>
      </c>
      <c r="QQ8" s="21">
        <f t="shared" si="311"/>
        <v>0</v>
      </c>
      <c r="QR8" s="21">
        <f t="shared" si="312"/>
        <v>0</v>
      </c>
      <c r="QS8" s="21">
        <f t="shared" si="313"/>
        <v>0</v>
      </c>
      <c r="QT8" s="21">
        <f t="shared" si="314"/>
        <v>0</v>
      </c>
      <c r="QU8" s="21">
        <f t="shared" si="315"/>
        <v>0</v>
      </c>
      <c r="QV8" s="21">
        <f t="shared" si="316"/>
        <v>0</v>
      </c>
      <c r="QW8" s="21">
        <f t="shared" si="317"/>
        <v>0</v>
      </c>
      <c r="QX8" s="21">
        <f t="shared" si="318"/>
        <v>0</v>
      </c>
      <c r="QY8" s="21">
        <f t="shared" si="319"/>
        <v>0</v>
      </c>
      <c r="QZ8" s="21">
        <f t="shared" si="320"/>
        <v>0</v>
      </c>
      <c r="RA8" s="21">
        <f t="shared" si="321"/>
        <v>0</v>
      </c>
      <c r="RB8" s="38">
        <f t="shared" si="322"/>
        <v>0</v>
      </c>
      <c r="RC8" s="86"/>
      <c r="RE8" s="6">
        <v>0.5</v>
      </c>
      <c r="RF8" s="13">
        <v>6</v>
      </c>
      <c r="RG8" s="14">
        <f t="shared" si="323"/>
        <v>0</v>
      </c>
      <c r="RH8" s="14">
        <f t="shared" si="324"/>
        <v>0</v>
      </c>
      <c r="RI8" s="14">
        <f t="shared" si="325"/>
        <v>0</v>
      </c>
      <c r="RJ8" s="14">
        <f t="shared" si="326"/>
        <v>0</v>
      </c>
      <c r="RK8" s="14">
        <f t="shared" si="327"/>
        <v>0</v>
      </c>
      <c r="RL8" s="14">
        <f t="shared" si="328"/>
        <v>0</v>
      </c>
      <c r="RM8" s="14">
        <f t="shared" si="329"/>
        <v>0</v>
      </c>
      <c r="RN8" s="14">
        <f t="shared" si="330"/>
        <v>0</v>
      </c>
      <c r="RO8" s="14">
        <f t="shared" si="331"/>
        <v>0</v>
      </c>
      <c r="RP8" s="14">
        <f t="shared" si="332"/>
        <v>0</v>
      </c>
      <c r="RQ8" s="14">
        <f t="shared" si="333"/>
        <v>0</v>
      </c>
      <c r="RR8" s="14">
        <f t="shared" si="334"/>
        <v>0</v>
      </c>
      <c r="RS8" s="14">
        <f t="shared" si="335"/>
        <v>0</v>
      </c>
      <c r="RT8" s="14">
        <f t="shared" si="336"/>
        <v>0</v>
      </c>
      <c r="RU8" s="14">
        <f t="shared" si="337"/>
        <v>0</v>
      </c>
      <c r="RV8" s="14">
        <f t="shared" si="338"/>
        <v>0</v>
      </c>
      <c r="RW8" s="14">
        <f t="shared" si="339"/>
        <v>0</v>
      </c>
      <c r="RX8" s="14">
        <f t="shared" si="340"/>
        <v>0</v>
      </c>
      <c r="RY8" s="14">
        <f t="shared" si="341"/>
        <v>0</v>
      </c>
      <c r="RZ8" s="14">
        <f t="shared" si="342"/>
        <v>0</v>
      </c>
      <c r="SA8" s="14">
        <f t="shared" si="343"/>
        <v>0</v>
      </c>
      <c r="SB8" s="14">
        <f t="shared" si="344"/>
        <v>0</v>
      </c>
      <c r="SC8" s="14">
        <f t="shared" si="345"/>
        <v>0</v>
      </c>
      <c r="SD8" s="14">
        <f t="shared" si="346"/>
        <v>0</v>
      </c>
      <c r="SE8" s="14">
        <f t="shared" si="347"/>
        <v>0</v>
      </c>
      <c r="SF8" s="14">
        <f t="shared" si="348"/>
        <v>0</v>
      </c>
      <c r="SG8" s="14">
        <f t="shared" si="349"/>
        <v>0</v>
      </c>
      <c r="SH8" s="14">
        <f t="shared" si="350"/>
        <v>4</v>
      </c>
      <c r="SI8" s="14">
        <f t="shared" si="351"/>
        <v>4</v>
      </c>
      <c r="SJ8" s="14">
        <f t="shared" si="352"/>
        <v>0</v>
      </c>
      <c r="SK8" s="14">
        <f t="shared" si="353"/>
        <v>0</v>
      </c>
      <c r="SL8" s="14">
        <f t="shared" si="354"/>
        <v>0</v>
      </c>
      <c r="SM8" s="14">
        <f t="shared" si="355"/>
        <v>0</v>
      </c>
      <c r="SN8" s="14">
        <f t="shared" si="356"/>
        <v>0</v>
      </c>
      <c r="SO8" s="14">
        <f t="shared" si="357"/>
        <v>0</v>
      </c>
      <c r="SP8" s="14">
        <f t="shared" si="358"/>
        <v>0</v>
      </c>
      <c r="SQ8" s="14">
        <f t="shared" si="359"/>
        <v>0</v>
      </c>
      <c r="SR8" s="14">
        <f t="shared" si="360"/>
        <v>0</v>
      </c>
      <c r="SS8" s="14">
        <f t="shared" si="361"/>
        <v>0</v>
      </c>
      <c r="ST8" s="14">
        <f t="shared" si="362"/>
        <v>0</v>
      </c>
      <c r="SU8" s="14">
        <f t="shared" si="363"/>
        <v>0</v>
      </c>
      <c r="SV8" s="6">
        <v>0.5</v>
      </c>
      <c r="SX8" s="6">
        <v>0.5</v>
      </c>
      <c r="SY8" s="13">
        <v>6</v>
      </c>
      <c r="SZ8" s="14">
        <f t="shared" si="364"/>
        <v>0</v>
      </c>
      <c r="TA8" s="14">
        <f t="shared" si="365"/>
        <v>0</v>
      </c>
      <c r="TB8" s="14">
        <f t="shared" si="366"/>
        <v>0</v>
      </c>
      <c r="TC8" s="14">
        <f t="shared" si="367"/>
        <v>0</v>
      </c>
      <c r="TD8" s="14">
        <f t="shared" si="368"/>
        <v>0</v>
      </c>
      <c r="TE8" s="14">
        <f t="shared" si="369"/>
        <v>0</v>
      </c>
      <c r="TF8" s="14">
        <f t="shared" si="370"/>
        <v>0</v>
      </c>
      <c r="TG8" s="14">
        <f t="shared" si="371"/>
        <v>0</v>
      </c>
      <c r="TH8" s="14">
        <f t="shared" si="372"/>
        <v>0</v>
      </c>
      <c r="TI8" s="14">
        <f t="shared" si="373"/>
        <v>0</v>
      </c>
      <c r="TJ8" s="14">
        <f t="shared" si="374"/>
        <v>0</v>
      </c>
      <c r="TK8" s="14">
        <f t="shared" si="375"/>
        <v>0</v>
      </c>
      <c r="TL8" s="14">
        <f t="shared" si="376"/>
        <v>0</v>
      </c>
      <c r="TM8" s="14">
        <f t="shared" si="377"/>
        <v>0</v>
      </c>
      <c r="TN8" s="14">
        <f t="shared" si="378"/>
        <v>0</v>
      </c>
      <c r="TO8" s="14">
        <f t="shared" si="379"/>
        <v>0</v>
      </c>
      <c r="TP8" s="14">
        <f t="shared" si="380"/>
        <v>0</v>
      </c>
      <c r="TQ8" s="14">
        <f t="shared" si="381"/>
        <v>0</v>
      </c>
      <c r="TR8" s="14">
        <f t="shared" si="382"/>
        <v>0</v>
      </c>
      <c r="TS8" s="14">
        <f t="shared" si="383"/>
        <v>0</v>
      </c>
      <c r="TT8" s="14">
        <f t="shared" si="384"/>
        <v>0</v>
      </c>
      <c r="TU8" s="14">
        <f t="shared" si="385"/>
        <v>0</v>
      </c>
      <c r="TV8" s="14">
        <f t="shared" si="386"/>
        <v>0</v>
      </c>
      <c r="TW8" s="14">
        <f t="shared" si="387"/>
        <v>0</v>
      </c>
      <c r="TX8" s="14">
        <f t="shared" si="388"/>
        <v>0</v>
      </c>
      <c r="TY8" s="14">
        <f t="shared" si="389"/>
        <v>0</v>
      </c>
      <c r="TZ8" s="14">
        <f t="shared" si="390"/>
        <v>0</v>
      </c>
      <c r="UA8" s="14">
        <f t="shared" si="391"/>
        <v>0</v>
      </c>
      <c r="UB8" s="14">
        <f t="shared" si="392"/>
        <v>4</v>
      </c>
      <c r="UC8" s="14">
        <f t="shared" si="393"/>
        <v>4</v>
      </c>
      <c r="UD8" s="14">
        <f t="shared" si="394"/>
        <v>0</v>
      </c>
      <c r="UE8" s="14">
        <f t="shared" si="395"/>
        <v>0</v>
      </c>
      <c r="UF8" s="14">
        <f t="shared" si="396"/>
        <v>0</v>
      </c>
      <c r="UG8" s="14">
        <f t="shared" si="397"/>
        <v>0</v>
      </c>
      <c r="UH8" s="14">
        <f t="shared" si="398"/>
        <v>0</v>
      </c>
      <c r="UI8" s="14">
        <f t="shared" si="399"/>
        <v>0</v>
      </c>
      <c r="UJ8" s="14">
        <f t="shared" si="400"/>
        <v>0</v>
      </c>
      <c r="UK8" s="14">
        <f t="shared" si="401"/>
        <v>0</v>
      </c>
      <c r="UL8" s="14">
        <f t="shared" si="402"/>
        <v>0</v>
      </c>
      <c r="UM8" s="14">
        <f t="shared" si="403"/>
        <v>0</v>
      </c>
      <c r="UN8" s="14">
        <f t="shared" si="404"/>
        <v>0</v>
      </c>
      <c r="UO8" s="6">
        <v>0.5</v>
      </c>
      <c r="UP8" s="6"/>
      <c r="UQ8" s="6">
        <v>0.5</v>
      </c>
      <c r="UR8" s="13">
        <v>6</v>
      </c>
      <c r="US8" s="14">
        <v>1</v>
      </c>
      <c r="UT8" s="14">
        <f t="shared" si="405"/>
        <v>0</v>
      </c>
      <c r="UU8" s="14">
        <f t="shared" si="405"/>
        <v>0</v>
      </c>
      <c r="UV8" s="14">
        <f t="shared" si="405"/>
        <v>0</v>
      </c>
      <c r="UW8" s="14">
        <f t="shared" si="405"/>
        <v>0</v>
      </c>
      <c r="UX8" s="14">
        <f t="shared" si="405"/>
        <v>0</v>
      </c>
      <c r="UY8" s="14">
        <f t="shared" si="405"/>
        <v>0</v>
      </c>
      <c r="UZ8" s="14">
        <f t="shared" si="405"/>
        <v>0</v>
      </c>
      <c r="VA8" s="14">
        <f t="shared" si="405"/>
        <v>0</v>
      </c>
      <c r="VB8" s="14">
        <f t="shared" si="405"/>
        <v>0</v>
      </c>
      <c r="VC8" s="14">
        <f t="shared" si="405"/>
        <v>0</v>
      </c>
      <c r="VD8" s="14">
        <f t="shared" si="406"/>
        <v>0</v>
      </c>
      <c r="VE8" s="14">
        <f t="shared" si="406"/>
        <v>0</v>
      </c>
      <c r="VF8" s="14">
        <f t="shared" si="406"/>
        <v>0</v>
      </c>
      <c r="VG8" s="14">
        <f t="shared" si="406"/>
        <v>0</v>
      </c>
      <c r="VH8" s="14">
        <f t="shared" si="406"/>
        <v>0</v>
      </c>
      <c r="VI8" s="14">
        <f t="shared" si="406"/>
        <v>0</v>
      </c>
      <c r="VJ8" s="14">
        <f t="shared" si="406"/>
        <v>0</v>
      </c>
      <c r="VK8" s="14">
        <f t="shared" si="406"/>
        <v>0</v>
      </c>
      <c r="VL8" s="14">
        <f t="shared" si="406"/>
        <v>0</v>
      </c>
      <c r="VM8" s="14">
        <f t="shared" si="406"/>
        <v>1</v>
      </c>
      <c r="VN8" s="14">
        <f t="shared" si="407"/>
        <v>0</v>
      </c>
      <c r="VO8" s="14">
        <f t="shared" si="407"/>
        <v>0</v>
      </c>
      <c r="VP8" s="14">
        <f t="shared" si="407"/>
        <v>0</v>
      </c>
      <c r="VQ8" s="14">
        <f t="shared" si="407"/>
        <v>0</v>
      </c>
      <c r="VR8" s="14">
        <f t="shared" si="407"/>
        <v>0</v>
      </c>
      <c r="VS8" s="14">
        <f t="shared" si="407"/>
        <v>0</v>
      </c>
      <c r="VT8" s="14">
        <f t="shared" si="407"/>
        <v>0</v>
      </c>
      <c r="VU8" s="14">
        <f t="shared" si="407"/>
        <v>0</v>
      </c>
      <c r="VV8" s="14">
        <f t="shared" si="407"/>
        <v>0</v>
      </c>
      <c r="VW8" s="14">
        <f t="shared" si="407"/>
        <v>0</v>
      </c>
      <c r="VX8" s="14">
        <f t="shared" si="408"/>
        <v>0</v>
      </c>
      <c r="VY8" s="14">
        <f t="shared" si="408"/>
        <v>0</v>
      </c>
      <c r="VZ8" s="14">
        <f t="shared" si="408"/>
        <v>0</v>
      </c>
      <c r="WA8" s="14">
        <f t="shared" si="408"/>
        <v>0</v>
      </c>
      <c r="WB8" s="14">
        <f t="shared" si="408"/>
        <v>0</v>
      </c>
      <c r="WC8" s="14">
        <f t="shared" si="408"/>
        <v>0</v>
      </c>
      <c r="WD8" s="14">
        <f t="shared" si="408"/>
        <v>0</v>
      </c>
      <c r="WE8" s="14">
        <f t="shared" si="408"/>
        <v>0</v>
      </c>
      <c r="WF8" s="14">
        <f t="shared" si="408"/>
        <v>0</v>
      </c>
      <c r="WG8" s="14">
        <v>1</v>
      </c>
      <c r="WH8" s="6">
        <v>0.5</v>
      </c>
      <c r="WJ8" s="6">
        <v>0.5</v>
      </c>
      <c r="WK8" s="13">
        <v>6</v>
      </c>
      <c r="WL8" s="14">
        <f t="shared" si="129"/>
        <v>0</v>
      </c>
      <c r="WM8" s="14">
        <f t="shared" si="130"/>
        <v>0</v>
      </c>
      <c r="WN8" s="14">
        <f t="shared" si="131"/>
        <v>0</v>
      </c>
      <c r="WO8" s="14">
        <f t="shared" si="132"/>
        <v>0</v>
      </c>
      <c r="WP8" s="14">
        <f t="shared" si="133"/>
        <v>0</v>
      </c>
      <c r="WQ8" s="14">
        <f t="shared" si="134"/>
        <v>0</v>
      </c>
      <c r="WR8" s="14">
        <f t="shared" si="135"/>
        <v>0</v>
      </c>
      <c r="WS8" s="14">
        <f t="shared" si="136"/>
        <v>0</v>
      </c>
      <c r="WT8" s="14">
        <f t="shared" si="137"/>
        <v>0</v>
      </c>
      <c r="WU8" s="14">
        <f t="shared" si="138"/>
        <v>0</v>
      </c>
      <c r="WV8" s="14">
        <f t="shared" si="139"/>
        <v>0</v>
      </c>
      <c r="WW8" s="14">
        <f t="shared" si="140"/>
        <v>0</v>
      </c>
      <c r="WX8" s="14">
        <f t="shared" si="141"/>
        <v>0</v>
      </c>
      <c r="WY8" s="14">
        <f t="shared" si="142"/>
        <v>0</v>
      </c>
      <c r="WZ8" s="14">
        <f t="shared" si="143"/>
        <v>0</v>
      </c>
      <c r="XA8" s="14">
        <f t="shared" si="144"/>
        <v>0</v>
      </c>
      <c r="XB8" s="14">
        <f t="shared" si="145"/>
        <v>0</v>
      </c>
      <c r="XC8" s="14">
        <f t="shared" si="146"/>
        <v>0</v>
      </c>
      <c r="XD8" s="14">
        <f t="shared" si="147"/>
        <v>0</v>
      </c>
      <c r="XE8" s="14">
        <f t="shared" si="148"/>
        <v>0</v>
      </c>
      <c r="XF8" s="14">
        <f t="shared" si="149"/>
        <v>0</v>
      </c>
      <c r="XG8" s="14">
        <f t="shared" si="150"/>
        <v>0</v>
      </c>
      <c r="XH8" s="14">
        <f t="shared" si="151"/>
        <v>0</v>
      </c>
      <c r="XI8" s="14">
        <f t="shared" si="152"/>
        <v>0</v>
      </c>
      <c r="XJ8" s="14">
        <f t="shared" si="153"/>
        <v>0</v>
      </c>
      <c r="XK8" s="14">
        <f t="shared" si="154"/>
        <v>0</v>
      </c>
      <c r="XL8" s="14">
        <f t="shared" si="155"/>
        <v>0</v>
      </c>
      <c r="XM8" s="14">
        <f t="shared" si="156"/>
        <v>4</v>
      </c>
      <c r="XN8" s="14">
        <f t="shared" si="157"/>
        <v>4</v>
      </c>
      <c r="XO8" s="14">
        <f t="shared" si="158"/>
        <v>0</v>
      </c>
      <c r="XP8" s="14">
        <f t="shared" si="159"/>
        <v>0</v>
      </c>
      <c r="XQ8" s="14">
        <f t="shared" si="160"/>
        <v>0</v>
      </c>
      <c r="XR8" s="14">
        <f t="shared" si="161"/>
        <v>0</v>
      </c>
      <c r="XS8" s="14">
        <f t="shared" si="162"/>
        <v>0</v>
      </c>
      <c r="XT8" s="14">
        <f t="shared" si="163"/>
        <v>0</v>
      </c>
      <c r="XU8" s="14">
        <f t="shared" si="164"/>
        <v>0</v>
      </c>
      <c r="XV8" s="14">
        <f t="shared" si="165"/>
        <v>0</v>
      </c>
      <c r="XW8" s="14">
        <f t="shared" si="166"/>
        <v>0</v>
      </c>
      <c r="XX8" s="14">
        <f t="shared" si="167"/>
        <v>0</v>
      </c>
      <c r="XY8" s="14">
        <f t="shared" si="168"/>
        <v>0</v>
      </c>
      <c r="XZ8" s="14">
        <f t="shared" si="169"/>
        <v>0</v>
      </c>
      <c r="YA8" s="6">
        <v>0.5</v>
      </c>
      <c r="YC8" s="6">
        <v>0.5</v>
      </c>
      <c r="YD8" s="63">
        <v>6</v>
      </c>
      <c r="YE8" s="70">
        <f t="shared" si="450"/>
        <v>40</v>
      </c>
      <c r="YF8" s="14">
        <f t="shared" si="451"/>
        <v>40</v>
      </c>
      <c r="YG8" s="14">
        <f t="shared" si="452"/>
        <v>40</v>
      </c>
      <c r="YH8" s="14">
        <f t="shared" si="453"/>
        <v>40</v>
      </c>
      <c r="YI8" s="14">
        <f t="shared" si="454"/>
        <v>40</v>
      </c>
      <c r="YJ8" s="14">
        <f t="shared" si="455"/>
        <v>40</v>
      </c>
      <c r="YK8" s="14">
        <f t="shared" si="456"/>
        <v>40</v>
      </c>
      <c r="YL8" s="14">
        <f t="shared" si="457"/>
        <v>40</v>
      </c>
      <c r="YM8" s="14">
        <f t="shared" si="458"/>
        <v>40</v>
      </c>
      <c r="YN8" s="14">
        <f t="shared" si="459"/>
        <v>40</v>
      </c>
      <c r="YO8" s="14">
        <f t="shared" si="460"/>
        <v>40</v>
      </c>
      <c r="YP8" s="14">
        <f t="shared" si="461"/>
        <v>40</v>
      </c>
      <c r="YQ8" s="14">
        <f t="shared" si="462"/>
        <v>40</v>
      </c>
      <c r="YR8" s="14">
        <f t="shared" si="463"/>
        <v>40</v>
      </c>
      <c r="YS8" s="14">
        <f t="shared" si="464"/>
        <v>40</v>
      </c>
      <c r="YT8" s="14">
        <f t="shared" si="465"/>
        <v>40</v>
      </c>
      <c r="YU8" s="14">
        <f t="shared" si="466"/>
        <v>40</v>
      </c>
      <c r="YV8" s="14">
        <f t="shared" si="467"/>
        <v>40</v>
      </c>
      <c r="YW8" s="14">
        <f t="shared" si="468"/>
        <v>40</v>
      </c>
      <c r="YX8" s="14">
        <f t="shared" si="469"/>
        <v>40</v>
      </c>
      <c r="YY8" s="71">
        <f t="shared" si="470"/>
        <v>40</v>
      </c>
      <c r="YZ8" s="70">
        <f t="shared" si="410"/>
        <v>48</v>
      </c>
      <c r="ZA8" s="14">
        <f t="shared" si="471"/>
        <v>48</v>
      </c>
      <c r="ZB8" s="14">
        <f t="shared" si="411"/>
        <v>48</v>
      </c>
      <c r="ZC8" s="14">
        <f t="shared" si="412"/>
        <v>48</v>
      </c>
      <c r="ZD8" s="14">
        <f t="shared" si="413"/>
        <v>48</v>
      </c>
      <c r="ZE8" s="14">
        <f t="shared" si="414"/>
        <v>48</v>
      </c>
      <c r="ZF8" s="14">
        <f t="shared" si="415"/>
        <v>48</v>
      </c>
      <c r="ZG8" s="14">
        <f t="shared" si="416"/>
        <v>48</v>
      </c>
      <c r="ZH8" s="14">
        <f t="shared" si="417"/>
        <v>48</v>
      </c>
      <c r="ZI8" s="14">
        <f t="shared" si="418"/>
        <v>48</v>
      </c>
      <c r="ZJ8" s="14">
        <f t="shared" si="419"/>
        <v>48</v>
      </c>
      <c r="ZK8" s="14">
        <f t="shared" si="420"/>
        <v>48</v>
      </c>
      <c r="ZL8" s="14">
        <f t="shared" si="421"/>
        <v>48</v>
      </c>
      <c r="ZM8" s="14">
        <f t="shared" si="422"/>
        <v>48</v>
      </c>
      <c r="ZN8" s="14">
        <f t="shared" si="423"/>
        <v>48</v>
      </c>
      <c r="ZO8" s="14">
        <f t="shared" si="424"/>
        <v>48</v>
      </c>
      <c r="ZP8" s="14">
        <f t="shared" si="425"/>
        <v>48</v>
      </c>
      <c r="ZQ8" s="14">
        <f t="shared" si="426"/>
        <v>48</v>
      </c>
      <c r="ZR8" s="14">
        <f t="shared" si="427"/>
        <v>48</v>
      </c>
      <c r="ZS8" s="14">
        <f t="shared" si="428"/>
        <v>48</v>
      </c>
      <c r="ZT8" s="71">
        <f t="shared" si="472"/>
        <v>48</v>
      </c>
      <c r="ZU8" s="64">
        <v>0.5</v>
      </c>
      <c r="ZW8" s="126">
        <v>0.5</v>
      </c>
      <c r="ZX8" s="63">
        <v>6</v>
      </c>
      <c r="ZY8" s="70">
        <f t="shared" si="172"/>
        <v>0</v>
      </c>
      <c r="ZZ8" s="14">
        <f t="shared" si="172"/>
        <v>0</v>
      </c>
      <c r="AAA8" s="14">
        <f t="shared" si="172"/>
        <v>0</v>
      </c>
      <c r="AAB8" s="14">
        <f t="shared" si="172"/>
        <v>0</v>
      </c>
      <c r="AAC8" s="14">
        <f t="shared" si="172"/>
        <v>0</v>
      </c>
      <c r="AAD8" s="14">
        <f t="shared" si="172"/>
        <v>0</v>
      </c>
      <c r="AAE8" s="14">
        <f t="shared" si="172"/>
        <v>0</v>
      </c>
      <c r="AAF8" s="14">
        <f t="shared" si="172"/>
        <v>0</v>
      </c>
      <c r="AAG8" s="14">
        <f t="shared" si="172"/>
        <v>0</v>
      </c>
      <c r="AAH8" s="14">
        <f t="shared" si="172"/>
        <v>0</v>
      </c>
      <c r="AAI8" s="14">
        <f t="shared" si="173"/>
        <v>0</v>
      </c>
      <c r="AAJ8" s="14">
        <f t="shared" si="173"/>
        <v>0</v>
      </c>
      <c r="AAK8" s="14">
        <f t="shared" si="173"/>
        <v>0</v>
      </c>
      <c r="AAL8" s="14">
        <f t="shared" si="173"/>
        <v>0</v>
      </c>
      <c r="AAM8" s="14">
        <f t="shared" si="173"/>
        <v>0</v>
      </c>
      <c r="AAN8" s="14">
        <f t="shared" si="173"/>
        <v>0</v>
      </c>
      <c r="AAO8" s="14">
        <f t="shared" si="173"/>
        <v>0</v>
      </c>
      <c r="AAP8" s="14">
        <f t="shared" si="173"/>
        <v>0</v>
      </c>
      <c r="AAQ8" s="14">
        <f t="shared" si="173"/>
        <v>0</v>
      </c>
      <c r="AAR8" s="14">
        <f t="shared" si="173"/>
        <v>0</v>
      </c>
      <c r="AAS8" s="71">
        <f t="shared" si="174"/>
        <v>0</v>
      </c>
      <c r="AAT8" s="70">
        <f t="shared" si="174"/>
        <v>0</v>
      </c>
      <c r="AAU8" s="14">
        <f t="shared" si="174"/>
        <v>0</v>
      </c>
      <c r="AAV8" s="14">
        <f t="shared" si="174"/>
        <v>0</v>
      </c>
      <c r="AAW8" s="14">
        <f t="shared" si="174"/>
        <v>0</v>
      </c>
      <c r="AAX8" s="14">
        <f t="shared" si="174"/>
        <v>0</v>
      </c>
      <c r="AAY8" s="14">
        <f t="shared" si="174"/>
        <v>0</v>
      </c>
      <c r="AAZ8" s="14">
        <f t="shared" si="174"/>
        <v>0</v>
      </c>
      <c r="ABA8" s="14">
        <f t="shared" si="174"/>
        <v>4</v>
      </c>
      <c r="ABB8" s="14">
        <f t="shared" si="174"/>
        <v>4</v>
      </c>
      <c r="ABC8" s="14">
        <f t="shared" si="175"/>
        <v>0</v>
      </c>
      <c r="ABD8" s="14">
        <f t="shared" si="175"/>
        <v>0</v>
      </c>
      <c r="ABE8" s="14">
        <f t="shared" si="175"/>
        <v>0</v>
      </c>
      <c r="ABF8" s="14">
        <f t="shared" si="175"/>
        <v>0</v>
      </c>
      <c r="ABG8" s="14">
        <f t="shared" si="175"/>
        <v>0</v>
      </c>
      <c r="ABH8" s="14">
        <f t="shared" si="175"/>
        <v>0</v>
      </c>
      <c r="ABI8" s="14">
        <f t="shared" si="175"/>
        <v>0</v>
      </c>
      <c r="ABJ8" s="14">
        <f t="shared" si="175"/>
        <v>0</v>
      </c>
      <c r="ABK8" s="14">
        <f t="shared" si="175"/>
        <v>0</v>
      </c>
      <c r="ABL8" s="14">
        <f t="shared" si="175"/>
        <v>0</v>
      </c>
      <c r="ABM8" s="14">
        <f t="shared" si="175"/>
        <v>0</v>
      </c>
      <c r="ABN8" s="71">
        <f t="shared" si="175"/>
        <v>0</v>
      </c>
      <c r="ABO8" s="64">
        <v>0.5</v>
      </c>
      <c r="ABQ8" s="6">
        <v>0.5</v>
      </c>
      <c r="ABR8" s="63">
        <v>6</v>
      </c>
      <c r="ABS8" s="70">
        <f t="shared" si="429"/>
        <v>1</v>
      </c>
      <c r="ABT8" s="14">
        <f t="shared" si="429"/>
        <v>0</v>
      </c>
      <c r="ABU8" s="14">
        <f t="shared" si="429"/>
        <v>0</v>
      </c>
      <c r="ABV8" s="14">
        <f t="shared" si="429"/>
        <v>0</v>
      </c>
      <c r="ABW8" s="14">
        <f t="shared" si="429"/>
        <v>0</v>
      </c>
      <c r="ABX8" s="14">
        <f t="shared" si="429"/>
        <v>0</v>
      </c>
      <c r="ABY8" s="14">
        <f t="shared" si="429"/>
        <v>0</v>
      </c>
      <c r="ABZ8" s="14">
        <f t="shared" si="429"/>
        <v>0</v>
      </c>
      <c r="ACA8" s="14">
        <f t="shared" si="429"/>
        <v>0</v>
      </c>
      <c r="ACB8" s="14">
        <f t="shared" si="429"/>
        <v>0</v>
      </c>
      <c r="ACC8" s="14">
        <f t="shared" si="430"/>
        <v>0</v>
      </c>
      <c r="ACD8" s="14">
        <f t="shared" si="430"/>
        <v>0</v>
      </c>
      <c r="ACE8" s="14">
        <f t="shared" si="430"/>
        <v>0</v>
      </c>
      <c r="ACF8" s="14">
        <f t="shared" si="430"/>
        <v>0</v>
      </c>
      <c r="ACG8" s="14">
        <f t="shared" si="430"/>
        <v>0</v>
      </c>
      <c r="ACH8" s="14">
        <f t="shared" si="430"/>
        <v>0</v>
      </c>
      <c r="ACI8" s="14">
        <f t="shared" si="430"/>
        <v>0</v>
      </c>
      <c r="ACJ8" s="14">
        <f t="shared" si="430"/>
        <v>0</v>
      </c>
      <c r="ACK8" s="14">
        <f t="shared" si="430"/>
        <v>0</v>
      </c>
      <c r="ACL8" s="14">
        <f t="shared" si="430"/>
        <v>0</v>
      </c>
      <c r="ACM8" s="71">
        <f t="shared" si="430"/>
        <v>1</v>
      </c>
      <c r="ACN8" s="76">
        <f t="shared" si="431"/>
        <v>57</v>
      </c>
      <c r="ACO8" s="14">
        <f t="shared" si="473"/>
        <v>57</v>
      </c>
      <c r="ACP8" s="14">
        <f t="shared" si="432"/>
        <v>57</v>
      </c>
      <c r="ACQ8" s="14">
        <f t="shared" si="433"/>
        <v>57</v>
      </c>
      <c r="ACR8" s="14">
        <f t="shared" si="434"/>
        <v>57</v>
      </c>
      <c r="ACS8" s="14">
        <f t="shared" si="435"/>
        <v>57</v>
      </c>
      <c r="ACT8" s="14">
        <f t="shared" si="436"/>
        <v>57</v>
      </c>
      <c r="ACU8" s="14">
        <f t="shared" si="437"/>
        <v>57</v>
      </c>
      <c r="ACV8" s="14">
        <f t="shared" si="438"/>
        <v>57</v>
      </c>
      <c r="ACW8" s="14">
        <f t="shared" si="439"/>
        <v>57</v>
      </c>
      <c r="ACX8" s="14">
        <f t="shared" si="440"/>
        <v>57</v>
      </c>
      <c r="ACY8" s="14">
        <f t="shared" si="441"/>
        <v>57</v>
      </c>
      <c r="ACZ8" s="14">
        <f t="shared" si="442"/>
        <v>57</v>
      </c>
      <c r="ADA8" s="14">
        <f t="shared" si="443"/>
        <v>57</v>
      </c>
      <c r="ADB8" s="14">
        <f t="shared" si="444"/>
        <v>57</v>
      </c>
      <c r="ADC8" s="14">
        <f t="shared" si="445"/>
        <v>57</v>
      </c>
      <c r="ADD8" s="14">
        <f t="shared" si="446"/>
        <v>57</v>
      </c>
      <c r="ADE8" s="14">
        <f t="shared" si="447"/>
        <v>57</v>
      </c>
      <c r="ADF8" s="14">
        <f t="shared" si="448"/>
        <v>57</v>
      </c>
      <c r="ADG8" s="14">
        <f t="shared" si="449"/>
        <v>57</v>
      </c>
      <c r="ADH8" s="71">
        <f t="shared" si="474"/>
        <v>57</v>
      </c>
      <c r="ADI8" s="64">
        <v>0.5</v>
      </c>
    </row>
    <row r="9" spans="1:789" x14ac:dyDescent="0.25">
      <c r="A9" s="1">
        <v>7</v>
      </c>
      <c r="B9" s="1" t="s">
        <v>58</v>
      </c>
      <c r="C9" s="154"/>
      <c r="D9" s="154"/>
      <c r="E9" s="154"/>
      <c r="F9" s="154"/>
      <c r="G9" s="154"/>
      <c r="H9" s="154"/>
      <c r="I9" s="154"/>
      <c r="J9" s="154"/>
      <c r="K9" s="154"/>
      <c r="M9" s="3" t="s">
        <v>15</v>
      </c>
      <c r="N9" s="32">
        <f>ROUND('3D Interpolace'!M10,2)</f>
        <v>0</v>
      </c>
      <c r="O9" s="32">
        <f>ROUND('3D Interpolace'!N10,2)</f>
        <v>0</v>
      </c>
      <c r="P9" s="32">
        <f>ROUND('3D Interpolace'!O10,2)</f>
        <v>0</v>
      </c>
      <c r="Q9" s="32">
        <f>ROUND('3D Interpolace'!P10,2)</f>
        <v>0</v>
      </c>
      <c r="R9" s="32">
        <f>ROUND('3D Interpolace'!Q10,2)</f>
        <v>0</v>
      </c>
      <c r="S9" s="32">
        <f>ROUND('3D Interpolace'!R10,2)</f>
        <v>0</v>
      </c>
      <c r="T9" s="32">
        <f>ROUND('3D Interpolace'!S10,2)</f>
        <v>0</v>
      </c>
      <c r="U9" s="32">
        <f>ROUND('3D Interpolace'!T10,2)</f>
        <v>0</v>
      </c>
      <c r="V9" s="32">
        <f>ROUND('3D Interpolace'!U10,2)</f>
        <v>0</v>
      </c>
      <c r="W9" s="32">
        <f>ROUND('3D Interpolace'!V10,2)</f>
        <v>0</v>
      </c>
      <c r="X9" s="32">
        <f>ROUND('3D Interpolace'!W10,2)</f>
        <v>0</v>
      </c>
      <c r="Y9" s="32">
        <f>ROUND('3D Interpolace'!X10,2)</f>
        <v>0</v>
      </c>
      <c r="Z9" s="32">
        <f>ROUND('3D Interpolace'!Y10,2)</f>
        <v>0</v>
      </c>
      <c r="AA9" s="32">
        <f>ROUND('3D Interpolace'!Z10,2)</f>
        <v>0</v>
      </c>
      <c r="AB9" s="32">
        <f>ROUND('3D Interpolace'!AA10,2)</f>
        <v>0</v>
      </c>
      <c r="AC9" s="32">
        <f>ROUND('3D Interpolace'!AB10,2)</f>
        <v>0</v>
      </c>
      <c r="AD9" s="32">
        <f>ROUND('3D Interpolace'!AC10,2)</f>
        <v>0</v>
      </c>
      <c r="AE9" s="32">
        <f>ROUND('3D Interpolace'!AD10,2)</f>
        <v>0</v>
      </c>
      <c r="AF9" s="32">
        <f>ROUND('3D Interpolace'!AE10,2)</f>
        <v>0</v>
      </c>
      <c r="AG9" s="32">
        <f>ROUND('3D Interpolace'!AF10,2)</f>
        <v>0</v>
      </c>
      <c r="AH9" s="32">
        <f>ROUND('3D Interpolace'!AG10,2)</f>
        <v>0</v>
      </c>
      <c r="AI9" s="32">
        <f>ROUND('3D Interpolace'!AH10,2)</f>
        <v>0</v>
      </c>
      <c r="AJ9" s="32">
        <f>ROUND('3D Interpolace'!AI10,2)</f>
        <v>0</v>
      </c>
      <c r="AK9" s="32">
        <f>ROUND('3D Interpolace'!AJ10,2)</f>
        <v>0</v>
      </c>
      <c r="AL9" s="32">
        <f>ROUND('3D Interpolace'!AK10,2)</f>
        <v>0</v>
      </c>
      <c r="AM9" s="32">
        <f>ROUND('3D Interpolace'!AL10,2)</f>
        <v>0</v>
      </c>
      <c r="AN9" s="32">
        <f>ROUND('3D Interpolace'!AM10,2)</f>
        <v>0</v>
      </c>
      <c r="AO9" s="32">
        <f>ROUND('3D Interpolace'!AN10,2)</f>
        <v>0</v>
      </c>
      <c r="AP9" s="32">
        <f>ROUND('3D Interpolace'!AO10,2)</f>
        <v>0</v>
      </c>
      <c r="AQ9" s="32">
        <f>ROUND('3D Interpolace'!AP10,2)</f>
        <v>0</v>
      </c>
      <c r="AR9" s="32">
        <f>ROUND('3D Interpolace'!AQ10,2)</f>
        <v>0</v>
      </c>
      <c r="AS9" s="32">
        <f>ROUND('3D Interpolace'!AR10,2)</f>
        <v>0</v>
      </c>
      <c r="AT9" s="32">
        <f>ROUND('3D Interpolace'!AS10,2)</f>
        <v>0</v>
      </c>
      <c r="AU9" s="32">
        <f>ROUND('3D Interpolace'!AT10,2)</f>
        <v>0</v>
      </c>
      <c r="AV9" s="32">
        <f>ROUND('3D Interpolace'!AU10,2)</f>
        <v>0</v>
      </c>
      <c r="AW9" s="32">
        <f>ROUND('3D Interpolace'!AV10,2)</f>
        <v>0</v>
      </c>
      <c r="AX9" s="32">
        <f>ROUND('3D Interpolace'!AW10,2)</f>
        <v>0</v>
      </c>
      <c r="AY9" s="32">
        <f>ROUND('3D Interpolace'!AX10,2)</f>
        <v>0</v>
      </c>
      <c r="AZ9" s="32">
        <f>ROUND('3D Interpolace'!AY10,2)</f>
        <v>0</v>
      </c>
      <c r="BA9" s="32">
        <f>ROUND('3D Interpolace'!AZ10,2)</f>
        <v>0</v>
      </c>
      <c r="BB9" s="32">
        <f>ROUND('3D Interpolace'!BA10,2)</f>
        <v>0</v>
      </c>
      <c r="BC9" s="32"/>
      <c r="BD9" s="6">
        <v>0.6</v>
      </c>
      <c r="BE9" s="13">
        <v>7</v>
      </c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>
        <v>4</v>
      </c>
      <c r="CH9" s="7">
        <v>4</v>
      </c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6">
        <v>0.6</v>
      </c>
      <c r="CW9" s="6">
        <v>0.6</v>
      </c>
      <c r="CX9" s="13">
        <v>7</v>
      </c>
      <c r="CY9" s="14">
        <f t="shared" si="178"/>
        <v>0</v>
      </c>
      <c r="CZ9" s="14">
        <f t="shared" si="179"/>
        <v>0</v>
      </c>
      <c r="DA9" s="14">
        <f t="shared" si="180"/>
        <v>0</v>
      </c>
      <c r="DB9" s="14">
        <f t="shared" si="181"/>
        <v>0</v>
      </c>
      <c r="DC9" s="14">
        <f t="shared" si="182"/>
        <v>0</v>
      </c>
      <c r="DD9" s="14">
        <f t="shared" si="183"/>
        <v>0</v>
      </c>
      <c r="DE9" s="14">
        <f t="shared" si="9"/>
        <v>0</v>
      </c>
      <c r="DF9" s="14">
        <f t="shared" si="10"/>
        <v>0</v>
      </c>
      <c r="DG9" s="14">
        <f t="shared" si="184"/>
        <v>0</v>
      </c>
      <c r="DH9" s="14">
        <f t="shared" si="185"/>
        <v>0</v>
      </c>
      <c r="DI9" s="14">
        <f t="shared" si="186"/>
        <v>0</v>
      </c>
      <c r="DJ9" s="14">
        <f t="shared" si="187"/>
        <v>0</v>
      </c>
      <c r="DK9" s="14">
        <f t="shared" si="188"/>
        <v>0</v>
      </c>
      <c r="DL9" s="14">
        <f t="shared" si="189"/>
        <v>0</v>
      </c>
      <c r="DM9" s="14">
        <f t="shared" si="12"/>
        <v>0</v>
      </c>
      <c r="DN9" s="14">
        <f t="shared" si="13"/>
        <v>0</v>
      </c>
      <c r="DO9" s="14">
        <f t="shared" si="190"/>
        <v>0</v>
      </c>
      <c r="DP9" s="14">
        <f t="shared" si="191"/>
        <v>0</v>
      </c>
      <c r="DQ9" s="14">
        <f t="shared" si="192"/>
        <v>0</v>
      </c>
      <c r="DR9" s="14">
        <f t="shared" si="193"/>
        <v>0</v>
      </c>
      <c r="DS9" s="14">
        <f t="shared" si="194"/>
        <v>0</v>
      </c>
      <c r="DT9" s="14">
        <f t="shared" si="195"/>
        <v>0</v>
      </c>
      <c r="DU9" s="14">
        <f t="shared" si="196"/>
        <v>0</v>
      </c>
      <c r="DV9" s="14">
        <f t="shared" si="197"/>
        <v>0</v>
      </c>
      <c r="DW9" s="14">
        <f t="shared" si="198"/>
        <v>0</v>
      </c>
      <c r="DX9" s="14">
        <f t="shared" si="199"/>
        <v>0</v>
      </c>
      <c r="DY9" s="14">
        <f t="shared" si="200"/>
        <v>0</v>
      </c>
      <c r="DZ9" s="14">
        <f t="shared" si="201"/>
        <v>4</v>
      </c>
      <c r="EA9" s="14">
        <f t="shared" si="202"/>
        <v>4</v>
      </c>
      <c r="EB9" s="14">
        <f t="shared" si="203"/>
        <v>0</v>
      </c>
      <c r="EC9" s="14">
        <f t="shared" si="204"/>
        <v>0</v>
      </c>
      <c r="ED9" s="14">
        <f t="shared" si="205"/>
        <v>0</v>
      </c>
      <c r="EE9" s="14">
        <f t="shared" si="206"/>
        <v>0</v>
      </c>
      <c r="EF9" s="14">
        <f t="shared" si="207"/>
        <v>0</v>
      </c>
      <c r="EG9" s="14">
        <f t="shared" si="208"/>
        <v>0</v>
      </c>
      <c r="EH9" s="14">
        <f t="shared" si="209"/>
        <v>0</v>
      </c>
      <c r="EI9" s="14">
        <f t="shared" si="210"/>
        <v>0</v>
      </c>
      <c r="EJ9" s="14">
        <f t="shared" si="211"/>
        <v>0</v>
      </c>
      <c r="EK9" s="14">
        <f t="shared" si="212"/>
        <v>0</v>
      </c>
      <c r="EL9" s="14">
        <f t="shared" si="213"/>
        <v>0</v>
      </c>
      <c r="EM9" s="14">
        <f t="shared" si="214"/>
        <v>0</v>
      </c>
      <c r="EN9" s="6">
        <v>0.6</v>
      </c>
      <c r="EO9" s="17"/>
      <c r="EP9" s="4">
        <f t="shared" si="215"/>
        <v>0.6</v>
      </c>
      <c r="EQ9" s="15">
        <v>7</v>
      </c>
      <c r="ER9" s="37">
        <f t="shared" si="15"/>
        <v>0</v>
      </c>
      <c r="ES9" s="21">
        <f t="shared" si="15"/>
        <v>0</v>
      </c>
      <c r="ET9" s="21">
        <f t="shared" si="15"/>
        <v>0</v>
      </c>
      <c r="EU9" s="21">
        <f t="shared" si="15"/>
        <v>0</v>
      </c>
      <c r="EV9" s="21">
        <f t="shared" si="15"/>
        <v>0</v>
      </c>
      <c r="EW9" s="21">
        <f t="shared" si="15"/>
        <v>0</v>
      </c>
      <c r="EX9" s="21">
        <f t="shared" si="15"/>
        <v>0</v>
      </c>
      <c r="EY9" s="21">
        <f t="shared" si="15"/>
        <v>0</v>
      </c>
      <c r="EZ9" s="21">
        <f t="shared" si="15"/>
        <v>0</v>
      </c>
      <c r="FA9" s="21">
        <f t="shared" si="15"/>
        <v>0</v>
      </c>
      <c r="FB9" s="21">
        <f t="shared" si="16"/>
        <v>0</v>
      </c>
      <c r="FC9" s="21">
        <f t="shared" si="16"/>
        <v>0</v>
      </c>
      <c r="FD9" s="21">
        <f t="shared" si="16"/>
        <v>0</v>
      </c>
      <c r="FE9" s="21">
        <f t="shared" si="16"/>
        <v>0</v>
      </c>
      <c r="FF9" s="21">
        <f t="shared" si="16"/>
        <v>0</v>
      </c>
      <c r="FG9" s="21">
        <f t="shared" si="16"/>
        <v>0</v>
      </c>
      <c r="FH9" s="21">
        <f t="shared" si="16"/>
        <v>0</v>
      </c>
      <c r="FI9" s="21">
        <f t="shared" si="16"/>
        <v>0</v>
      </c>
      <c r="FJ9" s="21">
        <f t="shared" si="16"/>
        <v>0</v>
      </c>
      <c r="FK9" s="21">
        <f t="shared" si="16"/>
        <v>0</v>
      </c>
      <c r="FL9" s="82">
        <f t="shared" si="17"/>
        <v>0</v>
      </c>
      <c r="FM9" s="37">
        <f t="shared" si="17"/>
        <v>0</v>
      </c>
      <c r="FN9" s="21">
        <f t="shared" si="17"/>
        <v>0</v>
      </c>
      <c r="FO9" s="21">
        <f t="shared" si="17"/>
        <v>0</v>
      </c>
      <c r="FP9" s="21">
        <f t="shared" si="17"/>
        <v>0</v>
      </c>
      <c r="FQ9" s="21">
        <f t="shared" si="17"/>
        <v>0</v>
      </c>
      <c r="FR9" s="21">
        <f t="shared" si="17"/>
        <v>0</v>
      </c>
      <c r="FS9" s="21">
        <f t="shared" si="17"/>
        <v>0</v>
      </c>
      <c r="FT9" s="21">
        <f t="shared" si="17"/>
        <v>4</v>
      </c>
      <c r="FU9" s="21">
        <f t="shared" si="17"/>
        <v>4</v>
      </c>
      <c r="FV9" s="21">
        <f t="shared" si="18"/>
        <v>0</v>
      </c>
      <c r="FW9" s="21">
        <f t="shared" si="18"/>
        <v>0</v>
      </c>
      <c r="FX9" s="21">
        <f t="shared" si="18"/>
        <v>0</v>
      </c>
      <c r="FY9" s="21">
        <f t="shared" si="18"/>
        <v>0</v>
      </c>
      <c r="FZ9" s="21">
        <f t="shared" si="18"/>
        <v>0</v>
      </c>
      <c r="GA9" s="21">
        <f t="shared" si="18"/>
        <v>0</v>
      </c>
      <c r="GB9" s="21">
        <f t="shared" si="18"/>
        <v>0</v>
      </c>
      <c r="GC9" s="21">
        <f t="shared" si="18"/>
        <v>0</v>
      </c>
      <c r="GD9" s="21">
        <f t="shared" si="18"/>
        <v>0</v>
      </c>
      <c r="GE9" s="21">
        <f t="shared" si="18"/>
        <v>0</v>
      </c>
      <c r="GF9" s="21">
        <f t="shared" si="19"/>
        <v>0</v>
      </c>
      <c r="GG9" s="38">
        <f t="shared" si="19"/>
        <v>0</v>
      </c>
      <c r="GH9" s="86"/>
      <c r="GI9" s="86"/>
      <c r="GJ9" s="86"/>
      <c r="GK9" s="6">
        <v>0.6</v>
      </c>
      <c r="GL9" s="63">
        <v>7</v>
      </c>
      <c r="GM9" s="70">
        <f t="shared" si="20"/>
        <v>0</v>
      </c>
      <c r="GN9" s="14">
        <f t="shared" si="21"/>
        <v>0</v>
      </c>
      <c r="GO9" s="14">
        <f t="shared" si="22"/>
        <v>0</v>
      </c>
      <c r="GP9" s="14">
        <f t="shared" si="23"/>
        <v>0</v>
      </c>
      <c r="GQ9" s="14">
        <f t="shared" si="24"/>
        <v>0</v>
      </c>
      <c r="GR9" s="14">
        <f t="shared" si="25"/>
        <v>0</v>
      </c>
      <c r="GS9" s="14">
        <f t="shared" si="26"/>
        <v>0</v>
      </c>
      <c r="GT9" s="14">
        <f t="shared" si="27"/>
        <v>0</v>
      </c>
      <c r="GU9" s="14">
        <f t="shared" si="28"/>
        <v>0</v>
      </c>
      <c r="GV9" s="14">
        <f t="shared" si="29"/>
        <v>0</v>
      </c>
      <c r="GW9" s="14">
        <f t="shared" si="30"/>
        <v>0</v>
      </c>
      <c r="GX9" s="14">
        <f t="shared" si="31"/>
        <v>0</v>
      </c>
      <c r="GY9" s="14">
        <f t="shared" si="32"/>
        <v>0</v>
      </c>
      <c r="GZ9" s="14">
        <f t="shared" si="33"/>
        <v>0</v>
      </c>
      <c r="HA9" s="14">
        <f t="shared" si="34"/>
        <v>0</v>
      </c>
      <c r="HB9" s="14">
        <f t="shared" si="35"/>
        <v>0</v>
      </c>
      <c r="HC9" s="14">
        <f t="shared" si="36"/>
        <v>0</v>
      </c>
      <c r="HD9" s="14">
        <f t="shared" si="37"/>
        <v>0</v>
      </c>
      <c r="HE9" s="14">
        <f t="shared" si="38"/>
        <v>0</v>
      </c>
      <c r="HF9" s="14">
        <f t="shared" si="39"/>
        <v>0</v>
      </c>
      <c r="HG9" s="71">
        <f t="shared" si="40"/>
        <v>0</v>
      </c>
      <c r="HH9" s="70">
        <f t="shared" si="41"/>
        <v>0</v>
      </c>
      <c r="HI9" s="14">
        <f t="shared" si="42"/>
        <v>0</v>
      </c>
      <c r="HJ9" s="14">
        <f t="shared" si="43"/>
        <v>0</v>
      </c>
      <c r="HK9" s="14">
        <f t="shared" si="44"/>
        <v>0</v>
      </c>
      <c r="HL9" s="14">
        <f t="shared" si="45"/>
        <v>0</v>
      </c>
      <c r="HM9" s="14">
        <f t="shared" si="46"/>
        <v>0</v>
      </c>
      <c r="HN9" s="14">
        <f t="shared" si="47"/>
        <v>0</v>
      </c>
      <c r="HO9" s="14">
        <f t="shared" si="48"/>
        <v>0</v>
      </c>
      <c r="HP9" s="14">
        <f t="shared" si="49"/>
        <v>0</v>
      </c>
      <c r="HQ9" s="14">
        <f t="shared" si="50"/>
        <v>0</v>
      </c>
      <c r="HR9" s="14">
        <f t="shared" si="51"/>
        <v>0</v>
      </c>
      <c r="HS9" s="14">
        <f t="shared" si="52"/>
        <v>0</v>
      </c>
      <c r="HT9" s="14">
        <f t="shared" si="53"/>
        <v>0</v>
      </c>
      <c r="HU9" s="14">
        <f t="shared" si="54"/>
        <v>0</v>
      </c>
      <c r="HV9" s="14">
        <f t="shared" si="55"/>
        <v>0</v>
      </c>
      <c r="HW9" s="14">
        <f t="shared" si="56"/>
        <v>0</v>
      </c>
      <c r="HX9" s="14">
        <f t="shared" si="57"/>
        <v>0</v>
      </c>
      <c r="HY9" s="14">
        <f t="shared" si="58"/>
        <v>0</v>
      </c>
      <c r="HZ9" s="14">
        <f t="shared" si="59"/>
        <v>0</v>
      </c>
      <c r="IA9" s="14">
        <f t="shared" si="60"/>
        <v>0</v>
      </c>
      <c r="IB9" s="71">
        <f t="shared" si="61"/>
        <v>0</v>
      </c>
      <c r="IC9" s="64">
        <v>0.6</v>
      </c>
      <c r="ID9" s="86"/>
      <c r="IE9" s="86"/>
      <c r="IF9" s="84"/>
      <c r="IG9" s="128">
        <f t="shared" si="216"/>
        <v>7</v>
      </c>
      <c r="IH9" s="37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38"/>
      <c r="JC9" s="43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38"/>
      <c r="JX9" s="84">
        <v>0.6</v>
      </c>
      <c r="JY9" s="86"/>
      <c r="JZ9" s="86"/>
      <c r="KA9" s="86"/>
      <c r="KB9" s="86"/>
      <c r="KC9" s="86"/>
      <c r="KD9" s="133">
        <f t="shared" si="217"/>
        <v>0.6</v>
      </c>
      <c r="KE9" s="15">
        <f t="shared" si="218"/>
        <v>7</v>
      </c>
      <c r="KF9" s="37">
        <f t="shared" si="62"/>
        <v>0</v>
      </c>
      <c r="KG9" s="21">
        <f t="shared" si="63"/>
        <v>0</v>
      </c>
      <c r="KH9" s="21">
        <f t="shared" si="64"/>
        <v>0</v>
      </c>
      <c r="KI9" s="21">
        <f t="shared" si="65"/>
        <v>0</v>
      </c>
      <c r="KJ9" s="21">
        <f t="shared" si="66"/>
        <v>0</v>
      </c>
      <c r="KK9" s="21">
        <f t="shared" si="67"/>
        <v>0</v>
      </c>
      <c r="KL9" s="21">
        <f t="shared" si="68"/>
        <v>0</v>
      </c>
      <c r="KM9" s="21">
        <f t="shared" si="69"/>
        <v>0</v>
      </c>
      <c r="KN9" s="21">
        <f t="shared" si="70"/>
        <v>0</v>
      </c>
      <c r="KO9" s="21">
        <f t="shared" si="71"/>
        <v>0</v>
      </c>
      <c r="KP9" s="21">
        <f t="shared" si="72"/>
        <v>0</v>
      </c>
      <c r="KQ9" s="21">
        <f t="shared" si="73"/>
        <v>0</v>
      </c>
      <c r="KR9" s="21">
        <f t="shared" si="74"/>
        <v>0</v>
      </c>
      <c r="KS9" s="21">
        <f t="shared" si="75"/>
        <v>0</v>
      </c>
      <c r="KT9" s="21">
        <f t="shared" si="76"/>
        <v>0</v>
      </c>
      <c r="KU9" s="21">
        <f t="shared" si="77"/>
        <v>0</v>
      </c>
      <c r="KV9" s="21">
        <f t="shared" si="78"/>
        <v>0</v>
      </c>
      <c r="KW9" s="21">
        <f t="shared" si="79"/>
        <v>0</v>
      </c>
      <c r="KX9" s="21">
        <f t="shared" si="80"/>
        <v>0</v>
      </c>
      <c r="KY9" s="21">
        <f t="shared" si="81"/>
        <v>0</v>
      </c>
      <c r="KZ9" s="38">
        <f t="shared" si="82"/>
        <v>0</v>
      </c>
      <c r="LA9" s="43">
        <f t="shared" si="83"/>
        <v>0</v>
      </c>
      <c r="LB9" s="21">
        <f t="shared" si="84"/>
        <v>0</v>
      </c>
      <c r="LC9" s="21">
        <f t="shared" si="85"/>
        <v>0</v>
      </c>
      <c r="LD9" s="21">
        <f t="shared" si="86"/>
        <v>0</v>
      </c>
      <c r="LE9" s="21">
        <f t="shared" si="87"/>
        <v>0</v>
      </c>
      <c r="LF9" s="21">
        <f t="shared" si="88"/>
        <v>0</v>
      </c>
      <c r="LG9" s="21">
        <f t="shared" si="89"/>
        <v>0</v>
      </c>
      <c r="LH9" s="21">
        <f t="shared" si="90"/>
        <v>-4</v>
      </c>
      <c r="LI9" s="21">
        <f t="shared" si="91"/>
        <v>-4</v>
      </c>
      <c r="LJ9" s="21">
        <f t="shared" si="92"/>
        <v>0</v>
      </c>
      <c r="LK9" s="21">
        <f t="shared" si="93"/>
        <v>0</v>
      </c>
      <c r="LL9" s="21">
        <f t="shared" si="94"/>
        <v>0</v>
      </c>
      <c r="LM9" s="21">
        <f t="shared" si="95"/>
        <v>0</v>
      </c>
      <c r="LN9" s="21">
        <f t="shared" si="96"/>
        <v>0</v>
      </c>
      <c r="LO9" s="21">
        <f t="shared" si="97"/>
        <v>0</v>
      </c>
      <c r="LP9" s="21">
        <f t="shared" si="98"/>
        <v>0</v>
      </c>
      <c r="LQ9" s="21">
        <f t="shared" si="99"/>
        <v>0</v>
      </c>
      <c r="LR9" s="21">
        <f t="shared" si="100"/>
        <v>0</v>
      </c>
      <c r="LS9" s="21">
        <f t="shared" si="101"/>
        <v>0</v>
      </c>
      <c r="LT9" s="21">
        <f t="shared" si="102"/>
        <v>0</v>
      </c>
      <c r="LU9" s="38">
        <f t="shared" si="103"/>
        <v>0</v>
      </c>
      <c r="LV9" s="86"/>
      <c r="LW9" s="86"/>
      <c r="LX9" s="86"/>
      <c r="LY9" s="86"/>
      <c r="LZ9" s="86"/>
      <c r="MA9" s="86"/>
      <c r="MC9" s="4">
        <f t="shared" si="219"/>
        <v>0.6</v>
      </c>
      <c r="MD9" s="15">
        <v>7</v>
      </c>
      <c r="ME9" s="37">
        <f t="shared" si="220"/>
        <v>0</v>
      </c>
      <c r="MF9" s="21">
        <f t="shared" si="221"/>
        <v>0</v>
      </c>
      <c r="MG9" s="21">
        <f t="shared" si="222"/>
        <v>0</v>
      </c>
      <c r="MH9" s="21">
        <f t="shared" si="223"/>
        <v>0</v>
      </c>
      <c r="MI9" s="21">
        <f t="shared" si="224"/>
        <v>0</v>
      </c>
      <c r="MJ9" s="21">
        <f t="shared" si="225"/>
        <v>0</v>
      </c>
      <c r="MK9" s="21">
        <f t="shared" si="226"/>
        <v>0</v>
      </c>
      <c r="ML9" s="21">
        <f t="shared" si="227"/>
        <v>0</v>
      </c>
      <c r="MM9" s="21">
        <f t="shared" si="228"/>
        <v>0</v>
      </c>
      <c r="MN9" s="21">
        <f t="shared" si="229"/>
        <v>0</v>
      </c>
      <c r="MO9" s="21">
        <f t="shared" si="230"/>
        <v>0</v>
      </c>
      <c r="MP9" s="21">
        <f t="shared" si="231"/>
        <v>0</v>
      </c>
      <c r="MQ9" s="21">
        <f t="shared" si="232"/>
        <v>0</v>
      </c>
      <c r="MR9" s="21">
        <f t="shared" si="233"/>
        <v>0</v>
      </c>
      <c r="MS9" s="21">
        <f t="shared" si="234"/>
        <v>0</v>
      </c>
      <c r="MT9" s="21">
        <f t="shared" si="235"/>
        <v>0</v>
      </c>
      <c r="MU9" s="21">
        <f t="shared" si="236"/>
        <v>0</v>
      </c>
      <c r="MV9" s="21">
        <f t="shared" si="237"/>
        <v>0</v>
      </c>
      <c r="MW9" s="21">
        <f t="shared" si="238"/>
        <v>0</v>
      </c>
      <c r="MX9" s="21">
        <f t="shared" si="239"/>
        <v>0</v>
      </c>
      <c r="MY9" s="21">
        <f t="shared" si="240"/>
        <v>0</v>
      </c>
      <c r="MZ9" s="21">
        <f t="shared" si="105"/>
        <v>0</v>
      </c>
      <c r="NA9" s="21">
        <f t="shared" si="106"/>
        <v>0</v>
      </c>
      <c r="NB9" s="21">
        <f t="shared" si="107"/>
        <v>0</v>
      </c>
      <c r="NC9" s="21">
        <f t="shared" si="108"/>
        <v>0</v>
      </c>
      <c r="ND9" s="21">
        <f t="shared" si="109"/>
        <v>0</v>
      </c>
      <c r="NE9" s="21">
        <f t="shared" si="110"/>
        <v>-2</v>
      </c>
      <c r="NF9" s="21">
        <f t="shared" si="111"/>
        <v>-4</v>
      </c>
      <c r="NG9" s="21">
        <f t="shared" si="112"/>
        <v>-2</v>
      </c>
      <c r="NH9" s="21">
        <f t="shared" si="113"/>
        <v>0</v>
      </c>
      <c r="NI9" s="21">
        <f t="shared" si="114"/>
        <v>0</v>
      </c>
      <c r="NJ9" s="21">
        <f t="shared" si="115"/>
        <v>0</v>
      </c>
      <c r="NK9" s="21">
        <f t="shared" si="116"/>
        <v>0</v>
      </c>
      <c r="NL9" s="21">
        <f t="shared" si="117"/>
        <v>0</v>
      </c>
      <c r="NM9" s="21">
        <f t="shared" si="118"/>
        <v>0</v>
      </c>
      <c r="NN9" s="21">
        <f t="shared" si="119"/>
        <v>0</v>
      </c>
      <c r="NO9" s="21">
        <f t="shared" si="120"/>
        <v>0</v>
      </c>
      <c r="NP9" s="21">
        <f t="shared" si="121"/>
        <v>0</v>
      </c>
      <c r="NQ9" s="21">
        <f t="shared" si="122"/>
        <v>0</v>
      </c>
      <c r="NR9" s="38">
        <f t="shared" si="123"/>
        <v>0</v>
      </c>
      <c r="NS9" s="86"/>
      <c r="NU9" s="4">
        <f t="shared" si="241"/>
        <v>0.6</v>
      </c>
      <c r="NV9" s="15">
        <v>7</v>
      </c>
      <c r="NW9" s="37">
        <f t="shared" si="242"/>
        <v>31.64</v>
      </c>
      <c r="NX9" s="21">
        <f t="shared" si="243"/>
        <v>31.64</v>
      </c>
      <c r="NY9" s="21">
        <f t="shared" si="244"/>
        <v>31.64</v>
      </c>
      <c r="NZ9" s="21">
        <f t="shared" si="245"/>
        <v>31.64</v>
      </c>
      <c r="OA9" s="21">
        <f t="shared" si="246"/>
        <v>31.64</v>
      </c>
      <c r="OB9" s="21">
        <f t="shared" si="247"/>
        <v>31.64</v>
      </c>
      <c r="OC9" s="21">
        <f t="shared" si="248"/>
        <v>31.64</v>
      </c>
      <c r="OD9" s="21">
        <f t="shared" si="249"/>
        <v>31.64</v>
      </c>
      <c r="OE9" s="21">
        <f t="shared" si="250"/>
        <v>31.64</v>
      </c>
      <c r="OF9" s="21">
        <f t="shared" si="251"/>
        <v>31.64</v>
      </c>
      <c r="OG9" s="21">
        <f t="shared" si="252"/>
        <v>31.64</v>
      </c>
      <c r="OH9" s="21">
        <f t="shared" si="253"/>
        <v>31.64</v>
      </c>
      <c r="OI9" s="21">
        <f t="shared" si="254"/>
        <v>31.64</v>
      </c>
      <c r="OJ9" s="21">
        <f t="shared" si="255"/>
        <v>31.64</v>
      </c>
      <c r="OK9" s="21">
        <f t="shared" si="256"/>
        <v>31.64</v>
      </c>
      <c r="OL9" s="21">
        <f t="shared" si="257"/>
        <v>31.64</v>
      </c>
      <c r="OM9" s="21">
        <f t="shared" si="258"/>
        <v>31.64</v>
      </c>
      <c r="ON9" s="21">
        <f t="shared" si="259"/>
        <v>31.64</v>
      </c>
      <c r="OO9" s="21">
        <f t="shared" si="260"/>
        <v>31.64</v>
      </c>
      <c r="OP9" s="21">
        <f t="shared" si="261"/>
        <v>31.64</v>
      </c>
      <c r="OQ9" s="21">
        <f t="shared" si="262"/>
        <v>31.64</v>
      </c>
      <c r="OR9" s="21">
        <f t="shared" si="263"/>
        <v>31.64</v>
      </c>
      <c r="OS9" s="21">
        <f t="shared" si="264"/>
        <v>31.64</v>
      </c>
      <c r="OT9" s="21">
        <f t="shared" si="265"/>
        <v>31.64</v>
      </c>
      <c r="OU9" s="21">
        <f t="shared" si="266"/>
        <v>31.64</v>
      </c>
      <c r="OV9" s="21">
        <f t="shared" si="267"/>
        <v>31.64</v>
      </c>
      <c r="OW9" s="21">
        <f t="shared" si="268"/>
        <v>31.64</v>
      </c>
      <c r="OX9" s="21">
        <f t="shared" si="269"/>
        <v>31.64</v>
      </c>
      <c r="OY9" s="21">
        <f t="shared" si="270"/>
        <v>31.64</v>
      </c>
      <c r="OZ9" s="21">
        <f t="shared" si="271"/>
        <v>31.64</v>
      </c>
      <c r="PA9" s="21">
        <f t="shared" si="272"/>
        <v>31.64</v>
      </c>
      <c r="PB9" s="21">
        <f t="shared" si="273"/>
        <v>31.64</v>
      </c>
      <c r="PC9" s="21">
        <f t="shared" si="274"/>
        <v>31.64</v>
      </c>
      <c r="PD9" s="21">
        <f t="shared" si="275"/>
        <v>31.64</v>
      </c>
      <c r="PE9" s="21">
        <f t="shared" si="276"/>
        <v>31.64</v>
      </c>
      <c r="PF9" s="21">
        <f t="shared" si="277"/>
        <v>31.64</v>
      </c>
      <c r="PG9" s="21">
        <f t="shared" si="278"/>
        <v>31.64</v>
      </c>
      <c r="PH9" s="21">
        <f t="shared" si="279"/>
        <v>31.64</v>
      </c>
      <c r="PI9" s="21">
        <f t="shared" si="280"/>
        <v>31.64</v>
      </c>
      <c r="PJ9" s="38">
        <f t="shared" si="281"/>
        <v>31.64</v>
      </c>
      <c r="PK9" s="86"/>
      <c r="PM9" s="4">
        <f t="shared" si="282"/>
        <v>0.6</v>
      </c>
      <c r="PN9" s="15">
        <v>7</v>
      </c>
      <c r="PO9" s="37">
        <f t="shared" si="283"/>
        <v>0</v>
      </c>
      <c r="PP9" s="21">
        <f t="shared" si="284"/>
        <v>0</v>
      </c>
      <c r="PQ9" s="21">
        <f t="shared" si="285"/>
        <v>0</v>
      </c>
      <c r="PR9" s="21">
        <f t="shared" si="286"/>
        <v>0</v>
      </c>
      <c r="PS9" s="21">
        <f t="shared" si="287"/>
        <v>0</v>
      </c>
      <c r="PT9" s="21">
        <f t="shared" si="288"/>
        <v>0</v>
      </c>
      <c r="PU9" s="21">
        <f t="shared" si="289"/>
        <v>0</v>
      </c>
      <c r="PV9" s="21">
        <f t="shared" si="290"/>
        <v>0</v>
      </c>
      <c r="PW9" s="21">
        <f t="shared" si="291"/>
        <v>0</v>
      </c>
      <c r="PX9" s="21">
        <f t="shared" si="292"/>
        <v>0</v>
      </c>
      <c r="PY9" s="21">
        <f t="shared" si="293"/>
        <v>0</v>
      </c>
      <c r="PZ9" s="21">
        <f t="shared" si="294"/>
        <v>0</v>
      </c>
      <c r="QA9" s="21">
        <f t="shared" si="295"/>
        <v>0</v>
      </c>
      <c r="QB9" s="21">
        <f t="shared" si="296"/>
        <v>0</v>
      </c>
      <c r="QC9" s="21">
        <f t="shared" si="297"/>
        <v>0</v>
      </c>
      <c r="QD9" s="21">
        <f t="shared" si="298"/>
        <v>0</v>
      </c>
      <c r="QE9" s="21">
        <f t="shared" si="299"/>
        <v>0</v>
      </c>
      <c r="QF9" s="21">
        <f t="shared" si="300"/>
        <v>0</v>
      </c>
      <c r="QG9" s="21">
        <f t="shared" si="301"/>
        <v>0</v>
      </c>
      <c r="QH9" s="21">
        <f t="shared" si="302"/>
        <v>0</v>
      </c>
      <c r="QI9" s="21">
        <f t="shared" si="303"/>
        <v>0</v>
      </c>
      <c r="QJ9" s="21">
        <f t="shared" si="304"/>
        <v>0</v>
      </c>
      <c r="QK9" s="21">
        <f t="shared" si="305"/>
        <v>0</v>
      </c>
      <c r="QL9" s="21">
        <f t="shared" si="306"/>
        <v>0</v>
      </c>
      <c r="QM9" s="21">
        <f t="shared" si="307"/>
        <v>0</v>
      </c>
      <c r="QN9" s="21">
        <f t="shared" si="308"/>
        <v>0</v>
      </c>
      <c r="QO9" s="21">
        <f t="shared" si="309"/>
        <v>0</v>
      </c>
      <c r="QP9" s="21">
        <f t="shared" si="310"/>
        <v>0</v>
      </c>
      <c r="QQ9" s="21">
        <f t="shared" si="311"/>
        <v>0</v>
      </c>
      <c r="QR9" s="21">
        <f t="shared" si="312"/>
        <v>0</v>
      </c>
      <c r="QS9" s="21">
        <f t="shared" si="313"/>
        <v>0</v>
      </c>
      <c r="QT9" s="21">
        <f t="shared" si="314"/>
        <v>0</v>
      </c>
      <c r="QU9" s="21">
        <f t="shared" si="315"/>
        <v>0</v>
      </c>
      <c r="QV9" s="21">
        <f t="shared" si="316"/>
        <v>0</v>
      </c>
      <c r="QW9" s="21">
        <f t="shared" si="317"/>
        <v>0</v>
      </c>
      <c r="QX9" s="21">
        <f t="shared" si="318"/>
        <v>0</v>
      </c>
      <c r="QY9" s="21">
        <f t="shared" si="319"/>
        <v>0</v>
      </c>
      <c r="QZ9" s="21">
        <f t="shared" si="320"/>
        <v>0</v>
      </c>
      <c r="RA9" s="21">
        <f t="shared" si="321"/>
        <v>0</v>
      </c>
      <c r="RB9" s="38">
        <f t="shared" si="322"/>
        <v>0</v>
      </c>
      <c r="RC9" s="86"/>
      <c r="RE9" s="6">
        <v>0.6</v>
      </c>
      <c r="RF9" s="13">
        <v>7</v>
      </c>
      <c r="RG9" s="14">
        <f t="shared" si="323"/>
        <v>0</v>
      </c>
      <c r="RH9" s="14">
        <f t="shared" si="324"/>
        <v>0</v>
      </c>
      <c r="RI9" s="14">
        <f t="shared" si="325"/>
        <v>0</v>
      </c>
      <c r="RJ9" s="14">
        <f t="shared" si="326"/>
        <v>0</v>
      </c>
      <c r="RK9" s="14">
        <f t="shared" si="327"/>
        <v>0</v>
      </c>
      <c r="RL9" s="14">
        <f t="shared" si="328"/>
        <v>0</v>
      </c>
      <c r="RM9" s="14">
        <f t="shared" si="329"/>
        <v>0</v>
      </c>
      <c r="RN9" s="14">
        <f t="shared" si="330"/>
        <v>0</v>
      </c>
      <c r="RO9" s="14">
        <f t="shared" si="331"/>
        <v>0</v>
      </c>
      <c r="RP9" s="14">
        <f t="shared" si="332"/>
        <v>0</v>
      </c>
      <c r="RQ9" s="14">
        <f t="shared" si="333"/>
        <v>0</v>
      </c>
      <c r="RR9" s="14">
        <f t="shared" si="334"/>
        <v>0</v>
      </c>
      <c r="RS9" s="14">
        <f t="shared" si="335"/>
        <v>0</v>
      </c>
      <c r="RT9" s="14">
        <f t="shared" si="336"/>
        <v>0</v>
      </c>
      <c r="RU9" s="14">
        <f t="shared" si="337"/>
        <v>0</v>
      </c>
      <c r="RV9" s="14">
        <f t="shared" si="338"/>
        <v>0</v>
      </c>
      <c r="RW9" s="14">
        <f t="shared" si="339"/>
        <v>0</v>
      </c>
      <c r="RX9" s="14">
        <f t="shared" si="340"/>
        <v>0</v>
      </c>
      <c r="RY9" s="14">
        <f t="shared" si="341"/>
        <v>0</v>
      </c>
      <c r="RZ9" s="14">
        <f t="shared" si="342"/>
        <v>0</v>
      </c>
      <c r="SA9" s="14">
        <f t="shared" si="343"/>
        <v>0</v>
      </c>
      <c r="SB9" s="14">
        <f t="shared" si="344"/>
        <v>0</v>
      </c>
      <c r="SC9" s="14">
        <f t="shared" si="345"/>
        <v>0</v>
      </c>
      <c r="SD9" s="14">
        <f t="shared" si="346"/>
        <v>0</v>
      </c>
      <c r="SE9" s="14">
        <f t="shared" si="347"/>
        <v>0</v>
      </c>
      <c r="SF9" s="14">
        <f t="shared" si="348"/>
        <v>0</v>
      </c>
      <c r="SG9" s="14">
        <f t="shared" si="349"/>
        <v>0</v>
      </c>
      <c r="SH9" s="14">
        <f t="shared" si="350"/>
        <v>4</v>
      </c>
      <c r="SI9" s="14">
        <f t="shared" si="351"/>
        <v>4</v>
      </c>
      <c r="SJ9" s="14">
        <f t="shared" si="352"/>
        <v>0</v>
      </c>
      <c r="SK9" s="14">
        <f t="shared" si="353"/>
        <v>0</v>
      </c>
      <c r="SL9" s="14">
        <f t="shared" si="354"/>
        <v>0</v>
      </c>
      <c r="SM9" s="14">
        <f t="shared" si="355"/>
        <v>0</v>
      </c>
      <c r="SN9" s="14">
        <f t="shared" si="356"/>
        <v>0</v>
      </c>
      <c r="SO9" s="14">
        <f t="shared" si="357"/>
        <v>0</v>
      </c>
      <c r="SP9" s="14">
        <f t="shared" si="358"/>
        <v>0</v>
      </c>
      <c r="SQ9" s="14">
        <f t="shared" si="359"/>
        <v>0</v>
      </c>
      <c r="SR9" s="14">
        <f t="shared" si="360"/>
        <v>0</v>
      </c>
      <c r="SS9" s="14">
        <f t="shared" si="361"/>
        <v>0</v>
      </c>
      <c r="ST9" s="14">
        <f t="shared" si="362"/>
        <v>0</v>
      </c>
      <c r="SU9" s="14">
        <f t="shared" si="363"/>
        <v>0</v>
      </c>
      <c r="SV9" s="6">
        <v>0.6</v>
      </c>
      <c r="SX9" s="6">
        <v>0.6</v>
      </c>
      <c r="SY9" s="13">
        <v>7</v>
      </c>
      <c r="SZ9" s="14">
        <f t="shared" si="364"/>
        <v>0</v>
      </c>
      <c r="TA9" s="14">
        <f t="shared" si="365"/>
        <v>0</v>
      </c>
      <c r="TB9" s="14">
        <f t="shared" si="366"/>
        <v>0</v>
      </c>
      <c r="TC9" s="14">
        <f t="shared" si="367"/>
        <v>0</v>
      </c>
      <c r="TD9" s="14">
        <f t="shared" si="368"/>
        <v>0</v>
      </c>
      <c r="TE9" s="14">
        <f t="shared" si="369"/>
        <v>0</v>
      </c>
      <c r="TF9" s="14">
        <f t="shared" si="370"/>
        <v>0</v>
      </c>
      <c r="TG9" s="14">
        <f t="shared" si="371"/>
        <v>0</v>
      </c>
      <c r="TH9" s="14">
        <f t="shared" si="372"/>
        <v>0</v>
      </c>
      <c r="TI9" s="14">
        <f t="shared" si="373"/>
        <v>0</v>
      </c>
      <c r="TJ9" s="14">
        <f t="shared" si="374"/>
        <v>0</v>
      </c>
      <c r="TK9" s="14">
        <f t="shared" si="375"/>
        <v>0</v>
      </c>
      <c r="TL9" s="14">
        <f t="shared" si="376"/>
        <v>0</v>
      </c>
      <c r="TM9" s="14">
        <f t="shared" si="377"/>
        <v>0</v>
      </c>
      <c r="TN9" s="14">
        <f t="shared" si="378"/>
        <v>0</v>
      </c>
      <c r="TO9" s="14">
        <f t="shared" si="379"/>
        <v>0</v>
      </c>
      <c r="TP9" s="14">
        <f t="shared" si="380"/>
        <v>0</v>
      </c>
      <c r="TQ9" s="14">
        <f t="shared" si="381"/>
        <v>0</v>
      </c>
      <c r="TR9" s="14">
        <f t="shared" si="382"/>
        <v>0</v>
      </c>
      <c r="TS9" s="14">
        <f t="shared" si="383"/>
        <v>0</v>
      </c>
      <c r="TT9" s="14">
        <f t="shared" si="384"/>
        <v>0</v>
      </c>
      <c r="TU9" s="14">
        <f t="shared" si="385"/>
        <v>0</v>
      </c>
      <c r="TV9" s="14">
        <f t="shared" si="386"/>
        <v>0</v>
      </c>
      <c r="TW9" s="14">
        <f t="shared" si="387"/>
        <v>0</v>
      </c>
      <c r="TX9" s="14">
        <f t="shared" si="388"/>
        <v>0</v>
      </c>
      <c r="TY9" s="14">
        <f t="shared" si="389"/>
        <v>0</v>
      </c>
      <c r="TZ9" s="14">
        <f t="shared" si="390"/>
        <v>0</v>
      </c>
      <c r="UA9" s="14">
        <f t="shared" si="391"/>
        <v>0</v>
      </c>
      <c r="UB9" s="14">
        <f t="shared" si="392"/>
        <v>4</v>
      </c>
      <c r="UC9" s="14">
        <f t="shared" si="393"/>
        <v>4</v>
      </c>
      <c r="UD9" s="14">
        <f t="shared" si="394"/>
        <v>0</v>
      </c>
      <c r="UE9" s="14">
        <f t="shared" si="395"/>
        <v>0</v>
      </c>
      <c r="UF9" s="14">
        <f t="shared" si="396"/>
        <v>0</v>
      </c>
      <c r="UG9" s="14">
        <f t="shared" si="397"/>
        <v>0</v>
      </c>
      <c r="UH9" s="14">
        <f t="shared" si="398"/>
        <v>0</v>
      </c>
      <c r="UI9" s="14">
        <f t="shared" si="399"/>
        <v>0</v>
      </c>
      <c r="UJ9" s="14">
        <f t="shared" si="400"/>
        <v>0</v>
      </c>
      <c r="UK9" s="14">
        <f t="shared" si="401"/>
        <v>0</v>
      </c>
      <c r="UL9" s="14">
        <f t="shared" si="402"/>
        <v>0</v>
      </c>
      <c r="UM9" s="14">
        <f t="shared" si="403"/>
        <v>0</v>
      </c>
      <c r="UN9" s="14">
        <f t="shared" si="404"/>
        <v>0</v>
      </c>
      <c r="UO9" s="6">
        <v>0.6</v>
      </c>
      <c r="UP9" s="6"/>
      <c r="UQ9" s="6">
        <v>0.6</v>
      </c>
      <c r="UR9" s="13">
        <v>7</v>
      </c>
      <c r="US9" s="14">
        <v>1</v>
      </c>
      <c r="UT9" s="14">
        <f t="shared" si="405"/>
        <v>0</v>
      </c>
      <c r="UU9" s="14">
        <f t="shared" si="405"/>
        <v>0</v>
      </c>
      <c r="UV9" s="14">
        <f t="shared" si="405"/>
        <v>0</v>
      </c>
      <c r="UW9" s="14">
        <f t="shared" si="405"/>
        <v>0</v>
      </c>
      <c r="UX9" s="14">
        <f t="shared" si="405"/>
        <v>0</v>
      </c>
      <c r="UY9" s="14">
        <f t="shared" si="405"/>
        <v>0</v>
      </c>
      <c r="UZ9" s="14">
        <f t="shared" si="405"/>
        <v>0</v>
      </c>
      <c r="VA9" s="14">
        <f t="shared" si="405"/>
        <v>0</v>
      </c>
      <c r="VB9" s="14">
        <f t="shared" si="405"/>
        <v>0</v>
      </c>
      <c r="VC9" s="14">
        <f t="shared" si="405"/>
        <v>0</v>
      </c>
      <c r="VD9" s="14">
        <f t="shared" si="406"/>
        <v>0</v>
      </c>
      <c r="VE9" s="14">
        <f t="shared" si="406"/>
        <v>0</v>
      </c>
      <c r="VF9" s="14">
        <f t="shared" si="406"/>
        <v>0</v>
      </c>
      <c r="VG9" s="14">
        <f t="shared" si="406"/>
        <v>0</v>
      </c>
      <c r="VH9" s="14">
        <f t="shared" si="406"/>
        <v>0</v>
      </c>
      <c r="VI9" s="14">
        <f t="shared" si="406"/>
        <v>0</v>
      </c>
      <c r="VJ9" s="14">
        <f t="shared" si="406"/>
        <v>0</v>
      </c>
      <c r="VK9" s="14">
        <f t="shared" si="406"/>
        <v>0</v>
      </c>
      <c r="VL9" s="14">
        <f t="shared" si="406"/>
        <v>0</v>
      </c>
      <c r="VM9" s="14">
        <f t="shared" si="406"/>
        <v>1</v>
      </c>
      <c r="VN9" s="14">
        <f t="shared" si="407"/>
        <v>0</v>
      </c>
      <c r="VO9" s="14">
        <f t="shared" si="407"/>
        <v>0</v>
      </c>
      <c r="VP9" s="14">
        <f t="shared" si="407"/>
        <v>0</v>
      </c>
      <c r="VQ9" s="14">
        <f t="shared" si="407"/>
        <v>0</v>
      </c>
      <c r="VR9" s="14">
        <f t="shared" si="407"/>
        <v>0</v>
      </c>
      <c r="VS9" s="14">
        <f t="shared" si="407"/>
        <v>0</v>
      </c>
      <c r="VT9" s="14">
        <f t="shared" si="407"/>
        <v>0</v>
      </c>
      <c r="VU9" s="14">
        <f t="shared" si="407"/>
        <v>0</v>
      </c>
      <c r="VV9" s="14">
        <f t="shared" si="407"/>
        <v>0</v>
      </c>
      <c r="VW9" s="14">
        <f t="shared" si="407"/>
        <v>0</v>
      </c>
      <c r="VX9" s="14">
        <f t="shared" si="408"/>
        <v>0</v>
      </c>
      <c r="VY9" s="14">
        <f t="shared" si="408"/>
        <v>0</v>
      </c>
      <c r="VZ9" s="14">
        <f t="shared" si="408"/>
        <v>0</v>
      </c>
      <c r="WA9" s="14">
        <f t="shared" si="408"/>
        <v>0</v>
      </c>
      <c r="WB9" s="14">
        <f t="shared" si="408"/>
        <v>0</v>
      </c>
      <c r="WC9" s="14">
        <f t="shared" si="408"/>
        <v>0</v>
      </c>
      <c r="WD9" s="14">
        <f t="shared" si="408"/>
        <v>0</v>
      </c>
      <c r="WE9" s="14">
        <f t="shared" si="408"/>
        <v>0</v>
      </c>
      <c r="WF9" s="14">
        <f t="shared" si="408"/>
        <v>0</v>
      </c>
      <c r="WG9" s="14">
        <v>1</v>
      </c>
      <c r="WH9" s="6">
        <v>0.6</v>
      </c>
      <c r="WJ9" s="6">
        <v>0.6</v>
      </c>
      <c r="WK9" s="13">
        <v>7</v>
      </c>
      <c r="WL9" s="14">
        <f t="shared" si="129"/>
        <v>0</v>
      </c>
      <c r="WM9" s="14">
        <f t="shared" si="130"/>
        <v>0</v>
      </c>
      <c r="WN9" s="14">
        <f t="shared" si="131"/>
        <v>0</v>
      </c>
      <c r="WO9" s="14">
        <f t="shared" si="132"/>
        <v>0</v>
      </c>
      <c r="WP9" s="14">
        <f t="shared" si="133"/>
        <v>0</v>
      </c>
      <c r="WQ9" s="14">
        <f t="shared" si="134"/>
        <v>0</v>
      </c>
      <c r="WR9" s="14">
        <f t="shared" si="135"/>
        <v>0</v>
      </c>
      <c r="WS9" s="14">
        <f t="shared" si="136"/>
        <v>0</v>
      </c>
      <c r="WT9" s="14">
        <f t="shared" si="137"/>
        <v>0</v>
      </c>
      <c r="WU9" s="14">
        <f t="shared" si="138"/>
        <v>0</v>
      </c>
      <c r="WV9" s="14">
        <f t="shared" si="139"/>
        <v>0</v>
      </c>
      <c r="WW9" s="14">
        <f t="shared" si="140"/>
        <v>0</v>
      </c>
      <c r="WX9" s="14">
        <f t="shared" si="141"/>
        <v>0</v>
      </c>
      <c r="WY9" s="14">
        <f t="shared" si="142"/>
        <v>0</v>
      </c>
      <c r="WZ9" s="14">
        <f t="shared" si="143"/>
        <v>0</v>
      </c>
      <c r="XA9" s="14">
        <f t="shared" si="144"/>
        <v>0</v>
      </c>
      <c r="XB9" s="14">
        <f t="shared" si="145"/>
        <v>0</v>
      </c>
      <c r="XC9" s="14">
        <f t="shared" si="146"/>
        <v>0</v>
      </c>
      <c r="XD9" s="14">
        <f t="shared" si="147"/>
        <v>0</v>
      </c>
      <c r="XE9" s="14">
        <f t="shared" si="148"/>
        <v>0</v>
      </c>
      <c r="XF9" s="14">
        <f t="shared" si="149"/>
        <v>0</v>
      </c>
      <c r="XG9" s="14">
        <f t="shared" si="150"/>
        <v>0</v>
      </c>
      <c r="XH9" s="14">
        <f t="shared" si="151"/>
        <v>0</v>
      </c>
      <c r="XI9" s="14">
        <f t="shared" si="152"/>
        <v>0</v>
      </c>
      <c r="XJ9" s="14">
        <f t="shared" si="153"/>
        <v>0</v>
      </c>
      <c r="XK9" s="14">
        <f t="shared" si="154"/>
        <v>0</v>
      </c>
      <c r="XL9" s="14">
        <f t="shared" si="155"/>
        <v>0</v>
      </c>
      <c r="XM9" s="14">
        <f t="shared" si="156"/>
        <v>4</v>
      </c>
      <c r="XN9" s="14">
        <f t="shared" si="157"/>
        <v>4</v>
      </c>
      <c r="XO9" s="14">
        <f t="shared" si="158"/>
        <v>0</v>
      </c>
      <c r="XP9" s="14">
        <f t="shared" si="159"/>
        <v>0</v>
      </c>
      <c r="XQ9" s="14">
        <f t="shared" si="160"/>
        <v>0</v>
      </c>
      <c r="XR9" s="14">
        <f t="shared" si="161"/>
        <v>0</v>
      </c>
      <c r="XS9" s="14">
        <f t="shared" si="162"/>
        <v>0</v>
      </c>
      <c r="XT9" s="14">
        <f t="shared" si="163"/>
        <v>0</v>
      </c>
      <c r="XU9" s="14">
        <f t="shared" si="164"/>
        <v>0</v>
      </c>
      <c r="XV9" s="14">
        <f t="shared" si="165"/>
        <v>0</v>
      </c>
      <c r="XW9" s="14">
        <f t="shared" si="166"/>
        <v>0</v>
      </c>
      <c r="XX9" s="14">
        <f t="shared" si="167"/>
        <v>0</v>
      </c>
      <c r="XY9" s="14">
        <f t="shared" si="168"/>
        <v>0</v>
      </c>
      <c r="XZ9" s="14">
        <f t="shared" si="169"/>
        <v>0</v>
      </c>
      <c r="YA9" s="6">
        <v>0.6</v>
      </c>
      <c r="YC9" s="6">
        <v>0.6</v>
      </c>
      <c r="YD9" s="63">
        <v>7</v>
      </c>
      <c r="YE9" s="70">
        <f t="shared" si="450"/>
        <v>40</v>
      </c>
      <c r="YF9" s="14">
        <f t="shared" si="451"/>
        <v>40</v>
      </c>
      <c r="YG9" s="14">
        <f t="shared" si="452"/>
        <v>40</v>
      </c>
      <c r="YH9" s="14">
        <f t="shared" si="453"/>
        <v>40</v>
      </c>
      <c r="YI9" s="14">
        <f t="shared" si="454"/>
        <v>40</v>
      </c>
      <c r="YJ9" s="14">
        <f t="shared" si="455"/>
        <v>40</v>
      </c>
      <c r="YK9" s="14">
        <f t="shared" si="456"/>
        <v>40</v>
      </c>
      <c r="YL9" s="14">
        <f t="shared" si="457"/>
        <v>40</v>
      </c>
      <c r="YM9" s="14">
        <f t="shared" si="458"/>
        <v>40</v>
      </c>
      <c r="YN9" s="14">
        <f t="shared" si="459"/>
        <v>40</v>
      </c>
      <c r="YO9" s="14">
        <f t="shared" si="460"/>
        <v>40</v>
      </c>
      <c r="YP9" s="14">
        <f t="shared" si="461"/>
        <v>40</v>
      </c>
      <c r="YQ9" s="14">
        <f t="shared" si="462"/>
        <v>40</v>
      </c>
      <c r="YR9" s="14">
        <f t="shared" si="463"/>
        <v>40</v>
      </c>
      <c r="YS9" s="14">
        <f t="shared" si="464"/>
        <v>40</v>
      </c>
      <c r="YT9" s="14">
        <f t="shared" si="465"/>
        <v>40</v>
      </c>
      <c r="YU9" s="14">
        <f t="shared" si="466"/>
        <v>40</v>
      </c>
      <c r="YV9" s="14">
        <f t="shared" si="467"/>
        <v>40</v>
      </c>
      <c r="YW9" s="14">
        <f t="shared" si="468"/>
        <v>40</v>
      </c>
      <c r="YX9" s="14">
        <f t="shared" si="469"/>
        <v>40</v>
      </c>
      <c r="YY9" s="71">
        <f t="shared" si="470"/>
        <v>40</v>
      </c>
      <c r="YZ9" s="70">
        <f t="shared" si="410"/>
        <v>48</v>
      </c>
      <c r="ZA9" s="14">
        <f t="shared" si="471"/>
        <v>48</v>
      </c>
      <c r="ZB9" s="14">
        <f t="shared" si="411"/>
        <v>48</v>
      </c>
      <c r="ZC9" s="14">
        <f t="shared" si="412"/>
        <v>48</v>
      </c>
      <c r="ZD9" s="14">
        <f t="shared" si="413"/>
        <v>48</v>
      </c>
      <c r="ZE9" s="14">
        <f t="shared" si="414"/>
        <v>48</v>
      </c>
      <c r="ZF9" s="14">
        <f t="shared" si="415"/>
        <v>48</v>
      </c>
      <c r="ZG9" s="14">
        <f t="shared" si="416"/>
        <v>48</v>
      </c>
      <c r="ZH9" s="14">
        <f t="shared" si="417"/>
        <v>48</v>
      </c>
      <c r="ZI9" s="14">
        <f t="shared" si="418"/>
        <v>48</v>
      </c>
      <c r="ZJ9" s="14">
        <f t="shared" si="419"/>
        <v>48</v>
      </c>
      <c r="ZK9" s="14">
        <f t="shared" si="420"/>
        <v>48</v>
      </c>
      <c r="ZL9" s="14">
        <f t="shared" si="421"/>
        <v>48</v>
      </c>
      <c r="ZM9" s="14">
        <f t="shared" si="422"/>
        <v>48</v>
      </c>
      <c r="ZN9" s="14">
        <f t="shared" si="423"/>
        <v>48</v>
      </c>
      <c r="ZO9" s="14">
        <f t="shared" si="424"/>
        <v>48</v>
      </c>
      <c r="ZP9" s="14">
        <f t="shared" si="425"/>
        <v>48</v>
      </c>
      <c r="ZQ9" s="14">
        <f t="shared" si="426"/>
        <v>48</v>
      </c>
      <c r="ZR9" s="14">
        <f t="shared" si="427"/>
        <v>48</v>
      </c>
      <c r="ZS9" s="14">
        <f t="shared" si="428"/>
        <v>48</v>
      </c>
      <c r="ZT9" s="71">
        <f t="shared" si="472"/>
        <v>48</v>
      </c>
      <c r="ZU9" s="64">
        <v>0.6</v>
      </c>
      <c r="ZW9" s="126">
        <v>0.6</v>
      </c>
      <c r="ZX9" s="63">
        <v>7</v>
      </c>
      <c r="ZY9" s="70">
        <f t="shared" si="172"/>
        <v>0</v>
      </c>
      <c r="ZZ9" s="14">
        <f t="shared" si="172"/>
        <v>0</v>
      </c>
      <c r="AAA9" s="14">
        <f t="shared" si="172"/>
        <v>0</v>
      </c>
      <c r="AAB9" s="14">
        <f t="shared" si="172"/>
        <v>0</v>
      </c>
      <c r="AAC9" s="14">
        <f t="shared" si="172"/>
        <v>0</v>
      </c>
      <c r="AAD9" s="14">
        <f t="shared" si="172"/>
        <v>0</v>
      </c>
      <c r="AAE9" s="14">
        <f t="shared" si="172"/>
        <v>0</v>
      </c>
      <c r="AAF9" s="14">
        <f t="shared" si="172"/>
        <v>0</v>
      </c>
      <c r="AAG9" s="14">
        <f t="shared" si="172"/>
        <v>0</v>
      </c>
      <c r="AAH9" s="14">
        <f t="shared" si="172"/>
        <v>0</v>
      </c>
      <c r="AAI9" s="14">
        <f t="shared" si="173"/>
        <v>0</v>
      </c>
      <c r="AAJ9" s="14">
        <f t="shared" si="173"/>
        <v>0</v>
      </c>
      <c r="AAK9" s="14">
        <f t="shared" si="173"/>
        <v>0</v>
      </c>
      <c r="AAL9" s="14">
        <f t="shared" si="173"/>
        <v>0</v>
      </c>
      <c r="AAM9" s="14">
        <f t="shared" si="173"/>
        <v>0</v>
      </c>
      <c r="AAN9" s="14">
        <f t="shared" si="173"/>
        <v>0</v>
      </c>
      <c r="AAO9" s="14">
        <f t="shared" si="173"/>
        <v>0</v>
      </c>
      <c r="AAP9" s="14">
        <f t="shared" si="173"/>
        <v>0</v>
      </c>
      <c r="AAQ9" s="14">
        <f t="shared" si="173"/>
        <v>0</v>
      </c>
      <c r="AAR9" s="14">
        <f t="shared" si="173"/>
        <v>0</v>
      </c>
      <c r="AAS9" s="71">
        <f t="shared" si="174"/>
        <v>0</v>
      </c>
      <c r="AAT9" s="70">
        <f t="shared" si="174"/>
        <v>0</v>
      </c>
      <c r="AAU9" s="14">
        <f t="shared" si="174"/>
        <v>0</v>
      </c>
      <c r="AAV9" s="14">
        <f t="shared" si="174"/>
        <v>0</v>
      </c>
      <c r="AAW9" s="14">
        <f t="shared" si="174"/>
        <v>0</v>
      </c>
      <c r="AAX9" s="14">
        <f t="shared" si="174"/>
        <v>0</v>
      </c>
      <c r="AAY9" s="14">
        <f t="shared" si="174"/>
        <v>0</v>
      </c>
      <c r="AAZ9" s="14">
        <f t="shared" si="174"/>
        <v>0</v>
      </c>
      <c r="ABA9" s="14">
        <f t="shared" si="174"/>
        <v>4</v>
      </c>
      <c r="ABB9" s="14">
        <f t="shared" si="174"/>
        <v>4</v>
      </c>
      <c r="ABC9" s="14">
        <f t="shared" si="175"/>
        <v>0</v>
      </c>
      <c r="ABD9" s="14">
        <f t="shared" si="175"/>
        <v>0</v>
      </c>
      <c r="ABE9" s="14">
        <f t="shared" si="175"/>
        <v>0</v>
      </c>
      <c r="ABF9" s="14">
        <f t="shared" si="175"/>
        <v>0</v>
      </c>
      <c r="ABG9" s="14">
        <f t="shared" si="175"/>
        <v>0</v>
      </c>
      <c r="ABH9" s="14">
        <f t="shared" si="175"/>
        <v>0</v>
      </c>
      <c r="ABI9" s="14">
        <f t="shared" si="175"/>
        <v>0</v>
      </c>
      <c r="ABJ9" s="14">
        <f t="shared" si="175"/>
        <v>0</v>
      </c>
      <c r="ABK9" s="14">
        <f t="shared" si="175"/>
        <v>0</v>
      </c>
      <c r="ABL9" s="14">
        <f t="shared" si="175"/>
        <v>0</v>
      </c>
      <c r="ABM9" s="14">
        <f t="shared" si="175"/>
        <v>0</v>
      </c>
      <c r="ABN9" s="71">
        <f t="shared" si="175"/>
        <v>0</v>
      </c>
      <c r="ABO9" s="64">
        <v>0.6</v>
      </c>
      <c r="ABQ9" s="6">
        <v>0.6</v>
      </c>
      <c r="ABR9" s="63">
        <v>7</v>
      </c>
      <c r="ABS9" s="70">
        <f t="shared" si="429"/>
        <v>1</v>
      </c>
      <c r="ABT9" s="14">
        <f t="shared" si="429"/>
        <v>0</v>
      </c>
      <c r="ABU9" s="14">
        <f t="shared" si="429"/>
        <v>0</v>
      </c>
      <c r="ABV9" s="14">
        <f t="shared" si="429"/>
        <v>0</v>
      </c>
      <c r="ABW9" s="14">
        <f t="shared" si="429"/>
        <v>0</v>
      </c>
      <c r="ABX9" s="14">
        <f t="shared" si="429"/>
        <v>0</v>
      </c>
      <c r="ABY9" s="14">
        <f t="shared" si="429"/>
        <v>0</v>
      </c>
      <c r="ABZ9" s="14">
        <f t="shared" si="429"/>
        <v>0</v>
      </c>
      <c r="ACA9" s="14">
        <f t="shared" si="429"/>
        <v>0</v>
      </c>
      <c r="ACB9" s="14">
        <f t="shared" si="429"/>
        <v>0</v>
      </c>
      <c r="ACC9" s="14">
        <f t="shared" si="430"/>
        <v>0</v>
      </c>
      <c r="ACD9" s="14">
        <f t="shared" si="430"/>
        <v>0</v>
      </c>
      <c r="ACE9" s="14">
        <f t="shared" si="430"/>
        <v>0</v>
      </c>
      <c r="ACF9" s="14">
        <f t="shared" si="430"/>
        <v>0</v>
      </c>
      <c r="ACG9" s="14">
        <f t="shared" si="430"/>
        <v>0</v>
      </c>
      <c r="ACH9" s="14">
        <f t="shared" si="430"/>
        <v>0</v>
      </c>
      <c r="ACI9" s="14">
        <f t="shared" si="430"/>
        <v>0</v>
      </c>
      <c r="ACJ9" s="14">
        <f t="shared" si="430"/>
        <v>0</v>
      </c>
      <c r="ACK9" s="14">
        <f t="shared" si="430"/>
        <v>0</v>
      </c>
      <c r="ACL9" s="14">
        <f t="shared" si="430"/>
        <v>0</v>
      </c>
      <c r="ACM9" s="71">
        <f t="shared" si="430"/>
        <v>1</v>
      </c>
      <c r="ACN9" s="76">
        <f t="shared" si="431"/>
        <v>57</v>
      </c>
      <c r="ACO9" s="14">
        <f t="shared" si="473"/>
        <v>57</v>
      </c>
      <c r="ACP9" s="14">
        <f t="shared" si="432"/>
        <v>57</v>
      </c>
      <c r="ACQ9" s="14">
        <f t="shared" si="433"/>
        <v>57</v>
      </c>
      <c r="ACR9" s="14">
        <f t="shared" si="434"/>
        <v>57</v>
      </c>
      <c r="ACS9" s="14">
        <f t="shared" si="435"/>
        <v>57</v>
      </c>
      <c r="ACT9" s="14">
        <f t="shared" si="436"/>
        <v>57</v>
      </c>
      <c r="ACU9" s="14">
        <f t="shared" si="437"/>
        <v>57</v>
      </c>
      <c r="ACV9" s="14">
        <f t="shared" si="438"/>
        <v>57</v>
      </c>
      <c r="ACW9" s="14">
        <f t="shared" si="439"/>
        <v>57</v>
      </c>
      <c r="ACX9" s="14">
        <f t="shared" si="440"/>
        <v>57</v>
      </c>
      <c r="ACY9" s="14">
        <f t="shared" si="441"/>
        <v>57</v>
      </c>
      <c r="ACZ9" s="14">
        <f t="shared" si="442"/>
        <v>57</v>
      </c>
      <c r="ADA9" s="14">
        <f t="shared" si="443"/>
        <v>57</v>
      </c>
      <c r="ADB9" s="14">
        <f t="shared" si="444"/>
        <v>57</v>
      </c>
      <c r="ADC9" s="14">
        <f t="shared" si="445"/>
        <v>57</v>
      </c>
      <c r="ADD9" s="14">
        <f t="shared" si="446"/>
        <v>57</v>
      </c>
      <c r="ADE9" s="14">
        <f t="shared" si="447"/>
        <v>57</v>
      </c>
      <c r="ADF9" s="14">
        <f t="shared" si="448"/>
        <v>57</v>
      </c>
      <c r="ADG9" s="14">
        <f t="shared" si="449"/>
        <v>57</v>
      </c>
      <c r="ADH9" s="71">
        <f t="shared" si="474"/>
        <v>57</v>
      </c>
      <c r="ADI9" s="64">
        <v>0.6</v>
      </c>
    </row>
    <row r="10" spans="1:789" x14ac:dyDescent="0.25">
      <c r="A10" s="1">
        <v>8</v>
      </c>
      <c r="B10" s="1" t="s">
        <v>59</v>
      </c>
      <c r="C10" s="154"/>
      <c r="D10" s="154"/>
      <c r="E10" s="154"/>
      <c r="F10" s="154"/>
      <c r="G10" s="154"/>
      <c r="H10" s="154"/>
      <c r="I10" s="154"/>
      <c r="J10" s="154"/>
      <c r="K10" s="154"/>
      <c r="M10" s="3" t="s">
        <v>16</v>
      </c>
      <c r="N10" s="32">
        <f>ROUND('3D Interpolace'!M11,2)</f>
        <v>0</v>
      </c>
      <c r="O10" s="32">
        <f>ROUND('3D Interpolace'!N11,2)</f>
        <v>0</v>
      </c>
      <c r="P10" s="32">
        <f>ROUND('3D Interpolace'!O11,2)</f>
        <v>0</v>
      </c>
      <c r="Q10" s="32">
        <f>ROUND('3D Interpolace'!P11,2)</f>
        <v>0</v>
      </c>
      <c r="R10" s="32">
        <f>ROUND('3D Interpolace'!Q11,2)</f>
        <v>0</v>
      </c>
      <c r="S10" s="32">
        <f>ROUND('3D Interpolace'!R11,2)</f>
        <v>0</v>
      </c>
      <c r="T10" s="32">
        <f>ROUND('3D Interpolace'!S11,2)</f>
        <v>0</v>
      </c>
      <c r="U10" s="32">
        <f>ROUND('3D Interpolace'!T11,2)</f>
        <v>0</v>
      </c>
      <c r="V10" s="32">
        <f>ROUND('3D Interpolace'!U11,2)</f>
        <v>0</v>
      </c>
      <c r="W10" s="32">
        <f>ROUND('3D Interpolace'!V11,2)</f>
        <v>0</v>
      </c>
      <c r="X10" s="32">
        <f>ROUND('3D Interpolace'!W11,2)</f>
        <v>0</v>
      </c>
      <c r="Y10" s="32">
        <f>ROUND('3D Interpolace'!X11,2)</f>
        <v>0</v>
      </c>
      <c r="Z10" s="32">
        <f>ROUND('3D Interpolace'!Y11,2)</f>
        <v>0</v>
      </c>
      <c r="AA10" s="32">
        <f>ROUND('3D Interpolace'!Z11,2)</f>
        <v>0</v>
      </c>
      <c r="AB10" s="32">
        <f>ROUND('3D Interpolace'!AA11,2)</f>
        <v>0</v>
      </c>
      <c r="AC10" s="32">
        <f>ROUND('3D Interpolace'!AB11,2)</f>
        <v>0</v>
      </c>
      <c r="AD10" s="32">
        <f>ROUND('3D Interpolace'!AC11,2)</f>
        <v>0</v>
      </c>
      <c r="AE10" s="32">
        <f>ROUND('3D Interpolace'!AD11,2)</f>
        <v>0</v>
      </c>
      <c r="AF10" s="32">
        <f>ROUND('3D Interpolace'!AE11,2)</f>
        <v>0</v>
      </c>
      <c r="AG10" s="32">
        <f>ROUND('3D Interpolace'!AF11,2)</f>
        <v>0</v>
      </c>
      <c r="AH10" s="32">
        <f>ROUND('3D Interpolace'!AG11,2)</f>
        <v>0</v>
      </c>
      <c r="AI10" s="32">
        <f>ROUND('3D Interpolace'!AH11,2)</f>
        <v>0</v>
      </c>
      <c r="AJ10" s="32">
        <f>ROUND('3D Interpolace'!AI11,2)</f>
        <v>0</v>
      </c>
      <c r="AK10" s="32">
        <f>ROUND('3D Interpolace'!AJ11,2)</f>
        <v>0</v>
      </c>
      <c r="AL10" s="32">
        <f>ROUND('3D Interpolace'!AK11,2)</f>
        <v>0</v>
      </c>
      <c r="AM10" s="32">
        <f>ROUND('3D Interpolace'!AL11,2)</f>
        <v>0</v>
      </c>
      <c r="AN10" s="32">
        <f>ROUND('3D Interpolace'!AM11,2)</f>
        <v>0</v>
      </c>
      <c r="AO10" s="32">
        <f>ROUND('3D Interpolace'!AN11,2)</f>
        <v>0</v>
      </c>
      <c r="AP10" s="32">
        <f>ROUND('3D Interpolace'!AO11,2)</f>
        <v>0</v>
      </c>
      <c r="AQ10" s="32">
        <f>ROUND('3D Interpolace'!AP11,2)</f>
        <v>0</v>
      </c>
      <c r="AR10" s="32">
        <f>ROUND('3D Interpolace'!AQ11,2)</f>
        <v>0</v>
      </c>
      <c r="AS10" s="32">
        <f>ROUND('3D Interpolace'!AR11,2)</f>
        <v>0</v>
      </c>
      <c r="AT10" s="32">
        <f>ROUND('3D Interpolace'!AS11,2)</f>
        <v>0</v>
      </c>
      <c r="AU10" s="32">
        <f>ROUND('3D Interpolace'!AT11,2)</f>
        <v>0</v>
      </c>
      <c r="AV10" s="32">
        <f>ROUND('3D Interpolace'!AU11,2)</f>
        <v>0</v>
      </c>
      <c r="AW10" s="32">
        <f>ROUND('3D Interpolace'!AV11,2)</f>
        <v>0</v>
      </c>
      <c r="AX10" s="32">
        <f>ROUND('3D Interpolace'!AW11,2)</f>
        <v>0</v>
      </c>
      <c r="AY10" s="32">
        <f>ROUND('3D Interpolace'!AX11,2)</f>
        <v>0</v>
      </c>
      <c r="AZ10" s="32">
        <f>ROUND('3D Interpolace'!AY11,2)</f>
        <v>0</v>
      </c>
      <c r="BA10" s="32">
        <f>ROUND('3D Interpolace'!AZ11,2)</f>
        <v>0</v>
      </c>
      <c r="BB10" s="32">
        <f>ROUND('3D Interpolace'!BA11,2)</f>
        <v>0</v>
      </c>
      <c r="BC10" s="32"/>
      <c r="BD10" s="6">
        <v>0.7</v>
      </c>
      <c r="BE10" s="13">
        <v>8</v>
      </c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>
        <v>4</v>
      </c>
      <c r="CH10" s="7">
        <v>4</v>
      </c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6">
        <v>0.7</v>
      </c>
      <c r="CW10" s="6">
        <v>0.7</v>
      </c>
      <c r="CX10" s="13">
        <v>8</v>
      </c>
      <c r="CY10" s="14">
        <f t="shared" si="178"/>
        <v>0</v>
      </c>
      <c r="CZ10" s="14">
        <f t="shared" si="179"/>
        <v>0</v>
      </c>
      <c r="DA10" s="14">
        <f t="shared" si="180"/>
        <v>0</v>
      </c>
      <c r="DB10" s="14">
        <f t="shared" si="181"/>
        <v>0</v>
      </c>
      <c r="DC10" s="14">
        <f t="shared" si="182"/>
        <v>0</v>
      </c>
      <c r="DD10" s="14">
        <f t="shared" si="183"/>
        <v>0</v>
      </c>
      <c r="DE10" s="14">
        <f t="shared" si="9"/>
        <v>0</v>
      </c>
      <c r="DF10" s="14">
        <f t="shared" si="10"/>
        <v>0</v>
      </c>
      <c r="DG10" s="14">
        <f t="shared" si="184"/>
        <v>0</v>
      </c>
      <c r="DH10" s="14">
        <f t="shared" si="185"/>
        <v>0</v>
      </c>
      <c r="DI10" s="14">
        <f t="shared" si="186"/>
        <v>0</v>
      </c>
      <c r="DJ10" s="14">
        <f t="shared" si="187"/>
        <v>0</v>
      </c>
      <c r="DK10" s="14">
        <f t="shared" si="188"/>
        <v>0</v>
      </c>
      <c r="DL10" s="14">
        <f t="shared" si="189"/>
        <v>0</v>
      </c>
      <c r="DM10" s="14">
        <f t="shared" si="12"/>
        <v>0</v>
      </c>
      <c r="DN10" s="14">
        <f t="shared" si="13"/>
        <v>0</v>
      </c>
      <c r="DO10" s="14">
        <f t="shared" si="190"/>
        <v>0</v>
      </c>
      <c r="DP10" s="14">
        <f t="shared" si="191"/>
        <v>0</v>
      </c>
      <c r="DQ10" s="14">
        <f t="shared" si="192"/>
        <v>0</v>
      </c>
      <c r="DR10" s="14">
        <f t="shared" si="193"/>
        <v>0</v>
      </c>
      <c r="DS10" s="14">
        <f t="shared" si="194"/>
        <v>0</v>
      </c>
      <c r="DT10" s="14">
        <f t="shared" si="195"/>
        <v>0</v>
      </c>
      <c r="DU10" s="14">
        <f t="shared" si="196"/>
        <v>0</v>
      </c>
      <c r="DV10" s="14">
        <f t="shared" si="197"/>
        <v>0</v>
      </c>
      <c r="DW10" s="14">
        <f t="shared" si="198"/>
        <v>0</v>
      </c>
      <c r="DX10" s="14">
        <f t="shared" si="199"/>
        <v>0</v>
      </c>
      <c r="DY10" s="14">
        <f t="shared" si="200"/>
        <v>0</v>
      </c>
      <c r="DZ10" s="14">
        <f t="shared" si="201"/>
        <v>4</v>
      </c>
      <c r="EA10" s="14">
        <f t="shared" si="202"/>
        <v>4</v>
      </c>
      <c r="EB10" s="14">
        <f t="shared" si="203"/>
        <v>0</v>
      </c>
      <c r="EC10" s="14">
        <f t="shared" si="204"/>
        <v>0</v>
      </c>
      <c r="ED10" s="14">
        <f t="shared" si="205"/>
        <v>0</v>
      </c>
      <c r="EE10" s="14">
        <f t="shared" si="206"/>
        <v>0</v>
      </c>
      <c r="EF10" s="14">
        <f t="shared" si="207"/>
        <v>0</v>
      </c>
      <c r="EG10" s="14">
        <f t="shared" si="208"/>
        <v>0</v>
      </c>
      <c r="EH10" s="14">
        <f t="shared" si="209"/>
        <v>0</v>
      </c>
      <c r="EI10" s="14">
        <f t="shared" si="210"/>
        <v>0</v>
      </c>
      <c r="EJ10" s="14">
        <f t="shared" si="211"/>
        <v>0</v>
      </c>
      <c r="EK10" s="14">
        <f t="shared" si="212"/>
        <v>0</v>
      </c>
      <c r="EL10" s="14">
        <f t="shared" si="213"/>
        <v>0</v>
      </c>
      <c r="EM10" s="14">
        <f t="shared" si="214"/>
        <v>0</v>
      </c>
      <c r="EN10" s="6">
        <v>0.7</v>
      </c>
      <c r="EO10" s="17"/>
      <c r="EP10" s="4">
        <f t="shared" si="215"/>
        <v>0.70000000000000007</v>
      </c>
      <c r="EQ10" s="15">
        <v>8</v>
      </c>
      <c r="ER10" s="37">
        <f t="shared" si="15"/>
        <v>0</v>
      </c>
      <c r="ES10" s="21">
        <f t="shared" si="15"/>
        <v>0</v>
      </c>
      <c r="ET10" s="21">
        <f t="shared" si="15"/>
        <v>0</v>
      </c>
      <c r="EU10" s="21">
        <f t="shared" si="15"/>
        <v>0</v>
      </c>
      <c r="EV10" s="21">
        <f t="shared" si="15"/>
        <v>0</v>
      </c>
      <c r="EW10" s="21">
        <f t="shared" si="15"/>
        <v>0</v>
      </c>
      <c r="EX10" s="21">
        <f t="shared" si="15"/>
        <v>0</v>
      </c>
      <c r="EY10" s="21">
        <f t="shared" si="15"/>
        <v>0</v>
      </c>
      <c r="EZ10" s="21">
        <f t="shared" si="15"/>
        <v>0</v>
      </c>
      <c r="FA10" s="21">
        <f t="shared" si="15"/>
        <v>0</v>
      </c>
      <c r="FB10" s="21">
        <f t="shared" si="16"/>
        <v>0</v>
      </c>
      <c r="FC10" s="21">
        <f t="shared" si="16"/>
        <v>0</v>
      </c>
      <c r="FD10" s="21">
        <f t="shared" si="16"/>
        <v>0</v>
      </c>
      <c r="FE10" s="21">
        <f t="shared" si="16"/>
        <v>0</v>
      </c>
      <c r="FF10" s="21">
        <f t="shared" si="16"/>
        <v>0</v>
      </c>
      <c r="FG10" s="21">
        <f t="shared" si="16"/>
        <v>0</v>
      </c>
      <c r="FH10" s="21">
        <f t="shared" si="16"/>
        <v>0</v>
      </c>
      <c r="FI10" s="21">
        <f t="shared" si="16"/>
        <v>0</v>
      </c>
      <c r="FJ10" s="21">
        <f t="shared" si="16"/>
        <v>0</v>
      </c>
      <c r="FK10" s="21">
        <f t="shared" si="16"/>
        <v>0</v>
      </c>
      <c r="FL10" s="82">
        <f t="shared" si="17"/>
        <v>0</v>
      </c>
      <c r="FM10" s="37">
        <f t="shared" si="17"/>
        <v>0</v>
      </c>
      <c r="FN10" s="21">
        <f t="shared" si="17"/>
        <v>0</v>
      </c>
      <c r="FO10" s="21">
        <f t="shared" si="17"/>
        <v>0</v>
      </c>
      <c r="FP10" s="21">
        <f t="shared" si="17"/>
        <v>0</v>
      </c>
      <c r="FQ10" s="21">
        <f t="shared" si="17"/>
        <v>0</v>
      </c>
      <c r="FR10" s="21">
        <f t="shared" si="17"/>
        <v>0</v>
      </c>
      <c r="FS10" s="21">
        <f t="shared" si="17"/>
        <v>0</v>
      </c>
      <c r="FT10" s="21">
        <f t="shared" si="17"/>
        <v>4</v>
      </c>
      <c r="FU10" s="21">
        <f t="shared" si="17"/>
        <v>4</v>
      </c>
      <c r="FV10" s="21">
        <f t="shared" si="18"/>
        <v>0</v>
      </c>
      <c r="FW10" s="21">
        <f t="shared" si="18"/>
        <v>0</v>
      </c>
      <c r="FX10" s="21">
        <f t="shared" si="18"/>
        <v>0</v>
      </c>
      <c r="FY10" s="21">
        <f t="shared" si="18"/>
        <v>0</v>
      </c>
      <c r="FZ10" s="21">
        <f t="shared" si="18"/>
        <v>0</v>
      </c>
      <c r="GA10" s="21">
        <f t="shared" si="18"/>
        <v>0</v>
      </c>
      <c r="GB10" s="21">
        <f t="shared" si="18"/>
        <v>0</v>
      </c>
      <c r="GC10" s="21">
        <f t="shared" si="18"/>
        <v>0</v>
      </c>
      <c r="GD10" s="21">
        <f t="shared" si="18"/>
        <v>0</v>
      </c>
      <c r="GE10" s="21">
        <f t="shared" si="18"/>
        <v>0</v>
      </c>
      <c r="GF10" s="21">
        <f t="shared" si="19"/>
        <v>0</v>
      </c>
      <c r="GG10" s="38">
        <f t="shared" si="19"/>
        <v>0</v>
      </c>
      <c r="GH10" s="86"/>
      <c r="GI10" s="86"/>
      <c r="GJ10" s="86"/>
      <c r="GK10" s="6">
        <v>0.70000000000000007</v>
      </c>
      <c r="GL10" s="63">
        <v>8</v>
      </c>
      <c r="GM10" s="70">
        <f t="shared" si="20"/>
        <v>0</v>
      </c>
      <c r="GN10" s="14">
        <f t="shared" si="21"/>
        <v>0</v>
      </c>
      <c r="GO10" s="14">
        <f t="shared" si="22"/>
        <v>0</v>
      </c>
      <c r="GP10" s="14">
        <f t="shared" si="23"/>
        <v>0</v>
      </c>
      <c r="GQ10" s="14">
        <f t="shared" si="24"/>
        <v>0</v>
      </c>
      <c r="GR10" s="14">
        <f t="shared" si="25"/>
        <v>0</v>
      </c>
      <c r="GS10" s="14">
        <f t="shared" si="26"/>
        <v>0</v>
      </c>
      <c r="GT10" s="14">
        <f t="shared" si="27"/>
        <v>0</v>
      </c>
      <c r="GU10" s="14">
        <f t="shared" si="28"/>
        <v>0</v>
      </c>
      <c r="GV10" s="14">
        <f t="shared" si="29"/>
        <v>0</v>
      </c>
      <c r="GW10" s="14">
        <f t="shared" si="30"/>
        <v>0</v>
      </c>
      <c r="GX10" s="14">
        <f t="shared" si="31"/>
        <v>0</v>
      </c>
      <c r="GY10" s="14">
        <f t="shared" si="32"/>
        <v>0</v>
      </c>
      <c r="GZ10" s="14">
        <f t="shared" si="33"/>
        <v>0</v>
      </c>
      <c r="HA10" s="14">
        <f t="shared" si="34"/>
        <v>0</v>
      </c>
      <c r="HB10" s="14">
        <f t="shared" si="35"/>
        <v>0</v>
      </c>
      <c r="HC10" s="14">
        <f t="shared" si="36"/>
        <v>0</v>
      </c>
      <c r="HD10" s="14">
        <f t="shared" si="37"/>
        <v>0</v>
      </c>
      <c r="HE10" s="14">
        <f t="shared" si="38"/>
        <v>0</v>
      </c>
      <c r="HF10" s="14">
        <f t="shared" si="39"/>
        <v>0</v>
      </c>
      <c r="HG10" s="71">
        <f t="shared" si="40"/>
        <v>0</v>
      </c>
      <c r="HH10" s="70">
        <f t="shared" si="41"/>
        <v>0</v>
      </c>
      <c r="HI10" s="14">
        <f t="shared" si="42"/>
        <v>0</v>
      </c>
      <c r="HJ10" s="14">
        <f t="shared" si="43"/>
        <v>0</v>
      </c>
      <c r="HK10" s="14">
        <f t="shared" si="44"/>
        <v>0</v>
      </c>
      <c r="HL10" s="14">
        <f t="shared" si="45"/>
        <v>0</v>
      </c>
      <c r="HM10" s="14">
        <f t="shared" si="46"/>
        <v>0</v>
      </c>
      <c r="HN10" s="14">
        <f t="shared" si="47"/>
        <v>0</v>
      </c>
      <c r="HO10" s="14">
        <f t="shared" si="48"/>
        <v>0</v>
      </c>
      <c r="HP10" s="14">
        <f t="shared" si="49"/>
        <v>0</v>
      </c>
      <c r="HQ10" s="14">
        <f t="shared" si="50"/>
        <v>0</v>
      </c>
      <c r="HR10" s="14">
        <f t="shared" si="51"/>
        <v>0</v>
      </c>
      <c r="HS10" s="14">
        <f t="shared" si="52"/>
        <v>0</v>
      </c>
      <c r="HT10" s="14">
        <f t="shared" si="53"/>
        <v>0</v>
      </c>
      <c r="HU10" s="14">
        <f t="shared" si="54"/>
        <v>0</v>
      </c>
      <c r="HV10" s="14">
        <f t="shared" si="55"/>
        <v>0</v>
      </c>
      <c r="HW10" s="14">
        <f t="shared" si="56"/>
        <v>0</v>
      </c>
      <c r="HX10" s="14">
        <f t="shared" si="57"/>
        <v>0</v>
      </c>
      <c r="HY10" s="14">
        <f t="shared" si="58"/>
        <v>0</v>
      </c>
      <c r="HZ10" s="14">
        <f t="shared" si="59"/>
        <v>0</v>
      </c>
      <c r="IA10" s="14">
        <f t="shared" si="60"/>
        <v>0</v>
      </c>
      <c r="IB10" s="71">
        <f t="shared" si="61"/>
        <v>0</v>
      </c>
      <c r="IC10" s="64">
        <v>0.70000000000000007</v>
      </c>
      <c r="ID10" s="86"/>
      <c r="IE10" s="86"/>
      <c r="IF10" s="84"/>
      <c r="IG10" s="128">
        <f t="shared" si="216"/>
        <v>8</v>
      </c>
      <c r="IH10" s="37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38"/>
      <c r="JC10" s="43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38"/>
      <c r="JX10" s="84">
        <v>0.70000000000000007</v>
      </c>
      <c r="JY10" s="86"/>
      <c r="JZ10" s="86"/>
      <c r="KA10" s="86"/>
      <c r="KB10" s="86"/>
      <c r="KC10" s="86"/>
      <c r="KD10" s="133">
        <f t="shared" si="217"/>
        <v>0.70000000000000007</v>
      </c>
      <c r="KE10" s="15">
        <f t="shared" si="218"/>
        <v>8</v>
      </c>
      <c r="KF10" s="37">
        <f t="shared" si="62"/>
        <v>0</v>
      </c>
      <c r="KG10" s="21">
        <f t="shared" si="63"/>
        <v>0</v>
      </c>
      <c r="KH10" s="21">
        <f t="shared" si="64"/>
        <v>0</v>
      </c>
      <c r="KI10" s="21">
        <f t="shared" si="65"/>
        <v>0</v>
      </c>
      <c r="KJ10" s="21">
        <f t="shared" si="66"/>
        <v>0</v>
      </c>
      <c r="KK10" s="21">
        <f t="shared" si="67"/>
        <v>0</v>
      </c>
      <c r="KL10" s="21">
        <f t="shared" si="68"/>
        <v>0</v>
      </c>
      <c r="KM10" s="21">
        <f t="shared" si="69"/>
        <v>0</v>
      </c>
      <c r="KN10" s="21">
        <f t="shared" si="70"/>
        <v>0</v>
      </c>
      <c r="KO10" s="21">
        <f t="shared" si="71"/>
        <v>0</v>
      </c>
      <c r="KP10" s="21">
        <f t="shared" si="72"/>
        <v>0</v>
      </c>
      <c r="KQ10" s="21">
        <f t="shared" si="73"/>
        <v>0</v>
      </c>
      <c r="KR10" s="21">
        <f t="shared" si="74"/>
        <v>0</v>
      </c>
      <c r="KS10" s="21">
        <f t="shared" si="75"/>
        <v>0</v>
      </c>
      <c r="KT10" s="21">
        <f t="shared" si="76"/>
        <v>0</v>
      </c>
      <c r="KU10" s="21">
        <f t="shared" si="77"/>
        <v>0</v>
      </c>
      <c r="KV10" s="21">
        <f t="shared" si="78"/>
        <v>0</v>
      </c>
      <c r="KW10" s="21">
        <f t="shared" si="79"/>
        <v>0</v>
      </c>
      <c r="KX10" s="21">
        <f t="shared" si="80"/>
        <v>0</v>
      </c>
      <c r="KY10" s="21">
        <f t="shared" si="81"/>
        <v>0</v>
      </c>
      <c r="KZ10" s="38">
        <f t="shared" si="82"/>
        <v>0</v>
      </c>
      <c r="LA10" s="43">
        <f t="shared" si="83"/>
        <v>0</v>
      </c>
      <c r="LB10" s="21">
        <f t="shared" si="84"/>
        <v>0</v>
      </c>
      <c r="LC10" s="21">
        <f t="shared" si="85"/>
        <v>0</v>
      </c>
      <c r="LD10" s="21">
        <f t="shared" si="86"/>
        <v>0</v>
      </c>
      <c r="LE10" s="21">
        <f t="shared" si="87"/>
        <v>0</v>
      </c>
      <c r="LF10" s="21">
        <f t="shared" si="88"/>
        <v>0</v>
      </c>
      <c r="LG10" s="21">
        <f t="shared" si="89"/>
        <v>0</v>
      </c>
      <c r="LH10" s="21">
        <f t="shared" si="90"/>
        <v>-4</v>
      </c>
      <c r="LI10" s="21">
        <f t="shared" si="91"/>
        <v>-4</v>
      </c>
      <c r="LJ10" s="21">
        <f t="shared" si="92"/>
        <v>0</v>
      </c>
      <c r="LK10" s="21">
        <f t="shared" si="93"/>
        <v>0</v>
      </c>
      <c r="LL10" s="21">
        <f t="shared" si="94"/>
        <v>0</v>
      </c>
      <c r="LM10" s="21">
        <f t="shared" si="95"/>
        <v>0</v>
      </c>
      <c r="LN10" s="21">
        <f t="shared" si="96"/>
        <v>0</v>
      </c>
      <c r="LO10" s="21">
        <f t="shared" si="97"/>
        <v>0</v>
      </c>
      <c r="LP10" s="21">
        <f t="shared" si="98"/>
        <v>0</v>
      </c>
      <c r="LQ10" s="21">
        <f t="shared" si="99"/>
        <v>0</v>
      </c>
      <c r="LR10" s="21">
        <f t="shared" si="100"/>
        <v>0</v>
      </c>
      <c r="LS10" s="21">
        <f t="shared" si="101"/>
        <v>0</v>
      </c>
      <c r="LT10" s="21">
        <f t="shared" si="102"/>
        <v>0</v>
      </c>
      <c r="LU10" s="38">
        <f t="shared" si="103"/>
        <v>0</v>
      </c>
      <c r="LV10" s="86"/>
      <c r="LW10" s="86"/>
      <c r="LX10" s="86"/>
      <c r="LY10" s="86"/>
      <c r="LZ10" s="86"/>
      <c r="MA10" s="86"/>
      <c r="MC10" s="4">
        <f t="shared" si="219"/>
        <v>0.70000000000000007</v>
      </c>
      <c r="MD10" s="15">
        <v>8</v>
      </c>
      <c r="ME10" s="37">
        <f t="shared" si="220"/>
        <v>0</v>
      </c>
      <c r="MF10" s="21">
        <f t="shared" si="221"/>
        <v>0</v>
      </c>
      <c r="MG10" s="21">
        <f t="shared" si="222"/>
        <v>0</v>
      </c>
      <c r="MH10" s="21">
        <f t="shared" si="223"/>
        <v>0</v>
      </c>
      <c r="MI10" s="21">
        <f t="shared" si="224"/>
        <v>0</v>
      </c>
      <c r="MJ10" s="21">
        <f t="shared" si="225"/>
        <v>0</v>
      </c>
      <c r="MK10" s="21">
        <f t="shared" si="226"/>
        <v>0</v>
      </c>
      <c r="ML10" s="21">
        <f t="shared" si="227"/>
        <v>0</v>
      </c>
      <c r="MM10" s="21">
        <f t="shared" si="228"/>
        <v>0</v>
      </c>
      <c r="MN10" s="21">
        <f t="shared" si="229"/>
        <v>0</v>
      </c>
      <c r="MO10" s="21">
        <f t="shared" si="230"/>
        <v>0</v>
      </c>
      <c r="MP10" s="21">
        <f t="shared" si="231"/>
        <v>0</v>
      </c>
      <c r="MQ10" s="21">
        <f t="shared" si="232"/>
        <v>0</v>
      </c>
      <c r="MR10" s="21">
        <f t="shared" si="233"/>
        <v>0</v>
      </c>
      <c r="MS10" s="21">
        <f t="shared" si="234"/>
        <v>0</v>
      </c>
      <c r="MT10" s="21">
        <f t="shared" si="235"/>
        <v>0</v>
      </c>
      <c r="MU10" s="21">
        <f t="shared" si="236"/>
        <v>0</v>
      </c>
      <c r="MV10" s="21">
        <f t="shared" si="237"/>
        <v>0</v>
      </c>
      <c r="MW10" s="21">
        <f t="shared" si="238"/>
        <v>0</v>
      </c>
      <c r="MX10" s="21">
        <f t="shared" si="239"/>
        <v>0</v>
      </c>
      <c r="MY10" s="21">
        <f t="shared" si="240"/>
        <v>0</v>
      </c>
      <c r="MZ10" s="21">
        <f t="shared" si="105"/>
        <v>0</v>
      </c>
      <c r="NA10" s="21">
        <f t="shared" si="106"/>
        <v>0</v>
      </c>
      <c r="NB10" s="21">
        <f t="shared" si="107"/>
        <v>0</v>
      </c>
      <c r="NC10" s="21">
        <f t="shared" si="108"/>
        <v>0</v>
      </c>
      <c r="ND10" s="21">
        <f t="shared" si="109"/>
        <v>0</v>
      </c>
      <c r="NE10" s="21">
        <f t="shared" si="110"/>
        <v>-2</v>
      </c>
      <c r="NF10" s="21">
        <f t="shared" si="111"/>
        <v>-4</v>
      </c>
      <c r="NG10" s="21">
        <f t="shared" si="112"/>
        <v>-2</v>
      </c>
      <c r="NH10" s="21">
        <f t="shared" si="113"/>
        <v>0</v>
      </c>
      <c r="NI10" s="21">
        <f t="shared" si="114"/>
        <v>0</v>
      </c>
      <c r="NJ10" s="21">
        <f t="shared" si="115"/>
        <v>0</v>
      </c>
      <c r="NK10" s="21">
        <f t="shared" si="116"/>
        <v>0</v>
      </c>
      <c r="NL10" s="21">
        <f t="shared" si="117"/>
        <v>0</v>
      </c>
      <c r="NM10" s="21">
        <f t="shared" si="118"/>
        <v>0</v>
      </c>
      <c r="NN10" s="21">
        <f t="shared" si="119"/>
        <v>0</v>
      </c>
      <c r="NO10" s="21">
        <f t="shared" si="120"/>
        <v>0</v>
      </c>
      <c r="NP10" s="21">
        <f t="shared" si="121"/>
        <v>0</v>
      </c>
      <c r="NQ10" s="21">
        <f t="shared" si="122"/>
        <v>0</v>
      </c>
      <c r="NR10" s="38">
        <f t="shared" si="123"/>
        <v>0</v>
      </c>
      <c r="NS10" s="86"/>
      <c r="NU10" s="4">
        <f t="shared" si="241"/>
        <v>0.70000000000000007</v>
      </c>
      <c r="NV10" s="15">
        <v>8</v>
      </c>
      <c r="NW10" s="37">
        <f t="shared" si="242"/>
        <v>31.64</v>
      </c>
      <c r="NX10" s="21">
        <f t="shared" si="243"/>
        <v>31.64</v>
      </c>
      <c r="NY10" s="21">
        <f t="shared" si="244"/>
        <v>31.64</v>
      </c>
      <c r="NZ10" s="21">
        <f t="shared" si="245"/>
        <v>31.64</v>
      </c>
      <c r="OA10" s="21">
        <f t="shared" si="246"/>
        <v>31.64</v>
      </c>
      <c r="OB10" s="21">
        <f t="shared" si="247"/>
        <v>31.64</v>
      </c>
      <c r="OC10" s="21">
        <f t="shared" si="248"/>
        <v>31.64</v>
      </c>
      <c r="OD10" s="21">
        <f t="shared" si="249"/>
        <v>31.64</v>
      </c>
      <c r="OE10" s="21">
        <f t="shared" si="250"/>
        <v>31.64</v>
      </c>
      <c r="OF10" s="21">
        <f t="shared" si="251"/>
        <v>31.64</v>
      </c>
      <c r="OG10" s="21">
        <f t="shared" si="252"/>
        <v>31.64</v>
      </c>
      <c r="OH10" s="21">
        <f t="shared" si="253"/>
        <v>31.64</v>
      </c>
      <c r="OI10" s="21">
        <f t="shared" si="254"/>
        <v>31.64</v>
      </c>
      <c r="OJ10" s="21">
        <f t="shared" si="255"/>
        <v>31.64</v>
      </c>
      <c r="OK10" s="21">
        <f t="shared" si="256"/>
        <v>31.64</v>
      </c>
      <c r="OL10" s="21">
        <f t="shared" si="257"/>
        <v>31.64</v>
      </c>
      <c r="OM10" s="21">
        <f t="shared" si="258"/>
        <v>31.64</v>
      </c>
      <c r="ON10" s="21">
        <f t="shared" si="259"/>
        <v>31.64</v>
      </c>
      <c r="OO10" s="21">
        <f t="shared" si="260"/>
        <v>31.64</v>
      </c>
      <c r="OP10" s="21">
        <f t="shared" si="261"/>
        <v>31.64</v>
      </c>
      <c r="OQ10" s="21">
        <f t="shared" si="262"/>
        <v>31.64</v>
      </c>
      <c r="OR10" s="21">
        <f t="shared" si="263"/>
        <v>31.64</v>
      </c>
      <c r="OS10" s="21">
        <f t="shared" si="264"/>
        <v>31.64</v>
      </c>
      <c r="OT10" s="21">
        <f t="shared" si="265"/>
        <v>31.64</v>
      </c>
      <c r="OU10" s="21">
        <f t="shared" si="266"/>
        <v>31.64</v>
      </c>
      <c r="OV10" s="21">
        <f t="shared" si="267"/>
        <v>31.64</v>
      </c>
      <c r="OW10" s="21">
        <f t="shared" si="268"/>
        <v>31.64</v>
      </c>
      <c r="OX10" s="21">
        <f t="shared" si="269"/>
        <v>31.64</v>
      </c>
      <c r="OY10" s="21">
        <f t="shared" si="270"/>
        <v>31.64</v>
      </c>
      <c r="OZ10" s="21">
        <f t="shared" si="271"/>
        <v>31.64</v>
      </c>
      <c r="PA10" s="21">
        <f t="shared" si="272"/>
        <v>31.64</v>
      </c>
      <c r="PB10" s="21">
        <f t="shared" si="273"/>
        <v>31.64</v>
      </c>
      <c r="PC10" s="21">
        <f t="shared" si="274"/>
        <v>31.64</v>
      </c>
      <c r="PD10" s="21">
        <f t="shared" si="275"/>
        <v>31.64</v>
      </c>
      <c r="PE10" s="21">
        <f t="shared" si="276"/>
        <v>31.64</v>
      </c>
      <c r="PF10" s="21">
        <f t="shared" si="277"/>
        <v>31.64</v>
      </c>
      <c r="PG10" s="21">
        <f t="shared" si="278"/>
        <v>31.64</v>
      </c>
      <c r="PH10" s="21">
        <f t="shared" si="279"/>
        <v>31.64</v>
      </c>
      <c r="PI10" s="21">
        <f t="shared" si="280"/>
        <v>31.64</v>
      </c>
      <c r="PJ10" s="38">
        <f t="shared" si="281"/>
        <v>31.64</v>
      </c>
      <c r="PK10" s="86"/>
      <c r="PM10" s="4">
        <f t="shared" si="282"/>
        <v>0.70000000000000007</v>
      </c>
      <c r="PN10" s="15">
        <v>8</v>
      </c>
      <c r="PO10" s="37">
        <f t="shared" si="283"/>
        <v>0</v>
      </c>
      <c r="PP10" s="21">
        <f t="shared" si="284"/>
        <v>0</v>
      </c>
      <c r="PQ10" s="21">
        <f t="shared" si="285"/>
        <v>0</v>
      </c>
      <c r="PR10" s="21">
        <f t="shared" si="286"/>
        <v>0</v>
      </c>
      <c r="PS10" s="21">
        <f t="shared" si="287"/>
        <v>0</v>
      </c>
      <c r="PT10" s="21">
        <f t="shared" si="288"/>
        <v>0</v>
      </c>
      <c r="PU10" s="21">
        <f t="shared" si="289"/>
        <v>0</v>
      </c>
      <c r="PV10" s="21">
        <f t="shared" si="290"/>
        <v>0</v>
      </c>
      <c r="PW10" s="21">
        <f t="shared" si="291"/>
        <v>0</v>
      </c>
      <c r="PX10" s="21">
        <f t="shared" si="292"/>
        <v>0</v>
      </c>
      <c r="PY10" s="21">
        <f t="shared" si="293"/>
        <v>0</v>
      </c>
      <c r="PZ10" s="21">
        <f t="shared" si="294"/>
        <v>0</v>
      </c>
      <c r="QA10" s="21">
        <f t="shared" si="295"/>
        <v>0</v>
      </c>
      <c r="QB10" s="21">
        <f t="shared" si="296"/>
        <v>0</v>
      </c>
      <c r="QC10" s="21">
        <f t="shared" si="297"/>
        <v>0</v>
      </c>
      <c r="QD10" s="21">
        <f t="shared" si="298"/>
        <v>0</v>
      </c>
      <c r="QE10" s="21">
        <f t="shared" si="299"/>
        <v>0</v>
      </c>
      <c r="QF10" s="21">
        <f t="shared" si="300"/>
        <v>0</v>
      </c>
      <c r="QG10" s="21">
        <f t="shared" si="301"/>
        <v>0</v>
      </c>
      <c r="QH10" s="21">
        <f t="shared" si="302"/>
        <v>0</v>
      </c>
      <c r="QI10" s="21">
        <f t="shared" si="303"/>
        <v>0</v>
      </c>
      <c r="QJ10" s="21">
        <f t="shared" si="304"/>
        <v>0</v>
      </c>
      <c r="QK10" s="21">
        <f t="shared" si="305"/>
        <v>0</v>
      </c>
      <c r="QL10" s="21">
        <f t="shared" si="306"/>
        <v>0</v>
      </c>
      <c r="QM10" s="21">
        <f t="shared" si="307"/>
        <v>0</v>
      </c>
      <c r="QN10" s="21">
        <f t="shared" si="308"/>
        <v>0</v>
      </c>
      <c r="QO10" s="21">
        <f t="shared" si="309"/>
        <v>0</v>
      </c>
      <c r="QP10" s="21">
        <f t="shared" si="310"/>
        <v>0</v>
      </c>
      <c r="QQ10" s="21">
        <f t="shared" si="311"/>
        <v>0</v>
      </c>
      <c r="QR10" s="21">
        <f t="shared" si="312"/>
        <v>0</v>
      </c>
      <c r="QS10" s="21">
        <f t="shared" si="313"/>
        <v>0</v>
      </c>
      <c r="QT10" s="21">
        <f t="shared" si="314"/>
        <v>0</v>
      </c>
      <c r="QU10" s="21">
        <f t="shared" si="315"/>
        <v>0</v>
      </c>
      <c r="QV10" s="21">
        <f t="shared" si="316"/>
        <v>0</v>
      </c>
      <c r="QW10" s="21">
        <f t="shared" si="317"/>
        <v>0</v>
      </c>
      <c r="QX10" s="21">
        <f t="shared" si="318"/>
        <v>0</v>
      </c>
      <c r="QY10" s="21">
        <f t="shared" si="319"/>
        <v>0</v>
      </c>
      <c r="QZ10" s="21">
        <f t="shared" si="320"/>
        <v>0</v>
      </c>
      <c r="RA10" s="21">
        <f t="shared" si="321"/>
        <v>0</v>
      </c>
      <c r="RB10" s="38">
        <f t="shared" si="322"/>
        <v>0</v>
      </c>
      <c r="RC10" s="86"/>
      <c r="RE10" s="6">
        <v>0.7</v>
      </c>
      <c r="RF10" s="13">
        <v>8</v>
      </c>
      <c r="RG10" s="14">
        <f t="shared" si="323"/>
        <v>0</v>
      </c>
      <c r="RH10" s="14">
        <f t="shared" si="324"/>
        <v>0</v>
      </c>
      <c r="RI10" s="14">
        <f t="shared" si="325"/>
        <v>0</v>
      </c>
      <c r="RJ10" s="14">
        <f t="shared" si="326"/>
        <v>0</v>
      </c>
      <c r="RK10" s="14">
        <f t="shared" si="327"/>
        <v>0</v>
      </c>
      <c r="RL10" s="14">
        <f t="shared" si="328"/>
        <v>0</v>
      </c>
      <c r="RM10" s="14">
        <f t="shared" si="329"/>
        <v>0</v>
      </c>
      <c r="RN10" s="14">
        <f t="shared" si="330"/>
        <v>0</v>
      </c>
      <c r="RO10" s="14">
        <f t="shared" si="331"/>
        <v>0</v>
      </c>
      <c r="RP10" s="14">
        <f t="shared" si="332"/>
        <v>0</v>
      </c>
      <c r="RQ10" s="14">
        <f t="shared" si="333"/>
        <v>0</v>
      </c>
      <c r="RR10" s="14">
        <f t="shared" si="334"/>
        <v>0</v>
      </c>
      <c r="RS10" s="14">
        <f t="shared" si="335"/>
        <v>0</v>
      </c>
      <c r="RT10" s="14">
        <f t="shared" si="336"/>
        <v>0</v>
      </c>
      <c r="RU10" s="14">
        <f t="shared" si="337"/>
        <v>0</v>
      </c>
      <c r="RV10" s="14">
        <f t="shared" si="338"/>
        <v>0</v>
      </c>
      <c r="RW10" s="14">
        <f t="shared" si="339"/>
        <v>0</v>
      </c>
      <c r="RX10" s="14">
        <f t="shared" si="340"/>
        <v>0</v>
      </c>
      <c r="RY10" s="14">
        <f t="shared" si="341"/>
        <v>0</v>
      </c>
      <c r="RZ10" s="14">
        <f t="shared" si="342"/>
        <v>0</v>
      </c>
      <c r="SA10" s="14">
        <f t="shared" si="343"/>
        <v>0</v>
      </c>
      <c r="SB10" s="14">
        <f t="shared" si="344"/>
        <v>0</v>
      </c>
      <c r="SC10" s="14">
        <f t="shared" si="345"/>
        <v>0</v>
      </c>
      <c r="SD10" s="14">
        <f t="shared" si="346"/>
        <v>0</v>
      </c>
      <c r="SE10" s="14">
        <f t="shared" si="347"/>
        <v>0</v>
      </c>
      <c r="SF10" s="14">
        <f t="shared" si="348"/>
        <v>0</v>
      </c>
      <c r="SG10" s="14">
        <f t="shared" si="349"/>
        <v>0</v>
      </c>
      <c r="SH10" s="14">
        <f t="shared" si="350"/>
        <v>4</v>
      </c>
      <c r="SI10" s="14">
        <f t="shared" si="351"/>
        <v>4</v>
      </c>
      <c r="SJ10" s="14">
        <f t="shared" si="352"/>
        <v>0</v>
      </c>
      <c r="SK10" s="14">
        <f t="shared" si="353"/>
        <v>0</v>
      </c>
      <c r="SL10" s="14">
        <f t="shared" si="354"/>
        <v>0</v>
      </c>
      <c r="SM10" s="14">
        <f t="shared" si="355"/>
        <v>0</v>
      </c>
      <c r="SN10" s="14">
        <f t="shared" si="356"/>
        <v>0</v>
      </c>
      <c r="SO10" s="14">
        <f t="shared" si="357"/>
        <v>0</v>
      </c>
      <c r="SP10" s="14">
        <f t="shared" si="358"/>
        <v>0</v>
      </c>
      <c r="SQ10" s="14">
        <f t="shared" si="359"/>
        <v>0</v>
      </c>
      <c r="SR10" s="14">
        <f t="shared" si="360"/>
        <v>0</v>
      </c>
      <c r="SS10" s="14">
        <f t="shared" si="361"/>
        <v>0</v>
      </c>
      <c r="ST10" s="14">
        <f t="shared" si="362"/>
        <v>0</v>
      </c>
      <c r="SU10" s="14">
        <f t="shared" si="363"/>
        <v>0</v>
      </c>
      <c r="SV10" s="6">
        <v>0.7</v>
      </c>
      <c r="SX10" s="6">
        <v>0.7</v>
      </c>
      <c r="SY10" s="13">
        <v>8</v>
      </c>
      <c r="SZ10" s="14">
        <f t="shared" si="364"/>
        <v>0</v>
      </c>
      <c r="TA10" s="14">
        <f t="shared" si="365"/>
        <v>0</v>
      </c>
      <c r="TB10" s="14">
        <f t="shared" si="366"/>
        <v>0</v>
      </c>
      <c r="TC10" s="14">
        <f t="shared" si="367"/>
        <v>0</v>
      </c>
      <c r="TD10" s="14">
        <f t="shared" si="368"/>
        <v>0</v>
      </c>
      <c r="TE10" s="14">
        <f t="shared" si="369"/>
        <v>0</v>
      </c>
      <c r="TF10" s="14">
        <f t="shared" si="370"/>
        <v>0</v>
      </c>
      <c r="TG10" s="14">
        <f t="shared" si="371"/>
        <v>0</v>
      </c>
      <c r="TH10" s="14">
        <f t="shared" si="372"/>
        <v>0</v>
      </c>
      <c r="TI10" s="14">
        <f t="shared" si="373"/>
        <v>0</v>
      </c>
      <c r="TJ10" s="14">
        <f t="shared" si="374"/>
        <v>0</v>
      </c>
      <c r="TK10" s="14">
        <f t="shared" si="375"/>
        <v>0</v>
      </c>
      <c r="TL10" s="14">
        <f t="shared" si="376"/>
        <v>0</v>
      </c>
      <c r="TM10" s="14">
        <f t="shared" si="377"/>
        <v>0</v>
      </c>
      <c r="TN10" s="14">
        <f t="shared" si="378"/>
        <v>0</v>
      </c>
      <c r="TO10" s="14">
        <f t="shared" si="379"/>
        <v>0</v>
      </c>
      <c r="TP10" s="14">
        <f t="shared" si="380"/>
        <v>0</v>
      </c>
      <c r="TQ10" s="14">
        <f t="shared" si="381"/>
        <v>0</v>
      </c>
      <c r="TR10" s="14">
        <f t="shared" si="382"/>
        <v>0</v>
      </c>
      <c r="TS10" s="14">
        <f t="shared" si="383"/>
        <v>0</v>
      </c>
      <c r="TT10" s="14">
        <f t="shared" si="384"/>
        <v>0</v>
      </c>
      <c r="TU10" s="14">
        <f t="shared" si="385"/>
        <v>0</v>
      </c>
      <c r="TV10" s="14">
        <f t="shared" si="386"/>
        <v>0</v>
      </c>
      <c r="TW10" s="14">
        <f t="shared" si="387"/>
        <v>0</v>
      </c>
      <c r="TX10" s="14">
        <f t="shared" si="388"/>
        <v>0</v>
      </c>
      <c r="TY10" s="14">
        <f t="shared" si="389"/>
        <v>0</v>
      </c>
      <c r="TZ10" s="14">
        <f t="shared" si="390"/>
        <v>0</v>
      </c>
      <c r="UA10" s="14">
        <f t="shared" si="391"/>
        <v>0</v>
      </c>
      <c r="UB10" s="14">
        <f t="shared" si="392"/>
        <v>4</v>
      </c>
      <c r="UC10" s="14">
        <f t="shared" si="393"/>
        <v>4</v>
      </c>
      <c r="UD10" s="14">
        <f t="shared" si="394"/>
        <v>0</v>
      </c>
      <c r="UE10" s="14">
        <f t="shared" si="395"/>
        <v>0</v>
      </c>
      <c r="UF10" s="14">
        <f t="shared" si="396"/>
        <v>0</v>
      </c>
      <c r="UG10" s="14">
        <f t="shared" si="397"/>
        <v>0</v>
      </c>
      <c r="UH10" s="14">
        <f t="shared" si="398"/>
        <v>0</v>
      </c>
      <c r="UI10" s="14">
        <f t="shared" si="399"/>
        <v>0</v>
      </c>
      <c r="UJ10" s="14">
        <f t="shared" si="400"/>
        <v>0</v>
      </c>
      <c r="UK10" s="14">
        <f t="shared" si="401"/>
        <v>0</v>
      </c>
      <c r="UL10" s="14">
        <f t="shared" si="402"/>
        <v>0</v>
      </c>
      <c r="UM10" s="14">
        <f t="shared" si="403"/>
        <v>0</v>
      </c>
      <c r="UN10" s="14">
        <f t="shared" si="404"/>
        <v>0</v>
      </c>
      <c r="UO10" s="6">
        <v>0.7</v>
      </c>
      <c r="UP10" s="6"/>
      <c r="UQ10" s="6">
        <v>0.7</v>
      </c>
      <c r="UR10" s="13">
        <v>8</v>
      </c>
      <c r="US10" s="14">
        <v>1</v>
      </c>
      <c r="UT10" s="14">
        <f t="shared" si="405"/>
        <v>0</v>
      </c>
      <c r="UU10" s="14">
        <f t="shared" si="405"/>
        <v>0</v>
      </c>
      <c r="UV10" s="14">
        <f t="shared" si="405"/>
        <v>0</v>
      </c>
      <c r="UW10" s="14">
        <f t="shared" si="405"/>
        <v>0</v>
      </c>
      <c r="UX10" s="14">
        <f t="shared" si="405"/>
        <v>0</v>
      </c>
      <c r="UY10" s="14">
        <f t="shared" si="405"/>
        <v>0</v>
      </c>
      <c r="UZ10" s="14">
        <f t="shared" si="405"/>
        <v>0</v>
      </c>
      <c r="VA10" s="14">
        <f t="shared" si="405"/>
        <v>0</v>
      </c>
      <c r="VB10" s="14">
        <f t="shared" si="405"/>
        <v>0</v>
      </c>
      <c r="VC10" s="14">
        <f t="shared" si="405"/>
        <v>0</v>
      </c>
      <c r="VD10" s="14">
        <f t="shared" si="406"/>
        <v>0</v>
      </c>
      <c r="VE10" s="14">
        <f t="shared" si="406"/>
        <v>0</v>
      </c>
      <c r="VF10" s="14">
        <f t="shared" si="406"/>
        <v>0</v>
      </c>
      <c r="VG10" s="14">
        <f t="shared" si="406"/>
        <v>0</v>
      </c>
      <c r="VH10" s="14">
        <f t="shared" si="406"/>
        <v>0</v>
      </c>
      <c r="VI10" s="14">
        <f t="shared" si="406"/>
        <v>0</v>
      </c>
      <c r="VJ10" s="14">
        <f t="shared" si="406"/>
        <v>0</v>
      </c>
      <c r="VK10" s="14">
        <f t="shared" si="406"/>
        <v>0</v>
      </c>
      <c r="VL10" s="14">
        <f t="shared" si="406"/>
        <v>0</v>
      </c>
      <c r="VM10" s="14">
        <f t="shared" si="406"/>
        <v>1</v>
      </c>
      <c r="VN10" s="14">
        <f t="shared" si="407"/>
        <v>0</v>
      </c>
      <c r="VO10" s="14">
        <f t="shared" si="407"/>
        <v>0</v>
      </c>
      <c r="VP10" s="14">
        <f t="shared" si="407"/>
        <v>0</v>
      </c>
      <c r="VQ10" s="14">
        <f t="shared" si="407"/>
        <v>0</v>
      </c>
      <c r="VR10" s="14">
        <f t="shared" si="407"/>
        <v>0</v>
      </c>
      <c r="VS10" s="14">
        <f t="shared" si="407"/>
        <v>0</v>
      </c>
      <c r="VT10" s="14">
        <f t="shared" si="407"/>
        <v>0</v>
      </c>
      <c r="VU10" s="14">
        <f t="shared" si="407"/>
        <v>0</v>
      </c>
      <c r="VV10" s="14">
        <f t="shared" si="407"/>
        <v>0</v>
      </c>
      <c r="VW10" s="14">
        <f t="shared" si="407"/>
        <v>0</v>
      </c>
      <c r="VX10" s="14">
        <f t="shared" si="408"/>
        <v>0</v>
      </c>
      <c r="VY10" s="14">
        <f t="shared" si="408"/>
        <v>0</v>
      </c>
      <c r="VZ10" s="14">
        <f t="shared" si="408"/>
        <v>0</v>
      </c>
      <c r="WA10" s="14">
        <f t="shared" si="408"/>
        <v>0</v>
      </c>
      <c r="WB10" s="14">
        <f t="shared" si="408"/>
        <v>0</v>
      </c>
      <c r="WC10" s="14">
        <f t="shared" si="408"/>
        <v>0</v>
      </c>
      <c r="WD10" s="14">
        <f t="shared" si="408"/>
        <v>0</v>
      </c>
      <c r="WE10" s="14">
        <f t="shared" si="408"/>
        <v>0</v>
      </c>
      <c r="WF10" s="14">
        <f t="shared" si="408"/>
        <v>0</v>
      </c>
      <c r="WG10" s="14">
        <v>1</v>
      </c>
      <c r="WH10" s="6">
        <v>0.7</v>
      </c>
      <c r="WJ10" s="6">
        <v>0.7</v>
      </c>
      <c r="WK10" s="13">
        <v>8</v>
      </c>
      <c r="WL10" s="14">
        <f t="shared" si="129"/>
        <v>0</v>
      </c>
      <c r="WM10" s="14">
        <f t="shared" si="130"/>
        <v>0</v>
      </c>
      <c r="WN10" s="14">
        <f t="shared" si="131"/>
        <v>0</v>
      </c>
      <c r="WO10" s="14">
        <f t="shared" si="132"/>
        <v>0</v>
      </c>
      <c r="WP10" s="14">
        <f t="shared" si="133"/>
        <v>0</v>
      </c>
      <c r="WQ10" s="14">
        <f t="shared" si="134"/>
        <v>0</v>
      </c>
      <c r="WR10" s="14">
        <f t="shared" si="135"/>
        <v>0</v>
      </c>
      <c r="WS10" s="14">
        <f t="shared" si="136"/>
        <v>0</v>
      </c>
      <c r="WT10" s="14">
        <f t="shared" si="137"/>
        <v>0</v>
      </c>
      <c r="WU10" s="14">
        <f t="shared" si="138"/>
        <v>0</v>
      </c>
      <c r="WV10" s="14">
        <f t="shared" si="139"/>
        <v>0</v>
      </c>
      <c r="WW10" s="14">
        <f t="shared" si="140"/>
        <v>0</v>
      </c>
      <c r="WX10" s="14">
        <f t="shared" si="141"/>
        <v>0</v>
      </c>
      <c r="WY10" s="14">
        <f t="shared" si="142"/>
        <v>0</v>
      </c>
      <c r="WZ10" s="14">
        <f t="shared" si="143"/>
        <v>0</v>
      </c>
      <c r="XA10" s="14">
        <f t="shared" si="144"/>
        <v>0</v>
      </c>
      <c r="XB10" s="14">
        <f t="shared" si="145"/>
        <v>0</v>
      </c>
      <c r="XC10" s="14">
        <f t="shared" si="146"/>
        <v>0</v>
      </c>
      <c r="XD10" s="14">
        <f t="shared" si="147"/>
        <v>0</v>
      </c>
      <c r="XE10" s="14">
        <f t="shared" si="148"/>
        <v>0</v>
      </c>
      <c r="XF10" s="14">
        <f t="shared" si="149"/>
        <v>0</v>
      </c>
      <c r="XG10" s="14">
        <f t="shared" si="150"/>
        <v>0</v>
      </c>
      <c r="XH10" s="14">
        <f t="shared" si="151"/>
        <v>0</v>
      </c>
      <c r="XI10" s="14">
        <f t="shared" si="152"/>
        <v>0</v>
      </c>
      <c r="XJ10" s="14">
        <f t="shared" si="153"/>
        <v>0</v>
      </c>
      <c r="XK10" s="14">
        <f t="shared" si="154"/>
        <v>0</v>
      </c>
      <c r="XL10" s="14">
        <f t="shared" si="155"/>
        <v>0</v>
      </c>
      <c r="XM10" s="14">
        <f t="shared" si="156"/>
        <v>4</v>
      </c>
      <c r="XN10" s="14">
        <f t="shared" si="157"/>
        <v>4</v>
      </c>
      <c r="XO10" s="14">
        <f t="shared" si="158"/>
        <v>0</v>
      </c>
      <c r="XP10" s="14">
        <f t="shared" si="159"/>
        <v>0</v>
      </c>
      <c r="XQ10" s="14">
        <f t="shared" si="160"/>
        <v>0</v>
      </c>
      <c r="XR10" s="14">
        <f t="shared" si="161"/>
        <v>0</v>
      </c>
      <c r="XS10" s="14">
        <f t="shared" si="162"/>
        <v>0</v>
      </c>
      <c r="XT10" s="14">
        <f t="shared" si="163"/>
        <v>0</v>
      </c>
      <c r="XU10" s="14">
        <f t="shared" si="164"/>
        <v>0</v>
      </c>
      <c r="XV10" s="14">
        <f t="shared" si="165"/>
        <v>0</v>
      </c>
      <c r="XW10" s="14">
        <f t="shared" si="166"/>
        <v>0</v>
      </c>
      <c r="XX10" s="14">
        <f t="shared" si="167"/>
        <v>0</v>
      </c>
      <c r="XY10" s="14">
        <f t="shared" si="168"/>
        <v>0</v>
      </c>
      <c r="XZ10" s="14">
        <f t="shared" si="169"/>
        <v>0</v>
      </c>
      <c r="YA10" s="6">
        <v>0.7</v>
      </c>
      <c r="YC10" s="6">
        <v>0.70000000000000007</v>
      </c>
      <c r="YD10" s="63">
        <v>8</v>
      </c>
      <c r="YE10" s="70">
        <f t="shared" si="450"/>
        <v>40</v>
      </c>
      <c r="YF10" s="14">
        <f t="shared" si="451"/>
        <v>40</v>
      </c>
      <c r="YG10" s="14">
        <f t="shared" si="452"/>
        <v>40</v>
      </c>
      <c r="YH10" s="14">
        <f t="shared" si="453"/>
        <v>40</v>
      </c>
      <c r="YI10" s="14">
        <f t="shared" si="454"/>
        <v>40</v>
      </c>
      <c r="YJ10" s="14">
        <f t="shared" si="455"/>
        <v>40</v>
      </c>
      <c r="YK10" s="14">
        <f t="shared" si="456"/>
        <v>40</v>
      </c>
      <c r="YL10" s="14">
        <f t="shared" si="457"/>
        <v>40</v>
      </c>
      <c r="YM10" s="14">
        <f t="shared" si="458"/>
        <v>40</v>
      </c>
      <c r="YN10" s="14">
        <f t="shared" si="459"/>
        <v>40</v>
      </c>
      <c r="YO10" s="14">
        <f t="shared" si="460"/>
        <v>40</v>
      </c>
      <c r="YP10" s="14">
        <f t="shared" si="461"/>
        <v>40</v>
      </c>
      <c r="YQ10" s="14">
        <f t="shared" si="462"/>
        <v>40</v>
      </c>
      <c r="YR10" s="14">
        <f t="shared" si="463"/>
        <v>40</v>
      </c>
      <c r="YS10" s="14">
        <f t="shared" si="464"/>
        <v>40</v>
      </c>
      <c r="YT10" s="14">
        <f t="shared" si="465"/>
        <v>40</v>
      </c>
      <c r="YU10" s="14">
        <f t="shared" si="466"/>
        <v>40</v>
      </c>
      <c r="YV10" s="14">
        <f t="shared" si="467"/>
        <v>40</v>
      </c>
      <c r="YW10" s="14">
        <f t="shared" si="468"/>
        <v>40</v>
      </c>
      <c r="YX10" s="14">
        <f t="shared" si="469"/>
        <v>40</v>
      </c>
      <c r="YY10" s="71">
        <f t="shared" si="470"/>
        <v>40</v>
      </c>
      <c r="YZ10" s="70">
        <f t="shared" si="410"/>
        <v>48</v>
      </c>
      <c r="ZA10" s="14">
        <f t="shared" si="471"/>
        <v>48</v>
      </c>
      <c r="ZB10" s="14">
        <f t="shared" si="411"/>
        <v>48</v>
      </c>
      <c r="ZC10" s="14">
        <f t="shared" si="412"/>
        <v>48</v>
      </c>
      <c r="ZD10" s="14">
        <f t="shared" si="413"/>
        <v>48</v>
      </c>
      <c r="ZE10" s="14">
        <f t="shared" si="414"/>
        <v>48</v>
      </c>
      <c r="ZF10" s="14">
        <f t="shared" si="415"/>
        <v>48</v>
      </c>
      <c r="ZG10" s="14">
        <f t="shared" si="416"/>
        <v>48</v>
      </c>
      <c r="ZH10" s="14">
        <f t="shared" si="417"/>
        <v>48</v>
      </c>
      <c r="ZI10" s="14">
        <f t="shared" si="418"/>
        <v>48</v>
      </c>
      <c r="ZJ10" s="14">
        <f t="shared" si="419"/>
        <v>48</v>
      </c>
      <c r="ZK10" s="14">
        <f t="shared" si="420"/>
        <v>48</v>
      </c>
      <c r="ZL10" s="14">
        <f t="shared" si="421"/>
        <v>48</v>
      </c>
      <c r="ZM10" s="14">
        <f t="shared" si="422"/>
        <v>48</v>
      </c>
      <c r="ZN10" s="14">
        <f t="shared" si="423"/>
        <v>48</v>
      </c>
      <c r="ZO10" s="14">
        <f t="shared" si="424"/>
        <v>48</v>
      </c>
      <c r="ZP10" s="14">
        <f t="shared" si="425"/>
        <v>48</v>
      </c>
      <c r="ZQ10" s="14">
        <f t="shared" si="426"/>
        <v>48</v>
      </c>
      <c r="ZR10" s="14">
        <f t="shared" si="427"/>
        <v>48</v>
      </c>
      <c r="ZS10" s="14">
        <f t="shared" si="428"/>
        <v>48</v>
      </c>
      <c r="ZT10" s="71">
        <f t="shared" si="472"/>
        <v>48</v>
      </c>
      <c r="ZU10" s="64">
        <v>0.70000000000000007</v>
      </c>
      <c r="ZW10" s="126">
        <v>0.70000000000000007</v>
      </c>
      <c r="ZX10" s="63">
        <v>8</v>
      </c>
      <c r="ZY10" s="70">
        <f t="shared" si="172"/>
        <v>0</v>
      </c>
      <c r="ZZ10" s="14">
        <f t="shared" si="172"/>
        <v>0</v>
      </c>
      <c r="AAA10" s="14">
        <f t="shared" si="172"/>
        <v>0</v>
      </c>
      <c r="AAB10" s="14">
        <f t="shared" si="172"/>
        <v>0</v>
      </c>
      <c r="AAC10" s="14">
        <f t="shared" si="172"/>
        <v>0</v>
      </c>
      <c r="AAD10" s="14">
        <f t="shared" si="172"/>
        <v>0</v>
      </c>
      <c r="AAE10" s="14">
        <f t="shared" si="172"/>
        <v>0</v>
      </c>
      <c r="AAF10" s="14">
        <f t="shared" si="172"/>
        <v>0</v>
      </c>
      <c r="AAG10" s="14">
        <f t="shared" si="172"/>
        <v>0</v>
      </c>
      <c r="AAH10" s="14">
        <f t="shared" si="172"/>
        <v>0</v>
      </c>
      <c r="AAI10" s="14">
        <f t="shared" si="173"/>
        <v>0</v>
      </c>
      <c r="AAJ10" s="14">
        <f t="shared" si="173"/>
        <v>0</v>
      </c>
      <c r="AAK10" s="14">
        <f t="shared" si="173"/>
        <v>0</v>
      </c>
      <c r="AAL10" s="14">
        <f t="shared" si="173"/>
        <v>0</v>
      </c>
      <c r="AAM10" s="14">
        <f t="shared" si="173"/>
        <v>0</v>
      </c>
      <c r="AAN10" s="14">
        <f t="shared" si="173"/>
        <v>0</v>
      </c>
      <c r="AAO10" s="14">
        <f t="shared" si="173"/>
        <v>0</v>
      </c>
      <c r="AAP10" s="14">
        <f t="shared" si="173"/>
        <v>0</v>
      </c>
      <c r="AAQ10" s="14">
        <f t="shared" si="173"/>
        <v>0</v>
      </c>
      <c r="AAR10" s="14">
        <f t="shared" si="173"/>
        <v>0</v>
      </c>
      <c r="AAS10" s="71">
        <f t="shared" si="174"/>
        <v>0</v>
      </c>
      <c r="AAT10" s="70">
        <f t="shared" si="174"/>
        <v>0</v>
      </c>
      <c r="AAU10" s="14">
        <f t="shared" si="174"/>
        <v>0</v>
      </c>
      <c r="AAV10" s="14">
        <f t="shared" si="174"/>
        <v>0</v>
      </c>
      <c r="AAW10" s="14">
        <f t="shared" si="174"/>
        <v>0</v>
      </c>
      <c r="AAX10" s="14">
        <f t="shared" si="174"/>
        <v>0</v>
      </c>
      <c r="AAY10" s="14">
        <f t="shared" si="174"/>
        <v>0</v>
      </c>
      <c r="AAZ10" s="14">
        <f t="shared" si="174"/>
        <v>0</v>
      </c>
      <c r="ABA10" s="14">
        <f t="shared" si="174"/>
        <v>4</v>
      </c>
      <c r="ABB10" s="14">
        <f t="shared" si="174"/>
        <v>4</v>
      </c>
      <c r="ABC10" s="14">
        <f t="shared" si="175"/>
        <v>0</v>
      </c>
      <c r="ABD10" s="14">
        <f t="shared" si="175"/>
        <v>0</v>
      </c>
      <c r="ABE10" s="14">
        <f t="shared" si="175"/>
        <v>0</v>
      </c>
      <c r="ABF10" s="14">
        <f t="shared" si="175"/>
        <v>0</v>
      </c>
      <c r="ABG10" s="14">
        <f t="shared" si="175"/>
        <v>0</v>
      </c>
      <c r="ABH10" s="14">
        <f t="shared" si="175"/>
        <v>0</v>
      </c>
      <c r="ABI10" s="14">
        <f t="shared" si="175"/>
        <v>0</v>
      </c>
      <c r="ABJ10" s="14">
        <f t="shared" si="175"/>
        <v>0</v>
      </c>
      <c r="ABK10" s="14">
        <f t="shared" si="175"/>
        <v>0</v>
      </c>
      <c r="ABL10" s="14">
        <f t="shared" si="175"/>
        <v>0</v>
      </c>
      <c r="ABM10" s="14">
        <f t="shared" si="175"/>
        <v>0</v>
      </c>
      <c r="ABN10" s="71">
        <f t="shared" si="175"/>
        <v>0</v>
      </c>
      <c r="ABO10" s="64">
        <v>0.70000000000000007</v>
      </c>
      <c r="ABQ10" s="6">
        <v>0.70000000000000007</v>
      </c>
      <c r="ABR10" s="63">
        <v>8</v>
      </c>
      <c r="ABS10" s="70">
        <f t="shared" si="429"/>
        <v>1</v>
      </c>
      <c r="ABT10" s="14">
        <f t="shared" si="429"/>
        <v>0</v>
      </c>
      <c r="ABU10" s="14">
        <f t="shared" si="429"/>
        <v>0</v>
      </c>
      <c r="ABV10" s="14">
        <f t="shared" si="429"/>
        <v>0</v>
      </c>
      <c r="ABW10" s="14">
        <f t="shared" si="429"/>
        <v>0</v>
      </c>
      <c r="ABX10" s="14">
        <f t="shared" si="429"/>
        <v>0</v>
      </c>
      <c r="ABY10" s="14">
        <f t="shared" si="429"/>
        <v>0</v>
      </c>
      <c r="ABZ10" s="14">
        <f t="shared" si="429"/>
        <v>0</v>
      </c>
      <c r="ACA10" s="14">
        <f t="shared" si="429"/>
        <v>0</v>
      </c>
      <c r="ACB10" s="14">
        <f t="shared" si="429"/>
        <v>0</v>
      </c>
      <c r="ACC10" s="14">
        <f t="shared" si="430"/>
        <v>0</v>
      </c>
      <c r="ACD10" s="14">
        <f t="shared" si="430"/>
        <v>0</v>
      </c>
      <c r="ACE10" s="14">
        <f t="shared" si="430"/>
        <v>0</v>
      </c>
      <c r="ACF10" s="14">
        <f t="shared" si="430"/>
        <v>0</v>
      </c>
      <c r="ACG10" s="14">
        <f t="shared" si="430"/>
        <v>0</v>
      </c>
      <c r="ACH10" s="14">
        <f t="shared" si="430"/>
        <v>0</v>
      </c>
      <c r="ACI10" s="14">
        <f t="shared" si="430"/>
        <v>0</v>
      </c>
      <c r="ACJ10" s="14">
        <f t="shared" si="430"/>
        <v>0</v>
      </c>
      <c r="ACK10" s="14">
        <f t="shared" si="430"/>
        <v>0</v>
      </c>
      <c r="ACL10" s="14">
        <f t="shared" si="430"/>
        <v>0</v>
      </c>
      <c r="ACM10" s="71">
        <f t="shared" si="430"/>
        <v>1</v>
      </c>
      <c r="ACN10" s="76">
        <f t="shared" si="431"/>
        <v>57</v>
      </c>
      <c r="ACO10" s="14">
        <f t="shared" si="473"/>
        <v>57</v>
      </c>
      <c r="ACP10" s="14">
        <f t="shared" si="432"/>
        <v>57</v>
      </c>
      <c r="ACQ10" s="14">
        <f t="shared" si="433"/>
        <v>57</v>
      </c>
      <c r="ACR10" s="14">
        <f t="shared" si="434"/>
        <v>57</v>
      </c>
      <c r="ACS10" s="14">
        <f t="shared" si="435"/>
        <v>57</v>
      </c>
      <c r="ACT10" s="14">
        <f t="shared" si="436"/>
        <v>57</v>
      </c>
      <c r="ACU10" s="14">
        <f t="shared" si="437"/>
        <v>57</v>
      </c>
      <c r="ACV10" s="14">
        <f t="shared" si="438"/>
        <v>57</v>
      </c>
      <c r="ACW10" s="14">
        <f t="shared" si="439"/>
        <v>57</v>
      </c>
      <c r="ACX10" s="14">
        <f t="shared" si="440"/>
        <v>57</v>
      </c>
      <c r="ACY10" s="14">
        <f t="shared" si="441"/>
        <v>57</v>
      </c>
      <c r="ACZ10" s="14">
        <f t="shared" si="442"/>
        <v>57</v>
      </c>
      <c r="ADA10" s="14">
        <f t="shared" si="443"/>
        <v>57</v>
      </c>
      <c r="ADB10" s="14">
        <f t="shared" si="444"/>
        <v>57</v>
      </c>
      <c r="ADC10" s="14">
        <f t="shared" si="445"/>
        <v>57</v>
      </c>
      <c r="ADD10" s="14">
        <f t="shared" si="446"/>
        <v>57</v>
      </c>
      <c r="ADE10" s="14">
        <f t="shared" si="447"/>
        <v>57</v>
      </c>
      <c r="ADF10" s="14">
        <f t="shared" si="448"/>
        <v>57</v>
      </c>
      <c r="ADG10" s="14">
        <f t="shared" si="449"/>
        <v>57</v>
      </c>
      <c r="ADH10" s="71">
        <f t="shared" si="474"/>
        <v>57</v>
      </c>
      <c r="ADI10" s="64">
        <v>0.70000000000000007</v>
      </c>
    </row>
    <row r="11" spans="1:789" x14ac:dyDescent="0.25">
      <c r="A11" s="1">
        <v>9</v>
      </c>
      <c r="B11" s="1" t="s">
        <v>60</v>
      </c>
      <c r="C11" s="154"/>
      <c r="D11" s="154"/>
      <c r="E11" s="154"/>
      <c r="F11" s="154"/>
      <c r="G11" s="154"/>
      <c r="H11" s="154"/>
      <c r="I11" s="154"/>
      <c r="J11" s="154"/>
      <c r="K11" s="154"/>
      <c r="M11" s="3" t="s">
        <v>17</v>
      </c>
      <c r="N11" s="32">
        <f>ROUND('3D Interpolace'!M12,2)</f>
        <v>0</v>
      </c>
      <c r="O11" s="32">
        <f>ROUND('3D Interpolace'!N12,2)</f>
        <v>0</v>
      </c>
      <c r="P11" s="32">
        <f>ROUND('3D Interpolace'!O12,2)</f>
        <v>0</v>
      </c>
      <c r="Q11" s="32">
        <f>ROUND('3D Interpolace'!P12,2)</f>
        <v>0</v>
      </c>
      <c r="R11" s="32">
        <f>ROUND('3D Interpolace'!Q12,2)</f>
        <v>0</v>
      </c>
      <c r="S11" s="32">
        <f>ROUND('3D Interpolace'!R12,2)</f>
        <v>0</v>
      </c>
      <c r="T11" s="32">
        <f>ROUND('3D Interpolace'!S12,2)</f>
        <v>0</v>
      </c>
      <c r="U11" s="32">
        <f>ROUND('3D Interpolace'!T12,2)</f>
        <v>0</v>
      </c>
      <c r="V11" s="32">
        <f>ROUND('3D Interpolace'!U12,2)</f>
        <v>0</v>
      </c>
      <c r="W11" s="32">
        <f>ROUND('3D Interpolace'!V12,2)</f>
        <v>0</v>
      </c>
      <c r="X11" s="32">
        <f>ROUND('3D Interpolace'!W12,2)</f>
        <v>0</v>
      </c>
      <c r="Y11" s="32">
        <f>ROUND('3D Interpolace'!X12,2)</f>
        <v>0</v>
      </c>
      <c r="Z11" s="32">
        <f>ROUND('3D Interpolace'!Y12,2)</f>
        <v>0</v>
      </c>
      <c r="AA11" s="32">
        <f>ROUND('3D Interpolace'!Z12,2)</f>
        <v>0</v>
      </c>
      <c r="AB11" s="32">
        <f>ROUND('3D Interpolace'!AA12,2)</f>
        <v>0</v>
      </c>
      <c r="AC11" s="32">
        <f>ROUND('3D Interpolace'!AB12,2)</f>
        <v>0</v>
      </c>
      <c r="AD11" s="32">
        <f>ROUND('3D Interpolace'!AC12,2)</f>
        <v>0</v>
      </c>
      <c r="AE11" s="32">
        <f>ROUND('3D Interpolace'!AD12,2)</f>
        <v>0</v>
      </c>
      <c r="AF11" s="32">
        <f>ROUND('3D Interpolace'!AE12,2)</f>
        <v>0</v>
      </c>
      <c r="AG11" s="32">
        <f>ROUND('3D Interpolace'!AF12,2)</f>
        <v>0</v>
      </c>
      <c r="AH11" s="32">
        <f>ROUND('3D Interpolace'!AG12,2)</f>
        <v>0</v>
      </c>
      <c r="AI11" s="32">
        <f>ROUND('3D Interpolace'!AH12,2)</f>
        <v>0</v>
      </c>
      <c r="AJ11" s="32">
        <f>ROUND('3D Interpolace'!AI12,2)</f>
        <v>0</v>
      </c>
      <c r="AK11" s="32">
        <f>ROUND('3D Interpolace'!AJ12,2)</f>
        <v>0</v>
      </c>
      <c r="AL11" s="32">
        <f>ROUND('3D Interpolace'!AK12,2)</f>
        <v>0</v>
      </c>
      <c r="AM11" s="32">
        <f>ROUND('3D Interpolace'!AL12,2)</f>
        <v>0</v>
      </c>
      <c r="AN11" s="32">
        <f>ROUND('3D Interpolace'!AM12,2)</f>
        <v>0</v>
      </c>
      <c r="AO11" s="32">
        <f>ROUND('3D Interpolace'!AN12,2)</f>
        <v>0</v>
      </c>
      <c r="AP11" s="32">
        <f>ROUND('3D Interpolace'!AO12,2)</f>
        <v>0</v>
      </c>
      <c r="AQ11" s="32">
        <f>ROUND('3D Interpolace'!AP12,2)</f>
        <v>0</v>
      </c>
      <c r="AR11" s="32">
        <f>ROUND('3D Interpolace'!AQ12,2)</f>
        <v>0</v>
      </c>
      <c r="AS11" s="32">
        <f>ROUND('3D Interpolace'!AR12,2)</f>
        <v>0</v>
      </c>
      <c r="AT11" s="32">
        <f>ROUND('3D Interpolace'!AS12,2)</f>
        <v>0</v>
      </c>
      <c r="AU11" s="32">
        <f>ROUND('3D Interpolace'!AT12,2)</f>
        <v>0</v>
      </c>
      <c r="AV11" s="32">
        <f>ROUND('3D Interpolace'!AU12,2)</f>
        <v>0</v>
      </c>
      <c r="AW11" s="32">
        <f>ROUND('3D Interpolace'!AV12,2)</f>
        <v>0</v>
      </c>
      <c r="AX11" s="32">
        <f>ROUND('3D Interpolace'!AW12,2)</f>
        <v>0</v>
      </c>
      <c r="AY11" s="32">
        <f>ROUND('3D Interpolace'!AX12,2)</f>
        <v>0</v>
      </c>
      <c r="AZ11" s="32">
        <f>ROUND('3D Interpolace'!AY12,2)</f>
        <v>0</v>
      </c>
      <c r="BA11" s="32">
        <f>ROUND('3D Interpolace'!AZ12,2)</f>
        <v>0</v>
      </c>
      <c r="BB11" s="32">
        <f>ROUND('3D Interpolace'!BA12,2)</f>
        <v>0</v>
      </c>
      <c r="BC11" s="32"/>
      <c r="BD11" s="6">
        <v>0.8</v>
      </c>
      <c r="BE11" s="13">
        <v>9</v>
      </c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>
        <v>4</v>
      </c>
      <c r="CH11" s="7">
        <v>4</v>
      </c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6">
        <v>0.8</v>
      </c>
      <c r="CW11" s="6">
        <v>0.8</v>
      </c>
      <c r="CX11" s="13">
        <v>9</v>
      </c>
      <c r="CY11" s="14">
        <f t="shared" si="178"/>
        <v>0</v>
      </c>
      <c r="CZ11" s="14">
        <f t="shared" si="179"/>
        <v>0</v>
      </c>
      <c r="DA11" s="14">
        <f t="shared" si="180"/>
        <v>0</v>
      </c>
      <c r="DB11" s="14">
        <f t="shared" si="181"/>
        <v>0</v>
      </c>
      <c r="DC11" s="14">
        <f t="shared" si="182"/>
        <v>0</v>
      </c>
      <c r="DD11" s="14">
        <f t="shared" si="183"/>
        <v>0</v>
      </c>
      <c r="DE11" s="14">
        <f t="shared" si="9"/>
        <v>0</v>
      </c>
      <c r="DF11" s="14">
        <f t="shared" si="10"/>
        <v>0</v>
      </c>
      <c r="DG11" s="14">
        <f t="shared" si="184"/>
        <v>0</v>
      </c>
      <c r="DH11" s="14">
        <f t="shared" si="185"/>
        <v>0</v>
      </c>
      <c r="DI11" s="14">
        <f t="shared" si="186"/>
        <v>0</v>
      </c>
      <c r="DJ11" s="14">
        <f t="shared" si="187"/>
        <v>0</v>
      </c>
      <c r="DK11" s="14">
        <f t="shared" si="188"/>
        <v>0</v>
      </c>
      <c r="DL11" s="14">
        <f t="shared" si="189"/>
        <v>0</v>
      </c>
      <c r="DM11" s="14">
        <f t="shared" si="12"/>
        <v>0</v>
      </c>
      <c r="DN11" s="14">
        <f t="shared" si="13"/>
        <v>0</v>
      </c>
      <c r="DO11" s="14">
        <f t="shared" si="190"/>
        <v>0</v>
      </c>
      <c r="DP11" s="14">
        <f t="shared" si="191"/>
        <v>0</v>
      </c>
      <c r="DQ11" s="14">
        <f t="shared" si="192"/>
        <v>0</v>
      </c>
      <c r="DR11" s="14">
        <f t="shared" si="193"/>
        <v>0</v>
      </c>
      <c r="DS11" s="14">
        <f t="shared" si="194"/>
        <v>0</v>
      </c>
      <c r="DT11" s="14">
        <f t="shared" si="195"/>
        <v>0</v>
      </c>
      <c r="DU11" s="14">
        <f t="shared" si="196"/>
        <v>0</v>
      </c>
      <c r="DV11" s="14">
        <f t="shared" si="197"/>
        <v>0</v>
      </c>
      <c r="DW11" s="14">
        <f t="shared" si="198"/>
        <v>0</v>
      </c>
      <c r="DX11" s="14">
        <f t="shared" si="199"/>
        <v>0</v>
      </c>
      <c r="DY11" s="14">
        <f t="shared" si="200"/>
        <v>0</v>
      </c>
      <c r="DZ11" s="14">
        <f t="shared" si="201"/>
        <v>4</v>
      </c>
      <c r="EA11" s="14">
        <f t="shared" si="202"/>
        <v>4</v>
      </c>
      <c r="EB11" s="14">
        <f t="shared" si="203"/>
        <v>0</v>
      </c>
      <c r="EC11" s="14">
        <f t="shared" si="204"/>
        <v>0</v>
      </c>
      <c r="ED11" s="14">
        <f t="shared" si="205"/>
        <v>0</v>
      </c>
      <c r="EE11" s="14">
        <f t="shared" si="206"/>
        <v>0</v>
      </c>
      <c r="EF11" s="14">
        <f t="shared" si="207"/>
        <v>0</v>
      </c>
      <c r="EG11" s="14">
        <f t="shared" si="208"/>
        <v>0</v>
      </c>
      <c r="EH11" s="14">
        <f t="shared" si="209"/>
        <v>0</v>
      </c>
      <c r="EI11" s="14">
        <f t="shared" si="210"/>
        <v>0</v>
      </c>
      <c r="EJ11" s="14">
        <f t="shared" si="211"/>
        <v>0</v>
      </c>
      <c r="EK11" s="14">
        <f t="shared" si="212"/>
        <v>0</v>
      </c>
      <c r="EL11" s="14">
        <f t="shared" si="213"/>
        <v>0</v>
      </c>
      <c r="EM11" s="14">
        <f t="shared" si="214"/>
        <v>0</v>
      </c>
      <c r="EN11" s="6">
        <v>0.8</v>
      </c>
      <c r="EO11" s="17"/>
      <c r="EP11" s="4">
        <f t="shared" si="215"/>
        <v>0.8</v>
      </c>
      <c r="EQ11" s="15">
        <v>9</v>
      </c>
      <c r="ER11" s="37">
        <f t="shared" si="15"/>
        <v>0</v>
      </c>
      <c r="ES11" s="21">
        <f t="shared" si="15"/>
        <v>0</v>
      </c>
      <c r="ET11" s="21">
        <f t="shared" si="15"/>
        <v>0</v>
      </c>
      <c r="EU11" s="21">
        <f t="shared" si="15"/>
        <v>0</v>
      </c>
      <c r="EV11" s="21">
        <f t="shared" si="15"/>
        <v>0</v>
      </c>
      <c r="EW11" s="21">
        <f t="shared" si="15"/>
        <v>0</v>
      </c>
      <c r="EX11" s="21">
        <f t="shared" si="15"/>
        <v>0</v>
      </c>
      <c r="EY11" s="21">
        <f t="shared" si="15"/>
        <v>0</v>
      </c>
      <c r="EZ11" s="21">
        <f t="shared" si="15"/>
        <v>0</v>
      </c>
      <c r="FA11" s="21">
        <f t="shared" si="15"/>
        <v>0</v>
      </c>
      <c r="FB11" s="21">
        <f t="shared" si="16"/>
        <v>0</v>
      </c>
      <c r="FC11" s="21">
        <f t="shared" si="16"/>
        <v>0</v>
      </c>
      <c r="FD11" s="21">
        <f t="shared" si="16"/>
        <v>0</v>
      </c>
      <c r="FE11" s="21">
        <f t="shared" si="16"/>
        <v>0</v>
      </c>
      <c r="FF11" s="21">
        <f t="shared" si="16"/>
        <v>0</v>
      </c>
      <c r="FG11" s="21">
        <f t="shared" si="16"/>
        <v>0</v>
      </c>
      <c r="FH11" s="21">
        <f t="shared" si="16"/>
        <v>0</v>
      </c>
      <c r="FI11" s="21">
        <f t="shared" si="16"/>
        <v>0</v>
      </c>
      <c r="FJ11" s="21">
        <f t="shared" si="16"/>
        <v>0</v>
      </c>
      <c r="FK11" s="21">
        <f t="shared" si="16"/>
        <v>0</v>
      </c>
      <c r="FL11" s="82">
        <f t="shared" si="17"/>
        <v>0</v>
      </c>
      <c r="FM11" s="37">
        <f t="shared" si="17"/>
        <v>0</v>
      </c>
      <c r="FN11" s="21">
        <f t="shared" si="17"/>
        <v>0</v>
      </c>
      <c r="FO11" s="21">
        <f t="shared" si="17"/>
        <v>0</v>
      </c>
      <c r="FP11" s="21">
        <f t="shared" si="17"/>
        <v>0</v>
      </c>
      <c r="FQ11" s="21">
        <f t="shared" si="17"/>
        <v>0</v>
      </c>
      <c r="FR11" s="21">
        <f t="shared" si="17"/>
        <v>0</v>
      </c>
      <c r="FS11" s="21">
        <f t="shared" si="17"/>
        <v>0</v>
      </c>
      <c r="FT11" s="21">
        <f t="shared" si="17"/>
        <v>4</v>
      </c>
      <c r="FU11" s="21">
        <f t="shared" si="17"/>
        <v>4</v>
      </c>
      <c r="FV11" s="21">
        <f t="shared" si="18"/>
        <v>0</v>
      </c>
      <c r="FW11" s="21">
        <f t="shared" si="18"/>
        <v>0</v>
      </c>
      <c r="FX11" s="21">
        <f t="shared" si="18"/>
        <v>0</v>
      </c>
      <c r="FY11" s="21">
        <f t="shared" si="18"/>
        <v>0</v>
      </c>
      <c r="FZ11" s="21">
        <f t="shared" si="18"/>
        <v>0</v>
      </c>
      <c r="GA11" s="21">
        <f t="shared" si="18"/>
        <v>0</v>
      </c>
      <c r="GB11" s="21">
        <f t="shared" si="18"/>
        <v>0</v>
      </c>
      <c r="GC11" s="21">
        <f t="shared" si="18"/>
        <v>0</v>
      </c>
      <c r="GD11" s="21">
        <f t="shared" si="18"/>
        <v>0</v>
      </c>
      <c r="GE11" s="21">
        <f t="shared" si="18"/>
        <v>0</v>
      </c>
      <c r="GF11" s="21">
        <f t="shared" si="19"/>
        <v>0</v>
      </c>
      <c r="GG11" s="38">
        <f t="shared" si="19"/>
        <v>0</v>
      </c>
      <c r="GH11" s="86"/>
      <c r="GI11" s="86"/>
      <c r="GJ11" s="86"/>
      <c r="GK11" s="6">
        <v>0.8</v>
      </c>
      <c r="GL11" s="63">
        <v>9</v>
      </c>
      <c r="GM11" s="70">
        <f t="shared" si="20"/>
        <v>0</v>
      </c>
      <c r="GN11" s="14">
        <f t="shared" si="21"/>
        <v>0</v>
      </c>
      <c r="GO11" s="14">
        <f t="shared" si="22"/>
        <v>0</v>
      </c>
      <c r="GP11" s="14">
        <f t="shared" si="23"/>
        <v>0</v>
      </c>
      <c r="GQ11" s="14">
        <f t="shared" si="24"/>
        <v>0</v>
      </c>
      <c r="GR11" s="14">
        <f t="shared" si="25"/>
        <v>0</v>
      </c>
      <c r="GS11" s="14">
        <f t="shared" si="26"/>
        <v>0</v>
      </c>
      <c r="GT11" s="14">
        <f t="shared" si="27"/>
        <v>0</v>
      </c>
      <c r="GU11" s="14">
        <f t="shared" si="28"/>
        <v>0</v>
      </c>
      <c r="GV11" s="14">
        <f t="shared" si="29"/>
        <v>0</v>
      </c>
      <c r="GW11" s="14">
        <f t="shared" si="30"/>
        <v>0</v>
      </c>
      <c r="GX11" s="14">
        <f t="shared" si="31"/>
        <v>0</v>
      </c>
      <c r="GY11" s="14">
        <f t="shared" si="32"/>
        <v>0</v>
      </c>
      <c r="GZ11" s="14">
        <f t="shared" si="33"/>
        <v>0</v>
      </c>
      <c r="HA11" s="14">
        <f t="shared" si="34"/>
        <v>0</v>
      </c>
      <c r="HB11" s="14">
        <f t="shared" si="35"/>
        <v>0</v>
      </c>
      <c r="HC11" s="14">
        <f t="shared" si="36"/>
        <v>0</v>
      </c>
      <c r="HD11" s="14">
        <f t="shared" si="37"/>
        <v>0</v>
      </c>
      <c r="HE11" s="14">
        <f t="shared" si="38"/>
        <v>0</v>
      </c>
      <c r="HF11" s="14">
        <f t="shared" si="39"/>
        <v>0</v>
      </c>
      <c r="HG11" s="71">
        <f t="shared" si="40"/>
        <v>0</v>
      </c>
      <c r="HH11" s="70">
        <f t="shared" si="41"/>
        <v>0</v>
      </c>
      <c r="HI11" s="14">
        <f t="shared" si="42"/>
        <v>0</v>
      </c>
      <c r="HJ11" s="14">
        <f t="shared" si="43"/>
        <v>0</v>
      </c>
      <c r="HK11" s="14">
        <f t="shared" si="44"/>
        <v>0</v>
      </c>
      <c r="HL11" s="14">
        <f t="shared" si="45"/>
        <v>0</v>
      </c>
      <c r="HM11" s="14">
        <f t="shared" si="46"/>
        <v>0</v>
      </c>
      <c r="HN11" s="14">
        <f t="shared" si="47"/>
        <v>0</v>
      </c>
      <c r="HO11" s="14">
        <f t="shared" si="48"/>
        <v>0</v>
      </c>
      <c r="HP11" s="14">
        <f t="shared" si="49"/>
        <v>0</v>
      </c>
      <c r="HQ11" s="14">
        <f t="shared" si="50"/>
        <v>0</v>
      </c>
      <c r="HR11" s="14">
        <f t="shared" si="51"/>
        <v>0</v>
      </c>
      <c r="HS11" s="14">
        <f t="shared" si="52"/>
        <v>0</v>
      </c>
      <c r="HT11" s="14">
        <f t="shared" si="53"/>
        <v>0</v>
      </c>
      <c r="HU11" s="14">
        <f t="shared" si="54"/>
        <v>0</v>
      </c>
      <c r="HV11" s="14">
        <f t="shared" si="55"/>
        <v>0</v>
      </c>
      <c r="HW11" s="14">
        <f t="shared" si="56"/>
        <v>0</v>
      </c>
      <c r="HX11" s="14">
        <f t="shared" si="57"/>
        <v>0</v>
      </c>
      <c r="HY11" s="14">
        <f t="shared" si="58"/>
        <v>0</v>
      </c>
      <c r="HZ11" s="14">
        <f t="shared" si="59"/>
        <v>0</v>
      </c>
      <c r="IA11" s="14">
        <f t="shared" si="60"/>
        <v>0</v>
      </c>
      <c r="IB11" s="71">
        <f t="shared" si="61"/>
        <v>0</v>
      </c>
      <c r="IC11" s="64">
        <v>0.8</v>
      </c>
      <c r="ID11" s="86"/>
      <c r="IE11" s="86"/>
      <c r="IF11" s="84"/>
      <c r="IG11" s="128">
        <f t="shared" si="216"/>
        <v>9</v>
      </c>
      <c r="IH11" s="37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38"/>
      <c r="JC11" s="43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38"/>
      <c r="JX11" s="84">
        <v>0.8</v>
      </c>
      <c r="JY11" s="86"/>
      <c r="JZ11" s="86"/>
      <c r="KA11" s="86"/>
      <c r="KB11" s="86"/>
      <c r="KC11" s="86"/>
      <c r="KD11" s="133">
        <f t="shared" si="217"/>
        <v>0.8</v>
      </c>
      <c r="KE11" s="15">
        <f t="shared" si="218"/>
        <v>9</v>
      </c>
      <c r="KF11" s="37">
        <f t="shared" si="62"/>
        <v>0</v>
      </c>
      <c r="KG11" s="21">
        <f t="shared" si="63"/>
        <v>0</v>
      </c>
      <c r="KH11" s="21">
        <f t="shared" si="64"/>
        <v>0</v>
      </c>
      <c r="KI11" s="21">
        <f t="shared" si="65"/>
        <v>0</v>
      </c>
      <c r="KJ11" s="21">
        <f t="shared" si="66"/>
        <v>0</v>
      </c>
      <c r="KK11" s="21">
        <f t="shared" si="67"/>
        <v>0</v>
      </c>
      <c r="KL11" s="21">
        <f t="shared" si="68"/>
        <v>0</v>
      </c>
      <c r="KM11" s="21">
        <f t="shared" si="69"/>
        <v>0</v>
      </c>
      <c r="KN11" s="21">
        <f t="shared" si="70"/>
        <v>0</v>
      </c>
      <c r="KO11" s="21">
        <f t="shared" si="71"/>
        <v>0</v>
      </c>
      <c r="KP11" s="21">
        <f t="shared" si="72"/>
        <v>0</v>
      </c>
      <c r="KQ11" s="21">
        <f t="shared" si="73"/>
        <v>0</v>
      </c>
      <c r="KR11" s="21">
        <f t="shared" si="74"/>
        <v>0</v>
      </c>
      <c r="KS11" s="21">
        <f t="shared" si="75"/>
        <v>0</v>
      </c>
      <c r="KT11" s="21">
        <f t="shared" si="76"/>
        <v>0</v>
      </c>
      <c r="KU11" s="21">
        <f t="shared" si="77"/>
        <v>0</v>
      </c>
      <c r="KV11" s="21">
        <f t="shared" si="78"/>
        <v>0</v>
      </c>
      <c r="KW11" s="21">
        <f t="shared" si="79"/>
        <v>0</v>
      </c>
      <c r="KX11" s="21">
        <f t="shared" si="80"/>
        <v>0</v>
      </c>
      <c r="KY11" s="21">
        <f t="shared" si="81"/>
        <v>0</v>
      </c>
      <c r="KZ11" s="38">
        <f t="shared" si="82"/>
        <v>0</v>
      </c>
      <c r="LA11" s="43">
        <f t="shared" si="83"/>
        <v>0</v>
      </c>
      <c r="LB11" s="21">
        <f t="shared" si="84"/>
        <v>0</v>
      </c>
      <c r="LC11" s="21">
        <f t="shared" si="85"/>
        <v>0</v>
      </c>
      <c r="LD11" s="21">
        <f t="shared" si="86"/>
        <v>0</v>
      </c>
      <c r="LE11" s="21">
        <f t="shared" si="87"/>
        <v>0</v>
      </c>
      <c r="LF11" s="21">
        <f t="shared" si="88"/>
        <v>0</v>
      </c>
      <c r="LG11" s="21">
        <f t="shared" si="89"/>
        <v>0</v>
      </c>
      <c r="LH11" s="21">
        <f t="shared" si="90"/>
        <v>-4</v>
      </c>
      <c r="LI11" s="21">
        <f t="shared" si="91"/>
        <v>-4</v>
      </c>
      <c r="LJ11" s="21">
        <f t="shared" si="92"/>
        <v>0</v>
      </c>
      <c r="LK11" s="21">
        <f t="shared" si="93"/>
        <v>0</v>
      </c>
      <c r="LL11" s="21">
        <f t="shared" si="94"/>
        <v>0</v>
      </c>
      <c r="LM11" s="21">
        <f t="shared" si="95"/>
        <v>0</v>
      </c>
      <c r="LN11" s="21">
        <f t="shared" si="96"/>
        <v>0</v>
      </c>
      <c r="LO11" s="21">
        <f t="shared" si="97"/>
        <v>0</v>
      </c>
      <c r="LP11" s="21">
        <f t="shared" si="98"/>
        <v>0</v>
      </c>
      <c r="LQ11" s="21">
        <f t="shared" si="99"/>
        <v>0</v>
      </c>
      <c r="LR11" s="21">
        <f t="shared" si="100"/>
        <v>0</v>
      </c>
      <c r="LS11" s="21">
        <f t="shared" si="101"/>
        <v>0</v>
      </c>
      <c r="LT11" s="21">
        <f t="shared" si="102"/>
        <v>0</v>
      </c>
      <c r="LU11" s="38">
        <f t="shared" si="103"/>
        <v>0</v>
      </c>
      <c r="LV11" s="86"/>
      <c r="LW11" s="86"/>
      <c r="LX11" s="86"/>
      <c r="LY11" s="86"/>
      <c r="LZ11" s="86"/>
      <c r="MA11" s="86"/>
      <c r="MC11" s="4">
        <f t="shared" si="219"/>
        <v>0.8</v>
      </c>
      <c r="MD11" s="15">
        <v>9</v>
      </c>
      <c r="ME11" s="37">
        <f t="shared" si="220"/>
        <v>0</v>
      </c>
      <c r="MF11" s="21">
        <f t="shared" si="221"/>
        <v>0</v>
      </c>
      <c r="MG11" s="21">
        <f t="shared" si="222"/>
        <v>0</v>
      </c>
      <c r="MH11" s="21">
        <f t="shared" si="223"/>
        <v>0</v>
      </c>
      <c r="MI11" s="21">
        <f t="shared" si="224"/>
        <v>0</v>
      </c>
      <c r="MJ11" s="21">
        <f t="shared" si="225"/>
        <v>0</v>
      </c>
      <c r="MK11" s="21">
        <f t="shared" si="226"/>
        <v>0</v>
      </c>
      <c r="ML11" s="21">
        <f t="shared" si="227"/>
        <v>0</v>
      </c>
      <c r="MM11" s="21">
        <f t="shared" si="228"/>
        <v>0</v>
      </c>
      <c r="MN11" s="21">
        <f t="shared" si="229"/>
        <v>0</v>
      </c>
      <c r="MO11" s="21">
        <f t="shared" si="230"/>
        <v>0</v>
      </c>
      <c r="MP11" s="21">
        <f t="shared" si="231"/>
        <v>0</v>
      </c>
      <c r="MQ11" s="21">
        <f t="shared" si="232"/>
        <v>0</v>
      </c>
      <c r="MR11" s="21">
        <f t="shared" si="233"/>
        <v>0</v>
      </c>
      <c r="MS11" s="21">
        <f t="shared" si="234"/>
        <v>0</v>
      </c>
      <c r="MT11" s="21">
        <f t="shared" si="235"/>
        <v>0</v>
      </c>
      <c r="MU11" s="21">
        <f t="shared" si="236"/>
        <v>0</v>
      </c>
      <c r="MV11" s="21">
        <f t="shared" si="237"/>
        <v>0</v>
      </c>
      <c r="MW11" s="21">
        <f t="shared" si="238"/>
        <v>0</v>
      </c>
      <c r="MX11" s="21">
        <f t="shared" si="239"/>
        <v>0</v>
      </c>
      <c r="MY11" s="21">
        <f t="shared" si="240"/>
        <v>0</v>
      </c>
      <c r="MZ11" s="21">
        <f t="shared" si="105"/>
        <v>0</v>
      </c>
      <c r="NA11" s="21">
        <f t="shared" si="106"/>
        <v>0</v>
      </c>
      <c r="NB11" s="21">
        <f t="shared" si="107"/>
        <v>0</v>
      </c>
      <c r="NC11" s="21">
        <f t="shared" si="108"/>
        <v>0</v>
      </c>
      <c r="ND11" s="21">
        <f t="shared" si="109"/>
        <v>0</v>
      </c>
      <c r="NE11" s="21">
        <f t="shared" si="110"/>
        <v>-2</v>
      </c>
      <c r="NF11" s="21">
        <f t="shared" si="111"/>
        <v>-4</v>
      </c>
      <c r="NG11" s="21">
        <f t="shared" si="112"/>
        <v>-2</v>
      </c>
      <c r="NH11" s="21">
        <f t="shared" si="113"/>
        <v>0</v>
      </c>
      <c r="NI11" s="21">
        <f t="shared" si="114"/>
        <v>0</v>
      </c>
      <c r="NJ11" s="21">
        <f t="shared" si="115"/>
        <v>0</v>
      </c>
      <c r="NK11" s="21">
        <f t="shared" si="116"/>
        <v>0</v>
      </c>
      <c r="NL11" s="21">
        <f t="shared" si="117"/>
        <v>0</v>
      </c>
      <c r="NM11" s="21">
        <f t="shared" si="118"/>
        <v>0</v>
      </c>
      <c r="NN11" s="21">
        <f t="shared" si="119"/>
        <v>0</v>
      </c>
      <c r="NO11" s="21">
        <f t="shared" si="120"/>
        <v>0</v>
      </c>
      <c r="NP11" s="21">
        <f t="shared" si="121"/>
        <v>0</v>
      </c>
      <c r="NQ11" s="21">
        <f t="shared" si="122"/>
        <v>0</v>
      </c>
      <c r="NR11" s="38">
        <f t="shared" si="123"/>
        <v>0</v>
      </c>
      <c r="NS11" s="86"/>
      <c r="NU11" s="4">
        <f t="shared" si="241"/>
        <v>0.8</v>
      </c>
      <c r="NV11" s="15">
        <v>9</v>
      </c>
      <c r="NW11" s="37">
        <f t="shared" si="242"/>
        <v>31.64</v>
      </c>
      <c r="NX11" s="21">
        <f t="shared" si="243"/>
        <v>31.64</v>
      </c>
      <c r="NY11" s="21">
        <f t="shared" si="244"/>
        <v>31.64</v>
      </c>
      <c r="NZ11" s="21">
        <f t="shared" si="245"/>
        <v>31.64</v>
      </c>
      <c r="OA11" s="21">
        <f t="shared" si="246"/>
        <v>31.64</v>
      </c>
      <c r="OB11" s="21">
        <f t="shared" si="247"/>
        <v>31.64</v>
      </c>
      <c r="OC11" s="21">
        <f t="shared" si="248"/>
        <v>31.64</v>
      </c>
      <c r="OD11" s="21">
        <f t="shared" si="249"/>
        <v>31.64</v>
      </c>
      <c r="OE11" s="21">
        <f t="shared" si="250"/>
        <v>31.64</v>
      </c>
      <c r="OF11" s="21">
        <f t="shared" si="251"/>
        <v>31.64</v>
      </c>
      <c r="OG11" s="21">
        <f t="shared" si="252"/>
        <v>31.64</v>
      </c>
      <c r="OH11" s="21">
        <f t="shared" si="253"/>
        <v>31.64</v>
      </c>
      <c r="OI11" s="21">
        <f t="shared" si="254"/>
        <v>31.64</v>
      </c>
      <c r="OJ11" s="21">
        <f t="shared" si="255"/>
        <v>31.64</v>
      </c>
      <c r="OK11" s="21">
        <f t="shared" si="256"/>
        <v>31.64</v>
      </c>
      <c r="OL11" s="21">
        <f t="shared" si="257"/>
        <v>31.64</v>
      </c>
      <c r="OM11" s="21">
        <f t="shared" si="258"/>
        <v>31.64</v>
      </c>
      <c r="ON11" s="21">
        <f t="shared" si="259"/>
        <v>31.64</v>
      </c>
      <c r="OO11" s="21">
        <f t="shared" si="260"/>
        <v>31.64</v>
      </c>
      <c r="OP11" s="21">
        <f t="shared" si="261"/>
        <v>31.64</v>
      </c>
      <c r="OQ11" s="21">
        <f t="shared" si="262"/>
        <v>31.64</v>
      </c>
      <c r="OR11" s="21">
        <f t="shared" si="263"/>
        <v>31.64</v>
      </c>
      <c r="OS11" s="21">
        <f t="shared" si="264"/>
        <v>31.64</v>
      </c>
      <c r="OT11" s="21">
        <f t="shared" si="265"/>
        <v>31.64</v>
      </c>
      <c r="OU11" s="21">
        <f t="shared" si="266"/>
        <v>31.64</v>
      </c>
      <c r="OV11" s="21">
        <f t="shared" si="267"/>
        <v>31.64</v>
      </c>
      <c r="OW11" s="21">
        <f t="shared" si="268"/>
        <v>31.64</v>
      </c>
      <c r="OX11" s="21">
        <f t="shared" si="269"/>
        <v>31.64</v>
      </c>
      <c r="OY11" s="21">
        <f t="shared" si="270"/>
        <v>31.64</v>
      </c>
      <c r="OZ11" s="21">
        <f t="shared" si="271"/>
        <v>31.64</v>
      </c>
      <c r="PA11" s="21">
        <f t="shared" si="272"/>
        <v>31.64</v>
      </c>
      <c r="PB11" s="21">
        <f t="shared" si="273"/>
        <v>31.64</v>
      </c>
      <c r="PC11" s="21">
        <f t="shared" si="274"/>
        <v>31.64</v>
      </c>
      <c r="PD11" s="21">
        <f t="shared" si="275"/>
        <v>31.64</v>
      </c>
      <c r="PE11" s="21">
        <f t="shared" si="276"/>
        <v>31.64</v>
      </c>
      <c r="PF11" s="21">
        <f t="shared" si="277"/>
        <v>31.64</v>
      </c>
      <c r="PG11" s="21">
        <f t="shared" si="278"/>
        <v>31.64</v>
      </c>
      <c r="PH11" s="21">
        <f t="shared" si="279"/>
        <v>31.64</v>
      </c>
      <c r="PI11" s="21">
        <f t="shared" si="280"/>
        <v>31.64</v>
      </c>
      <c r="PJ11" s="38">
        <f t="shared" si="281"/>
        <v>31.64</v>
      </c>
      <c r="PK11" s="86"/>
      <c r="PM11" s="4">
        <f t="shared" si="282"/>
        <v>0.8</v>
      </c>
      <c r="PN11" s="15">
        <v>9</v>
      </c>
      <c r="PO11" s="37">
        <f t="shared" si="283"/>
        <v>0</v>
      </c>
      <c r="PP11" s="21">
        <f t="shared" si="284"/>
        <v>0</v>
      </c>
      <c r="PQ11" s="21">
        <f t="shared" si="285"/>
        <v>0</v>
      </c>
      <c r="PR11" s="21">
        <f t="shared" si="286"/>
        <v>0</v>
      </c>
      <c r="PS11" s="21">
        <f t="shared" si="287"/>
        <v>0</v>
      </c>
      <c r="PT11" s="21">
        <f t="shared" si="288"/>
        <v>0</v>
      </c>
      <c r="PU11" s="21">
        <f t="shared" si="289"/>
        <v>0</v>
      </c>
      <c r="PV11" s="21">
        <f t="shared" si="290"/>
        <v>0</v>
      </c>
      <c r="PW11" s="21">
        <f t="shared" si="291"/>
        <v>0</v>
      </c>
      <c r="PX11" s="21">
        <f t="shared" si="292"/>
        <v>0</v>
      </c>
      <c r="PY11" s="21">
        <f t="shared" si="293"/>
        <v>0</v>
      </c>
      <c r="PZ11" s="21">
        <f t="shared" si="294"/>
        <v>0</v>
      </c>
      <c r="QA11" s="21">
        <f t="shared" si="295"/>
        <v>0</v>
      </c>
      <c r="QB11" s="21">
        <f t="shared" si="296"/>
        <v>0</v>
      </c>
      <c r="QC11" s="21">
        <f t="shared" si="297"/>
        <v>0</v>
      </c>
      <c r="QD11" s="21">
        <f t="shared" si="298"/>
        <v>0</v>
      </c>
      <c r="QE11" s="21">
        <f t="shared" si="299"/>
        <v>0</v>
      </c>
      <c r="QF11" s="21">
        <f t="shared" si="300"/>
        <v>0</v>
      </c>
      <c r="QG11" s="21">
        <f t="shared" si="301"/>
        <v>0</v>
      </c>
      <c r="QH11" s="21">
        <f t="shared" si="302"/>
        <v>0</v>
      </c>
      <c r="QI11" s="21">
        <f t="shared" si="303"/>
        <v>0</v>
      </c>
      <c r="QJ11" s="21">
        <f t="shared" si="304"/>
        <v>0</v>
      </c>
      <c r="QK11" s="21">
        <f t="shared" si="305"/>
        <v>0</v>
      </c>
      <c r="QL11" s="21">
        <f t="shared" si="306"/>
        <v>0</v>
      </c>
      <c r="QM11" s="21">
        <f t="shared" si="307"/>
        <v>0</v>
      </c>
      <c r="QN11" s="21">
        <f t="shared" si="308"/>
        <v>0</v>
      </c>
      <c r="QO11" s="21">
        <f t="shared" si="309"/>
        <v>0</v>
      </c>
      <c r="QP11" s="21">
        <f t="shared" si="310"/>
        <v>0</v>
      </c>
      <c r="QQ11" s="21">
        <f t="shared" si="311"/>
        <v>0</v>
      </c>
      <c r="QR11" s="21">
        <f t="shared" si="312"/>
        <v>0</v>
      </c>
      <c r="QS11" s="21">
        <f t="shared" si="313"/>
        <v>0</v>
      </c>
      <c r="QT11" s="21">
        <f t="shared" si="314"/>
        <v>0</v>
      </c>
      <c r="QU11" s="21">
        <f t="shared" si="315"/>
        <v>0</v>
      </c>
      <c r="QV11" s="21">
        <f t="shared" si="316"/>
        <v>0</v>
      </c>
      <c r="QW11" s="21">
        <f t="shared" si="317"/>
        <v>0</v>
      </c>
      <c r="QX11" s="21">
        <f t="shared" si="318"/>
        <v>0</v>
      </c>
      <c r="QY11" s="21">
        <f t="shared" si="319"/>
        <v>0</v>
      </c>
      <c r="QZ11" s="21">
        <f t="shared" si="320"/>
        <v>0</v>
      </c>
      <c r="RA11" s="21">
        <f t="shared" si="321"/>
        <v>0</v>
      </c>
      <c r="RB11" s="38">
        <f t="shared" si="322"/>
        <v>0</v>
      </c>
      <c r="RC11" s="86"/>
      <c r="RE11" s="6">
        <v>0.8</v>
      </c>
      <c r="RF11" s="13">
        <v>9</v>
      </c>
      <c r="RG11" s="14">
        <f t="shared" si="323"/>
        <v>0</v>
      </c>
      <c r="RH11" s="14">
        <f t="shared" si="324"/>
        <v>0</v>
      </c>
      <c r="RI11" s="14">
        <f t="shared" si="325"/>
        <v>0</v>
      </c>
      <c r="RJ11" s="14">
        <f t="shared" si="326"/>
        <v>0</v>
      </c>
      <c r="RK11" s="14">
        <f t="shared" si="327"/>
        <v>0</v>
      </c>
      <c r="RL11" s="14">
        <f t="shared" si="328"/>
        <v>0</v>
      </c>
      <c r="RM11" s="14">
        <f t="shared" si="329"/>
        <v>0</v>
      </c>
      <c r="RN11" s="14">
        <f t="shared" si="330"/>
        <v>0</v>
      </c>
      <c r="RO11" s="14">
        <f t="shared" si="331"/>
        <v>0</v>
      </c>
      <c r="RP11" s="14">
        <f t="shared" si="332"/>
        <v>0</v>
      </c>
      <c r="RQ11" s="14">
        <f t="shared" si="333"/>
        <v>0</v>
      </c>
      <c r="RR11" s="14">
        <f t="shared" si="334"/>
        <v>0</v>
      </c>
      <c r="RS11" s="14">
        <f t="shared" si="335"/>
        <v>0</v>
      </c>
      <c r="RT11" s="14">
        <f t="shared" si="336"/>
        <v>0</v>
      </c>
      <c r="RU11" s="14">
        <f t="shared" si="337"/>
        <v>0</v>
      </c>
      <c r="RV11" s="14">
        <f t="shared" si="338"/>
        <v>0</v>
      </c>
      <c r="RW11" s="14">
        <f t="shared" si="339"/>
        <v>0</v>
      </c>
      <c r="RX11" s="14">
        <f t="shared" si="340"/>
        <v>0</v>
      </c>
      <c r="RY11" s="14">
        <f t="shared" si="341"/>
        <v>0</v>
      </c>
      <c r="RZ11" s="14">
        <f t="shared" si="342"/>
        <v>0</v>
      </c>
      <c r="SA11" s="14">
        <f t="shared" si="343"/>
        <v>0</v>
      </c>
      <c r="SB11" s="14">
        <f t="shared" si="344"/>
        <v>0</v>
      </c>
      <c r="SC11" s="14">
        <f t="shared" si="345"/>
        <v>0</v>
      </c>
      <c r="SD11" s="14">
        <f t="shared" si="346"/>
        <v>0</v>
      </c>
      <c r="SE11" s="14">
        <f t="shared" si="347"/>
        <v>0</v>
      </c>
      <c r="SF11" s="14">
        <f t="shared" si="348"/>
        <v>0</v>
      </c>
      <c r="SG11" s="14">
        <f t="shared" si="349"/>
        <v>0</v>
      </c>
      <c r="SH11" s="14">
        <f t="shared" si="350"/>
        <v>4</v>
      </c>
      <c r="SI11" s="14">
        <f t="shared" si="351"/>
        <v>4</v>
      </c>
      <c r="SJ11" s="14">
        <f t="shared" si="352"/>
        <v>0</v>
      </c>
      <c r="SK11" s="14">
        <f t="shared" si="353"/>
        <v>0</v>
      </c>
      <c r="SL11" s="14">
        <f t="shared" si="354"/>
        <v>0</v>
      </c>
      <c r="SM11" s="14">
        <f t="shared" si="355"/>
        <v>0</v>
      </c>
      <c r="SN11" s="14">
        <f t="shared" si="356"/>
        <v>0</v>
      </c>
      <c r="SO11" s="14">
        <f t="shared" si="357"/>
        <v>0</v>
      </c>
      <c r="SP11" s="14">
        <f t="shared" si="358"/>
        <v>0</v>
      </c>
      <c r="SQ11" s="14">
        <f t="shared" si="359"/>
        <v>0</v>
      </c>
      <c r="SR11" s="14">
        <f t="shared" si="360"/>
        <v>0</v>
      </c>
      <c r="SS11" s="14">
        <f t="shared" si="361"/>
        <v>0</v>
      </c>
      <c r="ST11" s="14">
        <f t="shared" si="362"/>
        <v>0</v>
      </c>
      <c r="SU11" s="14">
        <f t="shared" si="363"/>
        <v>0</v>
      </c>
      <c r="SV11" s="6">
        <v>0.8</v>
      </c>
      <c r="SX11" s="6">
        <v>0.8</v>
      </c>
      <c r="SY11" s="13">
        <v>9</v>
      </c>
      <c r="SZ11" s="14">
        <f t="shared" si="364"/>
        <v>0</v>
      </c>
      <c r="TA11" s="14">
        <f t="shared" si="365"/>
        <v>0</v>
      </c>
      <c r="TB11" s="14">
        <f t="shared" si="366"/>
        <v>0</v>
      </c>
      <c r="TC11" s="14">
        <f t="shared" si="367"/>
        <v>0</v>
      </c>
      <c r="TD11" s="14">
        <f t="shared" si="368"/>
        <v>0</v>
      </c>
      <c r="TE11" s="14">
        <f t="shared" si="369"/>
        <v>0</v>
      </c>
      <c r="TF11" s="14">
        <f t="shared" si="370"/>
        <v>0</v>
      </c>
      <c r="TG11" s="14">
        <f t="shared" si="371"/>
        <v>0</v>
      </c>
      <c r="TH11" s="14">
        <f t="shared" si="372"/>
        <v>0</v>
      </c>
      <c r="TI11" s="14">
        <f t="shared" si="373"/>
        <v>0</v>
      </c>
      <c r="TJ11" s="14">
        <f t="shared" si="374"/>
        <v>0</v>
      </c>
      <c r="TK11" s="14">
        <f t="shared" si="375"/>
        <v>0</v>
      </c>
      <c r="TL11" s="14">
        <f t="shared" si="376"/>
        <v>0</v>
      </c>
      <c r="TM11" s="14">
        <f t="shared" si="377"/>
        <v>0</v>
      </c>
      <c r="TN11" s="14">
        <f t="shared" si="378"/>
        <v>0</v>
      </c>
      <c r="TO11" s="14">
        <f t="shared" si="379"/>
        <v>0</v>
      </c>
      <c r="TP11" s="14">
        <f t="shared" si="380"/>
        <v>0</v>
      </c>
      <c r="TQ11" s="14">
        <f t="shared" si="381"/>
        <v>0</v>
      </c>
      <c r="TR11" s="14">
        <f t="shared" si="382"/>
        <v>0</v>
      </c>
      <c r="TS11" s="14">
        <f t="shared" si="383"/>
        <v>0</v>
      </c>
      <c r="TT11" s="14">
        <f t="shared" si="384"/>
        <v>0</v>
      </c>
      <c r="TU11" s="14">
        <f t="shared" si="385"/>
        <v>0</v>
      </c>
      <c r="TV11" s="14">
        <f t="shared" si="386"/>
        <v>0</v>
      </c>
      <c r="TW11" s="14">
        <f t="shared" si="387"/>
        <v>0</v>
      </c>
      <c r="TX11" s="14">
        <f t="shared" si="388"/>
        <v>0</v>
      </c>
      <c r="TY11" s="14">
        <f t="shared" si="389"/>
        <v>0</v>
      </c>
      <c r="TZ11" s="14">
        <f t="shared" si="390"/>
        <v>0</v>
      </c>
      <c r="UA11" s="14">
        <f t="shared" si="391"/>
        <v>0</v>
      </c>
      <c r="UB11" s="14">
        <f t="shared" si="392"/>
        <v>4</v>
      </c>
      <c r="UC11" s="14">
        <f t="shared" si="393"/>
        <v>4</v>
      </c>
      <c r="UD11" s="14">
        <f t="shared" si="394"/>
        <v>0</v>
      </c>
      <c r="UE11" s="14">
        <f t="shared" si="395"/>
        <v>0</v>
      </c>
      <c r="UF11" s="14">
        <f t="shared" si="396"/>
        <v>0</v>
      </c>
      <c r="UG11" s="14">
        <f t="shared" si="397"/>
        <v>0</v>
      </c>
      <c r="UH11" s="14">
        <f t="shared" si="398"/>
        <v>0</v>
      </c>
      <c r="UI11" s="14">
        <f t="shared" si="399"/>
        <v>0</v>
      </c>
      <c r="UJ11" s="14">
        <f t="shared" si="400"/>
        <v>0</v>
      </c>
      <c r="UK11" s="14">
        <f t="shared" si="401"/>
        <v>0</v>
      </c>
      <c r="UL11" s="14">
        <f t="shared" si="402"/>
        <v>0</v>
      </c>
      <c r="UM11" s="14">
        <f t="shared" si="403"/>
        <v>0</v>
      </c>
      <c r="UN11" s="14">
        <f t="shared" si="404"/>
        <v>0</v>
      </c>
      <c r="UO11" s="6">
        <v>0.8</v>
      </c>
      <c r="UP11" s="6"/>
      <c r="UQ11" s="6">
        <v>0.8</v>
      </c>
      <c r="UR11" s="13">
        <v>9</v>
      </c>
      <c r="US11" s="14">
        <v>1</v>
      </c>
      <c r="UT11" s="14">
        <f t="shared" si="405"/>
        <v>0</v>
      </c>
      <c r="UU11" s="14">
        <f t="shared" si="405"/>
        <v>0</v>
      </c>
      <c r="UV11" s="14">
        <f t="shared" si="405"/>
        <v>0</v>
      </c>
      <c r="UW11" s="14">
        <f t="shared" si="405"/>
        <v>0</v>
      </c>
      <c r="UX11" s="14">
        <f t="shared" si="405"/>
        <v>0</v>
      </c>
      <c r="UY11" s="14">
        <f t="shared" si="405"/>
        <v>0</v>
      </c>
      <c r="UZ11" s="14">
        <f t="shared" si="405"/>
        <v>0</v>
      </c>
      <c r="VA11" s="14">
        <f t="shared" si="405"/>
        <v>0</v>
      </c>
      <c r="VB11" s="14">
        <f t="shared" si="405"/>
        <v>0</v>
      </c>
      <c r="VC11" s="14">
        <f t="shared" si="405"/>
        <v>0</v>
      </c>
      <c r="VD11" s="14">
        <f t="shared" si="406"/>
        <v>0</v>
      </c>
      <c r="VE11" s="14">
        <f t="shared" si="406"/>
        <v>0</v>
      </c>
      <c r="VF11" s="14">
        <f t="shared" si="406"/>
        <v>0</v>
      </c>
      <c r="VG11" s="14">
        <f t="shared" si="406"/>
        <v>0</v>
      </c>
      <c r="VH11" s="14">
        <f t="shared" si="406"/>
        <v>0</v>
      </c>
      <c r="VI11" s="14">
        <f t="shared" si="406"/>
        <v>0</v>
      </c>
      <c r="VJ11" s="14">
        <f t="shared" si="406"/>
        <v>0</v>
      </c>
      <c r="VK11" s="14">
        <f t="shared" si="406"/>
        <v>0</v>
      </c>
      <c r="VL11" s="14">
        <f t="shared" si="406"/>
        <v>0</v>
      </c>
      <c r="VM11" s="14">
        <f t="shared" si="406"/>
        <v>1</v>
      </c>
      <c r="VN11" s="14">
        <f t="shared" si="407"/>
        <v>0</v>
      </c>
      <c r="VO11" s="14">
        <f t="shared" si="407"/>
        <v>0</v>
      </c>
      <c r="VP11" s="14">
        <f t="shared" si="407"/>
        <v>0</v>
      </c>
      <c r="VQ11" s="14">
        <f t="shared" si="407"/>
        <v>0</v>
      </c>
      <c r="VR11" s="14">
        <f t="shared" si="407"/>
        <v>0</v>
      </c>
      <c r="VS11" s="14">
        <f t="shared" si="407"/>
        <v>0</v>
      </c>
      <c r="VT11" s="14">
        <f t="shared" si="407"/>
        <v>0</v>
      </c>
      <c r="VU11" s="14">
        <f t="shared" si="407"/>
        <v>0</v>
      </c>
      <c r="VV11" s="14">
        <f t="shared" si="407"/>
        <v>0</v>
      </c>
      <c r="VW11" s="14">
        <f t="shared" si="407"/>
        <v>0</v>
      </c>
      <c r="VX11" s="14">
        <f t="shared" si="408"/>
        <v>0</v>
      </c>
      <c r="VY11" s="14">
        <f t="shared" si="408"/>
        <v>0</v>
      </c>
      <c r="VZ11" s="14">
        <f t="shared" si="408"/>
        <v>0</v>
      </c>
      <c r="WA11" s="14">
        <f t="shared" si="408"/>
        <v>0</v>
      </c>
      <c r="WB11" s="14">
        <f t="shared" si="408"/>
        <v>0</v>
      </c>
      <c r="WC11" s="14">
        <f t="shared" si="408"/>
        <v>0</v>
      </c>
      <c r="WD11" s="14">
        <f t="shared" si="408"/>
        <v>0</v>
      </c>
      <c r="WE11" s="14">
        <f t="shared" si="408"/>
        <v>0</v>
      </c>
      <c r="WF11" s="14">
        <f t="shared" si="408"/>
        <v>0</v>
      </c>
      <c r="WG11" s="14">
        <v>1</v>
      </c>
      <c r="WH11" s="6">
        <v>0.8</v>
      </c>
      <c r="WJ11" s="6">
        <v>0.8</v>
      </c>
      <c r="WK11" s="13">
        <v>9</v>
      </c>
      <c r="WL11" s="14">
        <f t="shared" si="129"/>
        <v>0</v>
      </c>
      <c r="WM11" s="14">
        <f t="shared" si="130"/>
        <v>0</v>
      </c>
      <c r="WN11" s="14">
        <f t="shared" si="131"/>
        <v>0</v>
      </c>
      <c r="WO11" s="14">
        <f t="shared" si="132"/>
        <v>0</v>
      </c>
      <c r="WP11" s="14">
        <f t="shared" si="133"/>
        <v>0</v>
      </c>
      <c r="WQ11" s="14">
        <f t="shared" si="134"/>
        <v>0</v>
      </c>
      <c r="WR11" s="14">
        <f t="shared" si="135"/>
        <v>0</v>
      </c>
      <c r="WS11" s="14">
        <f t="shared" si="136"/>
        <v>0</v>
      </c>
      <c r="WT11" s="14">
        <f t="shared" si="137"/>
        <v>0</v>
      </c>
      <c r="WU11" s="14">
        <f t="shared" si="138"/>
        <v>0</v>
      </c>
      <c r="WV11" s="14">
        <f t="shared" si="139"/>
        <v>0</v>
      </c>
      <c r="WW11" s="14">
        <f t="shared" si="140"/>
        <v>0</v>
      </c>
      <c r="WX11" s="14">
        <f t="shared" si="141"/>
        <v>0</v>
      </c>
      <c r="WY11" s="14">
        <f t="shared" si="142"/>
        <v>0</v>
      </c>
      <c r="WZ11" s="14">
        <f t="shared" si="143"/>
        <v>0</v>
      </c>
      <c r="XA11" s="14">
        <f t="shared" si="144"/>
        <v>0</v>
      </c>
      <c r="XB11" s="14">
        <f t="shared" si="145"/>
        <v>0</v>
      </c>
      <c r="XC11" s="14">
        <f t="shared" si="146"/>
        <v>0</v>
      </c>
      <c r="XD11" s="14">
        <f t="shared" si="147"/>
        <v>0</v>
      </c>
      <c r="XE11" s="14">
        <f t="shared" si="148"/>
        <v>0</v>
      </c>
      <c r="XF11" s="14">
        <f t="shared" si="149"/>
        <v>0</v>
      </c>
      <c r="XG11" s="14">
        <f t="shared" si="150"/>
        <v>0</v>
      </c>
      <c r="XH11" s="14">
        <f t="shared" si="151"/>
        <v>0</v>
      </c>
      <c r="XI11" s="14">
        <f t="shared" si="152"/>
        <v>0</v>
      </c>
      <c r="XJ11" s="14">
        <f t="shared" si="153"/>
        <v>0</v>
      </c>
      <c r="XK11" s="14">
        <f t="shared" si="154"/>
        <v>0</v>
      </c>
      <c r="XL11" s="14">
        <f t="shared" si="155"/>
        <v>0</v>
      </c>
      <c r="XM11" s="14">
        <f t="shared" si="156"/>
        <v>4</v>
      </c>
      <c r="XN11" s="14">
        <f t="shared" si="157"/>
        <v>4</v>
      </c>
      <c r="XO11" s="14">
        <f t="shared" si="158"/>
        <v>0</v>
      </c>
      <c r="XP11" s="14">
        <f t="shared" si="159"/>
        <v>0</v>
      </c>
      <c r="XQ11" s="14">
        <f t="shared" si="160"/>
        <v>0</v>
      </c>
      <c r="XR11" s="14">
        <f t="shared" si="161"/>
        <v>0</v>
      </c>
      <c r="XS11" s="14">
        <f t="shared" si="162"/>
        <v>0</v>
      </c>
      <c r="XT11" s="14">
        <f t="shared" si="163"/>
        <v>0</v>
      </c>
      <c r="XU11" s="14">
        <f t="shared" si="164"/>
        <v>0</v>
      </c>
      <c r="XV11" s="14">
        <f t="shared" si="165"/>
        <v>0</v>
      </c>
      <c r="XW11" s="14">
        <f t="shared" si="166"/>
        <v>0</v>
      </c>
      <c r="XX11" s="14">
        <f t="shared" si="167"/>
        <v>0</v>
      </c>
      <c r="XY11" s="14">
        <f t="shared" si="168"/>
        <v>0</v>
      </c>
      <c r="XZ11" s="14">
        <f t="shared" si="169"/>
        <v>0</v>
      </c>
      <c r="YA11" s="6">
        <v>0.8</v>
      </c>
      <c r="YC11" s="6">
        <v>0.8</v>
      </c>
      <c r="YD11" s="63">
        <v>9</v>
      </c>
      <c r="YE11" s="70">
        <f t="shared" si="450"/>
        <v>40</v>
      </c>
      <c r="YF11" s="14">
        <f t="shared" si="451"/>
        <v>40</v>
      </c>
      <c r="YG11" s="14">
        <f t="shared" si="452"/>
        <v>40</v>
      </c>
      <c r="YH11" s="14">
        <f t="shared" si="453"/>
        <v>40</v>
      </c>
      <c r="YI11" s="14">
        <f t="shared" si="454"/>
        <v>40</v>
      </c>
      <c r="YJ11" s="14">
        <f t="shared" si="455"/>
        <v>40</v>
      </c>
      <c r="YK11" s="14">
        <f t="shared" si="456"/>
        <v>40</v>
      </c>
      <c r="YL11" s="14">
        <f t="shared" si="457"/>
        <v>40</v>
      </c>
      <c r="YM11" s="14">
        <f t="shared" si="458"/>
        <v>40</v>
      </c>
      <c r="YN11" s="14">
        <f t="shared" si="459"/>
        <v>40</v>
      </c>
      <c r="YO11" s="14">
        <f t="shared" si="460"/>
        <v>40</v>
      </c>
      <c r="YP11" s="14">
        <f t="shared" si="461"/>
        <v>40</v>
      </c>
      <c r="YQ11" s="14">
        <f t="shared" si="462"/>
        <v>40</v>
      </c>
      <c r="YR11" s="14">
        <f t="shared" si="463"/>
        <v>40</v>
      </c>
      <c r="YS11" s="14">
        <f t="shared" si="464"/>
        <v>40</v>
      </c>
      <c r="YT11" s="14">
        <f t="shared" si="465"/>
        <v>40</v>
      </c>
      <c r="YU11" s="14">
        <f t="shared" si="466"/>
        <v>40</v>
      </c>
      <c r="YV11" s="14">
        <f t="shared" si="467"/>
        <v>40</v>
      </c>
      <c r="YW11" s="14">
        <f t="shared" si="468"/>
        <v>40</v>
      </c>
      <c r="YX11" s="14">
        <f t="shared" si="469"/>
        <v>40</v>
      </c>
      <c r="YY11" s="71">
        <f t="shared" si="470"/>
        <v>40</v>
      </c>
      <c r="YZ11" s="70">
        <f t="shared" si="410"/>
        <v>48</v>
      </c>
      <c r="ZA11" s="14">
        <f t="shared" si="471"/>
        <v>48</v>
      </c>
      <c r="ZB11" s="14">
        <f t="shared" si="411"/>
        <v>48</v>
      </c>
      <c r="ZC11" s="14">
        <f t="shared" si="412"/>
        <v>48</v>
      </c>
      <c r="ZD11" s="14">
        <f t="shared" si="413"/>
        <v>48</v>
      </c>
      <c r="ZE11" s="14">
        <f t="shared" si="414"/>
        <v>48</v>
      </c>
      <c r="ZF11" s="14">
        <f t="shared" si="415"/>
        <v>48</v>
      </c>
      <c r="ZG11" s="14">
        <f t="shared" si="416"/>
        <v>48</v>
      </c>
      <c r="ZH11" s="14">
        <f t="shared" si="417"/>
        <v>48</v>
      </c>
      <c r="ZI11" s="14">
        <f t="shared" si="418"/>
        <v>48</v>
      </c>
      <c r="ZJ11" s="14">
        <f t="shared" si="419"/>
        <v>48</v>
      </c>
      <c r="ZK11" s="14">
        <f t="shared" si="420"/>
        <v>48</v>
      </c>
      <c r="ZL11" s="14">
        <f t="shared" si="421"/>
        <v>48</v>
      </c>
      <c r="ZM11" s="14">
        <f t="shared" si="422"/>
        <v>48</v>
      </c>
      <c r="ZN11" s="14">
        <f t="shared" si="423"/>
        <v>48</v>
      </c>
      <c r="ZO11" s="14">
        <f t="shared" si="424"/>
        <v>48</v>
      </c>
      <c r="ZP11" s="14">
        <f t="shared" si="425"/>
        <v>48</v>
      </c>
      <c r="ZQ11" s="14">
        <f t="shared" si="426"/>
        <v>48</v>
      </c>
      <c r="ZR11" s="14">
        <f t="shared" si="427"/>
        <v>48</v>
      </c>
      <c r="ZS11" s="14">
        <f t="shared" si="428"/>
        <v>48</v>
      </c>
      <c r="ZT11" s="71">
        <f t="shared" si="472"/>
        <v>48</v>
      </c>
      <c r="ZU11" s="64">
        <v>0.8</v>
      </c>
      <c r="ZW11" s="126">
        <v>0.8</v>
      </c>
      <c r="ZX11" s="63">
        <v>9</v>
      </c>
      <c r="ZY11" s="70">
        <f t="shared" si="172"/>
        <v>0</v>
      </c>
      <c r="ZZ11" s="14">
        <f t="shared" si="172"/>
        <v>0</v>
      </c>
      <c r="AAA11" s="14">
        <f t="shared" si="172"/>
        <v>0</v>
      </c>
      <c r="AAB11" s="14">
        <f t="shared" si="172"/>
        <v>0</v>
      </c>
      <c r="AAC11" s="14">
        <f t="shared" si="172"/>
        <v>0</v>
      </c>
      <c r="AAD11" s="14">
        <f t="shared" si="172"/>
        <v>0</v>
      </c>
      <c r="AAE11" s="14">
        <f t="shared" si="172"/>
        <v>0</v>
      </c>
      <c r="AAF11" s="14">
        <f t="shared" si="172"/>
        <v>0</v>
      </c>
      <c r="AAG11" s="14">
        <f t="shared" si="172"/>
        <v>0</v>
      </c>
      <c r="AAH11" s="14">
        <f t="shared" si="172"/>
        <v>0</v>
      </c>
      <c r="AAI11" s="14">
        <f t="shared" si="173"/>
        <v>0</v>
      </c>
      <c r="AAJ11" s="14">
        <f t="shared" si="173"/>
        <v>0</v>
      </c>
      <c r="AAK11" s="14">
        <f t="shared" si="173"/>
        <v>0</v>
      </c>
      <c r="AAL11" s="14">
        <f t="shared" si="173"/>
        <v>0</v>
      </c>
      <c r="AAM11" s="14">
        <f t="shared" si="173"/>
        <v>0</v>
      </c>
      <c r="AAN11" s="14">
        <f t="shared" si="173"/>
        <v>0</v>
      </c>
      <c r="AAO11" s="14">
        <f t="shared" si="173"/>
        <v>0</v>
      </c>
      <c r="AAP11" s="14">
        <f t="shared" si="173"/>
        <v>0</v>
      </c>
      <c r="AAQ11" s="14">
        <f t="shared" si="173"/>
        <v>0</v>
      </c>
      <c r="AAR11" s="14">
        <f t="shared" si="173"/>
        <v>0</v>
      </c>
      <c r="AAS11" s="71">
        <f t="shared" si="174"/>
        <v>0</v>
      </c>
      <c r="AAT11" s="70">
        <f t="shared" si="174"/>
        <v>0</v>
      </c>
      <c r="AAU11" s="14">
        <f t="shared" si="174"/>
        <v>0</v>
      </c>
      <c r="AAV11" s="14">
        <f t="shared" si="174"/>
        <v>0</v>
      </c>
      <c r="AAW11" s="14">
        <f t="shared" si="174"/>
        <v>0</v>
      </c>
      <c r="AAX11" s="14">
        <f t="shared" si="174"/>
        <v>0</v>
      </c>
      <c r="AAY11" s="14">
        <f t="shared" si="174"/>
        <v>0</v>
      </c>
      <c r="AAZ11" s="14">
        <f t="shared" si="174"/>
        <v>0</v>
      </c>
      <c r="ABA11" s="14">
        <f t="shared" si="174"/>
        <v>4</v>
      </c>
      <c r="ABB11" s="14">
        <f t="shared" si="174"/>
        <v>4</v>
      </c>
      <c r="ABC11" s="14">
        <f t="shared" si="175"/>
        <v>0</v>
      </c>
      <c r="ABD11" s="14">
        <f t="shared" si="175"/>
        <v>0</v>
      </c>
      <c r="ABE11" s="14">
        <f t="shared" si="175"/>
        <v>0</v>
      </c>
      <c r="ABF11" s="14">
        <f t="shared" si="175"/>
        <v>0</v>
      </c>
      <c r="ABG11" s="14">
        <f t="shared" si="175"/>
        <v>0</v>
      </c>
      <c r="ABH11" s="14">
        <f t="shared" si="175"/>
        <v>0</v>
      </c>
      <c r="ABI11" s="14">
        <f t="shared" si="175"/>
        <v>0</v>
      </c>
      <c r="ABJ11" s="14">
        <f t="shared" si="175"/>
        <v>0</v>
      </c>
      <c r="ABK11" s="14">
        <f t="shared" si="175"/>
        <v>0</v>
      </c>
      <c r="ABL11" s="14">
        <f t="shared" si="175"/>
        <v>0</v>
      </c>
      <c r="ABM11" s="14">
        <f t="shared" si="175"/>
        <v>0</v>
      </c>
      <c r="ABN11" s="71">
        <f t="shared" si="175"/>
        <v>0</v>
      </c>
      <c r="ABO11" s="64">
        <v>0.8</v>
      </c>
      <c r="ABQ11" s="6">
        <v>0.8</v>
      </c>
      <c r="ABR11" s="63">
        <v>9</v>
      </c>
      <c r="ABS11" s="70">
        <f t="shared" si="429"/>
        <v>1</v>
      </c>
      <c r="ABT11" s="14">
        <f t="shared" si="429"/>
        <v>0</v>
      </c>
      <c r="ABU11" s="14">
        <f t="shared" si="429"/>
        <v>0</v>
      </c>
      <c r="ABV11" s="14">
        <f t="shared" si="429"/>
        <v>0</v>
      </c>
      <c r="ABW11" s="14">
        <f t="shared" si="429"/>
        <v>0</v>
      </c>
      <c r="ABX11" s="14">
        <f t="shared" si="429"/>
        <v>0</v>
      </c>
      <c r="ABY11" s="14">
        <f t="shared" si="429"/>
        <v>0</v>
      </c>
      <c r="ABZ11" s="14">
        <f t="shared" si="429"/>
        <v>0</v>
      </c>
      <c r="ACA11" s="14">
        <f t="shared" si="429"/>
        <v>0</v>
      </c>
      <c r="ACB11" s="14">
        <f t="shared" si="429"/>
        <v>0</v>
      </c>
      <c r="ACC11" s="14">
        <f t="shared" si="430"/>
        <v>0</v>
      </c>
      <c r="ACD11" s="14">
        <f t="shared" si="430"/>
        <v>0</v>
      </c>
      <c r="ACE11" s="14">
        <f t="shared" si="430"/>
        <v>0</v>
      </c>
      <c r="ACF11" s="14">
        <f t="shared" si="430"/>
        <v>0</v>
      </c>
      <c r="ACG11" s="14">
        <f t="shared" si="430"/>
        <v>0</v>
      </c>
      <c r="ACH11" s="14">
        <f t="shared" si="430"/>
        <v>0</v>
      </c>
      <c r="ACI11" s="14">
        <f t="shared" si="430"/>
        <v>0</v>
      </c>
      <c r="ACJ11" s="14">
        <f t="shared" si="430"/>
        <v>0</v>
      </c>
      <c r="ACK11" s="14">
        <f t="shared" si="430"/>
        <v>0</v>
      </c>
      <c r="ACL11" s="14">
        <f t="shared" si="430"/>
        <v>0</v>
      </c>
      <c r="ACM11" s="71">
        <f t="shared" si="430"/>
        <v>1</v>
      </c>
      <c r="ACN11" s="76">
        <f t="shared" si="431"/>
        <v>57</v>
      </c>
      <c r="ACO11" s="14">
        <f t="shared" si="473"/>
        <v>57</v>
      </c>
      <c r="ACP11" s="14">
        <f t="shared" si="432"/>
        <v>57</v>
      </c>
      <c r="ACQ11" s="14">
        <f t="shared" si="433"/>
        <v>57</v>
      </c>
      <c r="ACR11" s="14">
        <f t="shared" si="434"/>
        <v>57</v>
      </c>
      <c r="ACS11" s="14">
        <f t="shared" si="435"/>
        <v>57</v>
      </c>
      <c r="ACT11" s="14">
        <f t="shared" si="436"/>
        <v>57</v>
      </c>
      <c r="ACU11" s="14">
        <f t="shared" si="437"/>
        <v>57</v>
      </c>
      <c r="ACV11" s="14">
        <f t="shared" si="438"/>
        <v>57</v>
      </c>
      <c r="ACW11" s="14">
        <f t="shared" si="439"/>
        <v>57</v>
      </c>
      <c r="ACX11" s="14">
        <f t="shared" si="440"/>
        <v>57</v>
      </c>
      <c r="ACY11" s="14">
        <f t="shared" si="441"/>
        <v>57</v>
      </c>
      <c r="ACZ11" s="14">
        <f t="shared" si="442"/>
        <v>57</v>
      </c>
      <c r="ADA11" s="14">
        <f t="shared" si="443"/>
        <v>57</v>
      </c>
      <c r="ADB11" s="14">
        <f t="shared" si="444"/>
        <v>57</v>
      </c>
      <c r="ADC11" s="14">
        <f t="shared" si="445"/>
        <v>57</v>
      </c>
      <c r="ADD11" s="14">
        <f t="shared" si="446"/>
        <v>57</v>
      </c>
      <c r="ADE11" s="14">
        <f t="shared" si="447"/>
        <v>57</v>
      </c>
      <c r="ADF11" s="14">
        <f t="shared" si="448"/>
        <v>57</v>
      </c>
      <c r="ADG11" s="14">
        <f t="shared" si="449"/>
        <v>57</v>
      </c>
      <c r="ADH11" s="71">
        <f t="shared" si="474"/>
        <v>57</v>
      </c>
      <c r="ADI11" s="64">
        <v>0.8</v>
      </c>
    </row>
    <row r="12" spans="1:789" x14ac:dyDescent="0.25">
      <c r="A12" s="1">
        <v>10</v>
      </c>
      <c r="B12" s="1" t="s">
        <v>61</v>
      </c>
      <c r="C12" s="154"/>
      <c r="D12" s="154"/>
      <c r="E12" s="154"/>
      <c r="F12" s="154"/>
      <c r="G12" s="154"/>
      <c r="H12" s="154"/>
      <c r="I12" s="154"/>
      <c r="J12" s="154"/>
      <c r="K12" s="154"/>
      <c r="M12" s="3" t="s">
        <v>18</v>
      </c>
      <c r="N12" s="32">
        <f>ROUND('3D Interpolace'!M13,2)</f>
        <v>0</v>
      </c>
      <c r="O12" s="32">
        <f>ROUND('3D Interpolace'!N13,2)</f>
        <v>0</v>
      </c>
      <c r="P12" s="32">
        <f>ROUND('3D Interpolace'!O13,2)</f>
        <v>0</v>
      </c>
      <c r="Q12" s="32">
        <f>ROUND('3D Interpolace'!P13,2)</f>
        <v>0</v>
      </c>
      <c r="R12" s="32">
        <f>ROUND('3D Interpolace'!Q13,2)</f>
        <v>0</v>
      </c>
      <c r="S12" s="32">
        <f>ROUND('3D Interpolace'!R13,2)</f>
        <v>0</v>
      </c>
      <c r="T12" s="32">
        <f>ROUND('3D Interpolace'!S13,2)</f>
        <v>0</v>
      </c>
      <c r="U12" s="32">
        <f>ROUND('3D Interpolace'!T13,2)</f>
        <v>0</v>
      </c>
      <c r="V12" s="32">
        <f>ROUND('3D Interpolace'!U13,2)</f>
        <v>0</v>
      </c>
      <c r="W12" s="32">
        <f>ROUND('3D Interpolace'!V13,2)</f>
        <v>0</v>
      </c>
      <c r="X12" s="32">
        <f>ROUND('3D Interpolace'!W13,2)</f>
        <v>0</v>
      </c>
      <c r="Y12" s="32">
        <f>ROUND('3D Interpolace'!X13,2)</f>
        <v>0</v>
      </c>
      <c r="Z12" s="32">
        <f>ROUND('3D Interpolace'!Y13,2)</f>
        <v>0</v>
      </c>
      <c r="AA12" s="32">
        <f>ROUND('3D Interpolace'!Z13,2)</f>
        <v>0</v>
      </c>
      <c r="AB12" s="32">
        <f>ROUND('3D Interpolace'!AA13,2)</f>
        <v>0</v>
      </c>
      <c r="AC12" s="32">
        <f>ROUND('3D Interpolace'!AB13,2)</f>
        <v>0</v>
      </c>
      <c r="AD12" s="32">
        <f>ROUND('3D Interpolace'!AC13,2)</f>
        <v>0</v>
      </c>
      <c r="AE12" s="32">
        <f>ROUND('3D Interpolace'!AD13,2)</f>
        <v>0</v>
      </c>
      <c r="AF12" s="32">
        <f>ROUND('3D Interpolace'!AE13,2)</f>
        <v>0</v>
      </c>
      <c r="AG12" s="32">
        <f>ROUND('3D Interpolace'!AF13,2)</f>
        <v>0</v>
      </c>
      <c r="AH12" s="32">
        <f>ROUND('3D Interpolace'!AG13,2)</f>
        <v>0</v>
      </c>
      <c r="AI12" s="32">
        <f>ROUND('3D Interpolace'!AH13,2)</f>
        <v>0</v>
      </c>
      <c r="AJ12" s="32">
        <f>ROUND('3D Interpolace'!AI13,2)</f>
        <v>0</v>
      </c>
      <c r="AK12" s="32">
        <f>ROUND('3D Interpolace'!AJ13,2)</f>
        <v>0</v>
      </c>
      <c r="AL12" s="32">
        <f>ROUND('3D Interpolace'!AK13,2)</f>
        <v>0</v>
      </c>
      <c r="AM12" s="32">
        <f>ROUND('3D Interpolace'!AL13,2)</f>
        <v>0</v>
      </c>
      <c r="AN12" s="32">
        <f>ROUND('3D Interpolace'!AM13,2)</f>
        <v>0</v>
      </c>
      <c r="AO12" s="32">
        <f>ROUND('3D Interpolace'!AN13,2)</f>
        <v>0</v>
      </c>
      <c r="AP12" s="32">
        <f>ROUND('3D Interpolace'!AO13,2)</f>
        <v>0</v>
      </c>
      <c r="AQ12" s="32">
        <f>ROUND('3D Interpolace'!AP13,2)</f>
        <v>0</v>
      </c>
      <c r="AR12" s="32">
        <f>ROUND('3D Interpolace'!AQ13,2)</f>
        <v>0</v>
      </c>
      <c r="AS12" s="32">
        <f>ROUND('3D Interpolace'!AR13,2)</f>
        <v>0</v>
      </c>
      <c r="AT12" s="32">
        <f>ROUND('3D Interpolace'!AS13,2)</f>
        <v>0</v>
      </c>
      <c r="AU12" s="32">
        <f>ROUND('3D Interpolace'!AT13,2)</f>
        <v>0</v>
      </c>
      <c r="AV12" s="32">
        <f>ROUND('3D Interpolace'!AU13,2)</f>
        <v>0</v>
      </c>
      <c r="AW12" s="32">
        <f>ROUND('3D Interpolace'!AV13,2)</f>
        <v>0</v>
      </c>
      <c r="AX12" s="32">
        <f>ROUND('3D Interpolace'!AW13,2)</f>
        <v>0</v>
      </c>
      <c r="AY12" s="32">
        <f>ROUND('3D Interpolace'!AX13,2)</f>
        <v>0</v>
      </c>
      <c r="AZ12" s="32">
        <f>ROUND('3D Interpolace'!AY13,2)</f>
        <v>0</v>
      </c>
      <c r="BA12" s="32">
        <f>ROUND('3D Interpolace'!AZ13,2)</f>
        <v>0</v>
      </c>
      <c r="BB12" s="32">
        <f>ROUND('3D Interpolace'!BA13,2)</f>
        <v>0</v>
      </c>
      <c r="BC12" s="32"/>
      <c r="BD12" s="6">
        <v>0.9</v>
      </c>
      <c r="BE12" s="13">
        <v>10</v>
      </c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>
        <v>4</v>
      </c>
      <c r="CH12" s="7">
        <v>4</v>
      </c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6">
        <v>0.9</v>
      </c>
      <c r="CW12" s="6">
        <v>0.9</v>
      </c>
      <c r="CX12" s="13">
        <v>10</v>
      </c>
      <c r="CY12" s="14">
        <f t="shared" si="178"/>
        <v>0</v>
      </c>
      <c r="CZ12" s="14">
        <f t="shared" si="179"/>
        <v>0</v>
      </c>
      <c r="DA12" s="14">
        <f t="shared" si="180"/>
        <v>0</v>
      </c>
      <c r="DB12" s="14">
        <f t="shared" si="181"/>
        <v>0</v>
      </c>
      <c r="DC12" s="14">
        <f t="shared" si="182"/>
        <v>0</v>
      </c>
      <c r="DD12" s="14">
        <f t="shared" si="183"/>
        <v>0</v>
      </c>
      <c r="DE12" s="14">
        <f t="shared" si="9"/>
        <v>0</v>
      </c>
      <c r="DF12" s="14">
        <f t="shared" si="10"/>
        <v>0</v>
      </c>
      <c r="DG12" s="14">
        <f t="shared" si="184"/>
        <v>0</v>
      </c>
      <c r="DH12" s="14">
        <f t="shared" si="185"/>
        <v>0</v>
      </c>
      <c r="DI12" s="14">
        <f t="shared" si="186"/>
        <v>0</v>
      </c>
      <c r="DJ12" s="14">
        <f t="shared" si="187"/>
        <v>0</v>
      </c>
      <c r="DK12" s="14">
        <f t="shared" si="188"/>
        <v>0</v>
      </c>
      <c r="DL12" s="14">
        <f t="shared" si="189"/>
        <v>0</v>
      </c>
      <c r="DM12" s="14">
        <f t="shared" si="12"/>
        <v>0</v>
      </c>
      <c r="DN12" s="14">
        <f t="shared" si="13"/>
        <v>0</v>
      </c>
      <c r="DO12" s="14">
        <f t="shared" si="190"/>
        <v>0</v>
      </c>
      <c r="DP12" s="14">
        <f t="shared" si="191"/>
        <v>0</v>
      </c>
      <c r="DQ12" s="14">
        <f t="shared" si="192"/>
        <v>0</v>
      </c>
      <c r="DR12" s="14">
        <f t="shared" si="193"/>
        <v>0</v>
      </c>
      <c r="DS12" s="14">
        <f t="shared" si="194"/>
        <v>0</v>
      </c>
      <c r="DT12" s="14">
        <f t="shared" si="195"/>
        <v>0</v>
      </c>
      <c r="DU12" s="14">
        <f t="shared" si="196"/>
        <v>0</v>
      </c>
      <c r="DV12" s="14">
        <f t="shared" si="197"/>
        <v>0</v>
      </c>
      <c r="DW12" s="14">
        <f t="shared" si="198"/>
        <v>0</v>
      </c>
      <c r="DX12" s="14">
        <f t="shared" si="199"/>
        <v>0</v>
      </c>
      <c r="DY12" s="14">
        <f t="shared" si="200"/>
        <v>0</v>
      </c>
      <c r="DZ12" s="14">
        <f t="shared" si="201"/>
        <v>4</v>
      </c>
      <c r="EA12" s="14">
        <f t="shared" si="202"/>
        <v>4</v>
      </c>
      <c r="EB12" s="14">
        <f t="shared" si="203"/>
        <v>0</v>
      </c>
      <c r="EC12" s="14">
        <f t="shared" si="204"/>
        <v>0</v>
      </c>
      <c r="ED12" s="14">
        <f t="shared" si="205"/>
        <v>0</v>
      </c>
      <c r="EE12" s="14">
        <f t="shared" si="206"/>
        <v>0</v>
      </c>
      <c r="EF12" s="14">
        <f t="shared" si="207"/>
        <v>0</v>
      </c>
      <c r="EG12" s="14">
        <f t="shared" si="208"/>
        <v>0</v>
      </c>
      <c r="EH12" s="14">
        <f t="shared" si="209"/>
        <v>0</v>
      </c>
      <c r="EI12" s="14">
        <f t="shared" si="210"/>
        <v>0</v>
      </c>
      <c r="EJ12" s="14">
        <f t="shared" si="211"/>
        <v>0</v>
      </c>
      <c r="EK12" s="14">
        <f t="shared" si="212"/>
        <v>0</v>
      </c>
      <c r="EL12" s="14">
        <f t="shared" si="213"/>
        <v>0</v>
      </c>
      <c r="EM12" s="14">
        <f t="shared" si="214"/>
        <v>0</v>
      </c>
      <c r="EN12" s="6">
        <v>0.9</v>
      </c>
      <c r="EO12" s="17"/>
      <c r="EP12" s="4">
        <f t="shared" si="215"/>
        <v>0.9</v>
      </c>
      <c r="EQ12" s="15">
        <v>10</v>
      </c>
      <c r="ER12" s="37">
        <f t="shared" si="15"/>
        <v>0</v>
      </c>
      <c r="ES12" s="21">
        <f t="shared" si="15"/>
        <v>0</v>
      </c>
      <c r="ET12" s="21">
        <f t="shared" si="15"/>
        <v>0</v>
      </c>
      <c r="EU12" s="21">
        <f t="shared" si="15"/>
        <v>0</v>
      </c>
      <c r="EV12" s="21">
        <f t="shared" si="15"/>
        <v>0</v>
      </c>
      <c r="EW12" s="21">
        <f t="shared" si="15"/>
        <v>0</v>
      </c>
      <c r="EX12" s="21">
        <f t="shared" si="15"/>
        <v>0</v>
      </c>
      <c r="EY12" s="21">
        <f t="shared" si="15"/>
        <v>0</v>
      </c>
      <c r="EZ12" s="21">
        <f t="shared" si="15"/>
        <v>0</v>
      </c>
      <c r="FA12" s="21">
        <f t="shared" si="15"/>
        <v>0</v>
      </c>
      <c r="FB12" s="21">
        <f t="shared" si="16"/>
        <v>0</v>
      </c>
      <c r="FC12" s="21">
        <f t="shared" si="16"/>
        <v>0</v>
      </c>
      <c r="FD12" s="21">
        <f t="shared" si="16"/>
        <v>0</v>
      </c>
      <c r="FE12" s="21">
        <f t="shared" si="16"/>
        <v>0</v>
      </c>
      <c r="FF12" s="21">
        <f t="shared" si="16"/>
        <v>0</v>
      </c>
      <c r="FG12" s="21">
        <f t="shared" si="16"/>
        <v>0</v>
      </c>
      <c r="FH12" s="21">
        <f t="shared" si="16"/>
        <v>0</v>
      </c>
      <c r="FI12" s="21">
        <f t="shared" si="16"/>
        <v>0</v>
      </c>
      <c r="FJ12" s="21">
        <f t="shared" si="16"/>
        <v>0</v>
      </c>
      <c r="FK12" s="21">
        <f t="shared" si="16"/>
        <v>0</v>
      </c>
      <c r="FL12" s="82">
        <f t="shared" si="17"/>
        <v>0</v>
      </c>
      <c r="FM12" s="37">
        <f t="shared" si="17"/>
        <v>0</v>
      </c>
      <c r="FN12" s="21">
        <f t="shared" si="17"/>
        <v>0</v>
      </c>
      <c r="FO12" s="21">
        <f t="shared" si="17"/>
        <v>0</v>
      </c>
      <c r="FP12" s="21">
        <f t="shared" si="17"/>
        <v>0</v>
      </c>
      <c r="FQ12" s="21">
        <f t="shared" si="17"/>
        <v>0</v>
      </c>
      <c r="FR12" s="21">
        <f t="shared" si="17"/>
        <v>0</v>
      </c>
      <c r="FS12" s="21">
        <f t="shared" si="17"/>
        <v>0</v>
      </c>
      <c r="FT12" s="21">
        <f t="shared" si="17"/>
        <v>4</v>
      </c>
      <c r="FU12" s="21">
        <f t="shared" si="17"/>
        <v>4</v>
      </c>
      <c r="FV12" s="21">
        <f t="shared" si="18"/>
        <v>0</v>
      </c>
      <c r="FW12" s="21">
        <f t="shared" si="18"/>
        <v>0</v>
      </c>
      <c r="FX12" s="21">
        <f t="shared" si="18"/>
        <v>0</v>
      </c>
      <c r="FY12" s="21">
        <f t="shared" si="18"/>
        <v>0</v>
      </c>
      <c r="FZ12" s="21">
        <f t="shared" si="18"/>
        <v>0</v>
      </c>
      <c r="GA12" s="21">
        <f t="shared" si="18"/>
        <v>0</v>
      </c>
      <c r="GB12" s="21">
        <f t="shared" si="18"/>
        <v>0</v>
      </c>
      <c r="GC12" s="21">
        <f t="shared" si="18"/>
        <v>0</v>
      </c>
      <c r="GD12" s="21">
        <f t="shared" si="18"/>
        <v>0</v>
      </c>
      <c r="GE12" s="21">
        <f t="shared" si="18"/>
        <v>0</v>
      </c>
      <c r="GF12" s="21">
        <f t="shared" si="19"/>
        <v>0</v>
      </c>
      <c r="GG12" s="38">
        <f t="shared" si="19"/>
        <v>0</v>
      </c>
      <c r="GH12" s="86"/>
      <c r="GI12" s="86"/>
      <c r="GJ12" s="86"/>
      <c r="GK12" s="6">
        <v>0.9</v>
      </c>
      <c r="GL12" s="63">
        <v>10</v>
      </c>
      <c r="GM12" s="70">
        <f t="shared" si="20"/>
        <v>0</v>
      </c>
      <c r="GN12" s="14">
        <f t="shared" si="21"/>
        <v>0</v>
      </c>
      <c r="GO12" s="14">
        <f t="shared" si="22"/>
        <v>0</v>
      </c>
      <c r="GP12" s="14">
        <f t="shared" si="23"/>
        <v>0</v>
      </c>
      <c r="GQ12" s="14">
        <f t="shared" si="24"/>
        <v>0</v>
      </c>
      <c r="GR12" s="14">
        <f t="shared" si="25"/>
        <v>0</v>
      </c>
      <c r="GS12" s="14">
        <f t="shared" si="26"/>
        <v>0</v>
      </c>
      <c r="GT12" s="14">
        <f t="shared" si="27"/>
        <v>0</v>
      </c>
      <c r="GU12" s="14">
        <f t="shared" si="28"/>
        <v>0</v>
      </c>
      <c r="GV12" s="14">
        <f t="shared" si="29"/>
        <v>0</v>
      </c>
      <c r="GW12" s="14">
        <f t="shared" si="30"/>
        <v>0</v>
      </c>
      <c r="GX12" s="14">
        <f t="shared" si="31"/>
        <v>0</v>
      </c>
      <c r="GY12" s="14">
        <f t="shared" si="32"/>
        <v>0</v>
      </c>
      <c r="GZ12" s="14">
        <f t="shared" si="33"/>
        <v>0</v>
      </c>
      <c r="HA12" s="14">
        <f t="shared" si="34"/>
        <v>0</v>
      </c>
      <c r="HB12" s="14">
        <f t="shared" si="35"/>
        <v>0</v>
      </c>
      <c r="HC12" s="14">
        <f t="shared" si="36"/>
        <v>0</v>
      </c>
      <c r="HD12" s="14">
        <f t="shared" si="37"/>
        <v>0</v>
      </c>
      <c r="HE12" s="14">
        <f t="shared" si="38"/>
        <v>0</v>
      </c>
      <c r="HF12" s="14">
        <f t="shared" si="39"/>
        <v>0</v>
      </c>
      <c r="HG12" s="71">
        <f t="shared" si="40"/>
        <v>0</v>
      </c>
      <c r="HH12" s="70">
        <f t="shared" si="41"/>
        <v>0</v>
      </c>
      <c r="HI12" s="14">
        <f t="shared" si="42"/>
        <v>0</v>
      </c>
      <c r="HJ12" s="14">
        <f t="shared" si="43"/>
        <v>0</v>
      </c>
      <c r="HK12" s="14">
        <f t="shared" si="44"/>
        <v>0</v>
      </c>
      <c r="HL12" s="14">
        <f t="shared" si="45"/>
        <v>0</v>
      </c>
      <c r="HM12" s="14">
        <f t="shared" si="46"/>
        <v>0</v>
      </c>
      <c r="HN12" s="14">
        <f t="shared" si="47"/>
        <v>0</v>
      </c>
      <c r="HO12" s="14">
        <f t="shared" si="48"/>
        <v>0</v>
      </c>
      <c r="HP12" s="14">
        <f t="shared" si="49"/>
        <v>0</v>
      </c>
      <c r="HQ12" s="14">
        <f t="shared" si="50"/>
        <v>0</v>
      </c>
      <c r="HR12" s="14">
        <f t="shared" si="51"/>
        <v>0</v>
      </c>
      <c r="HS12" s="14">
        <f t="shared" si="52"/>
        <v>0</v>
      </c>
      <c r="HT12" s="14">
        <f t="shared" si="53"/>
        <v>0</v>
      </c>
      <c r="HU12" s="14">
        <f t="shared" si="54"/>
        <v>0</v>
      </c>
      <c r="HV12" s="14">
        <f t="shared" si="55"/>
        <v>0</v>
      </c>
      <c r="HW12" s="14">
        <f t="shared" si="56"/>
        <v>0</v>
      </c>
      <c r="HX12" s="14">
        <f t="shared" si="57"/>
        <v>0</v>
      </c>
      <c r="HY12" s="14">
        <f t="shared" si="58"/>
        <v>0</v>
      </c>
      <c r="HZ12" s="14">
        <f t="shared" si="59"/>
        <v>0</v>
      </c>
      <c r="IA12" s="14">
        <f t="shared" si="60"/>
        <v>0</v>
      </c>
      <c r="IB12" s="71">
        <f t="shared" si="61"/>
        <v>0</v>
      </c>
      <c r="IC12" s="64">
        <v>0.9</v>
      </c>
      <c r="ID12" s="86"/>
      <c r="IE12" s="86"/>
      <c r="IF12" s="84"/>
      <c r="IG12" s="128">
        <f t="shared" si="216"/>
        <v>10</v>
      </c>
      <c r="IH12" s="37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38"/>
      <c r="JC12" s="43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38"/>
      <c r="JX12" s="84">
        <v>0.9</v>
      </c>
      <c r="JY12" s="86"/>
      <c r="JZ12" s="86"/>
      <c r="KA12" s="86"/>
      <c r="KB12" s="86"/>
      <c r="KC12" s="86"/>
      <c r="KD12" s="133">
        <f t="shared" si="217"/>
        <v>0.9</v>
      </c>
      <c r="KE12" s="15">
        <f t="shared" si="218"/>
        <v>10</v>
      </c>
      <c r="KF12" s="37">
        <f t="shared" si="62"/>
        <v>0</v>
      </c>
      <c r="KG12" s="21">
        <f t="shared" si="63"/>
        <v>0</v>
      </c>
      <c r="KH12" s="21">
        <f t="shared" si="64"/>
        <v>0</v>
      </c>
      <c r="KI12" s="21">
        <f t="shared" si="65"/>
        <v>0</v>
      </c>
      <c r="KJ12" s="21">
        <f t="shared" si="66"/>
        <v>0</v>
      </c>
      <c r="KK12" s="21">
        <f t="shared" si="67"/>
        <v>0</v>
      </c>
      <c r="KL12" s="21">
        <f t="shared" si="68"/>
        <v>0</v>
      </c>
      <c r="KM12" s="21">
        <f t="shared" si="69"/>
        <v>0</v>
      </c>
      <c r="KN12" s="21">
        <f t="shared" si="70"/>
        <v>0</v>
      </c>
      <c r="KO12" s="21">
        <f t="shared" si="71"/>
        <v>0</v>
      </c>
      <c r="KP12" s="21">
        <f t="shared" si="72"/>
        <v>0</v>
      </c>
      <c r="KQ12" s="21">
        <f t="shared" si="73"/>
        <v>0</v>
      </c>
      <c r="KR12" s="21">
        <f t="shared" si="74"/>
        <v>0</v>
      </c>
      <c r="KS12" s="21">
        <f t="shared" si="75"/>
        <v>0</v>
      </c>
      <c r="KT12" s="21">
        <f t="shared" si="76"/>
        <v>0</v>
      </c>
      <c r="KU12" s="21">
        <f t="shared" si="77"/>
        <v>0</v>
      </c>
      <c r="KV12" s="21">
        <f t="shared" si="78"/>
        <v>0</v>
      </c>
      <c r="KW12" s="21">
        <f t="shared" si="79"/>
        <v>0</v>
      </c>
      <c r="KX12" s="21">
        <f t="shared" si="80"/>
        <v>0</v>
      </c>
      <c r="KY12" s="21">
        <f t="shared" si="81"/>
        <v>0</v>
      </c>
      <c r="KZ12" s="38">
        <f t="shared" si="82"/>
        <v>0</v>
      </c>
      <c r="LA12" s="43">
        <f t="shared" si="83"/>
        <v>0</v>
      </c>
      <c r="LB12" s="21">
        <f t="shared" si="84"/>
        <v>0</v>
      </c>
      <c r="LC12" s="21">
        <f t="shared" si="85"/>
        <v>0</v>
      </c>
      <c r="LD12" s="21">
        <f t="shared" si="86"/>
        <v>0</v>
      </c>
      <c r="LE12" s="21">
        <f t="shared" si="87"/>
        <v>0</v>
      </c>
      <c r="LF12" s="21">
        <f t="shared" si="88"/>
        <v>0</v>
      </c>
      <c r="LG12" s="21">
        <f t="shared" si="89"/>
        <v>0</v>
      </c>
      <c r="LH12" s="21">
        <f t="shared" si="90"/>
        <v>-4</v>
      </c>
      <c r="LI12" s="21">
        <f t="shared" si="91"/>
        <v>-4</v>
      </c>
      <c r="LJ12" s="21">
        <f t="shared" si="92"/>
        <v>0</v>
      </c>
      <c r="LK12" s="21">
        <f t="shared" si="93"/>
        <v>0</v>
      </c>
      <c r="LL12" s="21">
        <f t="shared" si="94"/>
        <v>0</v>
      </c>
      <c r="LM12" s="21">
        <f t="shared" si="95"/>
        <v>0</v>
      </c>
      <c r="LN12" s="21">
        <f t="shared" si="96"/>
        <v>0</v>
      </c>
      <c r="LO12" s="21">
        <f t="shared" si="97"/>
        <v>0</v>
      </c>
      <c r="LP12" s="21">
        <f t="shared" si="98"/>
        <v>0</v>
      </c>
      <c r="LQ12" s="21">
        <f t="shared" si="99"/>
        <v>0</v>
      </c>
      <c r="LR12" s="21">
        <f t="shared" si="100"/>
        <v>0</v>
      </c>
      <c r="LS12" s="21">
        <f t="shared" si="101"/>
        <v>0</v>
      </c>
      <c r="LT12" s="21">
        <f t="shared" si="102"/>
        <v>0</v>
      </c>
      <c r="LU12" s="38">
        <f t="shared" si="103"/>
        <v>0</v>
      </c>
      <c r="LV12" s="86"/>
      <c r="LW12" s="86"/>
      <c r="LX12" s="86"/>
      <c r="LY12" s="86"/>
      <c r="LZ12" s="86"/>
      <c r="MA12" s="86"/>
      <c r="MC12" s="4">
        <f t="shared" si="219"/>
        <v>0.9</v>
      </c>
      <c r="MD12" s="15">
        <v>10</v>
      </c>
      <c r="ME12" s="37">
        <f>AVERAGE(KF12:KG13)</f>
        <v>0</v>
      </c>
      <c r="MF12" s="21">
        <f t="shared" si="221"/>
        <v>0</v>
      </c>
      <c r="MG12" s="21">
        <f t="shared" si="222"/>
        <v>0</v>
      </c>
      <c r="MH12" s="21">
        <f t="shared" si="223"/>
        <v>0</v>
      </c>
      <c r="MI12" s="21">
        <f t="shared" si="224"/>
        <v>0</v>
      </c>
      <c r="MJ12" s="21">
        <f t="shared" si="225"/>
        <v>0</v>
      </c>
      <c r="MK12" s="21">
        <f t="shared" si="226"/>
        <v>0</v>
      </c>
      <c r="ML12" s="21">
        <f t="shared" si="227"/>
        <v>0</v>
      </c>
      <c r="MM12" s="21">
        <f t="shared" si="228"/>
        <v>0</v>
      </c>
      <c r="MN12" s="21">
        <f t="shared" si="229"/>
        <v>0</v>
      </c>
      <c r="MO12" s="21">
        <f t="shared" si="230"/>
        <v>0</v>
      </c>
      <c r="MP12" s="21">
        <f t="shared" si="231"/>
        <v>0</v>
      </c>
      <c r="MQ12" s="21">
        <f t="shared" si="232"/>
        <v>0</v>
      </c>
      <c r="MR12" s="21">
        <f t="shared" si="233"/>
        <v>0</v>
      </c>
      <c r="MS12" s="21">
        <f t="shared" si="234"/>
        <v>0</v>
      </c>
      <c r="MT12" s="21">
        <f t="shared" si="235"/>
        <v>0</v>
      </c>
      <c r="MU12" s="21">
        <f t="shared" si="236"/>
        <v>0</v>
      </c>
      <c r="MV12" s="21">
        <f t="shared" si="237"/>
        <v>0</v>
      </c>
      <c r="MW12" s="21">
        <f t="shared" si="238"/>
        <v>0</v>
      </c>
      <c r="MX12" s="21">
        <f t="shared" si="239"/>
        <v>0</v>
      </c>
      <c r="MY12" s="21">
        <f t="shared" si="240"/>
        <v>0</v>
      </c>
      <c r="MZ12" s="21">
        <f t="shared" si="105"/>
        <v>0</v>
      </c>
      <c r="NA12" s="21">
        <f t="shared" si="106"/>
        <v>0</v>
      </c>
      <c r="NB12" s="21">
        <f t="shared" si="107"/>
        <v>0</v>
      </c>
      <c r="NC12" s="21">
        <f t="shared" si="108"/>
        <v>0</v>
      </c>
      <c r="ND12" s="21">
        <f t="shared" si="109"/>
        <v>0</v>
      </c>
      <c r="NE12" s="21">
        <f t="shared" si="110"/>
        <v>-2</v>
      </c>
      <c r="NF12" s="21">
        <f t="shared" si="111"/>
        <v>-4</v>
      </c>
      <c r="NG12" s="21">
        <f t="shared" si="112"/>
        <v>-2</v>
      </c>
      <c r="NH12" s="21">
        <f t="shared" si="113"/>
        <v>0</v>
      </c>
      <c r="NI12" s="21">
        <f t="shared" si="114"/>
        <v>0</v>
      </c>
      <c r="NJ12" s="21">
        <f t="shared" si="115"/>
        <v>0</v>
      </c>
      <c r="NK12" s="21">
        <f t="shared" si="116"/>
        <v>0</v>
      </c>
      <c r="NL12" s="21">
        <f t="shared" si="117"/>
        <v>0</v>
      </c>
      <c r="NM12" s="21">
        <f t="shared" si="118"/>
        <v>0</v>
      </c>
      <c r="NN12" s="21">
        <f t="shared" si="119"/>
        <v>0</v>
      </c>
      <c r="NO12" s="21">
        <f t="shared" si="120"/>
        <v>0</v>
      </c>
      <c r="NP12" s="21">
        <f t="shared" si="121"/>
        <v>0</v>
      </c>
      <c r="NQ12" s="21">
        <f t="shared" si="122"/>
        <v>0</v>
      </c>
      <c r="NR12" s="38">
        <f t="shared" si="123"/>
        <v>0</v>
      </c>
      <c r="NS12" s="86"/>
      <c r="NU12" s="4">
        <f t="shared" si="241"/>
        <v>0.9</v>
      </c>
      <c r="NV12" s="15">
        <v>10</v>
      </c>
      <c r="NW12" s="37">
        <f t="shared" si="242"/>
        <v>31.64</v>
      </c>
      <c r="NX12" s="21">
        <f t="shared" si="243"/>
        <v>31.64</v>
      </c>
      <c r="NY12" s="21">
        <f t="shared" si="244"/>
        <v>31.64</v>
      </c>
      <c r="NZ12" s="21">
        <f t="shared" si="245"/>
        <v>31.64</v>
      </c>
      <c r="OA12" s="21">
        <f t="shared" si="246"/>
        <v>31.64</v>
      </c>
      <c r="OB12" s="21">
        <f t="shared" si="247"/>
        <v>31.64</v>
      </c>
      <c r="OC12" s="21">
        <f t="shared" si="248"/>
        <v>31.64</v>
      </c>
      <c r="OD12" s="21">
        <f t="shared" si="249"/>
        <v>31.64</v>
      </c>
      <c r="OE12" s="21">
        <f t="shared" si="250"/>
        <v>31.64</v>
      </c>
      <c r="OF12" s="21">
        <f t="shared" si="251"/>
        <v>31.64</v>
      </c>
      <c r="OG12" s="21">
        <f t="shared" si="252"/>
        <v>31.64</v>
      </c>
      <c r="OH12" s="21">
        <f t="shared" si="253"/>
        <v>31.64</v>
      </c>
      <c r="OI12" s="21">
        <f t="shared" si="254"/>
        <v>31.64</v>
      </c>
      <c r="OJ12" s="21">
        <f t="shared" si="255"/>
        <v>31.64</v>
      </c>
      <c r="OK12" s="21">
        <f t="shared" si="256"/>
        <v>31.64</v>
      </c>
      <c r="OL12" s="21">
        <f t="shared" si="257"/>
        <v>31.64</v>
      </c>
      <c r="OM12" s="21">
        <f t="shared" si="258"/>
        <v>31.64</v>
      </c>
      <c r="ON12" s="21">
        <f t="shared" si="259"/>
        <v>31.64</v>
      </c>
      <c r="OO12" s="21">
        <f t="shared" si="260"/>
        <v>31.64</v>
      </c>
      <c r="OP12" s="21">
        <f t="shared" si="261"/>
        <v>31.64</v>
      </c>
      <c r="OQ12" s="21">
        <f t="shared" si="262"/>
        <v>31.64</v>
      </c>
      <c r="OR12" s="21">
        <f t="shared" si="263"/>
        <v>31.64</v>
      </c>
      <c r="OS12" s="21">
        <f t="shared" si="264"/>
        <v>31.64</v>
      </c>
      <c r="OT12" s="21">
        <f t="shared" si="265"/>
        <v>31.64</v>
      </c>
      <c r="OU12" s="21">
        <f t="shared" si="266"/>
        <v>31.64</v>
      </c>
      <c r="OV12" s="21">
        <f t="shared" si="267"/>
        <v>31.64</v>
      </c>
      <c r="OW12" s="21">
        <f t="shared" si="268"/>
        <v>31.64</v>
      </c>
      <c r="OX12" s="21">
        <f t="shared" si="269"/>
        <v>31.64</v>
      </c>
      <c r="OY12" s="21">
        <f t="shared" si="270"/>
        <v>31.64</v>
      </c>
      <c r="OZ12" s="21">
        <f t="shared" si="271"/>
        <v>31.64</v>
      </c>
      <c r="PA12" s="21">
        <f t="shared" si="272"/>
        <v>31.64</v>
      </c>
      <c r="PB12" s="21">
        <f t="shared" si="273"/>
        <v>31.64</v>
      </c>
      <c r="PC12" s="21">
        <f t="shared" si="274"/>
        <v>31.64</v>
      </c>
      <c r="PD12" s="21">
        <f t="shared" si="275"/>
        <v>31.64</v>
      </c>
      <c r="PE12" s="21">
        <f t="shared" si="276"/>
        <v>31.64</v>
      </c>
      <c r="PF12" s="21">
        <f t="shared" si="277"/>
        <v>31.64</v>
      </c>
      <c r="PG12" s="21">
        <f t="shared" si="278"/>
        <v>31.64</v>
      </c>
      <c r="PH12" s="21">
        <f t="shared" si="279"/>
        <v>31.64</v>
      </c>
      <c r="PI12" s="21">
        <f t="shared" si="280"/>
        <v>31.64</v>
      </c>
      <c r="PJ12" s="38">
        <f t="shared" si="281"/>
        <v>31.64</v>
      </c>
      <c r="PK12" s="86"/>
      <c r="PM12" s="4">
        <f t="shared" si="282"/>
        <v>0.9</v>
      </c>
      <c r="PN12" s="15">
        <v>10</v>
      </c>
      <c r="PO12" s="37">
        <f t="shared" si="283"/>
        <v>0</v>
      </c>
      <c r="PP12" s="21">
        <f t="shared" si="284"/>
        <v>0</v>
      </c>
      <c r="PQ12" s="21">
        <f t="shared" si="285"/>
        <v>0</v>
      </c>
      <c r="PR12" s="21">
        <f t="shared" si="286"/>
        <v>0</v>
      </c>
      <c r="PS12" s="21">
        <f t="shared" si="287"/>
        <v>0</v>
      </c>
      <c r="PT12" s="21">
        <f t="shared" si="288"/>
        <v>0</v>
      </c>
      <c r="PU12" s="21">
        <f t="shared" si="289"/>
        <v>0</v>
      </c>
      <c r="PV12" s="21">
        <f t="shared" si="290"/>
        <v>0</v>
      </c>
      <c r="PW12" s="21">
        <f t="shared" si="291"/>
        <v>0</v>
      </c>
      <c r="PX12" s="21">
        <f t="shared" si="292"/>
        <v>0</v>
      </c>
      <c r="PY12" s="21">
        <f t="shared" si="293"/>
        <v>0</v>
      </c>
      <c r="PZ12" s="21">
        <f t="shared" si="294"/>
        <v>0</v>
      </c>
      <c r="QA12" s="21">
        <f t="shared" si="295"/>
        <v>0</v>
      </c>
      <c r="QB12" s="21">
        <f t="shared" si="296"/>
        <v>0</v>
      </c>
      <c r="QC12" s="21">
        <f t="shared" si="297"/>
        <v>0</v>
      </c>
      <c r="QD12" s="21">
        <f t="shared" si="298"/>
        <v>0</v>
      </c>
      <c r="QE12" s="21">
        <f t="shared" si="299"/>
        <v>0</v>
      </c>
      <c r="QF12" s="21">
        <f t="shared" si="300"/>
        <v>0</v>
      </c>
      <c r="QG12" s="21">
        <f t="shared" si="301"/>
        <v>0</v>
      </c>
      <c r="QH12" s="21">
        <f t="shared" si="302"/>
        <v>0</v>
      </c>
      <c r="QI12" s="21">
        <f t="shared" si="303"/>
        <v>0</v>
      </c>
      <c r="QJ12" s="21">
        <f t="shared" si="304"/>
        <v>0</v>
      </c>
      <c r="QK12" s="21">
        <f t="shared" si="305"/>
        <v>0</v>
      </c>
      <c r="QL12" s="21">
        <f t="shared" si="306"/>
        <v>0</v>
      </c>
      <c r="QM12" s="21">
        <f t="shared" si="307"/>
        <v>0</v>
      </c>
      <c r="QN12" s="21">
        <f t="shared" si="308"/>
        <v>0</v>
      </c>
      <c r="QO12" s="21">
        <f t="shared" si="309"/>
        <v>0</v>
      </c>
      <c r="QP12" s="21">
        <f t="shared" si="310"/>
        <v>0</v>
      </c>
      <c r="QQ12" s="21">
        <f t="shared" si="311"/>
        <v>0</v>
      </c>
      <c r="QR12" s="21">
        <f t="shared" si="312"/>
        <v>0</v>
      </c>
      <c r="QS12" s="21">
        <f t="shared" si="313"/>
        <v>0</v>
      </c>
      <c r="QT12" s="21">
        <f t="shared" si="314"/>
        <v>0</v>
      </c>
      <c r="QU12" s="21">
        <f t="shared" si="315"/>
        <v>0</v>
      </c>
      <c r="QV12" s="21">
        <f t="shared" si="316"/>
        <v>0</v>
      </c>
      <c r="QW12" s="21">
        <f t="shared" si="317"/>
        <v>0</v>
      </c>
      <c r="QX12" s="21">
        <f t="shared" si="318"/>
        <v>0</v>
      </c>
      <c r="QY12" s="21">
        <f t="shared" si="319"/>
        <v>0</v>
      </c>
      <c r="QZ12" s="21">
        <f t="shared" si="320"/>
        <v>0</v>
      </c>
      <c r="RA12" s="21">
        <f t="shared" si="321"/>
        <v>0</v>
      </c>
      <c r="RB12" s="38">
        <f t="shared" si="322"/>
        <v>0</v>
      </c>
      <c r="RC12" s="86"/>
      <c r="RE12" s="6">
        <v>0.9</v>
      </c>
      <c r="RF12" s="13">
        <v>10</v>
      </c>
      <c r="RG12" s="14">
        <f t="shared" si="323"/>
        <v>0</v>
      </c>
      <c r="RH12" s="14">
        <f t="shared" si="324"/>
        <v>0</v>
      </c>
      <c r="RI12" s="14">
        <f t="shared" si="325"/>
        <v>0</v>
      </c>
      <c r="RJ12" s="14">
        <f t="shared" si="326"/>
        <v>0</v>
      </c>
      <c r="RK12" s="14">
        <f t="shared" si="327"/>
        <v>0</v>
      </c>
      <c r="RL12" s="14">
        <f t="shared" si="328"/>
        <v>0</v>
      </c>
      <c r="RM12" s="14">
        <f t="shared" si="329"/>
        <v>0</v>
      </c>
      <c r="RN12" s="14">
        <f t="shared" si="330"/>
        <v>0</v>
      </c>
      <c r="RO12" s="14">
        <f t="shared" si="331"/>
        <v>0</v>
      </c>
      <c r="RP12" s="14">
        <f t="shared" si="332"/>
        <v>0</v>
      </c>
      <c r="RQ12" s="14">
        <f t="shared" si="333"/>
        <v>0</v>
      </c>
      <c r="RR12" s="14">
        <f t="shared" si="334"/>
        <v>0</v>
      </c>
      <c r="RS12" s="14">
        <f t="shared" si="335"/>
        <v>0</v>
      </c>
      <c r="RT12" s="14">
        <f t="shared" si="336"/>
        <v>0</v>
      </c>
      <c r="RU12" s="14">
        <f t="shared" si="337"/>
        <v>0</v>
      </c>
      <c r="RV12" s="14">
        <f t="shared" si="338"/>
        <v>0</v>
      </c>
      <c r="RW12" s="14">
        <f t="shared" si="339"/>
        <v>0</v>
      </c>
      <c r="RX12" s="14">
        <f t="shared" si="340"/>
        <v>0</v>
      </c>
      <c r="RY12" s="14">
        <f t="shared" si="341"/>
        <v>0</v>
      </c>
      <c r="RZ12" s="14">
        <f t="shared" si="342"/>
        <v>0</v>
      </c>
      <c r="SA12" s="14">
        <f t="shared" si="343"/>
        <v>0</v>
      </c>
      <c r="SB12" s="14">
        <f t="shared" si="344"/>
        <v>0</v>
      </c>
      <c r="SC12" s="14">
        <f t="shared" si="345"/>
        <v>0</v>
      </c>
      <c r="SD12" s="14">
        <f t="shared" si="346"/>
        <v>0</v>
      </c>
      <c r="SE12" s="14">
        <f t="shared" si="347"/>
        <v>0</v>
      </c>
      <c r="SF12" s="14">
        <f t="shared" si="348"/>
        <v>0</v>
      </c>
      <c r="SG12" s="14">
        <f t="shared" si="349"/>
        <v>0</v>
      </c>
      <c r="SH12" s="14">
        <f t="shared" si="350"/>
        <v>4</v>
      </c>
      <c r="SI12" s="14">
        <f t="shared" si="351"/>
        <v>4</v>
      </c>
      <c r="SJ12" s="14">
        <f t="shared" si="352"/>
        <v>0</v>
      </c>
      <c r="SK12" s="14">
        <f t="shared" si="353"/>
        <v>0</v>
      </c>
      <c r="SL12" s="14">
        <f t="shared" si="354"/>
        <v>0</v>
      </c>
      <c r="SM12" s="14">
        <f t="shared" si="355"/>
        <v>0</v>
      </c>
      <c r="SN12" s="14">
        <f t="shared" si="356"/>
        <v>0</v>
      </c>
      <c r="SO12" s="14">
        <f t="shared" si="357"/>
        <v>0</v>
      </c>
      <c r="SP12" s="14">
        <f t="shared" si="358"/>
        <v>0</v>
      </c>
      <c r="SQ12" s="14">
        <f t="shared" si="359"/>
        <v>0</v>
      </c>
      <c r="SR12" s="14">
        <f t="shared" si="360"/>
        <v>0</v>
      </c>
      <c r="SS12" s="14">
        <f t="shared" si="361"/>
        <v>0</v>
      </c>
      <c r="ST12" s="14">
        <f t="shared" si="362"/>
        <v>0</v>
      </c>
      <c r="SU12" s="14">
        <f t="shared" si="363"/>
        <v>0</v>
      </c>
      <c r="SV12" s="6">
        <v>0.9</v>
      </c>
      <c r="SX12" s="6">
        <v>0.9</v>
      </c>
      <c r="SY12" s="13">
        <v>10</v>
      </c>
      <c r="SZ12" s="14">
        <f t="shared" si="364"/>
        <v>0</v>
      </c>
      <c r="TA12" s="14">
        <f t="shared" si="365"/>
        <v>0</v>
      </c>
      <c r="TB12" s="14">
        <f t="shared" si="366"/>
        <v>0</v>
      </c>
      <c r="TC12" s="14">
        <f t="shared" si="367"/>
        <v>0</v>
      </c>
      <c r="TD12" s="14">
        <f t="shared" si="368"/>
        <v>0</v>
      </c>
      <c r="TE12" s="14">
        <f t="shared" si="369"/>
        <v>0</v>
      </c>
      <c r="TF12" s="14">
        <f t="shared" si="370"/>
        <v>0</v>
      </c>
      <c r="TG12" s="14">
        <f t="shared" si="371"/>
        <v>0</v>
      </c>
      <c r="TH12" s="14">
        <f t="shared" si="372"/>
        <v>0</v>
      </c>
      <c r="TI12" s="14">
        <f t="shared" si="373"/>
        <v>0</v>
      </c>
      <c r="TJ12" s="14">
        <f t="shared" si="374"/>
        <v>0</v>
      </c>
      <c r="TK12" s="14">
        <f t="shared" si="375"/>
        <v>0</v>
      </c>
      <c r="TL12" s="14">
        <f t="shared" si="376"/>
        <v>0</v>
      </c>
      <c r="TM12" s="14">
        <f t="shared" si="377"/>
        <v>0</v>
      </c>
      <c r="TN12" s="14">
        <f t="shared" si="378"/>
        <v>0</v>
      </c>
      <c r="TO12" s="14">
        <f t="shared" si="379"/>
        <v>0</v>
      </c>
      <c r="TP12" s="14">
        <f t="shared" si="380"/>
        <v>0</v>
      </c>
      <c r="TQ12" s="14">
        <f t="shared" si="381"/>
        <v>0</v>
      </c>
      <c r="TR12" s="14">
        <f t="shared" si="382"/>
        <v>0</v>
      </c>
      <c r="TS12" s="14">
        <f t="shared" si="383"/>
        <v>0</v>
      </c>
      <c r="TT12" s="14">
        <f t="shared" si="384"/>
        <v>0</v>
      </c>
      <c r="TU12" s="14">
        <f t="shared" si="385"/>
        <v>0</v>
      </c>
      <c r="TV12" s="14">
        <f t="shared" si="386"/>
        <v>0</v>
      </c>
      <c r="TW12" s="14">
        <f t="shared" si="387"/>
        <v>0</v>
      </c>
      <c r="TX12" s="14">
        <f t="shared" si="388"/>
        <v>0</v>
      </c>
      <c r="TY12" s="14">
        <f t="shared" si="389"/>
        <v>0</v>
      </c>
      <c r="TZ12" s="14">
        <f t="shared" si="390"/>
        <v>0</v>
      </c>
      <c r="UA12" s="14">
        <f t="shared" si="391"/>
        <v>0</v>
      </c>
      <c r="UB12" s="14">
        <f t="shared" si="392"/>
        <v>4</v>
      </c>
      <c r="UC12" s="14">
        <f t="shared" si="393"/>
        <v>4</v>
      </c>
      <c r="UD12" s="14">
        <f t="shared" si="394"/>
        <v>0</v>
      </c>
      <c r="UE12" s="14">
        <f t="shared" si="395"/>
        <v>0</v>
      </c>
      <c r="UF12" s="14">
        <f t="shared" si="396"/>
        <v>0</v>
      </c>
      <c r="UG12" s="14">
        <f t="shared" si="397"/>
        <v>0</v>
      </c>
      <c r="UH12" s="14">
        <f t="shared" si="398"/>
        <v>0</v>
      </c>
      <c r="UI12" s="14">
        <f t="shared" si="399"/>
        <v>0</v>
      </c>
      <c r="UJ12" s="14">
        <f t="shared" si="400"/>
        <v>0</v>
      </c>
      <c r="UK12" s="14">
        <f t="shared" si="401"/>
        <v>0</v>
      </c>
      <c r="UL12" s="14">
        <f t="shared" si="402"/>
        <v>0</v>
      </c>
      <c r="UM12" s="14">
        <f t="shared" si="403"/>
        <v>0</v>
      </c>
      <c r="UN12" s="14">
        <f t="shared" si="404"/>
        <v>0</v>
      </c>
      <c r="UO12" s="6">
        <v>0.9</v>
      </c>
      <c r="UP12" s="6"/>
      <c r="UQ12" s="6">
        <v>0.9</v>
      </c>
      <c r="UR12" s="13">
        <v>10</v>
      </c>
      <c r="US12" s="14">
        <v>1</v>
      </c>
      <c r="UT12" s="14">
        <f t="shared" si="405"/>
        <v>0</v>
      </c>
      <c r="UU12" s="14">
        <f t="shared" si="405"/>
        <v>0</v>
      </c>
      <c r="UV12" s="14">
        <f t="shared" si="405"/>
        <v>0</v>
      </c>
      <c r="UW12" s="14">
        <f t="shared" si="405"/>
        <v>0</v>
      </c>
      <c r="UX12" s="14">
        <f t="shared" si="405"/>
        <v>0</v>
      </c>
      <c r="UY12" s="14">
        <f t="shared" si="405"/>
        <v>0</v>
      </c>
      <c r="UZ12" s="14">
        <f t="shared" si="405"/>
        <v>0</v>
      </c>
      <c r="VA12" s="14">
        <f t="shared" si="405"/>
        <v>0</v>
      </c>
      <c r="VB12" s="14">
        <f t="shared" si="405"/>
        <v>0</v>
      </c>
      <c r="VC12" s="14">
        <f t="shared" si="405"/>
        <v>0</v>
      </c>
      <c r="VD12" s="14">
        <f t="shared" si="406"/>
        <v>0</v>
      </c>
      <c r="VE12" s="14">
        <f t="shared" si="406"/>
        <v>0</v>
      </c>
      <c r="VF12" s="14">
        <f t="shared" si="406"/>
        <v>0</v>
      </c>
      <c r="VG12" s="14">
        <f t="shared" si="406"/>
        <v>0</v>
      </c>
      <c r="VH12" s="14">
        <f t="shared" si="406"/>
        <v>0</v>
      </c>
      <c r="VI12" s="14">
        <f t="shared" si="406"/>
        <v>0</v>
      </c>
      <c r="VJ12" s="14">
        <f t="shared" si="406"/>
        <v>0</v>
      </c>
      <c r="VK12" s="14">
        <f t="shared" si="406"/>
        <v>0</v>
      </c>
      <c r="VL12" s="14">
        <f t="shared" si="406"/>
        <v>0</v>
      </c>
      <c r="VM12" s="14">
        <f t="shared" si="406"/>
        <v>1</v>
      </c>
      <c r="VN12" s="14">
        <f t="shared" si="407"/>
        <v>0</v>
      </c>
      <c r="VO12" s="14">
        <f t="shared" si="407"/>
        <v>0</v>
      </c>
      <c r="VP12" s="14">
        <f t="shared" si="407"/>
        <v>0</v>
      </c>
      <c r="VQ12" s="14">
        <f t="shared" si="407"/>
        <v>0</v>
      </c>
      <c r="VR12" s="14">
        <f t="shared" si="407"/>
        <v>0</v>
      </c>
      <c r="VS12" s="14">
        <f t="shared" si="407"/>
        <v>0</v>
      </c>
      <c r="VT12" s="14">
        <f t="shared" si="407"/>
        <v>0</v>
      </c>
      <c r="VU12" s="14">
        <f t="shared" si="407"/>
        <v>0</v>
      </c>
      <c r="VV12" s="14">
        <f t="shared" si="407"/>
        <v>0</v>
      </c>
      <c r="VW12" s="14">
        <f t="shared" si="407"/>
        <v>0</v>
      </c>
      <c r="VX12" s="14">
        <f t="shared" si="408"/>
        <v>0</v>
      </c>
      <c r="VY12" s="14">
        <f t="shared" si="408"/>
        <v>0</v>
      </c>
      <c r="VZ12" s="14">
        <f t="shared" si="408"/>
        <v>0</v>
      </c>
      <c r="WA12" s="14">
        <f t="shared" si="408"/>
        <v>0</v>
      </c>
      <c r="WB12" s="14">
        <f t="shared" si="408"/>
        <v>0</v>
      </c>
      <c r="WC12" s="14">
        <f t="shared" si="408"/>
        <v>0</v>
      </c>
      <c r="WD12" s="14">
        <f t="shared" si="408"/>
        <v>0</v>
      </c>
      <c r="WE12" s="14">
        <f t="shared" si="408"/>
        <v>0</v>
      </c>
      <c r="WF12" s="14">
        <f t="shared" si="408"/>
        <v>0</v>
      </c>
      <c r="WG12" s="14">
        <v>1</v>
      </c>
      <c r="WH12" s="6">
        <v>0.9</v>
      </c>
      <c r="WJ12" s="6">
        <v>0.9</v>
      </c>
      <c r="WK12" s="13">
        <v>10</v>
      </c>
      <c r="WL12" s="14">
        <f t="shared" si="129"/>
        <v>0</v>
      </c>
      <c r="WM12" s="14">
        <f t="shared" si="130"/>
        <v>0</v>
      </c>
      <c r="WN12" s="14">
        <f t="shared" si="131"/>
        <v>0</v>
      </c>
      <c r="WO12" s="14">
        <f t="shared" si="132"/>
        <v>0</v>
      </c>
      <c r="WP12" s="14">
        <f t="shared" si="133"/>
        <v>0</v>
      </c>
      <c r="WQ12" s="14">
        <f t="shared" si="134"/>
        <v>0</v>
      </c>
      <c r="WR12" s="14">
        <f t="shared" si="135"/>
        <v>0</v>
      </c>
      <c r="WS12" s="14">
        <f t="shared" si="136"/>
        <v>0</v>
      </c>
      <c r="WT12" s="14">
        <f t="shared" si="137"/>
        <v>0</v>
      </c>
      <c r="WU12" s="14">
        <f t="shared" si="138"/>
        <v>0</v>
      </c>
      <c r="WV12" s="14">
        <f t="shared" si="139"/>
        <v>0</v>
      </c>
      <c r="WW12" s="14">
        <f t="shared" si="140"/>
        <v>0</v>
      </c>
      <c r="WX12" s="14">
        <f t="shared" si="141"/>
        <v>0</v>
      </c>
      <c r="WY12" s="14">
        <f t="shared" si="142"/>
        <v>0</v>
      </c>
      <c r="WZ12" s="14">
        <f t="shared" si="143"/>
        <v>0</v>
      </c>
      <c r="XA12" s="14">
        <f t="shared" si="144"/>
        <v>0</v>
      </c>
      <c r="XB12" s="14">
        <f t="shared" si="145"/>
        <v>0</v>
      </c>
      <c r="XC12" s="14">
        <f t="shared" si="146"/>
        <v>0</v>
      </c>
      <c r="XD12" s="14">
        <f t="shared" si="147"/>
        <v>0</v>
      </c>
      <c r="XE12" s="14">
        <f t="shared" si="148"/>
        <v>0</v>
      </c>
      <c r="XF12" s="14">
        <f t="shared" si="149"/>
        <v>0</v>
      </c>
      <c r="XG12" s="14">
        <f t="shared" si="150"/>
        <v>0</v>
      </c>
      <c r="XH12" s="14">
        <f t="shared" si="151"/>
        <v>0</v>
      </c>
      <c r="XI12" s="14">
        <f t="shared" si="152"/>
        <v>0</v>
      </c>
      <c r="XJ12" s="14">
        <f t="shared" si="153"/>
        <v>0</v>
      </c>
      <c r="XK12" s="14">
        <f t="shared" si="154"/>
        <v>0</v>
      </c>
      <c r="XL12" s="14">
        <f t="shared" si="155"/>
        <v>0</v>
      </c>
      <c r="XM12" s="14">
        <f t="shared" si="156"/>
        <v>4</v>
      </c>
      <c r="XN12" s="14">
        <f t="shared" si="157"/>
        <v>4</v>
      </c>
      <c r="XO12" s="14">
        <f t="shared" si="158"/>
        <v>0</v>
      </c>
      <c r="XP12" s="14">
        <f t="shared" si="159"/>
        <v>0</v>
      </c>
      <c r="XQ12" s="14">
        <f t="shared" si="160"/>
        <v>0</v>
      </c>
      <c r="XR12" s="14">
        <f t="shared" si="161"/>
        <v>0</v>
      </c>
      <c r="XS12" s="14">
        <f t="shared" si="162"/>
        <v>0</v>
      </c>
      <c r="XT12" s="14">
        <f t="shared" si="163"/>
        <v>0</v>
      </c>
      <c r="XU12" s="14">
        <f t="shared" si="164"/>
        <v>0</v>
      </c>
      <c r="XV12" s="14">
        <f t="shared" si="165"/>
        <v>0</v>
      </c>
      <c r="XW12" s="14">
        <f t="shared" si="166"/>
        <v>0</v>
      </c>
      <c r="XX12" s="14">
        <f t="shared" si="167"/>
        <v>0</v>
      </c>
      <c r="XY12" s="14">
        <f t="shared" si="168"/>
        <v>0</v>
      </c>
      <c r="XZ12" s="14">
        <f t="shared" si="169"/>
        <v>0</v>
      </c>
      <c r="YA12" s="6">
        <v>0.9</v>
      </c>
      <c r="YC12" s="6">
        <v>0.9</v>
      </c>
      <c r="YD12" s="63">
        <v>10</v>
      </c>
      <c r="YE12" s="70">
        <f t="shared" si="450"/>
        <v>40</v>
      </c>
      <c r="YF12" s="14">
        <f t="shared" si="451"/>
        <v>40</v>
      </c>
      <c r="YG12" s="14">
        <f t="shared" si="452"/>
        <v>40</v>
      </c>
      <c r="YH12" s="14">
        <f t="shared" si="453"/>
        <v>40</v>
      </c>
      <c r="YI12" s="14">
        <f t="shared" si="454"/>
        <v>40</v>
      </c>
      <c r="YJ12" s="14">
        <f t="shared" si="455"/>
        <v>40</v>
      </c>
      <c r="YK12" s="14">
        <f t="shared" si="456"/>
        <v>40</v>
      </c>
      <c r="YL12" s="14">
        <f t="shared" si="457"/>
        <v>40</v>
      </c>
      <c r="YM12" s="14">
        <f t="shared" si="458"/>
        <v>40</v>
      </c>
      <c r="YN12" s="14">
        <f t="shared" si="459"/>
        <v>40</v>
      </c>
      <c r="YO12" s="14">
        <f t="shared" si="460"/>
        <v>40</v>
      </c>
      <c r="YP12" s="14">
        <f t="shared" si="461"/>
        <v>40</v>
      </c>
      <c r="YQ12" s="14">
        <f t="shared" si="462"/>
        <v>40</v>
      </c>
      <c r="YR12" s="14">
        <f t="shared" si="463"/>
        <v>40</v>
      </c>
      <c r="YS12" s="14">
        <f t="shared" si="464"/>
        <v>40</v>
      </c>
      <c r="YT12" s="14">
        <f t="shared" si="465"/>
        <v>40</v>
      </c>
      <c r="YU12" s="14">
        <f t="shared" si="466"/>
        <v>40</v>
      </c>
      <c r="YV12" s="14">
        <f t="shared" si="467"/>
        <v>40</v>
      </c>
      <c r="YW12" s="14">
        <f t="shared" si="468"/>
        <v>40</v>
      </c>
      <c r="YX12" s="14">
        <f t="shared" si="469"/>
        <v>40</v>
      </c>
      <c r="YY12" s="71">
        <f t="shared" si="470"/>
        <v>40</v>
      </c>
      <c r="YZ12" s="70">
        <f t="shared" si="410"/>
        <v>48</v>
      </c>
      <c r="ZA12" s="14">
        <f t="shared" si="471"/>
        <v>48</v>
      </c>
      <c r="ZB12" s="14">
        <f t="shared" si="411"/>
        <v>48</v>
      </c>
      <c r="ZC12" s="14">
        <f t="shared" si="412"/>
        <v>48</v>
      </c>
      <c r="ZD12" s="14">
        <f t="shared" si="413"/>
        <v>48</v>
      </c>
      <c r="ZE12" s="14">
        <f t="shared" si="414"/>
        <v>48</v>
      </c>
      <c r="ZF12" s="14">
        <f t="shared" si="415"/>
        <v>48</v>
      </c>
      <c r="ZG12" s="14">
        <f t="shared" si="416"/>
        <v>48</v>
      </c>
      <c r="ZH12" s="14">
        <f t="shared" si="417"/>
        <v>48</v>
      </c>
      <c r="ZI12" s="14">
        <f t="shared" si="418"/>
        <v>48</v>
      </c>
      <c r="ZJ12" s="14">
        <f t="shared" si="419"/>
        <v>48</v>
      </c>
      <c r="ZK12" s="14">
        <f t="shared" si="420"/>
        <v>48</v>
      </c>
      <c r="ZL12" s="14">
        <f t="shared" si="421"/>
        <v>48</v>
      </c>
      <c r="ZM12" s="14">
        <f t="shared" si="422"/>
        <v>48</v>
      </c>
      <c r="ZN12" s="14">
        <f t="shared" si="423"/>
        <v>48</v>
      </c>
      <c r="ZO12" s="14">
        <f t="shared" si="424"/>
        <v>48</v>
      </c>
      <c r="ZP12" s="14">
        <f t="shared" si="425"/>
        <v>48</v>
      </c>
      <c r="ZQ12" s="14">
        <f t="shared" si="426"/>
        <v>48</v>
      </c>
      <c r="ZR12" s="14">
        <f t="shared" si="427"/>
        <v>48</v>
      </c>
      <c r="ZS12" s="14">
        <f t="shared" si="428"/>
        <v>48</v>
      </c>
      <c r="ZT12" s="71">
        <f t="shared" si="472"/>
        <v>48</v>
      </c>
      <c r="ZU12" s="64">
        <v>0.9</v>
      </c>
      <c r="ZW12" s="126">
        <v>0.9</v>
      </c>
      <c r="ZX12" s="63">
        <v>10</v>
      </c>
      <c r="ZY12" s="70">
        <f t="shared" si="172"/>
        <v>0</v>
      </c>
      <c r="ZZ12" s="14">
        <f t="shared" si="172"/>
        <v>0</v>
      </c>
      <c r="AAA12" s="14">
        <f t="shared" si="172"/>
        <v>0</v>
      </c>
      <c r="AAB12" s="14">
        <f t="shared" si="172"/>
        <v>0</v>
      </c>
      <c r="AAC12" s="14">
        <f t="shared" si="172"/>
        <v>0</v>
      </c>
      <c r="AAD12" s="14">
        <f t="shared" si="172"/>
        <v>0</v>
      </c>
      <c r="AAE12" s="14">
        <f t="shared" si="172"/>
        <v>0</v>
      </c>
      <c r="AAF12" s="14">
        <f t="shared" si="172"/>
        <v>0</v>
      </c>
      <c r="AAG12" s="14">
        <f t="shared" si="172"/>
        <v>0</v>
      </c>
      <c r="AAH12" s="14">
        <f t="shared" si="172"/>
        <v>0</v>
      </c>
      <c r="AAI12" s="14">
        <f t="shared" si="173"/>
        <v>0</v>
      </c>
      <c r="AAJ12" s="14">
        <f t="shared" si="173"/>
        <v>0</v>
      </c>
      <c r="AAK12" s="14">
        <f t="shared" si="173"/>
        <v>0</v>
      </c>
      <c r="AAL12" s="14">
        <f t="shared" si="173"/>
        <v>0</v>
      </c>
      <c r="AAM12" s="14">
        <f t="shared" si="173"/>
        <v>0</v>
      </c>
      <c r="AAN12" s="14">
        <f t="shared" si="173"/>
        <v>0</v>
      </c>
      <c r="AAO12" s="14">
        <f t="shared" si="173"/>
        <v>0</v>
      </c>
      <c r="AAP12" s="14">
        <f t="shared" si="173"/>
        <v>0</v>
      </c>
      <c r="AAQ12" s="14">
        <f t="shared" si="173"/>
        <v>0</v>
      </c>
      <c r="AAR12" s="14">
        <f t="shared" si="173"/>
        <v>0</v>
      </c>
      <c r="AAS12" s="71">
        <f t="shared" si="174"/>
        <v>0</v>
      </c>
      <c r="AAT12" s="70">
        <f t="shared" si="174"/>
        <v>0</v>
      </c>
      <c r="AAU12" s="14">
        <f t="shared" si="174"/>
        <v>0</v>
      </c>
      <c r="AAV12" s="14">
        <f t="shared" si="174"/>
        <v>0</v>
      </c>
      <c r="AAW12" s="14">
        <f t="shared" si="174"/>
        <v>0</v>
      </c>
      <c r="AAX12" s="14">
        <f t="shared" si="174"/>
        <v>0</v>
      </c>
      <c r="AAY12" s="14">
        <f t="shared" si="174"/>
        <v>0</v>
      </c>
      <c r="AAZ12" s="14">
        <f t="shared" si="174"/>
        <v>0</v>
      </c>
      <c r="ABA12" s="14">
        <f t="shared" si="174"/>
        <v>4</v>
      </c>
      <c r="ABB12" s="14">
        <f t="shared" si="174"/>
        <v>4</v>
      </c>
      <c r="ABC12" s="14">
        <f t="shared" si="175"/>
        <v>0</v>
      </c>
      <c r="ABD12" s="14">
        <f t="shared" si="175"/>
        <v>0</v>
      </c>
      <c r="ABE12" s="14">
        <f t="shared" si="175"/>
        <v>0</v>
      </c>
      <c r="ABF12" s="14">
        <f t="shared" si="175"/>
        <v>0</v>
      </c>
      <c r="ABG12" s="14">
        <f t="shared" si="175"/>
        <v>0</v>
      </c>
      <c r="ABH12" s="14">
        <f t="shared" si="175"/>
        <v>0</v>
      </c>
      <c r="ABI12" s="14">
        <f t="shared" si="175"/>
        <v>0</v>
      </c>
      <c r="ABJ12" s="14">
        <f t="shared" si="175"/>
        <v>0</v>
      </c>
      <c r="ABK12" s="14">
        <f t="shared" si="175"/>
        <v>0</v>
      </c>
      <c r="ABL12" s="14">
        <f t="shared" si="175"/>
        <v>0</v>
      </c>
      <c r="ABM12" s="14">
        <f t="shared" si="175"/>
        <v>0</v>
      </c>
      <c r="ABN12" s="71">
        <f t="shared" si="175"/>
        <v>0</v>
      </c>
      <c r="ABO12" s="64">
        <v>0.9</v>
      </c>
      <c r="ABQ12" s="6">
        <v>0.9</v>
      </c>
      <c r="ABR12" s="63">
        <v>10</v>
      </c>
      <c r="ABS12" s="70">
        <f t="shared" si="429"/>
        <v>1</v>
      </c>
      <c r="ABT12" s="14">
        <f t="shared" si="429"/>
        <v>0</v>
      </c>
      <c r="ABU12" s="14">
        <f t="shared" si="429"/>
        <v>0</v>
      </c>
      <c r="ABV12" s="14">
        <f t="shared" si="429"/>
        <v>0</v>
      </c>
      <c r="ABW12" s="14">
        <f t="shared" si="429"/>
        <v>0</v>
      </c>
      <c r="ABX12" s="14">
        <f t="shared" si="429"/>
        <v>0</v>
      </c>
      <c r="ABY12" s="14">
        <f t="shared" si="429"/>
        <v>0</v>
      </c>
      <c r="ABZ12" s="14">
        <f t="shared" si="429"/>
        <v>0</v>
      </c>
      <c r="ACA12" s="14">
        <f t="shared" si="429"/>
        <v>0</v>
      </c>
      <c r="ACB12" s="14">
        <f t="shared" si="429"/>
        <v>0</v>
      </c>
      <c r="ACC12" s="14">
        <f t="shared" si="430"/>
        <v>0</v>
      </c>
      <c r="ACD12" s="14">
        <f t="shared" si="430"/>
        <v>0</v>
      </c>
      <c r="ACE12" s="14">
        <f t="shared" si="430"/>
        <v>0</v>
      </c>
      <c r="ACF12" s="14">
        <f t="shared" si="430"/>
        <v>0</v>
      </c>
      <c r="ACG12" s="14">
        <f t="shared" si="430"/>
        <v>0</v>
      </c>
      <c r="ACH12" s="14">
        <f t="shared" si="430"/>
        <v>0</v>
      </c>
      <c r="ACI12" s="14">
        <f t="shared" si="430"/>
        <v>0</v>
      </c>
      <c r="ACJ12" s="14">
        <f t="shared" si="430"/>
        <v>0</v>
      </c>
      <c r="ACK12" s="14">
        <f t="shared" si="430"/>
        <v>0</v>
      </c>
      <c r="ACL12" s="14">
        <f t="shared" si="430"/>
        <v>0</v>
      </c>
      <c r="ACM12" s="71">
        <f t="shared" si="430"/>
        <v>1</v>
      </c>
      <c r="ACN12" s="76">
        <f t="shared" si="431"/>
        <v>57</v>
      </c>
      <c r="ACO12" s="14">
        <f t="shared" si="473"/>
        <v>57</v>
      </c>
      <c r="ACP12" s="14">
        <f t="shared" si="432"/>
        <v>57</v>
      </c>
      <c r="ACQ12" s="14">
        <f t="shared" si="433"/>
        <v>57</v>
      </c>
      <c r="ACR12" s="14">
        <f t="shared" si="434"/>
        <v>57</v>
      </c>
      <c r="ACS12" s="14">
        <f t="shared" si="435"/>
        <v>57</v>
      </c>
      <c r="ACT12" s="14">
        <f t="shared" si="436"/>
        <v>57</v>
      </c>
      <c r="ACU12" s="14">
        <f t="shared" si="437"/>
        <v>57</v>
      </c>
      <c r="ACV12" s="14">
        <f t="shared" si="438"/>
        <v>57</v>
      </c>
      <c r="ACW12" s="14">
        <f t="shared" si="439"/>
        <v>57</v>
      </c>
      <c r="ACX12" s="14">
        <f t="shared" si="440"/>
        <v>57</v>
      </c>
      <c r="ACY12" s="14">
        <f t="shared" si="441"/>
        <v>57</v>
      </c>
      <c r="ACZ12" s="14">
        <f t="shared" si="442"/>
        <v>57</v>
      </c>
      <c r="ADA12" s="14">
        <f t="shared" si="443"/>
        <v>57</v>
      </c>
      <c r="ADB12" s="14">
        <f t="shared" si="444"/>
        <v>57</v>
      </c>
      <c r="ADC12" s="14">
        <f t="shared" si="445"/>
        <v>57</v>
      </c>
      <c r="ADD12" s="14">
        <f t="shared" si="446"/>
        <v>57</v>
      </c>
      <c r="ADE12" s="14">
        <f t="shared" si="447"/>
        <v>57</v>
      </c>
      <c r="ADF12" s="14">
        <f t="shared" si="448"/>
        <v>57</v>
      </c>
      <c r="ADG12" s="14">
        <f t="shared" si="449"/>
        <v>57</v>
      </c>
      <c r="ADH12" s="71">
        <f t="shared" si="474"/>
        <v>57</v>
      </c>
      <c r="ADI12" s="64">
        <v>0.9</v>
      </c>
    </row>
    <row r="13" spans="1:789" ht="15.75" thickBot="1" x14ac:dyDescent="0.3">
      <c r="A13" s="1">
        <v>11</v>
      </c>
      <c r="B13" s="1" t="s">
        <v>62</v>
      </c>
      <c r="C13" s="154"/>
      <c r="D13" s="154"/>
      <c r="E13" s="154"/>
      <c r="F13" s="154"/>
      <c r="G13" s="154"/>
      <c r="H13" s="154"/>
      <c r="I13" s="154"/>
      <c r="J13" s="154"/>
      <c r="K13" s="154"/>
      <c r="M13" s="3" t="s">
        <v>25</v>
      </c>
      <c r="N13" s="32">
        <f>ROUND('3D Interpolace'!M14,2)</f>
        <v>0</v>
      </c>
      <c r="O13" s="32">
        <f>ROUND('3D Interpolace'!N14,2)</f>
        <v>0</v>
      </c>
      <c r="P13" s="32">
        <f>ROUND('3D Interpolace'!O14,2)</f>
        <v>0</v>
      </c>
      <c r="Q13" s="32">
        <f>ROUND('3D Interpolace'!P14,2)</f>
        <v>0</v>
      </c>
      <c r="R13" s="32">
        <f>ROUND('3D Interpolace'!Q14,2)</f>
        <v>0</v>
      </c>
      <c r="S13" s="32">
        <f>ROUND('3D Interpolace'!R14,2)</f>
        <v>0</v>
      </c>
      <c r="T13" s="32">
        <f>ROUND('3D Interpolace'!S14,2)</f>
        <v>0</v>
      </c>
      <c r="U13" s="32">
        <f>ROUND('3D Interpolace'!T14,2)</f>
        <v>0</v>
      </c>
      <c r="V13" s="32">
        <f>ROUND('3D Interpolace'!U14,2)</f>
        <v>0</v>
      </c>
      <c r="W13" s="32">
        <f>ROUND('3D Interpolace'!V14,2)</f>
        <v>0</v>
      </c>
      <c r="X13" s="32">
        <f>ROUND('3D Interpolace'!W14,2)</f>
        <v>0</v>
      </c>
      <c r="Y13" s="32">
        <f>ROUND('3D Interpolace'!X14,2)</f>
        <v>0</v>
      </c>
      <c r="Z13" s="32">
        <f>ROUND('3D Interpolace'!Y14,2)</f>
        <v>0</v>
      </c>
      <c r="AA13" s="32">
        <f>ROUND('3D Interpolace'!Z14,2)</f>
        <v>0</v>
      </c>
      <c r="AB13" s="32">
        <f>ROUND('3D Interpolace'!AA14,2)</f>
        <v>0</v>
      </c>
      <c r="AC13" s="32">
        <f>ROUND('3D Interpolace'!AB14,2)</f>
        <v>0</v>
      </c>
      <c r="AD13" s="32">
        <f>ROUND('3D Interpolace'!AC14,2)</f>
        <v>0</v>
      </c>
      <c r="AE13" s="32">
        <f>ROUND('3D Interpolace'!AD14,2)</f>
        <v>0</v>
      </c>
      <c r="AF13" s="32">
        <f>ROUND('3D Interpolace'!AE14,2)</f>
        <v>0</v>
      </c>
      <c r="AG13" s="32">
        <f>ROUND('3D Interpolace'!AF14,2)</f>
        <v>0</v>
      </c>
      <c r="AH13" s="32">
        <f>ROUND('3D Interpolace'!AG14,2)</f>
        <v>0</v>
      </c>
      <c r="AI13" s="32">
        <f>ROUND('3D Interpolace'!AH14,2)</f>
        <v>0</v>
      </c>
      <c r="AJ13" s="32">
        <f>ROUND('3D Interpolace'!AI14,2)</f>
        <v>0</v>
      </c>
      <c r="AK13" s="32">
        <f>ROUND('3D Interpolace'!AJ14,2)</f>
        <v>0</v>
      </c>
      <c r="AL13" s="32">
        <f>ROUND('3D Interpolace'!AK14,2)</f>
        <v>0</v>
      </c>
      <c r="AM13" s="32">
        <f>ROUND('3D Interpolace'!AL14,2)</f>
        <v>0</v>
      </c>
      <c r="AN13" s="32">
        <f>ROUND('3D Interpolace'!AM14,2)</f>
        <v>0</v>
      </c>
      <c r="AO13" s="32">
        <f>ROUND('3D Interpolace'!AN14,2)</f>
        <v>0</v>
      </c>
      <c r="AP13" s="32">
        <f>ROUND('3D Interpolace'!AO14,2)</f>
        <v>0</v>
      </c>
      <c r="AQ13" s="32">
        <f>ROUND('3D Interpolace'!AP14,2)</f>
        <v>0</v>
      </c>
      <c r="AR13" s="32">
        <f>ROUND('3D Interpolace'!AQ14,2)</f>
        <v>0</v>
      </c>
      <c r="AS13" s="32">
        <f>ROUND('3D Interpolace'!AR14,2)</f>
        <v>0</v>
      </c>
      <c r="AT13" s="32">
        <f>ROUND('3D Interpolace'!AS14,2)</f>
        <v>0</v>
      </c>
      <c r="AU13" s="32">
        <f>ROUND('3D Interpolace'!AT14,2)</f>
        <v>0</v>
      </c>
      <c r="AV13" s="32">
        <f>ROUND('3D Interpolace'!AU14,2)</f>
        <v>0</v>
      </c>
      <c r="AW13" s="32">
        <f>ROUND('3D Interpolace'!AV14,2)</f>
        <v>0</v>
      </c>
      <c r="AX13" s="32">
        <f>ROUND('3D Interpolace'!AW14,2)</f>
        <v>0</v>
      </c>
      <c r="AY13" s="32">
        <f>ROUND('3D Interpolace'!AX14,2)</f>
        <v>0</v>
      </c>
      <c r="AZ13" s="32">
        <f>ROUND('3D Interpolace'!AY14,2)</f>
        <v>0</v>
      </c>
      <c r="BA13" s="32">
        <f>ROUND('3D Interpolace'!AZ14,2)</f>
        <v>0</v>
      </c>
      <c r="BB13" s="32">
        <f>ROUND('3D Interpolace'!BA14,2)</f>
        <v>0</v>
      </c>
      <c r="BC13" s="32"/>
      <c r="BD13" s="6">
        <v>1</v>
      </c>
      <c r="BE13" s="13">
        <v>11</v>
      </c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>
        <v>4</v>
      </c>
      <c r="CH13" s="7">
        <v>4</v>
      </c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6">
        <v>1</v>
      </c>
      <c r="CW13" s="6">
        <v>1</v>
      </c>
      <c r="CX13" s="13">
        <v>11</v>
      </c>
      <c r="CY13" s="14">
        <f t="shared" si="178"/>
        <v>0</v>
      </c>
      <c r="CZ13" s="14">
        <f t="shared" si="179"/>
        <v>0</v>
      </c>
      <c r="DA13" s="14">
        <f t="shared" si="180"/>
        <v>0</v>
      </c>
      <c r="DB13" s="14">
        <f t="shared" si="181"/>
        <v>0</v>
      </c>
      <c r="DC13" s="14">
        <f t="shared" si="182"/>
        <v>0</v>
      </c>
      <c r="DD13" s="14">
        <f t="shared" si="183"/>
        <v>0</v>
      </c>
      <c r="DE13" s="14">
        <f t="shared" si="9"/>
        <v>0</v>
      </c>
      <c r="DF13" s="14">
        <f t="shared" si="10"/>
        <v>0</v>
      </c>
      <c r="DG13" s="14">
        <f t="shared" si="184"/>
        <v>0</v>
      </c>
      <c r="DH13" s="14">
        <f t="shared" si="185"/>
        <v>0</v>
      </c>
      <c r="DI13" s="14">
        <f t="shared" si="186"/>
        <v>0</v>
      </c>
      <c r="DJ13" s="14">
        <f t="shared" si="187"/>
        <v>0</v>
      </c>
      <c r="DK13" s="14">
        <f t="shared" si="188"/>
        <v>0</v>
      </c>
      <c r="DL13" s="14">
        <f t="shared" si="189"/>
        <v>0</v>
      </c>
      <c r="DM13" s="14">
        <f t="shared" si="12"/>
        <v>0</v>
      </c>
      <c r="DN13" s="14">
        <f t="shared" si="13"/>
        <v>0</v>
      </c>
      <c r="DO13" s="14">
        <f t="shared" si="190"/>
        <v>0</v>
      </c>
      <c r="DP13" s="14">
        <f t="shared" si="191"/>
        <v>0</v>
      </c>
      <c r="DQ13" s="14">
        <f t="shared" si="192"/>
        <v>0</v>
      </c>
      <c r="DR13" s="14">
        <f t="shared" si="193"/>
        <v>0</v>
      </c>
      <c r="DS13" s="14">
        <f t="shared" si="194"/>
        <v>0</v>
      </c>
      <c r="DT13" s="14">
        <f t="shared" si="195"/>
        <v>0</v>
      </c>
      <c r="DU13" s="14">
        <f t="shared" si="196"/>
        <v>0</v>
      </c>
      <c r="DV13" s="14">
        <f t="shared" si="197"/>
        <v>0</v>
      </c>
      <c r="DW13" s="14">
        <f t="shared" si="198"/>
        <v>0</v>
      </c>
      <c r="DX13" s="14">
        <f t="shared" si="199"/>
        <v>0</v>
      </c>
      <c r="DY13" s="14">
        <f t="shared" si="200"/>
        <v>0</v>
      </c>
      <c r="DZ13" s="14">
        <f t="shared" si="201"/>
        <v>4</v>
      </c>
      <c r="EA13" s="14">
        <f t="shared" si="202"/>
        <v>4</v>
      </c>
      <c r="EB13" s="14">
        <f t="shared" si="203"/>
        <v>0</v>
      </c>
      <c r="EC13" s="14">
        <f t="shared" si="204"/>
        <v>0</v>
      </c>
      <c r="ED13" s="14">
        <f t="shared" si="205"/>
        <v>0</v>
      </c>
      <c r="EE13" s="14">
        <f t="shared" si="206"/>
        <v>0</v>
      </c>
      <c r="EF13" s="14">
        <f t="shared" si="207"/>
        <v>0</v>
      </c>
      <c r="EG13" s="14">
        <f t="shared" si="208"/>
        <v>0</v>
      </c>
      <c r="EH13" s="14">
        <f t="shared" si="209"/>
        <v>0</v>
      </c>
      <c r="EI13" s="14">
        <f t="shared" si="210"/>
        <v>0</v>
      </c>
      <c r="EJ13" s="14">
        <f t="shared" si="211"/>
        <v>0</v>
      </c>
      <c r="EK13" s="14">
        <f t="shared" si="212"/>
        <v>0</v>
      </c>
      <c r="EL13" s="14">
        <f t="shared" si="213"/>
        <v>0</v>
      </c>
      <c r="EM13" s="14">
        <f t="shared" si="214"/>
        <v>0</v>
      </c>
      <c r="EN13" s="6">
        <v>1</v>
      </c>
      <c r="EO13" s="17"/>
      <c r="EP13" s="4">
        <f t="shared" si="215"/>
        <v>1</v>
      </c>
      <c r="EQ13" s="15">
        <v>11</v>
      </c>
      <c r="ER13" s="94">
        <f t="shared" ref="ER13:FA22" si="475">IF(ISNUMBER(INDEX(VstupniData,$EQ13,ER$2)),INDEX(VstupniData,$EQ13,ER$2),"")</f>
        <v>0</v>
      </c>
      <c r="ES13" s="42">
        <f t="shared" si="475"/>
        <v>0</v>
      </c>
      <c r="ET13" s="42">
        <f t="shared" si="475"/>
        <v>0</v>
      </c>
      <c r="EU13" s="42">
        <f t="shared" si="475"/>
        <v>0</v>
      </c>
      <c r="EV13" s="42">
        <f t="shared" si="475"/>
        <v>0</v>
      </c>
      <c r="EW13" s="42">
        <f t="shared" si="475"/>
        <v>0</v>
      </c>
      <c r="EX13" s="42">
        <f t="shared" si="475"/>
        <v>0</v>
      </c>
      <c r="EY13" s="42">
        <f t="shared" si="475"/>
        <v>0</v>
      </c>
      <c r="EZ13" s="42">
        <f t="shared" si="475"/>
        <v>0</v>
      </c>
      <c r="FA13" s="42">
        <f t="shared" si="475"/>
        <v>0</v>
      </c>
      <c r="FB13" s="42">
        <f t="shared" ref="FB13:FK22" si="476">IF(ISNUMBER(INDEX(VstupniData,$EQ13,FB$2)),INDEX(VstupniData,$EQ13,FB$2),"")</f>
        <v>0</v>
      </c>
      <c r="FC13" s="42">
        <f t="shared" si="476"/>
        <v>0</v>
      </c>
      <c r="FD13" s="42">
        <f t="shared" si="476"/>
        <v>0</v>
      </c>
      <c r="FE13" s="42">
        <f t="shared" si="476"/>
        <v>0</v>
      </c>
      <c r="FF13" s="42">
        <f t="shared" si="476"/>
        <v>0</v>
      </c>
      <c r="FG13" s="42">
        <f t="shared" si="476"/>
        <v>0</v>
      </c>
      <c r="FH13" s="42">
        <f t="shared" si="476"/>
        <v>0</v>
      </c>
      <c r="FI13" s="42">
        <f t="shared" si="476"/>
        <v>0</v>
      </c>
      <c r="FJ13" s="42">
        <f t="shared" si="476"/>
        <v>0</v>
      </c>
      <c r="FK13" s="42">
        <f t="shared" si="476"/>
        <v>0</v>
      </c>
      <c r="FL13" s="95">
        <f t="shared" ref="FL13:FU22" si="477">IF(ISNUMBER(INDEX(VstupniData,$EQ13,FL$2)),INDEX(VstupniData,$EQ13,FL$2),"")</f>
        <v>0</v>
      </c>
      <c r="FM13" s="94">
        <f t="shared" si="477"/>
        <v>0</v>
      </c>
      <c r="FN13" s="42">
        <f t="shared" si="477"/>
        <v>0</v>
      </c>
      <c r="FO13" s="42">
        <f t="shared" si="477"/>
        <v>0</v>
      </c>
      <c r="FP13" s="42">
        <f t="shared" si="477"/>
        <v>0</v>
      </c>
      <c r="FQ13" s="42">
        <f t="shared" si="477"/>
        <v>0</v>
      </c>
      <c r="FR13" s="42">
        <f t="shared" si="477"/>
        <v>0</v>
      </c>
      <c r="FS13" s="42">
        <f t="shared" si="477"/>
        <v>0</v>
      </c>
      <c r="FT13" s="42">
        <f t="shared" si="477"/>
        <v>4</v>
      </c>
      <c r="FU13" s="42">
        <f t="shared" si="477"/>
        <v>4</v>
      </c>
      <c r="FV13" s="42">
        <f t="shared" ref="FV13:GE22" si="478">IF(ISNUMBER(INDEX(VstupniData,$EQ13,FV$2)),INDEX(VstupniData,$EQ13,FV$2),"")</f>
        <v>0</v>
      </c>
      <c r="FW13" s="42">
        <f t="shared" si="478"/>
        <v>0</v>
      </c>
      <c r="FX13" s="42">
        <f t="shared" si="478"/>
        <v>0</v>
      </c>
      <c r="FY13" s="42">
        <f t="shared" si="478"/>
        <v>0</v>
      </c>
      <c r="FZ13" s="42">
        <f t="shared" si="478"/>
        <v>0</v>
      </c>
      <c r="GA13" s="42">
        <f t="shared" si="478"/>
        <v>0</v>
      </c>
      <c r="GB13" s="42">
        <f t="shared" si="478"/>
        <v>0</v>
      </c>
      <c r="GC13" s="42">
        <f t="shared" si="478"/>
        <v>0</v>
      </c>
      <c r="GD13" s="42">
        <f t="shared" si="478"/>
        <v>0</v>
      </c>
      <c r="GE13" s="42">
        <f t="shared" si="478"/>
        <v>0</v>
      </c>
      <c r="GF13" s="42">
        <f t="shared" si="19"/>
        <v>0</v>
      </c>
      <c r="GG13" s="96">
        <f t="shared" si="19"/>
        <v>0</v>
      </c>
      <c r="GH13" s="86"/>
      <c r="GI13" s="86"/>
      <c r="GJ13" s="86"/>
      <c r="GK13" s="6">
        <v>1</v>
      </c>
      <c r="GL13" s="63">
        <v>11</v>
      </c>
      <c r="GM13" s="72">
        <f t="shared" si="20"/>
        <v>0</v>
      </c>
      <c r="GN13" s="73">
        <f t="shared" si="21"/>
        <v>0</v>
      </c>
      <c r="GO13" s="73">
        <f t="shared" si="22"/>
        <v>0</v>
      </c>
      <c r="GP13" s="73">
        <f t="shared" si="23"/>
        <v>0</v>
      </c>
      <c r="GQ13" s="73">
        <f t="shared" si="24"/>
        <v>0</v>
      </c>
      <c r="GR13" s="73">
        <f t="shared" si="25"/>
        <v>0</v>
      </c>
      <c r="GS13" s="73">
        <f t="shared" si="26"/>
        <v>0</v>
      </c>
      <c r="GT13" s="73">
        <f t="shared" si="27"/>
        <v>0</v>
      </c>
      <c r="GU13" s="73">
        <f t="shared" si="28"/>
        <v>0</v>
      </c>
      <c r="GV13" s="73">
        <f t="shared" si="29"/>
        <v>0</v>
      </c>
      <c r="GW13" s="73">
        <f t="shared" si="30"/>
        <v>0</v>
      </c>
      <c r="GX13" s="73">
        <f t="shared" si="31"/>
        <v>0</v>
      </c>
      <c r="GY13" s="73">
        <f t="shared" si="32"/>
        <v>0</v>
      </c>
      <c r="GZ13" s="73">
        <f t="shared" si="33"/>
        <v>0</v>
      </c>
      <c r="HA13" s="73">
        <f t="shared" si="34"/>
        <v>0</v>
      </c>
      <c r="HB13" s="73">
        <f t="shared" si="35"/>
        <v>0</v>
      </c>
      <c r="HC13" s="73">
        <f t="shared" si="36"/>
        <v>0</v>
      </c>
      <c r="HD13" s="73">
        <f t="shared" si="37"/>
        <v>0</v>
      </c>
      <c r="HE13" s="73">
        <f t="shared" si="38"/>
        <v>0</v>
      </c>
      <c r="HF13" s="73">
        <f t="shared" si="39"/>
        <v>0</v>
      </c>
      <c r="HG13" s="74">
        <f t="shared" si="40"/>
        <v>0</v>
      </c>
      <c r="HH13" s="72">
        <f t="shared" si="41"/>
        <v>0</v>
      </c>
      <c r="HI13" s="73">
        <f t="shared" si="42"/>
        <v>0</v>
      </c>
      <c r="HJ13" s="73">
        <f t="shared" si="43"/>
        <v>0</v>
      </c>
      <c r="HK13" s="73">
        <f t="shared" si="44"/>
        <v>0</v>
      </c>
      <c r="HL13" s="73">
        <f t="shared" si="45"/>
        <v>0</v>
      </c>
      <c r="HM13" s="73">
        <f t="shared" si="46"/>
        <v>0</v>
      </c>
      <c r="HN13" s="73">
        <f t="shared" si="47"/>
        <v>0</v>
      </c>
      <c r="HO13" s="73">
        <f t="shared" si="48"/>
        <v>4</v>
      </c>
      <c r="HP13" s="73">
        <f t="shared" si="49"/>
        <v>4</v>
      </c>
      <c r="HQ13" s="73">
        <f t="shared" si="50"/>
        <v>0</v>
      </c>
      <c r="HR13" s="73">
        <f t="shared" si="51"/>
        <v>0</v>
      </c>
      <c r="HS13" s="73">
        <f t="shared" si="52"/>
        <v>0</v>
      </c>
      <c r="HT13" s="73">
        <f t="shared" si="53"/>
        <v>0</v>
      </c>
      <c r="HU13" s="73">
        <f t="shared" si="54"/>
        <v>0</v>
      </c>
      <c r="HV13" s="73">
        <f t="shared" si="55"/>
        <v>0</v>
      </c>
      <c r="HW13" s="73">
        <f t="shared" si="56"/>
        <v>0</v>
      </c>
      <c r="HX13" s="73">
        <f t="shared" si="57"/>
        <v>0</v>
      </c>
      <c r="HY13" s="73">
        <f t="shared" si="58"/>
        <v>0</v>
      </c>
      <c r="HZ13" s="73">
        <f t="shared" si="59"/>
        <v>0</v>
      </c>
      <c r="IA13" s="73">
        <f t="shared" si="60"/>
        <v>0</v>
      </c>
      <c r="IB13" s="74">
        <f t="shared" si="61"/>
        <v>0</v>
      </c>
      <c r="IC13" s="64">
        <v>1</v>
      </c>
      <c r="ID13" s="86"/>
      <c r="IE13" s="86"/>
      <c r="IF13" s="84"/>
      <c r="IG13" s="128">
        <f t="shared" si="216"/>
        <v>11</v>
      </c>
      <c r="IH13" s="94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96"/>
      <c r="JC13" s="103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96"/>
      <c r="JX13" s="84">
        <v>1</v>
      </c>
      <c r="JY13" s="86"/>
      <c r="JZ13" s="86"/>
      <c r="KA13" s="86"/>
      <c r="KB13" s="86"/>
      <c r="KC13" s="86"/>
      <c r="KD13" s="133">
        <f t="shared" si="217"/>
        <v>1</v>
      </c>
      <c r="KE13" s="15">
        <f t="shared" si="218"/>
        <v>11</v>
      </c>
      <c r="KF13" s="39">
        <f t="shared" si="62"/>
        <v>0</v>
      </c>
      <c r="KG13" s="40">
        <f t="shared" si="63"/>
        <v>0</v>
      </c>
      <c r="KH13" s="40">
        <f t="shared" si="64"/>
        <v>0</v>
      </c>
      <c r="KI13" s="40">
        <f t="shared" si="65"/>
        <v>0</v>
      </c>
      <c r="KJ13" s="40">
        <f t="shared" si="66"/>
        <v>0</v>
      </c>
      <c r="KK13" s="40">
        <f t="shared" si="67"/>
        <v>0</v>
      </c>
      <c r="KL13" s="40">
        <f t="shared" si="68"/>
        <v>0</v>
      </c>
      <c r="KM13" s="40">
        <f t="shared" si="69"/>
        <v>0</v>
      </c>
      <c r="KN13" s="40">
        <f t="shared" si="70"/>
        <v>0</v>
      </c>
      <c r="KO13" s="40">
        <f t="shared" si="71"/>
        <v>0</v>
      </c>
      <c r="KP13" s="40">
        <f t="shared" si="72"/>
        <v>0</v>
      </c>
      <c r="KQ13" s="40">
        <f t="shared" si="73"/>
        <v>0</v>
      </c>
      <c r="KR13" s="40">
        <f t="shared" si="74"/>
        <v>0</v>
      </c>
      <c r="KS13" s="40">
        <f t="shared" si="75"/>
        <v>0</v>
      </c>
      <c r="KT13" s="40">
        <f t="shared" si="76"/>
        <v>0</v>
      </c>
      <c r="KU13" s="40">
        <f t="shared" si="77"/>
        <v>0</v>
      </c>
      <c r="KV13" s="40">
        <f t="shared" si="78"/>
        <v>0</v>
      </c>
      <c r="KW13" s="40">
        <f t="shared" si="79"/>
        <v>0</v>
      </c>
      <c r="KX13" s="40">
        <f t="shared" si="80"/>
        <v>0</v>
      </c>
      <c r="KY13" s="40">
        <f t="shared" si="81"/>
        <v>0</v>
      </c>
      <c r="KZ13" s="41">
        <f t="shared" si="82"/>
        <v>0</v>
      </c>
      <c r="LA13" s="101">
        <f t="shared" si="83"/>
        <v>0</v>
      </c>
      <c r="LB13" s="40">
        <f t="shared" si="84"/>
        <v>0</v>
      </c>
      <c r="LC13" s="40">
        <f t="shared" si="85"/>
        <v>0</v>
      </c>
      <c r="LD13" s="40">
        <f t="shared" si="86"/>
        <v>0</v>
      </c>
      <c r="LE13" s="40">
        <f t="shared" si="87"/>
        <v>0</v>
      </c>
      <c r="LF13" s="40">
        <f t="shared" si="88"/>
        <v>0</v>
      </c>
      <c r="LG13" s="40">
        <f t="shared" si="89"/>
        <v>0</v>
      </c>
      <c r="LH13" s="40">
        <f t="shared" si="90"/>
        <v>-4</v>
      </c>
      <c r="LI13" s="40">
        <f t="shared" si="91"/>
        <v>-4</v>
      </c>
      <c r="LJ13" s="40">
        <f t="shared" si="92"/>
        <v>0</v>
      </c>
      <c r="LK13" s="40">
        <f t="shared" si="93"/>
        <v>0</v>
      </c>
      <c r="LL13" s="40">
        <f t="shared" si="94"/>
        <v>0</v>
      </c>
      <c r="LM13" s="40">
        <f t="shared" si="95"/>
        <v>0</v>
      </c>
      <c r="LN13" s="40">
        <f t="shared" si="96"/>
        <v>0</v>
      </c>
      <c r="LO13" s="40">
        <f t="shared" si="97"/>
        <v>0</v>
      </c>
      <c r="LP13" s="40">
        <f t="shared" si="98"/>
        <v>0</v>
      </c>
      <c r="LQ13" s="40">
        <f t="shared" si="99"/>
        <v>0</v>
      </c>
      <c r="LR13" s="40">
        <f t="shared" si="100"/>
        <v>0</v>
      </c>
      <c r="LS13" s="40">
        <f t="shared" si="101"/>
        <v>0</v>
      </c>
      <c r="LT13" s="40">
        <f t="shared" si="102"/>
        <v>0</v>
      </c>
      <c r="LU13" s="41">
        <f t="shared" si="103"/>
        <v>0</v>
      </c>
      <c r="LV13" s="86"/>
      <c r="LW13" s="86"/>
      <c r="LX13" s="86"/>
      <c r="LY13" s="86"/>
      <c r="LZ13" s="86"/>
      <c r="MA13" s="86"/>
      <c r="MC13" s="4">
        <f t="shared" si="219"/>
        <v>1</v>
      </c>
      <c r="MD13" s="15">
        <v>11</v>
      </c>
      <c r="ME13" s="37">
        <f>AVERAGE(KF14:KG15)</f>
        <v>-2</v>
      </c>
      <c r="MF13" s="21">
        <f t="shared" ref="MF13:NR13" si="479">AVERAGE(KG14:KH15)</f>
        <v>-2</v>
      </c>
      <c r="MG13" s="21">
        <f t="shared" si="479"/>
        <v>-2</v>
      </c>
      <c r="MH13" s="21">
        <f t="shared" si="479"/>
        <v>-2</v>
      </c>
      <c r="MI13" s="21">
        <f t="shared" si="479"/>
        <v>-2</v>
      </c>
      <c r="MJ13" s="21">
        <f t="shared" si="479"/>
        <v>-2</v>
      </c>
      <c r="MK13" s="21">
        <f t="shared" si="479"/>
        <v>-2</v>
      </c>
      <c r="ML13" s="21">
        <f t="shared" si="479"/>
        <v>-2</v>
      </c>
      <c r="MM13" s="21">
        <f t="shared" si="479"/>
        <v>-2</v>
      </c>
      <c r="MN13" s="21">
        <f t="shared" si="479"/>
        <v>-2</v>
      </c>
      <c r="MO13" s="21">
        <f t="shared" si="479"/>
        <v>-2</v>
      </c>
      <c r="MP13" s="21">
        <f t="shared" si="479"/>
        <v>-2</v>
      </c>
      <c r="MQ13" s="21">
        <f t="shared" si="479"/>
        <v>-2</v>
      </c>
      <c r="MR13" s="21">
        <f t="shared" si="479"/>
        <v>-2</v>
      </c>
      <c r="MS13" s="21">
        <f t="shared" si="479"/>
        <v>-2</v>
      </c>
      <c r="MT13" s="21">
        <f t="shared" si="479"/>
        <v>-2</v>
      </c>
      <c r="MU13" s="21">
        <f t="shared" si="479"/>
        <v>-2</v>
      </c>
      <c r="MV13" s="21">
        <f t="shared" si="479"/>
        <v>-2</v>
      </c>
      <c r="MW13" s="21">
        <f t="shared" si="479"/>
        <v>-2</v>
      </c>
      <c r="MX13" s="21">
        <f t="shared" si="479"/>
        <v>-2</v>
      </c>
      <c r="MY13" s="21">
        <f t="shared" si="479"/>
        <v>-2</v>
      </c>
      <c r="MZ13" s="21">
        <f t="shared" si="479"/>
        <v>-2</v>
      </c>
      <c r="NA13" s="21">
        <f t="shared" si="479"/>
        <v>-2</v>
      </c>
      <c r="NB13" s="21">
        <f t="shared" si="479"/>
        <v>-2</v>
      </c>
      <c r="NC13" s="21">
        <f t="shared" si="479"/>
        <v>-2</v>
      </c>
      <c r="ND13" s="21">
        <f t="shared" si="479"/>
        <v>-2</v>
      </c>
      <c r="NE13" s="21">
        <f t="shared" si="479"/>
        <v>-2</v>
      </c>
      <c r="NF13" s="21">
        <f t="shared" si="479"/>
        <v>-4</v>
      </c>
      <c r="NG13" s="21">
        <f t="shared" si="479"/>
        <v>-6</v>
      </c>
      <c r="NH13" s="21">
        <f t="shared" si="479"/>
        <v>-4</v>
      </c>
      <c r="NI13" s="21">
        <f t="shared" si="479"/>
        <v>-2</v>
      </c>
      <c r="NJ13" s="21">
        <f t="shared" si="479"/>
        <v>-2</v>
      </c>
      <c r="NK13" s="21">
        <f t="shared" si="479"/>
        <v>-2</v>
      </c>
      <c r="NL13" s="21">
        <f t="shared" si="479"/>
        <v>-2</v>
      </c>
      <c r="NM13" s="21">
        <f t="shared" si="479"/>
        <v>-2</v>
      </c>
      <c r="NN13" s="21">
        <f t="shared" si="479"/>
        <v>-2</v>
      </c>
      <c r="NO13" s="21">
        <f t="shared" si="479"/>
        <v>-2</v>
      </c>
      <c r="NP13" s="21">
        <f t="shared" si="479"/>
        <v>-3</v>
      </c>
      <c r="NQ13" s="21">
        <f t="shared" si="479"/>
        <v>-4</v>
      </c>
      <c r="NR13" s="38">
        <f t="shared" si="479"/>
        <v>-3</v>
      </c>
      <c r="NS13" s="86"/>
      <c r="NU13" s="4">
        <f t="shared" si="241"/>
        <v>1</v>
      </c>
      <c r="NV13" s="15">
        <v>11</v>
      </c>
      <c r="NW13" s="37">
        <f t="shared" si="242"/>
        <v>31.64</v>
      </c>
      <c r="NX13" s="21">
        <f t="shared" si="243"/>
        <v>31.64</v>
      </c>
      <c r="NY13" s="21">
        <f t="shared" si="244"/>
        <v>31.64</v>
      </c>
      <c r="NZ13" s="21">
        <f t="shared" si="245"/>
        <v>31.64</v>
      </c>
      <c r="OA13" s="21">
        <f t="shared" si="246"/>
        <v>31.64</v>
      </c>
      <c r="OB13" s="21">
        <f t="shared" si="247"/>
        <v>31.64</v>
      </c>
      <c r="OC13" s="21">
        <f t="shared" si="248"/>
        <v>31.64</v>
      </c>
      <c r="OD13" s="21">
        <f t="shared" si="249"/>
        <v>31.64</v>
      </c>
      <c r="OE13" s="21">
        <f t="shared" si="250"/>
        <v>31.64</v>
      </c>
      <c r="OF13" s="21">
        <f t="shared" si="251"/>
        <v>31.64</v>
      </c>
      <c r="OG13" s="21">
        <f t="shared" si="252"/>
        <v>31.64</v>
      </c>
      <c r="OH13" s="21">
        <f t="shared" si="253"/>
        <v>31.64</v>
      </c>
      <c r="OI13" s="21">
        <f t="shared" si="254"/>
        <v>31.64</v>
      </c>
      <c r="OJ13" s="21">
        <f t="shared" si="255"/>
        <v>31.64</v>
      </c>
      <c r="OK13" s="21">
        <f t="shared" si="256"/>
        <v>31.64</v>
      </c>
      <c r="OL13" s="21">
        <f t="shared" si="257"/>
        <v>31.64</v>
      </c>
      <c r="OM13" s="21">
        <f t="shared" si="258"/>
        <v>31.64</v>
      </c>
      <c r="ON13" s="21">
        <f t="shared" si="259"/>
        <v>31.64</v>
      </c>
      <c r="OO13" s="21">
        <f t="shared" si="260"/>
        <v>31.64</v>
      </c>
      <c r="OP13" s="21">
        <f t="shared" si="261"/>
        <v>31.64</v>
      </c>
      <c r="OQ13" s="21">
        <f t="shared" si="262"/>
        <v>31.64</v>
      </c>
      <c r="OR13" s="21">
        <f t="shared" si="263"/>
        <v>31.64</v>
      </c>
      <c r="OS13" s="21">
        <f t="shared" si="264"/>
        <v>31.64</v>
      </c>
      <c r="OT13" s="21">
        <f t="shared" si="265"/>
        <v>31.64</v>
      </c>
      <c r="OU13" s="21">
        <f t="shared" si="266"/>
        <v>31.64</v>
      </c>
      <c r="OV13" s="21">
        <f t="shared" si="267"/>
        <v>31.64</v>
      </c>
      <c r="OW13" s="21">
        <f t="shared" si="268"/>
        <v>31.64</v>
      </c>
      <c r="OX13" s="21">
        <f t="shared" si="269"/>
        <v>31.64</v>
      </c>
      <c r="OY13" s="21">
        <f t="shared" si="270"/>
        <v>31.64</v>
      </c>
      <c r="OZ13" s="21">
        <f t="shared" si="271"/>
        <v>31.64</v>
      </c>
      <c r="PA13" s="21">
        <f t="shared" si="272"/>
        <v>31.64</v>
      </c>
      <c r="PB13" s="21">
        <f t="shared" si="273"/>
        <v>31.64</v>
      </c>
      <c r="PC13" s="21">
        <f t="shared" si="274"/>
        <v>31.64</v>
      </c>
      <c r="PD13" s="21">
        <f t="shared" si="275"/>
        <v>31.64</v>
      </c>
      <c r="PE13" s="21">
        <f t="shared" si="276"/>
        <v>31.64</v>
      </c>
      <c r="PF13" s="21">
        <f t="shared" si="277"/>
        <v>31.64</v>
      </c>
      <c r="PG13" s="21">
        <f t="shared" si="278"/>
        <v>31.64</v>
      </c>
      <c r="PH13" s="21">
        <f t="shared" si="279"/>
        <v>31.64</v>
      </c>
      <c r="PI13" s="21">
        <f t="shared" si="280"/>
        <v>31.64</v>
      </c>
      <c r="PJ13" s="38">
        <f t="shared" si="281"/>
        <v>31.64</v>
      </c>
      <c r="PK13" s="86"/>
      <c r="PM13" s="4">
        <f t="shared" si="282"/>
        <v>1</v>
      </c>
      <c r="PN13" s="15">
        <v>11</v>
      </c>
      <c r="PO13" s="37">
        <f t="shared" si="283"/>
        <v>0</v>
      </c>
      <c r="PP13" s="21">
        <f t="shared" si="284"/>
        <v>0</v>
      </c>
      <c r="PQ13" s="21">
        <f t="shared" si="285"/>
        <v>0</v>
      </c>
      <c r="PR13" s="21">
        <f t="shared" si="286"/>
        <v>0</v>
      </c>
      <c r="PS13" s="21">
        <f t="shared" si="287"/>
        <v>0</v>
      </c>
      <c r="PT13" s="21">
        <f t="shared" si="288"/>
        <v>0</v>
      </c>
      <c r="PU13" s="21">
        <f t="shared" si="289"/>
        <v>0</v>
      </c>
      <c r="PV13" s="21">
        <f t="shared" si="290"/>
        <v>0</v>
      </c>
      <c r="PW13" s="21">
        <f t="shared" si="291"/>
        <v>0</v>
      </c>
      <c r="PX13" s="21">
        <f t="shared" si="292"/>
        <v>0</v>
      </c>
      <c r="PY13" s="21">
        <f t="shared" si="293"/>
        <v>0</v>
      </c>
      <c r="PZ13" s="21">
        <f t="shared" si="294"/>
        <v>0</v>
      </c>
      <c r="QA13" s="21">
        <f t="shared" si="295"/>
        <v>0</v>
      </c>
      <c r="QB13" s="21">
        <f t="shared" si="296"/>
        <v>0</v>
      </c>
      <c r="QC13" s="21">
        <f t="shared" si="297"/>
        <v>0</v>
      </c>
      <c r="QD13" s="21">
        <f t="shared" si="298"/>
        <v>0</v>
      </c>
      <c r="QE13" s="21">
        <f t="shared" si="299"/>
        <v>0</v>
      </c>
      <c r="QF13" s="21">
        <f t="shared" si="300"/>
        <v>0</v>
      </c>
      <c r="QG13" s="21">
        <f t="shared" si="301"/>
        <v>0</v>
      </c>
      <c r="QH13" s="21">
        <f t="shared" si="302"/>
        <v>0</v>
      </c>
      <c r="QI13" s="21">
        <f t="shared" si="303"/>
        <v>0</v>
      </c>
      <c r="QJ13" s="21">
        <f t="shared" si="304"/>
        <v>0</v>
      </c>
      <c r="QK13" s="21">
        <f t="shared" si="305"/>
        <v>0</v>
      </c>
      <c r="QL13" s="21">
        <f t="shared" si="306"/>
        <v>0</v>
      </c>
      <c r="QM13" s="21">
        <f t="shared" si="307"/>
        <v>0</v>
      </c>
      <c r="QN13" s="21">
        <f t="shared" si="308"/>
        <v>0</v>
      </c>
      <c r="QO13" s="21">
        <f t="shared" si="309"/>
        <v>0</v>
      </c>
      <c r="QP13" s="21">
        <f t="shared" si="310"/>
        <v>0</v>
      </c>
      <c r="QQ13" s="21">
        <f t="shared" si="311"/>
        <v>0</v>
      </c>
      <c r="QR13" s="21">
        <f t="shared" si="312"/>
        <v>0</v>
      </c>
      <c r="QS13" s="21">
        <f t="shared" si="313"/>
        <v>0</v>
      </c>
      <c r="QT13" s="21">
        <f t="shared" si="314"/>
        <v>0</v>
      </c>
      <c r="QU13" s="21">
        <f t="shared" si="315"/>
        <v>0</v>
      </c>
      <c r="QV13" s="21">
        <f t="shared" si="316"/>
        <v>0</v>
      </c>
      <c r="QW13" s="21">
        <f t="shared" si="317"/>
        <v>0</v>
      </c>
      <c r="QX13" s="21">
        <f t="shared" si="318"/>
        <v>0</v>
      </c>
      <c r="QY13" s="21">
        <f t="shared" si="319"/>
        <v>0</v>
      </c>
      <c r="QZ13" s="21">
        <f t="shared" si="320"/>
        <v>0</v>
      </c>
      <c r="RA13" s="21">
        <f t="shared" si="321"/>
        <v>0</v>
      </c>
      <c r="RB13" s="38">
        <f t="shared" si="322"/>
        <v>0</v>
      </c>
      <c r="RC13" s="86"/>
      <c r="RE13" s="6">
        <v>1</v>
      </c>
      <c r="RF13" s="13">
        <v>11</v>
      </c>
      <c r="RG13" s="14">
        <f t="shared" si="323"/>
        <v>0</v>
      </c>
      <c r="RH13" s="14">
        <f t="shared" si="324"/>
        <v>0</v>
      </c>
      <c r="RI13" s="14">
        <f t="shared" si="325"/>
        <v>0</v>
      </c>
      <c r="RJ13" s="14">
        <f t="shared" si="326"/>
        <v>0</v>
      </c>
      <c r="RK13" s="14">
        <f t="shared" si="327"/>
        <v>0</v>
      </c>
      <c r="RL13" s="14">
        <f t="shared" si="328"/>
        <v>0</v>
      </c>
      <c r="RM13" s="14">
        <f t="shared" si="329"/>
        <v>0</v>
      </c>
      <c r="RN13" s="14">
        <f t="shared" si="330"/>
        <v>0</v>
      </c>
      <c r="RO13" s="14">
        <f t="shared" si="331"/>
        <v>0</v>
      </c>
      <c r="RP13" s="14">
        <f t="shared" si="332"/>
        <v>0</v>
      </c>
      <c r="RQ13" s="14">
        <f t="shared" si="333"/>
        <v>0</v>
      </c>
      <c r="RR13" s="14">
        <f t="shared" si="334"/>
        <v>0</v>
      </c>
      <c r="RS13" s="14">
        <f t="shared" si="335"/>
        <v>0</v>
      </c>
      <c r="RT13" s="14">
        <f t="shared" si="336"/>
        <v>0</v>
      </c>
      <c r="RU13" s="14">
        <f t="shared" si="337"/>
        <v>0</v>
      </c>
      <c r="RV13" s="14">
        <f t="shared" si="338"/>
        <v>0</v>
      </c>
      <c r="RW13" s="14">
        <f t="shared" si="339"/>
        <v>0</v>
      </c>
      <c r="RX13" s="14">
        <f t="shared" si="340"/>
        <v>0</v>
      </c>
      <c r="RY13" s="14">
        <f t="shared" si="341"/>
        <v>0</v>
      </c>
      <c r="RZ13" s="14">
        <f t="shared" si="342"/>
        <v>0</v>
      </c>
      <c r="SA13" s="14">
        <f t="shared" si="343"/>
        <v>0</v>
      </c>
      <c r="SB13" s="14">
        <f t="shared" si="344"/>
        <v>0</v>
      </c>
      <c r="SC13" s="14">
        <f t="shared" si="345"/>
        <v>0</v>
      </c>
      <c r="SD13" s="14">
        <f t="shared" si="346"/>
        <v>0</v>
      </c>
      <c r="SE13" s="14">
        <f t="shared" si="347"/>
        <v>0</v>
      </c>
      <c r="SF13" s="14">
        <f t="shared" si="348"/>
        <v>0</v>
      </c>
      <c r="SG13" s="14">
        <f t="shared" si="349"/>
        <v>0</v>
      </c>
      <c r="SH13" s="14">
        <f t="shared" si="350"/>
        <v>0</v>
      </c>
      <c r="SI13" s="14">
        <f t="shared" si="351"/>
        <v>0</v>
      </c>
      <c r="SJ13" s="14">
        <f t="shared" si="352"/>
        <v>0</v>
      </c>
      <c r="SK13" s="14">
        <f t="shared" si="353"/>
        <v>0</v>
      </c>
      <c r="SL13" s="14">
        <f t="shared" si="354"/>
        <v>0</v>
      </c>
      <c r="SM13" s="14">
        <f t="shared" si="355"/>
        <v>0</v>
      </c>
      <c r="SN13" s="14">
        <f t="shared" si="356"/>
        <v>0</v>
      </c>
      <c r="SO13" s="14">
        <f t="shared" si="357"/>
        <v>0</v>
      </c>
      <c r="SP13" s="14">
        <f t="shared" si="358"/>
        <v>0</v>
      </c>
      <c r="SQ13" s="14">
        <f t="shared" si="359"/>
        <v>0</v>
      </c>
      <c r="SR13" s="14">
        <f t="shared" si="360"/>
        <v>0</v>
      </c>
      <c r="SS13" s="14">
        <f t="shared" si="361"/>
        <v>0</v>
      </c>
      <c r="ST13" s="14">
        <f t="shared" si="362"/>
        <v>0</v>
      </c>
      <c r="SU13" s="14">
        <f t="shared" si="363"/>
        <v>0</v>
      </c>
      <c r="SV13" s="6">
        <v>1</v>
      </c>
      <c r="SX13" s="6">
        <v>1</v>
      </c>
      <c r="SY13" s="13">
        <v>11</v>
      </c>
      <c r="SZ13" s="14">
        <f t="shared" si="364"/>
        <v>0</v>
      </c>
      <c r="TA13" s="14">
        <f t="shared" si="365"/>
        <v>0</v>
      </c>
      <c r="TB13" s="14">
        <f t="shared" si="366"/>
        <v>0</v>
      </c>
      <c r="TC13" s="14">
        <f t="shared" si="367"/>
        <v>0</v>
      </c>
      <c r="TD13" s="14">
        <f t="shared" si="368"/>
        <v>0</v>
      </c>
      <c r="TE13" s="14">
        <f t="shared" si="369"/>
        <v>0</v>
      </c>
      <c r="TF13" s="14">
        <f t="shared" si="370"/>
        <v>0</v>
      </c>
      <c r="TG13" s="14">
        <f t="shared" si="371"/>
        <v>0</v>
      </c>
      <c r="TH13" s="14">
        <f t="shared" si="372"/>
        <v>0</v>
      </c>
      <c r="TI13" s="14">
        <f t="shared" si="373"/>
        <v>0</v>
      </c>
      <c r="TJ13" s="14">
        <f t="shared" si="374"/>
        <v>0</v>
      </c>
      <c r="TK13" s="14">
        <f t="shared" si="375"/>
        <v>0</v>
      </c>
      <c r="TL13" s="14">
        <f t="shared" si="376"/>
        <v>0</v>
      </c>
      <c r="TM13" s="14">
        <f t="shared" si="377"/>
        <v>0</v>
      </c>
      <c r="TN13" s="14">
        <f t="shared" si="378"/>
        <v>0</v>
      </c>
      <c r="TO13" s="14">
        <f t="shared" si="379"/>
        <v>0</v>
      </c>
      <c r="TP13" s="14">
        <f t="shared" si="380"/>
        <v>0</v>
      </c>
      <c r="TQ13" s="14">
        <f t="shared" si="381"/>
        <v>0</v>
      </c>
      <c r="TR13" s="14">
        <f t="shared" si="382"/>
        <v>0</v>
      </c>
      <c r="TS13" s="14">
        <f t="shared" si="383"/>
        <v>0</v>
      </c>
      <c r="TT13" s="14">
        <f t="shared" si="384"/>
        <v>0</v>
      </c>
      <c r="TU13" s="14">
        <f t="shared" si="385"/>
        <v>0</v>
      </c>
      <c r="TV13" s="14">
        <f t="shared" si="386"/>
        <v>0</v>
      </c>
      <c r="TW13" s="14">
        <f t="shared" si="387"/>
        <v>0</v>
      </c>
      <c r="TX13" s="14">
        <f t="shared" si="388"/>
        <v>0</v>
      </c>
      <c r="TY13" s="14">
        <f t="shared" si="389"/>
        <v>0</v>
      </c>
      <c r="TZ13" s="14">
        <f t="shared" si="390"/>
        <v>0</v>
      </c>
      <c r="UA13" s="14">
        <f t="shared" si="391"/>
        <v>0</v>
      </c>
      <c r="UB13" s="14">
        <f t="shared" si="392"/>
        <v>4</v>
      </c>
      <c r="UC13" s="14">
        <f t="shared" si="393"/>
        <v>4</v>
      </c>
      <c r="UD13" s="14">
        <f t="shared" si="394"/>
        <v>0</v>
      </c>
      <c r="UE13" s="14">
        <f t="shared" si="395"/>
        <v>0</v>
      </c>
      <c r="UF13" s="14">
        <f t="shared" si="396"/>
        <v>0</v>
      </c>
      <c r="UG13" s="14">
        <f t="shared" si="397"/>
        <v>0</v>
      </c>
      <c r="UH13" s="14">
        <f t="shared" si="398"/>
        <v>0</v>
      </c>
      <c r="UI13" s="14">
        <f t="shared" si="399"/>
        <v>0</v>
      </c>
      <c r="UJ13" s="14">
        <f t="shared" si="400"/>
        <v>0</v>
      </c>
      <c r="UK13" s="14">
        <f t="shared" si="401"/>
        <v>0</v>
      </c>
      <c r="UL13" s="14">
        <f t="shared" si="402"/>
        <v>0</v>
      </c>
      <c r="UM13" s="14">
        <f t="shared" si="403"/>
        <v>0</v>
      </c>
      <c r="UN13" s="14">
        <f t="shared" si="404"/>
        <v>0</v>
      </c>
      <c r="UO13" s="6">
        <v>1</v>
      </c>
      <c r="UP13" s="6"/>
      <c r="UQ13" s="6">
        <v>1</v>
      </c>
      <c r="UR13" s="13">
        <v>11</v>
      </c>
      <c r="US13" s="14">
        <v>1</v>
      </c>
      <c r="UT13" s="14">
        <f t="shared" si="405"/>
        <v>1</v>
      </c>
      <c r="UU13" s="14">
        <f t="shared" si="405"/>
        <v>1</v>
      </c>
      <c r="UV13" s="14">
        <f t="shared" si="405"/>
        <v>1</v>
      </c>
      <c r="UW13" s="14">
        <f t="shared" si="405"/>
        <v>1</v>
      </c>
      <c r="UX13" s="14">
        <f t="shared" si="405"/>
        <v>1</v>
      </c>
      <c r="UY13" s="14">
        <f t="shared" si="405"/>
        <v>1</v>
      </c>
      <c r="UZ13" s="14">
        <f t="shared" si="405"/>
        <v>1</v>
      </c>
      <c r="VA13" s="14">
        <f t="shared" si="405"/>
        <v>1</v>
      </c>
      <c r="VB13" s="14">
        <f t="shared" si="405"/>
        <v>1</v>
      </c>
      <c r="VC13" s="14">
        <f t="shared" si="405"/>
        <v>1</v>
      </c>
      <c r="VD13" s="14">
        <f t="shared" si="406"/>
        <v>1</v>
      </c>
      <c r="VE13" s="14">
        <f t="shared" si="406"/>
        <v>1</v>
      </c>
      <c r="VF13" s="14">
        <f t="shared" si="406"/>
        <v>1</v>
      </c>
      <c r="VG13" s="14">
        <f t="shared" si="406"/>
        <v>1</v>
      </c>
      <c r="VH13" s="14">
        <f t="shared" si="406"/>
        <v>1</v>
      </c>
      <c r="VI13" s="14">
        <f t="shared" si="406"/>
        <v>1</v>
      </c>
      <c r="VJ13" s="14">
        <f t="shared" si="406"/>
        <v>1</v>
      </c>
      <c r="VK13" s="14">
        <f t="shared" si="406"/>
        <v>1</v>
      </c>
      <c r="VL13" s="14">
        <f t="shared" si="406"/>
        <v>1</v>
      </c>
      <c r="VM13" s="14">
        <f t="shared" si="406"/>
        <v>1</v>
      </c>
      <c r="VN13" s="14">
        <f t="shared" si="407"/>
        <v>1</v>
      </c>
      <c r="VO13" s="14">
        <f t="shared" si="407"/>
        <v>1</v>
      </c>
      <c r="VP13" s="14">
        <f t="shared" si="407"/>
        <v>1</v>
      </c>
      <c r="VQ13" s="14">
        <f t="shared" si="407"/>
        <v>1</v>
      </c>
      <c r="VR13" s="14">
        <f t="shared" si="407"/>
        <v>1</v>
      </c>
      <c r="VS13" s="14">
        <f t="shared" si="407"/>
        <v>1</v>
      </c>
      <c r="VT13" s="14">
        <f t="shared" si="407"/>
        <v>1</v>
      </c>
      <c r="VU13" s="14">
        <f t="shared" si="407"/>
        <v>1</v>
      </c>
      <c r="VV13" s="14">
        <f t="shared" si="407"/>
        <v>1</v>
      </c>
      <c r="VW13" s="14">
        <f t="shared" si="407"/>
        <v>1</v>
      </c>
      <c r="VX13" s="14">
        <f t="shared" si="408"/>
        <v>1</v>
      </c>
      <c r="VY13" s="14">
        <f t="shared" si="408"/>
        <v>1</v>
      </c>
      <c r="VZ13" s="14">
        <f t="shared" si="408"/>
        <v>1</v>
      </c>
      <c r="WA13" s="14">
        <f t="shared" si="408"/>
        <v>1</v>
      </c>
      <c r="WB13" s="14">
        <f t="shared" si="408"/>
        <v>1</v>
      </c>
      <c r="WC13" s="14">
        <f t="shared" si="408"/>
        <v>1</v>
      </c>
      <c r="WD13" s="14">
        <f t="shared" si="408"/>
        <v>1</v>
      </c>
      <c r="WE13" s="14">
        <f t="shared" si="408"/>
        <v>1</v>
      </c>
      <c r="WF13" s="14">
        <f t="shared" si="408"/>
        <v>1</v>
      </c>
      <c r="WG13" s="14">
        <v>1</v>
      </c>
      <c r="WH13" s="6">
        <v>1</v>
      </c>
      <c r="WJ13" s="6">
        <v>1</v>
      </c>
      <c r="WK13" s="13">
        <v>11</v>
      </c>
      <c r="WL13" s="14">
        <f t="shared" si="129"/>
        <v>0</v>
      </c>
      <c r="WM13" s="14">
        <f t="shared" si="130"/>
        <v>0</v>
      </c>
      <c r="WN13" s="14">
        <f t="shared" si="131"/>
        <v>0</v>
      </c>
      <c r="WO13" s="14">
        <f t="shared" si="132"/>
        <v>0</v>
      </c>
      <c r="WP13" s="14">
        <f t="shared" si="133"/>
        <v>0</v>
      </c>
      <c r="WQ13" s="14">
        <f t="shared" si="134"/>
        <v>0</v>
      </c>
      <c r="WR13" s="14">
        <f t="shared" si="135"/>
        <v>0</v>
      </c>
      <c r="WS13" s="14">
        <f t="shared" si="136"/>
        <v>0</v>
      </c>
      <c r="WT13" s="14">
        <f t="shared" si="137"/>
        <v>0</v>
      </c>
      <c r="WU13" s="14">
        <f t="shared" si="138"/>
        <v>0</v>
      </c>
      <c r="WV13" s="14">
        <f t="shared" si="139"/>
        <v>0</v>
      </c>
      <c r="WW13" s="14">
        <f t="shared" si="140"/>
        <v>0</v>
      </c>
      <c r="WX13" s="14">
        <f t="shared" si="141"/>
        <v>0</v>
      </c>
      <c r="WY13" s="14">
        <f t="shared" si="142"/>
        <v>0</v>
      </c>
      <c r="WZ13" s="14">
        <f t="shared" si="143"/>
        <v>0</v>
      </c>
      <c r="XA13" s="14">
        <f t="shared" si="144"/>
        <v>0</v>
      </c>
      <c r="XB13" s="14">
        <f t="shared" si="145"/>
        <v>0</v>
      </c>
      <c r="XC13" s="14">
        <f t="shared" si="146"/>
        <v>0</v>
      </c>
      <c r="XD13" s="14">
        <f t="shared" si="147"/>
        <v>0</v>
      </c>
      <c r="XE13" s="14">
        <f t="shared" si="148"/>
        <v>0</v>
      </c>
      <c r="XF13" s="14">
        <f t="shared" si="149"/>
        <v>0</v>
      </c>
      <c r="XG13" s="14">
        <f t="shared" si="150"/>
        <v>0</v>
      </c>
      <c r="XH13" s="14">
        <f t="shared" si="151"/>
        <v>0</v>
      </c>
      <c r="XI13" s="14">
        <f t="shared" si="152"/>
        <v>0</v>
      </c>
      <c r="XJ13" s="14">
        <f t="shared" si="153"/>
        <v>0</v>
      </c>
      <c r="XK13" s="14">
        <f t="shared" si="154"/>
        <v>0</v>
      </c>
      <c r="XL13" s="14">
        <f t="shared" si="155"/>
        <v>0</v>
      </c>
      <c r="XM13" s="14">
        <f t="shared" si="156"/>
        <v>4</v>
      </c>
      <c r="XN13" s="14">
        <f t="shared" si="157"/>
        <v>4</v>
      </c>
      <c r="XO13" s="14">
        <f t="shared" si="158"/>
        <v>0</v>
      </c>
      <c r="XP13" s="14">
        <f t="shared" si="159"/>
        <v>0</v>
      </c>
      <c r="XQ13" s="14">
        <f t="shared" si="160"/>
        <v>0</v>
      </c>
      <c r="XR13" s="14">
        <f t="shared" si="161"/>
        <v>0</v>
      </c>
      <c r="XS13" s="14">
        <f t="shared" si="162"/>
        <v>0</v>
      </c>
      <c r="XT13" s="14">
        <f t="shared" si="163"/>
        <v>0</v>
      </c>
      <c r="XU13" s="14">
        <f t="shared" si="164"/>
        <v>0</v>
      </c>
      <c r="XV13" s="14">
        <f t="shared" si="165"/>
        <v>0</v>
      </c>
      <c r="XW13" s="14">
        <f t="shared" si="166"/>
        <v>0</v>
      </c>
      <c r="XX13" s="14">
        <f t="shared" si="167"/>
        <v>0</v>
      </c>
      <c r="XY13" s="14">
        <f t="shared" si="168"/>
        <v>0</v>
      </c>
      <c r="XZ13" s="14">
        <f t="shared" si="169"/>
        <v>0</v>
      </c>
      <c r="YA13" s="6">
        <v>1</v>
      </c>
      <c r="YC13" s="6">
        <v>1</v>
      </c>
      <c r="YD13" s="63">
        <v>11</v>
      </c>
      <c r="YE13" s="72">
        <f>YE12</f>
        <v>40</v>
      </c>
      <c r="YF13" s="73">
        <f>YF12</f>
        <v>40</v>
      </c>
      <c r="YG13" s="73">
        <f t="shared" si="452"/>
        <v>40</v>
      </c>
      <c r="YH13" s="73">
        <f t="shared" si="453"/>
        <v>40</v>
      </c>
      <c r="YI13" s="73">
        <f t="shared" si="454"/>
        <v>40</v>
      </c>
      <c r="YJ13" s="73">
        <f t="shared" si="455"/>
        <v>40</v>
      </c>
      <c r="YK13" s="73">
        <f t="shared" si="456"/>
        <v>40</v>
      </c>
      <c r="YL13" s="73">
        <f t="shared" si="457"/>
        <v>40</v>
      </c>
      <c r="YM13" s="73">
        <f t="shared" si="458"/>
        <v>40</v>
      </c>
      <c r="YN13" s="73">
        <f t="shared" si="459"/>
        <v>40</v>
      </c>
      <c r="YO13" s="73">
        <f t="shared" si="460"/>
        <v>40</v>
      </c>
      <c r="YP13" s="73">
        <f t="shared" si="461"/>
        <v>40</v>
      </c>
      <c r="YQ13" s="73">
        <f t="shared" si="462"/>
        <v>40</v>
      </c>
      <c r="YR13" s="73">
        <f t="shared" si="463"/>
        <v>40</v>
      </c>
      <c r="YS13" s="73">
        <f t="shared" si="464"/>
        <v>40</v>
      </c>
      <c r="YT13" s="73">
        <f t="shared" si="465"/>
        <v>40</v>
      </c>
      <c r="YU13" s="73">
        <f t="shared" si="466"/>
        <v>40</v>
      </c>
      <c r="YV13" s="73">
        <f t="shared" si="467"/>
        <v>40</v>
      </c>
      <c r="YW13" s="73">
        <f t="shared" si="468"/>
        <v>40</v>
      </c>
      <c r="YX13" s="73">
        <f t="shared" si="469"/>
        <v>40</v>
      </c>
      <c r="YY13" s="74">
        <f>YX13</f>
        <v>40</v>
      </c>
      <c r="YZ13" s="72">
        <f t="shared" si="410"/>
        <v>48</v>
      </c>
      <c r="ZA13" s="73">
        <f>ZA12</f>
        <v>48</v>
      </c>
      <c r="ZB13" s="73">
        <f t="shared" si="411"/>
        <v>48</v>
      </c>
      <c r="ZC13" s="73">
        <f t="shared" si="412"/>
        <v>48</v>
      </c>
      <c r="ZD13" s="73">
        <f t="shared" si="413"/>
        <v>48</v>
      </c>
      <c r="ZE13" s="73">
        <f t="shared" si="414"/>
        <v>48</v>
      </c>
      <c r="ZF13" s="73">
        <f t="shared" si="415"/>
        <v>48</v>
      </c>
      <c r="ZG13" s="73">
        <f t="shared" si="416"/>
        <v>48</v>
      </c>
      <c r="ZH13" s="73">
        <f t="shared" si="417"/>
        <v>48</v>
      </c>
      <c r="ZI13" s="73">
        <f t="shared" si="418"/>
        <v>48</v>
      </c>
      <c r="ZJ13" s="73">
        <f t="shared" si="419"/>
        <v>48</v>
      </c>
      <c r="ZK13" s="73">
        <f t="shared" si="420"/>
        <v>48</v>
      </c>
      <c r="ZL13" s="73">
        <f t="shared" si="421"/>
        <v>48</v>
      </c>
      <c r="ZM13" s="73">
        <f t="shared" si="422"/>
        <v>48</v>
      </c>
      <c r="ZN13" s="73">
        <f t="shared" si="423"/>
        <v>48</v>
      </c>
      <c r="ZO13" s="73">
        <f t="shared" si="424"/>
        <v>48</v>
      </c>
      <c r="ZP13" s="73">
        <f t="shared" si="425"/>
        <v>48</v>
      </c>
      <c r="ZQ13" s="73">
        <f t="shared" si="426"/>
        <v>48</v>
      </c>
      <c r="ZR13" s="73">
        <f t="shared" si="427"/>
        <v>48</v>
      </c>
      <c r="ZS13" s="73">
        <f t="shared" si="428"/>
        <v>48</v>
      </c>
      <c r="ZT13" s="74">
        <f>ZS13</f>
        <v>48</v>
      </c>
      <c r="ZU13" s="64">
        <v>1</v>
      </c>
      <c r="ZW13" s="126">
        <v>1</v>
      </c>
      <c r="ZX13" s="63">
        <v>11</v>
      </c>
      <c r="ZY13" s="72">
        <f t="shared" ref="ZY13:AAH22" si="480">IF(ISNUMBER(INDEX(Asfalt,$ZX13,ZY$2)),INDEX(Asfalt,$ZX13,ZY$2),0)</f>
        <v>0</v>
      </c>
      <c r="ZZ13" s="73">
        <f t="shared" si="480"/>
        <v>0</v>
      </c>
      <c r="AAA13" s="73">
        <f t="shared" si="480"/>
        <v>0</v>
      </c>
      <c r="AAB13" s="73">
        <f t="shared" si="480"/>
        <v>0</v>
      </c>
      <c r="AAC13" s="73">
        <f t="shared" si="480"/>
        <v>0</v>
      </c>
      <c r="AAD13" s="73">
        <f t="shared" si="480"/>
        <v>0</v>
      </c>
      <c r="AAE13" s="73">
        <f t="shared" si="480"/>
        <v>0</v>
      </c>
      <c r="AAF13" s="73">
        <f t="shared" si="480"/>
        <v>0</v>
      </c>
      <c r="AAG13" s="73">
        <f t="shared" si="480"/>
        <v>0</v>
      </c>
      <c r="AAH13" s="73">
        <f t="shared" si="480"/>
        <v>0</v>
      </c>
      <c r="AAI13" s="73">
        <f t="shared" ref="AAI13:AAR22" si="481">IF(ISNUMBER(INDEX(Asfalt,$ZX13,AAI$2)),INDEX(Asfalt,$ZX13,AAI$2),0)</f>
        <v>0</v>
      </c>
      <c r="AAJ13" s="73">
        <f t="shared" si="481"/>
        <v>0</v>
      </c>
      <c r="AAK13" s="73">
        <f t="shared" si="481"/>
        <v>0</v>
      </c>
      <c r="AAL13" s="73">
        <f t="shared" si="481"/>
        <v>0</v>
      </c>
      <c r="AAM13" s="73">
        <f t="shared" si="481"/>
        <v>0</v>
      </c>
      <c r="AAN13" s="73">
        <f t="shared" si="481"/>
        <v>0</v>
      </c>
      <c r="AAO13" s="73">
        <f t="shared" si="481"/>
        <v>0</v>
      </c>
      <c r="AAP13" s="73">
        <f t="shared" si="481"/>
        <v>0</v>
      </c>
      <c r="AAQ13" s="73">
        <f t="shared" si="481"/>
        <v>0</v>
      </c>
      <c r="AAR13" s="73">
        <f t="shared" si="481"/>
        <v>0</v>
      </c>
      <c r="AAS13" s="74">
        <f t="shared" ref="AAS13:ABB22" si="482">IF(ISNUMBER(INDEX(Asfalt,$ZX13,AAS$2)),INDEX(Asfalt,$ZX13,AAS$2),0)</f>
        <v>0</v>
      </c>
      <c r="AAT13" s="72">
        <f t="shared" si="482"/>
        <v>0</v>
      </c>
      <c r="AAU13" s="73">
        <f t="shared" si="482"/>
        <v>0</v>
      </c>
      <c r="AAV13" s="73">
        <f t="shared" si="482"/>
        <v>0</v>
      </c>
      <c r="AAW13" s="73">
        <f t="shared" si="482"/>
        <v>0</v>
      </c>
      <c r="AAX13" s="73">
        <f t="shared" si="482"/>
        <v>0</v>
      </c>
      <c r="AAY13" s="73">
        <f t="shared" si="482"/>
        <v>0</v>
      </c>
      <c r="AAZ13" s="73">
        <f t="shared" si="482"/>
        <v>0</v>
      </c>
      <c r="ABA13" s="73">
        <f t="shared" si="482"/>
        <v>4</v>
      </c>
      <c r="ABB13" s="73">
        <f t="shared" si="482"/>
        <v>4</v>
      </c>
      <c r="ABC13" s="73">
        <f t="shared" ref="ABC13:ABN22" si="483">IF(ISNUMBER(INDEX(Asfalt,$ZX13,ABC$2)),INDEX(Asfalt,$ZX13,ABC$2),0)</f>
        <v>0</v>
      </c>
      <c r="ABD13" s="73">
        <f t="shared" si="483"/>
        <v>0</v>
      </c>
      <c r="ABE13" s="73">
        <f t="shared" si="483"/>
        <v>0</v>
      </c>
      <c r="ABF13" s="73">
        <f t="shared" si="483"/>
        <v>0</v>
      </c>
      <c r="ABG13" s="73">
        <f t="shared" si="483"/>
        <v>0</v>
      </c>
      <c r="ABH13" s="73">
        <f t="shared" si="483"/>
        <v>0</v>
      </c>
      <c r="ABI13" s="73">
        <f t="shared" si="483"/>
        <v>0</v>
      </c>
      <c r="ABJ13" s="73">
        <f t="shared" si="483"/>
        <v>0</v>
      </c>
      <c r="ABK13" s="73">
        <f t="shared" si="483"/>
        <v>0</v>
      </c>
      <c r="ABL13" s="73">
        <f t="shared" si="483"/>
        <v>0</v>
      </c>
      <c r="ABM13" s="73">
        <f t="shared" si="483"/>
        <v>0</v>
      </c>
      <c r="ABN13" s="74">
        <f t="shared" si="483"/>
        <v>0</v>
      </c>
      <c r="ABO13" s="64">
        <v>1</v>
      </c>
      <c r="ABQ13" s="6">
        <v>1</v>
      </c>
      <c r="ABR13" s="63">
        <v>11</v>
      </c>
      <c r="ABS13" s="72">
        <f t="shared" si="429"/>
        <v>1</v>
      </c>
      <c r="ABT13" s="73">
        <f t="shared" si="429"/>
        <v>1</v>
      </c>
      <c r="ABU13" s="73">
        <f t="shared" si="429"/>
        <v>1</v>
      </c>
      <c r="ABV13" s="73">
        <f t="shared" si="429"/>
        <v>1</v>
      </c>
      <c r="ABW13" s="73">
        <f t="shared" si="429"/>
        <v>1</v>
      </c>
      <c r="ABX13" s="73">
        <f t="shared" si="429"/>
        <v>1</v>
      </c>
      <c r="ABY13" s="73">
        <f t="shared" si="429"/>
        <v>1</v>
      </c>
      <c r="ABZ13" s="73">
        <f t="shared" si="429"/>
        <v>1</v>
      </c>
      <c r="ACA13" s="73">
        <f t="shared" si="429"/>
        <v>1</v>
      </c>
      <c r="ACB13" s="73">
        <f t="shared" si="429"/>
        <v>1</v>
      </c>
      <c r="ACC13" s="73">
        <f t="shared" si="430"/>
        <v>1</v>
      </c>
      <c r="ACD13" s="73">
        <f t="shared" si="430"/>
        <v>1</v>
      </c>
      <c r="ACE13" s="73">
        <f t="shared" si="430"/>
        <v>1</v>
      </c>
      <c r="ACF13" s="73">
        <f t="shared" si="430"/>
        <v>1</v>
      </c>
      <c r="ACG13" s="73">
        <f t="shared" si="430"/>
        <v>1</v>
      </c>
      <c r="ACH13" s="73">
        <f t="shared" si="430"/>
        <v>1</v>
      </c>
      <c r="ACI13" s="73">
        <f t="shared" si="430"/>
        <v>1</v>
      </c>
      <c r="ACJ13" s="73">
        <f t="shared" si="430"/>
        <v>1</v>
      </c>
      <c r="ACK13" s="73">
        <f t="shared" si="430"/>
        <v>1</v>
      </c>
      <c r="ACL13" s="73">
        <f t="shared" si="430"/>
        <v>1</v>
      </c>
      <c r="ACM13" s="74">
        <f t="shared" si="430"/>
        <v>1</v>
      </c>
      <c r="ACN13" s="77">
        <f t="shared" si="431"/>
        <v>57</v>
      </c>
      <c r="ACO13" s="73">
        <f>ACO12</f>
        <v>57</v>
      </c>
      <c r="ACP13" s="73">
        <f t="shared" si="432"/>
        <v>57</v>
      </c>
      <c r="ACQ13" s="73">
        <f t="shared" si="433"/>
        <v>57</v>
      </c>
      <c r="ACR13" s="73">
        <f t="shared" si="434"/>
        <v>57</v>
      </c>
      <c r="ACS13" s="73">
        <f t="shared" si="435"/>
        <v>57</v>
      </c>
      <c r="ACT13" s="73">
        <f t="shared" si="436"/>
        <v>57</v>
      </c>
      <c r="ACU13" s="73">
        <f t="shared" si="437"/>
        <v>57</v>
      </c>
      <c r="ACV13" s="73">
        <f t="shared" si="438"/>
        <v>57</v>
      </c>
      <c r="ACW13" s="73">
        <f t="shared" si="439"/>
        <v>57</v>
      </c>
      <c r="ACX13" s="73">
        <f t="shared" si="440"/>
        <v>57</v>
      </c>
      <c r="ACY13" s="73">
        <f t="shared" si="441"/>
        <v>57</v>
      </c>
      <c r="ACZ13" s="73">
        <f t="shared" si="442"/>
        <v>57</v>
      </c>
      <c r="ADA13" s="73">
        <f t="shared" si="443"/>
        <v>57</v>
      </c>
      <c r="ADB13" s="73">
        <f t="shared" si="444"/>
        <v>57</v>
      </c>
      <c r="ADC13" s="73">
        <f t="shared" si="445"/>
        <v>57</v>
      </c>
      <c r="ADD13" s="73">
        <f t="shared" si="446"/>
        <v>57</v>
      </c>
      <c r="ADE13" s="73">
        <f t="shared" si="447"/>
        <v>57</v>
      </c>
      <c r="ADF13" s="73">
        <f t="shared" si="448"/>
        <v>57</v>
      </c>
      <c r="ADG13" s="73">
        <f t="shared" si="449"/>
        <v>57</v>
      </c>
      <c r="ADH13" s="74">
        <f>ADG13</f>
        <v>57</v>
      </c>
      <c r="ADI13" s="64">
        <v>1</v>
      </c>
    </row>
    <row r="14" spans="1:789" x14ac:dyDescent="0.25">
      <c r="A14" s="1">
        <v>12</v>
      </c>
      <c r="B14" s="1" t="s">
        <v>63</v>
      </c>
      <c r="C14" s="154"/>
      <c r="D14" s="154"/>
      <c r="E14" s="154"/>
      <c r="F14" s="154"/>
      <c r="G14" s="154"/>
      <c r="H14" s="154"/>
      <c r="I14" s="154"/>
      <c r="J14" s="154"/>
      <c r="K14" s="154"/>
      <c r="M14" s="3" t="s">
        <v>26</v>
      </c>
      <c r="N14" s="32">
        <f>ROUND('3D Interpolace'!M15,2)</f>
        <v>0</v>
      </c>
      <c r="O14" s="32">
        <f>ROUND('3D Interpolace'!N15,2)</f>
        <v>0</v>
      </c>
      <c r="P14" s="32">
        <f>ROUND('3D Interpolace'!O15,2)</f>
        <v>0</v>
      </c>
      <c r="Q14" s="32">
        <f>ROUND('3D Interpolace'!P15,2)</f>
        <v>0</v>
      </c>
      <c r="R14" s="32">
        <f>ROUND('3D Interpolace'!Q15,2)</f>
        <v>0</v>
      </c>
      <c r="S14" s="32">
        <f>ROUND('3D Interpolace'!R15,2)</f>
        <v>0</v>
      </c>
      <c r="T14" s="32">
        <f>ROUND('3D Interpolace'!S15,2)</f>
        <v>0</v>
      </c>
      <c r="U14" s="32">
        <f>ROUND('3D Interpolace'!T15,2)</f>
        <v>0</v>
      </c>
      <c r="V14" s="32">
        <f>ROUND('3D Interpolace'!U15,2)</f>
        <v>0</v>
      </c>
      <c r="W14" s="32">
        <f>ROUND('3D Interpolace'!V15,2)</f>
        <v>0</v>
      </c>
      <c r="X14" s="32">
        <f>ROUND('3D Interpolace'!W15,2)</f>
        <v>0</v>
      </c>
      <c r="Y14" s="32">
        <f>ROUND('3D Interpolace'!X15,2)</f>
        <v>0</v>
      </c>
      <c r="Z14" s="32">
        <f>ROUND('3D Interpolace'!Y15,2)</f>
        <v>0</v>
      </c>
      <c r="AA14" s="32">
        <f>ROUND('3D Interpolace'!Z15,2)</f>
        <v>0</v>
      </c>
      <c r="AB14" s="32">
        <f>ROUND('3D Interpolace'!AA15,2)</f>
        <v>0</v>
      </c>
      <c r="AC14" s="32">
        <f>ROUND('3D Interpolace'!AB15,2)</f>
        <v>0</v>
      </c>
      <c r="AD14" s="32">
        <f>ROUND('3D Interpolace'!AC15,2)</f>
        <v>0</v>
      </c>
      <c r="AE14" s="32">
        <f>ROUND('3D Interpolace'!AD15,2)</f>
        <v>0</v>
      </c>
      <c r="AF14" s="32">
        <f>ROUND('3D Interpolace'!AE15,2)</f>
        <v>0</v>
      </c>
      <c r="AG14" s="32">
        <f>ROUND('3D Interpolace'!AF15,2)</f>
        <v>0</v>
      </c>
      <c r="AH14" s="32">
        <f>ROUND('3D Interpolace'!AG15,2)</f>
        <v>0</v>
      </c>
      <c r="AI14" s="32">
        <f>ROUND('3D Interpolace'!AH15,2)</f>
        <v>0</v>
      </c>
      <c r="AJ14" s="32">
        <f>ROUND('3D Interpolace'!AI15,2)</f>
        <v>0</v>
      </c>
      <c r="AK14" s="32">
        <f>ROUND('3D Interpolace'!AJ15,2)</f>
        <v>0</v>
      </c>
      <c r="AL14" s="32">
        <f>ROUND('3D Interpolace'!AK15,2)</f>
        <v>0</v>
      </c>
      <c r="AM14" s="32">
        <f>ROUND('3D Interpolace'!AL15,2)</f>
        <v>0</v>
      </c>
      <c r="AN14" s="32">
        <f>ROUND('3D Interpolace'!AM15,2)</f>
        <v>0</v>
      </c>
      <c r="AO14" s="32">
        <f>ROUND('3D Interpolace'!AN15,2)</f>
        <v>0</v>
      </c>
      <c r="AP14" s="32">
        <f>ROUND('3D Interpolace'!AO15,2)</f>
        <v>0</v>
      </c>
      <c r="AQ14" s="32">
        <f>ROUND('3D Interpolace'!AP15,2)</f>
        <v>0</v>
      </c>
      <c r="AR14" s="32">
        <f>ROUND('3D Interpolace'!AQ15,2)</f>
        <v>0</v>
      </c>
      <c r="AS14" s="32">
        <f>ROUND('3D Interpolace'!AR15,2)</f>
        <v>0</v>
      </c>
      <c r="AT14" s="32">
        <f>ROUND('3D Interpolace'!AS15,2)</f>
        <v>0</v>
      </c>
      <c r="AU14" s="32">
        <f>ROUND('3D Interpolace'!AT15,2)</f>
        <v>0</v>
      </c>
      <c r="AV14" s="32">
        <f>ROUND('3D Interpolace'!AU15,2)</f>
        <v>0</v>
      </c>
      <c r="AW14" s="32">
        <f>ROUND('3D Interpolace'!AV15,2)</f>
        <v>0</v>
      </c>
      <c r="AX14" s="32">
        <f>ROUND('3D Interpolace'!AW15,2)</f>
        <v>0</v>
      </c>
      <c r="AY14" s="32">
        <f>ROUND('3D Interpolace'!AX15,2)</f>
        <v>0</v>
      </c>
      <c r="AZ14" s="32">
        <f>ROUND('3D Interpolace'!AY15,2)</f>
        <v>0</v>
      </c>
      <c r="BA14" s="32">
        <f>ROUND('3D Interpolace'!AZ15,2)</f>
        <v>0</v>
      </c>
      <c r="BB14" s="32">
        <f>ROUND('3D Interpolace'!BA15,2)</f>
        <v>0</v>
      </c>
      <c r="BC14" s="32"/>
      <c r="BD14" s="6">
        <v>1.1000000000000001</v>
      </c>
      <c r="BE14" s="13">
        <v>12</v>
      </c>
      <c r="BF14" s="7">
        <v>4</v>
      </c>
      <c r="BG14" s="7">
        <v>4</v>
      </c>
      <c r="BH14" s="7">
        <v>4</v>
      </c>
      <c r="BI14" s="7">
        <v>4</v>
      </c>
      <c r="BJ14" s="7">
        <v>4</v>
      </c>
      <c r="BK14" s="7">
        <v>4</v>
      </c>
      <c r="BL14" s="7">
        <v>4</v>
      </c>
      <c r="BM14" s="7">
        <v>4</v>
      </c>
      <c r="BN14" s="7">
        <v>4</v>
      </c>
      <c r="BO14" s="7">
        <v>4</v>
      </c>
      <c r="BP14" s="7">
        <v>4</v>
      </c>
      <c r="BQ14" s="7">
        <v>4</v>
      </c>
      <c r="BR14" s="7">
        <v>4</v>
      </c>
      <c r="BS14" s="7">
        <v>4</v>
      </c>
      <c r="BT14" s="7">
        <v>4</v>
      </c>
      <c r="BU14" s="7">
        <v>4</v>
      </c>
      <c r="BV14" s="7">
        <v>4</v>
      </c>
      <c r="BW14" s="7">
        <v>4</v>
      </c>
      <c r="BX14" s="7">
        <v>4</v>
      </c>
      <c r="BY14" s="7">
        <v>4</v>
      </c>
      <c r="BZ14" s="7">
        <v>4</v>
      </c>
      <c r="CA14" s="7">
        <v>4</v>
      </c>
      <c r="CB14" s="7">
        <v>4</v>
      </c>
      <c r="CC14" s="7">
        <v>4</v>
      </c>
      <c r="CD14" s="7">
        <v>4</v>
      </c>
      <c r="CE14" s="7">
        <v>4</v>
      </c>
      <c r="CF14" s="7">
        <v>4</v>
      </c>
      <c r="CG14" s="7">
        <v>8</v>
      </c>
      <c r="CH14" s="7">
        <v>8</v>
      </c>
      <c r="CI14" s="7">
        <v>4</v>
      </c>
      <c r="CJ14" s="7">
        <v>4</v>
      </c>
      <c r="CK14" s="7">
        <v>4</v>
      </c>
      <c r="CL14" s="7">
        <v>4</v>
      </c>
      <c r="CM14" s="7">
        <v>4</v>
      </c>
      <c r="CN14" s="7">
        <v>4</v>
      </c>
      <c r="CO14" s="7">
        <v>4</v>
      </c>
      <c r="CP14" s="7">
        <v>4</v>
      </c>
      <c r="CQ14" s="7">
        <v>8</v>
      </c>
      <c r="CR14" s="7">
        <v>8</v>
      </c>
      <c r="CS14" s="7">
        <v>4</v>
      </c>
      <c r="CT14" s="7">
        <v>4</v>
      </c>
      <c r="CU14" s="6">
        <v>1.1000000000000001</v>
      </c>
      <c r="CW14" s="6">
        <v>1.1000000000000001</v>
      </c>
      <c r="CX14" s="13">
        <v>12</v>
      </c>
      <c r="CY14" s="14">
        <f t="shared" si="178"/>
        <v>4</v>
      </c>
      <c r="CZ14" s="14">
        <f t="shared" si="179"/>
        <v>4</v>
      </c>
      <c r="DA14" s="14">
        <f t="shared" si="180"/>
        <v>4</v>
      </c>
      <c r="DB14" s="14">
        <f t="shared" si="181"/>
        <v>4</v>
      </c>
      <c r="DC14" s="14">
        <f t="shared" si="182"/>
        <v>4</v>
      </c>
      <c r="DD14" s="14">
        <f t="shared" si="183"/>
        <v>4</v>
      </c>
      <c r="DE14" s="14">
        <f t="shared" si="9"/>
        <v>4</v>
      </c>
      <c r="DF14" s="14">
        <f t="shared" si="10"/>
        <v>4</v>
      </c>
      <c r="DG14" s="14">
        <f t="shared" si="184"/>
        <v>4</v>
      </c>
      <c r="DH14" s="14">
        <f t="shared" si="185"/>
        <v>4</v>
      </c>
      <c r="DI14" s="14">
        <f t="shared" si="186"/>
        <v>4</v>
      </c>
      <c r="DJ14" s="14">
        <f t="shared" si="187"/>
        <v>4</v>
      </c>
      <c r="DK14" s="14">
        <f t="shared" si="188"/>
        <v>4</v>
      </c>
      <c r="DL14" s="14">
        <f t="shared" si="189"/>
        <v>4</v>
      </c>
      <c r="DM14" s="14">
        <f t="shared" si="12"/>
        <v>4</v>
      </c>
      <c r="DN14" s="14">
        <f t="shared" si="13"/>
        <v>4</v>
      </c>
      <c r="DO14" s="14">
        <f t="shared" si="190"/>
        <v>4</v>
      </c>
      <c r="DP14" s="14">
        <f t="shared" si="191"/>
        <v>4</v>
      </c>
      <c r="DQ14" s="14">
        <f t="shared" si="192"/>
        <v>4</v>
      </c>
      <c r="DR14" s="14">
        <f t="shared" si="193"/>
        <v>4</v>
      </c>
      <c r="DS14" s="14">
        <f t="shared" si="194"/>
        <v>4</v>
      </c>
      <c r="DT14" s="14">
        <f t="shared" si="195"/>
        <v>4</v>
      </c>
      <c r="DU14" s="14">
        <f t="shared" si="196"/>
        <v>4</v>
      </c>
      <c r="DV14" s="14">
        <f t="shared" si="197"/>
        <v>4</v>
      </c>
      <c r="DW14" s="14">
        <f t="shared" si="198"/>
        <v>4</v>
      </c>
      <c r="DX14" s="14">
        <f t="shared" si="199"/>
        <v>4</v>
      </c>
      <c r="DY14" s="14">
        <f t="shared" si="200"/>
        <v>4</v>
      </c>
      <c r="DZ14" s="14">
        <f t="shared" si="201"/>
        <v>8</v>
      </c>
      <c r="EA14" s="14">
        <f t="shared" si="202"/>
        <v>8</v>
      </c>
      <c r="EB14" s="14">
        <f t="shared" si="203"/>
        <v>4</v>
      </c>
      <c r="EC14" s="14">
        <f t="shared" si="204"/>
        <v>4</v>
      </c>
      <c r="ED14" s="14">
        <f t="shared" si="205"/>
        <v>4</v>
      </c>
      <c r="EE14" s="14">
        <f t="shared" si="206"/>
        <v>4</v>
      </c>
      <c r="EF14" s="14">
        <f t="shared" si="207"/>
        <v>4</v>
      </c>
      <c r="EG14" s="14">
        <f t="shared" si="208"/>
        <v>4</v>
      </c>
      <c r="EH14" s="14">
        <f t="shared" si="209"/>
        <v>4</v>
      </c>
      <c r="EI14" s="14">
        <f t="shared" si="210"/>
        <v>4</v>
      </c>
      <c r="EJ14" s="14">
        <f t="shared" si="211"/>
        <v>8</v>
      </c>
      <c r="EK14" s="14">
        <f t="shared" si="212"/>
        <v>8</v>
      </c>
      <c r="EL14" s="14">
        <f t="shared" si="213"/>
        <v>4</v>
      </c>
      <c r="EM14" s="14">
        <f t="shared" si="214"/>
        <v>4</v>
      </c>
      <c r="EN14" s="6">
        <v>1.1000000000000001</v>
      </c>
      <c r="EO14" s="17"/>
      <c r="EP14" s="4">
        <f t="shared" si="215"/>
        <v>1</v>
      </c>
      <c r="EQ14" s="15">
        <v>11</v>
      </c>
      <c r="ER14" s="34">
        <f t="shared" si="475"/>
        <v>0</v>
      </c>
      <c r="ES14" s="35">
        <f t="shared" si="475"/>
        <v>0</v>
      </c>
      <c r="ET14" s="35">
        <f t="shared" si="475"/>
        <v>0</v>
      </c>
      <c r="EU14" s="35">
        <f t="shared" si="475"/>
        <v>0</v>
      </c>
      <c r="EV14" s="35">
        <f t="shared" si="475"/>
        <v>0</v>
      </c>
      <c r="EW14" s="35">
        <f t="shared" si="475"/>
        <v>0</v>
      </c>
      <c r="EX14" s="35">
        <f t="shared" si="475"/>
        <v>0</v>
      </c>
      <c r="EY14" s="35">
        <f t="shared" si="475"/>
        <v>0</v>
      </c>
      <c r="EZ14" s="35">
        <f t="shared" si="475"/>
        <v>0</v>
      </c>
      <c r="FA14" s="35">
        <f t="shared" si="475"/>
        <v>0</v>
      </c>
      <c r="FB14" s="35">
        <f t="shared" si="476"/>
        <v>0</v>
      </c>
      <c r="FC14" s="35">
        <f t="shared" si="476"/>
        <v>0</v>
      </c>
      <c r="FD14" s="35">
        <f t="shared" si="476"/>
        <v>0</v>
      </c>
      <c r="FE14" s="35">
        <f t="shared" si="476"/>
        <v>0</v>
      </c>
      <c r="FF14" s="35">
        <f t="shared" si="476"/>
        <v>0</v>
      </c>
      <c r="FG14" s="35">
        <f t="shared" si="476"/>
        <v>0</v>
      </c>
      <c r="FH14" s="35">
        <f t="shared" si="476"/>
        <v>0</v>
      </c>
      <c r="FI14" s="35">
        <f t="shared" si="476"/>
        <v>0</v>
      </c>
      <c r="FJ14" s="35">
        <f t="shared" si="476"/>
        <v>0</v>
      </c>
      <c r="FK14" s="35">
        <f t="shared" si="476"/>
        <v>0</v>
      </c>
      <c r="FL14" s="92">
        <f t="shared" si="477"/>
        <v>0</v>
      </c>
      <c r="FM14" s="34">
        <f t="shared" si="477"/>
        <v>0</v>
      </c>
      <c r="FN14" s="35">
        <f t="shared" si="477"/>
        <v>0</v>
      </c>
      <c r="FO14" s="35">
        <f t="shared" si="477"/>
        <v>0</v>
      </c>
      <c r="FP14" s="35">
        <f t="shared" si="477"/>
        <v>0</v>
      </c>
      <c r="FQ14" s="35">
        <f t="shared" si="477"/>
        <v>0</v>
      </c>
      <c r="FR14" s="35">
        <f t="shared" si="477"/>
        <v>0</v>
      </c>
      <c r="FS14" s="35">
        <f t="shared" si="477"/>
        <v>0</v>
      </c>
      <c r="FT14" s="35">
        <f t="shared" si="477"/>
        <v>4</v>
      </c>
      <c r="FU14" s="35">
        <f t="shared" si="477"/>
        <v>4</v>
      </c>
      <c r="FV14" s="35">
        <f t="shared" si="478"/>
        <v>0</v>
      </c>
      <c r="FW14" s="35">
        <f t="shared" si="478"/>
        <v>0</v>
      </c>
      <c r="FX14" s="35">
        <f t="shared" si="478"/>
        <v>0</v>
      </c>
      <c r="FY14" s="35">
        <f t="shared" si="478"/>
        <v>0</v>
      </c>
      <c r="FZ14" s="35">
        <f t="shared" si="478"/>
        <v>0</v>
      </c>
      <c r="GA14" s="35">
        <f t="shared" si="478"/>
        <v>0</v>
      </c>
      <c r="GB14" s="35">
        <f t="shared" si="478"/>
        <v>0</v>
      </c>
      <c r="GC14" s="35">
        <f t="shared" si="478"/>
        <v>0</v>
      </c>
      <c r="GD14" s="35">
        <f t="shared" si="478"/>
        <v>0</v>
      </c>
      <c r="GE14" s="35">
        <f t="shared" si="478"/>
        <v>0</v>
      </c>
      <c r="GF14" s="35">
        <f t="shared" si="19"/>
        <v>0</v>
      </c>
      <c r="GG14" s="36">
        <f t="shared" si="19"/>
        <v>0</v>
      </c>
      <c r="GH14" s="86"/>
      <c r="GI14" s="86"/>
      <c r="GJ14" s="86"/>
      <c r="GK14" s="6">
        <v>1</v>
      </c>
      <c r="GL14" s="63">
        <v>11</v>
      </c>
      <c r="GM14" s="67">
        <f t="shared" si="20"/>
        <v>0</v>
      </c>
      <c r="GN14" s="68">
        <f t="shared" si="21"/>
        <v>0</v>
      </c>
      <c r="GO14" s="68">
        <f t="shared" si="22"/>
        <v>0</v>
      </c>
      <c r="GP14" s="68">
        <f t="shared" si="23"/>
        <v>0</v>
      </c>
      <c r="GQ14" s="68">
        <f t="shared" si="24"/>
        <v>0</v>
      </c>
      <c r="GR14" s="68">
        <f t="shared" si="25"/>
        <v>0</v>
      </c>
      <c r="GS14" s="68">
        <f t="shared" si="26"/>
        <v>0</v>
      </c>
      <c r="GT14" s="68">
        <f t="shared" si="27"/>
        <v>0</v>
      </c>
      <c r="GU14" s="68">
        <f t="shared" si="28"/>
        <v>0</v>
      </c>
      <c r="GV14" s="68">
        <f t="shared" si="29"/>
        <v>0</v>
      </c>
      <c r="GW14" s="68">
        <f t="shared" si="30"/>
        <v>0</v>
      </c>
      <c r="GX14" s="68">
        <f t="shared" si="31"/>
        <v>0</v>
      </c>
      <c r="GY14" s="68">
        <f t="shared" si="32"/>
        <v>0</v>
      </c>
      <c r="GZ14" s="68">
        <f t="shared" si="33"/>
        <v>0</v>
      </c>
      <c r="HA14" s="68">
        <f t="shared" si="34"/>
        <v>0</v>
      </c>
      <c r="HB14" s="68">
        <f t="shared" si="35"/>
        <v>0</v>
      </c>
      <c r="HC14" s="68">
        <f t="shared" si="36"/>
        <v>0</v>
      </c>
      <c r="HD14" s="68">
        <f t="shared" si="37"/>
        <v>0</v>
      </c>
      <c r="HE14" s="68">
        <f t="shared" si="38"/>
        <v>0</v>
      </c>
      <c r="HF14" s="68">
        <f t="shared" si="39"/>
        <v>0</v>
      </c>
      <c r="HG14" s="69">
        <f t="shared" si="40"/>
        <v>0</v>
      </c>
      <c r="HH14" s="67">
        <f t="shared" si="41"/>
        <v>0</v>
      </c>
      <c r="HI14" s="68">
        <f t="shared" si="42"/>
        <v>0</v>
      </c>
      <c r="HJ14" s="68">
        <f t="shared" si="43"/>
        <v>0</v>
      </c>
      <c r="HK14" s="68">
        <f t="shared" si="44"/>
        <v>0</v>
      </c>
      <c r="HL14" s="68">
        <f t="shared" si="45"/>
        <v>0</v>
      </c>
      <c r="HM14" s="68">
        <f t="shared" si="46"/>
        <v>0</v>
      </c>
      <c r="HN14" s="68">
        <f t="shared" si="47"/>
        <v>0</v>
      </c>
      <c r="HO14" s="68">
        <f t="shared" si="48"/>
        <v>4</v>
      </c>
      <c r="HP14" s="68">
        <f t="shared" si="49"/>
        <v>4</v>
      </c>
      <c r="HQ14" s="68">
        <f t="shared" si="50"/>
        <v>0</v>
      </c>
      <c r="HR14" s="68">
        <f t="shared" si="51"/>
        <v>0</v>
      </c>
      <c r="HS14" s="68">
        <f t="shared" si="52"/>
        <v>0</v>
      </c>
      <c r="HT14" s="68">
        <f t="shared" si="53"/>
        <v>0</v>
      </c>
      <c r="HU14" s="68">
        <f t="shared" si="54"/>
        <v>0</v>
      </c>
      <c r="HV14" s="68">
        <f t="shared" si="55"/>
        <v>0</v>
      </c>
      <c r="HW14" s="68">
        <f t="shared" si="56"/>
        <v>0</v>
      </c>
      <c r="HX14" s="68">
        <f t="shared" si="57"/>
        <v>0</v>
      </c>
      <c r="HY14" s="68">
        <f t="shared" si="58"/>
        <v>0</v>
      </c>
      <c r="HZ14" s="68">
        <f t="shared" si="59"/>
        <v>0</v>
      </c>
      <c r="IA14" s="68">
        <f t="shared" si="60"/>
        <v>0</v>
      </c>
      <c r="IB14" s="69">
        <f t="shared" si="61"/>
        <v>0</v>
      </c>
      <c r="IC14" s="64">
        <v>1</v>
      </c>
      <c r="ID14" s="86"/>
      <c r="IE14" s="86"/>
      <c r="IF14" s="84"/>
      <c r="IG14" s="128">
        <f t="shared" si="216"/>
        <v>11</v>
      </c>
      <c r="IH14" s="34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  <c r="JA14" s="35"/>
      <c r="JB14" s="36"/>
      <c r="JC14" s="100"/>
      <c r="JD14" s="35"/>
      <c r="JE14" s="35"/>
      <c r="JF14" s="35"/>
      <c r="JG14" s="35"/>
      <c r="JH14" s="35"/>
      <c r="JI14" s="35"/>
      <c r="JJ14" s="35"/>
      <c r="JK14" s="35"/>
      <c r="JL14" s="35"/>
      <c r="JM14" s="35"/>
      <c r="JN14" s="35"/>
      <c r="JO14" s="35"/>
      <c r="JP14" s="35"/>
      <c r="JQ14" s="35"/>
      <c r="JR14" s="35"/>
      <c r="JS14" s="35"/>
      <c r="JT14" s="35"/>
      <c r="JU14" s="35"/>
      <c r="JV14" s="35"/>
      <c r="JW14" s="36"/>
      <c r="JX14" s="84">
        <v>1</v>
      </c>
      <c r="JY14" s="86"/>
      <c r="JZ14" s="86"/>
      <c r="KA14" s="86"/>
      <c r="KB14" s="86"/>
      <c r="KC14" s="86"/>
      <c r="KD14" s="133">
        <f t="shared" si="217"/>
        <v>1</v>
      </c>
      <c r="KE14" s="15">
        <f t="shared" si="218"/>
        <v>11</v>
      </c>
      <c r="KF14" s="34">
        <f t="shared" si="62"/>
        <v>0</v>
      </c>
      <c r="KG14" s="35">
        <f t="shared" si="63"/>
        <v>0</v>
      </c>
      <c r="KH14" s="35">
        <f t="shared" si="64"/>
        <v>0</v>
      </c>
      <c r="KI14" s="35">
        <f t="shared" si="65"/>
        <v>0</v>
      </c>
      <c r="KJ14" s="35">
        <f t="shared" si="66"/>
        <v>0</v>
      </c>
      <c r="KK14" s="35">
        <f t="shared" si="67"/>
        <v>0</v>
      </c>
      <c r="KL14" s="35">
        <f t="shared" si="68"/>
        <v>0</v>
      </c>
      <c r="KM14" s="35">
        <f t="shared" si="69"/>
        <v>0</v>
      </c>
      <c r="KN14" s="35">
        <f t="shared" si="70"/>
        <v>0</v>
      </c>
      <c r="KO14" s="35">
        <f t="shared" si="71"/>
        <v>0</v>
      </c>
      <c r="KP14" s="35">
        <f t="shared" si="72"/>
        <v>0</v>
      </c>
      <c r="KQ14" s="35">
        <f t="shared" si="73"/>
        <v>0</v>
      </c>
      <c r="KR14" s="35">
        <f t="shared" si="74"/>
        <v>0</v>
      </c>
      <c r="KS14" s="35">
        <f t="shared" si="75"/>
        <v>0</v>
      </c>
      <c r="KT14" s="35">
        <f t="shared" si="76"/>
        <v>0</v>
      </c>
      <c r="KU14" s="35">
        <f t="shared" si="77"/>
        <v>0</v>
      </c>
      <c r="KV14" s="35">
        <f t="shared" si="78"/>
        <v>0</v>
      </c>
      <c r="KW14" s="35">
        <f t="shared" si="79"/>
        <v>0</v>
      </c>
      <c r="KX14" s="35">
        <f t="shared" si="80"/>
        <v>0</v>
      </c>
      <c r="KY14" s="35">
        <f t="shared" si="81"/>
        <v>0</v>
      </c>
      <c r="KZ14" s="36">
        <f t="shared" si="82"/>
        <v>0</v>
      </c>
      <c r="LA14" s="100">
        <f t="shared" si="83"/>
        <v>0</v>
      </c>
      <c r="LB14" s="35">
        <f t="shared" si="84"/>
        <v>0</v>
      </c>
      <c r="LC14" s="35">
        <f t="shared" si="85"/>
        <v>0</v>
      </c>
      <c r="LD14" s="35">
        <f t="shared" si="86"/>
        <v>0</v>
      </c>
      <c r="LE14" s="35">
        <f t="shared" si="87"/>
        <v>0</v>
      </c>
      <c r="LF14" s="35">
        <f t="shared" si="88"/>
        <v>0</v>
      </c>
      <c r="LG14" s="35">
        <f t="shared" si="89"/>
        <v>0</v>
      </c>
      <c r="LH14" s="35">
        <f t="shared" si="90"/>
        <v>-4</v>
      </c>
      <c r="LI14" s="35">
        <f t="shared" si="91"/>
        <v>-4</v>
      </c>
      <c r="LJ14" s="35">
        <f t="shared" si="92"/>
        <v>0</v>
      </c>
      <c r="LK14" s="35">
        <f t="shared" si="93"/>
        <v>0</v>
      </c>
      <c r="LL14" s="35">
        <f t="shared" si="94"/>
        <v>0</v>
      </c>
      <c r="LM14" s="35">
        <f t="shared" si="95"/>
        <v>0</v>
      </c>
      <c r="LN14" s="35">
        <f t="shared" si="96"/>
        <v>0</v>
      </c>
      <c r="LO14" s="35">
        <f t="shared" si="97"/>
        <v>0</v>
      </c>
      <c r="LP14" s="35">
        <f t="shared" si="98"/>
        <v>0</v>
      </c>
      <c r="LQ14" s="35">
        <f t="shared" si="99"/>
        <v>0</v>
      </c>
      <c r="LR14" s="35">
        <f t="shared" si="100"/>
        <v>0</v>
      </c>
      <c r="LS14" s="35">
        <f t="shared" si="101"/>
        <v>0</v>
      </c>
      <c r="LT14" s="35">
        <f t="shared" si="102"/>
        <v>0</v>
      </c>
      <c r="LU14" s="36">
        <f t="shared" si="103"/>
        <v>0</v>
      </c>
      <c r="LV14" s="86"/>
      <c r="LW14" s="86"/>
      <c r="LX14" s="86"/>
      <c r="LY14" s="86"/>
      <c r="LZ14" s="86"/>
      <c r="MA14" s="86"/>
      <c r="MC14" s="4">
        <f t="shared" si="219"/>
        <v>1.0999999999999999</v>
      </c>
      <c r="MD14" s="15">
        <v>12</v>
      </c>
      <c r="ME14" s="37">
        <f t="shared" ref="ME14:ME21" si="484">AVERAGE(KF15:KG16)</f>
        <v>-4</v>
      </c>
      <c r="MF14" s="21">
        <f t="shared" ref="MF14:MF22" si="485">AVERAGE(KG15:KH16)</f>
        <v>-4</v>
      </c>
      <c r="MG14" s="21">
        <f t="shared" ref="MG14:MG22" si="486">AVERAGE(KH15:KI16)</f>
        <v>-4</v>
      </c>
      <c r="MH14" s="21">
        <f t="shared" ref="MH14:MH22" si="487">AVERAGE(KI15:KJ16)</f>
        <v>-4</v>
      </c>
      <c r="MI14" s="21">
        <f t="shared" ref="MI14:MI22" si="488">AVERAGE(KJ15:KK16)</f>
        <v>-4</v>
      </c>
      <c r="MJ14" s="21">
        <f t="shared" ref="MJ14:MJ22" si="489">AVERAGE(KK15:KL16)</f>
        <v>-4</v>
      </c>
      <c r="MK14" s="21">
        <f t="shared" ref="MK14:MK22" si="490">AVERAGE(KL15:KM16)</f>
        <v>-4</v>
      </c>
      <c r="ML14" s="21">
        <f t="shared" ref="ML14:ML22" si="491">AVERAGE(KM15:KN16)</f>
        <v>-4</v>
      </c>
      <c r="MM14" s="21">
        <f t="shared" ref="MM14:MM22" si="492">AVERAGE(KN15:KO16)</f>
        <v>-4</v>
      </c>
      <c r="MN14" s="21">
        <f t="shared" ref="MN14:MN22" si="493">AVERAGE(KO15:KP16)</f>
        <v>-4</v>
      </c>
      <c r="MO14" s="21">
        <f t="shared" ref="MO14:MO22" si="494">AVERAGE(KP15:KQ16)</f>
        <v>-4</v>
      </c>
      <c r="MP14" s="21">
        <f t="shared" ref="MP14:MP22" si="495">AVERAGE(KQ15:KR16)</f>
        <v>-4</v>
      </c>
      <c r="MQ14" s="21">
        <f t="shared" ref="MQ14:MQ22" si="496">AVERAGE(KR15:KS16)</f>
        <v>-4</v>
      </c>
      <c r="MR14" s="21">
        <f t="shared" ref="MR14:MR22" si="497">AVERAGE(KS15:KT16)</f>
        <v>-4</v>
      </c>
      <c r="MS14" s="21">
        <f t="shared" ref="MS14:MS22" si="498">AVERAGE(KT15:KU16)</f>
        <v>-4</v>
      </c>
      <c r="MT14" s="21">
        <f t="shared" ref="MT14:MT22" si="499">AVERAGE(KU15:KV16)</f>
        <v>-4</v>
      </c>
      <c r="MU14" s="21">
        <f t="shared" ref="MU14:MU22" si="500">AVERAGE(KV15:KW16)</f>
        <v>-4</v>
      </c>
      <c r="MV14" s="21">
        <f t="shared" ref="MV14:MV22" si="501">AVERAGE(KW15:KX16)</f>
        <v>-4</v>
      </c>
      <c r="MW14" s="21">
        <f t="shared" ref="MW14:MW22" si="502">AVERAGE(KX15:KY16)</f>
        <v>-4</v>
      </c>
      <c r="MX14" s="21">
        <f t="shared" ref="MX14:MX22" si="503">AVERAGE(KY15:KZ16)</f>
        <v>-4</v>
      </c>
      <c r="MY14" s="21">
        <f t="shared" ref="MY14:MY22" si="504">AVERAGE(LA15:LB16)</f>
        <v>-4</v>
      </c>
      <c r="MZ14" s="21">
        <f t="shared" ref="MZ14:MZ22" si="505">AVERAGE(LB15:LC16)</f>
        <v>-4</v>
      </c>
      <c r="NA14" s="21">
        <f t="shared" ref="NA14:NA22" si="506">AVERAGE(LC15:LD16)</f>
        <v>-4</v>
      </c>
      <c r="NB14" s="21">
        <f t="shared" ref="NB14:NB22" si="507">AVERAGE(LD15:LE16)</f>
        <v>-4</v>
      </c>
      <c r="NC14" s="21">
        <f t="shared" ref="NC14:NC22" si="508">AVERAGE(LE15:LF16)</f>
        <v>-4</v>
      </c>
      <c r="ND14" s="21">
        <f t="shared" ref="ND14:ND22" si="509">AVERAGE(LF15:LG16)</f>
        <v>-4</v>
      </c>
      <c r="NE14" s="21">
        <f t="shared" ref="NE14:NE22" si="510">AVERAGE(LG15:LH16)</f>
        <v>-6</v>
      </c>
      <c r="NF14" s="21">
        <f t="shared" ref="NF14:NF22" si="511">AVERAGE(LH15:LI16)</f>
        <v>-8</v>
      </c>
      <c r="NG14" s="21">
        <f t="shared" ref="NG14:NG22" si="512">AVERAGE(LI15:LJ16)</f>
        <v>-6</v>
      </c>
      <c r="NH14" s="21">
        <f t="shared" ref="NH14:NH22" si="513">AVERAGE(LJ15:LK16)</f>
        <v>-4</v>
      </c>
      <c r="NI14" s="21">
        <f t="shared" ref="NI14:NI22" si="514">AVERAGE(LK15:LL16)</f>
        <v>-4</v>
      </c>
      <c r="NJ14" s="21">
        <f t="shared" ref="NJ14:NJ22" si="515">AVERAGE(LL15:LM16)</f>
        <v>-4</v>
      </c>
      <c r="NK14" s="21">
        <f t="shared" ref="NK14:NK22" si="516">AVERAGE(LM15:LN16)</f>
        <v>-4</v>
      </c>
      <c r="NL14" s="21">
        <f t="shared" ref="NL14:NL22" si="517">AVERAGE(LN15:LO16)</f>
        <v>-4</v>
      </c>
      <c r="NM14" s="21">
        <f t="shared" ref="NM14:NM22" si="518">AVERAGE(LO15:LP16)</f>
        <v>-4</v>
      </c>
      <c r="NN14" s="21">
        <f t="shared" ref="NN14:NN22" si="519">AVERAGE(LP15:LQ16)</f>
        <v>-4</v>
      </c>
      <c r="NO14" s="21">
        <f t="shared" ref="NO14:NO22" si="520">AVERAGE(LQ15:LR16)</f>
        <v>-6</v>
      </c>
      <c r="NP14" s="21">
        <f t="shared" ref="NP14:NP22" si="521">AVERAGE(LR15:LS16)</f>
        <v>-8</v>
      </c>
      <c r="NQ14" s="21">
        <f t="shared" ref="NQ14:NQ22" si="522">AVERAGE(LS15:LT16)</f>
        <v>-6</v>
      </c>
      <c r="NR14" s="38">
        <f t="shared" ref="NR14:NR22" si="523">AVERAGE(LT15:LU16)</f>
        <v>-4</v>
      </c>
      <c r="NS14" s="86"/>
      <c r="NU14" s="4">
        <f t="shared" si="241"/>
        <v>1.0999999999999999</v>
      </c>
      <c r="NV14" s="15">
        <v>12</v>
      </c>
      <c r="NW14" s="37">
        <f t="shared" si="242"/>
        <v>31.64</v>
      </c>
      <c r="NX14" s="21">
        <f t="shared" si="243"/>
        <v>31.64</v>
      </c>
      <c r="NY14" s="21">
        <f t="shared" si="244"/>
        <v>31.64</v>
      </c>
      <c r="NZ14" s="21">
        <f t="shared" si="245"/>
        <v>31.64</v>
      </c>
      <c r="OA14" s="21">
        <f t="shared" si="246"/>
        <v>31.64</v>
      </c>
      <c r="OB14" s="21">
        <f t="shared" si="247"/>
        <v>31.64</v>
      </c>
      <c r="OC14" s="21">
        <f t="shared" si="248"/>
        <v>31.64</v>
      </c>
      <c r="OD14" s="21">
        <f t="shared" si="249"/>
        <v>31.64</v>
      </c>
      <c r="OE14" s="21">
        <f t="shared" si="250"/>
        <v>31.64</v>
      </c>
      <c r="OF14" s="21">
        <f t="shared" si="251"/>
        <v>31.64</v>
      </c>
      <c r="OG14" s="21">
        <f t="shared" si="252"/>
        <v>31.64</v>
      </c>
      <c r="OH14" s="21">
        <f t="shared" si="253"/>
        <v>31.64</v>
      </c>
      <c r="OI14" s="21">
        <f t="shared" si="254"/>
        <v>31.64</v>
      </c>
      <c r="OJ14" s="21">
        <f t="shared" si="255"/>
        <v>31.64</v>
      </c>
      <c r="OK14" s="21">
        <f t="shared" si="256"/>
        <v>31.64</v>
      </c>
      <c r="OL14" s="21">
        <f t="shared" si="257"/>
        <v>31.64</v>
      </c>
      <c r="OM14" s="21">
        <f t="shared" si="258"/>
        <v>31.64</v>
      </c>
      <c r="ON14" s="21">
        <f t="shared" si="259"/>
        <v>31.64</v>
      </c>
      <c r="OO14" s="21">
        <f t="shared" si="260"/>
        <v>31.64</v>
      </c>
      <c r="OP14" s="21">
        <f t="shared" si="261"/>
        <v>31.64</v>
      </c>
      <c r="OQ14" s="21">
        <f t="shared" si="262"/>
        <v>31.64</v>
      </c>
      <c r="OR14" s="21">
        <f t="shared" si="263"/>
        <v>31.64</v>
      </c>
      <c r="OS14" s="21">
        <f t="shared" si="264"/>
        <v>31.64</v>
      </c>
      <c r="OT14" s="21">
        <f t="shared" si="265"/>
        <v>31.64</v>
      </c>
      <c r="OU14" s="21">
        <f t="shared" si="266"/>
        <v>31.64</v>
      </c>
      <c r="OV14" s="21">
        <f t="shared" si="267"/>
        <v>31.64</v>
      </c>
      <c r="OW14" s="21">
        <f t="shared" si="268"/>
        <v>31.64</v>
      </c>
      <c r="OX14" s="21">
        <f t="shared" si="269"/>
        <v>31.64</v>
      </c>
      <c r="OY14" s="21">
        <f t="shared" si="270"/>
        <v>31.64</v>
      </c>
      <c r="OZ14" s="21">
        <f t="shared" si="271"/>
        <v>31.64</v>
      </c>
      <c r="PA14" s="21">
        <f t="shared" si="272"/>
        <v>31.64</v>
      </c>
      <c r="PB14" s="21">
        <f t="shared" si="273"/>
        <v>31.64</v>
      </c>
      <c r="PC14" s="21">
        <f t="shared" si="274"/>
        <v>31.64</v>
      </c>
      <c r="PD14" s="21">
        <f t="shared" si="275"/>
        <v>31.64</v>
      </c>
      <c r="PE14" s="21">
        <f t="shared" si="276"/>
        <v>31.64</v>
      </c>
      <c r="PF14" s="21">
        <f t="shared" si="277"/>
        <v>31.64</v>
      </c>
      <c r="PG14" s="21">
        <f t="shared" si="278"/>
        <v>31.64</v>
      </c>
      <c r="PH14" s="21">
        <f t="shared" si="279"/>
        <v>31.64</v>
      </c>
      <c r="PI14" s="21">
        <f t="shared" si="280"/>
        <v>31.64</v>
      </c>
      <c r="PJ14" s="38">
        <f t="shared" si="281"/>
        <v>31.64</v>
      </c>
      <c r="PK14" s="86"/>
      <c r="PM14" s="4">
        <f t="shared" si="282"/>
        <v>1.0999999999999999</v>
      </c>
      <c r="PN14" s="15">
        <v>12</v>
      </c>
      <c r="PO14" s="37">
        <f t="shared" si="283"/>
        <v>0</v>
      </c>
      <c r="PP14" s="21">
        <f t="shared" si="284"/>
        <v>0</v>
      </c>
      <c r="PQ14" s="21">
        <f t="shared" si="285"/>
        <v>0</v>
      </c>
      <c r="PR14" s="21">
        <f t="shared" si="286"/>
        <v>0</v>
      </c>
      <c r="PS14" s="21">
        <f t="shared" si="287"/>
        <v>0</v>
      </c>
      <c r="PT14" s="21">
        <f t="shared" si="288"/>
        <v>0</v>
      </c>
      <c r="PU14" s="21">
        <f t="shared" si="289"/>
        <v>0</v>
      </c>
      <c r="PV14" s="21">
        <f t="shared" si="290"/>
        <v>0</v>
      </c>
      <c r="PW14" s="21">
        <f t="shared" si="291"/>
        <v>0</v>
      </c>
      <c r="PX14" s="21">
        <f t="shared" si="292"/>
        <v>0</v>
      </c>
      <c r="PY14" s="21">
        <f t="shared" si="293"/>
        <v>0</v>
      </c>
      <c r="PZ14" s="21">
        <f t="shared" si="294"/>
        <v>0</v>
      </c>
      <c r="QA14" s="21">
        <f t="shared" si="295"/>
        <v>0</v>
      </c>
      <c r="QB14" s="21">
        <f t="shared" si="296"/>
        <v>0</v>
      </c>
      <c r="QC14" s="21">
        <f t="shared" si="297"/>
        <v>0</v>
      </c>
      <c r="QD14" s="21">
        <f t="shared" si="298"/>
        <v>0</v>
      </c>
      <c r="QE14" s="21">
        <f t="shared" si="299"/>
        <v>0</v>
      </c>
      <c r="QF14" s="21">
        <f t="shared" si="300"/>
        <v>0</v>
      </c>
      <c r="QG14" s="21">
        <f t="shared" si="301"/>
        <v>0</v>
      </c>
      <c r="QH14" s="21">
        <f t="shared" si="302"/>
        <v>0</v>
      </c>
      <c r="QI14" s="21">
        <f t="shared" si="303"/>
        <v>0</v>
      </c>
      <c r="QJ14" s="21">
        <f t="shared" si="304"/>
        <v>0</v>
      </c>
      <c r="QK14" s="21">
        <f t="shared" si="305"/>
        <v>0</v>
      </c>
      <c r="QL14" s="21">
        <f t="shared" si="306"/>
        <v>0</v>
      </c>
      <c r="QM14" s="21">
        <f t="shared" si="307"/>
        <v>0</v>
      </c>
      <c r="QN14" s="21">
        <f t="shared" si="308"/>
        <v>0</v>
      </c>
      <c r="QO14" s="21">
        <f t="shared" si="309"/>
        <v>0</v>
      </c>
      <c r="QP14" s="21">
        <f t="shared" si="310"/>
        <v>0</v>
      </c>
      <c r="QQ14" s="21">
        <f t="shared" si="311"/>
        <v>0</v>
      </c>
      <c r="QR14" s="21">
        <f t="shared" si="312"/>
        <v>0</v>
      </c>
      <c r="QS14" s="21">
        <f t="shared" si="313"/>
        <v>0</v>
      </c>
      <c r="QT14" s="21">
        <f t="shared" si="314"/>
        <v>0</v>
      </c>
      <c r="QU14" s="21">
        <f t="shared" si="315"/>
        <v>0</v>
      </c>
      <c r="QV14" s="21">
        <f t="shared" si="316"/>
        <v>0</v>
      </c>
      <c r="QW14" s="21">
        <f t="shared" si="317"/>
        <v>0</v>
      </c>
      <c r="QX14" s="21">
        <f t="shared" si="318"/>
        <v>0</v>
      </c>
      <c r="QY14" s="21">
        <f t="shared" si="319"/>
        <v>0</v>
      </c>
      <c r="QZ14" s="21">
        <f t="shared" si="320"/>
        <v>0</v>
      </c>
      <c r="RA14" s="21">
        <f t="shared" si="321"/>
        <v>0</v>
      </c>
      <c r="RB14" s="38">
        <f t="shared" si="322"/>
        <v>0</v>
      </c>
      <c r="RC14" s="86"/>
      <c r="RE14" s="6">
        <v>1.1000000000000001</v>
      </c>
      <c r="RF14" s="13">
        <v>12</v>
      </c>
      <c r="RG14" s="14">
        <f t="shared" si="323"/>
        <v>4</v>
      </c>
      <c r="RH14" s="14">
        <f t="shared" si="324"/>
        <v>4</v>
      </c>
      <c r="RI14" s="14">
        <f t="shared" si="325"/>
        <v>4</v>
      </c>
      <c r="RJ14" s="14">
        <f t="shared" si="326"/>
        <v>4</v>
      </c>
      <c r="RK14" s="14">
        <f t="shared" si="327"/>
        <v>4</v>
      </c>
      <c r="RL14" s="14">
        <f t="shared" si="328"/>
        <v>4</v>
      </c>
      <c r="RM14" s="14">
        <f t="shared" si="329"/>
        <v>4</v>
      </c>
      <c r="RN14" s="14">
        <f t="shared" si="330"/>
        <v>4</v>
      </c>
      <c r="RO14" s="14">
        <f t="shared" si="331"/>
        <v>4</v>
      </c>
      <c r="RP14" s="14">
        <f t="shared" si="332"/>
        <v>4</v>
      </c>
      <c r="RQ14" s="14">
        <f t="shared" si="333"/>
        <v>4</v>
      </c>
      <c r="RR14" s="14">
        <f t="shared" si="334"/>
        <v>4</v>
      </c>
      <c r="RS14" s="14">
        <f t="shared" si="335"/>
        <v>4</v>
      </c>
      <c r="RT14" s="14">
        <f t="shared" si="336"/>
        <v>4</v>
      </c>
      <c r="RU14" s="14">
        <f t="shared" si="337"/>
        <v>4</v>
      </c>
      <c r="RV14" s="14">
        <f t="shared" si="338"/>
        <v>4</v>
      </c>
      <c r="RW14" s="14">
        <f t="shared" si="339"/>
        <v>4</v>
      </c>
      <c r="RX14" s="14">
        <f t="shared" si="340"/>
        <v>4</v>
      </c>
      <c r="RY14" s="14">
        <f t="shared" si="341"/>
        <v>4</v>
      </c>
      <c r="RZ14" s="14">
        <f t="shared" si="342"/>
        <v>4</v>
      </c>
      <c r="SA14" s="14">
        <f t="shared" si="343"/>
        <v>4</v>
      </c>
      <c r="SB14" s="14">
        <f t="shared" si="344"/>
        <v>4</v>
      </c>
      <c r="SC14" s="14">
        <f t="shared" si="345"/>
        <v>4</v>
      </c>
      <c r="SD14" s="14">
        <f t="shared" si="346"/>
        <v>4</v>
      </c>
      <c r="SE14" s="14">
        <f t="shared" si="347"/>
        <v>4</v>
      </c>
      <c r="SF14" s="14">
        <f t="shared" si="348"/>
        <v>4</v>
      </c>
      <c r="SG14" s="14">
        <f t="shared" si="349"/>
        <v>0</v>
      </c>
      <c r="SH14" s="14">
        <f t="shared" si="350"/>
        <v>8</v>
      </c>
      <c r="SI14" s="14">
        <f t="shared" si="351"/>
        <v>8</v>
      </c>
      <c r="SJ14" s="14">
        <f t="shared" si="352"/>
        <v>0</v>
      </c>
      <c r="SK14" s="14">
        <f t="shared" si="353"/>
        <v>4</v>
      </c>
      <c r="SL14" s="14">
        <f t="shared" si="354"/>
        <v>4</v>
      </c>
      <c r="SM14" s="14">
        <f t="shared" si="355"/>
        <v>4</v>
      </c>
      <c r="SN14" s="14">
        <f t="shared" si="356"/>
        <v>4</v>
      </c>
      <c r="SO14" s="14">
        <f t="shared" si="357"/>
        <v>4</v>
      </c>
      <c r="SP14" s="14">
        <f t="shared" si="358"/>
        <v>4</v>
      </c>
      <c r="SQ14" s="14">
        <f t="shared" si="359"/>
        <v>0</v>
      </c>
      <c r="SR14" s="14">
        <f t="shared" si="360"/>
        <v>8</v>
      </c>
      <c r="SS14" s="14">
        <f t="shared" si="361"/>
        <v>8</v>
      </c>
      <c r="ST14" s="14">
        <f t="shared" si="362"/>
        <v>0</v>
      </c>
      <c r="SU14" s="14">
        <f t="shared" si="363"/>
        <v>4</v>
      </c>
      <c r="SV14" s="6">
        <v>1.1000000000000001</v>
      </c>
      <c r="SX14" s="6">
        <v>1.1000000000000001</v>
      </c>
      <c r="SY14" s="13">
        <v>12</v>
      </c>
      <c r="SZ14" s="14">
        <f t="shared" si="364"/>
        <v>0</v>
      </c>
      <c r="TA14" s="14">
        <f t="shared" si="365"/>
        <v>0</v>
      </c>
      <c r="TB14" s="14">
        <f t="shared" si="366"/>
        <v>0</v>
      </c>
      <c r="TC14" s="14">
        <f t="shared" si="367"/>
        <v>0</v>
      </c>
      <c r="TD14" s="14">
        <f t="shared" si="368"/>
        <v>0</v>
      </c>
      <c r="TE14" s="14">
        <f t="shared" si="369"/>
        <v>0</v>
      </c>
      <c r="TF14" s="14">
        <f t="shared" si="370"/>
        <v>0</v>
      </c>
      <c r="TG14" s="14">
        <f t="shared" si="371"/>
        <v>0</v>
      </c>
      <c r="TH14" s="14">
        <f t="shared" si="372"/>
        <v>0</v>
      </c>
      <c r="TI14" s="14">
        <f t="shared" si="373"/>
        <v>0</v>
      </c>
      <c r="TJ14" s="14">
        <f t="shared" si="374"/>
        <v>0</v>
      </c>
      <c r="TK14" s="14">
        <f t="shared" si="375"/>
        <v>0</v>
      </c>
      <c r="TL14" s="14">
        <f t="shared" si="376"/>
        <v>0</v>
      </c>
      <c r="TM14" s="14">
        <f t="shared" si="377"/>
        <v>0</v>
      </c>
      <c r="TN14" s="14">
        <f t="shared" si="378"/>
        <v>0</v>
      </c>
      <c r="TO14" s="14">
        <f t="shared" si="379"/>
        <v>0</v>
      </c>
      <c r="TP14" s="14">
        <f t="shared" si="380"/>
        <v>0</v>
      </c>
      <c r="TQ14" s="14">
        <f t="shared" si="381"/>
        <v>0</v>
      </c>
      <c r="TR14" s="14">
        <f t="shared" si="382"/>
        <v>0</v>
      </c>
      <c r="TS14" s="14">
        <f t="shared" si="383"/>
        <v>0</v>
      </c>
      <c r="TT14" s="14">
        <f t="shared" si="384"/>
        <v>0</v>
      </c>
      <c r="TU14" s="14">
        <f t="shared" si="385"/>
        <v>0</v>
      </c>
      <c r="TV14" s="14">
        <f t="shared" si="386"/>
        <v>0</v>
      </c>
      <c r="TW14" s="14">
        <f t="shared" si="387"/>
        <v>0</v>
      </c>
      <c r="TX14" s="14">
        <f t="shared" si="388"/>
        <v>0</v>
      </c>
      <c r="TY14" s="14">
        <f t="shared" si="389"/>
        <v>0</v>
      </c>
      <c r="TZ14" s="14">
        <f t="shared" si="390"/>
        <v>0</v>
      </c>
      <c r="UA14" s="14">
        <f t="shared" si="391"/>
        <v>0</v>
      </c>
      <c r="UB14" s="14">
        <f t="shared" si="392"/>
        <v>0</v>
      </c>
      <c r="UC14" s="14">
        <f t="shared" si="393"/>
        <v>0</v>
      </c>
      <c r="UD14" s="14">
        <f t="shared" si="394"/>
        <v>0</v>
      </c>
      <c r="UE14" s="14">
        <f t="shared" si="395"/>
        <v>0</v>
      </c>
      <c r="UF14" s="14">
        <f t="shared" si="396"/>
        <v>0</v>
      </c>
      <c r="UG14" s="14">
        <f t="shared" si="397"/>
        <v>0</v>
      </c>
      <c r="UH14" s="14">
        <f t="shared" si="398"/>
        <v>0</v>
      </c>
      <c r="UI14" s="14">
        <f t="shared" si="399"/>
        <v>0</v>
      </c>
      <c r="UJ14" s="14">
        <f t="shared" si="400"/>
        <v>0</v>
      </c>
      <c r="UK14" s="14">
        <f t="shared" si="401"/>
        <v>0</v>
      </c>
      <c r="UL14" s="14">
        <f t="shared" si="402"/>
        <v>0</v>
      </c>
      <c r="UM14" s="14">
        <f t="shared" si="403"/>
        <v>0</v>
      </c>
      <c r="UN14" s="14">
        <f t="shared" si="404"/>
        <v>0</v>
      </c>
      <c r="UO14" s="6">
        <v>1.1000000000000001</v>
      </c>
      <c r="UP14" s="6"/>
      <c r="UQ14" s="6">
        <v>1.1000000000000001</v>
      </c>
      <c r="UR14" s="13">
        <v>12</v>
      </c>
      <c r="US14" s="14">
        <v>1</v>
      </c>
      <c r="UT14" s="14">
        <f t="shared" ref="UT14:VC23" si="524">IF(OR(INT(1000*UT$1/$B$18)-1000*UT$1/$B$18=0,INT(1000*$UQ14/$B$19)-1000*$UQ14/$B$19=0),1,0)</f>
        <v>0</v>
      </c>
      <c r="UU14" s="14">
        <f t="shared" si="524"/>
        <v>0</v>
      </c>
      <c r="UV14" s="14">
        <f t="shared" si="524"/>
        <v>0</v>
      </c>
      <c r="UW14" s="14">
        <f t="shared" si="524"/>
        <v>0</v>
      </c>
      <c r="UX14" s="14">
        <f t="shared" si="524"/>
        <v>0</v>
      </c>
      <c r="UY14" s="14">
        <f t="shared" si="524"/>
        <v>0</v>
      </c>
      <c r="UZ14" s="14">
        <f t="shared" si="524"/>
        <v>0</v>
      </c>
      <c r="VA14" s="14">
        <f t="shared" si="524"/>
        <v>0</v>
      </c>
      <c r="VB14" s="14">
        <f t="shared" si="524"/>
        <v>0</v>
      </c>
      <c r="VC14" s="14">
        <f t="shared" si="524"/>
        <v>0</v>
      </c>
      <c r="VD14" s="14">
        <f t="shared" ref="VD14:VM23" si="525">IF(OR(INT(1000*VD$1/$B$18)-1000*VD$1/$B$18=0,INT(1000*$UQ14/$B$19)-1000*$UQ14/$B$19=0),1,0)</f>
        <v>0</v>
      </c>
      <c r="VE14" s="14">
        <f t="shared" si="525"/>
        <v>0</v>
      </c>
      <c r="VF14" s="14">
        <f t="shared" si="525"/>
        <v>0</v>
      </c>
      <c r="VG14" s="14">
        <f t="shared" si="525"/>
        <v>0</v>
      </c>
      <c r="VH14" s="14">
        <f t="shared" si="525"/>
        <v>0</v>
      </c>
      <c r="VI14" s="14">
        <f t="shared" si="525"/>
        <v>0</v>
      </c>
      <c r="VJ14" s="14">
        <f t="shared" si="525"/>
        <v>0</v>
      </c>
      <c r="VK14" s="14">
        <f t="shared" si="525"/>
        <v>0</v>
      </c>
      <c r="VL14" s="14">
        <f t="shared" si="525"/>
        <v>0</v>
      </c>
      <c r="VM14" s="14">
        <f t="shared" si="525"/>
        <v>1</v>
      </c>
      <c r="VN14" s="14">
        <f t="shared" ref="VN14:VW23" si="526">IF(OR(INT(1000*VN$1/$B$18)-1000*VN$1/$B$18=0,INT(1000*$UQ14/$B$19)-1000*$UQ14/$B$19=0),1,0)</f>
        <v>0</v>
      </c>
      <c r="VO14" s="14">
        <f t="shared" si="526"/>
        <v>0</v>
      </c>
      <c r="VP14" s="14">
        <f t="shared" si="526"/>
        <v>0</v>
      </c>
      <c r="VQ14" s="14">
        <f t="shared" si="526"/>
        <v>0</v>
      </c>
      <c r="VR14" s="14">
        <f t="shared" si="526"/>
        <v>0</v>
      </c>
      <c r="VS14" s="14">
        <f t="shared" si="526"/>
        <v>0</v>
      </c>
      <c r="VT14" s="14">
        <f t="shared" si="526"/>
        <v>0</v>
      </c>
      <c r="VU14" s="14">
        <f t="shared" si="526"/>
        <v>0</v>
      </c>
      <c r="VV14" s="14">
        <f t="shared" si="526"/>
        <v>0</v>
      </c>
      <c r="VW14" s="14">
        <f t="shared" si="526"/>
        <v>0</v>
      </c>
      <c r="VX14" s="14">
        <f t="shared" ref="VX14:WF23" si="527">IF(OR(INT(1000*VX$1/$B$18)-1000*VX$1/$B$18=0,INT(1000*$UQ14/$B$19)-1000*$UQ14/$B$19=0),1,0)</f>
        <v>0</v>
      </c>
      <c r="VY14" s="14">
        <f t="shared" si="527"/>
        <v>0</v>
      </c>
      <c r="VZ14" s="14">
        <f t="shared" si="527"/>
        <v>0</v>
      </c>
      <c r="WA14" s="14">
        <f t="shared" si="527"/>
        <v>0</v>
      </c>
      <c r="WB14" s="14">
        <f t="shared" si="527"/>
        <v>0</v>
      </c>
      <c r="WC14" s="14">
        <f t="shared" si="527"/>
        <v>0</v>
      </c>
      <c r="WD14" s="14">
        <f t="shared" si="527"/>
        <v>0</v>
      </c>
      <c r="WE14" s="14">
        <f t="shared" si="527"/>
        <v>0</v>
      </c>
      <c r="WF14" s="14">
        <f t="shared" si="527"/>
        <v>0</v>
      </c>
      <c r="WG14" s="14">
        <v>1</v>
      </c>
      <c r="WH14" s="6">
        <v>1.1000000000000001</v>
      </c>
      <c r="WJ14" s="6">
        <v>1.1000000000000001</v>
      </c>
      <c r="WK14" s="13">
        <v>12</v>
      </c>
      <c r="WL14" s="14">
        <f t="shared" si="129"/>
        <v>4</v>
      </c>
      <c r="WM14" s="14">
        <f t="shared" si="130"/>
        <v>4</v>
      </c>
      <c r="WN14" s="14">
        <f t="shared" si="131"/>
        <v>4</v>
      </c>
      <c r="WO14" s="14">
        <f t="shared" si="132"/>
        <v>4</v>
      </c>
      <c r="WP14" s="14">
        <f t="shared" si="133"/>
        <v>4</v>
      </c>
      <c r="WQ14" s="14">
        <f t="shared" si="134"/>
        <v>4</v>
      </c>
      <c r="WR14" s="14">
        <f t="shared" si="135"/>
        <v>4</v>
      </c>
      <c r="WS14" s="14">
        <f t="shared" si="136"/>
        <v>4</v>
      </c>
      <c r="WT14" s="14">
        <f t="shared" si="137"/>
        <v>4</v>
      </c>
      <c r="WU14" s="14">
        <f t="shared" si="138"/>
        <v>4</v>
      </c>
      <c r="WV14" s="14">
        <f t="shared" si="139"/>
        <v>4</v>
      </c>
      <c r="WW14" s="14">
        <f t="shared" si="140"/>
        <v>4</v>
      </c>
      <c r="WX14" s="14">
        <f t="shared" si="141"/>
        <v>4</v>
      </c>
      <c r="WY14" s="14">
        <f t="shared" si="142"/>
        <v>4</v>
      </c>
      <c r="WZ14" s="14">
        <f t="shared" si="143"/>
        <v>4</v>
      </c>
      <c r="XA14" s="14">
        <f t="shared" si="144"/>
        <v>4</v>
      </c>
      <c r="XB14" s="14">
        <f t="shared" si="145"/>
        <v>4</v>
      </c>
      <c r="XC14" s="14">
        <f t="shared" si="146"/>
        <v>4</v>
      </c>
      <c r="XD14" s="14">
        <f t="shared" si="147"/>
        <v>4</v>
      </c>
      <c r="XE14" s="14">
        <f t="shared" si="148"/>
        <v>4</v>
      </c>
      <c r="XF14" s="14">
        <f t="shared" si="149"/>
        <v>4</v>
      </c>
      <c r="XG14" s="14">
        <f t="shared" si="150"/>
        <v>4</v>
      </c>
      <c r="XH14" s="14">
        <f t="shared" si="151"/>
        <v>4</v>
      </c>
      <c r="XI14" s="14">
        <f t="shared" si="152"/>
        <v>4</v>
      </c>
      <c r="XJ14" s="14">
        <f t="shared" si="153"/>
        <v>4</v>
      </c>
      <c r="XK14" s="14">
        <f t="shared" si="154"/>
        <v>4</v>
      </c>
      <c r="XL14" s="14">
        <f t="shared" si="155"/>
        <v>0</v>
      </c>
      <c r="XM14" s="14">
        <f t="shared" si="156"/>
        <v>8</v>
      </c>
      <c r="XN14" s="14">
        <f t="shared" si="157"/>
        <v>8</v>
      </c>
      <c r="XO14" s="14">
        <f t="shared" si="158"/>
        <v>0</v>
      </c>
      <c r="XP14" s="14">
        <f t="shared" si="159"/>
        <v>4</v>
      </c>
      <c r="XQ14" s="14">
        <f t="shared" si="160"/>
        <v>4</v>
      </c>
      <c r="XR14" s="14">
        <f t="shared" si="161"/>
        <v>4</v>
      </c>
      <c r="XS14" s="14">
        <f t="shared" si="162"/>
        <v>4</v>
      </c>
      <c r="XT14" s="14">
        <f t="shared" si="163"/>
        <v>4</v>
      </c>
      <c r="XU14" s="14">
        <f t="shared" si="164"/>
        <v>4</v>
      </c>
      <c r="XV14" s="14">
        <f t="shared" si="165"/>
        <v>0</v>
      </c>
      <c r="XW14" s="14">
        <f t="shared" si="166"/>
        <v>8</v>
      </c>
      <c r="XX14" s="14">
        <f t="shared" si="167"/>
        <v>8</v>
      </c>
      <c r="XY14" s="14">
        <f t="shared" si="168"/>
        <v>0</v>
      </c>
      <c r="XZ14" s="14">
        <f t="shared" si="169"/>
        <v>4</v>
      </c>
      <c r="YA14" s="6">
        <v>1.1000000000000001</v>
      </c>
      <c r="YC14" s="6">
        <v>1</v>
      </c>
      <c r="YD14" s="63">
        <v>11</v>
      </c>
      <c r="YE14" s="67">
        <f>COUNTIF(RG13:SA23,"&gt;0")</f>
        <v>63</v>
      </c>
      <c r="YF14" s="68">
        <f>YE14</f>
        <v>63</v>
      </c>
      <c r="YG14" s="68">
        <f t="shared" ref="YG14:YX14" si="528">YF14</f>
        <v>63</v>
      </c>
      <c r="YH14" s="68">
        <f t="shared" si="528"/>
        <v>63</v>
      </c>
      <c r="YI14" s="68">
        <f t="shared" si="528"/>
        <v>63</v>
      </c>
      <c r="YJ14" s="68">
        <f t="shared" si="528"/>
        <v>63</v>
      </c>
      <c r="YK14" s="68">
        <f t="shared" si="528"/>
        <v>63</v>
      </c>
      <c r="YL14" s="68">
        <f t="shared" si="528"/>
        <v>63</v>
      </c>
      <c r="YM14" s="68">
        <f t="shared" si="528"/>
        <v>63</v>
      </c>
      <c r="YN14" s="68">
        <f t="shared" si="528"/>
        <v>63</v>
      </c>
      <c r="YO14" s="68">
        <f t="shared" si="528"/>
        <v>63</v>
      </c>
      <c r="YP14" s="68">
        <f t="shared" si="528"/>
        <v>63</v>
      </c>
      <c r="YQ14" s="68">
        <f t="shared" si="528"/>
        <v>63</v>
      </c>
      <c r="YR14" s="68">
        <f t="shared" si="528"/>
        <v>63</v>
      </c>
      <c r="YS14" s="68">
        <f t="shared" si="528"/>
        <v>63</v>
      </c>
      <c r="YT14" s="68">
        <f t="shared" si="528"/>
        <v>63</v>
      </c>
      <c r="YU14" s="68">
        <f t="shared" si="528"/>
        <v>63</v>
      </c>
      <c r="YV14" s="68">
        <f t="shared" si="528"/>
        <v>63</v>
      </c>
      <c r="YW14" s="68">
        <f t="shared" si="528"/>
        <v>63</v>
      </c>
      <c r="YX14" s="68">
        <f t="shared" si="528"/>
        <v>63</v>
      </c>
      <c r="YY14" s="69">
        <f>YX14</f>
        <v>63</v>
      </c>
      <c r="YZ14" s="67">
        <f>COUNTIF(SA13:SU23,"&gt;0")</f>
        <v>63</v>
      </c>
      <c r="ZA14" s="68">
        <f>YZ14</f>
        <v>63</v>
      </c>
      <c r="ZB14" s="68">
        <f t="shared" ref="ZB14:ZS14" si="529">ZA14</f>
        <v>63</v>
      </c>
      <c r="ZC14" s="68">
        <f t="shared" si="529"/>
        <v>63</v>
      </c>
      <c r="ZD14" s="68">
        <f t="shared" si="529"/>
        <v>63</v>
      </c>
      <c r="ZE14" s="68">
        <f t="shared" si="529"/>
        <v>63</v>
      </c>
      <c r="ZF14" s="68">
        <f t="shared" si="529"/>
        <v>63</v>
      </c>
      <c r="ZG14" s="68">
        <f t="shared" si="529"/>
        <v>63</v>
      </c>
      <c r="ZH14" s="68">
        <f t="shared" si="529"/>
        <v>63</v>
      </c>
      <c r="ZI14" s="68">
        <f t="shared" si="529"/>
        <v>63</v>
      </c>
      <c r="ZJ14" s="68">
        <f t="shared" si="529"/>
        <v>63</v>
      </c>
      <c r="ZK14" s="68">
        <f t="shared" si="529"/>
        <v>63</v>
      </c>
      <c r="ZL14" s="68">
        <f t="shared" si="529"/>
        <v>63</v>
      </c>
      <c r="ZM14" s="68">
        <f t="shared" si="529"/>
        <v>63</v>
      </c>
      <c r="ZN14" s="68">
        <f t="shared" si="529"/>
        <v>63</v>
      </c>
      <c r="ZO14" s="68">
        <f t="shared" si="529"/>
        <v>63</v>
      </c>
      <c r="ZP14" s="68">
        <f t="shared" si="529"/>
        <v>63</v>
      </c>
      <c r="ZQ14" s="68">
        <f t="shared" si="529"/>
        <v>63</v>
      </c>
      <c r="ZR14" s="68">
        <f t="shared" si="529"/>
        <v>63</v>
      </c>
      <c r="ZS14" s="68">
        <f t="shared" si="529"/>
        <v>63</v>
      </c>
      <c r="ZT14" s="69">
        <f>ZS14</f>
        <v>63</v>
      </c>
      <c r="ZU14" s="64">
        <v>1</v>
      </c>
      <c r="ZW14" s="126">
        <v>1</v>
      </c>
      <c r="ZX14" s="63">
        <v>11</v>
      </c>
      <c r="ZY14" s="67">
        <f t="shared" si="480"/>
        <v>0</v>
      </c>
      <c r="ZZ14" s="68">
        <f t="shared" si="480"/>
        <v>0</v>
      </c>
      <c r="AAA14" s="68">
        <f t="shared" si="480"/>
        <v>0</v>
      </c>
      <c r="AAB14" s="68">
        <f t="shared" si="480"/>
        <v>0</v>
      </c>
      <c r="AAC14" s="68">
        <f t="shared" si="480"/>
        <v>0</v>
      </c>
      <c r="AAD14" s="68">
        <f t="shared" si="480"/>
        <v>0</v>
      </c>
      <c r="AAE14" s="68">
        <f t="shared" si="480"/>
        <v>0</v>
      </c>
      <c r="AAF14" s="68">
        <f t="shared" si="480"/>
        <v>0</v>
      </c>
      <c r="AAG14" s="68">
        <f t="shared" si="480"/>
        <v>0</v>
      </c>
      <c r="AAH14" s="68">
        <f t="shared" si="480"/>
        <v>0</v>
      </c>
      <c r="AAI14" s="68">
        <f t="shared" si="481"/>
        <v>0</v>
      </c>
      <c r="AAJ14" s="68">
        <f t="shared" si="481"/>
        <v>0</v>
      </c>
      <c r="AAK14" s="68">
        <f t="shared" si="481"/>
        <v>0</v>
      </c>
      <c r="AAL14" s="68">
        <f t="shared" si="481"/>
        <v>0</v>
      </c>
      <c r="AAM14" s="68">
        <f t="shared" si="481"/>
        <v>0</v>
      </c>
      <c r="AAN14" s="68">
        <f t="shared" si="481"/>
        <v>0</v>
      </c>
      <c r="AAO14" s="68">
        <f t="shared" si="481"/>
        <v>0</v>
      </c>
      <c r="AAP14" s="68">
        <f t="shared" si="481"/>
        <v>0</v>
      </c>
      <c r="AAQ14" s="68">
        <f t="shared" si="481"/>
        <v>0</v>
      </c>
      <c r="AAR14" s="68">
        <f t="shared" si="481"/>
        <v>0</v>
      </c>
      <c r="AAS14" s="69">
        <f t="shared" si="482"/>
        <v>0</v>
      </c>
      <c r="AAT14" s="67">
        <f t="shared" si="482"/>
        <v>0</v>
      </c>
      <c r="AAU14" s="68">
        <f t="shared" si="482"/>
        <v>0</v>
      </c>
      <c r="AAV14" s="68">
        <f t="shared" si="482"/>
        <v>0</v>
      </c>
      <c r="AAW14" s="68">
        <f t="shared" si="482"/>
        <v>0</v>
      </c>
      <c r="AAX14" s="68">
        <f t="shared" si="482"/>
        <v>0</v>
      </c>
      <c r="AAY14" s="68">
        <f t="shared" si="482"/>
        <v>0</v>
      </c>
      <c r="AAZ14" s="68">
        <f t="shared" si="482"/>
        <v>0</v>
      </c>
      <c r="ABA14" s="68">
        <f t="shared" si="482"/>
        <v>4</v>
      </c>
      <c r="ABB14" s="68">
        <f t="shared" si="482"/>
        <v>4</v>
      </c>
      <c r="ABC14" s="68">
        <f t="shared" si="483"/>
        <v>0</v>
      </c>
      <c r="ABD14" s="68">
        <f t="shared" si="483"/>
        <v>0</v>
      </c>
      <c r="ABE14" s="68">
        <f t="shared" si="483"/>
        <v>0</v>
      </c>
      <c r="ABF14" s="68">
        <f t="shared" si="483"/>
        <v>0</v>
      </c>
      <c r="ABG14" s="68">
        <f t="shared" si="483"/>
        <v>0</v>
      </c>
      <c r="ABH14" s="68">
        <f t="shared" si="483"/>
        <v>0</v>
      </c>
      <c r="ABI14" s="68">
        <f t="shared" si="483"/>
        <v>0</v>
      </c>
      <c r="ABJ14" s="68">
        <f t="shared" si="483"/>
        <v>0</v>
      </c>
      <c r="ABK14" s="68">
        <f t="shared" si="483"/>
        <v>0</v>
      </c>
      <c r="ABL14" s="68">
        <f t="shared" si="483"/>
        <v>0</v>
      </c>
      <c r="ABM14" s="68">
        <f t="shared" si="483"/>
        <v>0</v>
      </c>
      <c r="ABN14" s="69">
        <f t="shared" si="483"/>
        <v>0</v>
      </c>
      <c r="ABO14" s="64">
        <v>1</v>
      </c>
      <c r="ABQ14" s="6">
        <v>1</v>
      </c>
      <c r="ABR14" s="63">
        <v>11</v>
      </c>
      <c r="ABS14" s="79" t="e">
        <f>RANK(#REF!,$ER$14:$FL$24,0)</f>
        <v>#REF!</v>
      </c>
      <c r="ABT14" s="66">
        <f t="shared" ref="ABT14:ABT24" si="530">RANK(IE14,$ER$14:$FL$24,0)</f>
        <v>64</v>
      </c>
      <c r="ABU14" s="66">
        <f t="shared" ref="ABU14:ABU24" si="531">RANK(IF14,$ER$14:$FL$24,0)</f>
        <v>64</v>
      </c>
      <c r="ABV14" s="66" t="e">
        <f t="shared" ref="ABV14:ABV24" si="532">RANK(IG14,$ER$14:$FL$24,0)</f>
        <v>#N/A</v>
      </c>
      <c r="ABW14" s="66">
        <f t="shared" ref="ABW14:ABW24" si="533">RANK(IH14,$ER$14:$FL$24,0)</f>
        <v>64</v>
      </c>
      <c r="ABX14" s="66">
        <f t="shared" ref="ABX14:ABX24" si="534">RANK(II14,$ER$14:$FL$24,0)</f>
        <v>64</v>
      </c>
      <c r="ABY14" s="66">
        <f t="shared" ref="ABY14:ABY24" si="535">RANK(IJ14,$ER$14:$FL$24,0)</f>
        <v>64</v>
      </c>
      <c r="ABZ14" s="66">
        <f t="shared" ref="ABZ14:ABZ24" si="536">RANK(IK14,$ER$14:$FL$24,0)</f>
        <v>64</v>
      </c>
      <c r="ACA14" s="66">
        <f t="shared" ref="ACA14:ACA24" si="537">RANK(IL14,$ER$14:$FL$24,0)</f>
        <v>64</v>
      </c>
      <c r="ACB14" s="66">
        <f t="shared" ref="ACB14:ACB24" si="538">RANK(IM14,$ER$14:$FL$24,0)</f>
        <v>64</v>
      </c>
      <c r="ACC14" s="66">
        <f t="shared" ref="ACC14:ACC24" si="539">RANK(IN14,$ER$14:$FL$24,0)</f>
        <v>64</v>
      </c>
      <c r="ACD14" s="66">
        <f t="shared" ref="ACD14:ACD24" si="540">RANK(IO14,$ER$14:$FL$24,0)</f>
        <v>64</v>
      </c>
      <c r="ACE14" s="66">
        <f t="shared" ref="ACE14:ACE24" si="541">RANK(IP14,$ER$14:$FL$24,0)</f>
        <v>64</v>
      </c>
      <c r="ACF14" s="66">
        <f t="shared" ref="ACF14:ACF24" si="542">RANK(IQ14,$ER$14:$FL$24,0)</f>
        <v>64</v>
      </c>
      <c r="ACG14" s="66">
        <f t="shared" ref="ACG14:ACG24" si="543">RANK(IR14,$ER$14:$FL$24,0)</f>
        <v>64</v>
      </c>
      <c r="ACH14" s="66">
        <f t="shared" ref="ACH14:ACH24" si="544">RANK(IS14,$ER$14:$FL$24,0)</f>
        <v>64</v>
      </c>
      <c r="ACI14" s="66">
        <f t="shared" ref="ACI14:ACI24" si="545">RANK(IT14,$ER$14:$FL$24,0)</f>
        <v>64</v>
      </c>
      <c r="ACJ14" s="66">
        <f t="shared" ref="ACJ14:ACJ24" si="546">RANK(IU14,$ER$14:$FL$24,0)</f>
        <v>64</v>
      </c>
      <c r="ACK14" s="66">
        <f t="shared" ref="ACK14:ACK24" si="547">RANK(IV14,$ER$14:$FL$24,0)</f>
        <v>64</v>
      </c>
      <c r="ACL14" s="66">
        <f t="shared" ref="ACL14:ACL24" si="548">RANK(IW14,$ER$14:$FL$24,0)</f>
        <v>64</v>
      </c>
      <c r="ACM14" s="80">
        <f t="shared" ref="ACM14:ACM24" si="549">RANK(IX14,$ER$14:$FL$24,0)</f>
        <v>64</v>
      </c>
      <c r="ACN14" s="67">
        <f>COUNTIF(VO13:WI23,"&gt;0")</f>
        <v>58</v>
      </c>
      <c r="ACO14" s="68">
        <f>ACN14</f>
        <v>58</v>
      </c>
      <c r="ACP14" s="68">
        <f t="shared" ref="ACP14:ADG14" si="550">ACO14</f>
        <v>58</v>
      </c>
      <c r="ACQ14" s="68">
        <f t="shared" si="550"/>
        <v>58</v>
      </c>
      <c r="ACR14" s="68">
        <f t="shared" si="550"/>
        <v>58</v>
      </c>
      <c r="ACS14" s="68">
        <f t="shared" si="550"/>
        <v>58</v>
      </c>
      <c r="ACT14" s="68">
        <f t="shared" si="550"/>
        <v>58</v>
      </c>
      <c r="ACU14" s="68">
        <f t="shared" si="550"/>
        <v>58</v>
      </c>
      <c r="ACV14" s="68">
        <f t="shared" si="550"/>
        <v>58</v>
      </c>
      <c r="ACW14" s="68">
        <f t="shared" si="550"/>
        <v>58</v>
      </c>
      <c r="ACX14" s="68">
        <f t="shared" si="550"/>
        <v>58</v>
      </c>
      <c r="ACY14" s="68">
        <f t="shared" si="550"/>
        <v>58</v>
      </c>
      <c r="ACZ14" s="68">
        <f t="shared" si="550"/>
        <v>58</v>
      </c>
      <c r="ADA14" s="68">
        <f t="shared" si="550"/>
        <v>58</v>
      </c>
      <c r="ADB14" s="68">
        <f t="shared" si="550"/>
        <v>58</v>
      </c>
      <c r="ADC14" s="68">
        <f t="shared" si="550"/>
        <v>58</v>
      </c>
      <c r="ADD14" s="68">
        <f t="shared" si="550"/>
        <v>58</v>
      </c>
      <c r="ADE14" s="68">
        <f t="shared" si="550"/>
        <v>58</v>
      </c>
      <c r="ADF14" s="68">
        <f t="shared" si="550"/>
        <v>58</v>
      </c>
      <c r="ADG14" s="68">
        <f t="shared" si="550"/>
        <v>58</v>
      </c>
      <c r="ADH14" s="69">
        <f>ADG14</f>
        <v>58</v>
      </c>
      <c r="ADI14" s="64">
        <v>1</v>
      </c>
    </row>
    <row r="15" spans="1:789" x14ac:dyDescent="0.25">
      <c r="A15" s="1">
        <v>13</v>
      </c>
      <c r="B15" s="1" t="s">
        <v>64</v>
      </c>
      <c r="C15" s="154"/>
      <c r="D15" s="154"/>
      <c r="E15" s="154"/>
      <c r="F15" s="154"/>
      <c r="G15" s="154"/>
      <c r="H15" s="154"/>
      <c r="I15" s="154"/>
      <c r="J15" s="154"/>
      <c r="K15" s="154"/>
      <c r="M15" s="3" t="s">
        <v>27</v>
      </c>
      <c r="N15" s="32">
        <f>ROUND('3D Interpolace'!M16,2)</f>
        <v>0</v>
      </c>
      <c r="O15" s="32">
        <f>ROUND('3D Interpolace'!N16,2)</f>
        <v>0</v>
      </c>
      <c r="P15" s="32">
        <f>ROUND('3D Interpolace'!O16,2)</f>
        <v>0</v>
      </c>
      <c r="Q15" s="32">
        <f>ROUND('3D Interpolace'!P16,2)</f>
        <v>0</v>
      </c>
      <c r="R15" s="32">
        <f>ROUND('3D Interpolace'!Q16,2)</f>
        <v>0</v>
      </c>
      <c r="S15" s="32">
        <f>ROUND('3D Interpolace'!R16,2)</f>
        <v>0</v>
      </c>
      <c r="T15" s="32">
        <f>ROUND('3D Interpolace'!S16,2)</f>
        <v>0</v>
      </c>
      <c r="U15" s="32">
        <f>ROUND('3D Interpolace'!T16,2)</f>
        <v>0</v>
      </c>
      <c r="V15" s="32">
        <f>ROUND('3D Interpolace'!U16,2)</f>
        <v>0</v>
      </c>
      <c r="W15" s="32">
        <f>ROUND('3D Interpolace'!V16,2)</f>
        <v>0</v>
      </c>
      <c r="X15" s="32">
        <f>ROUND('3D Interpolace'!W16,2)</f>
        <v>0</v>
      </c>
      <c r="Y15" s="32">
        <f>ROUND('3D Interpolace'!X16,2)</f>
        <v>0</v>
      </c>
      <c r="Z15" s="32">
        <f>ROUND('3D Interpolace'!Y16,2)</f>
        <v>0</v>
      </c>
      <c r="AA15" s="32">
        <f>ROUND('3D Interpolace'!Z16,2)</f>
        <v>0</v>
      </c>
      <c r="AB15" s="32">
        <f>ROUND('3D Interpolace'!AA16,2)</f>
        <v>0</v>
      </c>
      <c r="AC15" s="32">
        <f>ROUND('3D Interpolace'!AB16,2)</f>
        <v>0</v>
      </c>
      <c r="AD15" s="32">
        <f>ROUND('3D Interpolace'!AC16,2)</f>
        <v>0</v>
      </c>
      <c r="AE15" s="32">
        <f>ROUND('3D Interpolace'!AD16,2)</f>
        <v>0</v>
      </c>
      <c r="AF15" s="32">
        <f>ROUND('3D Interpolace'!AE16,2)</f>
        <v>0</v>
      </c>
      <c r="AG15" s="32">
        <f>ROUND('3D Interpolace'!AF16,2)</f>
        <v>0</v>
      </c>
      <c r="AH15" s="32">
        <f>ROUND('3D Interpolace'!AG16,2)</f>
        <v>0</v>
      </c>
      <c r="AI15" s="32">
        <f>ROUND('3D Interpolace'!AH16,2)</f>
        <v>0</v>
      </c>
      <c r="AJ15" s="32">
        <f>ROUND('3D Interpolace'!AI16,2)</f>
        <v>0</v>
      </c>
      <c r="AK15" s="32">
        <f>ROUND('3D Interpolace'!AJ16,2)</f>
        <v>0</v>
      </c>
      <c r="AL15" s="32">
        <f>ROUND('3D Interpolace'!AK16,2)</f>
        <v>0</v>
      </c>
      <c r="AM15" s="32">
        <f>ROUND('3D Interpolace'!AL16,2)</f>
        <v>0</v>
      </c>
      <c r="AN15" s="32">
        <f>ROUND('3D Interpolace'!AM16,2)</f>
        <v>0</v>
      </c>
      <c r="AO15" s="32">
        <f>ROUND('3D Interpolace'!AN16,2)</f>
        <v>0</v>
      </c>
      <c r="AP15" s="32">
        <f>ROUND('3D Interpolace'!AO16,2)</f>
        <v>0</v>
      </c>
      <c r="AQ15" s="32">
        <f>ROUND('3D Interpolace'!AP16,2)</f>
        <v>0</v>
      </c>
      <c r="AR15" s="32">
        <f>ROUND('3D Interpolace'!AQ16,2)</f>
        <v>0</v>
      </c>
      <c r="AS15" s="32">
        <f>ROUND('3D Interpolace'!AR16,2)</f>
        <v>0</v>
      </c>
      <c r="AT15" s="32">
        <f>ROUND('3D Interpolace'!AS16,2)</f>
        <v>0</v>
      </c>
      <c r="AU15" s="32">
        <f>ROUND('3D Interpolace'!AT16,2)</f>
        <v>0</v>
      </c>
      <c r="AV15" s="32">
        <f>ROUND('3D Interpolace'!AU16,2)</f>
        <v>0</v>
      </c>
      <c r="AW15" s="32">
        <f>ROUND('3D Interpolace'!AV16,2)</f>
        <v>0</v>
      </c>
      <c r="AX15" s="32">
        <f>ROUND('3D Interpolace'!AW16,2)</f>
        <v>0</v>
      </c>
      <c r="AY15" s="32">
        <f>ROUND('3D Interpolace'!AX16,2)</f>
        <v>0</v>
      </c>
      <c r="AZ15" s="32">
        <f>ROUND('3D Interpolace'!AY16,2)</f>
        <v>0</v>
      </c>
      <c r="BA15" s="32">
        <f>ROUND('3D Interpolace'!AZ16,2)</f>
        <v>0</v>
      </c>
      <c r="BB15" s="32">
        <f>ROUND('3D Interpolace'!BA16,2)</f>
        <v>0</v>
      </c>
      <c r="BC15" s="32"/>
      <c r="BD15" s="6">
        <v>1.2</v>
      </c>
      <c r="BE15" s="13">
        <v>13</v>
      </c>
      <c r="BF15" s="7">
        <v>4</v>
      </c>
      <c r="BG15" s="7">
        <v>4</v>
      </c>
      <c r="BH15" s="7">
        <v>4</v>
      </c>
      <c r="BI15" s="7">
        <v>4</v>
      </c>
      <c r="BJ15" s="7">
        <v>4</v>
      </c>
      <c r="BK15" s="7">
        <v>4</v>
      </c>
      <c r="BL15" s="7">
        <v>4</v>
      </c>
      <c r="BM15" s="7">
        <v>4</v>
      </c>
      <c r="BN15" s="7">
        <v>4</v>
      </c>
      <c r="BO15" s="7">
        <v>4</v>
      </c>
      <c r="BP15" s="7">
        <v>4</v>
      </c>
      <c r="BQ15" s="7">
        <v>4</v>
      </c>
      <c r="BR15" s="7">
        <v>4</v>
      </c>
      <c r="BS15" s="7">
        <v>4</v>
      </c>
      <c r="BT15" s="7">
        <v>4</v>
      </c>
      <c r="BU15" s="7">
        <v>4</v>
      </c>
      <c r="BV15" s="7">
        <v>4</v>
      </c>
      <c r="BW15" s="7">
        <v>4</v>
      </c>
      <c r="BX15" s="7">
        <v>4</v>
      </c>
      <c r="BY15" s="7">
        <v>4</v>
      </c>
      <c r="BZ15" s="7">
        <v>4</v>
      </c>
      <c r="CA15" s="7">
        <v>4</v>
      </c>
      <c r="CB15" s="7">
        <v>4</v>
      </c>
      <c r="CC15" s="7">
        <v>4</v>
      </c>
      <c r="CD15" s="7">
        <v>4</v>
      </c>
      <c r="CE15" s="7">
        <v>4</v>
      </c>
      <c r="CF15" s="7">
        <v>4</v>
      </c>
      <c r="CG15" s="7">
        <v>8</v>
      </c>
      <c r="CH15" s="7">
        <v>8</v>
      </c>
      <c r="CI15" s="7">
        <v>4</v>
      </c>
      <c r="CJ15" s="7">
        <v>4</v>
      </c>
      <c r="CK15" s="7">
        <v>4</v>
      </c>
      <c r="CL15" s="7">
        <v>4</v>
      </c>
      <c r="CM15" s="7">
        <v>4</v>
      </c>
      <c r="CN15" s="7">
        <v>4</v>
      </c>
      <c r="CO15" s="7">
        <v>4</v>
      </c>
      <c r="CP15" s="7">
        <v>4</v>
      </c>
      <c r="CQ15" s="7">
        <v>8</v>
      </c>
      <c r="CR15" s="7">
        <v>8</v>
      </c>
      <c r="CS15" s="7">
        <v>4</v>
      </c>
      <c r="CT15" s="7">
        <v>4</v>
      </c>
      <c r="CU15" s="6">
        <v>1.2</v>
      </c>
      <c r="CW15" s="6">
        <v>1.2</v>
      </c>
      <c r="CX15" s="13">
        <v>13</v>
      </c>
      <c r="CY15" s="14">
        <f t="shared" si="178"/>
        <v>4</v>
      </c>
      <c r="CZ15" s="14">
        <f t="shared" si="179"/>
        <v>4</v>
      </c>
      <c r="DA15" s="14">
        <f t="shared" si="180"/>
        <v>4</v>
      </c>
      <c r="DB15" s="14">
        <f t="shared" si="181"/>
        <v>4</v>
      </c>
      <c r="DC15" s="14">
        <f t="shared" si="182"/>
        <v>4</v>
      </c>
      <c r="DD15" s="14">
        <f t="shared" si="183"/>
        <v>4</v>
      </c>
      <c r="DE15" s="14">
        <f t="shared" ref="DE15:DE63" si="551">T15+BL15</f>
        <v>4</v>
      </c>
      <c r="DF15" s="14">
        <f t="shared" ref="DF15:DF63" si="552">U15+BM15</f>
        <v>4</v>
      </c>
      <c r="DG15" s="14">
        <f t="shared" si="184"/>
        <v>4</v>
      </c>
      <c r="DH15" s="14">
        <f t="shared" si="185"/>
        <v>4</v>
      </c>
      <c r="DI15" s="14">
        <f t="shared" si="186"/>
        <v>4</v>
      </c>
      <c r="DJ15" s="14">
        <f t="shared" si="187"/>
        <v>4</v>
      </c>
      <c r="DK15" s="14">
        <f t="shared" si="188"/>
        <v>4</v>
      </c>
      <c r="DL15" s="14">
        <f t="shared" si="189"/>
        <v>4</v>
      </c>
      <c r="DM15" s="14">
        <f t="shared" ref="DM15:DM63" si="553">AB15+BT15</f>
        <v>4</v>
      </c>
      <c r="DN15" s="14">
        <f t="shared" ref="DN15:DN63" si="554">AC15+BU15</f>
        <v>4</v>
      </c>
      <c r="DO15" s="14">
        <f t="shared" si="190"/>
        <v>4</v>
      </c>
      <c r="DP15" s="14">
        <f t="shared" si="191"/>
        <v>4</v>
      </c>
      <c r="DQ15" s="14">
        <f t="shared" si="192"/>
        <v>4</v>
      </c>
      <c r="DR15" s="14">
        <f t="shared" si="193"/>
        <v>4</v>
      </c>
      <c r="DS15" s="14">
        <f t="shared" si="194"/>
        <v>4</v>
      </c>
      <c r="DT15" s="14">
        <f t="shared" si="195"/>
        <v>4</v>
      </c>
      <c r="DU15" s="14">
        <f t="shared" si="196"/>
        <v>4</v>
      </c>
      <c r="DV15" s="14">
        <f t="shared" si="197"/>
        <v>4</v>
      </c>
      <c r="DW15" s="14">
        <f t="shared" si="198"/>
        <v>4</v>
      </c>
      <c r="DX15" s="14">
        <f t="shared" si="199"/>
        <v>4</v>
      </c>
      <c r="DY15" s="14">
        <f t="shared" si="200"/>
        <v>4</v>
      </c>
      <c r="DZ15" s="14">
        <f t="shared" si="201"/>
        <v>8</v>
      </c>
      <c r="EA15" s="14">
        <f t="shared" si="202"/>
        <v>8</v>
      </c>
      <c r="EB15" s="14">
        <f t="shared" si="203"/>
        <v>4</v>
      </c>
      <c r="EC15" s="14">
        <f t="shared" si="204"/>
        <v>4</v>
      </c>
      <c r="ED15" s="14">
        <f t="shared" si="205"/>
        <v>4</v>
      </c>
      <c r="EE15" s="14">
        <f t="shared" si="206"/>
        <v>4</v>
      </c>
      <c r="EF15" s="14">
        <f t="shared" si="207"/>
        <v>4</v>
      </c>
      <c r="EG15" s="14">
        <f t="shared" si="208"/>
        <v>4</v>
      </c>
      <c r="EH15" s="14">
        <f t="shared" si="209"/>
        <v>4</v>
      </c>
      <c r="EI15" s="14">
        <f t="shared" si="210"/>
        <v>4</v>
      </c>
      <c r="EJ15" s="14">
        <f t="shared" si="211"/>
        <v>8</v>
      </c>
      <c r="EK15" s="14">
        <f t="shared" si="212"/>
        <v>8</v>
      </c>
      <c r="EL15" s="14">
        <f t="shared" si="213"/>
        <v>4</v>
      </c>
      <c r="EM15" s="14">
        <f t="shared" si="214"/>
        <v>4</v>
      </c>
      <c r="EN15" s="6">
        <v>1.2</v>
      </c>
      <c r="EO15" s="17"/>
      <c r="EP15" s="4">
        <f t="shared" si="215"/>
        <v>1.0999999999999999</v>
      </c>
      <c r="EQ15" s="15">
        <v>12</v>
      </c>
      <c r="ER15" s="37">
        <f t="shared" si="475"/>
        <v>4</v>
      </c>
      <c r="ES15" s="21">
        <f t="shared" si="475"/>
        <v>4</v>
      </c>
      <c r="ET15" s="21">
        <f t="shared" si="475"/>
        <v>4</v>
      </c>
      <c r="EU15" s="21">
        <f t="shared" si="475"/>
        <v>4</v>
      </c>
      <c r="EV15" s="21">
        <f t="shared" si="475"/>
        <v>4</v>
      </c>
      <c r="EW15" s="21">
        <f t="shared" si="475"/>
        <v>4</v>
      </c>
      <c r="EX15" s="21">
        <f t="shared" si="475"/>
        <v>4</v>
      </c>
      <c r="EY15" s="21">
        <f t="shared" si="475"/>
        <v>4</v>
      </c>
      <c r="EZ15" s="21">
        <f t="shared" si="475"/>
        <v>4</v>
      </c>
      <c r="FA15" s="21">
        <f t="shared" si="475"/>
        <v>4</v>
      </c>
      <c r="FB15" s="21">
        <f t="shared" si="476"/>
        <v>4</v>
      </c>
      <c r="FC15" s="21">
        <f t="shared" si="476"/>
        <v>4</v>
      </c>
      <c r="FD15" s="21">
        <f t="shared" si="476"/>
        <v>4</v>
      </c>
      <c r="FE15" s="21">
        <f t="shared" si="476"/>
        <v>4</v>
      </c>
      <c r="FF15" s="21">
        <f t="shared" si="476"/>
        <v>4</v>
      </c>
      <c r="FG15" s="21">
        <f t="shared" si="476"/>
        <v>4</v>
      </c>
      <c r="FH15" s="21">
        <f t="shared" si="476"/>
        <v>4</v>
      </c>
      <c r="FI15" s="21">
        <f t="shared" si="476"/>
        <v>4</v>
      </c>
      <c r="FJ15" s="21">
        <f t="shared" si="476"/>
        <v>4</v>
      </c>
      <c r="FK15" s="21">
        <f t="shared" si="476"/>
        <v>4</v>
      </c>
      <c r="FL15" s="82">
        <f t="shared" si="477"/>
        <v>4</v>
      </c>
      <c r="FM15" s="37">
        <f t="shared" si="477"/>
        <v>4</v>
      </c>
      <c r="FN15" s="21">
        <f t="shared" si="477"/>
        <v>4</v>
      </c>
      <c r="FO15" s="21">
        <f t="shared" si="477"/>
        <v>4</v>
      </c>
      <c r="FP15" s="21">
        <f t="shared" si="477"/>
        <v>4</v>
      </c>
      <c r="FQ15" s="21">
        <f t="shared" si="477"/>
        <v>4</v>
      </c>
      <c r="FR15" s="21">
        <f t="shared" si="477"/>
        <v>4</v>
      </c>
      <c r="FS15" s="21">
        <f t="shared" si="477"/>
        <v>4</v>
      </c>
      <c r="FT15" s="21">
        <f t="shared" si="477"/>
        <v>8</v>
      </c>
      <c r="FU15" s="21">
        <f t="shared" si="477"/>
        <v>8</v>
      </c>
      <c r="FV15" s="21">
        <f t="shared" si="478"/>
        <v>4</v>
      </c>
      <c r="FW15" s="21">
        <f t="shared" si="478"/>
        <v>4</v>
      </c>
      <c r="FX15" s="21">
        <f t="shared" si="478"/>
        <v>4</v>
      </c>
      <c r="FY15" s="21">
        <f t="shared" si="478"/>
        <v>4</v>
      </c>
      <c r="FZ15" s="21">
        <f t="shared" si="478"/>
        <v>4</v>
      </c>
      <c r="GA15" s="21">
        <f t="shared" si="478"/>
        <v>4</v>
      </c>
      <c r="GB15" s="21">
        <f t="shared" si="478"/>
        <v>4</v>
      </c>
      <c r="GC15" s="21">
        <f t="shared" si="478"/>
        <v>4</v>
      </c>
      <c r="GD15" s="21">
        <f t="shared" si="478"/>
        <v>8</v>
      </c>
      <c r="GE15" s="21">
        <f t="shared" si="478"/>
        <v>8</v>
      </c>
      <c r="GF15" s="21">
        <f t="shared" si="19"/>
        <v>4</v>
      </c>
      <c r="GG15" s="38">
        <f t="shared" si="19"/>
        <v>4</v>
      </c>
      <c r="GH15" s="86"/>
      <c r="GI15" s="86"/>
      <c r="GJ15" s="86"/>
      <c r="GK15" s="6">
        <v>1.0999999999999999</v>
      </c>
      <c r="GL15" s="63">
        <v>12</v>
      </c>
      <c r="GM15" s="70">
        <f t="shared" si="20"/>
        <v>4</v>
      </c>
      <c r="GN15" s="14">
        <f t="shared" si="21"/>
        <v>0</v>
      </c>
      <c r="GO15" s="14">
        <f t="shared" si="22"/>
        <v>0</v>
      </c>
      <c r="GP15" s="14">
        <f t="shared" si="23"/>
        <v>0</v>
      </c>
      <c r="GQ15" s="14">
        <f t="shared" si="24"/>
        <v>0</v>
      </c>
      <c r="GR15" s="14">
        <f t="shared" si="25"/>
        <v>4</v>
      </c>
      <c r="GS15" s="14">
        <f t="shared" si="26"/>
        <v>0</v>
      </c>
      <c r="GT15" s="14">
        <f t="shared" si="27"/>
        <v>0</v>
      </c>
      <c r="GU15" s="14">
        <f t="shared" si="28"/>
        <v>0</v>
      </c>
      <c r="GV15" s="14">
        <f t="shared" si="29"/>
        <v>0</v>
      </c>
      <c r="GW15" s="14">
        <f t="shared" si="30"/>
        <v>4</v>
      </c>
      <c r="GX15" s="14">
        <f t="shared" si="31"/>
        <v>0</v>
      </c>
      <c r="GY15" s="14">
        <f t="shared" si="32"/>
        <v>0</v>
      </c>
      <c r="GZ15" s="14">
        <f t="shared" si="33"/>
        <v>0</v>
      </c>
      <c r="HA15" s="14">
        <f t="shared" si="34"/>
        <v>0</v>
      </c>
      <c r="HB15" s="14">
        <f t="shared" si="35"/>
        <v>4</v>
      </c>
      <c r="HC15" s="14">
        <f t="shared" si="36"/>
        <v>0</v>
      </c>
      <c r="HD15" s="14">
        <f t="shared" si="37"/>
        <v>0</v>
      </c>
      <c r="HE15" s="14">
        <f t="shared" si="38"/>
        <v>0</v>
      </c>
      <c r="HF15" s="14">
        <f t="shared" si="39"/>
        <v>0</v>
      </c>
      <c r="HG15" s="71">
        <f t="shared" si="40"/>
        <v>4</v>
      </c>
      <c r="HH15" s="70">
        <f t="shared" si="41"/>
        <v>4</v>
      </c>
      <c r="HI15" s="14">
        <f t="shared" si="42"/>
        <v>0</v>
      </c>
      <c r="HJ15" s="14">
        <f t="shared" si="43"/>
        <v>0</v>
      </c>
      <c r="HK15" s="14">
        <f t="shared" si="44"/>
        <v>0</v>
      </c>
      <c r="HL15" s="14">
        <f t="shared" si="45"/>
        <v>0</v>
      </c>
      <c r="HM15" s="14">
        <f t="shared" si="46"/>
        <v>4</v>
      </c>
      <c r="HN15" s="14">
        <f t="shared" si="47"/>
        <v>0</v>
      </c>
      <c r="HO15" s="14">
        <f t="shared" si="48"/>
        <v>8</v>
      </c>
      <c r="HP15" s="14">
        <f t="shared" si="49"/>
        <v>8</v>
      </c>
      <c r="HQ15" s="14">
        <f t="shared" si="50"/>
        <v>0</v>
      </c>
      <c r="HR15" s="14">
        <f t="shared" si="51"/>
        <v>4</v>
      </c>
      <c r="HS15" s="14">
        <f t="shared" si="52"/>
        <v>0</v>
      </c>
      <c r="HT15" s="14">
        <f t="shared" si="53"/>
        <v>0</v>
      </c>
      <c r="HU15" s="14">
        <f t="shared" si="54"/>
        <v>0</v>
      </c>
      <c r="HV15" s="14">
        <f t="shared" si="55"/>
        <v>0</v>
      </c>
      <c r="HW15" s="14">
        <f t="shared" si="56"/>
        <v>4</v>
      </c>
      <c r="HX15" s="14">
        <f t="shared" si="57"/>
        <v>0</v>
      </c>
      <c r="HY15" s="14">
        <f t="shared" si="58"/>
        <v>8</v>
      </c>
      <c r="HZ15" s="14">
        <f t="shared" si="59"/>
        <v>8</v>
      </c>
      <c r="IA15" s="14">
        <f t="shared" si="60"/>
        <v>0</v>
      </c>
      <c r="IB15" s="71">
        <f t="shared" si="61"/>
        <v>4</v>
      </c>
      <c r="IC15" s="64">
        <v>1.0999999999999999</v>
      </c>
      <c r="ID15" s="86"/>
      <c r="IE15" s="86"/>
      <c r="IF15" s="84"/>
      <c r="IG15" s="128">
        <f t="shared" si="216"/>
        <v>12</v>
      </c>
      <c r="IH15" s="37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38"/>
      <c r="JC15" s="43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38"/>
      <c r="JX15" s="84">
        <v>1.0999999999999999</v>
      </c>
      <c r="JY15" s="86"/>
      <c r="JZ15" s="86"/>
      <c r="KA15" s="86"/>
      <c r="KB15" s="86"/>
      <c r="KC15" s="86"/>
      <c r="KD15" s="133">
        <f t="shared" si="217"/>
        <v>1.0999999999999999</v>
      </c>
      <c r="KE15" s="15">
        <f t="shared" si="218"/>
        <v>12</v>
      </c>
      <c r="KF15" s="37">
        <f t="shared" si="62"/>
        <v>-4</v>
      </c>
      <c r="KG15" s="21">
        <f t="shared" si="63"/>
        <v>-4</v>
      </c>
      <c r="KH15" s="21">
        <f t="shared" si="64"/>
        <v>-4</v>
      </c>
      <c r="KI15" s="21">
        <f t="shared" si="65"/>
        <v>-4</v>
      </c>
      <c r="KJ15" s="21">
        <f t="shared" si="66"/>
        <v>-4</v>
      </c>
      <c r="KK15" s="21">
        <f t="shared" si="67"/>
        <v>-4</v>
      </c>
      <c r="KL15" s="21">
        <f t="shared" si="68"/>
        <v>-4</v>
      </c>
      <c r="KM15" s="21">
        <f t="shared" si="69"/>
        <v>-4</v>
      </c>
      <c r="KN15" s="21">
        <f t="shared" si="70"/>
        <v>-4</v>
      </c>
      <c r="KO15" s="21">
        <f t="shared" si="71"/>
        <v>-4</v>
      </c>
      <c r="KP15" s="21">
        <f t="shared" si="72"/>
        <v>-4</v>
      </c>
      <c r="KQ15" s="21">
        <f t="shared" si="73"/>
        <v>-4</v>
      </c>
      <c r="KR15" s="21">
        <f t="shared" si="74"/>
        <v>-4</v>
      </c>
      <c r="KS15" s="21">
        <f t="shared" si="75"/>
        <v>-4</v>
      </c>
      <c r="KT15" s="21">
        <f t="shared" si="76"/>
        <v>-4</v>
      </c>
      <c r="KU15" s="21">
        <f t="shared" si="77"/>
        <v>-4</v>
      </c>
      <c r="KV15" s="21">
        <f t="shared" si="78"/>
        <v>-4</v>
      </c>
      <c r="KW15" s="21">
        <f t="shared" si="79"/>
        <v>-4</v>
      </c>
      <c r="KX15" s="21">
        <f t="shared" si="80"/>
        <v>-4</v>
      </c>
      <c r="KY15" s="21">
        <f t="shared" si="81"/>
        <v>-4</v>
      </c>
      <c r="KZ15" s="38">
        <f t="shared" si="82"/>
        <v>-4</v>
      </c>
      <c r="LA15" s="43">
        <f t="shared" si="83"/>
        <v>-4</v>
      </c>
      <c r="LB15" s="21">
        <f t="shared" si="84"/>
        <v>-4</v>
      </c>
      <c r="LC15" s="21">
        <f t="shared" si="85"/>
        <v>-4</v>
      </c>
      <c r="LD15" s="21">
        <f t="shared" si="86"/>
        <v>-4</v>
      </c>
      <c r="LE15" s="21">
        <f t="shared" si="87"/>
        <v>-4</v>
      </c>
      <c r="LF15" s="21">
        <f t="shared" si="88"/>
        <v>-4</v>
      </c>
      <c r="LG15" s="21">
        <f t="shared" si="89"/>
        <v>-4</v>
      </c>
      <c r="LH15" s="21">
        <f t="shared" si="90"/>
        <v>-8</v>
      </c>
      <c r="LI15" s="21">
        <f t="shared" si="91"/>
        <v>-8</v>
      </c>
      <c r="LJ15" s="21">
        <f t="shared" si="92"/>
        <v>-4</v>
      </c>
      <c r="LK15" s="21">
        <f t="shared" si="93"/>
        <v>-4</v>
      </c>
      <c r="LL15" s="21">
        <f t="shared" si="94"/>
        <v>-4</v>
      </c>
      <c r="LM15" s="21">
        <f t="shared" si="95"/>
        <v>-4</v>
      </c>
      <c r="LN15" s="21">
        <f t="shared" si="96"/>
        <v>-4</v>
      </c>
      <c r="LO15" s="21">
        <f t="shared" si="97"/>
        <v>-4</v>
      </c>
      <c r="LP15" s="21">
        <f t="shared" si="98"/>
        <v>-4</v>
      </c>
      <c r="LQ15" s="21">
        <f t="shared" si="99"/>
        <v>-4</v>
      </c>
      <c r="LR15" s="21">
        <f t="shared" si="100"/>
        <v>-8</v>
      </c>
      <c r="LS15" s="21">
        <f t="shared" si="101"/>
        <v>-8</v>
      </c>
      <c r="LT15" s="21">
        <f t="shared" si="102"/>
        <v>-4</v>
      </c>
      <c r="LU15" s="38">
        <f t="shared" si="103"/>
        <v>-4</v>
      </c>
      <c r="LV15" s="86"/>
      <c r="LW15" s="86"/>
      <c r="LX15" s="86"/>
      <c r="LY15" s="86"/>
      <c r="LZ15" s="86"/>
      <c r="MA15" s="86"/>
      <c r="MC15" s="4">
        <f t="shared" si="219"/>
        <v>1.2</v>
      </c>
      <c r="MD15" s="15">
        <v>13</v>
      </c>
      <c r="ME15" s="37">
        <f t="shared" si="484"/>
        <v>-2</v>
      </c>
      <c r="MF15" s="21">
        <f t="shared" si="485"/>
        <v>-2</v>
      </c>
      <c r="MG15" s="21">
        <f t="shared" si="486"/>
        <v>-2</v>
      </c>
      <c r="MH15" s="21">
        <f t="shared" si="487"/>
        <v>-2</v>
      </c>
      <c r="MI15" s="21">
        <f t="shared" si="488"/>
        <v>-2</v>
      </c>
      <c r="MJ15" s="21">
        <f t="shared" si="489"/>
        <v>-2</v>
      </c>
      <c r="MK15" s="21">
        <f t="shared" si="490"/>
        <v>-2</v>
      </c>
      <c r="ML15" s="21">
        <f t="shared" si="491"/>
        <v>-2</v>
      </c>
      <c r="MM15" s="21">
        <f t="shared" si="492"/>
        <v>-2</v>
      </c>
      <c r="MN15" s="21">
        <f t="shared" si="493"/>
        <v>-2</v>
      </c>
      <c r="MO15" s="21">
        <f t="shared" si="494"/>
        <v>-2</v>
      </c>
      <c r="MP15" s="21">
        <f t="shared" si="495"/>
        <v>-2</v>
      </c>
      <c r="MQ15" s="21">
        <f t="shared" si="496"/>
        <v>-2</v>
      </c>
      <c r="MR15" s="21">
        <f t="shared" si="497"/>
        <v>-2</v>
      </c>
      <c r="MS15" s="21">
        <f t="shared" si="498"/>
        <v>-2</v>
      </c>
      <c r="MT15" s="21">
        <f t="shared" si="499"/>
        <v>-2</v>
      </c>
      <c r="MU15" s="21">
        <f t="shared" si="500"/>
        <v>-2</v>
      </c>
      <c r="MV15" s="21">
        <f t="shared" si="501"/>
        <v>-2</v>
      </c>
      <c r="MW15" s="21">
        <f t="shared" si="502"/>
        <v>-2</v>
      </c>
      <c r="MX15" s="21">
        <f t="shared" si="503"/>
        <v>-2</v>
      </c>
      <c r="MY15" s="21">
        <f t="shared" si="504"/>
        <v>-2</v>
      </c>
      <c r="MZ15" s="21">
        <f t="shared" si="505"/>
        <v>-2</v>
      </c>
      <c r="NA15" s="21">
        <f t="shared" si="506"/>
        <v>-2</v>
      </c>
      <c r="NB15" s="21">
        <f t="shared" si="507"/>
        <v>-2</v>
      </c>
      <c r="NC15" s="21">
        <f t="shared" si="508"/>
        <v>-2</v>
      </c>
      <c r="ND15" s="21">
        <f t="shared" si="509"/>
        <v>-2</v>
      </c>
      <c r="NE15" s="21">
        <f t="shared" si="510"/>
        <v>-3</v>
      </c>
      <c r="NF15" s="21">
        <f t="shared" si="511"/>
        <v>-4</v>
      </c>
      <c r="NG15" s="21">
        <f t="shared" si="512"/>
        <v>-3</v>
      </c>
      <c r="NH15" s="21">
        <f t="shared" si="513"/>
        <v>-2</v>
      </c>
      <c r="NI15" s="21">
        <f t="shared" si="514"/>
        <v>-2</v>
      </c>
      <c r="NJ15" s="21">
        <f t="shared" si="515"/>
        <v>-2</v>
      </c>
      <c r="NK15" s="21">
        <f t="shared" si="516"/>
        <v>-2</v>
      </c>
      <c r="NL15" s="21">
        <f t="shared" si="517"/>
        <v>-2</v>
      </c>
      <c r="NM15" s="21">
        <f t="shared" si="518"/>
        <v>-2</v>
      </c>
      <c r="NN15" s="21">
        <f t="shared" si="519"/>
        <v>-2</v>
      </c>
      <c r="NO15" s="21">
        <f t="shared" si="520"/>
        <v>-4</v>
      </c>
      <c r="NP15" s="21">
        <f t="shared" si="521"/>
        <v>-6</v>
      </c>
      <c r="NQ15" s="21">
        <f t="shared" si="522"/>
        <v>-4</v>
      </c>
      <c r="NR15" s="38">
        <f t="shared" si="523"/>
        <v>-2</v>
      </c>
      <c r="NS15" s="86"/>
      <c r="NU15" s="4">
        <f t="shared" si="241"/>
        <v>1.2</v>
      </c>
      <c r="NV15" s="15">
        <v>13</v>
      </c>
      <c r="NW15" s="37">
        <f t="shared" si="242"/>
        <v>31.64</v>
      </c>
      <c r="NX15" s="21">
        <f t="shared" si="243"/>
        <v>31.64</v>
      </c>
      <c r="NY15" s="21">
        <f t="shared" si="244"/>
        <v>31.64</v>
      </c>
      <c r="NZ15" s="21">
        <f t="shared" si="245"/>
        <v>31.64</v>
      </c>
      <c r="OA15" s="21">
        <f t="shared" si="246"/>
        <v>31.64</v>
      </c>
      <c r="OB15" s="21">
        <f t="shared" si="247"/>
        <v>31.64</v>
      </c>
      <c r="OC15" s="21">
        <f t="shared" si="248"/>
        <v>31.64</v>
      </c>
      <c r="OD15" s="21">
        <f t="shared" si="249"/>
        <v>31.64</v>
      </c>
      <c r="OE15" s="21">
        <f t="shared" si="250"/>
        <v>31.64</v>
      </c>
      <c r="OF15" s="21">
        <f t="shared" si="251"/>
        <v>31.64</v>
      </c>
      <c r="OG15" s="21">
        <f t="shared" si="252"/>
        <v>31.64</v>
      </c>
      <c r="OH15" s="21">
        <f t="shared" si="253"/>
        <v>31.64</v>
      </c>
      <c r="OI15" s="21">
        <f t="shared" si="254"/>
        <v>31.64</v>
      </c>
      <c r="OJ15" s="21">
        <f t="shared" si="255"/>
        <v>31.64</v>
      </c>
      <c r="OK15" s="21">
        <f t="shared" si="256"/>
        <v>31.64</v>
      </c>
      <c r="OL15" s="21">
        <f t="shared" si="257"/>
        <v>31.64</v>
      </c>
      <c r="OM15" s="21">
        <f t="shared" si="258"/>
        <v>31.64</v>
      </c>
      <c r="ON15" s="21">
        <f t="shared" si="259"/>
        <v>31.64</v>
      </c>
      <c r="OO15" s="21">
        <f t="shared" si="260"/>
        <v>31.64</v>
      </c>
      <c r="OP15" s="21">
        <f t="shared" si="261"/>
        <v>31.64</v>
      </c>
      <c r="OQ15" s="21">
        <f t="shared" si="262"/>
        <v>31.64</v>
      </c>
      <c r="OR15" s="21">
        <f t="shared" si="263"/>
        <v>31.64</v>
      </c>
      <c r="OS15" s="21">
        <f t="shared" si="264"/>
        <v>31.64</v>
      </c>
      <c r="OT15" s="21">
        <f t="shared" si="265"/>
        <v>31.64</v>
      </c>
      <c r="OU15" s="21">
        <f t="shared" si="266"/>
        <v>31.64</v>
      </c>
      <c r="OV15" s="21">
        <f t="shared" si="267"/>
        <v>31.64</v>
      </c>
      <c r="OW15" s="21">
        <f t="shared" si="268"/>
        <v>31.64</v>
      </c>
      <c r="OX15" s="21">
        <f t="shared" si="269"/>
        <v>31.64</v>
      </c>
      <c r="OY15" s="21">
        <f t="shared" si="270"/>
        <v>31.64</v>
      </c>
      <c r="OZ15" s="21">
        <f t="shared" si="271"/>
        <v>31.64</v>
      </c>
      <c r="PA15" s="21">
        <f t="shared" si="272"/>
        <v>31.64</v>
      </c>
      <c r="PB15" s="21">
        <f t="shared" si="273"/>
        <v>31.64</v>
      </c>
      <c r="PC15" s="21">
        <f t="shared" si="274"/>
        <v>31.64</v>
      </c>
      <c r="PD15" s="21">
        <f t="shared" si="275"/>
        <v>31.64</v>
      </c>
      <c r="PE15" s="21">
        <f t="shared" si="276"/>
        <v>31.64</v>
      </c>
      <c r="PF15" s="21">
        <f t="shared" si="277"/>
        <v>31.64</v>
      </c>
      <c r="PG15" s="21">
        <f t="shared" si="278"/>
        <v>31.64</v>
      </c>
      <c r="PH15" s="21">
        <f t="shared" si="279"/>
        <v>31.64</v>
      </c>
      <c r="PI15" s="21">
        <f t="shared" si="280"/>
        <v>31.64</v>
      </c>
      <c r="PJ15" s="38">
        <f t="shared" si="281"/>
        <v>31.64</v>
      </c>
      <c r="PK15" s="86"/>
      <c r="PM15" s="4">
        <f t="shared" si="282"/>
        <v>1.2</v>
      </c>
      <c r="PN15" s="15">
        <v>13</v>
      </c>
      <c r="PO15" s="37">
        <f t="shared" si="283"/>
        <v>0</v>
      </c>
      <c r="PP15" s="21">
        <f t="shared" si="284"/>
        <v>0</v>
      </c>
      <c r="PQ15" s="21">
        <f t="shared" si="285"/>
        <v>0</v>
      </c>
      <c r="PR15" s="21">
        <f t="shared" si="286"/>
        <v>0</v>
      </c>
      <c r="PS15" s="21">
        <f t="shared" si="287"/>
        <v>0</v>
      </c>
      <c r="PT15" s="21">
        <f t="shared" si="288"/>
        <v>0</v>
      </c>
      <c r="PU15" s="21">
        <f t="shared" si="289"/>
        <v>0</v>
      </c>
      <c r="PV15" s="21">
        <f t="shared" si="290"/>
        <v>0</v>
      </c>
      <c r="PW15" s="21">
        <f t="shared" si="291"/>
        <v>0</v>
      </c>
      <c r="PX15" s="21">
        <f t="shared" si="292"/>
        <v>0</v>
      </c>
      <c r="PY15" s="21">
        <f t="shared" si="293"/>
        <v>0</v>
      </c>
      <c r="PZ15" s="21">
        <f t="shared" si="294"/>
        <v>0</v>
      </c>
      <c r="QA15" s="21">
        <f t="shared" si="295"/>
        <v>0</v>
      </c>
      <c r="QB15" s="21">
        <f t="shared" si="296"/>
        <v>0</v>
      </c>
      <c r="QC15" s="21">
        <f t="shared" si="297"/>
        <v>0</v>
      </c>
      <c r="QD15" s="21">
        <f t="shared" si="298"/>
        <v>0</v>
      </c>
      <c r="QE15" s="21">
        <f t="shared" si="299"/>
        <v>0</v>
      </c>
      <c r="QF15" s="21">
        <f t="shared" si="300"/>
        <v>0</v>
      </c>
      <c r="QG15" s="21">
        <f t="shared" si="301"/>
        <v>0</v>
      </c>
      <c r="QH15" s="21">
        <f t="shared" si="302"/>
        <v>0</v>
      </c>
      <c r="QI15" s="21">
        <f t="shared" si="303"/>
        <v>0</v>
      </c>
      <c r="QJ15" s="21">
        <f t="shared" si="304"/>
        <v>0</v>
      </c>
      <c r="QK15" s="21">
        <f t="shared" si="305"/>
        <v>0</v>
      </c>
      <c r="QL15" s="21">
        <f t="shared" si="306"/>
        <v>0</v>
      </c>
      <c r="QM15" s="21">
        <f t="shared" si="307"/>
        <v>0</v>
      </c>
      <c r="QN15" s="21">
        <f t="shared" si="308"/>
        <v>0</v>
      </c>
      <c r="QO15" s="21">
        <f t="shared" si="309"/>
        <v>0</v>
      </c>
      <c r="QP15" s="21">
        <f t="shared" si="310"/>
        <v>0</v>
      </c>
      <c r="QQ15" s="21">
        <f t="shared" si="311"/>
        <v>0</v>
      </c>
      <c r="QR15" s="21">
        <f t="shared" si="312"/>
        <v>0</v>
      </c>
      <c r="QS15" s="21">
        <f t="shared" si="313"/>
        <v>0</v>
      </c>
      <c r="QT15" s="21">
        <f t="shared" si="314"/>
        <v>0</v>
      </c>
      <c r="QU15" s="21">
        <f t="shared" si="315"/>
        <v>0</v>
      </c>
      <c r="QV15" s="21">
        <f t="shared" si="316"/>
        <v>0</v>
      </c>
      <c r="QW15" s="21">
        <f t="shared" si="317"/>
        <v>0</v>
      </c>
      <c r="QX15" s="21">
        <f t="shared" si="318"/>
        <v>0</v>
      </c>
      <c r="QY15" s="21">
        <f t="shared" si="319"/>
        <v>0</v>
      </c>
      <c r="QZ15" s="21">
        <f t="shared" si="320"/>
        <v>0</v>
      </c>
      <c r="RA15" s="21">
        <f t="shared" si="321"/>
        <v>0</v>
      </c>
      <c r="RB15" s="38">
        <f t="shared" si="322"/>
        <v>0</v>
      </c>
      <c r="RC15" s="86"/>
      <c r="RE15" s="6">
        <v>1.2</v>
      </c>
      <c r="RF15" s="13">
        <v>13</v>
      </c>
      <c r="RG15" s="14">
        <f t="shared" si="323"/>
        <v>4</v>
      </c>
      <c r="RH15" s="14">
        <f t="shared" si="324"/>
        <v>4</v>
      </c>
      <c r="RI15" s="14">
        <f t="shared" si="325"/>
        <v>4</v>
      </c>
      <c r="RJ15" s="14">
        <f t="shared" si="326"/>
        <v>4</v>
      </c>
      <c r="RK15" s="14">
        <f t="shared" si="327"/>
        <v>4</v>
      </c>
      <c r="RL15" s="14">
        <f t="shared" si="328"/>
        <v>4</v>
      </c>
      <c r="RM15" s="14">
        <f t="shared" si="329"/>
        <v>4</v>
      </c>
      <c r="RN15" s="14">
        <f t="shared" si="330"/>
        <v>4</v>
      </c>
      <c r="RO15" s="14">
        <f t="shared" si="331"/>
        <v>4</v>
      </c>
      <c r="RP15" s="14">
        <f t="shared" si="332"/>
        <v>4</v>
      </c>
      <c r="RQ15" s="14">
        <f t="shared" si="333"/>
        <v>4</v>
      </c>
      <c r="RR15" s="14">
        <f t="shared" si="334"/>
        <v>4</v>
      </c>
      <c r="RS15" s="14">
        <f t="shared" si="335"/>
        <v>4</v>
      </c>
      <c r="RT15" s="14">
        <f t="shared" si="336"/>
        <v>4</v>
      </c>
      <c r="RU15" s="14">
        <f t="shared" si="337"/>
        <v>4</v>
      </c>
      <c r="RV15" s="14">
        <f t="shared" si="338"/>
        <v>4</v>
      </c>
      <c r="RW15" s="14">
        <f t="shared" si="339"/>
        <v>4</v>
      </c>
      <c r="RX15" s="14">
        <f t="shared" si="340"/>
        <v>4</v>
      </c>
      <c r="RY15" s="14">
        <f t="shared" si="341"/>
        <v>4</v>
      </c>
      <c r="RZ15" s="14">
        <f t="shared" si="342"/>
        <v>4</v>
      </c>
      <c r="SA15" s="14">
        <f t="shared" si="343"/>
        <v>4</v>
      </c>
      <c r="SB15" s="14">
        <f t="shared" si="344"/>
        <v>4</v>
      </c>
      <c r="SC15" s="14">
        <f t="shared" si="345"/>
        <v>4</v>
      </c>
      <c r="SD15" s="14">
        <f t="shared" si="346"/>
        <v>4</v>
      </c>
      <c r="SE15" s="14">
        <f t="shared" si="347"/>
        <v>4</v>
      </c>
      <c r="SF15" s="14">
        <f t="shared" si="348"/>
        <v>4</v>
      </c>
      <c r="SG15" s="14">
        <f t="shared" si="349"/>
        <v>0</v>
      </c>
      <c r="SH15" s="14">
        <f t="shared" si="350"/>
        <v>8</v>
      </c>
      <c r="SI15" s="14">
        <f t="shared" si="351"/>
        <v>8</v>
      </c>
      <c r="SJ15" s="14">
        <f t="shared" si="352"/>
        <v>0</v>
      </c>
      <c r="SK15" s="14">
        <f t="shared" si="353"/>
        <v>4</v>
      </c>
      <c r="SL15" s="14">
        <f t="shared" si="354"/>
        <v>4</v>
      </c>
      <c r="SM15" s="14">
        <f t="shared" si="355"/>
        <v>4</v>
      </c>
      <c r="SN15" s="14">
        <f t="shared" si="356"/>
        <v>4</v>
      </c>
      <c r="SO15" s="14">
        <f t="shared" si="357"/>
        <v>4</v>
      </c>
      <c r="SP15" s="14">
        <f t="shared" si="358"/>
        <v>4</v>
      </c>
      <c r="SQ15" s="14">
        <f t="shared" si="359"/>
        <v>0</v>
      </c>
      <c r="SR15" s="14">
        <f t="shared" si="360"/>
        <v>8</v>
      </c>
      <c r="SS15" s="14">
        <f t="shared" si="361"/>
        <v>8</v>
      </c>
      <c r="ST15" s="14">
        <f t="shared" si="362"/>
        <v>0</v>
      </c>
      <c r="SU15" s="14">
        <f t="shared" si="363"/>
        <v>4</v>
      </c>
      <c r="SV15" s="6">
        <v>1.2</v>
      </c>
      <c r="SX15" s="6">
        <v>1.2</v>
      </c>
      <c r="SY15" s="13">
        <v>13</v>
      </c>
      <c r="SZ15" s="14">
        <f t="shared" si="364"/>
        <v>4</v>
      </c>
      <c r="TA15" s="14">
        <f t="shared" si="365"/>
        <v>4</v>
      </c>
      <c r="TB15" s="14">
        <f t="shared" si="366"/>
        <v>4</v>
      </c>
      <c r="TC15" s="14">
        <f t="shared" si="367"/>
        <v>4</v>
      </c>
      <c r="TD15" s="14">
        <f t="shared" si="368"/>
        <v>4</v>
      </c>
      <c r="TE15" s="14">
        <f t="shared" si="369"/>
        <v>4</v>
      </c>
      <c r="TF15" s="14">
        <f t="shared" si="370"/>
        <v>4</v>
      </c>
      <c r="TG15" s="14">
        <f t="shared" si="371"/>
        <v>4</v>
      </c>
      <c r="TH15" s="14">
        <f t="shared" si="372"/>
        <v>4</v>
      </c>
      <c r="TI15" s="14">
        <f t="shared" si="373"/>
        <v>4</v>
      </c>
      <c r="TJ15" s="14">
        <f t="shared" si="374"/>
        <v>4</v>
      </c>
      <c r="TK15" s="14">
        <f t="shared" si="375"/>
        <v>4</v>
      </c>
      <c r="TL15" s="14">
        <f t="shared" si="376"/>
        <v>4</v>
      </c>
      <c r="TM15" s="14">
        <f t="shared" si="377"/>
        <v>4</v>
      </c>
      <c r="TN15" s="14">
        <f t="shared" si="378"/>
        <v>4</v>
      </c>
      <c r="TO15" s="14">
        <f t="shared" si="379"/>
        <v>4</v>
      </c>
      <c r="TP15" s="14">
        <f t="shared" si="380"/>
        <v>4</v>
      </c>
      <c r="TQ15" s="14">
        <f t="shared" si="381"/>
        <v>4</v>
      </c>
      <c r="TR15" s="14">
        <f t="shared" si="382"/>
        <v>4</v>
      </c>
      <c r="TS15" s="14">
        <f t="shared" si="383"/>
        <v>4</v>
      </c>
      <c r="TT15" s="14">
        <f t="shared" si="384"/>
        <v>4</v>
      </c>
      <c r="TU15" s="14">
        <f t="shared" si="385"/>
        <v>4</v>
      </c>
      <c r="TV15" s="14">
        <f t="shared" si="386"/>
        <v>4</v>
      </c>
      <c r="TW15" s="14">
        <f t="shared" si="387"/>
        <v>4</v>
      </c>
      <c r="TX15" s="14">
        <f t="shared" si="388"/>
        <v>4</v>
      </c>
      <c r="TY15" s="14">
        <f t="shared" si="389"/>
        <v>4</v>
      </c>
      <c r="TZ15" s="14">
        <f t="shared" si="390"/>
        <v>4</v>
      </c>
      <c r="UA15" s="14">
        <f t="shared" si="391"/>
        <v>0</v>
      </c>
      <c r="UB15" s="14">
        <f t="shared" si="392"/>
        <v>8</v>
      </c>
      <c r="UC15" s="14">
        <f t="shared" si="393"/>
        <v>8</v>
      </c>
      <c r="UD15" s="14">
        <f t="shared" si="394"/>
        <v>0</v>
      </c>
      <c r="UE15" s="14">
        <f t="shared" si="395"/>
        <v>4</v>
      </c>
      <c r="UF15" s="14">
        <f t="shared" si="396"/>
        <v>4</v>
      </c>
      <c r="UG15" s="14">
        <f t="shared" si="397"/>
        <v>4</v>
      </c>
      <c r="UH15" s="14">
        <f t="shared" si="398"/>
        <v>4</v>
      </c>
      <c r="UI15" s="14">
        <f t="shared" si="399"/>
        <v>4</v>
      </c>
      <c r="UJ15" s="14">
        <f t="shared" si="400"/>
        <v>4</v>
      </c>
      <c r="UK15" s="14">
        <f t="shared" si="401"/>
        <v>0</v>
      </c>
      <c r="UL15" s="14">
        <f t="shared" si="402"/>
        <v>8</v>
      </c>
      <c r="UM15" s="14">
        <f t="shared" si="403"/>
        <v>8</v>
      </c>
      <c r="UN15" s="14">
        <f t="shared" si="404"/>
        <v>0</v>
      </c>
      <c r="UO15" s="6">
        <v>1.2</v>
      </c>
      <c r="UP15" s="6"/>
      <c r="UQ15" s="6">
        <v>1.2</v>
      </c>
      <c r="UR15" s="13">
        <v>13</v>
      </c>
      <c r="US15" s="14">
        <v>1</v>
      </c>
      <c r="UT15" s="14">
        <f t="shared" si="524"/>
        <v>0</v>
      </c>
      <c r="UU15" s="14">
        <f t="shared" si="524"/>
        <v>0</v>
      </c>
      <c r="UV15" s="14">
        <f t="shared" si="524"/>
        <v>0</v>
      </c>
      <c r="UW15" s="14">
        <f t="shared" si="524"/>
        <v>0</v>
      </c>
      <c r="UX15" s="14">
        <f t="shared" si="524"/>
        <v>0</v>
      </c>
      <c r="UY15" s="14">
        <f t="shared" si="524"/>
        <v>0</v>
      </c>
      <c r="UZ15" s="14">
        <f t="shared" si="524"/>
        <v>0</v>
      </c>
      <c r="VA15" s="14">
        <f t="shared" si="524"/>
        <v>0</v>
      </c>
      <c r="VB15" s="14">
        <f t="shared" si="524"/>
        <v>0</v>
      </c>
      <c r="VC15" s="14">
        <f t="shared" si="524"/>
        <v>0</v>
      </c>
      <c r="VD15" s="14">
        <f t="shared" si="525"/>
        <v>0</v>
      </c>
      <c r="VE15" s="14">
        <f t="shared" si="525"/>
        <v>0</v>
      </c>
      <c r="VF15" s="14">
        <f t="shared" si="525"/>
        <v>0</v>
      </c>
      <c r="VG15" s="14">
        <f t="shared" si="525"/>
        <v>0</v>
      </c>
      <c r="VH15" s="14">
        <f t="shared" si="525"/>
        <v>0</v>
      </c>
      <c r="VI15" s="14">
        <f t="shared" si="525"/>
        <v>0</v>
      </c>
      <c r="VJ15" s="14">
        <f t="shared" si="525"/>
        <v>0</v>
      </c>
      <c r="VK15" s="14">
        <f t="shared" si="525"/>
        <v>0</v>
      </c>
      <c r="VL15" s="14">
        <f t="shared" si="525"/>
        <v>0</v>
      </c>
      <c r="VM15" s="14">
        <f t="shared" si="525"/>
        <v>1</v>
      </c>
      <c r="VN15" s="14">
        <f t="shared" si="526"/>
        <v>0</v>
      </c>
      <c r="VO15" s="14">
        <f t="shared" si="526"/>
        <v>0</v>
      </c>
      <c r="VP15" s="14">
        <f t="shared" si="526"/>
        <v>0</v>
      </c>
      <c r="VQ15" s="14">
        <f t="shared" si="526"/>
        <v>0</v>
      </c>
      <c r="VR15" s="14">
        <f t="shared" si="526"/>
        <v>0</v>
      </c>
      <c r="VS15" s="14">
        <f t="shared" si="526"/>
        <v>0</v>
      </c>
      <c r="VT15" s="14">
        <f t="shared" si="526"/>
        <v>0</v>
      </c>
      <c r="VU15" s="14">
        <f t="shared" si="526"/>
        <v>0</v>
      </c>
      <c r="VV15" s="14">
        <f t="shared" si="526"/>
        <v>0</v>
      </c>
      <c r="VW15" s="14">
        <f t="shared" si="526"/>
        <v>0</v>
      </c>
      <c r="VX15" s="14">
        <f t="shared" si="527"/>
        <v>0</v>
      </c>
      <c r="VY15" s="14">
        <f t="shared" si="527"/>
        <v>0</v>
      </c>
      <c r="VZ15" s="14">
        <f t="shared" si="527"/>
        <v>0</v>
      </c>
      <c r="WA15" s="14">
        <f t="shared" si="527"/>
        <v>0</v>
      </c>
      <c r="WB15" s="14">
        <f t="shared" si="527"/>
        <v>0</v>
      </c>
      <c r="WC15" s="14">
        <f t="shared" si="527"/>
        <v>0</v>
      </c>
      <c r="WD15" s="14">
        <f t="shared" si="527"/>
        <v>0</v>
      </c>
      <c r="WE15" s="14">
        <f t="shared" si="527"/>
        <v>0</v>
      </c>
      <c r="WF15" s="14">
        <f t="shared" si="527"/>
        <v>0</v>
      </c>
      <c r="WG15" s="14">
        <v>1</v>
      </c>
      <c r="WH15" s="6">
        <v>1.2</v>
      </c>
      <c r="WJ15" s="6">
        <v>1.2</v>
      </c>
      <c r="WK15" s="13">
        <v>13</v>
      </c>
      <c r="WL15" s="14">
        <f t="shared" si="129"/>
        <v>4</v>
      </c>
      <c r="WM15" s="14">
        <f t="shared" si="130"/>
        <v>4</v>
      </c>
      <c r="WN15" s="14">
        <f t="shared" si="131"/>
        <v>4</v>
      </c>
      <c r="WO15" s="14">
        <f t="shared" si="132"/>
        <v>4</v>
      </c>
      <c r="WP15" s="14">
        <f t="shared" si="133"/>
        <v>4</v>
      </c>
      <c r="WQ15" s="14">
        <f t="shared" si="134"/>
        <v>4</v>
      </c>
      <c r="WR15" s="14">
        <f t="shared" si="135"/>
        <v>4</v>
      </c>
      <c r="WS15" s="14">
        <f t="shared" si="136"/>
        <v>4</v>
      </c>
      <c r="WT15" s="14">
        <f t="shared" si="137"/>
        <v>4</v>
      </c>
      <c r="WU15" s="14">
        <f t="shared" si="138"/>
        <v>4</v>
      </c>
      <c r="WV15" s="14">
        <f t="shared" si="139"/>
        <v>4</v>
      </c>
      <c r="WW15" s="14">
        <f t="shared" si="140"/>
        <v>4</v>
      </c>
      <c r="WX15" s="14">
        <f t="shared" si="141"/>
        <v>4</v>
      </c>
      <c r="WY15" s="14">
        <f t="shared" si="142"/>
        <v>4</v>
      </c>
      <c r="WZ15" s="14">
        <f t="shared" si="143"/>
        <v>4</v>
      </c>
      <c r="XA15" s="14">
        <f t="shared" si="144"/>
        <v>4</v>
      </c>
      <c r="XB15" s="14">
        <f t="shared" si="145"/>
        <v>4</v>
      </c>
      <c r="XC15" s="14">
        <f t="shared" si="146"/>
        <v>4</v>
      </c>
      <c r="XD15" s="14">
        <f t="shared" si="147"/>
        <v>4</v>
      </c>
      <c r="XE15" s="14">
        <f t="shared" si="148"/>
        <v>4</v>
      </c>
      <c r="XF15" s="14">
        <f t="shared" si="149"/>
        <v>4</v>
      </c>
      <c r="XG15" s="14">
        <f t="shared" si="150"/>
        <v>4</v>
      </c>
      <c r="XH15" s="14">
        <f t="shared" si="151"/>
        <v>4</v>
      </c>
      <c r="XI15" s="14">
        <f t="shared" si="152"/>
        <v>4</v>
      </c>
      <c r="XJ15" s="14">
        <f t="shared" si="153"/>
        <v>4</v>
      </c>
      <c r="XK15" s="14">
        <f t="shared" si="154"/>
        <v>4</v>
      </c>
      <c r="XL15" s="14">
        <f t="shared" si="155"/>
        <v>0</v>
      </c>
      <c r="XM15" s="14">
        <f t="shared" si="156"/>
        <v>8</v>
      </c>
      <c r="XN15" s="14">
        <f t="shared" si="157"/>
        <v>8</v>
      </c>
      <c r="XO15" s="14">
        <f t="shared" si="158"/>
        <v>0</v>
      </c>
      <c r="XP15" s="14">
        <f t="shared" si="159"/>
        <v>4</v>
      </c>
      <c r="XQ15" s="14">
        <f t="shared" si="160"/>
        <v>4</v>
      </c>
      <c r="XR15" s="14">
        <f t="shared" si="161"/>
        <v>4</v>
      </c>
      <c r="XS15" s="14">
        <f t="shared" si="162"/>
        <v>4</v>
      </c>
      <c r="XT15" s="14">
        <f t="shared" si="163"/>
        <v>4</v>
      </c>
      <c r="XU15" s="14">
        <f t="shared" si="164"/>
        <v>4</v>
      </c>
      <c r="XV15" s="14">
        <f t="shared" si="165"/>
        <v>0</v>
      </c>
      <c r="XW15" s="14">
        <f t="shared" si="166"/>
        <v>8</v>
      </c>
      <c r="XX15" s="14">
        <f t="shared" si="167"/>
        <v>8</v>
      </c>
      <c r="XY15" s="14">
        <f t="shared" si="168"/>
        <v>0</v>
      </c>
      <c r="XZ15" s="14">
        <f t="shared" si="169"/>
        <v>4</v>
      </c>
      <c r="YA15" s="6">
        <v>1.2</v>
      </c>
      <c r="YC15" s="6">
        <v>1.0999999999999999</v>
      </c>
      <c r="YD15" s="63">
        <v>12</v>
      </c>
      <c r="YE15" s="70">
        <f>YE14</f>
        <v>63</v>
      </c>
      <c r="YF15" s="14">
        <f>YF14</f>
        <v>63</v>
      </c>
      <c r="YG15" s="14">
        <f t="shared" ref="YG15:YG24" si="555">YG14</f>
        <v>63</v>
      </c>
      <c r="YH15" s="14">
        <f t="shared" ref="YH15:YH24" si="556">YH14</f>
        <v>63</v>
      </c>
      <c r="YI15" s="14">
        <f t="shared" ref="YI15:YI24" si="557">YI14</f>
        <v>63</v>
      </c>
      <c r="YJ15" s="14">
        <f t="shared" ref="YJ15:YJ24" si="558">YJ14</f>
        <v>63</v>
      </c>
      <c r="YK15" s="14">
        <f t="shared" ref="YK15:YK24" si="559">YK14</f>
        <v>63</v>
      </c>
      <c r="YL15" s="14">
        <f t="shared" ref="YL15:YL24" si="560">YL14</f>
        <v>63</v>
      </c>
      <c r="YM15" s="14">
        <f t="shared" ref="YM15:YM24" si="561">YM14</f>
        <v>63</v>
      </c>
      <c r="YN15" s="14">
        <f t="shared" ref="YN15:YN24" si="562">YN14</f>
        <v>63</v>
      </c>
      <c r="YO15" s="14">
        <f t="shared" ref="YO15:YO24" si="563">YO14</f>
        <v>63</v>
      </c>
      <c r="YP15" s="14">
        <f t="shared" ref="YP15:YP24" si="564">YP14</f>
        <v>63</v>
      </c>
      <c r="YQ15" s="14">
        <f t="shared" ref="YQ15:YQ24" si="565">YQ14</f>
        <v>63</v>
      </c>
      <c r="YR15" s="14">
        <f t="shared" ref="YR15:YR24" si="566">YR14</f>
        <v>63</v>
      </c>
      <c r="YS15" s="14">
        <f t="shared" ref="YS15:YS24" si="567">YS14</f>
        <v>63</v>
      </c>
      <c r="YT15" s="14">
        <f t="shared" ref="YT15:YT24" si="568">YT14</f>
        <v>63</v>
      </c>
      <c r="YU15" s="14">
        <f t="shared" ref="YU15:YU24" si="569">YU14</f>
        <v>63</v>
      </c>
      <c r="YV15" s="14">
        <f t="shared" ref="YV15:YV24" si="570">YV14</f>
        <v>63</v>
      </c>
      <c r="YW15" s="14">
        <f t="shared" ref="YW15:YW24" si="571">YW14</f>
        <v>63</v>
      </c>
      <c r="YX15" s="14">
        <f t="shared" ref="YX15:YX24" si="572">YX14</f>
        <v>63</v>
      </c>
      <c r="YY15" s="71">
        <f>YX15</f>
        <v>63</v>
      </c>
      <c r="YZ15" s="70">
        <f t="shared" ref="YZ15:YZ24" si="573">ZA15</f>
        <v>63</v>
      </c>
      <c r="ZA15" s="14">
        <f>ZA14</f>
        <v>63</v>
      </c>
      <c r="ZB15" s="14">
        <f t="shared" ref="ZB15:ZB24" si="574">ZB14</f>
        <v>63</v>
      </c>
      <c r="ZC15" s="14">
        <f t="shared" ref="ZC15:ZC24" si="575">ZC14</f>
        <v>63</v>
      </c>
      <c r="ZD15" s="14">
        <f t="shared" ref="ZD15:ZD24" si="576">ZD14</f>
        <v>63</v>
      </c>
      <c r="ZE15" s="14">
        <f t="shared" ref="ZE15:ZE24" si="577">ZE14</f>
        <v>63</v>
      </c>
      <c r="ZF15" s="14">
        <f t="shared" ref="ZF15:ZF24" si="578">ZF14</f>
        <v>63</v>
      </c>
      <c r="ZG15" s="14">
        <f t="shared" ref="ZG15:ZG24" si="579">ZG14</f>
        <v>63</v>
      </c>
      <c r="ZH15" s="14">
        <f t="shared" ref="ZH15:ZH24" si="580">ZH14</f>
        <v>63</v>
      </c>
      <c r="ZI15" s="14">
        <f t="shared" ref="ZI15:ZI24" si="581">ZI14</f>
        <v>63</v>
      </c>
      <c r="ZJ15" s="14">
        <f t="shared" ref="ZJ15:ZJ24" si="582">ZJ14</f>
        <v>63</v>
      </c>
      <c r="ZK15" s="14">
        <f t="shared" ref="ZK15:ZK24" si="583">ZK14</f>
        <v>63</v>
      </c>
      <c r="ZL15" s="14">
        <f t="shared" ref="ZL15:ZL24" si="584">ZL14</f>
        <v>63</v>
      </c>
      <c r="ZM15" s="14">
        <f t="shared" ref="ZM15:ZM24" si="585">ZM14</f>
        <v>63</v>
      </c>
      <c r="ZN15" s="14">
        <f t="shared" ref="ZN15:ZN24" si="586">ZN14</f>
        <v>63</v>
      </c>
      <c r="ZO15" s="14">
        <f t="shared" ref="ZO15:ZO24" si="587">ZO14</f>
        <v>63</v>
      </c>
      <c r="ZP15" s="14">
        <f t="shared" ref="ZP15:ZP24" si="588">ZP14</f>
        <v>63</v>
      </c>
      <c r="ZQ15" s="14">
        <f t="shared" ref="ZQ15:ZQ24" si="589">ZQ14</f>
        <v>63</v>
      </c>
      <c r="ZR15" s="14">
        <f t="shared" ref="ZR15:ZR24" si="590">ZR14</f>
        <v>63</v>
      </c>
      <c r="ZS15" s="14">
        <f t="shared" ref="ZS15:ZS24" si="591">ZS14</f>
        <v>63</v>
      </c>
      <c r="ZT15" s="71">
        <f>ZS15</f>
        <v>63</v>
      </c>
      <c r="ZU15" s="64">
        <v>1.0999999999999999</v>
      </c>
      <c r="ZW15" s="126">
        <v>1.0999999999999999</v>
      </c>
      <c r="ZX15" s="63">
        <v>12</v>
      </c>
      <c r="ZY15" s="70">
        <f t="shared" si="480"/>
        <v>4</v>
      </c>
      <c r="ZZ15" s="14">
        <f t="shared" si="480"/>
        <v>4</v>
      </c>
      <c r="AAA15" s="14">
        <f t="shared" si="480"/>
        <v>4</v>
      </c>
      <c r="AAB15" s="14">
        <f t="shared" si="480"/>
        <v>4</v>
      </c>
      <c r="AAC15" s="14">
        <f t="shared" si="480"/>
        <v>4</v>
      </c>
      <c r="AAD15" s="14">
        <f t="shared" si="480"/>
        <v>4</v>
      </c>
      <c r="AAE15" s="14">
        <f t="shared" si="480"/>
        <v>4</v>
      </c>
      <c r="AAF15" s="14">
        <f t="shared" si="480"/>
        <v>4</v>
      </c>
      <c r="AAG15" s="14">
        <f t="shared" si="480"/>
        <v>4</v>
      </c>
      <c r="AAH15" s="14">
        <f t="shared" si="480"/>
        <v>4</v>
      </c>
      <c r="AAI15" s="14">
        <f t="shared" si="481"/>
        <v>4</v>
      </c>
      <c r="AAJ15" s="14">
        <f t="shared" si="481"/>
        <v>4</v>
      </c>
      <c r="AAK15" s="14">
        <f t="shared" si="481"/>
        <v>4</v>
      </c>
      <c r="AAL15" s="14">
        <f t="shared" si="481"/>
        <v>4</v>
      </c>
      <c r="AAM15" s="14">
        <f t="shared" si="481"/>
        <v>4</v>
      </c>
      <c r="AAN15" s="14">
        <f t="shared" si="481"/>
        <v>4</v>
      </c>
      <c r="AAO15" s="14">
        <f t="shared" si="481"/>
        <v>4</v>
      </c>
      <c r="AAP15" s="14">
        <f t="shared" si="481"/>
        <v>4</v>
      </c>
      <c r="AAQ15" s="14">
        <f t="shared" si="481"/>
        <v>4</v>
      </c>
      <c r="AAR15" s="14">
        <f t="shared" si="481"/>
        <v>4</v>
      </c>
      <c r="AAS15" s="71">
        <f t="shared" si="482"/>
        <v>4</v>
      </c>
      <c r="AAT15" s="70">
        <f t="shared" si="482"/>
        <v>4</v>
      </c>
      <c r="AAU15" s="14">
        <f t="shared" si="482"/>
        <v>4</v>
      </c>
      <c r="AAV15" s="14">
        <f t="shared" si="482"/>
        <v>4</v>
      </c>
      <c r="AAW15" s="14">
        <f t="shared" si="482"/>
        <v>4</v>
      </c>
      <c r="AAX15" s="14">
        <f t="shared" si="482"/>
        <v>4</v>
      </c>
      <c r="AAY15" s="14">
        <f t="shared" si="482"/>
        <v>4</v>
      </c>
      <c r="AAZ15" s="14">
        <f t="shared" si="482"/>
        <v>4</v>
      </c>
      <c r="ABA15" s="14">
        <f t="shared" si="482"/>
        <v>8</v>
      </c>
      <c r="ABB15" s="14">
        <f t="shared" si="482"/>
        <v>8</v>
      </c>
      <c r="ABC15" s="14">
        <f t="shared" si="483"/>
        <v>4</v>
      </c>
      <c r="ABD15" s="14">
        <f t="shared" si="483"/>
        <v>4</v>
      </c>
      <c r="ABE15" s="14">
        <f t="shared" si="483"/>
        <v>4</v>
      </c>
      <c r="ABF15" s="14">
        <f t="shared" si="483"/>
        <v>4</v>
      </c>
      <c r="ABG15" s="14">
        <f t="shared" si="483"/>
        <v>4</v>
      </c>
      <c r="ABH15" s="14">
        <f t="shared" si="483"/>
        <v>4</v>
      </c>
      <c r="ABI15" s="14">
        <f t="shared" si="483"/>
        <v>4</v>
      </c>
      <c r="ABJ15" s="14">
        <f t="shared" si="483"/>
        <v>4</v>
      </c>
      <c r="ABK15" s="14">
        <f t="shared" si="483"/>
        <v>8</v>
      </c>
      <c r="ABL15" s="14">
        <f t="shared" si="483"/>
        <v>8</v>
      </c>
      <c r="ABM15" s="14">
        <f t="shared" si="483"/>
        <v>4</v>
      </c>
      <c r="ABN15" s="71">
        <f t="shared" si="483"/>
        <v>4</v>
      </c>
      <c r="ABO15" s="64">
        <v>1.0999999999999999</v>
      </c>
      <c r="ABQ15" s="6">
        <v>1.0999999999999999</v>
      </c>
      <c r="ABR15" s="63">
        <v>12</v>
      </c>
      <c r="ABS15" s="70" t="e">
        <f>RANK(#REF!,$ER$14:$FL$24,0)</f>
        <v>#REF!</v>
      </c>
      <c r="ABT15" s="14">
        <f t="shared" si="530"/>
        <v>64</v>
      </c>
      <c r="ABU15" s="14">
        <f t="shared" si="531"/>
        <v>64</v>
      </c>
      <c r="ABV15" s="14" t="e">
        <f t="shared" si="532"/>
        <v>#N/A</v>
      </c>
      <c r="ABW15" s="14">
        <f t="shared" si="533"/>
        <v>64</v>
      </c>
      <c r="ABX15" s="14">
        <f t="shared" si="534"/>
        <v>64</v>
      </c>
      <c r="ABY15" s="14">
        <f t="shared" si="535"/>
        <v>64</v>
      </c>
      <c r="ABZ15" s="14">
        <f t="shared" si="536"/>
        <v>64</v>
      </c>
      <c r="ACA15" s="14">
        <f t="shared" si="537"/>
        <v>64</v>
      </c>
      <c r="ACB15" s="14">
        <f t="shared" si="538"/>
        <v>64</v>
      </c>
      <c r="ACC15" s="14">
        <f t="shared" si="539"/>
        <v>64</v>
      </c>
      <c r="ACD15" s="14">
        <f t="shared" si="540"/>
        <v>64</v>
      </c>
      <c r="ACE15" s="14">
        <f t="shared" si="541"/>
        <v>64</v>
      </c>
      <c r="ACF15" s="14">
        <f t="shared" si="542"/>
        <v>64</v>
      </c>
      <c r="ACG15" s="14">
        <f t="shared" si="543"/>
        <v>64</v>
      </c>
      <c r="ACH15" s="14">
        <f t="shared" si="544"/>
        <v>64</v>
      </c>
      <c r="ACI15" s="14">
        <f t="shared" si="545"/>
        <v>64</v>
      </c>
      <c r="ACJ15" s="14">
        <f t="shared" si="546"/>
        <v>64</v>
      </c>
      <c r="ACK15" s="14">
        <f t="shared" si="547"/>
        <v>64</v>
      </c>
      <c r="ACL15" s="14">
        <f t="shared" si="548"/>
        <v>64</v>
      </c>
      <c r="ACM15" s="71">
        <f t="shared" si="549"/>
        <v>64</v>
      </c>
      <c r="ACN15" s="70">
        <f t="shared" ref="ACN15:ACN24" si="592">ACO15</f>
        <v>58</v>
      </c>
      <c r="ACO15" s="14">
        <f>ACO14</f>
        <v>58</v>
      </c>
      <c r="ACP15" s="14">
        <f t="shared" ref="ACP15:ACP24" si="593">ACP14</f>
        <v>58</v>
      </c>
      <c r="ACQ15" s="14">
        <f t="shared" ref="ACQ15:ACQ24" si="594">ACQ14</f>
        <v>58</v>
      </c>
      <c r="ACR15" s="14">
        <f t="shared" ref="ACR15:ACR24" si="595">ACR14</f>
        <v>58</v>
      </c>
      <c r="ACS15" s="14">
        <f t="shared" ref="ACS15:ACS24" si="596">ACS14</f>
        <v>58</v>
      </c>
      <c r="ACT15" s="14">
        <f t="shared" ref="ACT15:ACT24" si="597">ACT14</f>
        <v>58</v>
      </c>
      <c r="ACU15" s="14">
        <f t="shared" ref="ACU15:ACU24" si="598">ACU14</f>
        <v>58</v>
      </c>
      <c r="ACV15" s="14">
        <f t="shared" ref="ACV15:ACV24" si="599">ACV14</f>
        <v>58</v>
      </c>
      <c r="ACW15" s="14">
        <f t="shared" ref="ACW15:ACW24" si="600">ACW14</f>
        <v>58</v>
      </c>
      <c r="ACX15" s="14">
        <f t="shared" ref="ACX15:ACX24" si="601">ACX14</f>
        <v>58</v>
      </c>
      <c r="ACY15" s="14">
        <f t="shared" ref="ACY15:ACY24" si="602">ACY14</f>
        <v>58</v>
      </c>
      <c r="ACZ15" s="14">
        <f t="shared" ref="ACZ15:ACZ24" si="603">ACZ14</f>
        <v>58</v>
      </c>
      <c r="ADA15" s="14">
        <f t="shared" ref="ADA15:ADA24" si="604">ADA14</f>
        <v>58</v>
      </c>
      <c r="ADB15" s="14">
        <f t="shared" ref="ADB15:ADB24" si="605">ADB14</f>
        <v>58</v>
      </c>
      <c r="ADC15" s="14">
        <f t="shared" ref="ADC15:ADC24" si="606">ADC14</f>
        <v>58</v>
      </c>
      <c r="ADD15" s="14">
        <f t="shared" ref="ADD15:ADD24" si="607">ADD14</f>
        <v>58</v>
      </c>
      <c r="ADE15" s="14">
        <f t="shared" ref="ADE15:ADE24" si="608">ADE14</f>
        <v>58</v>
      </c>
      <c r="ADF15" s="14">
        <f t="shared" ref="ADF15:ADF24" si="609">ADF14</f>
        <v>58</v>
      </c>
      <c r="ADG15" s="14">
        <f t="shared" ref="ADG15:ADG24" si="610">ADG14</f>
        <v>58</v>
      </c>
      <c r="ADH15" s="71">
        <f>ADG15</f>
        <v>58</v>
      </c>
      <c r="ADI15" s="64">
        <v>1.0999999999999999</v>
      </c>
    </row>
    <row r="16" spans="1:789" x14ac:dyDescent="0.25">
      <c r="A16" s="8"/>
      <c r="B16" s="8"/>
      <c r="C16" s="161" t="s">
        <v>101</v>
      </c>
      <c r="D16" s="161"/>
      <c r="E16" s="161"/>
      <c r="F16" s="161"/>
      <c r="G16" s="161"/>
      <c r="H16" s="161"/>
      <c r="I16" s="161"/>
      <c r="J16" s="161"/>
      <c r="K16" s="161"/>
      <c r="M16" s="3" t="s">
        <v>28</v>
      </c>
      <c r="N16" s="32">
        <f>ROUND('3D Interpolace'!M17,2)</f>
        <v>0</v>
      </c>
      <c r="O16" s="32">
        <f>ROUND('3D Interpolace'!N17,2)</f>
        <v>0</v>
      </c>
      <c r="P16" s="32">
        <f>ROUND('3D Interpolace'!O17,2)</f>
        <v>0</v>
      </c>
      <c r="Q16" s="32">
        <f>ROUND('3D Interpolace'!P17,2)</f>
        <v>0</v>
      </c>
      <c r="R16" s="32">
        <f>ROUND('3D Interpolace'!Q17,2)</f>
        <v>0</v>
      </c>
      <c r="S16" s="32">
        <f>ROUND('3D Interpolace'!R17,2)</f>
        <v>0</v>
      </c>
      <c r="T16" s="32">
        <f>ROUND('3D Interpolace'!S17,2)</f>
        <v>0</v>
      </c>
      <c r="U16" s="32">
        <f>ROUND('3D Interpolace'!T17,2)</f>
        <v>0</v>
      </c>
      <c r="V16" s="32">
        <f>ROUND('3D Interpolace'!U17,2)</f>
        <v>0</v>
      </c>
      <c r="W16" s="32">
        <f>ROUND('3D Interpolace'!V17,2)</f>
        <v>0</v>
      </c>
      <c r="X16" s="32">
        <f>ROUND('3D Interpolace'!W17,2)</f>
        <v>0</v>
      </c>
      <c r="Y16" s="32">
        <f>ROUND('3D Interpolace'!X17,2)</f>
        <v>0</v>
      </c>
      <c r="Z16" s="32">
        <f>ROUND('3D Interpolace'!Y17,2)</f>
        <v>0</v>
      </c>
      <c r="AA16" s="32">
        <f>ROUND('3D Interpolace'!Z17,2)</f>
        <v>0</v>
      </c>
      <c r="AB16" s="32">
        <f>ROUND('3D Interpolace'!AA17,2)</f>
        <v>0</v>
      </c>
      <c r="AC16" s="32">
        <f>ROUND('3D Interpolace'!AB17,2)</f>
        <v>0</v>
      </c>
      <c r="AD16" s="32">
        <f>ROUND('3D Interpolace'!AC17,2)</f>
        <v>0</v>
      </c>
      <c r="AE16" s="32">
        <f>ROUND('3D Interpolace'!AD17,2)</f>
        <v>0</v>
      </c>
      <c r="AF16" s="32">
        <f>ROUND('3D Interpolace'!AE17,2)</f>
        <v>0</v>
      </c>
      <c r="AG16" s="32">
        <f>ROUND('3D Interpolace'!AF17,2)</f>
        <v>0</v>
      </c>
      <c r="AH16" s="32">
        <f>ROUND('3D Interpolace'!AG17,2)</f>
        <v>0</v>
      </c>
      <c r="AI16" s="32">
        <f>ROUND('3D Interpolace'!AH17,2)</f>
        <v>0</v>
      </c>
      <c r="AJ16" s="32">
        <f>ROUND('3D Interpolace'!AI17,2)</f>
        <v>0</v>
      </c>
      <c r="AK16" s="32">
        <f>ROUND('3D Interpolace'!AJ17,2)</f>
        <v>0</v>
      </c>
      <c r="AL16" s="32">
        <f>ROUND('3D Interpolace'!AK17,2)</f>
        <v>0</v>
      </c>
      <c r="AM16" s="32">
        <f>ROUND('3D Interpolace'!AL17,2)</f>
        <v>0</v>
      </c>
      <c r="AN16" s="32">
        <f>ROUND('3D Interpolace'!AM17,2)</f>
        <v>0</v>
      </c>
      <c r="AO16" s="32">
        <f>ROUND('3D Interpolace'!AN17,2)</f>
        <v>0</v>
      </c>
      <c r="AP16" s="32">
        <f>ROUND('3D Interpolace'!AO17,2)</f>
        <v>0</v>
      </c>
      <c r="AQ16" s="32">
        <f>ROUND('3D Interpolace'!AP17,2)</f>
        <v>0</v>
      </c>
      <c r="AR16" s="32">
        <f>ROUND('3D Interpolace'!AQ17,2)</f>
        <v>0</v>
      </c>
      <c r="AS16" s="32">
        <f>ROUND('3D Interpolace'!AR17,2)</f>
        <v>0</v>
      </c>
      <c r="AT16" s="32">
        <f>ROUND('3D Interpolace'!AS17,2)</f>
        <v>0</v>
      </c>
      <c r="AU16" s="32">
        <f>ROUND('3D Interpolace'!AT17,2)</f>
        <v>0</v>
      </c>
      <c r="AV16" s="32">
        <f>ROUND('3D Interpolace'!AU17,2)</f>
        <v>0</v>
      </c>
      <c r="AW16" s="32">
        <f>ROUND('3D Interpolace'!AV17,2)</f>
        <v>0</v>
      </c>
      <c r="AX16" s="32">
        <f>ROUND('3D Interpolace'!AW17,2)</f>
        <v>0</v>
      </c>
      <c r="AY16" s="32">
        <f>ROUND('3D Interpolace'!AX17,2)</f>
        <v>0</v>
      </c>
      <c r="AZ16" s="32">
        <f>ROUND('3D Interpolace'!AY17,2)</f>
        <v>0</v>
      </c>
      <c r="BA16" s="32">
        <f>ROUND('3D Interpolace'!AZ17,2)</f>
        <v>0</v>
      </c>
      <c r="BB16" s="32">
        <f>ROUND('3D Interpolace'!BA17,2)</f>
        <v>0</v>
      </c>
      <c r="BC16" s="32"/>
      <c r="BD16" s="6">
        <v>1.3</v>
      </c>
      <c r="BE16" s="13">
        <v>14</v>
      </c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>
        <v>4</v>
      </c>
      <c r="CR16" s="7">
        <v>4</v>
      </c>
      <c r="CS16" s="7"/>
      <c r="CT16" s="7"/>
      <c r="CU16" s="6">
        <v>1.3</v>
      </c>
      <c r="CW16" s="6">
        <v>1.3</v>
      </c>
      <c r="CX16" s="13">
        <v>14</v>
      </c>
      <c r="CY16" s="14">
        <f t="shared" si="178"/>
        <v>0</v>
      </c>
      <c r="CZ16" s="14">
        <f t="shared" si="179"/>
        <v>0</v>
      </c>
      <c r="DA16" s="14">
        <f t="shared" si="180"/>
        <v>0</v>
      </c>
      <c r="DB16" s="14">
        <f t="shared" si="181"/>
        <v>0</v>
      </c>
      <c r="DC16" s="14">
        <f t="shared" si="182"/>
        <v>0</v>
      </c>
      <c r="DD16" s="14">
        <f t="shared" si="183"/>
        <v>0</v>
      </c>
      <c r="DE16" s="14">
        <f t="shared" si="551"/>
        <v>0</v>
      </c>
      <c r="DF16" s="14">
        <f t="shared" si="552"/>
        <v>0</v>
      </c>
      <c r="DG16" s="14">
        <f t="shared" si="184"/>
        <v>0</v>
      </c>
      <c r="DH16" s="14">
        <f t="shared" si="185"/>
        <v>0</v>
      </c>
      <c r="DI16" s="14">
        <f t="shared" si="186"/>
        <v>0</v>
      </c>
      <c r="DJ16" s="14">
        <f t="shared" si="187"/>
        <v>0</v>
      </c>
      <c r="DK16" s="14">
        <f t="shared" si="188"/>
        <v>0</v>
      </c>
      <c r="DL16" s="14">
        <f t="shared" si="189"/>
        <v>0</v>
      </c>
      <c r="DM16" s="14">
        <f t="shared" si="553"/>
        <v>0</v>
      </c>
      <c r="DN16" s="14">
        <f t="shared" si="554"/>
        <v>0</v>
      </c>
      <c r="DO16" s="14">
        <f t="shared" si="190"/>
        <v>0</v>
      </c>
      <c r="DP16" s="14">
        <f t="shared" si="191"/>
        <v>0</v>
      </c>
      <c r="DQ16" s="14">
        <f t="shared" si="192"/>
        <v>0</v>
      </c>
      <c r="DR16" s="14">
        <f t="shared" si="193"/>
        <v>0</v>
      </c>
      <c r="DS16" s="14">
        <f t="shared" si="194"/>
        <v>0</v>
      </c>
      <c r="DT16" s="14">
        <f t="shared" si="195"/>
        <v>0</v>
      </c>
      <c r="DU16" s="14">
        <f t="shared" si="196"/>
        <v>0</v>
      </c>
      <c r="DV16" s="14">
        <f t="shared" si="197"/>
        <v>0</v>
      </c>
      <c r="DW16" s="14">
        <f t="shared" si="198"/>
        <v>0</v>
      </c>
      <c r="DX16" s="14">
        <f t="shared" si="199"/>
        <v>0</v>
      </c>
      <c r="DY16" s="14">
        <f t="shared" si="200"/>
        <v>0</v>
      </c>
      <c r="DZ16" s="14">
        <f t="shared" si="201"/>
        <v>0</v>
      </c>
      <c r="EA16" s="14">
        <f t="shared" si="202"/>
        <v>0</v>
      </c>
      <c r="EB16" s="14">
        <f t="shared" si="203"/>
        <v>0</v>
      </c>
      <c r="EC16" s="14">
        <f t="shared" si="204"/>
        <v>0</v>
      </c>
      <c r="ED16" s="14">
        <f t="shared" si="205"/>
        <v>0</v>
      </c>
      <c r="EE16" s="14">
        <f t="shared" si="206"/>
        <v>0</v>
      </c>
      <c r="EF16" s="14">
        <f t="shared" si="207"/>
        <v>0</v>
      </c>
      <c r="EG16" s="14">
        <f t="shared" si="208"/>
        <v>0</v>
      </c>
      <c r="EH16" s="14">
        <f t="shared" si="209"/>
        <v>0</v>
      </c>
      <c r="EI16" s="14">
        <f t="shared" si="210"/>
        <v>0</v>
      </c>
      <c r="EJ16" s="14">
        <f t="shared" si="211"/>
        <v>4</v>
      </c>
      <c r="EK16" s="14">
        <f t="shared" si="212"/>
        <v>4</v>
      </c>
      <c r="EL16" s="14">
        <f t="shared" si="213"/>
        <v>0</v>
      </c>
      <c r="EM16" s="14">
        <f t="shared" si="214"/>
        <v>0</v>
      </c>
      <c r="EN16" s="6">
        <v>1.3</v>
      </c>
      <c r="EO16" s="17"/>
      <c r="EP16" s="4">
        <f t="shared" si="215"/>
        <v>1.2</v>
      </c>
      <c r="EQ16" s="15">
        <v>13</v>
      </c>
      <c r="ER16" s="37">
        <f t="shared" si="475"/>
        <v>4</v>
      </c>
      <c r="ES16" s="21">
        <f t="shared" si="475"/>
        <v>4</v>
      </c>
      <c r="ET16" s="21">
        <f t="shared" si="475"/>
        <v>4</v>
      </c>
      <c r="EU16" s="21">
        <f t="shared" si="475"/>
        <v>4</v>
      </c>
      <c r="EV16" s="21">
        <f t="shared" si="475"/>
        <v>4</v>
      </c>
      <c r="EW16" s="21">
        <f t="shared" si="475"/>
        <v>4</v>
      </c>
      <c r="EX16" s="21">
        <f t="shared" si="475"/>
        <v>4</v>
      </c>
      <c r="EY16" s="21">
        <f t="shared" si="475"/>
        <v>4</v>
      </c>
      <c r="EZ16" s="21">
        <f t="shared" si="475"/>
        <v>4</v>
      </c>
      <c r="FA16" s="21">
        <f t="shared" si="475"/>
        <v>4</v>
      </c>
      <c r="FB16" s="21">
        <f t="shared" si="476"/>
        <v>4</v>
      </c>
      <c r="FC16" s="21">
        <f t="shared" si="476"/>
        <v>4</v>
      </c>
      <c r="FD16" s="21">
        <f t="shared" si="476"/>
        <v>4</v>
      </c>
      <c r="FE16" s="21">
        <f t="shared" si="476"/>
        <v>4</v>
      </c>
      <c r="FF16" s="21">
        <f t="shared" si="476"/>
        <v>4</v>
      </c>
      <c r="FG16" s="21">
        <f t="shared" si="476"/>
        <v>4</v>
      </c>
      <c r="FH16" s="21">
        <f t="shared" si="476"/>
        <v>4</v>
      </c>
      <c r="FI16" s="21">
        <f t="shared" si="476"/>
        <v>4</v>
      </c>
      <c r="FJ16" s="21">
        <f t="shared" si="476"/>
        <v>4</v>
      </c>
      <c r="FK16" s="21">
        <f t="shared" si="476"/>
        <v>4</v>
      </c>
      <c r="FL16" s="82">
        <f t="shared" si="477"/>
        <v>4</v>
      </c>
      <c r="FM16" s="37">
        <f t="shared" si="477"/>
        <v>4</v>
      </c>
      <c r="FN16" s="21">
        <f t="shared" si="477"/>
        <v>4</v>
      </c>
      <c r="FO16" s="21">
        <f t="shared" si="477"/>
        <v>4</v>
      </c>
      <c r="FP16" s="21">
        <f t="shared" si="477"/>
        <v>4</v>
      </c>
      <c r="FQ16" s="21">
        <f t="shared" si="477"/>
        <v>4</v>
      </c>
      <c r="FR16" s="21">
        <f t="shared" si="477"/>
        <v>4</v>
      </c>
      <c r="FS16" s="21">
        <f t="shared" si="477"/>
        <v>4</v>
      </c>
      <c r="FT16" s="21">
        <f t="shared" si="477"/>
        <v>8</v>
      </c>
      <c r="FU16" s="21">
        <f t="shared" si="477"/>
        <v>8</v>
      </c>
      <c r="FV16" s="21">
        <f t="shared" si="478"/>
        <v>4</v>
      </c>
      <c r="FW16" s="21">
        <f t="shared" si="478"/>
        <v>4</v>
      </c>
      <c r="FX16" s="21">
        <f t="shared" si="478"/>
        <v>4</v>
      </c>
      <c r="FY16" s="21">
        <f t="shared" si="478"/>
        <v>4</v>
      </c>
      <c r="FZ16" s="21">
        <f t="shared" si="478"/>
        <v>4</v>
      </c>
      <c r="GA16" s="21">
        <f t="shared" si="478"/>
        <v>4</v>
      </c>
      <c r="GB16" s="21">
        <f t="shared" si="478"/>
        <v>4</v>
      </c>
      <c r="GC16" s="21">
        <f t="shared" si="478"/>
        <v>4</v>
      </c>
      <c r="GD16" s="21">
        <f t="shared" si="478"/>
        <v>8</v>
      </c>
      <c r="GE16" s="21">
        <f t="shared" si="478"/>
        <v>8</v>
      </c>
      <c r="GF16" s="21">
        <f t="shared" si="19"/>
        <v>4</v>
      </c>
      <c r="GG16" s="38">
        <f t="shared" si="19"/>
        <v>4</v>
      </c>
      <c r="GH16" s="86"/>
      <c r="GI16" s="86"/>
      <c r="GJ16" s="86"/>
      <c r="GK16" s="6">
        <v>1.2</v>
      </c>
      <c r="GL16" s="63">
        <v>13</v>
      </c>
      <c r="GM16" s="70">
        <f t="shared" si="20"/>
        <v>4</v>
      </c>
      <c r="GN16" s="14">
        <f t="shared" si="21"/>
        <v>0</v>
      </c>
      <c r="GO16" s="14">
        <f t="shared" si="22"/>
        <v>0</v>
      </c>
      <c r="GP16" s="14">
        <f t="shared" si="23"/>
        <v>0</v>
      </c>
      <c r="GQ16" s="14">
        <f t="shared" si="24"/>
        <v>0</v>
      </c>
      <c r="GR16" s="14">
        <f t="shared" si="25"/>
        <v>4</v>
      </c>
      <c r="GS16" s="14">
        <f t="shared" si="26"/>
        <v>0</v>
      </c>
      <c r="GT16" s="14">
        <f t="shared" si="27"/>
        <v>0</v>
      </c>
      <c r="GU16" s="14">
        <f t="shared" si="28"/>
        <v>0</v>
      </c>
      <c r="GV16" s="14">
        <f t="shared" si="29"/>
        <v>0</v>
      </c>
      <c r="GW16" s="14">
        <f t="shared" si="30"/>
        <v>4</v>
      </c>
      <c r="GX16" s="14">
        <f t="shared" si="31"/>
        <v>0</v>
      </c>
      <c r="GY16" s="14">
        <f t="shared" si="32"/>
        <v>0</v>
      </c>
      <c r="GZ16" s="14">
        <f t="shared" si="33"/>
        <v>0</v>
      </c>
      <c r="HA16" s="14">
        <f t="shared" si="34"/>
        <v>0</v>
      </c>
      <c r="HB16" s="14">
        <f t="shared" si="35"/>
        <v>4</v>
      </c>
      <c r="HC16" s="14">
        <f t="shared" si="36"/>
        <v>0</v>
      </c>
      <c r="HD16" s="14">
        <f t="shared" si="37"/>
        <v>0</v>
      </c>
      <c r="HE16" s="14">
        <f t="shared" si="38"/>
        <v>0</v>
      </c>
      <c r="HF16" s="14">
        <f t="shared" si="39"/>
        <v>0</v>
      </c>
      <c r="HG16" s="71">
        <f t="shared" si="40"/>
        <v>4</v>
      </c>
      <c r="HH16" s="70">
        <f t="shared" si="41"/>
        <v>4</v>
      </c>
      <c r="HI16" s="14">
        <f t="shared" si="42"/>
        <v>0</v>
      </c>
      <c r="HJ16" s="14">
        <f t="shared" si="43"/>
        <v>0</v>
      </c>
      <c r="HK16" s="14">
        <f t="shared" si="44"/>
        <v>0</v>
      </c>
      <c r="HL16" s="14">
        <f t="shared" si="45"/>
        <v>0</v>
      </c>
      <c r="HM16" s="14">
        <f t="shared" si="46"/>
        <v>4</v>
      </c>
      <c r="HN16" s="14">
        <f t="shared" si="47"/>
        <v>0</v>
      </c>
      <c r="HO16" s="14">
        <f t="shared" si="48"/>
        <v>8</v>
      </c>
      <c r="HP16" s="14">
        <f t="shared" si="49"/>
        <v>8</v>
      </c>
      <c r="HQ16" s="14">
        <f t="shared" si="50"/>
        <v>0</v>
      </c>
      <c r="HR16" s="14">
        <f t="shared" si="51"/>
        <v>4</v>
      </c>
      <c r="HS16" s="14">
        <f t="shared" si="52"/>
        <v>0</v>
      </c>
      <c r="HT16" s="14">
        <f t="shared" si="53"/>
        <v>0</v>
      </c>
      <c r="HU16" s="14">
        <f t="shared" si="54"/>
        <v>0</v>
      </c>
      <c r="HV16" s="14">
        <f t="shared" si="55"/>
        <v>0</v>
      </c>
      <c r="HW16" s="14">
        <f t="shared" si="56"/>
        <v>4</v>
      </c>
      <c r="HX16" s="14">
        <f t="shared" si="57"/>
        <v>0</v>
      </c>
      <c r="HY16" s="14">
        <f t="shared" si="58"/>
        <v>8</v>
      </c>
      <c r="HZ16" s="14">
        <f t="shared" si="59"/>
        <v>8</v>
      </c>
      <c r="IA16" s="14">
        <f t="shared" si="60"/>
        <v>0</v>
      </c>
      <c r="IB16" s="71">
        <f t="shared" si="61"/>
        <v>4</v>
      </c>
      <c r="IC16" s="64">
        <v>1.2</v>
      </c>
      <c r="ID16" s="86"/>
      <c r="IE16" s="86"/>
      <c r="IF16" s="84"/>
      <c r="IG16" s="128">
        <f t="shared" si="216"/>
        <v>13</v>
      </c>
      <c r="IH16" s="37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38"/>
      <c r="JC16" s="43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38"/>
      <c r="JX16" s="84">
        <v>1.2</v>
      </c>
      <c r="JY16" s="86"/>
      <c r="JZ16" s="86"/>
      <c r="KA16" s="86"/>
      <c r="KB16" s="86"/>
      <c r="KC16" s="86"/>
      <c r="KD16" s="133">
        <f t="shared" si="217"/>
        <v>1.2</v>
      </c>
      <c r="KE16" s="15">
        <f t="shared" si="218"/>
        <v>13</v>
      </c>
      <c r="KF16" s="37">
        <f t="shared" si="62"/>
        <v>-4</v>
      </c>
      <c r="KG16" s="21">
        <f t="shared" si="63"/>
        <v>-4</v>
      </c>
      <c r="KH16" s="21">
        <f t="shared" si="64"/>
        <v>-4</v>
      </c>
      <c r="KI16" s="21">
        <f t="shared" si="65"/>
        <v>-4</v>
      </c>
      <c r="KJ16" s="21">
        <f t="shared" si="66"/>
        <v>-4</v>
      </c>
      <c r="KK16" s="21">
        <f t="shared" si="67"/>
        <v>-4</v>
      </c>
      <c r="KL16" s="21">
        <f t="shared" si="68"/>
        <v>-4</v>
      </c>
      <c r="KM16" s="21">
        <f t="shared" si="69"/>
        <v>-4</v>
      </c>
      <c r="KN16" s="21">
        <f t="shared" si="70"/>
        <v>-4</v>
      </c>
      <c r="KO16" s="21">
        <f t="shared" si="71"/>
        <v>-4</v>
      </c>
      <c r="KP16" s="21">
        <f t="shared" si="72"/>
        <v>-4</v>
      </c>
      <c r="KQ16" s="21">
        <f t="shared" si="73"/>
        <v>-4</v>
      </c>
      <c r="KR16" s="21">
        <f t="shared" si="74"/>
        <v>-4</v>
      </c>
      <c r="KS16" s="21">
        <f t="shared" si="75"/>
        <v>-4</v>
      </c>
      <c r="KT16" s="21">
        <f t="shared" si="76"/>
        <v>-4</v>
      </c>
      <c r="KU16" s="21">
        <f t="shared" si="77"/>
        <v>-4</v>
      </c>
      <c r="KV16" s="21">
        <f t="shared" si="78"/>
        <v>-4</v>
      </c>
      <c r="KW16" s="21">
        <f t="shared" si="79"/>
        <v>-4</v>
      </c>
      <c r="KX16" s="21">
        <f t="shared" si="80"/>
        <v>-4</v>
      </c>
      <c r="KY16" s="21">
        <f t="shared" si="81"/>
        <v>-4</v>
      </c>
      <c r="KZ16" s="38">
        <f t="shared" si="82"/>
        <v>-4</v>
      </c>
      <c r="LA16" s="43">
        <f t="shared" si="83"/>
        <v>-4</v>
      </c>
      <c r="LB16" s="21">
        <f t="shared" si="84"/>
        <v>-4</v>
      </c>
      <c r="LC16" s="21">
        <f t="shared" si="85"/>
        <v>-4</v>
      </c>
      <c r="LD16" s="21">
        <f t="shared" si="86"/>
        <v>-4</v>
      </c>
      <c r="LE16" s="21">
        <f t="shared" si="87"/>
        <v>-4</v>
      </c>
      <c r="LF16" s="21">
        <f t="shared" si="88"/>
        <v>-4</v>
      </c>
      <c r="LG16" s="21">
        <f t="shared" si="89"/>
        <v>-4</v>
      </c>
      <c r="LH16" s="21">
        <f t="shared" si="90"/>
        <v>-8</v>
      </c>
      <c r="LI16" s="21">
        <f t="shared" si="91"/>
        <v>-8</v>
      </c>
      <c r="LJ16" s="21">
        <f t="shared" si="92"/>
        <v>-4</v>
      </c>
      <c r="LK16" s="21">
        <f t="shared" si="93"/>
        <v>-4</v>
      </c>
      <c r="LL16" s="21">
        <f t="shared" si="94"/>
        <v>-4</v>
      </c>
      <c r="LM16" s="21">
        <f t="shared" si="95"/>
        <v>-4</v>
      </c>
      <c r="LN16" s="21">
        <f t="shared" si="96"/>
        <v>-4</v>
      </c>
      <c r="LO16" s="21">
        <f t="shared" si="97"/>
        <v>-4</v>
      </c>
      <c r="LP16" s="21">
        <f t="shared" si="98"/>
        <v>-4</v>
      </c>
      <c r="LQ16" s="21">
        <f t="shared" si="99"/>
        <v>-4</v>
      </c>
      <c r="LR16" s="21">
        <f t="shared" si="100"/>
        <v>-8</v>
      </c>
      <c r="LS16" s="21">
        <f t="shared" si="101"/>
        <v>-8</v>
      </c>
      <c r="LT16" s="21">
        <f t="shared" si="102"/>
        <v>-4</v>
      </c>
      <c r="LU16" s="38">
        <f t="shared" si="103"/>
        <v>-4</v>
      </c>
      <c r="LV16" s="86"/>
      <c r="LW16" s="86"/>
      <c r="LX16" s="86"/>
      <c r="LY16" s="86"/>
      <c r="LZ16" s="86"/>
      <c r="MA16" s="86"/>
      <c r="MC16" s="4">
        <f t="shared" si="219"/>
        <v>1.2999999999999998</v>
      </c>
      <c r="MD16" s="15">
        <v>14</v>
      </c>
      <c r="ME16" s="37">
        <f t="shared" si="484"/>
        <v>0</v>
      </c>
      <c r="MF16" s="21">
        <f t="shared" si="485"/>
        <v>0</v>
      </c>
      <c r="MG16" s="21">
        <f t="shared" si="486"/>
        <v>0</v>
      </c>
      <c r="MH16" s="21">
        <f t="shared" si="487"/>
        <v>0</v>
      </c>
      <c r="MI16" s="21">
        <f t="shared" si="488"/>
        <v>0</v>
      </c>
      <c r="MJ16" s="21">
        <f t="shared" si="489"/>
        <v>0</v>
      </c>
      <c r="MK16" s="21">
        <f t="shared" si="490"/>
        <v>0</v>
      </c>
      <c r="ML16" s="21">
        <f t="shared" si="491"/>
        <v>0</v>
      </c>
      <c r="MM16" s="21">
        <f t="shared" si="492"/>
        <v>0</v>
      </c>
      <c r="MN16" s="21">
        <f t="shared" si="493"/>
        <v>0</v>
      </c>
      <c r="MO16" s="21">
        <f t="shared" si="494"/>
        <v>0</v>
      </c>
      <c r="MP16" s="21">
        <f t="shared" si="495"/>
        <v>0</v>
      </c>
      <c r="MQ16" s="21">
        <f t="shared" si="496"/>
        <v>0</v>
      </c>
      <c r="MR16" s="21">
        <f t="shared" si="497"/>
        <v>0</v>
      </c>
      <c r="MS16" s="21">
        <f t="shared" si="498"/>
        <v>0</v>
      </c>
      <c r="MT16" s="21">
        <f t="shared" si="499"/>
        <v>0</v>
      </c>
      <c r="MU16" s="21">
        <f t="shared" si="500"/>
        <v>0</v>
      </c>
      <c r="MV16" s="21">
        <f t="shared" si="501"/>
        <v>0</v>
      </c>
      <c r="MW16" s="21">
        <f t="shared" si="502"/>
        <v>0</v>
      </c>
      <c r="MX16" s="21">
        <f t="shared" si="503"/>
        <v>0</v>
      </c>
      <c r="MY16" s="21">
        <f t="shared" si="504"/>
        <v>0</v>
      </c>
      <c r="MZ16" s="21">
        <f t="shared" si="505"/>
        <v>0</v>
      </c>
      <c r="NA16" s="21">
        <f t="shared" si="506"/>
        <v>0</v>
      </c>
      <c r="NB16" s="21">
        <f t="shared" si="507"/>
        <v>0</v>
      </c>
      <c r="NC16" s="21">
        <f t="shared" si="508"/>
        <v>0</v>
      </c>
      <c r="ND16" s="21">
        <f t="shared" si="509"/>
        <v>0</v>
      </c>
      <c r="NE16" s="21">
        <f t="shared" si="510"/>
        <v>0</v>
      </c>
      <c r="NF16" s="21">
        <f t="shared" si="511"/>
        <v>0</v>
      </c>
      <c r="NG16" s="21">
        <f t="shared" si="512"/>
        <v>0</v>
      </c>
      <c r="NH16" s="21">
        <f t="shared" si="513"/>
        <v>0</v>
      </c>
      <c r="NI16" s="21">
        <f t="shared" si="514"/>
        <v>0</v>
      </c>
      <c r="NJ16" s="21">
        <f t="shared" si="515"/>
        <v>0</v>
      </c>
      <c r="NK16" s="21">
        <f t="shared" si="516"/>
        <v>0</v>
      </c>
      <c r="NL16" s="21">
        <f t="shared" si="517"/>
        <v>0</v>
      </c>
      <c r="NM16" s="21">
        <f t="shared" si="518"/>
        <v>0</v>
      </c>
      <c r="NN16" s="21">
        <f t="shared" si="519"/>
        <v>0</v>
      </c>
      <c r="NO16" s="21">
        <f t="shared" si="520"/>
        <v>-2</v>
      </c>
      <c r="NP16" s="21">
        <f t="shared" si="521"/>
        <v>-4</v>
      </c>
      <c r="NQ16" s="21">
        <f t="shared" si="522"/>
        <v>-2</v>
      </c>
      <c r="NR16" s="38">
        <f t="shared" si="523"/>
        <v>0</v>
      </c>
      <c r="NS16" s="86"/>
      <c r="NU16" s="4">
        <f t="shared" si="241"/>
        <v>1.2999999999999998</v>
      </c>
      <c r="NV16" s="15">
        <v>14</v>
      </c>
      <c r="NW16" s="37">
        <f t="shared" si="242"/>
        <v>31.64</v>
      </c>
      <c r="NX16" s="21">
        <f t="shared" si="243"/>
        <v>31.64</v>
      </c>
      <c r="NY16" s="21">
        <f t="shared" si="244"/>
        <v>31.64</v>
      </c>
      <c r="NZ16" s="21">
        <f t="shared" si="245"/>
        <v>31.64</v>
      </c>
      <c r="OA16" s="21">
        <f t="shared" si="246"/>
        <v>31.64</v>
      </c>
      <c r="OB16" s="21">
        <f t="shared" si="247"/>
        <v>31.64</v>
      </c>
      <c r="OC16" s="21">
        <f t="shared" si="248"/>
        <v>31.64</v>
      </c>
      <c r="OD16" s="21">
        <f t="shared" si="249"/>
        <v>31.64</v>
      </c>
      <c r="OE16" s="21">
        <f t="shared" si="250"/>
        <v>31.64</v>
      </c>
      <c r="OF16" s="21">
        <f t="shared" si="251"/>
        <v>31.64</v>
      </c>
      <c r="OG16" s="21">
        <f t="shared" si="252"/>
        <v>31.64</v>
      </c>
      <c r="OH16" s="21">
        <f t="shared" si="253"/>
        <v>31.64</v>
      </c>
      <c r="OI16" s="21">
        <f t="shared" si="254"/>
        <v>31.64</v>
      </c>
      <c r="OJ16" s="21">
        <f t="shared" si="255"/>
        <v>31.64</v>
      </c>
      <c r="OK16" s="21">
        <f t="shared" si="256"/>
        <v>31.64</v>
      </c>
      <c r="OL16" s="21">
        <f t="shared" si="257"/>
        <v>31.64</v>
      </c>
      <c r="OM16" s="21">
        <f t="shared" si="258"/>
        <v>31.64</v>
      </c>
      <c r="ON16" s="21">
        <f t="shared" si="259"/>
        <v>31.64</v>
      </c>
      <c r="OO16" s="21">
        <f t="shared" si="260"/>
        <v>31.64</v>
      </c>
      <c r="OP16" s="21">
        <f t="shared" si="261"/>
        <v>31.64</v>
      </c>
      <c r="OQ16" s="21">
        <f t="shared" si="262"/>
        <v>31.64</v>
      </c>
      <c r="OR16" s="21">
        <f t="shared" si="263"/>
        <v>31.64</v>
      </c>
      <c r="OS16" s="21">
        <f t="shared" si="264"/>
        <v>31.64</v>
      </c>
      <c r="OT16" s="21">
        <f t="shared" si="265"/>
        <v>31.64</v>
      </c>
      <c r="OU16" s="21">
        <f t="shared" si="266"/>
        <v>31.64</v>
      </c>
      <c r="OV16" s="21">
        <f t="shared" si="267"/>
        <v>31.64</v>
      </c>
      <c r="OW16" s="21">
        <f t="shared" si="268"/>
        <v>31.64</v>
      </c>
      <c r="OX16" s="21">
        <f t="shared" si="269"/>
        <v>31.64</v>
      </c>
      <c r="OY16" s="21">
        <f t="shared" si="270"/>
        <v>31.64</v>
      </c>
      <c r="OZ16" s="21">
        <f t="shared" si="271"/>
        <v>31.64</v>
      </c>
      <c r="PA16" s="21">
        <f t="shared" si="272"/>
        <v>31.64</v>
      </c>
      <c r="PB16" s="21">
        <f t="shared" si="273"/>
        <v>31.64</v>
      </c>
      <c r="PC16" s="21">
        <f t="shared" si="274"/>
        <v>31.64</v>
      </c>
      <c r="PD16" s="21">
        <f t="shared" si="275"/>
        <v>31.64</v>
      </c>
      <c r="PE16" s="21">
        <f t="shared" si="276"/>
        <v>31.64</v>
      </c>
      <c r="PF16" s="21">
        <f t="shared" si="277"/>
        <v>31.64</v>
      </c>
      <c r="PG16" s="21">
        <f t="shared" si="278"/>
        <v>31.64</v>
      </c>
      <c r="PH16" s="21">
        <f t="shared" si="279"/>
        <v>31.64</v>
      </c>
      <c r="PI16" s="21">
        <f t="shared" si="280"/>
        <v>31.64</v>
      </c>
      <c r="PJ16" s="38">
        <f t="shared" si="281"/>
        <v>31.64</v>
      </c>
      <c r="PK16" s="86"/>
      <c r="PM16" s="4">
        <f t="shared" si="282"/>
        <v>1.2999999999999998</v>
      </c>
      <c r="PN16" s="15">
        <v>14</v>
      </c>
      <c r="PO16" s="37">
        <f t="shared" si="283"/>
        <v>0</v>
      </c>
      <c r="PP16" s="21">
        <f t="shared" si="284"/>
        <v>0</v>
      </c>
      <c r="PQ16" s="21">
        <f t="shared" si="285"/>
        <v>0</v>
      </c>
      <c r="PR16" s="21">
        <f t="shared" si="286"/>
        <v>0</v>
      </c>
      <c r="PS16" s="21">
        <f t="shared" si="287"/>
        <v>0</v>
      </c>
      <c r="PT16" s="21">
        <f t="shared" si="288"/>
        <v>0</v>
      </c>
      <c r="PU16" s="21">
        <f t="shared" si="289"/>
        <v>0</v>
      </c>
      <c r="PV16" s="21">
        <f t="shared" si="290"/>
        <v>0</v>
      </c>
      <c r="PW16" s="21">
        <f t="shared" si="291"/>
        <v>0</v>
      </c>
      <c r="PX16" s="21">
        <f t="shared" si="292"/>
        <v>0</v>
      </c>
      <c r="PY16" s="21">
        <f t="shared" si="293"/>
        <v>0</v>
      </c>
      <c r="PZ16" s="21">
        <f t="shared" si="294"/>
        <v>0</v>
      </c>
      <c r="QA16" s="21">
        <f t="shared" si="295"/>
        <v>0</v>
      </c>
      <c r="QB16" s="21">
        <f t="shared" si="296"/>
        <v>0</v>
      </c>
      <c r="QC16" s="21">
        <f t="shared" si="297"/>
        <v>0</v>
      </c>
      <c r="QD16" s="21">
        <f t="shared" si="298"/>
        <v>0</v>
      </c>
      <c r="QE16" s="21">
        <f t="shared" si="299"/>
        <v>0</v>
      </c>
      <c r="QF16" s="21">
        <f t="shared" si="300"/>
        <v>0</v>
      </c>
      <c r="QG16" s="21">
        <f t="shared" si="301"/>
        <v>0</v>
      </c>
      <c r="QH16" s="21">
        <f t="shared" si="302"/>
        <v>0</v>
      </c>
      <c r="QI16" s="21">
        <f t="shared" si="303"/>
        <v>0</v>
      </c>
      <c r="QJ16" s="21">
        <f t="shared" si="304"/>
        <v>0</v>
      </c>
      <c r="QK16" s="21">
        <f t="shared" si="305"/>
        <v>0</v>
      </c>
      <c r="QL16" s="21">
        <f t="shared" si="306"/>
        <v>0</v>
      </c>
      <c r="QM16" s="21">
        <f t="shared" si="307"/>
        <v>0</v>
      </c>
      <c r="QN16" s="21">
        <f t="shared" si="308"/>
        <v>0</v>
      </c>
      <c r="QO16" s="21">
        <f t="shared" si="309"/>
        <v>0</v>
      </c>
      <c r="QP16" s="21">
        <f t="shared" si="310"/>
        <v>0</v>
      </c>
      <c r="QQ16" s="21">
        <f t="shared" si="311"/>
        <v>0</v>
      </c>
      <c r="QR16" s="21">
        <f t="shared" si="312"/>
        <v>0</v>
      </c>
      <c r="QS16" s="21">
        <f t="shared" si="313"/>
        <v>0</v>
      </c>
      <c r="QT16" s="21">
        <f t="shared" si="314"/>
        <v>0</v>
      </c>
      <c r="QU16" s="21">
        <f t="shared" si="315"/>
        <v>0</v>
      </c>
      <c r="QV16" s="21">
        <f t="shared" si="316"/>
        <v>0</v>
      </c>
      <c r="QW16" s="21">
        <f t="shared" si="317"/>
        <v>0</v>
      </c>
      <c r="QX16" s="21">
        <f t="shared" si="318"/>
        <v>0</v>
      </c>
      <c r="QY16" s="21">
        <f t="shared" si="319"/>
        <v>0</v>
      </c>
      <c r="QZ16" s="21">
        <f t="shared" si="320"/>
        <v>0</v>
      </c>
      <c r="RA16" s="21">
        <f t="shared" si="321"/>
        <v>0</v>
      </c>
      <c r="RB16" s="38">
        <f t="shared" si="322"/>
        <v>0</v>
      </c>
      <c r="RC16" s="86"/>
      <c r="RE16" s="6">
        <v>1.3</v>
      </c>
      <c r="RF16" s="13">
        <v>14</v>
      </c>
      <c r="RG16" s="14">
        <f t="shared" si="323"/>
        <v>0</v>
      </c>
      <c r="RH16" s="14">
        <f t="shared" si="324"/>
        <v>0</v>
      </c>
      <c r="RI16" s="14">
        <f t="shared" si="325"/>
        <v>0</v>
      </c>
      <c r="RJ16" s="14">
        <f t="shared" si="326"/>
        <v>0</v>
      </c>
      <c r="RK16" s="14">
        <f t="shared" si="327"/>
        <v>0</v>
      </c>
      <c r="RL16" s="14">
        <f t="shared" si="328"/>
        <v>0</v>
      </c>
      <c r="RM16" s="14">
        <f t="shared" si="329"/>
        <v>0</v>
      </c>
      <c r="RN16" s="14">
        <f t="shared" si="330"/>
        <v>0</v>
      </c>
      <c r="RO16" s="14">
        <f t="shared" si="331"/>
        <v>0</v>
      </c>
      <c r="RP16" s="14">
        <f t="shared" si="332"/>
        <v>0</v>
      </c>
      <c r="RQ16" s="14">
        <f t="shared" si="333"/>
        <v>0</v>
      </c>
      <c r="RR16" s="14">
        <f t="shared" si="334"/>
        <v>0</v>
      </c>
      <c r="RS16" s="14">
        <f t="shared" si="335"/>
        <v>0</v>
      </c>
      <c r="RT16" s="14">
        <f t="shared" si="336"/>
        <v>0</v>
      </c>
      <c r="RU16" s="14">
        <f t="shared" si="337"/>
        <v>0</v>
      </c>
      <c r="RV16" s="14">
        <f t="shared" si="338"/>
        <v>0</v>
      </c>
      <c r="RW16" s="14">
        <f t="shared" si="339"/>
        <v>0</v>
      </c>
      <c r="RX16" s="14">
        <f t="shared" si="340"/>
        <v>0</v>
      </c>
      <c r="RY16" s="14">
        <f t="shared" si="341"/>
        <v>0</v>
      </c>
      <c r="RZ16" s="14">
        <f t="shared" si="342"/>
        <v>0</v>
      </c>
      <c r="SA16" s="14">
        <f t="shared" si="343"/>
        <v>0</v>
      </c>
      <c r="SB16" s="14">
        <f t="shared" si="344"/>
        <v>0</v>
      </c>
      <c r="SC16" s="14">
        <f t="shared" si="345"/>
        <v>0</v>
      </c>
      <c r="SD16" s="14">
        <f t="shared" si="346"/>
        <v>0</v>
      </c>
      <c r="SE16" s="14">
        <f t="shared" si="347"/>
        <v>0</v>
      </c>
      <c r="SF16" s="14">
        <f t="shared" si="348"/>
        <v>0</v>
      </c>
      <c r="SG16" s="14">
        <f t="shared" si="349"/>
        <v>0</v>
      </c>
      <c r="SH16" s="14">
        <f t="shared" si="350"/>
        <v>0</v>
      </c>
      <c r="SI16" s="14">
        <f t="shared" si="351"/>
        <v>0</v>
      </c>
      <c r="SJ16" s="14">
        <f t="shared" si="352"/>
        <v>0</v>
      </c>
      <c r="SK16" s="14">
        <f t="shared" si="353"/>
        <v>0</v>
      </c>
      <c r="SL16" s="14">
        <f t="shared" si="354"/>
        <v>0</v>
      </c>
      <c r="SM16" s="14">
        <f t="shared" si="355"/>
        <v>0</v>
      </c>
      <c r="SN16" s="14">
        <f t="shared" si="356"/>
        <v>0</v>
      </c>
      <c r="SO16" s="14">
        <f t="shared" si="357"/>
        <v>0</v>
      </c>
      <c r="SP16" s="14">
        <f t="shared" si="358"/>
        <v>0</v>
      </c>
      <c r="SQ16" s="14">
        <f t="shared" si="359"/>
        <v>0</v>
      </c>
      <c r="SR16" s="14">
        <f t="shared" si="360"/>
        <v>0</v>
      </c>
      <c r="SS16" s="14">
        <f t="shared" si="361"/>
        <v>0</v>
      </c>
      <c r="ST16" s="14">
        <f t="shared" si="362"/>
        <v>0</v>
      </c>
      <c r="SU16" s="14">
        <f t="shared" si="363"/>
        <v>0</v>
      </c>
      <c r="SV16" s="6">
        <v>1.3</v>
      </c>
      <c r="SX16" s="6">
        <v>1.3</v>
      </c>
      <c r="SY16" s="13">
        <v>14</v>
      </c>
      <c r="SZ16" s="14">
        <f t="shared" si="364"/>
        <v>4</v>
      </c>
      <c r="TA16" s="14">
        <f t="shared" si="365"/>
        <v>4</v>
      </c>
      <c r="TB16" s="14">
        <f t="shared" si="366"/>
        <v>4</v>
      </c>
      <c r="TC16" s="14">
        <f t="shared" si="367"/>
        <v>4</v>
      </c>
      <c r="TD16" s="14">
        <f t="shared" si="368"/>
        <v>4</v>
      </c>
      <c r="TE16" s="14">
        <f t="shared" si="369"/>
        <v>4</v>
      </c>
      <c r="TF16" s="14">
        <f t="shared" si="370"/>
        <v>4</v>
      </c>
      <c r="TG16" s="14">
        <f t="shared" si="371"/>
        <v>4</v>
      </c>
      <c r="TH16" s="14">
        <f t="shared" si="372"/>
        <v>4</v>
      </c>
      <c r="TI16" s="14">
        <f t="shared" si="373"/>
        <v>4</v>
      </c>
      <c r="TJ16" s="14">
        <f t="shared" si="374"/>
        <v>4</v>
      </c>
      <c r="TK16" s="14">
        <f t="shared" si="375"/>
        <v>4</v>
      </c>
      <c r="TL16" s="14">
        <f t="shared" si="376"/>
        <v>4</v>
      </c>
      <c r="TM16" s="14">
        <f t="shared" si="377"/>
        <v>4</v>
      </c>
      <c r="TN16" s="14">
        <f t="shared" si="378"/>
        <v>4</v>
      </c>
      <c r="TO16" s="14">
        <f t="shared" si="379"/>
        <v>4</v>
      </c>
      <c r="TP16" s="14">
        <f t="shared" si="380"/>
        <v>4</v>
      </c>
      <c r="TQ16" s="14">
        <f t="shared" si="381"/>
        <v>4</v>
      </c>
      <c r="TR16" s="14">
        <f t="shared" si="382"/>
        <v>4</v>
      </c>
      <c r="TS16" s="14">
        <f t="shared" si="383"/>
        <v>4</v>
      </c>
      <c r="TT16" s="14">
        <f t="shared" si="384"/>
        <v>4</v>
      </c>
      <c r="TU16" s="14">
        <f t="shared" si="385"/>
        <v>4</v>
      </c>
      <c r="TV16" s="14">
        <f t="shared" si="386"/>
        <v>4</v>
      </c>
      <c r="TW16" s="14">
        <f t="shared" si="387"/>
        <v>4</v>
      </c>
      <c r="TX16" s="14">
        <f t="shared" si="388"/>
        <v>4</v>
      </c>
      <c r="TY16" s="14">
        <f t="shared" si="389"/>
        <v>4</v>
      </c>
      <c r="TZ16" s="14">
        <f t="shared" si="390"/>
        <v>4</v>
      </c>
      <c r="UA16" s="14">
        <f t="shared" si="391"/>
        <v>0</v>
      </c>
      <c r="UB16" s="14">
        <f t="shared" si="392"/>
        <v>8</v>
      </c>
      <c r="UC16" s="14">
        <f t="shared" si="393"/>
        <v>8</v>
      </c>
      <c r="UD16" s="14">
        <f t="shared" si="394"/>
        <v>0</v>
      </c>
      <c r="UE16" s="14">
        <f t="shared" si="395"/>
        <v>4</v>
      </c>
      <c r="UF16" s="14">
        <f t="shared" si="396"/>
        <v>4</v>
      </c>
      <c r="UG16" s="14">
        <f t="shared" si="397"/>
        <v>4</v>
      </c>
      <c r="UH16" s="14">
        <f t="shared" si="398"/>
        <v>4</v>
      </c>
      <c r="UI16" s="14">
        <f t="shared" si="399"/>
        <v>4</v>
      </c>
      <c r="UJ16" s="14">
        <f t="shared" si="400"/>
        <v>4</v>
      </c>
      <c r="UK16" s="14">
        <f t="shared" si="401"/>
        <v>0</v>
      </c>
      <c r="UL16" s="14">
        <f t="shared" si="402"/>
        <v>8</v>
      </c>
      <c r="UM16" s="14">
        <f t="shared" si="403"/>
        <v>8</v>
      </c>
      <c r="UN16" s="14">
        <f t="shared" si="404"/>
        <v>0</v>
      </c>
      <c r="UO16" s="6">
        <v>1.3</v>
      </c>
      <c r="UP16" s="6"/>
      <c r="UQ16" s="6">
        <v>1.3</v>
      </c>
      <c r="UR16" s="13">
        <v>14</v>
      </c>
      <c r="US16" s="14">
        <v>1</v>
      </c>
      <c r="UT16" s="14">
        <f t="shared" si="524"/>
        <v>0</v>
      </c>
      <c r="UU16" s="14">
        <f t="shared" si="524"/>
        <v>0</v>
      </c>
      <c r="UV16" s="14">
        <f t="shared" si="524"/>
        <v>0</v>
      </c>
      <c r="UW16" s="14">
        <f t="shared" si="524"/>
        <v>0</v>
      </c>
      <c r="UX16" s="14">
        <f t="shared" si="524"/>
        <v>0</v>
      </c>
      <c r="UY16" s="14">
        <f t="shared" si="524"/>
        <v>0</v>
      </c>
      <c r="UZ16" s="14">
        <f t="shared" si="524"/>
        <v>0</v>
      </c>
      <c r="VA16" s="14">
        <f t="shared" si="524"/>
        <v>0</v>
      </c>
      <c r="VB16" s="14">
        <f t="shared" si="524"/>
        <v>0</v>
      </c>
      <c r="VC16" s="14">
        <f t="shared" si="524"/>
        <v>0</v>
      </c>
      <c r="VD16" s="14">
        <f t="shared" si="525"/>
        <v>0</v>
      </c>
      <c r="VE16" s="14">
        <f t="shared" si="525"/>
        <v>0</v>
      </c>
      <c r="VF16" s="14">
        <f t="shared" si="525"/>
        <v>0</v>
      </c>
      <c r="VG16" s="14">
        <f t="shared" si="525"/>
        <v>0</v>
      </c>
      <c r="VH16" s="14">
        <f t="shared" si="525"/>
        <v>0</v>
      </c>
      <c r="VI16" s="14">
        <f t="shared" si="525"/>
        <v>0</v>
      </c>
      <c r="VJ16" s="14">
        <f t="shared" si="525"/>
        <v>0</v>
      </c>
      <c r="VK16" s="14">
        <f t="shared" si="525"/>
        <v>0</v>
      </c>
      <c r="VL16" s="14">
        <f t="shared" si="525"/>
        <v>0</v>
      </c>
      <c r="VM16" s="14">
        <f t="shared" si="525"/>
        <v>1</v>
      </c>
      <c r="VN16" s="14">
        <f t="shared" si="526"/>
        <v>0</v>
      </c>
      <c r="VO16" s="14">
        <f t="shared" si="526"/>
        <v>0</v>
      </c>
      <c r="VP16" s="14">
        <f t="shared" si="526"/>
        <v>0</v>
      </c>
      <c r="VQ16" s="14">
        <f t="shared" si="526"/>
        <v>0</v>
      </c>
      <c r="VR16" s="14">
        <f t="shared" si="526"/>
        <v>0</v>
      </c>
      <c r="VS16" s="14">
        <f t="shared" si="526"/>
        <v>0</v>
      </c>
      <c r="VT16" s="14">
        <f t="shared" si="526"/>
        <v>0</v>
      </c>
      <c r="VU16" s="14">
        <f t="shared" si="526"/>
        <v>0</v>
      </c>
      <c r="VV16" s="14">
        <f t="shared" si="526"/>
        <v>0</v>
      </c>
      <c r="VW16" s="14">
        <f t="shared" si="526"/>
        <v>0</v>
      </c>
      <c r="VX16" s="14">
        <f t="shared" si="527"/>
        <v>0</v>
      </c>
      <c r="VY16" s="14">
        <f t="shared" si="527"/>
        <v>0</v>
      </c>
      <c r="VZ16" s="14">
        <f t="shared" si="527"/>
        <v>0</v>
      </c>
      <c r="WA16" s="14">
        <f t="shared" si="527"/>
        <v>0</v>
      </c>
      <c r="WB16" s="14">
        <f t="shared" si="527"/>
        <v>0</v>
      </c>
      <c r="WC16" s="14">
        <f t="shared" si="527"/>
        <v>0</v>
      </c>
      <c r="WD16" s="14">
        <f t="shared" si="527"/>
        <v>0</v>
      </c>
      <c r="WE16" s="14">
        <f t="shared" si="527"/>
        <v>0</v>
      </c>
      <c r="WF16" s="14">
        <f t="shared" si="527"/>
        <v>0</v>
      </c>
      <c r="WG16" s="14">
        <v>1</v>
      </c>
      <c r="WH16" s="6">
        <v>1.3</v>
      </c>
      <c r="WJ16" s="6">
        <v>1.3</v>
      </c>
      <c r="WK16" s="13">
        <v>14</v>
      </c>
      <c r="WL16" s="14">
        <f t="shared" si="129"/>
        <v>0</v>
      </c>
      <c r="WM16" s="14">
        <f t="shared" si="130"/>
        <v>0</v>
      </c>
      <c r="WN16" s="14">
        <f t="shared" si="131"/>
        <v>0</v>
      </c>
      <c r="WO16" s="14">
        <f t="shared" si="132"/>
        <v>0</v>
      </c>
      <c r="WP16" s="14">
        <f t="shared" si="133"/>
        <v>0</v>
      </c>
      <c r="WQ16" s="14">
        <f t="shared" si="134"/>
        <v>0</v>
      </c>
      <c r="WR16" s="14">
        <f t="shared" si="135"/>
        <v>0</v>
      </c>
      <c r="WS16" s="14">
        <f t="shared" si="136"/>
        <v>0</v>
      </c>
      <c r="WT16" s="14">
        <f t="shared" si="137"/>
        <v>0</v>
      </c>
      <c r="WU16" s="14">
        <f t="shared" si="138"/>
        <v>0</v>
      </c>
      <c r="WV16" s="14">
        <f t="shared" si="139"/>
        <v>0</v>
      </c>
      <c r="WW16" s="14">
        <f t="shared" si="140"/>
        <v>0</v>
      </c>
      <c r="WX16" s="14">
        <f t="shared" si="141"/>
        <v>0</v>
      </c>
      <c r="WY16" s="14">
        <f t="shared" si="142"/>
        <v>0</v>
      </c>
      <c r="WZ16" s="14">
        <f t="shared" si="143"/>
        <v>0</v>
      </c>
      <c r="XA16" s="14">
        <f t="shared" si="144"/>
        <v>0</v>
      </c>
      <c r="XB16" s="14">
        <f t="shared" si="145"/>
        <v>0</v>
      </c>
      <c r="XC16" s="14">
        <f t="shared" si="146"/>
        <v>0</v>
      </c>
      <c r="XD16" s="14">
        <f t="shared" si="147"/>
        <v>0</v>
      </c>
      <c r="XE16" s="14">
        <f t="shared" si="148"/>
        <v>0</v>
      </c>
      <c r="XF16" s="14">
        <f t="shared" si="149"/>
        <v>0</v>
      </c>
      <c r="XG16" s="14">
        <f t="shared" si="150"/>
        <v>0</v>
      </c>
      <c r="XH16" s="14">
        <f t="shared" si="151"/>
        <v>0</v>
      </c>
      <c r="XI16" s="14">
        <f t="shared" si="152"/>
        <v>0</v>
      </c>
      <c r="XJ16" s="14">
        <f t="shared" si="153"/>
        <v>0</v>
      </c>
      <c r="XK16" s="14">
        <f t="shared" si="154"/>
        <v>0</v>
      </c>
      <c r="XL16" s="14">
        <f t="shared" si="155"/>
        <v>0</v>
      </c>
      <c r="XM16" s="14">
        <f t="shared" si="156"/>
        <v>0</v>
      </c>
      <c r="XN16" s="14">
        <f t="shared" si="157"/>
        <v>0</v>
      </c>
      <c r="XO16" s="14">
        <f t="shared" si="158"/>
        <v>0</v>
      </c>
      <c r="XP16" s="14">
        <f t="shared" si="159"/>
        <v>0</v>
      </c>
      <c r="XQ16" s="14">
        <f t="shared" si="160"/>
        <v>0</v>
      </c>
      <c r="XR16" s="14">
        <f t="shared" si="161"/>
        <v>0</v>
      </c>
      <c r="XS16" s="14">
        <f t="shared" si="162"/>
        <v>0</v>
      </c>
      <c r="XT16" s="14">
        <f t="shared" si="163"/>
        <v>0</v>
      </c>
      <c r="XU16" s="14">
        <f t="shared" si="164"/>
        <v>0</v>
      </c>
      <c r="XV16" s="14">
        <f t="shared" si="165"/>
        <v>0</v>
      </c>
      <c r="XW16" s="14">
        <f t="shared" si="166"/>
        <v>0</v>
      </c>
      <c r="XX16" s="14">
        <f t="shared" si="167"/>
        <v>0</v>
      </c>
      <c r="XY16" s="14">
        <f t="shared" si="168"/>
        <v>0</v>
      </c>
      <c r="XZ16" s="14">
        <f t="shared" si="169"/>
        <v>0</v>
      </c>
      <c r="YA16" s="6">
        <v>1.3</v>
      </c>
      <c r="YC16" s="6">
        <v>1.2</v>
      </c>
      <c r="YD16" s="63">
        <v>13</v>
      </c>
      <c r="YE16" s="70">
        <f t="shared" ref="YE16:YE23" si="611">YE15</f>
        <v>63</v>
      </c>
      <c r="YF16" s="14">
        <f t="shared" ref="YF16:YF23" si="612">YF15</f>
        <v>63</v>
      </c>
      <c r="YG16" s="14">
        <f t="shared" si="555"/>
        <v>63</v>
      </c>
      <c r="YH16" s="14">
        <f t="shared" si="556"/>
        <v>63</v>
      </c>
      <c r="YI16" s="14">
        <f t="shared" si="557"/>
        <v>63</v>
      </c>
      <c r="YJ16" s="14">
        <f t="shared" si="558"/>
        <v>63</v>
      </c>
      <c r="YK16" s="14">
        <f t="shared" si="559"/>
        <v>63</v>
      </c>
      <c r="YL16" s="14">
        <f t="shared" si="560"/>
        <v>63</v>
      </c>
      <c r="YM16" s="14">
        <f t="shared" si="561"/>
        <v>63</v>
      </c>
      <c r="YN16" s="14">
        <f t="shared" si="562"/>
        <v>63</v>
      </c>
      <c r="YO16" s="14">
        <f t="shared" si="563"/>
        <v>63</v>
      </c>
      <c r="YP16" s="14">
        <f t="shared" si="564"/>
        <v>63</v>
      </c>
      <c r="YQ16" s="14">
        <f t="shared" si="565"/>
        <v>63</v>
      </c>
      <c r="YR16" s="14">
        <f t="shared" si="566"/>
        <v>63</v>
      </c>
      <c r="YS16" s="14">
        <f t="shared" si="567"/>
        <v>63</v>
      </c>
      <c r="YT16" s="14">
        <f t="shared" si="568"/>
        <v>63</v>
      </c>
      <c r="YU16" s="14">
        <f t="shared" si="569"/>
        <v>63</v>
      </c>
      <c r="YV16" s="14">
        <f t="shared" si="570"/>
        <v>63</v>
      </c>
      <c r="YW16" s="14">
        <f t="shared" si="571"/>
        <v>63</v>
      </c>
      <c r="YX16" s="14">
        <f t="shared" si="572"/>
        <v>63</v>
      </c>
      <c r="YY16" s="71">
        <f t="shared" ref="YY16:YY23" si="613">YX16</f>
        <v>63</v>
      </c>
      <c r="YZ16" s="70">
        <f t="shared" si="573"/>
        <v>63</v>
      </c>
      <c r="ZA16" s="14">
        <f t="shared" ref="ZA16:ZA23" si="614">ZA15</f>
        <v>63</v>
      </c>
      <c r="ZB16" s="14">
        <f t="shared" si="574"/>
        <v>63</v>
      </c>
      <c r="ZC16" s="14">
        <f t="shared" si="575"/>
        <v>63</v>
      </c>
      <c r="ZD16" s="14">
        <f t="shared" si="576"/>
        <v>63</v>
      </c>
      <c r="ZE16" s="14">
        <f t="shared" si="577"/>
        <v>63</v>
      </c>
      <c r="ZF16" s="14">
        <f t="shared" si="578"/>
        <v>63</v>
      </c>
      <c r="ZG16" s="14">
        <f t="shared" si="579"/>
        <v>63</v>
      </c>
      <c r="ZH16" s="14">
        <f t="shared" si="580"/>
        <v>63</v>
      </c>
      <c r="ZI16" s="14">
        <f t="shared" si="581"/>
        <v>63</v>
      </c>
      <c r="ZJ16" s="14">
        <f t="shared" si="582"/>
        <v>63</v>
      </c>
      <c r="ZK16" s="14">
        <f t="shared" si="583"/>
        <v>63</v>
      </c>
      <c r="ZL16" s="14">
        <f t="shared" si="584"/>
        <v>63</v>
      </c>
      <c r="ZM16" s="14">
        <f t="shared" si="585"/>
        <v>63</v>
      </c>
      <c r="ZN16" s="14">
        <f t="shared" si="586"/>
        <v>63</v>
      </c>
      <c r="ZO16" s="14">
        <f t="shared" si="587"/>
        <v>63</v>
      </c>
      <c r="ZP16" s="14">
        <f t="shared" si="588"/>
        <v>63</v>
      </c>
      <c r="ZQ16" s="14">
        <f t="shared" si="589"/>
        <v>63</v>
      </c>
      <c r="ZR16" s="14">
        <f t="shared" si="590"/>
        <v>63</v>
      </c>
      <c r="ZS16" s="14">
        <f t="shared" si="591"/>
        <v>63</v>
      </c>
      <c r="ZT16" s="71">
        <f t="shared" ref="ZT16:ZT23" si="615">ZS16</f>
        <v>63</v>
      </c>
      <c r="ZU16" s="64">
        <v>1.2</v>
      </c>
      <c r="ZW16" s="126">
        <v>1.2</v>
      </c>
      <c r="ZX16" s="63">
        <v>13</v>
      </c>
      <c r="ZY16" s="70">
        <f t="shared" si="480"/>
        <v>4</v>
      </c>
      <c r="ZZ16" s="14">
        <f t="shared" si="480"/>
        <v>4</v>
      </c>
      <c r="AAA16" s="14">
        <f t="shared" si="480"/>
        <v>4</v>
      </c>
      <c r="AAB16" s="14">
        <f t="shared" si="480"/>
        <v>4</v>
      </c>
      <c r="AAC16" s="14">
        <f t="shared" si="480"/>
        <v>4</v>
      </c>
      <c r="AAD16" s="14">
        <f t="shared" si="480"/>
        <v>4</v>
      </c>
      <c r="AAE16" s="14">
        <f t="shared" si="480"/>
        <v>4</v>
      </c>
      <c r="AAF16" s="14">
        <f t="shared" si="480"/>
        <v>4</v>
      </c>
      <c r="AAG16" s="14">
        <f t="shared" si="480"/>
        <v>4</v>
      </c>
      <c r="AAH16" s="14">
        <f t="shared" si="480"/>
        <v>4</v>
      </c>
      <c r="AAI16" s="14">
        <f t="shared" si="481"/>
        <v>4</v>
      </c>
      <c r="AAJ16" s="14">
        <f t="shared" si="481"/>
        <v>4</v>
      </c>
      <c r="AAK16" s="14">
        <f t="shared" si="481"/>
        <v>4</v>
      </c>
      <c r="AAL16" s="14">
        <f t="shared" si="481"/>
        <v>4</v>
      </c>
      <c r="AAM16" s="14">
        <f t="shared" si="481"/>
        <v>4</v>
      </c>
      <c r="AAN16" s="14">
        <f t="shared" si="481"/>
        <v>4</v>
      </c>
      <c r="AAO16" s="14">
        <f t="shared" si="481"/>
        <v>4</v>
      </c>
      <c r="AAP16" s="14">
        <f t="shared" si="481"/>
        <v>4</v>
      </c>
      <c r="AAQ16" s="14">
        <f t="shared" si="481"/>
        <v>4</v>
      </c>
      <c r="AAR16" s="14">
        <f t="shared" si="481"/>
        <v>4</v>
      </c>
      <c r="AAS16" s="71">
        <f t="shared" si="482"/>
        <v>4</v>
      </c>
      <c r="AAT16" s="70">
        <f t="shared" si="482"/>
        <v>4</v>
      </c>
      <c r="AAU16" s="14">
        <f t="shared" si="482"/>
        <v>4</v>
      </c>
      <c r="AAV16" s="14">
        <f t="shared" si="482"/>
        <v>4</v>
      </c>
      <c r="AAW16" s="14">
        <f t="shared" si="482"/>
        <v>4</v>
      </c>
      <c r="AAX16" s="14">
        <f t="shared" si="482"/>
        <v>4</v>
      </c>
      <c r="AAY16" s="14">
        <f t="shared" si="482"/>
        <v>4</v>
      </c>
      <c r="AAZ16" s="14">
        <f t="shared" si="482"/>
        <v>4</v>
      </c>
      <c r="ABA16" s="14">
        <f t="shared" si="482"/>
        <v>8</v>
      </c>
      <c r="ABB16" s="14">
        <f t="shared" si="482"/>
        <v>8</v>
      </c>
      <c r="ABC16" s="14">
        <f t="shared" si="483"/>
        <v>4</v>
      </c>
      <c r="ABD16" s="14">
        <f t="shared" si="483"/>
        <v>4</v>
      </c>
      <c r="ABE16" s="14">
        <f t="shared" si="483"/>
        <v>4</v>
      </c>
      <c r="ABF16" s="14">
        <f t="shared" si="483"/>
        <v>4</v>
      </c>
      <c r="ABG16" s="14">
        <f t="shared" si="483"/>
        <v>4</v>
      </c>
      <c r="ABH16" s="14">
        <f t="shared" si="483"/>
        <v>4</v>
      </c>
      <c r="ABI16" s="14">
        <f t="shared" si="483"/>
        <v>4</v>
      </c>
      <c r="ABJ16" s="14">
        <f t="shared" si="483"/>
        <v>4</v>
      </c>
      <c r="ABK16" s="14">
        <f t="shared" si="483"/>
        <v>8</v>
      </c>
      <c r="ABL16" s="14">
        <f t="shared" si="483"/>
        <v>8</v>
      </c>
      <c r="ABM16" s="14">
        <f t="shared" si="483"/>
        <v>4</v>
      </c>
      <c r="ABN16" s="71">
        <f t="shared" si="483"/>
        <v>4</v>
      </c>
      <c r="ABO16" s="64">
        <v>1.2</v>
      </c>
      <c r="ABQ16" s="6">
        <v>1.2</v>
      </c>
      <c r="ABR16" s="63">
        <v>13</v>
      </c>
      <c r="ABS16" s="70" t="e">
        <f>RANK(#REF!,$ER$14:$FL$24,0)</f>
        <v>#REF!</v>
      </c>
      <c r="ABT16" s="14">
        <f t="shared" si="530"/>
        <v>64</v>
      </c>
      <c r="ABU16" s="14">
        <f t="shared" si="531"/>
        <v>64</v>
      </c>
      <c r="ABV16" s="14" t="e">
        <f t="shared" si="532"/>
        <v>#N/A</v>
      </c>
      <c r="ABW16" s="14">
        <f t="shared" si="533"/>
        <v>64</v>
      </c>
      <c r="ABX16" s="14">
        <f t="shared" si="534"/>
        <v>64</v>
      </c>
      <c r="ABY16" s="14">
        <f t="shared" si="535"/>
        <v>64</v>
      </c>
      <c r="ABZ16" s="14">
        <f t="shared" si="536"/>
        <v>64</v>
      </c>
      <c r="ACA16" s="14">
        <f t="shared" si="537"/>
        <v>64</v>
      </c>
      <c r="ACB16" s="14">
        <f t="shared" si="538"/>
        <v>64</v>
      </c>
      <c r="ACC16" s="14">
        <f t="shared" si="539"/>
        <v>64</v>
      </c>
      <c r="ACD16" s="14">
        <f t="shared" si="540"/>
        <v>64</v>
      </c>
      <c r="ACE16" s="14">
        <f t="shared" si="541"/>
        <v>64</v>
      </c>
      <c r="ACF16" s="14">
        <f t="shared" si="542"/>
        <v>64</v>
      </c>
      <c r="ACG16" s="14">
        <f t="shared" si="543"/>
        <v>64</v>
      </c>
      <c r="ACH16" s="14">
        <f t="shared" si="544"/>
        <v>64</v>
      </c>
      <c r="ACI16" s="14">
        <f t="shared" si="545"/>
        <v>64</v>
      </c>
      <c r="ACJ16" s="14">
        <f t="shared" si="546"/>
        <v>64</v>
      </c>
      <c r="ACK16" s="14">
        <f t="shared" si="547"/>
        <v>64</v>
      </c>
      <c r="ACL16" s="14">
        <f t="shared" si="548"/>
        <v>64</v>
      </c>
      <c r="ACM16" s="71">
        <f t="shared" si="549"/>
        <v>64</v>
      </c>
      <c r="ACN16" s="70">
        <f t="shared" si="592"/>
        <v>58</v>
      </c>
      <c r="ACO16" s="14">
        <f t="shared" ref="ACO16:ACO23" si="616">ACO15</f>
        <v>58</v>
      </c>
      <c r="ACP16" s="14">
        <f t="shared" si="593"/>
        <v>58</v>
      </c>
      <c r="ACQ16" s="14">
        <f t="shared" si="594"/>
        <v>58</v>
      </c>
      <c r="ACR16" s="14">
        <f t="shared" si="595"/>
        <v>58</v>
      </c>
      <c r="ACS16" s="14">
        <f t="shared" si="596"/>
        <v>58</v>
      </c>
      <c r="ACT16" s="14">
        <f t="shared" si="597"/>
        <v>58</v>
      </c>
      <c r="ACU16" s="14">
        <f t="shared" si="598"/>
        <v>58</v>
      </c>
      <c r="ACV16" s="14">
        <f t="shared" si="599"/>
        <v>58</v>
      </c>
      <c r="ACW16" s="14">
        <f t="shared" si="600"/>
        <v>58</v>
      </c>
      <c r="ACX16" s="14">
        <f t="shared" si="601"/>
        <v>58</v>
      </c>
      <c r="ACY16" s="14">
        <f t="shared" si="602"/>
        <v>58</v>
      </c>
      <c r="ACZ16" s="14">
        <f t="shared" si="603"/>
        <v>58</v>
      </c>
      <c r="ADA16" s="14">
        <f t="shared" si="604"/>
        <v>58</v>
      </c>
      <c r="ADB16" s="14">
        <f t="shared" si="605"/>
        <v>58</v>
      </c>
      <c r="ADC16" s="14">
        <f t="shared" si="606"/>
        <v>58</v>
      </c>
      <c r="ADD16" s="14">
        <f t="shared" si="607"/>
        <v>58</v>
      </c>
      <c r="ADE16" s="14">
        <f t="shared" si="608"/>
        <v>58</v>
      </c>
      <c r="ADF16" s="14">
        <f t="shared" si="609"/>
        <v>58</v>
      </c>
      <c r="ADG16" s="14">
        <f t="shared" si="610"/>
        <v>58</v>
      </c>
      <c r="ADH16" s="71">
        <f t="shared" ref="ADH16:ADH23" si="617">ADG16</f>
        <v>58</v>
      </c>
      <c r="ADI16" s="64">
        <v>1.2</v>
      </c>
    </row>
    <row r="17" spans="1:789" x14ac:dyDescent="0.25">
      <c r="A17" s="8"/>
      <c r="B17" s="155" t="s">
        <v>0</v>
      </c>
      <c r="C17" s="156"/>
      <c r="D17" s="156"/>
      <c r="E17" s="157"/>
      <c r="F17" s="157" t="s">
        <v>1</v>
      </c>
      <c r="G17" s="157" t="s">
        <v>2</v>
      </c>
      <c r="H17" s="157" t="s">
        <v>3</v>
      </c>
      <c r="I17" s="156"/>
      <c r="M17" s="3" t="s">
        <v>29</v>
      </c>
      <c r="N17" s="32">
        <f>ROUND('3D Interpolace'!M18,2)</f>
        <v>0</v>
      </c>
      <c r="O17" s="32">
        <f>ROUND('3D Interpolace'!N18,2)</f>
        <v>0</v>
      </c>
      <c r="P17" s="32">
        <f>ROUND('3D Interpolace'!O18,2)</f>
        <v>0</v>
      </c>
      <c r="Q17" s="32">
        <f>ROUND('3D Interpolace'!P18,2)</f>
        <v>0</v>
      </c>
      <c r="R17" s="32">
        <f>ROUND('3D Interpolace'!Q18,2)</f>
        <v>0</v>
      </c>
      <c r="S17" s="32">
        <f>ROUND('3D Interpolace'!R18,2)</f>
        <v>0</v>
      </c>
      <c r="T17" s="32">
        <f>ROUND('3D Interpolace'!S18,2)</f>
        <v>0</v>
      </c>
      <c r="U17" s="32">
        <f>ROUND('3D Interpolace'!T18,2)</f>
        <v>0</v>
      </c>
      <c r="V17" s="32">
        <f>ROUND('3D Interpolace'!U18,2)</f>
        <v>0</v>
      </c>
      <c r="W17" s="32">
        <f>ROUND('3D Interpolace'!V18,2)</f>
        <v>0</v>
      </c>
      <c r="X17" s="32">
        <f>ROUND('3D Interpolace'!W18,2)</f>
        <v>0</v>
      </c>
      <c r="Y17" s="32">
        <f>ROUND('3D Interpolace'!X18,2)</f>
        <v>0</v>
      </c>
      <c r="Z17" s="32">
        <f>ROUND('3D Interpolace'!Y18,2)</f>
        <v>0</v>
      </c>
      <c r="AA17" s="32">
        <f>ROUND('3D Interpolace'!Z18,2)</f>
        <v>0</v>
      </c>
      <c r="AB17" s="32">
        <f>ROUND('3D Interpolace'!AA18,2)</f>
        <v>0</v>
      </c>
      <c r="AC17" s="32">
        <f>ROUND('3D Interpolace'!AB18,2)</f>
        <v>0</v>
      </c>
      <c r="AD17" s="32">
        <f>ROUND('3D Interpolace'!AC18,2)</f>
        <v>0</v>
      </c>
      <c r="AE17" s="32">
        <f>ROUND('3D Interpolace'!AD18,2)</f>
        <v>0</v>
      </c>
      <c r="AF17" s="32">
        <f>ROUND('3D Interpolace'!AE18,2)</f>
        <v>0</v>
      </c>
      <c r="AG17" s="32">
        <f>ROUND('3D Interpolace'!AF18,2)</f>
        <v>0</v>
      </c>
      <c r="AH17" s="32">
        <f>ROUND('3D Interpolace'!AG18,2)</f>
        <v>0</v>
      </c>
      <c r="AI17" s="32">
        <f>ROUND('3D Interpolace'!AH18,2)</f>
        <v>0</v>
      </c>
      <c r="AJ17" s="32">
        <f>ROUND('3D Interpolace'!AI18,2)</f>
        <v>0</v>
      </c>
      <c r="AK17" s="32">
        <f>ROUND('3D Interpolace'!AJ18,2)</f>
        <v>0</v>
      </c>
      <c r="AL17" s="32">
        <f>ROUND('3D Interpolace'!AK18,2)</f>
        <v>0</v>
      </c>
      <c r="AM17" s="32">
        <f>ROUND('3D Interpolace'!AL18,2)</f>
        <v>0</v>
      </c>
      <c r="AN17" s="32">
        <f>ROUND('3D Interpolace'!AM18,2)</f>
        <v>0</v>
      </c>
      <c r="AO17" s="32">
        <f>ROUND('3D Interpolace'!AN18,2)</f>
        <v>0</v>
      </c>
      <c r="AP17" s="32">
        <f>ROUND('3D Interpolace'!AO18,2)</f>
        <v>0</v>
      </c>
      <c r="AQ17" s="32">
        <f>ROUND('3D Interpolace'!AP18,2)</f>
        <v>0</v>
      </c>
      <c r="AR17" s="32">
        <f>ROUND('3D Interpolace'!AQ18,2)</f>
        <v>0</v>
      </c>
      <c r="AS17" s="32">
        <f>ROUND('3D Interpolace'!AR18,2)</f>
        <v>0</v>
      </c>
      <c r="AT17" s="32">
        <f>ROUND('3D Interpolace'!AS18,2)</f>
        <v>0</v>
      </c>
      <c r="AU17" s="32">
        <f>ROUND('3D Interpolace'!AT18,2)</f>
        <v>0</v>
      </c>
      <c r="AV17" s="32">
        <f>ROUND('3D Interpolace'!AU18,2)</f>
        <v>0</v>
      </c>
      <c r="AW17" s="32">
        <f>ROUND('3D Interpolace'!AV18,2)</f>
        <v>0</v>
      </c>
      <c r="AX17" s="32">
        <f>ROUND('3D Interpolace'!AW18,2)</f>
        <v>0</v>
      </c>
      <c r="AY17" s="32">
        <f>ROUND('3D Interpolace'!AX18,2)</f>
        <v>0</v>
      </c>
      <c r="AZ17" s="32">
        <f>ROUND('3D Interpolace'!AY18,2)</f>
        <v>0</v>
      </c>
      <c r="BA17" s="32">
        <f>ROUND('3D Interpolace'!AZ18,2)</f>
        <v>0</v>
      </c>
      <c r="BB17" s="32">
        <f>ROUND('3D Interpolace'!BA18,2)</f>
        <v>0</v>
      </c>
      <c r="BC17" s="32"/>
      <c r="BD17" s="6">
        <v>1.4</v>
      </c>
      <c r="BE17" s="13">
        <v>15</v>
      </c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>
        <v>4</v>
      </c>
      <c r="CR17" s="7">
        <v>4</v>
      </c>
      <c r="CS17" s="7"/>
      <c r="CT17" s="7"/>
      <c r="CU17" s="6">
        <v>1.4</v>
      </c>
      <c r="CW17" s="6">
        <v>1.4</v>
      </c>
      <c r="CX17" s="13">
        <v>15</v>
      </c>
      <c r="CY17" s="14">
        <f t="shared" si="178"/>
        <v>0</v>
      </c>
      <c r="CZ17" s="14">
        <f t="shared" si="179"/>
        <v>0</v>
      </c>
      <c r="DA17" s="14">
        <f t="shared" si="180"/>
        <v>0</v>
      </c>
      <c r="DB17" s="14">
        <f t="shared" si="181"/>
        <v>0</v>
      </c>
      <c r="DC17" s="14">
        <f t="shared" si="182"/>
        <v>0</v>
      </c>
      <c r="DD17" s="14">
        <f t="shared" si="183"/>
        <v>0</v>
      </c>
      <c r="DE17" s="14">
        <f t="shared" si="551"/>
        <v>0</v>
      </c>
      <c r="DF17" s="14">
        <f t="shared" si="552"/>
        <v>0</v>
      </c>
      <c r="DG17" s="14">
        <f t="shared" si="184"/>
        <v>0</v>
      </c>
      <c r="DH17" s="14">
        <f t="shared" si="185"/>
        <v>0</v>
      </c>
      <c r="DI17" s="14">
        <f t="shared" si="186"/>
        <v>0</v>
      </c>
      <c r="DJ17" s="14">
        <f t="shared" si="187"/>
        <v>0</v>
      </c>
      <c r="DK17" s="14">
        <f t="shared" si="188"/>
        <v>0</v>
      </c>
      <c r="DL17" s="14">
        <f t="shared" si="189"/>
        <v>0</v>
      </c>
      <c r="DM17" s="14">
        <f t="shared" si="553"/>
        <v>0</v>
      </c>
      <c r="DN17" s="14">
        <f t="shared" si="554"/>
        <v>0</v>
      </c>
      <c r="DO17" s="14">
        <f t="shared" si="190"/>
        <v>0</v>
      </c>
      <c r="DP17" s="14">
        <f t="shared" si="191"/>
        <v>0</v>
      </c>
      <c r="DQ17" s="14">
        <f t="shared" si="192"/>
        <v>0</v>
      </c>
      <c r="DR17" s="14">
        <f t="shared" si="193"/>
        <v>0</v>
      </c>
      <c r="DS17" s="14">
        <f t="shared" si="194"/>
        <v>0</v>
      </c>
      <c r="DT17" s="14">
        <f t="shared" si="195"/>
        <v>0</v>
      </c>
      <c r="DU17" s="14">
        <f t="shared" si="196"/>
        <v>0</v>
      </c>
      <c r="DV17" s="14">
        <f t="shared" si="197"/>
        <v>0</v>
      </c>
      <c r="DW17" s="14">
        <f t="shared" si="198"/>
        <v>0</v>
      </c>
      <c r="DX17" s="14">
        <f t="shared" si="199"/>
        <v>0</v>
      </c>
      <c r="DY17" s="14">
        <f t="shared" si="200"/>
        <v>0</v>
      </c>
      <c r="DZ17" s="14">
        <f t="shared" si="201"/>
        <v>0</v>
      </c>
      <c r="EA17" s="14">
        <f t="shared" si="202"/>
        <v>0</v>
      </c>
      <c r="EB17" s="14">
        <f t="shared" si="203"/>
        <v>0</v>
      </c>
      <c r="EC17" s="14">
        <f t="shared" si="204"/>
        <v>0</v>
      </c>
      <c r="ED17" s="14">
        <f t="shared" si="205"/>
        <v>0</v>
      </c>
      <c r="EE17" s="14">
        <f t="shared" si="206"/>
        <v>0</v>
      </c>
      <c r="EF17" s="14">
        <f t="shared" si="207"/>
        <v>0</v>
      </c>
      <c r="EG17" s="14">
        <f t="shared" si="208"/>
        <v>0</v>
      </c>
      <c r="EH17" s="14">
        <f t="shared" si="209"/>
        <v>0</v>
      </c>
      <c r="EI17" s="14">
        <f t="shared" si="210"/>
        <v>0</v>
      </c>
      <c r="EJ17" s="14">
        <f t="shared" si="211"/>
        <v>4</v>
      </c>
      <c r="EK17" s="14">
        <f t="shared" si="212"/>
        <v>4</v>
      </c>
      <c r="EL17" s="14">
        <f t="shared" si="213"/>
        <v>0</v>
      </c>
      <c r="EM17" s="14">
        <f t="shared" si="214"/>
        <v>0</v>
      </c>
      <c r="EN17" s="6">
        <v>1.4</v>
      </c>
      <c r="EO17" s="17"/>
      <c r="EP17" s="4">
        <f t="shared" si="215"/>
        <v>1.2999999999999998</v>
      </c>
      <c r="EQ17" s="15">
        <v>14</v>
      </c>
      <c r="ER17" s="37">
        <f t="shared" si="475"/>
        <v>0</v>
      </c>
      <c r="ES17" s="21">
        <f t="shared" si="475"/>
        <v>0</v>
      </c>
      <c r="ET17" s="21">
        <f t="shared" si="475"/>
        <v>0</v>
      </c>
      <c r="EU17" s="21">
        <f t="shared" si="475"/>
        <v>0</v>
      </c>
      <c r="EV17" s="21">
        <f t="shared" si="475"/>
        <v>0</v>
      </c>
      <c r="EW17" s="21">
        <f t="shared" si="475"/>
        <v>0</v>
      </c>
      <c r="EX17" s="21">
        <f t="shared" si="475"/>
        <v>0</v>
      </c>
      <c r="EY17" s="21">
        <f t="shared" si="475"/>
        <v>0</v>
      </c>
      <c r="EZ17" s="21">
        <f t="shared" si="475"/>
        <v>0</v>
      </c>
      <c r="FA17" s="21">
        <f t="shared" si="475"/>
        <v>0</v>
      </c>
      <c r="FB17" s="21">
        <f t="shared" si="476"/>
        <v>0</v>
      </c>
      <c r="FC17" s="21">
        <f t="shared" si="476"/>
        <v>0</v>
      </c>
      <c r="FD17" s="21">
        <f t="shared" si="476"/>
        <v>0</v>
      </c>
      <c r="FE17" s="21">
        <f t="shared" si="476"/>
        <v>0</v>
      </c>
      <c r="FF17" s="21">
        <f t="shared" si="476"/>
        <v>0</v>
      </c>
      <c r="FG17" s="21">
        <f t="shared" si="476"/>
        <v>0</v>
      </c>
      <c r="FH17" s="21">
        <f t="shared" si="476"/>
        <v>0</v>
      </c>
      <c r="FI17" s="21">
        <f t="shared" si="476"/>
        <v>0</v>
      </c>
      <c r="FJ17" s="21">
        <f t="shared" si="476"/>
        <v>0</v>
      </c>
      <c r="FK17" s="21">
        <f t="shared" si="476"/>
        <v>0</v>
      </c>
      <c r="FL17" s="82">
        <f t="shared" si="477"/>
        <v>0</v>
      </c>
      <c r="FM17" s="37">
        <f t="shared" si="477"/>
        <v>0</v>
      </c>
      <c r="FN17" s="21">
        <f t="shared" si="477"/>
        <v>0</v>
      </c>
      <c r="FO17" s="21">
        <f t="shared" si="477"/>
        <v>0</v>
      </c>
      <c r="FP17" s="21">
        <f t="shared" si="477"/>
        <v>0</v>
      </c>
      <c r="FQ17" s="21">
        <f t="shared" si="477"/>
        <v>0</v>
      </c>
      <c r="FR17" s="21">
        <f t="shared" si="477"/>
        <v>0</v>
      </c>
      <c r="FS17" s="21">
        <f t="shared" si="477"/>
        <v>0</v>
      </c>
      <c r="FT17" s="21">
        <f t="shared" si="477"/>
        <v>0</v>
      </c>
      <c r="FU17" s="21">
        <f t="shared" si="477"/>
        <v>0</v>
      </c>
      <c r="FV17" s="21">
        <f t="shared" si="478"/>
        <v>0</v>
      </c>
      <c r="FW17" s="21">
        <f t="shared" si="478"/>
        <v>0</v>
      </c>
      <c r="FX17" s="21">
        <f t="shared" si="478"/>
        <v>0</v>
      </c>
      <c r="FY17" s="21">
        <f t="shared" si="478"/>
        <v>0</v>
      </c>
      <c r="FZ17" s="21">
        <f t="shared" si="478"/>
        <v>0</v>
      </c>
      <c r="GA17" s="21">
        <f t="shared" si="478"/>
        <v>0</v>
      </c>
      <c r="GB17" s="21">
        <f t="shared" si="478"/>
        <v>0</v>
      </c>
      <c r="GC17" s="21">
        <f t="shared" si="478"/>
        <v>0</v>
      </c>
      <c r="GD17" s="21">
        <f t="shared" si="478"/>
        <v>4</v>
      </c>
      <c r="GE17" s="21">
        <f t="shared" si="478"/>
        <v>4</v>
      </c>
      <c r="GF17" s="21">
        <f t="shared" si="19"/>
        <v>0</v>
      </c>
      <c r="GG17" s="38">
        <f t="shared" si="19"/>
        <v>0</v>
      </c>
      <c r="GH17" s="86"/>
      <c r="GI17" s="86"/>
      <c r="GJ17" s="86"/>
      <c r="GK17" s="6">
        <v>1.2999999999999998</v>
      </c>
      <c r="GL17" s="63">
        <v>14</v>
      </c>
      <c r="GM17" s="70">
        <f t="shared" si="20"/>
        <v>0</v>
      </c>
      <c r="GN17" s="14">
        <f t="shared" si="21"/>
        <v>0</v>
      </c>
      <c r="GO17" s="14">
        <f t="shared" si="22"/>
        <v>0</v>
      </c>
      <c r="GP17" s="14">
        <f t="shared" si="23"/>
        <v>0</v>
      </c>
      <c r="GQ17" s="14">
        <f t="shared" si="24"/>
        <v>0</v>
      </c>
      <c r="GR17" s="14">
        <f t="shared" si="25"/>
        <v>0</v>
      </c>
      <c r="GS17" s="14">
        <f t="shared" si="26"/>
        <v>0</v>
      </c>
      <c r="GT17" s="14">
        <f t="shared" si="27"/>
        <v>0</v>
      </c>
      <c r="GU17" s="14">
        <f t="shared" si="28"/>
        <v>0</v>
      </c>
      <c r="GV17" s="14">
        <f t="shared" si="29"/>
        <v>0</v>
      </c>
      <c r="GW17" s="14">
        <f t="shared" si="30"/>
        <v>0</v>
      </c>
      <c r="GX17" s="14">
        <f t="shared" si="31"/>
        <v>0</v>
      </c>
      <c r="GY17" s="14">
        <f t="shared" si="32"/>
        <v>0</v>
      </c>
      <c r="GZ17" s="14">
        <f t="shared" si="33"/>
        <v>0</v>
      </c>
      <c r="HA17" s="14">
        <f t="shared" si="34"/>
        <v>0</v>
      </c>
      <c r="HB17" s="14">
        <f t="shared" si="35"/>
        <v>0</v>
      </c>
      <c r="HC17" s="14">
        <f t="shared" si="36"/>
        <v>0</v>
      </c>
      <c r="HD17" s="14">
        <f t="shared" si="37"/>
        <v>0</v>
      </c>
      <c r="HE17" s="14">
        <f t="shared" si="38"/>
        <v>0</v>
      </c>
      <c r="HF17" s="14">
        <f t="shared" si="39"/>
        <v>0</v>
      </c>
      <c r="HG17" s="71">
        <f t="shared" si="40"/>
        <v>0</v>
      </c>
      <c r="HH17" s="70">
        <f t="shared" si="41"/>
        <v>0</v>
      </c>
      <c r="HI17" s="14">
        <f t="shared" si="42"/>
        <v>0</v>
      </c>
      <c r="HJ17" s="14">
        <f t="shared" si="43"/>
        <v>0</v>
      </c>
      <c r="HK17" s="14">
        <f t="shared" si="44"/>
        <v>0</v>
      </c>
      <c r="HL17" s="14">
        <f t="shared" si="45"/>
        <v>0</v>
      </c>
      <c r="HM17" s="14">
        <f t="shared" si="46"/>
        <v>0</v>
      </c>
      <c r="HN17" s="14">
        <f t="shared" si="47"/>
        <v>0</v>
      </c>
      <c r="HO17" s="14">
        <f t="shared" si="48"/>
        <v>0</v>
      </c>
      <c r="HP17" s="14">
        <f t="shared" si="49"/>
        <v>0</v>
      </c>
      <c r="HQ17" s="14">
        <f t="shared" si="50"/>
        <v>0</v>
      </c>
      <c r="HR17" s="14">
        <f t="shared" si="51"/>
        <v>0</v>
      </c>
      <c r="HS17" s="14">
        <f t="shared" si="52"/>
        <v>0</v>
      </c>
      <c r="HT17" s="14">
        <f t="shared" si="53"/>
        <v>0</v>
      </c>
      <c r="HU17" s="14">
        <f t="shared" si="54"/>
        <v>0</v>
      </c>
      <c r="HV17" s="14">
        <f t="shared" si="55"/>
        <v>0</v>
      </c>
      <c r="HW17" s="14">
        <f t="shared" si="56"/>
        <v>0</v>
      </c>
      <c r="HX17" s="14">
        <f t="shared" si="57"/>
        <v>0</v>
      </c>
      <c r="HY17" s="14">
        <f t="shared" si="58"/>
        <v>0</v>
      </c>
      <c r="HZ17" s="14">
        <f t="shared" si="59"/>
        <v>0</v>
      </c>
      <c r="IA17" s="14">
        <f t="shared" si="60"/>
        <v>0</v>
      </c>
      <c r="IB17" s="71">
        <f t="shared" si="61"/>
        <v>0</v>
      </c>
      <c r="IC17" s="64">
        <v>1.2999999999999998</v>
      </c>
      <c r="ID17" s="86"/>
      <c r="IE17" s="86"/>
      <c r="IF17" s="84"/>
      <c r="IG17" s="128">
        <f t="shared" si="216"/>
        <v>14</v>
      </c>
      <c r="IH17" s="37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38"/>
      <c r="JC17" s="43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38"/>
      <c r="JX17" s="84">
        <v>1.2999999999999998</v>
      </c>
      <c r="JY17" s="86"/>
      <c r="JZ17" s="86"/>
      <c r="KA17" s="86"/>
      <c r="KB17" s="86"/>
      <c r="KC17" s="86"/>
      <c r="KD17" s="133">
        <f t="shared" si="217"/>
        <v>1.2999999999999998</v>
      </c>
      <c r="KE17" s="15">
        <f t="shared" si="218"/>
        <v>14</v>
      </c>
      <c r="KF17" s="37">
        <f t="shared" si="62"/>
        <v>0</v>
      </c>
      <c r="KG17" s="21">
        <f t="shared" si="63"/>
        <v>0</v>
      </c>
      <c r="KH17" s="21">
        <f t="shared" si="64"/>
        <v>0</v>
      </c>
      <c r="KI17" s="21">
        <f t="shared" si="65"/>
        <v>0</v>
      </c>
      <c r="KJ17" s="21">
        <f t="shared" si="66"/>
        <v>0</v>
      </c>
      <c r="KK17" s="21">
        <f t="shared" si="67"/>
        <v>0</v>
      </c>
      <c r="KL17" s="21">
        <f t="shared" si="68"/>
        <v>0</v>
      </c>
      <c r="KM17" s="21">
        <f t="shared" si="69"/>
        <v>0</v>
      </c>
      <c r="KN17" s="21">
        <f t="shared" si="70"/>
        <v>0</v>
      </c>
      <c r="KO17" s="21">
        <f t="shared" si="71"/>
        <v>0</v>
      </c>
      <c r="KP17" s="21">
        <f t="shared" si="72"/>
        <v>0</v>
      </c>
      <c r="KQ17" s="21">
        <f t="shared" si="73"/>
        <v>0</v>
      </c>
      <c r="KR17" s="21">
        <f t="shared" si="74"/>
        <v>0</v>
      </c>
      <c r="KS17" s="21">
        <f t="shared" si="75"/>
        <v>0</v>
      </c>
      <c r="KT17" s="21">
        <f t="shared" si="76"/>
        <v>0</v>
      </c>
      <c r="KU17" s="21">
        <f t="shared" si="77"/>
        <v>0</v>
      </c>
      <c r="KV17" s="21">
        <f t="shared" si="78"/>
        <v>0</v>
      </c>
      <c r="KW17" s="21">
        <f t="shared" si="79"/>
        <v>0</v>
      </c>
      <c r="KX17" s="21">
        <f t="shared" si="80"/>
        <v>0</v>
      </c>
      <c r="KY17" s="21">
        <f t="shared" si="81"/>
        <v>0</v>
      </c>
      <c r="KZ17" s="38">
        <f t="shared" si="82"/>
        <v>0</v>
      </c>
      <c r="LA17" s="43">
        <f t="shared" si="83"/>
        <v>0</v>
      </c>
      <c r="LB17" s="21">
        <f t="shared" si="84"/>
        <v>0</v>
      </c>
      <c r="LC17" s="21">
        <f t="shared" si="85"/>
        <v>0</v>
      </c>
      <c r="LD17" s="21">
        <f t="shared" si="86"/>
        <v>0</v>
      </c>
      <c r="LE17" s="21">
        <f t="shared" si="87"/>
        <v>0</v>
      </c>
      <c r="LF17" s="21">
        <f t="shared" si="88"/>
        <v>0</v>
      </c>
      <c r="LG17" s="21">
        <f t="shared" si="89"/>
        <v>0</v>
      </c>
      <c r="LH17" s="21">
        <f t="shared" si="90"/>
        <v>0</v>
      </c>
      <c r="LI17" s="21">
        <f t="shared" si="91"/>
        <v>0</v>
      </c>
      <c r="LJ17" s="21">
        <f t="shared" si="92"/>
        <v>0</v>
      </c>
      <c r="LK17" s="21">
        <f t="shared" si="93"/>
        <v>0</v>
      </c>
      <c r="LL17" s="21">
        <f t="shared" si="94"/>
        <v>0</v>
      </c>
      <c r="LM17" s="21">
        <f t="shared" si="95"/>
        <v>0</v>
      </c>
      <c r="LN17" s="21">
        <f t="shared" si="96"/>
        <v>0</v>
      </c>
      <c r="LO17" s="21">
        <f t="shared" si="97"/>
        <v>0</v>
      </c>
      <c r="LP17" s="21">
        <f t="shared" si="98"/>
        <v>0</v>
      </c>
      <c r="LQ17" s="21">
        <f t="shared" si="99"/>
        <v>0</v>
      </c>
      <c r="LR17" s="21">
        <f t="shared" si="100"/>
        <v>-4</v>
      </c>
      <c r="LS17" s="21">
        <f t="shared" si="101"/>
        <v>-4</v>
      </c>
      <c r="LT17" s="21">
        <f t="shared" si="102"/>
        <v>0</v>
      </c>
      <c r="LU17" s="38">
        <f t="shared" si="103"/>
        <v>0</v>
      </c>
      <c r="LV17" s="86"/>
      <c r="LW17" s="86"/>
      <c r="LX17" s="86"/>
      <c r="LY17" s="86"/>
      <c r="LZ17" s="86"/>
      <c r="MA17" s="86"/>
      <c r="MC17" s="4">
        <f t="shared" si="219"/>
        <v>1.4</v>
      </c>
      <c r="MD17" s="15">
        <v>15</v>
      </c>
      <c r="ME17" s="37">
        <f t="shared" si="484"/>
        <v>0</v>
      </c>
      <c r="MF17" s="21">
        <f t="shared" si="485"/>
        <v>0</v>
      </c>
      <c r="MG17" s="21">
        <f t="shared" si="486"/>
        <v>0</v>
      </c>
      <c r="MH17" s="21">
        <f t="shared" si="487"/>
        <v>0</v>
      </c>
      <c r="MI17" s="21">
        <f t="shared" si="488"/>
        <v>0</v>
      </c>
      <c r="MJ17" s="21">
        <f t="shared" si="489"/>
        <v>0</v>
      </c>
      <c r="MK17" s="21">
        <f t="shared" si="490"/>
        <v>0</v>
      </c>
      <c r="ML17" s="21">
        <f t="shared" si="491"/>
        <v>0</v>
      </c>
      <c r="MM17" s="21">
        <f t="shared" si="492"/>
        <v>0</v>
      </c>
      <c r="MN17" s="21">
        <f t="shared" si="493"/>
        <v>0</v>
      </c>
      <c r="MO17" s="21">
        <f t="shared" si="494"/>
        <v>0</v>
      </c>
      <c r="MP17" s="21">
        <f t="shared" si="495"/>
        <v>0</v>
      </c>
      <c r="MQ17" s="21">
        <f t="shared" si="496"/>
        <v>0</v>
      </c>
      <c r="MR17" s="21">
        <f t="shared" si="497"/>
        <v>0</v>
      </c>
      <c r="MS17" s="21">
        <f t="shared" si="498"/>
        <v>0</v>
      </c>
      <c r="MT17" s="21">
        <f t="shared" si="499"/>
        <v>0</v>
      </c>
      <c r="MU17" s="21">
        <f t="shared" si="500"/>
        <v>0</v>
      </c>
      <c r="MV17" s="21">
        <f t="shared" si="501"/>
        <v>0</v>
      </c>
      <c r="MW17" s="21">
        <f t="shared" si="502"/>
        <v>0</v>
      </c>
      <c r="MX17" s="21">
        <f t="shared" si="503"/>
        <v>0</v>
      </c>
      <c r="MY17" s="21">
        <f t="shared" si="504"/>
        <v>0</v>
      </c>
      <c r="MZ17" s="21">
        <f t="shared" si="505"/>
        <v>0</v>
      </c>
      <c r="NA17" s="21">
        <f t="shared" si="506"/>
        <v>0</v>
      </c>
      <c r="NB17" s="21">
        <f t="shared" si="507"/>
        <v>0</v>
      </c>
      <c r="NC17" s="21">
        <f t="shared" si="508"/>
        <v>0</v>
      </c>
      <c r="ND17" s="21">
        <f t="shared" si="509"/>
        <v>0</v>
      </c>
      <c r="NE17" s="21">
        <f t="shared" si="510"/>
        <v>0</v>
      </c>
      <c r="NF17" s="21">
        <f t="shared" si="511"/>
        <v>0</v>
      </c>
      <c r="NG17" s="21">
        <f t="shared" si="512"/>
        <v>0</v>
      </c>
      <c r="NH17" s="21">
        <f t="shared" si="513"/>
        <v>0</v>
      </c>
      <c r="NI17" s="21">
        <f t="shared" si="514"/>
        <v>0</v>
      </c>
      <c r="NJ17" s="21">
        <f t="shared" si="515"/>
        <v>0</v>
      </c>
      <c r="NK17" s="21">
        <f t="shared" si="516"/>
        <v>0</v>
      </c>
      <c r="NL17" s="21">
        <f t="shared" si="517"/>
        <v>0</v>
      </c>
      <c r="NM17" s="21">
        <f t="shared" si="518"/>
        <v>0</v>
      </c>
      <c r="NN17" s="21">
        <f t="shared" si="519"/>
        <v>0</v>
      </c>
      <c r="NO17" s="21">
        <f t="shared" si="520"/>
        <v>-2</v>
      </c>
      <c r="NP17" s="21">
        <f t="shared" si="521"/>
        <v>-4</v>
      </c>
      <c r="NQ17" s="21">
        <f t="shared" si="522"/>
        <v>-2</v>
      </c>
      <c r="NR17" s="38">
        <f t="shared" si="523"/>
        <v>0</v>
      </c>
      <c r="NS17" s="86"/>
      <c r="NU17" s="4">
        <f t="shared" si="241"/>
        <v>1.4</v>
      </c>
      <c r="NV17" s="15">
        <v>15</v>
      </c>
      <c r="NW17" s="37">
        <f t="shared" si="242"/>
        <v>31.64</v>
      </c>
      <c r="NX17" s="21">
        <f t="shared" si="243"/>
        <v>31.64</v>
      </c>
      <c r="NY17" s="21">
        <f t="shared" si="244"/>
        <v>31.64</v>
      </c>
      <c r="NZ17" s="21">
        <f t="shared" si="245"/>
        <v>31.64</v>
      </c>
      <c r="OA17" s="21">
        <f t="shared" si="246"/>
        <v>31.64</v>
      </c>
      <c r="OB17" s="21">
        <f t="shared" si="247"/>
        <v>31.64</v>
      </c>
      <c r="OC17" s="21">
        <f t="shared" si="248"/>
        <v>31.64</v>
      </c>
      <c r="OD17" s="21">
        <f t="shared" si="249"/>
        <v>31.64</v>
      </c>
      <c r="OE17" s="21">
        <f t="shared" si="250"/>
        <v>31.64</v>
      </c>
      <c r="OF17" s="21">
        <f t="shared" si="251"/>
        <v>31.64</v>
      </c>
      <c r="OG17" s="21">
        <f t="shared" si="252"/>
        <v>31.64</v>
      </c>
      <c r="OH17" s="21">
        <f t="shared" si="253"/>
        <v>31.64</v>
      </c>
      <c r="OI17" s="21">
        <f t="shared" si="254"/>
        <v>31.64</v>
      </c>
      <c r="OJ17" s="21">
        <f t="shared" si="255"/>
        <v>31.64</v>
      </c>
      <c r="OK17" s="21">
        <f t="shared" si="256"/>
        <v>31.64</v>
      </c>
      <c r="OL17" s="21">
        <f t="shared" si="257"/>
        <v>31.64</v>
      </c>
      <c r="OM17" s="21">
        <f t="shared" si="258"/>
        <v>31.64</v>
      </c>
      <c r="ON17" s="21">
        <f t="shared" si="259"/>
        <v>31.64</v>
      </c>
      <c r="OO17" s="21">
        <f t="shared" si="260"/>
        <v>31.64</v>
      </c>
      <c r="OP17" s="21">
        <f t="shared" si="261"/>
        <v>31.64</v>
      </c>
      <c r="OQ17" s="21">
        <f t="shared" si="262"/>
        <v>31.64</v>
      </c>
      <c r="OR17" s="21">
        <f t="shared" si="263"/>
        <v>31.64</v>
      </c>
      <c r="OS17" s="21">
        <f t="shared" si="264"/>
        <v>31.64</v>
      </c>
      <c r="OT17" s="21">
        <f t="shared" si="265"/>
        <v>31.64</v>
      </c>
      <c r="OU17" s="21">
        <f t="shared" si="266"/>
        <v>31.64</v>
      </c>
      <c r="OV17" s="21">
        <f t="shared" si="267"/>
        <v>31.64</v>
      </c>
      <c r="OW17" s="21">
        <f t="shared" si="268"/>
        <v>31.64</v>
      </c>
      <c r="OX17" s="21">
        <f t="shared" si="269"/>
        <v>31.64</v>
      </c>
      <c r="OY17" s="21">
        <f t="shared" si="270"/>
        <v>31.64</v>
      </c>
      <c r="OZ17" s="21">
        <f t="shared" si="271"/>
        <v>31.64</v>
      </c>
      <c r="PA17" s="21">
        <f t="shared" si="272"/>
        <v>31.64</v>
      </c>
      <c r="PB17" s="21">
        <f t="shared" si="273"/>
        <v>31.64</v>
      </c>
      <c r="PC17" s="21">
        <f t="shared" si="274"/>
        <v>31.64</v>
      </c>
      <c r="PD17" s="21">
        <f t="shared" si="275"/>
        <v>31.64</v>
      </c>
      <c r="PE17" s="21">
        <f t="shared" si="276"/>
        <v>31.64</v>
      </c>
      <c r="PF17" s="21">
        <f t="shared" si="277"/>
        <v>31.64</v>
      </c>
      <c r="PG17" s="21">
        <f t="shared" si="278"/>
        <v>31.64</v>
      </c>
      <c r="PH17" s="21">
        <f t="shared" si="279"/>
        <v>31.64</v>
      </c>
      <c r="PI17" s="21">
        <f t="shared" si="280"/>
        <v>31.64</v>
      </c>
      <c r="PJ17" s="38">
        <f t="shared" si="281"/>
        <v>31.64</v>
      </c>
      <c r="PK17" s="86"/>
      <c r="PM17" s="4">
        <f t="shared" si="282"/>
        <v>1.4</v>
      </c>
      <c r="PN17" s="15">
        <v>15</v>
      </c>
      <c r="PO17" s="37">
        <f t="shared" si="283"/>
        <v>0</v>
      </c>
      <c r="PP17" s="21">
        <f t="shared" si="284"/>
        <v>0</v>
      </c>
      <c r="PQ17" s="21">
        <f t="shared" si="285"/>
        <v>0</v>
      </c>
      <c r="PR17" s="21">
        <f t="shared" si="286"/>
        <v>0</v>
      </c>
      <c r="PS17" s="21">
        <f t="shared" si="287"/>
        <v>0</v>
      </c>
      <c r="PT17" s="21">
        <f t="shared" si="288"/>
        <v>0</v>
      </c>
      <c r="PU17" s="21">
        <f t="shared" si="289"/>
        <v>0</v>
      </c>
      <c r="PV17" s="21">
        <f t="shared" si="290"/>
        <v>0</v>
      </c>
      <c r="PW17" s="21">
        <f t="shared" si="291"/>
        <v>0</v>
      </c>
      <c r="PX17" s="21">
        <f t="shared" si="292"/>
        <v>0</v>
      </c>
      <c r="PY17" s="21">
        <f t="shared" si="293"/>
        <v>0</v>
      </c>
      <c r="PZ17" s="21">
        <f t="shared" si="294"/>
        <v>0</v>
      </c>
      <c r="QA17" s="21">
        <f t="shared" si="295"/>
        <v>0</v>
      </c>
      <c r="QB17" s="21">
        <f t="shared" si="296"/>
        <v>0</v>
      </c>
      <c r="QC17" s="21">
        <f t="shared" si="297"/>
        <v>0</v>
      </c>
      <c r="QD17" s="21">
        <f t="shared" si="298"/>
        <v>0</v>
      </c>
      <c r="QE17" s="21">
        <f t="shared" si="299"/>
        <v>0</v>
      </c>
      <c r="QF17" s="21">
        <f t="shared" si="300"/>
        <v>0</v>
      </c>
      <c r="QG17" s="21">
        <f t="shared" si="301"/>
        <v>0</v>
      </c>
      <c r="QH17" s="21">
        <f t="shared" si="302"/>
        <v>0</v>
      </c>
      <c r="QI17" s="21">
        <f t="shared" si="303"/>
        <v>0</v>
      </c>
      <c r="QJ17" s="21">
        <f t="shared" si="304"/>
        <v>0</v>
      </c>
      <c r="QK17" s="21">
        <f t="shared" si="305"/>
        <v>0</v>
      </c>
      <c r="QL17" s="21">
        <f t="shared" si="306"/>
        <v>0</v>
      </c>
      <c r="QM17" s="21">
        <f t="shared" si="307"/>
        <v>0</v>
      </c>
      <c r="QN17" s="21">
        <f t="shared" si="308"/>
        <v>0</v>
      </c>
      <c r="QO17" s="21">
        <f t="shared" si="309"/>
        <v>0</v>
      </c>
      <c r="QP17" s="21">
        <f t="shared" si="310"/>
        <v>0</v>
      </c>
      <c r="QQ17" s="21">
        <f t="shared" si="311"/>
        <v>0</v>
      </c>
      <c r="QR17" s="21">
        <f t="shared" si="312"/>
        <v>0</v>
      </c>
      <c r="QS17" s="21">
        <f t="shared" si="313"/>
        <v>0</v>
      </c>
      <c r="QT17" s="21">
        <f t="shared" si="314"/>
        <v>0</v>
      </c>
      <c r="QU17" s="21">
        <f t="shared" si="315"/>
        <v>0</v>
      </c>
      <c r="QV17" s="21">
        <f t="shared" si="316"/>
        <v>0</v>
      </c>
      <c r="QW17" s="21">
        <f t="shared" si="317"/>
        <v>0</v>
      </c>
      <c r="QX17" s="21">
        <f t="shared" si="318"/>
        <v>0</v>
      </c>
      <c r="QY17" s="21">
        <f t="shared" si="319"/>
        <v>0</v>
      </c>
      <c r="QZ17" s="21">
        <f t="shared" si="320"/>
        <v>0</v>
      </c>
      <c r="RA17" s="21">
        <f t="shared" si="321"/>
        <v>0</v>
      </c>
      <c r="RB17" s="38">
        <f t="shared" si="322"/>
        <v>0</v>
      </c>
      <c r="RC17" s="86"/>
      <c r="RE17" s="6">
        <v>1.4</v>
      </c>
      <c r="RF17" s="13">
        <v>15</v>
      </c>
      <c r="RG17" s="14">
        <f t="shared" si="323"/>
        <v>0</v>
      </c>
      <c r="RH17" s="14">
        <f t="shared" si="324"/>
        <v>0</v>
      </c>
      <c r="RI17" s="14">
        <f t="shared" si="325"/>
        <v>0</v>
      </c>
      <c r="RJ17" s="14">
        <f t="shared" si="326"/>
        <v>0</v>
      </c>
      <c r="RK17" s="14">
        <f t="shared" si="327"/>
        <v>0</v>
      </c>
      <c r="RL17" s="14">
        <f t="shared" si="328"/>
        <v>0</v>
      </c>
      <c r="RM17" s="14">
        <f t="shared" si="329"/>
        <v>0</v>
      </c>
      <c r="RN17" s="14">
        <f t="shared" si="330"/>
        <v>0</v>
      </c>
      <c r="RO17" s="14">
        <f t="shared" si="331"/>
        <v>0</v>
      </c>
      <c r="RP17" s="14">
        <f t="shared" si="332"/>
        <v>0</v>
      </c>
      <c r="RQ17" s="14">
        <f t="shared" si="333"/>
        <v>0</v>
      </c>
      <c r="RR17" s="14">
        <f t="shared" si="334"/>
        <v>0</v>
      </c>
      <c r="RS17" s="14">
        <f t="shared" si="335"/>
        <v>0</v>
      </c>
      <c r="RT17" s="14">
        <f t="shared" si="336"/>
        <v>0</v>
      </c>
      <c r="RU17" s="14">
        <f t="shared" si="337"/>
        <v>0</v>
      </c>
      <c r="RV17" s="14">
        <f t="shared" si="338"/>
        <v>0</v>
      </c>
      <c r="RW17" s="14">
        <f t="shared" si="339"/>
        <v>0</v>
      </c>
      <c r="RX17" s="14">
        <f t="shared" si="340"/>
        <v>0</v>
      </c>
      <c r="RY17" s="14">
        <f t="shared" si="341"/>
        <v>0</v>
      </c>
      <c r="RZ17" s="14">
        <f t="shared" si="342"/>
        <v>0</v>
      </c>
      <c r="SA17" s="14">
        <f t="shared" si="343"/>
        <v>0</v>
      </c>
      <c r="SB17" s="14">
        <f t="shared" si="344"/>
        <v>0</v>
      </c>
      <c r="SC17" s="14">
        <f t="shared" si="345"/>
        <v>0</v>
      </c>
      <c r="SD17" s="14">
        <f t="shared" si="346"/>
        <v>0</v>
      </c>
      <c r="SE17" s="14">
        <f t="shared" si="347"/>
        <v>0</v>
      </c>
      <c r="SF17" s="14">
        <f t="shared" si="348"/>
        <v>0</v>
      </c>
      <c r="SG17" s="14">
        <f t="shared" si="349"/>
        <v>0</v>
      </c>
      <c r="SH17" s="14">
        <f t="shared" si="350"/>
        <v>0</v>
      </c>
      <c r="SI17" s="14">
        <f t="shared" si="351"/>
        <v>0</v>
      </c>
      <c r="SJ17" s="14">
        <f t="shared" si="352"/>
        <v>0</v>
      </c>
      <c r="SK17" s="14">
        <f t="shared" si="353"/>
        <v>0</v>
      </c>
      <c r="SL17" s="14">
        <f t="shared" si="354"/>
        <v>0</v>
      </c>
      <c r="SM17" s="14">
        <f t="shared" si="355"/>
        <v>0</v>
      </c>
      <c r="SN17" s="14">
        <f t="shared" si="356"/>
        <v>0</v>
      </c>
      <c r="SO17" s="14">
        <f t="shared" si="357"/>
        <v>0</v>
      </c>
      <c r="SP17" s="14">
        <f t="shared" si="358"/>
        <v>0</v>
      </c>
      <c r="SQ17" s="14">
        <f t="shared" si="359"/>
        <v>0</v>
      </c>
      <c r="SR17" s="14">
        <f t="shared" si="360"/>
        <v>4</v>
      </c>
      <c r="SS17" s="14">
        <f t="shared" si="361"/>
        <v>4</v>
      </c>
      <c r="ST17" s="14">
        <f t="shared" si="362"/>
        <v>0</v>
      </c>
      <c r="SU17" s="14">
        <f t="shared" si="363"/>
        <v>0</v>
      </c>
      <c r="SV17" s="6">
        <v>1.4</v>
      </c>
      <c r="SX17" s="6">
        <v>1.4</v>
      </c>
      <c r="SY17" s="13">
        <v>15</v>
      </c>
      <c r="SZ17" s="14">
        <f t="shared" si="364"/>
        <v>0</v>
      </c>
      <c r="TA17" s="14">
        <f t="shared" si="365"/>
        <v>0</v>
      </c>
      <c r="TB17" s="14">
        <f t="shared" si="366"/>
        <v>0</v>
      </c>
      <c r="TC17" s="14">
        <f t="shared" si="367"/>
        <v>0</v>
      </c>
      <c r="TD17" s="14">
        <f t="shared" si="368"/>
        <v>0</v>
      </c>
      <c r="TE17" s="14">
        <f t="shared" si="369"/>
        <v>0</v>
      </c>
      <c r="TF17" s="14">
        <f t="shared" si="370"/>
        <v>0</v>
      </c>
      <c r="TG17" s="14">
        <f t="shared" si="371"/>
        <v>0</v>
      </c>
      <c r="TH17" s="14">
        <f t="shared" si="372"/>
        <v>0</v>
      </c>
      <c r="TI17" s="14">
        <f t="shared" si="373"/>
        <v>0</v>
      </c>
      <c r="TJ17" s="14">
        <f t="shared" si="374"/>
        <v>0</v>
      </c>
      <c r="TK17" s="14">
        <f t="shared" si="375"/>
        <v>0</v>
      </c>
      <c r="TL17" s="14">
        <f t="shared" si="376"/>
        <v>0</v>
      </c>
      <c r="TM17" s="14">
        <f t="shared" si="377"/>
        <v>0</v>
      </c>
      <c r="TN17" s="14">
        <f t="shared" si="378"/>
        <v>0</v>
      </c>
      <c r="TO17" s="14">
        <f t="shared" si="379"/>
        <v>0</v>
      </c>
      <c r="TP17" s="14">
        <f t="shared" si="380"/>
        <v>0</v>
      </c>
      <c r="TQ17" s="14">
        <f t="shared" si="381"/>
        <v>0</v>
      </c>
      <c r="TR17" s="14">
        <f t="shared" si="382"/>
        <v>0</v>
      </c>
      <c r="TS17" s="14">
        <f t="shared" si="383"/>
        <v>0</v>
      </c>
      <c r="TT17" s="14">
        <f t="shared" si="384"/>
        <v>0</v>
      </c>
      <c r="TU17" s="14">
        <f t="shared" si="385"/>
        <v>0</v>
      </c>
      <c r="TV17" s="14">
        <f t="shared" si="386"/>
        <v>0</v>
      </c>
      <c r="TW17" s="14">
        <f t="shared" si="387"/>
        <v>0</v>
      </c>
      <c r="TX17" s="14">
        <f t="shared" si="388"/>
        <v>0</v>
      </c>
      <c r="TY17" s="14">
        <f t="shared" si="389"/>
        <v>0</v>
      </c>
      <c r="TZ17" s="14">
        <f t="shared" si="390"/>
        <v>0</v>
      </c>
      <c r="UA17" s="14">
        <f t="shared" si="391"/>
        <v>0</v>
      </c>
      <c r="UB17" s="14">
        <f t="shared" si="392"/>
        <v>0</v>
      </c>
      <c r="UC17" s="14">
        <f t="shared" si="393"/>
        <v>0</v>
      </c>
      <c r="UD17" s="14">
        <f t="shared" si="394"/>
        <v>0</v>
      </c>
      <c r="UE17" s="14">
        <f t="shared" si="395"/>
        <v>0</v>
      </c>
      <c r="UF17" s="14">
        <f t="shared" si="396"/>
        <v>0</v>
      </c>
      <c r="UG17" s="14">
        <f t="shared" si="397"/>
        <v>0</v>
      </c>
      <c r="UH17" s="14">
        <f t="shared" si="398"/>
        <v>0</v>
      </c>
      <c r="UI17" s="14">
        <f t="shared" si="399"/>
        <v>0</v>
      </c>
      <c r="UJ17" s="14">
        <f t="shared" si="400"/>
        <v>0</v>
      </c>
      <c r="UK17" s="14">
        <f t="shared" si="401"/>
        <v>0</v>
      </c>
      <c r="UL17" s="14">
        <f t="shared" si="402"/>
        <v>0</v>
      </c>
      <c r="UM17" s="14">
        <f t="shared" si="403"/>
        <v>0</v>
      </c>
      <c r="UN17" s="14">
        <f t="shared" si="404"/>
        <v>0</v>
      </c>
      <c r="UO17" s="6">
        <v>1.4</v>
      </c>
      <c r="UP17" s="6"/>
      <c r="UQ17" s="6">
        <v>1.4</v>
      </c>
      <c r="UR17" s="13">
        <v>15</v>
      </c>
      <c r="US17" s="14">
        <v>1</v>
      </c>
      <c r="UT17" s="14">
        <f t="shared" si="524"/>
        <v>0</v>
      </c>
      <c r="UU17" s="14">
        <f t="shared" si="524"/>
        <v>0</v>
      </c>
      <c r="UV17" s="14">
        <f t="shared" si="524"/>
        <v>0</v>
      </c>
      <c r="UW17" s="14">
        <f t="shared" si="524"/>
        <v>0</v>
      </c>
      <c r="UX17" s="14">
        <f t="shared" si="524"/>
        <v>0</v>
      </c>
      <c r="UY17" s="14">
        <f t="shared" si="524"/>
        <v>0</v>
      </c>
      <c r="UZ17" s="14">
        <f t="shared" si="524"/>
        <v>0</v>
      </c>
      <c r="VA17" s="14">
        <f t="shared" si="524"/>
        <v>0</v>
      </c>
      <c r="VB17" s="14">
        <f t="shared" si="524"/>
        <v>0</v>
      </c>
      <c r="VC17" s="14">
        <f t="shared" si="524"/>
        <v>0</v>
      </c>
      <c r="VD17" s="14">
        <f t="shared" si="525"/>
        <v>0</v>
      </c>
      <c r="VE17" s="14">
        <f t="shared" si="525"/>
        <v>0</v>
      </c>
      <c r="VF17" s="14">
        <f t="shared" si="525"/>
        <v>0</v>
      </c>
      <c r="VG17" s="14">
        <f t="shared" si="525"/>
        <v>0</v>
      </c>
      <c r="VH17" s="14">
        <f t="shared" si="525"/>
        <v>0</v>
      </c>
      <c r="VI17" s="14">
        <f t="shared" si="525"/>
        <v>0</v>
      </c>
      <c r="VJ17" s="14">
        <f t="shared" si="525"/>
        <v>0</v>
      </c>
      <c r="VK17" s="14">
        <f t="shared" si="525"/>
        <v>0</v>
      </c>
      <c r="VL17" s="14">
        <f t="shared" si="525"/>
        <v>0</v>
      </c>
      <c r="VM17" s="14">
        <f t="shared" si="525"/>
        <v>1</v>
      </c>
      <c r="VN17" s="14">
        <f t="shared" si="526"/>
        <v>0</v>
      </c>
      <c r="VO17" s="14">
        <f t="shared" si="526"/>
        <v>0</v>
      </c>
      <c r="VP17" s="14">
        <f t="shared" si="526"/>
        <v>0</v>
      </c>
      <c r="VQ17" s="14">
        <f t="shared" si="526"/>
        <v>0</v>
      </c>
      <c r="VR17" s="14">
        <f t="shared" si="526"/>
        <v>0</v>
      </c>
      <c r="VS17" s="14">
        <f t="shared" si="526"/>
        <v>0</v>
      </c>
      <c r="VT17" s="14">
        <f t="shared" si="526"/>
        <v>0</v>
      </c>
      <c r="VU17" s="14">
        <f t="shared" si="526"/>
        <v>0</v>
      </c>
      <c r="VV17" s="14">
        <f t="shared" si="526"/>
        <v>0</v>
      </c>
      <c r="VW17" s="14">
        <f t="shared" si="526"/>
        <v>0</v>
      </c>
      <c r="VX17" s="14">
        <f t="shared" si="527"/>
        <v>0</v>
      </c>
      <c r="VY17" s="14">
        <f t="shared" si="527"/>
        <v>0</v>
      </c>
      <c r="VZ17" s="14">
        <f t="shared" si="527"/>
        <v>0</v>
      </c>
      <c r="WA17" s="14">
        <f t="shared" si="527"/>
        <v>0</v>
      </c>
      <c r="WB17" s="14">
        <f t="shared" si="527"/>
        <v>0</v>
      </c>
      <c r="WC17" s="14">
        <f t="shared" si="527"/>
        <v>0</v>
      </c>
      <c r="WD17" s="14">
        <f t="shared" si="527"/>
        <v>0</v>
      </c>
      <c r="WE17" s="14">
        <f t="shared" si="527"/>
        <v>0</v>
      </c>
      <c r="WF17" s="14">
        <f t="shared" si="527"/>
        <v>0</v>
      </c>
      <c r="WG17" s="14">
        <v>1</v>
      </c>
      <c r="WH17" s="6">
        <v>1.4</v>
      </c>
      <c r="WJ17" s="6">
        <v>1.4</v>
      </c>
      <c r="WK17" s="13">
        <v>15</v>
      </c>
      <c r="WL17" s="14">
        <f t="shared" si="129"/>
        <v>0</v>
      </c>
      <c r="WM17" s="14">
        <f t="shared" si="130"/>
        <v>0</v>
      </c>
      <c r="WN17" s="14">
        <f t="shared" si="131"/>
        <v>0</v>
      </c>
      <c r="WO17" s="14">
        <f t="shared" si="132"/>
        <v>0</v>
      </c>
      <c r="WP17" s="14">
        <f t="shared" si="133"/>
        <v>0</v>
      </c>
      <c r="WQ17" s="14">
        <f t="shared" si="134"/>
        <v>0</v>
      </c>
      <c r="WR17" s="14">
        <f t="shared" si="135"/>
        <v>0</v>
      </c>
      <c r="WS17" s="14">
        <f t="shared" si="136"/>
        <v>0</v>
      </c>
      <c r="WT17" s="14">
        <f t="shared" si="137"/>
        <v>0</v>
      </c>
      <c r="WU17" s="14">
        <f t="shared" si="138"/>
        <v>0</v>
      </c>
      <c r="WV17" s="14">
        <f t="shared" si="139"/>
        <v>0</v>
      </c>
      <c r="WW17" s="14">
        <f t="shared" si="140"/>
        <v>0</v>
      </c>
      <c r="WX17" s="14">
        <f t="shared" si="141"/>
        <v>0</v>
      </c>
      <c r="WY17" s="14">
        <f t="shared" si="142"/>
        <v>0</v>
      </c>
      <c r="WZ17" s="14">
        <f t="shared" si="143"/>
        <v>0</v>
      </c>
      <c r="XA17" s="14">
        <f t="shared" si="144"/>
        <v>0</v>
      </c>
      <c r="XB17" s="14">
        <f t="shared" si="145"/>
        <v>0</v>
      </c>
      <c r="XC17" s="14">
        <f t="shared" si="146"/>
        <v>0</v>
      </c>
      <c r="XD17" s="14">
        <f t="shared" si="147"/>
        <v>0</v>
      </c>
      <c r="XE17" s="14">
        <f t="shared" si="148"/>
        <v>0</v>
      </c>
      <c r="XF17" s="14">
        <f t="shared" si="149"/>
        <v>0</v>
      </c>
      <c r="XG17" s="14">
        <f t="shared" si="150"/>
        <v>0</v>
      </c>
      <c r="XH17" s="14">
        <f t="shared" si="151"/>
        <v>0</v>
      </c>
      <c r="XI17" s="14">
        <f t="shared" si="152"/>
        <v>0</v>
      </c>
      <c r="XJ17" s="14">
        <f t="shared" si="153"/>
        <v>0</v>
      </c>
      <c r="XK17" s="14">
        <f t="shared" si="154"/>
        <v>0</v>
      </c>
      <c r="XL17" s="14">
        <f t="shared" si="155"/>
        <v>0</v>
      </c>
      <c r="XM17" s="14">
        <f t="shared" si="156"/>
        <v>0</v>
      </c>
      <c r="XN17" s="14">
        <f t="shared" si="157"/>
        <v>0</v>
      </c>
      <c r="XO17" s="14">
        <f t="shared" si="158"/>
        <v>0</v>
      </c>
      <c r="XP17" s="14">
        <f t="shared" si="159"/>
        <v>0</v>
      </c>
      <c r="XQ17" s="14">
        <f t="shared" si="160"/>
        <v>0</v>
      </c>
      <c r="XR17" s="14">
        <f t="shared" si="161"/>
        <v>0</v>
      </c>
      <c r="XS17" s="14">
        <f t="shared" si="162"/>
        <v>0</v>
      </c>
      <c r="XT17" s="14">
        <f t="shared" si="163"/>
        <v>0</v>
      </c>
      <c r="XU17" s="14">
        <f t="shared" si="164"/>
        <v>0</v>
      </c>
      <c r="XV17" s="14">
        <f t="shared" si="165"/>
        <v>0</v>
      </c>
      <c r="XW17" s="14">
        <f t="shared" si="166"/>
        <v>4</v>
      </c>
      <c r="XX17" s="14">
        <f t="shared" si="167"/>
        <v>4</v>
      </c>
      <c r="XY17" s="14">
        <f t="shared" si="168"/>
        <v>0</v>
      </c>
      <c r="XZ17" s="14">
        <f t="shared" si="169"/>
        <v>0</v>
      </c>
      <c r="YA17" s="6">
        <v>1.4</v>
      </c>
      <c r="YC17" s="6">
        <v>1.2999999999999998</v>
      </c>
      <c r="YD17" s="63">
        <v>14</v>
      </c>
      <c r="YE17" s="70">
        <f t="shared" si="611"/>
        <v>63</v>
      </c>
      <c r="YF17" s="14">
        <f t="shared" si="612"/>
        <v>63</v>
      </c>
      <c r="YG17" s="14">
        <f t="shared" si="555"/>
        <v>63</v>
      </c>
      <c r="YH17" s="14">
        <f t="shared" si="556"/>
        <v>63</v>
      </c>
      <c r="YI17" s="14">
        <f t="shared" si="557"/>
        <v>63</v>
      </c>
      <c r="YJ17" s="14">
        <f t="shared" si="558"/>
        <v>63</v>
      </c>
      <c r="YK17" s="14">
        <f t="shared" si="559"/>
        <v>63</v>
      </c>
      <c r="YL17" s="14">
        <f t="shared" si="560"/>
        <v>63</v>
      </c>
      <c r="YM17" s="14">
        <f t="shared" si="561"/>
        <v>63</v>
      </c>
      <c r="YN17" s="14">
        <f t="shared" si="562"/>
        <v>63</v>
      </c>
      <c r="YO17" s="14">
        <f t="shared" si="563"/>
        <v>63</v>
      </c>
      <c r="YP17" s="14">
        <f t="shared" si="564"/>
        <v>63</v>
      </c>
      <c r="YQ17" s="14">
        <f t="shared" si="565"/>
        <v>63</v>
      </c>
      <c r="YR17" s="14">
        <f t="shared" si="566"/>
        <v>63</v>
      </c>
      <c r="YS17" s="14">
        <f t="shared" si="567"/>
        <v>63</v>
      </c>
      <c r="YT17" s="14">
        <f t="shared" si="568"/>
        <v>63</v>
      </c>
      <c r="YU17" s="14">
        <f t="shared" si="569"/>
        <v>63</v>
      </c>
      <c r="YV17" s="14">
        <f t="shared" si="570"/>
        <v>63</v>
      </c>
      <c r="YW17" s="14">
        <f t="shared" si="571"/>
        <v>63</v>
      </c>
      <c r="YX17" s="14">
        <f t="shared" si="572"/>
        <v>63</v>
      </c>
      <c r="YY17" s="71">
        <f t="shared" si="613"/>
        <v>63</v>
      </c>
      <c r="YZ17" s="70">
        <f t="shared" si="573"/>
        <v>63</v>
      </c>
      <c r="ZA17" s="14">
        <f t="shared" si="614"/>
        <v>63</v>
      </c>
      <c r="ZB17" s="14">
        <f t="shared" si="574"/>
        <v>63</v>
      </c>
      <c r="ZC17" s="14">
        <f t="shared" si="575"/>
        <v>63</v>
      </c>
      <c r="ZD17" s="14">
        <f t="shared" si="576"/>
        <v>63</v>
      </c>
      <c r="ZE17" s="14">
        <f t="shared" si="577"/>
        <v>63</v>
      </c>
      <c r="ZF17" s="14">
        <f t="shared" si="578"/>
        <v>63</v>
      </c>
      <c r="ZG17" s="14">
        <f t="shared" si="579"/>
        <v>63</v>
      </c>
      <c r="ZH17" s="14">
        <f t="shared" si="580"/>
        <v>63</v>
      </c>
      <c r="ZI17" s="14">
        <f t="shared" si="581"/>
        <v>63</v>
      </c>
      <c r="ZJ17" s="14">
        <f t="shared" si="582"/>
        <v>63</v>
      </c>
      <c r="ZK17" s="14">
        <f t="shared" si="583"/>
        <v>63</v>
      </c>
      <c r="ZL17" s="14">
        <f t="shared" si="584"/>
        <v>63</v>
      </c>
      <c r="ZM17" s="14">
        <f t="shared" si="585"/>
        <v>63</v>
      </c>
      <c r="ZN17" s="14">
        <f t="shared" si="586"/>
        <v>63</v>
      </c>
      <c r="ZO17" s="14">
        <f t="shared" si="587"/>
        <v>63</v>
      </c>
      <c r="ZP17" s="14">
        <f t="shared" si="588"/>
        <v>63</v>
      </c>
      <c r="ZQ17" s="14">
        <f t="shared" si="589"/>
        <v>63</v>
      </c>
      <c r="ZR17" s="14">
        <f t="shared" si="590"/>
        <v>63</v>
      </c>
      <c r="ZS17" s="14">
        <f t="shared" si="591"/>
        <v>63</v>
      </c>
      <c r="ZT17" s="71">
        <f t="shared" si="615"/>
        <v>63</v>
      </c>
      <c r="ZU17" s="64">
        <v>1.2999999999999998</v>
      </c>
      <c r="ZW17" s="126">
        <v>1.2999999999999998</v>
      </c>
      <c r="ZX17" s="63">
        <v>14</v>
      </c>
      <c r="ZY17" s="70">
        <f t="shared" si="480"/>
        <v>0</v>
      </c>
      <c r="ZZ17" s="14">
        <f t="shared" si="480"/>
        <v>0</v>
      </c>
      <c r="AAA17" s="14">
        <f t="shared" si="480"/>
        <v>0</v>
      </c>
      <c r="AAB17" s="14">
        <f t="shared" si="480"/>
        <v>0</v>
      </c>
      <c r="AAC17" s="14">
        <f t="shared" si="480"/>
        <v>0</v>
      </c>
      <c r="AAD17" s="14">
        <f t="shared" si="480"/>
        <v>0</v>
      </c>
      <c r="AAE17" s="14">
        <f t="shared" si="480"/>
        <v>0</v>
      </c>
      <c r="AAF17" s="14">
        <f t="shared" si="480"/>
        <v>0</v>
      </c>
      <c r="AAG17" s="14">
        <f t="shared" si="480"/>
        <v>0</v>
      </c>
      <c r="AAH17" s="14">
        <f t="shared" si="480"/>
        <v>0</v>
      </c>
      <c r="AAI17" s="14">
        <f t="shared" si="481"/>
        <v>0</v>
      </c>
      <c r="AAJ17" s="14">
        <f t="shared" si="481"/>
        <v>0</v>
      </c>
      <c r="AAK17" s="14">
        <f t="shared" si="481"/>
        <v>0</v>
      </c>
      <c r="AAL17" s="14">
        <f t="shared" si="481"/>
        <v>0</v>
      </c>
      <c r="AAM17" s="14">
        <f t="shared" si="481"/>
        <v>0</v>
      </c>
      <c r="AAN17" s="14">
        <f t="shared" si="481"/>
        <v>0</v>
      </c>
      <c r="AAO17" s="14">
        <f t="shared" si="481"/>
        <v>0</v>
      </c>
      <c r="AAP17" s="14">
        <f t="shared" si="481"/>
        <v>0</v>
      </c>
      <c r="AAQ17" s="14">
        <f t="shared" si="481"/>
        <v>0</v>
      </c>
      <c r="AAR17" s="14">
        <f t="shared" si="481"/>
        <v>0</v>
      </c>
      <c r="AAS17" s="71">
        <f t="shared" si="482"/>
        <v>0</v>
      </c>
      <c r="AAT17" s="70">
        <f t="shared" si="482"/>
        <v>0</v>
      </c>
      <c r="AAU17" s="14">
        <f t="shared" si="482"/>
        <v>0</v>
      </c>
      <c r="AAV17" s="14">
        <f t="shared" si="482"/>
        <v>0</v>
      </c>
      <c r="AAW17" s="14">
        <f t="shared" si="482"/>
        <v>0</v>
      </c>
      <c r="AAX17" s="14">
        <f t="shared" si="482"/>
        <v>0</v>
      </c>
      <c r="AAY17" s="14">
        <f t="shared" si="482"/>
        <v>0</v>
      </c>
      <c r="AAZ17" s="14">
        <f t="shared" si="482"/>
        <v>0</v>
      </c>
      <c r="ABA17" s="14">
        <f t="shared" si="482"/>
        <v>0</v>
      </c>
      <c r="ABB17" s="14">
        <f t="shared" si="482"/>
        <v>0</v>
      </c>
      <c r="ABC17" s="14">
        <f t="shared" si="483"/>
        <v>0</v>
      </c>
      <c r="ABD17" s="14">
        <f t="shared" si="483"/>
        <v>0</v>
      </c>
      <c r="ABE17" s="14">
        <f t="shared" si="483"/>
        <v>0</v>
      </c>
      <c r="ABF17" s="14">
        <f t="shared" si="483"/>
        <v>0</v>
      </c>
      <c r="ABG17" s="14">
        <f t="shared" si="483"/>
        <v>0</v>
      </c>
      <c r="ABH17" s="14">
        <f t="shared" si="483"/>
        <v>0</v>
      </c>
      <c r="ABI17" s="14">
        <f t="shared" si="483"/>
        <v>0</v>
      </c>
      <c r="ABJ17" s="14">
        <f t="shared" si="483"/>
        <v>0</v>
      </c>
      <c r="ABK17" s="14">
        <f t="shared" si="483"/>
        <v>4</v>
      </c>
      <c r="ABL17" s="14">
        <f t="shared" si="483"/>
        <v>4</v>
      </c>
      <c r="ABM17" s="14">
        <f t="shared" si="483"/>
        <v>0</v>
      </c>
      <c r="ABN17" s="71">
        <f t="shared" si="483"/>
        <v>0</v>
      </c>
      <c r="ABO17" s="64">
        <v>1.2999999999999998</v>
      </c>
      <c r="ABQ17" s="6">
        <v>1.2999999999999998</v>
      </c>
      <c r="ABR17" s="63">
        <v>14</v>
      </c>
      <c r="ABS17" s="70" t="e">
        <f>RANK(#REF!,$ER$14:$FL$24,0)</f>
        <v>#REF!</v>
      </c>
      <c r="ABT17" s="14">
        <f t="shared" si="530"/>
        <v>64</v>
      </c>
      <c r="ABU17" s="14">
        <f t="shared" si="531"/>
        <v>64</v>
      </c>
      <c r="ABV17" s="14" t="e">
        <f t="shared" si="532"/>
        <v>#N/A</v>
      </c>
      <c r="ABW17" s="14">
        <f t="shared" si="533"/>
        <v>64</v>
      </c>
      <c r="ABX17" s="14">
        <f t="shared" si="534"/>
        <v>64</v>
      </c>
      <c r="ABY17" s="14">
        <f t="shared" si="535"/>
        <v>64</v>
      </c>
      <c r="ABZ17" s="14">
        <f t="shared" si="536"/>
        <v>64</v>
      </c>
      <c r="ACA17" s="14">
        <f t="shared" si="537"/>
        <v>64</v>
      </c>
      <c r="ACB17" s="14">
        <f t="shared" si="538"/>
        <v>64</v>
      </c>
      <c r="ACC17" s="14">
        <f t="shared" si="539"/>
        <v>64</v>
      </c>
      <c r="ACD17" s="14">
        <f t="shared" si="540"/>
        <v>64</v>
      </c>
      <c r="ACE17" s="14">
        <f t="shared" si="541"/>
        <v>64</v>
      </c>
      <c r="ACF17" s="14">
        <f t="shared" si="542"/>
        <v>64</v>
      </c>
      <c r="ACG17" s="14">
        <f t="shared" si="543"/>
        <v>64</v>
      </c>
      <c r="ACH17" s="14">
        <f t="shared" si="544"/>
        <v>64</v>
      </c>
      <c r="ACI17" s="14">
        <f t="shared" si="545"/>
        <v>64</v>
      </c>
      <c r="ACJ17" s="14">
        <f t="shared" si="546"/>
        <v>64</v>
      </c>
      <c r="ACK17" s="14">
        <f t="shared" si="547"/>
        <v>64</v>
      </c>
      <c r="ACL17" s="14">
        <f t="shared" si="548"/>
        <v>64</v>
      </c>
      <c r="ACM17" s="71">
        <f t="shared" si="549"/>
        <v>64</v>
      </c>
      <c r="ACN17" s="70">
        <f t="shared" si="592"/>
        <v>58</v>
      </c>
      <c r="ACO17" s="14">
        <f t="shared" si="616"/>
        <v>58</v>
      </c>
      <c r="ACP17" s="14">
        <f t="shared" si="593"/>
        <v>58</v>
      </c>
      <c r="ACQ17" s="14">
        <f t="shared" si="594"/>
        <v>58</v>
      </c>
      <c r="ACR17" s="14">
        <f t="shared" si="595"/>
        <v>58</v>
      </c>
      <c r="ACS17" s="14">
        <f t="shared" si="596"/>
        <v>58</v>
      </c>
      <c r="ACT17" s="14">
        <f t="shared" si="597"/>
        <v>58</v>
      </c>
      <c r="ACU17" s="14">
        <f t="shared" si="598"/>
        <v>58</v>
      </c>
      <c r="ACV17" s="14">
        <f t="shared" si="599"/>
        <v>58</v>
      </c>
      <c r="ACW17" s="14">
        <f t="shared" si="600"/>
        <v>58</v>
      </c>
      <c r="ACX17" s="14">
        <f t="shared" si="601"/>
        <v>58</v>
      </c>
      <c r="ACY17" s="14">
        <f t="shared" si="602"/>
        <v>58</v>
      </c>
      <c r="ACZ17" s="14">
        <f t="shared" si="603"/>
        <v>58</v>
      </c>
      <c r="ADA17" s="14">
        <f t="shared" si="604"/>
        <v>58</v>
      </c>
      <c r="ADB17" s="14">
        <f t="shared" si="605"/>
        <v>58</v>
      </c>
      <c r="ADC17" s="14">
        <f t="shared" si="606"/>
        <v>58</v>
      </c>
      <c r="ADD17" s="14">
        <f t="shared" si="607"/>
        <v>58</v>
      </c>
      <c r="ADE17" s="14">
        <f t="shared" si="608"/>
        <v>58</v>
      </c>
      <c r="ADF17" s="14">
        <f t="shared" si="609"/>
        <v>58</v>
      </c>
      <c r="ADG17" s="14">
        <f t="shared" si="610"/>
        <v>58</v>
      </c>
      <c r="ADH17" s="71">
        <f t="shared" si="617"/>
        <v>58</v>
      </c>
      <c r="ADI17" s="64">
        <v>1.2999999999999998</v>
      </c>
    </row>
    <row r="18" spans="1:789" x14ac:dyDescent="0.25">
      <c r="A18" s="8"/>
      <c r="B18" s="158">
        <v>2000</v>
      </c>
      <c r="C18" s="156">
        <f>B18/500+1</f>
        <v>5</v>
      </c>
      <c r="D18" s="156"/>
      <c r="E18" s="157" t="s">
        <v>4</v>
      </c>
      <c r="F18" s="157">
        <v>3700</v>
      </c>
      <c r="G18" s="157">
        <v>6000</v>
      </c>
      <c r="H18" s="159">
        <v>22</v>
      </c>
      <c r="I18" s="156"/>
      <c r="M18" s="3" t="s">
        <v>30</v>
      </c>
      <c r="N18" s="32">
        <f>ROUND('3D Interpolace'!M19,2)</f>
        <v>0</v>
      </c>
      <c r="O18" s="32">
        <f>ROUND('3D Interpolace'!N19,2)</f>
        <v>0</v>
      </c>
      <c r="P18" s="32">
        <f>ROUND('3D Interpolace'!O19,2)</f>
        <v>0</v>
      </c>
      <c r="Q18" s="32">
        <f>ROUND('3D Interpolace'!P19,2)</f>
        <v>0</v>
      </c>
      <c r="R18" s="32">
        <f>ROUND('3D Interpolace'!Q19,2)</f>
        <v>0</v>
      </c>
      <c r="S18" s="32">
        <f>ROUND('3D Interpolace'!R19,2)</f>
        <v>0</v>
      </c>
      <c r="T18" s="32">
        <f>ROUND('3D Interpolace'!S19,2)</f>
        <v>0</v>
      </c>
      <c r="U18" s="32">
        <f>ROUND('3D Interpolace'!T19,2)</f>
        <v>0</v>
      </c>
      <c r="V18" s="32">
        <f>ROUND('3D Interpolace'!U19,2)</f>
        <v>0</v>
      </c>
      <c r="W18" s="32">
        <f>ROUND('3D Interpolace'!V19,2)</f>
        <v>0</v>
      </c>
      <c r="X18" s="32">
        <f>ROUND('3D Interpolace'!W19,2)</f>
        <v>0</v>
      </c>
      <c r="Y18" s="32">
        <f>ROUND('3D Interpolace'!X19,2)</f>
        <v>0</v>
      </c>
      <c r="Z18" s="32">
        <f>ROUND('3D Interpolace'!Y19,2)</f>
        <v>0</v>
      </c>
      <c r="AA18" s="32">
        <f>ROUND('3D Interpolace'!Z19,2)</f>
        <v>0</v>
      </c>
      <c r="AB18" s="32">
        <f>ROUND('3D Interpolace'!AA19,2)</f>
        <v>0</v>
      </c>
      <c r="AC18" s="32">
        <f>ROUND('3D Interpolace'!AB19,2)</f>
        <v>0</v>
      </c>
      <c r="AD18" s="32">
        <f>ROUND('3D Interpolace'!AC19,2)</f>
        <v>0</v>
      </c>
      <c r="AE18" s="32">
        <f>ROUND('3D Interpolace'!AD19,2)</f>
        <v>0</v>
      </c>
      <c r="AF18" s="32">
        <f>ROUND('3D Interpolace'!AE19,2)</f>
        <v>0</v>
      </c>
      <c r="AG18" s="32">
        <f>ROUND('3D Interpolace'!AF19,2)</f>
        <v>0</v>
      </c>
      <c r="AH18" s="32">
        <f>ROUND('3D Interpolace'!AG19,2)</f>
        <v>0</v>
      </c>
      <c r="AI18" s="32">
        <f>ROUND('3D Interpolace'!AH19,2)</f>
        <v>0</v>
      </c>
      <c r="AJ18" s="32">
        <f>ROUND('3D Interpolace'!AI19,2)</f>
        <v>0</v>
      </c>
      <c r="AK18" s="32">
        <f>ROUND('3D Interpolace'!AJ19,2)</f>
        <v>0</v>
      </c>
      <c r="AL18" s="32">
        <f>ROUND('3D Interpolace'!AK19,2)</f>
        <v>0</v>
      </c>
      <c r="AM18" s="32">
        <f>ROUND('3D Interpolace'!AL19,2)</f>
        <v>0</v>
      </c>
      <c r="AN18" s="32">
        <f>ROUND('3D Interpolace'!AM19,2)</f>
        <v>0</v>
      </c>
      <c r="AO18" s="32">
        <f>ROUND('3D Interpolace'!AN19,2)</f>
        <v>0</v>
      </c>
      <c r="AP18" s="32">
        <f>ROUND('3D Interpolace'!AO19,2)</f>
        <v>0</v>
      </c>
      <c r="AQ18" s="32">
        <f>ROUND('3D Interpolace'!AP19,2)</f>
        <v>0</v>
      </c>
      <c r="AR18" s="32">
        <f>ROUND('3D Interpolace'!AQ19,2)</f>
        <v>0</v>
      </c>
      <c r="AS18" s="32">
        <f>ROUND('3D Interpolace'!AR19,2)</f>
        <v>0</v>
      </c>
      <c r="AT18" s="32">
        <f>ROUND('3D Interpolace'!AS19,2)</f>
        <v>0</v>
      </c>
      <c r="AU18" s="32">
        <f>ROUND('3D Interpolace'!AT19,2)</f>
        <v>0</v>
      </c>
      <c r="AV18" s="32">
        <f>ROUND('3D Interpolace'!AU19,2)</f>
        <v>0</v>
      </c>
      <c r="AW18" s="32">
        <f>ROUND('3D Interpolace'!AV19,2)</f>
        <v>0</v>
      </c>
      <c r="AX18" s="32">
        <f>ROUND('3D Interpolace'!AW19,2)</f>
        <v>0</v>
      </c>
      <c r="AY18" s="32">
        <f>ROUND('3D Interpolace'!AX19,2)</f>
        <v>0</v>
      </c>
      <c r="AZ18" s="32">
        <f>ROUND('3D Interpolace'!AY19,2)</f>
        <v>0</v>
      </c>
      <c r="BA18" s="32">
        <f>ROUND('3D Interpolace'!AZ19,2)</f>
        <v>0</v>
      </c>
      <c r="BB18" s="32">
        <f>ROUND('3D Interpolace'!BA19,2)</f>
        <v>0</v>
      </c>
      <c r="BC18" s="32"/>
      <c r="BD18" s="6">
        <v>1.5</v>
      </c>
      <c r="BE18" s="13">
        <v>16</v>
      </c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>
        <v>4</v>
      </c>
      <c r="CR18" s="7">
        <v>4</v>
      </c>
      <c r="CS18" s="7"/>
      <c r="CT18" s="7"/>
      <c r="CU18" s="6">
        <v>1.5</v>
      </c>
      <c r="CW18" s="6">
        <v>1.5</v>
      </c>
      <c r="CX18" s="13">
        <v>16</v>
      </c>
      <c r="CY18" s="14">
        <f t="shared" si="178"/>
        <v>0</v>
      </c>
      <c r="CZ18" s="14">
        <f t="shared" si="179"/>
        <v>0</v>
      </c>
      <c r="DA18" s="14">
        <f t="shared" si="180"/>
        <v>0</v>
      </c>
      <c r="DB18" s="14">
        <f t="shared" si="181"/>
        <v>0</v>
      </c>
      <c r="DC18" s="14">
        <f t="shared" si="182"/>
        <v>0</v>
      </c>
      <c r="DD18" s="14">
        <f t="shared" si="183"/>
        <v>0</v>
      </c>
      <c r="DE18" s="14">
        <f t="shared" si="551"/>
        <v>0</v>
      </c>
      <c r="DF18" s="14">
        <f t="shared" si="552"/>
        <v>0</v>
      </c>
      <c r="DG18" s="14">
        <f t="shared" si="184"/>
        <v>0</v>
      </c>
      <c r="DH18" s="14">
        <f t="shared" si="185"/>
        <v>0</v>
      </c>
      <c r="DI18" s="14">
        <f t="shared" si="186"/>
        <v>0</v>
      </c>
      <c r="DJ18" s="14">
        <f t="shared" si="187"/>
        <v>0</v>
      </c>
      <c r="DK18" s="14">
        <f t="shared" si="188"/>
        <v>0</v>
      </c>
      <c r="DL18" s="14">
        <f t="shared" si="189"/>
        <v>0</v>
      </c>
      <c r="DM18" s="14">
        <f t="shared" si="553"/>
        <v>0</v>
      </c>
      <c r="DN18" s="14">
        <f t="shared" si="554"/>
        <v>0</v>
      </c>
      <c r="DO18" s="14">
        <f t="shared" si="190"/>
        <v>0</v>
      </c>
      <c r="DP18" s="14">
        <f t="shared" si="191"/>
        <v>0</v>
      </c>
      <c r="DQ18" s="14">
        <f t="shared" si="192"/>
        <v>0</v>
      </c>
      <c r="DR18" s="14">
        <f t="shared" si="193"/>
        <v>0</v>
      </c>
      <c r="DS18" s="14">
        <f t="shared" si="194"/>
        <v>0</v>
      </c>
      <c r="DT18" s="14">
        <f t="shared" si="195"/>
        <v>0</v>
      </c>
      <c r="DU18" s="14">
        <f t="shared" si="196"/>
        <v>0</v>
      </c>
      <c r="DV18" s="14">
        <f t="shared" si="197"/>
        <v>0</v>
      </c>
      <c r="DW18" s="14">
        <f t="shared" si="198"/>
        <v>0</v>
      </c>
      <c r="DX18" s="14">
        <f t="shared" si="199"/>
        <v>0</v>
      </c>
      <c r="DY18" s="14">
        <f t="shared" si="200"/>
        <v>0</v>
      </c>
      <c r="DZ18" s="14">
        <f t="shared" si="201"/>
        <v>0</v>
      </c>
      <c r="EA18" s="14">
        <f t="shared" si="202"/>
        <v>0</v>
      </c>
      <c r="EB18" s="14">
        <f t="shared" si="203"/>
        <v>0</v>
      </c>
      <c r="EC18" s="14">
        <f t="shared" si="204"/>
        <v>0</v>
      </c>
      <c r="ED18" s="14">
        <f t="shared" si="205"/>
        <v>0</v>
      </c>
      <c r="EE18" s="14">
        <f t="shared" si="206"/>
        <v>0</v>
      </c>
      <c r="EF18" s="14">
        <f t="shared" si="207"/>
        <v>0</v>
      </c>
      <c r="EG18" s="14">
        <f t="shared" si="208"/>
        <v>0</v>
      </c>
      <c r="EH18" s="14">
        <f t="shared" si="209"/>
        <v>0</v>
      </c>
      <c r="EI18" s="14">
        <f t="shared" si="210"/>
        <v>0</v>
      </c>
      <c r="EJ18" s="14">
        <f t="shared" si="211"/>
        <v>4</v>
      </c>
      <c r="EK18" s="14">
        <f t="shared" si="212"/>
        <v>4</v>
      </c>
      <c r="EL18" s="14">
        <f t="shared" si="213"/>
        <v>0</v>
      </c>
      <c r="EM18" s="14">
        <f t="shared" si="214"/>
        <v>0</v>
      </c>
      <c r="EN18" s="6">
        <v>1.5</v>
      </c>
      <c r="EO18" s="17"/>
      <c r="EP18" s="4">
        <f t="shared" si="215"/>
        <v>1.4</v>
      </c>
      <c r="EQ18" s="15">
        <v>15</v>
      </c>
      <c r="ER18" s="37">
        <f t="shared" si="475"/>
        <v>0</v>
      </c>
      <c r="ES18" s="21">
        <f t="shared" si="475"/>
        <v>0</v>
      </c>
      <c r="ET18" s="21">
        <f t="shared" si="475"/>
        <v>0</v>
      </c>
      <c r="EU18" s="21">
        <f t="shared" si="475"/>
        <v>0</v>
      </c>
      <c r="EV18" s="21">
        <f t="shared" si="475"/>
        <v>0</v>
      </c>
      <c r="EW18" s="21">
        <f t="shared" si="475"/>
        <v>0</v>
      </c>
      <c r="EX18" s="21">
        <f t="shared" si="475"/>
        <v>0</v>
      </c>
      <c r="EY18" s="21">
        <f t="shared" si="475"/>
        <v>0</v>
      </c>
      <c r="EZ18" s="21">
        <f t="shared" si="475"/>
        <v>0</v>
      </c>
      <c r="FA18" s="21">
        <f t="shared" si="475"/>
        <v>0</v>
      </c>
      <c r="FB18" s="21">
        <f t="shared" si="476"/>
        <v>0</v>
      </c>
      <c r="FC18" s="21">
        <f t="shared" si="476"/>
        <v>0</v>
      </c>
      <c r="FD18" s="21">
        <f t="shared" si="476"/>
        <v>0</v>
      </c>
      <c r="FE18" s="21">
        <f t="shared" si="476"/>
        <v>0</v>
      </c>
      <c r="FF18" s="21">
        <f t="shared" si="476"/>
        <v>0</v>
      </c>
      <c r="FG18" s="21">
        <f t="shared" si="476"/>
        <v>0</v>
      </c>
      <c r="FH18" s="21">
        <f t="shared" si="476"/>
        <v>0</v>
      </c>
      <c r="FI18" s="21">
        <f t="shared" si="476"/>
        <v>0</v>
      </c>
      <c r="FJ18" s="21">
        <f t="shared" si="476"/>
        <v>0</v>
      </c>
      <c r="FK18" s="21">
        <f t="shared" si="476"/>
        <v>0</v>
      </c>
      <c r="FL18" s="82">
        <f t="shared" si="477"/>
        <v>0</v>
      </c>
      <c r="FM18" s="37">
        <f t="shared" si="477"/>
        <v>0</v>
      </c>
      <c r="FN18" s="21">
        <f t="shared" si="477"/>
        <v>0</v>
      </c>
      <c r="FO18" s="21">
        <f t="shared" si="477"/>
        <v>0</v>
      </c>
      <c r="FP18" s="21">
        <f t="shared" si="477"/>
        <v>0</v>
      </c>
      <c r="FQ18" s="21">
        <f t="shared" si="477"/>
        <v>0</v>
      </c>
      <c r="FR18" s="21">
        <f t="shared" si="477"/>
        <v>0</v>
      </c>
      <c r="FS18" s="21">
        <f t="shared" si="477"/>
        <v>0</v>
      </c>
      <c r="FT18" s="21">
        <f t="shared" si="477"/>
        <v>0</v>
      </c>
      <c r="FU18" s="21">
        <f t="shared" si="477"/>
        <v>0</v>
      </c>
      <c r="FV18" s="21">
        <f t="shared" si="478"/>
        <v>0</v>
      </c>
      <c r="FW18" s="21">
        <f t="shared" si="478"/>
        <v>0</v>
      </c>
      <c r="FX18" s="21">
        <f t="shared" si="478"/>
        <v>0</v>
      </c>
      <c r="FY18" s="21">
        <f t="shared" si="478"/>
        <v>0</v>
      </c>
      <c r="FZ18" s="21">
        <f t="shared" si="478"/>
        <v>0</v>
      </c>
      <c r="GA18" s="21">
        <f t="shared" si="478"/>
        <v>0</v>
      </c>
      <c r="GB18" s="21">
        <f t="shared" si="478"/>
        <v>0</v>
      </c>
      <c r="GC18" s="21">
        <f t="shared" si="478"/>
        <v>0</v>
      </c>
      <c r="GD18" s="21">
        <f t="shared" si="478"/>
        <v>4</v>
      </c>
      <c r="GE18" s="21">
        <f t="shared" si="478"/>
        <v>4</v>
      </c>
      <c r="GF18" s="21">
        <f t="shared" si="19"/>
        <v>0</v>
      </c>
      <c r="GG18" s="38">
        <f t="shared" si="19"/>
        <v>0</v>
      </c>
      <c r="GH18" s="86"/>
      <c r="GI18" s="86"/>
      <c r="GJ18" s="86"/>
      <c r="GK18" s="6">
        <v>1.4</v>
      </c>
      <c r="GL18" s="63">
        <v>15</v>
      </c>
      <c r="GM18" s="70">
        <f t="shared" si="20"/>
        <v>0</v>
      </c>
      <c r="GN18" s="14">
        <f t="shared" si="21"/>
        <v>0</v>
      </c>
      <c r="GO18" s="14">
        <f t="shared" si="22"/>
        <v>0</v>
      </c>
      <c r="GP18" s="14">
        <f t="shared" si="23"/>
        <v>0</v>
      </c>
      <c r="GQ18" s="14">
        <f t="shared" si="24"/>
        <v>0</v>
      </c>
      <c r="GR18" s="14">
        <f t="shared" si="25"/>
        <v>0</v>
      </c>
      <c r="GS18" s="14">
        <f t="shared" si="26"/>
        <v>0</v>
      </c>
      <c r="GT18" s="14">
        <f t="shared" si="27"/>
        <v>0</v>
      </c>
      <c r="GU18" s="14">
        <f t="shared" si="28"/>
        <v>0</v>
      </c>
      <c r="GV18" s="14">
        <f t="shared" si="29"/>
        <v>0</v>
      </c>
      <c r="GW18" s="14">
        <f t="shared" si="30"/>
        <v>0</v>
      </c>
      <c r="GX18" s="14">
        <f t="shared" si="31"/>
        <v>0</v>
      </c>
      <c r="GY18" s="14">
        <f t="shared" si="32"/>
        <v>0</v>
      </c>
      <c r="GZ18" s="14">
        <f t="shared" si="33"/>
        <v>0</v>
      </c>
      <c r="HA18" s="14">
        <f t="shared" si="34"/>
        <v>0</v>
      </c>
      <c r="HB18" s="14">
        <f t="shared" si="35"/>
        <v>0</v>
      </c>
      <c r="HC18" s="14">
        <f t="shared" si="36"/>
        <v>0</v>
      </c>
      <c r="HD18" s="14">
        <f t="shared" si="37"/>
        <v>0</v>
      </c>
      <c r="HE18" s="14">
        <f t="shared" si="38"/>
        <v>0</v>
      </c>
      <c r="HF18" s="14">
        <f t="shared" si="39"/>
        <v>0</v>
      </c>
      <c r="HG18" s="71">
        <f t="shared" si="40"/>
        <v>0</v>
      </c>
      <c r="HH18" s="70">
        <f t="shared" si="41"/>
        <v>0</v>
      </c>
      <c r="HI18" s="14">
        <f t="shared" si="42"/>
        <v>0</v>
      </c>
      <c r="HJ18" s="14">
        <f t="shared" si="43"/>
        <v>0</v>
      </c>
      <c r="HK18" s="14">
        <f t="shared" si="44"/>
        <v>0</v>
      </c>
      <c r="HL18" s="14">
        <f t="shared" si="45"/>
        <v>0</v>
      </c>
      <c r="HM18" s="14">
        <f t="shared" si="46"/>
        <v>0</v>
      </c>
      <c r="HN18" s="14">
        <f t="shared" si="47"/>
        <v>0</v>
      </c>
      <c r="HO18" s="14">
        <f t="shared" si="48"/>
        <v>0</v>
      </c>
      <c r="HP18" s="14">
        <f t="shared" si="49"/>
        <v>0</v>
      </c>
      <c r="HQ18" s="14">
        <f t="shared" si="50"/>
        <v>0</v>
      </c>
      <c r="HR18" s="14">
        <f t="shared" si="51"/>
        <v>0</v>
      </c>
      <c r="HS18" s="14">
        <f t="shared" si="52"/>
        <v>0</v>
      </c>
      <c r="HT18" s="14">
        <f t="shared" si="53"/>
        <v>0</v>
      </c>
      <c r="HU18" s="14">
        <f t="shared" si="54"/>
        <v>0</v>
      </c>
      <c r="HV18" s="14">
        <f t="shared" si="55"/>
        <v>0</v>
      </c>
      <c r="HW18" s="14">
        <f t="shared" si="56"/>
        <v>0</v>
      </c>
      <c r="HX18" s="14">
        <f t="shared" si="57"/>
        <v>0</v>
      </c>
      <c r="HY18" s="14">
        <f t="shared" si="58"/>
        <v>0</v>
      </c>
      <c r="HZ18" s="14">
        <f t="shared" si="59"/>
        <v>0</v>
      </c>
      <c r="IA18" s="14">
        <f t="shared" si="60"/>
        <v>0</v>
      </c>
      <c r="IB18" s="71">
        <f t="shared" si="61"/>
        <v>0</v>
      </c>
      <c r="IC18" s="64">
        <v>1.4</v>
      </c>
      <c r="ID18" s="86"/>
      <c r="IE18" s="86"/>
      <c r="IF18" s="84"/>
      <c r="IG18" s="128">
        <f t="shared" si="216"/>
        <v>15</v>
      </c>
      <c r="IH18" s="37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38"/>
      <c r="JC18" s="43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38"/>
      <c r="JX18" s="84">
        <v>1.4</v>
      </c>
      <c r="JY18" s="86"/>
      <c r="JZ18" s="86"/>
      <c r="KA18" s="86"/>
      <c r="KB18" s="86"/>
      <c r="KC18" s="86"/>
      <c r="KD18" s="133">
        <f t="shared" si="217"/>
        <v>1.4</v>
      </c>
      <c r="KE18" s="15">
        <f t="shared" si="218"/>
        <v>15</v>
      </c>
      <c r="KF18" s="37">
        <f t="shared" si="62"/>
        <v>0</v>
      </c>
      <c r="KG18" s="21">
        <f t="shared" si="63"/>
        <v>0</v>
      </c>
      <c r="KH18" s="21">
        <f t="shared" si="64"/>
        <v>0</v>
      </c>
      <c r="KI18" s="21">
        <f t="shared" si="65"/>
        <v>0</v>
      </c>
      <c r="KJ18" s="21">
        <f t="shared" si="66"/>
        <v>0</v>
      </c>
      <c r="KK18" s="21">
        <f t="shared" si="67"/>
        <v>0</v>
      </c>
      <c r="KL18" s="21">
        <f t="shared" si="68"/>
        <v>0</v>
      </c>
      <c r="KM18" s="21">
        <f t="shared" si="69"/>
        <v>0</v>
      </c>
      <c r="KN18" s="21">
        <f t="shared" si="70"/>
        <v>0</v>
      </c>
      <c r="KO18" s="21">
        <f t="shared" si="71"/>
        <v>0</v>
      </c>
      <c r="KP18" s="21">
        <f t="shared" si="72"/>
        <v>0</v>
      </c>
      <c r="KQ18" s="21">
        <f t="shared" si="73"/>
        <v>0</v>
      </c>
      <c r="KR18" s="21">
        <f t="shared" si="74"/>
        <v>0</v>
      </c>
      <c r="KS18" s="21">
        <f t="shared" si="75"/>
        <v>0</v>
      </c>
      <c r="KT18" s="21">
        <f t="shared" si="76"/>
        <v>0</v>
      </c>
      <c r="KU18" s="21">
        <f t="shared" si="77"/>
        <v>0</v>
      </c>
      <c r="KV18" s="21">
        <f t="shared" si="78"/>
        <v>0</v>
      </c>
      <c r="KW18" s="21">
        <f t="shared" si="79"/>
        <v>0</v>
      </c>
      <c r="KX18" s="21">
        <f t="shared" si="80"/>
        <v>0</v>
      </c>
      <c r="KY18" s="21">
        <f t="shared" si="81"/>
        <v>0</v>
      </c>
      <c r="KZ18" s="38">
        <f t="shared" si="82"/>
        <v>0</v>
      </c>
      <c r="LA18" s="43">
        <f t="shared" si="83"/>
        <v>0</v>
      </c>
      <c r="LB18" s="21">
        <f t="shared" si="84"/>
        <v>0</v>
      </c>
      <c r="LC18" s="21">
        <f t="shared" si="85"/>
        <v>0</v>
      </c>
      <c r="LD18" s="21">
        <f t="shared" si="86"/>
        <v>0</v>
      </c>
      <c r="LE18" s="21">
        <f t="shared" si="87"/>
        <v>0</v>
      </c>
      <c r="LF18" s="21">
        <f t="shared" si="88"/>
        <v>0</v>
      </c>
      <c r="LG18" s="21">
        <f t="shared" si="89"/>
        <v>0</v>
      </c>
      <c r="LH18" s="21">
        <f t="shared" si="90"/>
        <v>0</v>
      </c>
      <c r="LI18" s="21">
        <f t="shared" si="91"/>
        <v>0</v>
      </c>
      <c r="LJ18" s="21">
        <f t="shared" si="92"/>
        <v>0</v>
      </c>
      <c r="LK18" s="21">
        <f t="shared" si="93"/>
        <v>0</v>
      </c>
      <c r="LL18" s="21">
        <f t="shared" si="94"/>
        <v>0</v>
      </c>
      <c r="LM18" s="21">
        <f t="shared" si="95"/>
        <v>0</v>
      </c>
      <c r="LN18" s="21">
        <f t="shared" si="96"/>
        <v>0</v>
      </c>
      <c r="LO18" s="21">
        <f t="shared" si="97"/>
        <v>0</v>
      </c>
      <c r="LP18" s="21">
        <f t="shared" si="98"/>
        <v>0</v>
      </c>
      <c r="LQ18" s="21">
        <f t="shared" si="99"/>
        <v>0</v>
      </c>
      <c r="LR18" s="21">
        <f t="shared" si="100"/>
        <v>-4</v>
      </c>
      <c r="LS18" s="21">
        <f t="shared" si="101"/>
        <v>-4</v>
      </c>
      <c r="LT18" s="21">
        <f t="shared" si="102"/>
        <v>0</v>
      </c>
      <c r="LU18" s="38">
        <f t="shared" si="103"/>
        <v>0</v>
      </c>
      <c r="LV18" s="86"/>
      <c r="LW18" s="86"/>
      <c r="LX18" s="86"/>
      <c r="LY18" s="86"/>
      <c r="LZ18" s="86"/>
      <c r="MA18" s="86"/>
      <c r="MC18" s="4">
        <f t="shared" si="219"/>
        <v>1.5</v>
      </c>
      <c r="MD18" s="15">
        <v>16</v>
      </c>
      <c r="ME18" s="37">
        <f t="shared" si="484"/>
        <v>0</v>
      </c>
      <c r="MF18" s="21">
        <f t="shared" si="485"/>
        <v>0</v>
      </c>
      <c r="MG18" s="21">
        <f t="shared" si="486"/>
        <v>0</v>
      </c>
      <c r="MH18" s="21">
        <f t="shared" si="487"/>
        <v>0</v>
      </c>
      <c r="MI18" s="21">
        <f t="shared" si="488"/>
        <v>0</v>
      </c>
      <c r="MJ18" s="21">
        <f t="shared" si="489"/>
        <v>0</v>
      </c>
      <c r="MK18" s="21">
        <f t="shared" si="490"/>
        <v>0</v>
      </c>
      <c r="ML18" s="21">
        <f t="shared" si="491"/>
        <v>0</v>
      </c>
      <c r="MM18" s="21">
        <f t="shared" si="492"/>
        <v>0</v>
      </c>
      <c r="MN18" s="21">
        <f t="shared" si="493"/>
        <v>0</v>
      </c>
      <c r="MO18" s="21">
        <f t="shared" si="494"/>
        <v>0</v>
      </c>
      <c r="MP18" s="21">
        <f t="shared" si="495"/>
        <v>0</v>
      </c>
      <c r="MQ18" s="21">
        <f t="shared" si="496"/>
        <v>0</v>
      </c>
      <c r="MR18" s="21">
        <f t="shared" si="497"/>
        <v>0</v>
      </c>
      <c r="MS18" s="21">
        <f t="shared" si="498"/>
        <v>0</v>
      </c>
      <c r="MT18" s="21">
        <f t="shared" si="499"/>
        <v>0</v>
      </c>
      <c r="MU18" s="21">
        <f t="shared" si="500"/>
        <v>0</v>
      </c>
      <c r="MV18" s="21">
        <f t="shared" si="501"/>
        <v>0</v>
      </c>
      <c r="MW18" s="21">
        <f t="shared" si="502"/>
        <v>0</v>
      </c>
      <c r="MX18" s="21">
        <f t="shared" si="503"/>
        <v>0</v>
      </c>
      <c r="MY18" s="21">
        <f t="shared" si="504"/>
        <v>0</v>
      </c>
      <c r="MZ18" s="21">
        <f t="shared" si="505"/>
        <v>0</v>
      </c>
      <c r="NA18" s="21">
        <f t="shared" si="506"/>
        <v>0</v>
      </c>
      <c r="NB18" s="21">
        <f t="shared" si="507"/>
        <v>0</v>
      </c>
      <c r="NC18" s="21">
        <f t="shared" si="508"/>
        <v>0</v>
      </c>
      <c r="ND18" s="21">
        <f t="shared" si="509"/>
        <v>0</v>
      </c>
      <c r="NE18" s="21">
        <f t="shared" si="510"/>
        <v>0</v>
      </c>
      <c r="NF18" s="21">
        <f t="shared" si="511"/>
        <v>0</v>
      </c>
      <c r="NG18" s="21">
        <f t="shared" si="512"/>
        <v>0</v>
      </c>
      <c r="NH18" s="21">
        <f t="shared" si="513"/>
        <v>0</v>
      </c>
      <c r="NI18" s="21">
        <f t="shared" si="514"/>
        <v>0</v>
      </c>
      <c r="NJ18" s="21">
        <f t="shared" si="515"/>
        <v>0</v>
      </c>
      <c r="NK18" s="21">
        <f t="shared" si="516"/>
        <v>0</v>
      </c>
      <c r="NL18" s="21">
        <f t="shared" si="517"/>
        <v>0</v>
      </c>
      <c r="NM18" s="21">
        <f t="shared" si="518"/>
        <v>0</v>
      </c>
      <c r="NN18" s="21">
        <f t="shared" si="519"/>
        <v>0</v>
      </c>
      <c r="NO18" s="21">
        <f t="shared" si="520"/>
        <v>-2</v>
      </c>
      <c r="NP18" s="21">
        <f t="shared" si="521"/>
        <v>-4</v>
      </c>
      <c r="NQ18" s="21">
        <f t="shared" si="522"/>
        <v>-2</v>
      </c>
      <c r="NR18" s="38">
        <f t="shared" si="523"/>
        <v>0</v>
      </c>
      <c r="NS18" s="86"/>
      <c r="NU18" s="4">
        <f t="shared" si="241"/>
        <v>1.5</v>
      </c>
      <c r="NV18" s="15">
        <v>16</v>
      </c>
      <c r="NW18" s="37">
        <f t="shared" si="242"/>
        <v>31.64</v>
      </c>
      <c r="NX18" s="21">
        <f t="shared" si="243"/>
        <v>31.64</v>
      </c>
      <c r="NY18" s="21">
        <f t="shared" si="244"/>
        <v>31.64</v>
      </c>
      <c r="NZ18" s="21">
        <f t="shared" si="245"/>
        <v>31.64</v>
      </c>
      <c r="OA18" s="21">
        <f t="shared" si="246"/>
        <v>31.64</v>
      </c>
      <c r="OB18" s="21">
        <f t="shared" si="247"/>
        <v>31.64</v>
      </c>
      <c r="OC18" s="21">
        <f t="shared" si="248"/>
        <v>31.64</v>
      </c>
      <c r="OD18" s="21">
        <f t="shared" si="249"/>
        <v>31.64</v>
      </c>
      <c r="OE18" s="21">
        <f t="shared" si="250"/>
        <v>31.64</v>
      </c>
      <c r="OF18" s="21">
        <f t="shared" si="251"/>
        <v>31.64</v>
      </c>
      <c r="OG18" s="21">
        <f t="shared" si="252"/>
        <v>31.64</v>
      </c>
      <c r="OH18" s="21">
        <f t="shared" si="253"/>
        <v>31.64</v>
      </c>
      <c r="OI18" s="21">
        <f t="shared" si="254"/>
        <v>31.64</v>
      </c>
      <c r="OJ18" s="21">
        <f t="shared" si="255"/>
        <v>31.64</v>
      </c>
      <c r="OK18" s="21">
        <f t="shared" si="256"/>
        <v>31.64</v>
      </c>
      <c r="OL18" s="21">
        <f t="shared" si="257"/>
        <v>31.64</v>
      </c>
      <c r="OM18" s="21">
        <f t="shared" si="258"/>
        <v>31.64</v>
      </c>
      <c r="ON18" s="21">
        <f t="shared" si="259"/>
        <v>31.64</v>
      </c>
      <c r="OO18" s="21">
        <f t="shared" si="260"/>
        <v>31.64</v>
      </c>
      <c r="OP18" s="21">
        <f t="shared" si="261"/>
        <v>31.64</v>
      </c>
      <c r="OQ18" s="21">
        <f t="shared" si="262"/>
        <v>31.64</v>
      </c>
      <c r="OR18" s="21">
        <f t="shared" si="263"/>
        <v>31.64</v>
      </c>
      <c r="OS18" s="21">
        <f t="shared" si="264"/>
        <v>31.64</v>
      </c>
      <c r="OT18" s="21">
        <f t="shared" si="265"/>
        <v>31.64</v>
      </c>
      <c r="OU18" s="21">
        <f t="shared" si="266"/>
        <v>31.64</v>
      </c>
      <c r="OV18" s="21">
        <f t="shared" si="267"/>
        <v>31.64</v>
      </c>
      <c r="OW18" s="21">
        <f t="shared" si="268"/>
        <v>31.64</v>
      </c>
      <c r="OX18" s="21">
        <f t="shared" si="269"/>
        <v>31.64</v>
      </c>
      <c r="OY18" s="21">
        <f t="shared" si="270"/>
        <v>31.64</v>
      </c>
      <c r="OZ18" s="21">
        <f t="shared" si="271"/>
        <v>31.64</v>
      </c>
      <c r="PA18" s="21">
        <f t="shared" si="272"/>
        <v>31.64</v>
      </c>
      <c r="PB18" s="21">
        <f t="shared" si="273"/>
        <v>31.64</v>
      </c>
      <c r="PC18" s="21">
        <f t="shared" si="274"/>
        <v>31.64</v>
      </c>
      <c r="PD18" s="21">
        <f t="shared" si="275"/>
        <v>31.64</v>
      </c>
      <c r="PE18" s="21">
        <f t="shared" si="276"/>
        <v>31.64</v>
      </c>
      <c r="PF18" s="21">
        <f t="shared" si="277"/>
        <v>31.64</v>
      </c>
      <c r="PG18" s="21">
        <f t="shared" si="278"/>
        <v>31.64</v>
      </c>
      <c r="PH18" s="21">
        <f t="shared" si="279"/>
        <v>31.64</v>
      </c>
      <c r="PI18" s="21">
        <f t="shared" si="280"/>
        <v>31.64</v>
      </c>
      <c r="PJ18" s="38">
        <f t="shared" si="281"/>
        <v>31.64</v>
      </c>
      <c r="PK18" s="86"/>
      <c r="PM18" s="4">
        <f t="shared" si="282"/>
        <v>1.5</v>
      </c>
      <c r="PN18" s="15">
        <v>16</v>
      </c>
      <c r="PO18" s="37">
        <f t="shared" si="283"/>
        <v>0</v>
      </c>
      <c r="PP18" s="21">
        <f t="shared" si="284"/>
        <v>0</v>
      </c>
      <c r="PQ18" s="21">
        <f t="shared" si="285"/>
        <v>0</v>
      </c>
      <c r="PR18" s="21">
        <f t="shared" si="286"/>
        <v>0</v>
      </c>
      <c r="PS18" s="21">
        <f t="shared" si="287"/>
        <v>0</v>
      </c>
      <c r="PT18" s="21">
        <f t="shared" si="288"/>
        <v>0</v>
      </c>
      <c r="PU18" s="21">
        <f t="shared" si="289"/>
        <v>0</v>
      </c>
      <c r="PV18" s="21">
        <f t="shared" si="290"/>
        <v>0</v>
      </c>
      <c r="PW18" s="21">
        <f t="shared" si="291"/>
        <v>0</v>
      </c>
      <c r="PX18" s="21">
        <f t="shared" si="292"/>
        <v>0</v>
      </c>
      <c r="PY18" s="21">
        <f t="shared" si="293"/>
        <v>0</v>
      </c>
      <c r="PZ18" s="21">
        <f t="shared" si="294"/>
        <v>0</v>
      </c>
      <c r="QA18" s="21">
        <f t="shared" si="295"/>
        <v>0</v>
      </c>
      <c r="QB18" s="21">
        <f t="shared" si="296"/>
        <v>0</v>
      </c>
      <c r="QC18" s="21">
        <f t="shared" si="297"/>
        <v>0</v>
      </c>
      <c r="QD18" s="21">
        <f t="shared" si="298"/>
        <v>0</v>
      </c>
      <c r="QE18" s="21">
        <f t="shared" si="299"/>
        <v>0</v>
      </c>
      <c r="QF18" s="21">
        <f t="shared" si="300"/>
        <v>0</v>
      </c>
      <c r="QG18" s="21">
        <f t="shared" si="301"/>
        <v>0</v>
      </c>
      <c r="QH18" s="21">
        <f t="shared" si="302"/>
        <v>0</v>
      </c>
      <c r="QI18" s="21">
        <f t="shared" si="303"/>
        <v>0</v>
      </c>
      <c r="QJ18" s="21">
        <f t="shared" si="304"/>
        <v>0</v>
      </c>
      <c r="QK18" s="21">
        <f t="shared" si="305"/>
        <v>0</v>
      </c>
      <c r="QL18" s="21">
        <f t="shared" si="306"/>
        <v>0</v>
      </c>
      <c r="QM18" s="21">
        <f t="shared" si="307"/>
        <v>0</v>
      </c>
      <c r="QN18" s="21">
        <f t="shared" si="308"/>
        <v>0</v>
      </c>
      <c r="QO18" s="21">
        <f t="shared" si="309"/>
        <v>0</v>
      </c>
      <c r="QP18" s="21">
        <f t="shared" si="310"/>
        <v>0</v>
      </c>
      <c r="QQ18" s="21">
        <f t="shared" si="311"/>
        <v>0</v>
      </c>
      <c r="QR18" s="21">
        <f t="shared" si="312"/>
        <v>0</v>
      </c>
      <c r="QS18" s="21">
        <f t="shared" si="313"/>
        <v>0</v>
      </c>
      <c r="QT18" s="21">
        <f t="shared" si="314"/>
        <v>0</v>
      </c>
      <c r="QU18" s="21">
        <f t="shared" si="315"/>
        <v>0</v>
      </c>
      <c r="QV18" s="21">
        <f t="shared" si="316"/>
        <v>0</v>
      </c>
      <c r="QW18" s="21">
        <f t="shared" si="317"/>
        <v>0</v>
      </c>
      <c r="QX18" s="21">
        <f t="shared" si="318"/>
        <v>0</v>
      </c>
      <c r="QY18" s="21">
        <f t="shared" si="319"/>
        <v>0</v>
      </c>
      <c r="QZ18" s="21">
        <f t="shared" si="320"/>
        <v>0</v>
      </c>
      <c r="RA18" s="21">
        <f t="shared" si="321"/>
        <v>0</v>
      </c>
      <c r="RB18" s="38">
        <f t="shared" si="322"/>
        <v>0</v>
      </c>
      <c r="RC18" s="86"/>
      <c r="RE18" s="6">
        <v>1.5</v>
      </c>
      <c r="RF18" s="13">
        <v>16</v>
      </c>
      <c r="RG18" s="14">
        <f t="shared" si="323"/>
        <v>0</v>
      </c>
      <c r="RH18" s="14">
        <f t="shared" si="324"/>
        <v>0</v>
      </c>
      <c r="RI18" s="14">
        <f t="shared" si="325"/>
        <v>0</v>
      </c>
      <c r="RJ18" s="14">
        <f t="shared" si="326"/>
        <v>0</v>
      </c>
      <c r="RK18" s="14">
        <f t="shared" si="327"/>
        <v>0</v>
      </c>
      <c r="RL18" s="14">
        <f t="shared" si="328"/>
        <v>0</v>
      </c>
      <c r="RM18" s="14">
        <f t="shared" si="329"/>
        <v>0</v>
      </c>
      <c r="RN18" s="14">
        <f t="shared" si="330"/>
        <v>0</v>
      </c>
      <c r="RO18" s="14">
        <f t="shared" si="331"/>
        <v>0</v>
      </c>
      <c r="RP18" s="14">
        <f t="shared" si="332"/>
        <v>0</v>
      </c>
      <c r="RQ18" s="14">
        <f t="shared" si="333"/>
        <v>0</v>
      </c>
      <c r="RR18" s="14">
        <f t="shared" si="334"/>
        <v>0</v>
      </c>
      <c r="RS18" s="14">
        <f t="shared" si="335"/>
        <v>0</v>
      </c>
      <c r="RT18" s="14">
        <f t="shared" si="336"/>
        <v>0</v>
      </c>
      <c r="RU18" s="14">
        <f t="shared" si="337"/>
        <v>0</v>
      </c>
      <c r="RV18" s="14">
        <f t="shared" si="338"/>
        <v>0</v>
      </c>
      <c r="RW18" s="14">
        <f t="shared" si="339"/>
        <v>0</v>
      </c>
      <c r="RX18" s="14">
        <f t="shared" si="340"/>
        <v>0</v>
      </c>
      <c r="RY18" s="14">
        <f t="shared" si="341"/>
        <v>0</v>
      </c>
      <c r="RZ18" s="14">
        <f t="shared" si="342"/>
        <v>0</v>
      </c>
      <c r="SA18" s="14">
        <f t="shared" si="343"/>
        <v>0</v>
      </c>
      <c r="SB18" s="14">
        <f t="shared" si="344"/>
        <v>0</v>
      </c>
      <c r="SC18" s="14">
        <f t="shared" si="345"/>
        <v>0</v>
      </c>
      <c r="SD18" s="14">
        <f t="shared" si="346"/>
        <v>0</v>
      </c>
      <c r="SE18" s="14">
        <f t="shared" si="347"/>
        <v>0</v>
      </c>
      <c r="SF18" s="14">
        <f t="shared" si="348"/>
        <v>0</v>
      </c>
      <c r="SG18" s="14">
        <f t="shared" si="349"/>
        <v>0</v>
      </c>
      <c r="SH18" s="14">
        <f t="shared" si="350"/>
        <v>0</v>
      </c>
      <c r="SI18" s="14">
        <f t="shared" si="351"/>
        <v>0</v>
      </c>
      <c r="SJ18" s="14">
        <f t="shared" si="352"/>
        <v>0</v>
      </c>
      <c r="SK18" s="14">
        <f t="shared" si="353"/>
        <v>0</v>
      </c>
      <c r="SL18" s="14">
        <f t="shared" si="354"/>
        <v>0</v>
      </c>
      <c r="SM18" s="14">
        <f t="shared" si="355"/>
        <v>0</v>
      </c>
      <c r="SN18" s="14">
        <f t="shared" si="356"/>
        <v>0</v>
      </c>
      <c r="SO18" s="14">
        <f t="shared" si="357"/>
        <v>0</v>
      </c>
      <c r="SP18" s="14">
        <f t="shared" si="358"/>
        <v>0</v>
      </c>
      <c r="SQ18" s="14">
        <f t="shared" si="359"/>
        <v>0</v>
      </c>
      <c r="SR18" s="14">
        <f t="shared" si="360"/>
        <v>4</v>
      </c>
      <c r="SS18" s="14">
        <f t="shared" si="361"/>
        <v>4</v>
      </c>
      <c r="ST18" s="14">
        <f t="shared" si="362"/>
        <v>0</v>
      </c>
      <c r="SU18" s="14">
        <f t="shared" si="363"/>
        <v>0</v>
      </c>
      <c r="SV18" s="6">
        <v>1.5</v>
      </c>
      <c r="SX18" s="6">
        <v>1.5</v>
      </c>
      <c r="SY18" s="13">
        <v>16</v>
      </c>
      <c r="SZ18" s="14">
        <f t="shared" si="364"/>
        <v>0</v>
      </c>
      <c r="TA18" s="14">
        <f t="shared" si="365"/>
        <v>0</v>
      </c>
      <c r="TB18" s="14">
        <f t="shared" si="366"/>
        <v>0</v>
      </c>
      <c r="TC18" s="14">
        <f t="shared" si="367"/>
        <v>0</v>
      </c>
      <c r="TD18" s="14">
        <f t="shared" si="368"/>
        <v>0</v>
      </c>
      <c r="TE18" s="14">
        <f t="shared" si="369"/>
        <v>0</v>
      </c>
      <c r="TF18" s="14">
        <f t="shared" si="370"/>
        <v>0</v>
      </c>
      <c r="TG18" s="14">
        <f t="shared" si="371"/>
        <v>0</v>
      </c>
      <c r="TH18" s="14">
        <f t="shared" si="372"/>
        <v>0</v>
      </c>
      <c r="TI18" s="14">
        <f t="shared" si="373"/>
        <v>0</v>
      </c>
      <c r="TJ18" s="14">
        <f t="shared" si="374"/>
        <v>0</v>
      </c>
      <c r="TK18" s="14">
        <f t="shared" si="375"/>
        <v>0</v>
      </c>
      <c r="TL18" s="14">
        <f t="shared" si="376"/>
        <v>0</v>
      </c>
      <c r="TM18" s="14">
        <f t="shared" si="377"/>
        <v>0</v>
      </c>
      <c r="TN18" s="14">
        <f t="shared" si="378"/>
        <v>0</v>
      </c>
      <c r="TO18" s="14">
        <f t="shared" si="379"/>
        <v>0</v>
      </c>
      <c r="TP18" s="14">
        <f t="shared" si="380"/>
        <v>0</v>
      </c>
      <c r="TQ18" s="14">
        <f t="shared" si="381"/>
        <v>0</v>
      </c>
      <c r="TR18" s="14">
        <f t="shared" si="382"/>
        <v>0</v>
      </c>
      <c r="TS18" s="14">
        <f t="shared" si="383"/>
        <v>0</v>
      </c>
      <c r="TT18" s="14">
        <f t="shared" si="384"/>
        <v>0</v>
      </c>
      <c r="TU18" s="14">
        <f t="shared" si="385"/>
        <v>0</v>
      </c>
      <c r="TV18" s="14">
        <f t="shared" si="386"/>
        <v>0</v>
      </c>
      <c r="TW18" s="14">
        <f t="shared" si="387"/>
        <v>0</v>
      </c>
      <c r="TX18" s="14">
        <f t="shared" si="388"/>
        <v>0</v>
      </c>
      <c r="TY18" s="14">
        <f t="shared" si="389"/>
        <v>0</v>
      </c>
      <c r="TZ18" s="14">
        <f t="shared" si="390"/>
        <v>0</v>
      </c>
      <c r="UA18" s="14">
        <f t="shared" si="391"/>
        <v>0</v>
      </c>
      <c r="UB18" s="14">
        <f t="shared" si="392"/>
        <v>0</v>
      </c>
      <c r="UC18" s="14">
        <f t="shared" si="393"/>
        <v>0</v>
      </c>
      <c r="UD18" s="14">
        <f t="shared" si="394"/>
        <v>0</v>
      </c>
      <c r="UE18" s="14">
        <f t="shared" si="395"/>
        <v>0</v>
      </c>
      <c r="UF18" s="14">
        <f t="shared" si="396"/>
        <v>0</v>
      </c>
      <c r="UG18" s="14">
        <f t="shared" si="397"/>
        <v>0</v>
      </c>
      <c r="UH18" s="14">
        <f t="shared" si="398"/>
        <v>0</v>
      </c>
      <c r="UI18" s="14">
        <f t="shared" si="399"/>
        <v>0</v>
      </c>
      <c r="UJ18" s="14">
        <f t="shared" si="400"/>
        <v>0</v>
      </c>
      <c r="UK18" s="14">
        <f t="shared" si="401"/>
        <v>0</v>
      </c>
      <c r="UL18" s="14">
        <f t="shared" si="402"/>
        <v>4</v>
      </c>
      <c r="UM18" s="14">
        <f t="shared" si="403"/>
        <v>4</v>
      </c>
      <c r="UN18" s="14">
        <f t="shared" si="404"/>
        <v>0</v>
      </c>
      <c r="UO18" s="6">
        <v>1.5</v>
      </c>
      <c r="UP18" s="6"/>
      <c r="UQ18" s="6">
        <v>1.5</v>
      </c>
      <c r="UR18" s="13">
        <v>16</v>
      </c>
      <c r="US18" s="14">
        <v>1</v>
      </c>
      <c r="UT18" s="14">
        <f t="shared" si="524"/>
        <v>0</v>
      </c>
      <c r="UU18" s="14">
        <f t="shared" si="524"/>
        <v>0</v>
      </c>
      <c r="UV18" s="14">
        <f t="shared" si="524"/>
        <v>0</v>
      </c>
      <c r="UW18" s="14">
        <f t="shared" si="524"/>
        <v>0</v>
      </c>
      <c r="UX18" s="14">
        <f t="shared" si="524"/>
        <v>0</v>
      </c>
      <c r="UY18" s="14">
        <f t="shared" si="524"/>
        <v>0</v>
      </c>
      <c r="UZ18" s="14">
        <f t="shared" si="524"/>
        <v>0</v>
      </c>
      <c r="VA18" s="14">
        <f t="shared" si="524"/>
        <v>0</v>
      </c>
      <c r="VB18" s="14">
        <f t="shared" si="524"/>
        <v>0</v>
      </c>
      <c r="VC18" s="14">
        <f t="shared" si="524"/>
        <v>0</v>
      </c>
      <c r="VD18" s="14">
        <f t="shared" si="525"/>
        <v>0</v>
      </c>
      <c r="VE18" s="14">
        <f t="shared" si="525"/>
        <v>0</v>
      </c>
      <c r="VF18" s="14">
        <f t="shared" si="525"/>
        <v>0</v>
      </c>
      <c r="VG18" s="14">
        <f t="shared" si="525"/>
        <v>0</v>
      </c>
      <c r="VH18" s="14">
        <f t="shared" si="525"/>
        <v>0</v>
      </c>
      <c r="VI18" s="14">
        <f t="shared" si="525"/>
        <v>0</v>
      </c>
      <c r="VJ18" s="14">
        <f t="shared" si="525"/>
        <v>0</v>
      </c>
      <c r="VK18" s="14">
        <f t="shared" si="525"/>
        <v>0</v>
      </c>
      <c r="VL18" s="14">
        <f t="shared" si="525"/>
        <v>0</v>
      </c>
      <c r="VM18" s="14">
        <f t="shared" si="525"/>
        <v>1</v>
      </c>
      <c r="VN18" s="14">
        <f t="shared" si="526"/>
        <v>0</v>
      </c>
      <c r="VO18" s="14">
        <f t="shared" si="526"/>
        <v>0</v>
      </c>
      <c r="VP18" s="14">
        <f t="shared" si="526"/>
        <v>0</v>
      </c>
      <c r="VQ18" s="14">
        <f t="shared" si="526"/>
        <v>0</v>
      </c>
      <c r="VR18" s="14">
        <f t="shared" si="526"/>
        <v>0</v>
      </c>
      <c r="VS18" s="14">
        <f t="shared" si="526"/>
        <v>0</v>
      </c>
      <c r="VT18" s="14">
        <f t="shared" si="526"/>
        <v>0</v>
      </c>
      <c r="VU18" s="14">
        <f t="shared" si="526"/>
        <v>0</v>
      </c>
      <c r="VV18" s="14">
        <f t="shared" si="526"/>
        <v>0</v>
      </c>
      <c r="VW18" s="14">
        <f t="shared" si="526"/>
        <v>0</v>
      </c>
      <c r="VX18" s="14">
        <f t="shared" si="527"/>
        <v>0</v>
      </c>
      <c r="VY18" s="14">
        <f t="shared" si="527"/>
        <v>0</v>
      </c>
      <c r="VZ18" s="14">
        <f t="shared" si="527"/>
        <v>0</v>
      </c>
      <c r="WA18" s="14">
        <f t="shared" si="527"/>
        <v>0</v>
      </c>
      <c r="WB18" s="14">
        <f t="shared" si="527"/>
        <v>0</v>
      </c>
      <c r="WC18" s="14">
        <f t="shared" si="527"/>
        <v>0</v>
      </c>
      <c r="WD18" s="14">
        <f t="shared" si="527"/>
        <v>0</v>
      </c>
      <c r="WE18" s="14">
        <f t="shared" si="527"/>
        <v>0</v>
      </c>
      <c r="WF18" s="14">
        <f t="shared" si="527"/>
        <v>0</v>
      </c>
      <c r="WG18" s="14">
        <v>1</v>
      </c>
      <c r="WH18" s="6">
        <v>1.5</v>
      </c>
      <c r="WJ18" s="6">
        <v>1.5</v>
      </c>
      <c r="WK18" s="13">
        <v>16</v>
      </c>
      <c r="WL18" s="14">
        <f t="shared" si="129"/>
        <v>0</v>
      </c>
      <c r="WM18" s="14">
        <f t="shared" si="130"/>
        <v>0</v>
      </c>
      <c r="WN18" s="14">
        <f t="shared" si="131"/>
        <v>0</v>
      </c>
      <c r="WO18" s="14">
        <f t="shared" si="132"/>
        <v>0</v>
      </c>
      <c r="WP18" s="14">
        <f t="shared" si="133"/>
        <v>0</v>
      </c>
      <c r="WQ18" s="14">
        <f t="shared" si="134"/>
        <v>0</v>
      </c>
      <c r="WR18" s="14">
        <f t="shared" si="135"/>
        <v>0</v>
      </c>
      <c r="WS18" s="14">
        <f t="shared" si="136"/>
        <v>0</v>
      </c>
      <c r="WT18" s="14">
        <f t="shared" si="137"/>
        <v>0</v>
      </c>
      <c r="WU18" s="14">
        <f t="shared" si="138"/>
        <v>0</v>
      </c>
      <c r="WV18" s="14">
        <f t="shared" si="139"/>
        <v>0</v>
      </c>
      <c r="WW18" s="14">
        <f t="shared" si="140"/>
        <v>0</v>
      </c>
      <c r="WX18" s="14">
        <f t="shared" si="141"/>
        <v>0</v>
      </c>
      <c r="WY18" s="14">
        <f t="shared" si="142"/>
        <v>0</v>
      </c>
      <c r="WZ18" s="14">
        <f t="shared" si="143"/>
        <v>0</v>
      </c>
      <c r="XA18" s="14">
        <f t="shared" si="144"/>
        <v>0</v>
      </c>
      <c r="XB18" s="14">
        <f t="shared" si="145"/>
        <v>0</v>
      </c>
      <c r="XC18" s="14">
        <f t="shared" si="146"/>
        <v>0</v>
      </c>
      <c r="XD18" s="14">
        <f t="shared" si="147"/>
        <v>0</v>
      </c>
      <c r="XE18" s="14">
        <f t="shared" si="148"/>
        <v>0</v>
      </c>
      <c r="XF18" s="14">
        <f t="shared" si="149"/>
        <v>0</v>
      </c>
      <c r="XG18" s="14">
        <f t="shared" si="150"/>
        <v>0</v>
      </c>
      <c r="XH18" s="14">
        <f t="shared" si="151"/>
        <v>0</v>
      </c>
      <c r="XI18" s="14">
        <f t="shared" si="152"/>
        <v>0</v>
      </c>
      <c r="XJ18" s="14">
        <f t="shared" si="153"/>
        <v>0</v>
      </c>
      <c r="XK18" s="14">
        <f t="shared" si="154"/>
        <v>0</v>
      </c>
      <c r="XL18" s="14">
        <f t="shared" si="155"/>
        <v>0</v>
      </c>
      <c r="XM18" s="14">
        <f t="shared" si="156"/>
        <v>0</v>
      </c>
      <c r="XN18" s="14">
        <f t="shared" si="157"/>
        <v>0</v>
      </c>
      <c r="XO18" s="14">
        <f t="shared" si="158"/>
        <v>0</v>
      </c>
      <c r="XP18" s="14">
        <f t="shared" si="159"/>
        <v>0</v>
      </c>
      <c r="XQ18" s="14">
        <f t="shared" si="160"/>
        <v>0</v>
      </c>
      <c r="XR18" s="14">
        <f t="shared" si="161"/>
        <v>0</v>
      </c>
      <c r="XS18" s="14">
        <f t="shared" si="162"/>
        <v>0</v>
      </c>
      <c r="XT18" s="14">
        <f t="shared" si="163"/>
        <v>0</v>
      </c>
      <c r="XU18" s="14">
        <f t="shared" si="164"/>
        <v>0</v>
      </c>
      <c r="XV18" s="14">
        <f t="shared" si="165"/>
        <v>0</v>
      </c>
      <c r="XW18" s="14">
        <f t="shared" si="166"/>
        <v>4</v>
      </c>
      <c r="XX18" s="14">
        <f t="shared" si="167"/>
        <v>4</v>
      </c>
      <c r="XY18" s="14">
        <f t="shared" si="168"/>
        <v>0</v>
      </c>
      <c r="XZ18" s="14">
        <f t="shared" si="169"/>
        <v>0</v>
      </c>
      <c r="YA18" s="6">
        <v>1.5</v>
      </c>
      <c r="YC18" s="6">
        <v>1.4</v>
      </c>
      <c r="YD18" s="63">
        <v>15</v>
      </c>
      <c r="YE18" s="70">
        <f t="shared" si="611"/>
        <v>63</v>
      </c>
      <c r="YF18" s="14">
        <f t="shared" si="612"/>
        <v>63</v>
      </c>
      <c r="YG18" s="14">
        <f t="shared" si="555"/>
        <v>63</v>
      </c>
      <c r="YH18" s="14">
        <f t="shared" si="556"/>
        <v>63</v>
      </c>
      <c r="YI18" s="14">
        <f t="shared" si="557"/>
        <v>63</v>
      </c>
      <c r="YJ18" s="14">
        <f t="shared" si="558"/>
        <v>63</v>
      </c>
      <c r="YK18" s="14">
        <f t="shared" si="559"/>
        <v>63</v>
      </c>
      <c r="YL18" s="14">
        <f t="shared" si="560"/>
        <v>63</v>
      </c>
      <c r="YM18" s="14">
        <f t="shared" si="561"/>
        <v>63</v>
      </c>
      <c r="YN18" s="14">
        <f t="shared" si="562"/>
        <v>63</v>
      </c>
      <c r="YO18" s="14">
        <f t="shared" si="563"/>
        <v>63</v>
      </c>
      <c r="YP18" s="14">
        <f t="shared" si="564"/>
        <v>63</v>
      </c>
      <c r="YQ18" s="14">
        <f t="shared" si="565"/>
        <v>63</v>
      </c>
      <c r="YR18" s="14">
        <f t="shared" si="566"/>
        <v>63</v>
      </c>
      <c r="YS18" s="14">
        <f t="shared" si="567"/>
        <v>63</v>
      </c>
      <c r="YT18" s="14">
        <f t="shared" si="568"/>
        <v>63</v>
      </c>
      <c r="YU18" s="14">
        <f t="shared" si="569"/>
        <v>63</v>
      </c>
      <c r="YV18" s="14">
        <f t="shared" si="570"/>
        <v>63</v>
      </c>
      <c r="YW18" s="14">
        <f t="shared" si="571"/>
        <v>63</v>
      </c>
      <c r="YX18" s="14">
        <f t="shared" si="572"/>
        <v>63</v>
      </c>
      <c r="YY18" s="71">
        <f t="shared" si="613"/>
        <v>63</v>
      </c>
      <c r="YZ18" s="70">
        <f t="shared" si="573"/>
        <v>63</v>
      </c>
      <c r="ZA18" s="14">
        <f t="shared" si="614"/>
        <v>63</v>
      </c>
      <c r="ZB18" s="14">
        <f t="shared" si="574"/>
        <v>63</v>
      </c>
      <c r="ZC18" s="14">
        <f t="shared" si="575"/>
        <v>63</v>
      </c>
      <c r="ZD18" s="14">
        <f t="shared" si="576"/>
        <v>63</v>
      </c>
      <c r="ZE18" s="14">
        <f t="shared" si="577"/>
        <v>63</v>
      </c>
      <c r="ZF18" s="14">
        <f t="shared" si="578"/>
        <v>63</v>
      </c>
      <c r="ZG18" s="14">
        <f t="shared" si="579"/>
        <v>63</v>
      </c>
      <c r="ZH18" s="14">
        <f t="shared" si="580"/>
        <v>63</v>
      </c>
      <c r="ZI18" s="14">
        <f t="shared" si="581"/>
        <v>63</v>
      </c>
      <c r="ZJ18" s="14">
        <f t="shared" si="582"/>
        <v>63</v>
      </c>
      <c r="ZK18" s="14">
        <f t="shared" si="583"/>
        <v>63</v>
      </c>
      <c r="ZL18" s="14">
        <f t="shared" si="584"/>
        <v>63</v>
      </c>
      <c r="ZM18" s="14">
        <f t="shared" si="585"/>
        <v>63</v>
      </c>
      <c r="ZN18" s="14">
        <f t="shared" si="586"/>
        <v>63</v>
      </c>
      <c r="ZO18" s="14">
        <f t="shared" si="587"/>
        <v>63</v>
      </c>
      <c r="ZP18" s="14">
        <f t="shared" si="588"/>
        <v>63</v>
      </c>
      <c r="ZQ18" s="14">
        <f t="shared" si="589"/>
        <v>63</v>
      </c>
      <c r="ZR18" s="14">
        <f t="shared" si="590"/>
        <v>63</v>
      </c>
      <c r="ZS18" s="14">
        <f t="shared" si="591"/>
        <v>63</v>
      </c>
      <c r="ZT18" s="71">
        <f t="shared" si="615"/>
        <v>63</v>
      </c>
      <c r="ZU18" s="64">
        <v>1.4</v>
      </c>
      <c r="ZW18" s="126">
        <v>1.4</v>
      </c>
      <c r="ZX18" s="63">
        <v>15</v>
      </c>
      <c r="ZY18" s="70">
        <f t="shared" si="480"/>
        <v>0</v>
      </c>
      <c r="ZZ18" s="14">
        <f t="shared" si="480"/>
        <v>0</v>
      </c>
      <c r="AAA18" s="14">
        <f t="shared" si="480"/>
        <v>0</v>
      </c>
      <c r="AAB18" s="14">
        <f t="shared" si="480"/>
        <v>0</v>
      </c>
      <c r="AAC18" s="14">
        <f t="shared" si="480"/>
        <v>0</v>
      </c>
      <c r="AAD18" s="14">
        <f t="shared" si="480"/>
        <v>0</v>
      </c>
      <c r="AAE18" s="14">
        <f t="shared" si="480"/>
        <v>0</v>
      </c>
      <c r="AAF18" s="14">
        <f t="shared" si="480"/>
        <v>0</v>
      </c>
      <c r="AAG18" s="14">
        <f t="shared" si="480"/>
        <v>0</v>
      </c>
      <c r="AAH18" s="14">
        <f t="shared" si="480"/>
        <v>0</v>
      </c>
      <c r="AAI18" s="14">
        <f t="shared" si="481"/>
        <v>0</v>
      </c>
      <c r="AAJ18" s="14">
        <f t="shared" si="481"/>
        <v>0</v>
      </c>
      <c r="AAK18" s="14">
        <f t="shared" si="481"/>
        <v>0</v>
      </c>
      <c r="AAL18" s="14">
        <f t="shared" si="481"/>
        <v>0</v>
      </c>
      <c r="AAM18" s="14">
        <f t="shared" si="481"/>
        <v>0</v>
      </c>
      <c r="AAN18" s="14">
        <f t="shared" si="481"/>
        <v>0</v>
      </c>
      <c r="AAO18" s="14">
        <f t="shared" si="481"/>
        <v>0</v>
      </c>
      <c r="AAP18" s="14">
        <f t="shared" si="481"/>
        <v>0</v>
      </c>
      <c r="AAQ18" s="14">
        <f t="shared" si="481"/>
        <v>0</v>
      </c>
      <c r="AAR18" s="14">
        <f t="shared" si="481"/>
        <v>0</v>
      </c>
      <c r="AAS18" s="71">
        <f t="shared" si="482"/>
        <v>0</v>
      </c>
      <c r="AAT18" s="70">
        <f t="shared" si="482"/>
        <v>0</v>
      </c>
      <c r="AAU18" s="14">
        <f t="shared" si="482"/>
        <v>0</v>
      </c>
      <c r="AAV18" s="14">
        <f t="shared" si="482"/>
        <v>0</v>
      </c>
      <c r="AAW18" s="14">
        <f t="shared" si="482"/>
        <v>0</v>
      </c>
      <c r="AAX18" s="14">
        <f t="shared" si="482"/>
        <v>0</v>
      </c>
      <c r="AAY18" s="14">
        <f t="shared" si="482"/>
        <v>0</v>
      </c>
      <c r="AAZ18" s="14">
        <f t="shared" si="482"/>
        <v>0</v>
      </c>
      <c r="ABA18" s="14">
        <f t="shared" si="482"/>
        <v>0</v>
      </c>
      <c r="ABB18" s="14">
        <f t="shared" si="482"/>
        <v>0</v>
      </c>
      <c r="ABC18" s="14">
        <f t="shared" si="483"/>
        <v>0</v>
      </c>
      <c r="ABD18" s="14">
        <f t="shared" si="483"/>
        <v>0</v>
      </c>
      <c r="ABE18" s="14">
        <f t="shared" si="483"/>
        <v>0</v>
      </c>
      <c r="ABF18" s="14">
        <f t="shared" si="483"/>
        <v>0</v>
      </c>
      <c r="ABG18" s="14">
        <f t="shared" si="483"/>
        <v>0</v>
      </c>
      <c r="ABH18" s="14">
        <f t="shared" si="483"/>
        <v>0</v>
      </c>
      <c r="ABI18" s="14">
        <f t="shared" si="483"/>
        <v>0</v>
      </c>
      <c r="ABJ18" s="14">
        <f t="shared" si="483"/>
        <v>0</v>
      </c>
      <c r="ABK18" s="14">
        <f t="shared" si="483"/>
        <v>4</v>
      </c>
      <c r="ABL18" s="14">
        <f t="shared" si="483"/>
        <v>4</v>
      </c>
      <c r="ABM18" s="14">
        <f t="shared" si="483"/>
        <v>0</v>
      </c>
      <c r="ABN18" s="71">
        <f t="shared" si="483"/>
        <v>0</v>
      </c>
      <c r="ABO18" s="64">
        <v>1.4</v>
      </c>
      <c r="ABQ18" s="6">
        <v>1.4</v>
      </c>
      <c r="ABR18" s="63">
        <v>15</v>
      </c>
      <c r="ABS18" s="70" t="e">
        <f>RANK(#REF!,$ER$14:$FL$24,0)</f>
        <v>#REF!</v>
      </c>
      <c r="ABT18" s="14">
        <f t="shared" si="530"/>
        <v>64</v>
      </c>
      <c r="ABU18" s="14">
        <f t="shared" si="531"/>
        <v>64</v>
      </c>
      <c r="ABV18" s="14" t="e">
        <f t="shared" si="532"/>
        <v>#N/A</v>
      </c>
      <c r="ABW18" s="14">
        <f t="shared" si="533"/>
        <v>64</v>
      </c>
      <c r="ABX18" s="14">
        <f t="shared" si="534"/>
        <v>64</v>
      </c>
      <c r="ABY18" s="14">
        <f t="shared" si="535"/>
        <v>64</v>
      </c>
      <c r="ABZ18" s="14">
        <f t="shared" si="536"/>
        <v>64</v>
      </c>
      <c r="ACA18" s="14">
        <f t="shared" si="537"/>
        <v>64</v>
      </c>
      <c r="ACB18" s="14">
        <f t="shared" si="538"/>
        <v>64</v>
      </c>
      <c r="ACC18" s="14">
        <f t="shared" si="539"/>
        <v>64</v>
      </c>
      <c r="ACD18" s="14">
        <f t="shared" si="540"/>
        <v>64</v>
      </c>
      <c r="ACE18" s="14">
        <f t="shared" si="541"/>
        <v>64</v>
      </c>
      <c r="ACF18" s="14">
        <f t="shared" si="542"/>
        <v>64</v>
      </c>
      <c r="ACG18" s="14">
        <f t="shared" si="543"/>
        <v>64</v>
      </c>
      <c r="ACH18" s="14">
        <f t="shared" si="544"/>
        <v>64</v>
      </c>
      <c r="ACI18" s="14">
        <f t="shared" si="545"/>
        <v>64</v>
      </c>
      <c r="ACJ18" s="14">
        <f t="shared" si="546"/>
        <v>64</v>
      </c>
      <c r="ACK18" s="14">
        <f t="shared" si="547"/>
        <v>64</v>
      </c>
      <c r="ACL18" s="14">
        <f t="shared" si="548"/>
        <v>64</v>
      </c>
      <c r="ACM18" s="71">
        <f t="shared" si="549"/>
        <v>64</v>
      </c>
      <c r="ACN18" s="70">
        <f t="shared" si="592"/>
        <v>58</v>
      </c>
      <c r="ACO18" s="14">
        <f t="shared" si="616"/>
        <v>58</v>
      </c>
      <c r="ACP18" s="14">
        <f t="shared" si="593"/>
        <v>58</v>
      </c>
      <c r="ACQ18" s="14">
        <f t="shared" si="594"/>
        <v>58</v>
      </c>
      <c r="ACR18" s="14">
        <f t="shared" si="595"/>
        <v>58</v>
      </c>
      <c r="ACS18" s="14">
        <f t="shared" si="596"/>
        <v>58</v>
      </c>
      <c r="ACT18" s="14">
        <f t="shared" si="597"/>
        <v>58</v>
      </c>
      <c r="ACU18" s="14">
        <f t="shared" si="598"/>
        <v>58</v>
      </c>
      <c r="ACV18" s="14">
        <f t="shared" si="599"/>
        <v>58</v>
      </c>
      <c r="ACW18" s="14">
        <f t="shared" si="600"/>
        <v>58</v>
      </c>
      <c r="ACX18" s="14">
        <f t="shared" si="601"/>
        <v>58</v>
      </c>
      <c r="ACY18" s="14">
        <f t="shared" si="602"/>
        <v>58</v>
      </c>
      <c r="ACZ18" s="14">
        <f t="shared" si="603"/>
        <v>58</v>
      </c>
      <c r="ADA18" s="14">
        <f t="shared" si="604"/>
        <v>58</v>
      </c>
      <c r="ADB18" s="14">
        <f t="shared" si="605"/>
        <v>58</v>
      </c>
      <c r="ADC18" s="14">
        <f t="shared" si="606"/>
        <v>58</v>
      </c>
      <c r="ADD18" s="14">
        <f t="shared" si="607"/>
        <v>58</v>
      </c>
      <c r="ADE18" s="14">
        <f t="shared" si="608"/>
        <v>58</v>
      </c>
      <c r="ADF18" s="14">
        <f t="shared" si="609"/>
        <v>58</v>
      </c>
      <c r="ADG18" s="14">
        <f t="shared" si="610"/>
        <v>58</v>
      </c>
      <c r="ADH18" s="71">
        <f t="shared" si="617"/>
        <v>58</v>
      </c>
      <c r="ADI18" s="64">
        <v>1.4</v>
      </c>
    </row>
    <row r="19" spans="1:789" x14ac:dyDescent="0.25">
      <c r="A19" s="8"/>
      <c r="B19" s="158">
        <v>1000</v>
      </c>
      <c r="C19" s="156">
        <f>B19/500+1</f>
        <v>3</v>
      </c>
      <c r="D19" s="156"/>
      <c r="E19" s="157" t="s">
        <v>5</v>
      </c>
      <c r="F19" s="157">
        <v>2700</v>
      </c>
      <c r="G19" s="157">
        <v>5700</v>
      </c>
      <c r="H19" s="159">
        <v>24</v>
      </c>
      <c r="I19" s="156"/>
      <c r="M19" s="3" t="s">
        <v>31</v>
      </c>
      <c r="N19" s="32">
        <f>ROUND('3D Interpolace'!M20,2)</f>
        <v>0</v>
      </c>
      <c r="O19" s="32">
        <f>ROUND('3D Interpolace'!N20,2)</f>
        <v>0</v>
      </c>
      <c r="P19" s="32">
        <f>ROUND('3D Interpolace'!O20,2)</f>
        <v>0</v>
      </c>
      <c r="Q19" s="32">
        <f>ROUND('3D Interpolace'!P20,2)</f>
        <v>0</v>
      </c>
      <c r="R19" s="32">
        <f>ROUND('3D Interpolace'!Q20,2)</f>
        <v>0</v>
      </c>
      <c r="S19" s="32">
        <f>ROUND('3D Interpolace'!R20,2)</f>
        <v>0</v>
      </c>
      <c r="T19" s="32">
        <f>ROUND('3D Interpolace'!S20,2)</f>
        <v>0</v>
      </c>
      <c r="U19" s="32">
        <f>ROUND('3D Interpolace'!T20,2)</f>
        <v>0</v>
      </c>
      <c r="V19" s="32">
        <f>ROUND('3D Interpolace'!U20,2)</f>
        <v>0</v>
      </c>
      <c r="W19" s="32">
        <f>ROUND('3D Interpolace'!V20,2)</f>
        <v>0</v>
      </c>
      <c r="X19" s="32">
        <f>ROUND('3D Interpolace'!W20,2)</f>
        <v>0</v>
      </c>
      <c r="Y19" s="32">
        <f>ROUND('3D Interpolace'!X20,2)</f>
        <v>0</v>
      </c>
      <c r="Z19" s="32">
        <f>ROUND('3D Interpolace'!Y20,2)</f>
        <v>0</v>
      </c>
      <c r="AA19" s="32">
        <f>ROUND('3D Interpolace'!Z20,2)</f>
        <v>0</v>
      </c>
      <c r="AB19" s="32">
        <f>ROUND('3D Interpolace'!AA20,2)</f>
        <v>0</v>
      </c>
      <c r="AC19" s="32">
        <f>ROUND('3D Interpolace'!AB20,2)</f>
        <v>0</v>
      </c>
      <c r="AD19" s="32">
        <f>ROUND('3D Interpolace'!AC20,2)</f>
        <v>0</v>
      </c>
      <c r="AE19" s="32">
        <f>ROUND('3D Interpolace'!AD20,2)</f>
        <v>0</v>
      </c>
      <c r="AF19" s="32">
        <f>ROUND('3D Interpolace'!AE20,2)</f>
        <v>0</v>
      </c>
      <c r="AG19" s="32">
        <f>ROUND('3D Interpolace'!AF20,2)</f>
        <v>0</v>
      </c>
      <c r="AH19" s="32">
        <f>ROUND('3D Interpolace'!AG20,2)</f>
        <v>0</v>
      </c>
      <c r="AI19" s="32">
        <f>ROUND('3D Interpolace'!AH20,2)</f>
        <v>0</v>
      </c>
      <c r="AJ19" s="32">
        <f>ROUND('3D Interpolace'!AI20,2)</f>
        <v>0</v>
      </c>
      <c r="AK19" s="32">
        <f>ROUND('3D Interpolace'!AJ20,2)</f>
        <v>0</v>
      </c>
      <c r="AL19" s="32">
        <f>ROUND('3D Interpolace'!AK20,2)</f>
        <v>0</v>
      </c>
      <c r="AM19" s="32">
        <f>ROUND('3D Interpolace'!AL20,2)</f>
        <v>0</v>
      </c>
      <c r="AN19" s="32">
        <f>ROUND('3D Interpolace'!AM20,2)</f>
        <v>0</v>
      </c>
      <c r="AO19" s="32">
        <f>ROUND('3D Interpolace'!AN20,2)</f>
        <v>0</v>
      </c>
      <c r="AP19" s="32">
        <f>ROUND('3D Interpolace'!AO20,2)</f>
        <v>0</v>
      </c>
      <c r="AQ19" s="32">
        <f>ROUND('3D Interpolace'!AP20,2)</f>
        <v>0</v>
      </c>
      <c r="AR19" s="32">
        <f>ROUND('3D Interpolace'!AQ20,2)</f>
        <v>0</v>
      </c>
      <c r="AS19" s="32">
        <f>ROUND('3D Interpolace'!AR20,2)</f>
        <v>0</v>
      </c>
      <c r="AT19" s="32">
        <f>ROUND('3D Interpolace'!AS20,2)</f>
        <v>0</v>
      </c>
      <c r="AU19" s="32">
        <f>ROUND('3D Interpolace'!AT20,2)</f>
        <v>0</v>
      </c>
      <c r="AV19" s="32">
        <f>ROUND('3D Interpolace'!AU20,2)</f>
        <v>0</v>
      </c>
      <c r="AW19" s="32">
        <f>ROUND('3D Interpolace'!AV20,2)</f>
        <v>0</v>
      </c>
      <c r="AX19" s="32">
        <f>ROUND('3D Interpolace'!AW20,2)</f>
        <v>0</v>
      </c>
      <c r="AY19" s="32">
        <f>ROUND('3D Interpolace'!AX20,2)</f>
        <v>0</v>
      </c>
      <c r="AZ19" s="32">
        <f>ROUND('3D Interpolace'!AY20,2)</f>
        <v>0</v>
      </c>
      <c r="BA19" s="32">
        <f>ROUND('3D Interpolace'!AZ20,2)</f>
        <v>0</v>
      </c>
      <c r="BB19" s="32">
        <f>ROUND('3D Interpolace'!BA20,2)</f>
        <v>0</v>
      </c>
      <c r="BC19" s="32"/>
      <c r="BD19" s="6">
        <v>1.6</v>
      </c>
      <c r="BE19" s="13">
        <v>17</v>
      </c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>
        <v>4</v>
      </c>
      <c r="CR19" s="7">
        <v>4</v>
      </c>
      <c r="CS19" s="7"/>
      <c r="CT19" s="7"/>
      <c r="CU19" s="6">
        <v>1.6</v>
      </c>
      <c r="CW19" s="6">
        <v>1.6</v>
      </c>
      <c r="CX19" s="13">
        <v>17</v>
      </c>
      <c r="CY19" s="14">
        <f t="shared" si="178"/>
        <v>0</v>
      </c>
      <c r="CZ19" s="14">
        <f t="shared" si="179"/>
        <v>0</v>
      </c>
      <c r="DA19" s="14">
        <f t="shared" si="180"/>
        <v>0</v>
      </c>
      <c r="DB19" s="14">
        <f t="shared" si="181"/>
        <v>0</v>
      </c>
      <c r="DC19" s="14">
        <f t="shared" si="182"/>
        <v>0</v>
      </c>
      <c r="DD19" s="14">
        <f t="shared" si="183"/>
        <v>0</v>
      </c>
      <c r="DE19" s="14">
        <f t="shared" si="551"/>
        <v>0</v>
      </c>
      <c r="DF19" s="14">
        <f t="shared" si="552"/>
        <v>0</v>
      </c>
      <c r="DG19" s="14">
        <f t="shared" si="184"/>
        <v>0</v>
      </c>
      <c r="DH19" s="14">
        <f t="shared" si="185"/>
        <v>0</v>
      </c>
      <c r="DI19" s="14">
        <f t="shared" si="186"/>
        <v>0</v>
      </c>
      <c r="DJ19" s="14">
        <f t="shared" si="187"/>
        <v>0</v>
      </c>
      <c r="DK19" s="14">
        <f t="shared" si="188"/>
        <v>0</v>
      </c>
      <c r="DL19" s="14">
        <f t="shared" si="189"/>
        <v>0</v>
      </c>
      <c r="DM19" s="14">
        <f t="shared" si="553"/>
        <v>0</v>
      </c>
      <c r="DN19" s="14">
        <f t="shared" si="554"/>
        <v>0</v>
      </c>
      <c r="DO19" s="14">
        <f t="shared" si="190"/>
        <v>0</v>
      </c>
      <c r="DP19" s="14">
        <f t="shared" si="191"/>
        <v>0</v>
      </c>
      <c r="DQ19" s="14">
        <f t="shared" si="192"/>
        <v>0</v>
      </c>
      <c r="DR19" s="14">
        <f t="shared" si="193"/>
        <v>0</v>
      </c>
      <c r="DS19" s="14">
        <f t="shared" si="194"/>
        <v>0</v>
      </c>
      <c r="DT19" s="14">
        <f t="shared" si="195"/>
        <v>0</v>
      </c>
      <c r="DU19" s="14">
        <f t="shared" si="196"/>
        <v>0</v>
      </c>
      <c r="DV19" s="14">
        <f t="shared" si="197"/>
        <v>0</v>
      </c>
      <c r="DW19" s="14">
        <f t="shared" si="198"/>
        <v>0</v>
      </c>
      <c r="DX19" s="14">
        <f t="shared" si="199"/>
        <v>0</v>
      </c>
      <c r="DY19" s="14">
        <f t="shared" si="200"/>
        <v>0</v>
      </c>
      <c r="DZ19" s="14">
        <f t="shared" si="201"/>
        <v>0</v>
      </c>
      <c r="EA19" s="14">
        <f t="shared" si="202"/>
        <v>0</v>
      </c>
      <c r="EB19" s="14">
        <f t="shared" si="203"/>
        <v>0</v>
      </c>
      <c r="EC19" s="14">
        <f t="shared" si="204"/>
        <v>0</v>
      </c>
      <c r="ED19" s="14">
        <f t="shared" si="205"/>
        <v>0</v>
      </c>
      <c r="EE19" s="14">
        <f t="shared" si="206"/>
        <v>0</v>
      </c>
      <c r="EF19" s="14">
        <f t="shared" si="207"/>
        <v>0</v>
      </c>
      <c r="EG19" s="14">
        <f t="shared" si="208"/>
        <v>0</v>
      </c>
      <c r="EH19" s="14">
        <f t="shared" si="209"/>
        <v>0</v>
      </c>
      <c r="EI19" s="14">
        <f t="shared" si="210"/>
        <v>0</v>
      </c>
      <c r="EJ19" s="14">
        <f t="shared" si="211"/>
        <v>4</v>
      </c>
      <c r="EK19" s="14">
        <f t="shared" si="212"/>
        <v>4</v>
      </c>
      <c r="EL19" s="14">
        <f t="shared" si="213"/>
        <v>0</v>
      </c>
      <c r="EM19" s="14">
        <f t="shared" si="214"/>
        <v>0</v>
      </c>
      <c r="EN19" s="6">
        <v>1.6</v>
      </c>
      <c r="EO19" s="17"/>
      <c r="EP19" s="4">
        <f t="shared" si="215"/>
        <v>1.5</v>
      </c>
      <c r="EQ19" s="15">
        <v>16</v>
      </c>
      <c r="ER19" s="37">
        <f t="shared" si="475"/>
        <v>0</v>
      </c>
      <c r="ES19" s="21">
        <f t="shared" si="475"/>
        <v>0</v>
      </c>
      <c r="ET19" s="21">
        <f t="shared" si="475"/>
        <v>0</v>
      </c>
      <c r="EU19" s="21">
        <f t="shared" si="475"/>
        <v>0</v>
      </c>
      <c r="EV19" s="21">
        <f t="shared" si="475"/>
        <v>0</v>
      </c>
      <c r="EW19" s="21">
        <f t="shared" si="475"/>
        <v>0</v>
      </c>
      <c r="EX19" s="21">
        <f t="shared" si="475"/>
        <v>0</v>
      </c>
      <c r="EY19" s="21">
        <f t="shared" si="475"/>
        <v>0</v>
      </c>
      <c r="EZ19" s="21">
        <f t="shared" si="475"/>
        <v>0</v>
      </c>
      <c r="FA19" s="21">
        <f t="shared" si="475"/>
        <v>0</v>
      </c>
      <c r="FB19" s="21">
        <f t="shared" si="476"/>
        <v>0</v>
      </c>
      <c r="FC19" s="21">
        <f t="shared" si="476"/>
        <v>0</v>
      </c>
      <c r="FD19" s="21">
        <f t="shared" si="476"/>
        <v>0</v>
      </c>
      <c r="FE19" s="21">
        <f t="shared" si="476"/>
        <v>0</v>
      </c>
      <c r="FF19" s="21">
        <f t="shared" si="476"/>
        <v>0</v>
      </c>
      <c r="FG19" s="21">
        <f t="shared" si="476"/>
        <v>0</v>
      </c>
      <c r="FH19" s="21">
        <f t="shared" si="476"/>
        <v>0</v>
      </c>
      <c r="FI19" s="21">
        <f t="shared" si="476"/>
        <v>0</v>
      </c>
      <c r="FJ19" s="21">
        <f t="shared" si="476"/>
        <v>0</v>
      </c>
      <c r="FK19" s="21">
        <f t="shared" si="476"/>
        <v>0</v>
      </c>
      <c r="FL19" s="82">
        <f t="shared" si="477"/>
        <v>0</v>
      </c>
      <c r="FM19" s="37">
        <f t="shared" si="477"/>
        <v>0</v>
      </c>
      <c r="FN19" s="21">
        <f t="shared" si="477"/>
        <v>0</v>
      </c>
      <c r="FO19" s="21">
        <f t="shared" si="477"/>
        <v>0</v>
      </c>
      <c r="FP19" s="21">
        <f t="shared" si="477"/>
        <v>0</v>
      </c>
      <c r="FQ19" s="21">
        <f t="shared" si="477"/>
        <v>0</v>
      </c>
      <c r="FR19" s="21">
        <f t="shared" si="477"/>
        <v>0</v>
      </c>
      <c r="FS19" s="21">
        <f t="shared" si="477"/>
        <v>0</v>
      </c>
      <c r="FT19" s="21">
        <f t="shared" si="477"/>
        <v>0</v>
      </c>
      <c r="FU19" s="21">
        <f t="shared" si="477"/>
        <v>0</v>
      </c>
      <c r="FV19" s="21">
        <f t="shared" si="478"/>
        <v>0</v>
      </c>
      <c r="FW19" s="21">
        <f t="shared" si="478"/>
        <v>0</v>
      </c>
      <c r="FX19" s="21">
        <f t="shared" si="478"/>
        <v>0</v>
      </c>
      <c r="FY19" s="21">
        <f t="shared" si="478"/>
        <v>0</v>
      </c>
      <c r="FZ19" s="21">
        <f t="shared" si="478"/>
        <v>0</v>
      </c>
      <c r="GA19" s="21">
        <f t="shared" si="478"/>
        <v>0</v>
      </c>
      <c r="GB19" s="21">
        <f t="shared" si="478"/>
        <v>0</v>
      </c>
      <c r="GC19" s="21">
        <f t="shared" si="478"/>
        <v>0</v>
      </c>
      <c r="GD19" s="21">
        <f t="shared" si="478"/>
        <v>4</v>
      </c>
      <c r="GE19" s="21">
        <f t="shared" si="478"/>
        <v>4</v>
      </c>
      <c r="GF19" s="21">
        <f t="shared" si="19"/>
        <v>0</v>
      </c>
      <c r="GG19" s="38">
        <f t="shared" si="19"/>
        <v>0</v>
      </c>
      <c r="GH19" s="86"/>
      <c r="GI19" s="86"/>
      <c r="GJ19" s="86"/>
      <c r="GK19" s="6">
        <v>1.5</v>
      </c>
      <c r="GL19" s="63">
        <v>16</v>
      </c>
      <c r="GM19" s="70">
        <f t="shared" si="20"/>
        <v>0</v>
      </c>
      <c r="GN19" s="14">
        <f t="shared" si="21"/>
        <v>0</v>
      </c>
      <c r="GO19" s="14">
        <f t="shared" si="22"/>
        <v>0</v>
      </c>
      <c r="GP19" s="14">
        <f t="shared" si="23"/>
        <v>0</v>
      </c>
      <c r="GQ19" s="14">
        <f t="shared" si="24"/>
        <v>0</v>
      </c>
      <c r="GR19" s="14">
        <f t="shared" si="25"/>
        <v>0</v>
      </c>
      <c r="GS19" s="14">
        <f t="shared" si="26"/>
        <v>0</v>
      </c>
      <c r="GT19" s="14">
        <f t="shared" si="27"/>
        <v>0</v>
      </c>
      <c r="GU19" s="14">
        <f t="shared" si="28"/>
        <v>0</v>
      </c>
      <c r="GV19" s="14">
        <f t="shared" si="29"/>
        <v>0</v>
      </c>
      <c r="GW19" s="14">
        <f t="shared" si="30"/>
        <v>0</v>
      </c>
      <c r="GX19" s="14">
        <f t="shared" si="31"/>
        <v>0</v>
      </c>
      <c r="GY19" s="14">
        <f t="shared" si="32"/>
        <v>0</v>
      </c>
      <c r="GZ19" s="14">
        <f t="shared" si="33"/>
        <v>0</v>
      </c>
      <c r="HA19" s="14">
        <f t="shared" si="34"/>
        <v>0</v>
      </c>
      <c r="HB19" s="14">
        <f t="shared" si="35"/>
        <v>0</v>
      </c>
      <c r="HC19" s="14">
        <f t="shared" si="36"/>
        <v>0</v>
      </c>
      <c r="HD19" s="14">
        <f t="shared" si="37"/>
        <v>0</v>
      </c>
      <c r="HE19" s="14">
        <f t="shared" si="38"/>
        <v>0</v>
      </c>
      <c r="HF19" s="14">
        <f t="shared" si="39"/>
        <v>0</v>
      </c>
      <c r="HG19" s="71">
        <f t="shared" si="40"/>
        <v>0</v>
      </c>
      <c r="HH19" s="70">
        <f t="shared" si="41"/>
        <v>0</v>
      </c>
      <c r="HI19" s="14">
        <f t="shared" si="42"/>
        <v>0</v>
      </c>
      <c r="HJ19" s="14">
        <f t="shared" si="43"/>
        <v>0</v>
      </c>
      <c r="HK19" s="14">
        <f t="shared" si="44"/>
        <v>0</v>
      </c>
      <c r="HL19" s="14">
        <f t="shared" si="45"/>
        <v>0</v>
      </c>
      <c r="HM19" s="14">
        <f t="shared" si="46"/>
        <v>0</v>
      </c>
      <c r="HN19" s="14">
        <f t="shared" si="47"/>
        <v>0</v>
      </c>
      <c r="HO19" s="14">
        <f t="shared" si="48"/>
        <v>0</v>
      </c>
      <c r="HP19" s="14">
        <f t="shared" si="49"/>
        <v>0</v>
      </c>
      <c r="HQ19" s="14">
        <f t="shared" si="50"/>
        <v>0</v>
      </c>
      <c r="HR19" s="14">
        <f t="shared" si="51"/>
        <v>0</v>
      </c>
      <c r="HS19" s="14">
        <f t="shared" si="52"/>
        <v>0</v>
      </c>
      <c r="HT19" s="14">
        <f t="shared" si="53"/>
        <v>0</v>
      </c>
      <c r="HU19" s="14">
        <f t="shared" si="54"/>
        <v>0</v>
      </c>
      <c r="HV19" s="14">
        <f t="shared" si="55"/>
        <v>0</v>
      </c>
      <c r="HW19" s="14">
        <f t="shared" si="56"/>
        <v>0</v>
      </c>
      <c r="HX19" s="14">
        <f t="shared" si="57"/>
        <v>0</v>
      </c>
      <c r="HY19" s="14">
        <f t="shared" si="58"/>
        <v>4</v>
      </c>
      <c r="HZ19" s="14">
        <f t="shared" si="59"/>
        <v>4</v>
      </c>
      <c r="IA19" s="14">
        <f t="shared" si="60"/>
        <v>0</v>
      </c>
      <c r="IB19" s="71">
        <f t="shared" si="61"/>
        <v>0</v>
      </c>
      <c r="IC19" s="64">
        <v>1.5</v>
      </c>
      <c r="ID19" s="86"/>
      <c r="IE19" s="86"/>
      <c r="IF19" s="84"/>
      <c r="IG19" s="128">
        <f t="shared" si="216"/>
        <v>16</v>
      </c>
      <c r="IH19" s="37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38"/>
      <c r="JC19" s="43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38"/>
      <c r="JX19" s="84">
        <v>1.5</v>
      </c>
      <c r="JY19" s="86"/>
      <c r="JZ19" s="86"/>
      <c r="KA19" s="86"/>
      <c r="KB19" s="86"/>
      <c r="KC19" s="86"/>
      <c r="KD19" s="133">
        <f t="shared" si="217"/>
        <v>1.5</v>
      </c>
      <c r="KE19" s="15">
        <f t="shared" si="218"/>
        <v>16</v>
      </c>
      <c r="KF19" s="37">
        <f t="shared" si="62"/>
        <v>0</v>
      </c>
      <c r="KG19" s="21">
        <f t="shared" si="63"/>
        <v>0</v>
      </c>
      <c r="KH19" s="21">
        <f t="shared" si="64"/>
        <v>0</v>
      </c>
      <c r="KI19" s="21">
        <f t="shared" si="65"/>
        <v>0</v>
      </c>
      <c r="KJ19" s="21">
        <f t="shared" si="66"/>
        <v>0</v>
      </c>
      <c r="KK19" s="21">
        <f t="shared" si="67"/>
        <v>0</v>
      </c>
      <c r="KL19" s="21">
        <f t="shared" si="68"/>
        <v>0</v>
      </c>
      <c r="KM19" s="21">
        <f t="shared" si="69"/>
        <v>0</v>
      </c>
      <c r="KN19" s="21">
        <f t="shared" si="70"/>
        <v>0</v>
      </c>
      <c r="KO19" s="21">
        <f t="shared" si="71"/>
        <v>0</v>
      </c>
      <c r="KP19" s="21">
        <f t="shared" si="72"/>
        <v>0</v>
      </c>
      <c r="KQ19" s="21">
        <f t="shared" si="73"/>
        <v>0</v>
      </c>
      <c r="KR19" s="21">
        <f t="shared" si="74"/>
        <v>0</v>
      </c>
      <c r="KS19" s="21">
        <f t="shared" si="75"/>
        <v>0</v>
      </c>
      <c r="KT19" s="21">
        <f t="shared" si="76"/>
        <v>0</v>
      </c>
      <c r="KU19" s="21">
        <f t="shared" si="77"/>
        <v>0</v>
      </c>
      <c r="KV19" s="21">
        <f t="shared" si="78"/>
        <v>0</v>
      </c>
      <c r="KW19" s="21">
        <f t="shared" si="79"/>
        <v>0</v>
      </c>
      <c r="KX19" s="21">
        <f t="shared" si="80"/>
        <v>0</v>
      </c>
      <c r="KY19" s="21">
        <f t="shared" si="81"/>
        <v>0</v>
      </c>
      <c r="KZ19" s="38">
        <f t="shared" si="82"/>
        <v>0</v>
      </c>
      <c r="LA19" s="43">
        <f t="shared" si="83"/>
        <v>0</v>
      </c>
      <c r="LB19" s="21">
        <f t="shared" si="84"/>
        <v>0</v>
      </c>
      <c r="LC19" s="21">
        <f t="shared" si="85"/>
        <v>0</v>
      </c>
      <c r="LD19" s="21">
        <f t="shared" si="86"/>
        <v>0</v>
      </c>
      <c r="LE19" s="21">
        <f t="shared" si="87"/>
        <v>0</v>
      </c>
      <c r="LF19" s="21">
        <f t="shared" si="88"/>
        <v>0</v>
      </c>
      <c r="LG19" s="21">
        <f t="shared" si="89"/>
        <v>0</v>
      </c>
      <c r="LH19" s="21">
        <f t="shared" si="90"/>
        <v>0</v>
      </c>
      <c r="LI19" s="21">
        <f t="shared" si="91"/>
        <v>0</v>
      </c>
      <c r="LJ19" s="21">
        <f t="shared" si="92"/>
        <v>0</v>
      </c>
      <c r="LK19" s="21">
        <f t="shared" si="93"/>
        <v>0</v>
      </c>
      <c r="LL19" s="21">
        <f t="shared" si="94"/>
        <v>0</v>
      </c>
      <c r="LM19" s="21">
        <f t="shared" si="95"/>
        <v>0</v>
      </c>
      <c r="LN19" s="21">
        <f t="shared" si="96"/>
        <v>0</v>
      </c>
      <c r="LO19" s="21">
        <f t="shared" si="97"/>
        <v>0</v>
      </c>
      <c r="LP19" s="21">
        <f t="shared" si="98"/>
        <v>0</v>
      </c>
      <c r="LQ19" s="21">
        <f t="shared" si="99"/>
        <v>0</v>
      </c>
      <c r="LR19" s="21">
        <f t="shared" si="100"/>
        <v>-4</v>
      </c>
      <c r="LS19" s="21">
        <f t="shared" si="101"/>
        <v>-4</v>
      </c>
      <c r="LT19" s="21">
        <f t="shared" si="102"/>
        <v>0</v>
      </c>
      <c r="LU19" s="38">
        <f t="shared" si="103"/>
        <v>0</v>
      </c>
      <c r="LV19" s="86"/>
      <c r="LW19" s="86"/>
      <c r="LX19" s="86"/>
      <c r="LY19" s="86"/>
      <c r="LZ19" s="86"/>
      <c r="MA19" s="86"/>
      <c r="MC19" s="4">
        <f t="shared" si="219"/>
        <v>1.5999999999999999</v>
      </c>
      <c r="MD19" s="15">
        <v>17</v>
      </c>
      <c r="ME19" s="37">
        <f t="shared" si="484"/>
        <v>0</v>
      </c>
      <c r="MF19" s="21">
        <f t="shared" si="485"/>
        <v>0</v>
      </c>
      <c r="MG19" s="21">
        <f t="shared" si="486"/>
        <v>0</v>
      </c>
      <c r="MH19" s="21">
        <f t="shared" si="487"/>
        <v>0</v>
      </c>
      <c r="MI19" s="21">
        <f t="shared" si="488"/>
        <v>0</v>
      </c>
      <c r="MJ19" s="21">
        <f t="shared" si="489"/>
        <v>0</v>
      </c>
      <c r="MK19" s="21">
        <f t="shared" si="490"/>
        <v>0</v>
      </c>
      <c r="ML19" s="21">
        <f t="shared" si="491"/>
        <v>0</v>
      </c>
      <c r="MM19" s="21">
        <f t="shared" si="492"/>
        <v>0</v>
      </c>
      <c r="MN19" s="21">
        <f t="shared" si="493"/>
        <v>0</v>
      </c>
      <c r="MO19" s="21">
        <f t="shared" si="494"/>
        <v>0</v>
      </c>
      <c r="MP19" s="21">
        <f t="shared" si="495"/>
        <v>0</v>
      </c>
      <c r="MQ19" s="21">
        <f t="shared" si="496"/>
        <v>0</v>
      </c>
      <c r="MR19" s="21">
        <f t="shared" si="497"/>
        <v>0</v>
      </c>
      <c r="MS19" s="21">
        <f t="shared" si="498"/>
        <v>0</v>
      </c>
      <c r="MT19" s="21">
        <f t="shared" si="499"/>
        <v>0</v>
      </c>
      <c r="MU19" s="21">
        <f t="shared" si="500"/>
        <v>0</v>
      </c>
      <c r="MV19" s="21">
        <f t="shared" si="501"/>
        <v>0</v>
      </c>
      <c r="MW19" s="21">
        <f t="shared" si="502"/>
        <v>0</v>
      </c>
      <c r="MX19" s="21">
        <f t="shared" si="503"/>
        <v>0</v>
      </c>
      <c r="MY19" s="21">
        <f t="shared" si="504"/>
        <v>0</v>
      </c>
      <c r="MZ19" s="21">
        <f t="shared" si="505"/>
        <v>0</v>
      </c>
      <c r="NA19" s="21">
        <f t="shared" si="506"/>
        <v>0</v>
      </c>
      <c r="NB19" s="21">
        <f t="shared" si="507"/>
        <v>0</v>
      </c>
      <c r="NC19" s="21">
        <f t="shared" si="508"/>
        <v>0</v>
      </c>
      <c r="ND19" s="21">
        <f t="shared" si="509"/>
        <v>0</v>
      </c>
      <c r="NE19" s="21">
        <f t="shared" si="510"/>
        <v>0</v>
      </c>
      <c r="NF19" s="21">
        <f t="shared" si="511"/>
        <v>0</v>
      </c>
      <c r="NG19" s="21">
        <f t="shared" si="512"/>
        <v>0</v>
      </c>
      <c r="NH19" s="21">
        <f t="shared" si="513"/>
        <v>0</v>
      </c>
      <c r="NI19" s="21">
        <f t="shared" si="514"/>
        <v>0</v>
      </c>
      <c r="NJ19" s="21">
        <f t="shared" si="515"/>
        <v>0</v>
      </c>
      <c r="NK19" s="21">
        <f t="shared" si="516"/>
        <v>0</v>
      </c>
      <c r="NL19" s="21">
        <f t="shared" si="517"/>
        <v>0</v>
      </c>
      <c r="NM19" s="21">
        <f t="shared" si="518"/>
        <v>0</v>
      </c>
      <c r="NN19" s="21">
        <f t="shared" si="519"/>
        <v>0</v>
      </c>
      <c r="NO19" s="21">
        <f t="shared" si="520"/>
        <v>-2</v>
      </c>
      <c r="NP19" s="21">
        <f t="shared" si="521"/>
        <v>-4</v>
      </c>
      <c r="NQ19" s="21">
        <f t="shared" si="522"/>
        <v>-2</v>
      </c>
      <c r="NR19" s="38">
        <f t="shared" si="523"/>
        <v>0</v>
      </c>
      <c r="NS19" s="86"/>
      <c r="NU19" s="4">
        <f t="shared" si="241"/>
        <v>1.5999999999999999</v>
      </c>
      <c r="NV19" s="15">
        <v>17</v>
      </c>
      <c r="NW19" s="37">
        <f t="shared" si="242"/>
        <v>31.64</v>
      </c>
      <c r="NX19" s="21">
        <f t="shared" si="243"/>
        <v>31.64</v>
      </c>
      <c r="NY19" s="21">
        <f t="shared" si="244"/>
        <v>31.64</v>
      </c>
      <c r="NZ19" s="21">
        <f t="shared" si="245"/>
        <v>31.64</v>
      </c>
      <c r="OA19" s="21">
        <f t="shared" si="246"/>
        <v>31.64</v>
      </c>
      <c r="OB19" s="21">
        <f t="shared" si="247"/>
        <v>31.64</v>
      </c>
      <c r="OC19" s="21">
        <f t="shared" si="248"/>
        <v>31.64</v>
      </c>
      <c r="OD19" s="21">
        <f t="shared" si="249"/>
        <v>31.64</v>
      </c>
      <c r="OE19" s="21">
        <f t="shared" si="250"/>
        <v>31.64</v>
      </c>
      <c r="OF19" s="21">
        <f t="shared" si="251"/>
        <v>31.64</v>
      </c>
      <c r="OG19" s="21">
        <f t="shared" si="252"/>
        <v>31.64</v>
      </c>
      <c r="OH19" s="21">
        <f t="shared" si="253"/>
        <v>31.64</v>
      </c>
      <c r="OI19" s="21">
        <f t="shared" si="254"/>
        <v>31.64</v>
      </c>
      <c r="OJ19" s="21">
        <f t="shared" si="255"/>
        <v>31.64</v>
      </c>
      <c r="OK19" s="21">
        <f t="shared" si="256"/>
        <v>31.64</v>
      </c>
      <c r="OL19" s="21">
        <f t="shared" si="257"/>
        <v>31.64</v>
      </c>
      <c r="OM19" s="21">
        <f t="shared" si="258"/>
        <v>31.64</v>
      </c>
      <c r="ON19" s="21">
        <f t="shared" si="259"/>
        <v>31.64</v>
      </c>
      <c r="OO19" s="21">
        <f t="shared" si="260"/>
        <v>31.64</v>
      </c>
      <c r="OP19" s="21">
        <f t="shared" si="261"/>
        <v>31.64</v>
      </c>
      <c r="OQ19" s="21">
        <f t="shared" si="262"/>
        <v>31.64</v>
      </c>
      <c r="OR19" s="21">
        <f t="shared" si="263"/>
        <v>31.64</v>
      </c>
      <c r="OS19" s="21">
        <f t="shared" si="264"/>
        <v>31.64</v>
      </c>
      <c r="OT19" s="21">
        <f t="shared" si="265"/>
        <v>31.64</v>
      </c>
      <c r="OU19" s="21">
        <f t="shared" si="266"/>
        <v>31.64</v>
      </c>
      <c r="OV19" s="21">
        <f t="shared" si="267"/>
        <v>31.64</v>
      </c>
      <c r="OW19" s="21">
        <f t="shared" si="268"/>
        <v>31.64</v>
      </c>
      <c r="OX19" s="21">
        <f t="shared" si="269"/>
        <v>31.64</v>
      </c>
      <c r="OY19" s="21">
        <f t="shared" si="270"/>
        <v>31.64</v>
      </c>
      <c r="OZ19" s="21">
        <f t="shared" si="271"/>
        <v>31.64</v>
      </c>
      <c r="PA19" s="21">
        <f t="shared" si="272"/>
        <v>31.64</v>
      </c>
      <c r="PB19" s="21">
        <f t="shared" si="273"/>
        <v>31.64</v>
      </c>
      <c r="PC19" s="21">
        <f t="shared" si="274"/>
        <v>31.64</v>
      </c>
      <c r="PD19" s="21">
        <f t="shared" si="275"/>
        <v>31.64</v>
      </c>
      <c r="PE19" s="21">
        <f t="shared" si="276"/>
        <v>31.64</v>
      </c>
      <c r="PF19" s="21">
        <f t="shared" si="277"/>
        <v>31.64</v>
      </c>
      <c r="PG19" s="21">
        <f t="shared" si="278"/>
        <v>31.64</v>
      </c>
      <c r="PH19" s="21">
        <f t="shared" si="279"/>
        <v>31.64</v>
      </c>
      <c r="PI19" s="21">
        <f t="shared" si="280"/>
        <v>31.64</v>
      </c>
      <c r="PJ19" s="38">
        <f t="shared" si="281"/>
        <v>31.64</v>
      </c>
      <c r="PK19" s="86"/>
      <c r="PM19" s="4">
        <f t="shared" si="282"/>
        <v>1.5999999999999999</v>
      </c>
      <c r="PN19" s="15">
        <v>17</v>
      </c>
      <c r="PO19" s="37">
        <f t="shared" si="283"/>
        <v>0</v>
      </c>
      <c r="PP19" s="21">
        <f t="shared" si="284"/>
        <v>0</v>
      </c>
      <c r="PQ19" s="21">
        <f t="shared" si="285"/>
        <v>0</v>
      </c>
      <c r="PR19" s="21">
        <f t="shared" si="286"/>
        <v>0</v>
      </c>
      <c r="PS19" s="21">
        <f t="shared" si="287"/>
        <v>0</v>
      </c>
      <c r="PT19" s="21">
        <f t="shared" si="288"/>
        <v>0</v>
      </c>
      <c r="PU19" s="21">
        <f t="shared" si="289"/>
        <v>0</v>
      </c>
      <c r="PV19" s="21">
        <f t="shared" si="290"/>
        <v>0</v>
      </c>
      <c r="PW19" s="21">
        <f t="shared" si="291"/>
        <v>0</v>
      </c>
      <c r="PX19" s="21">
        <f t="shared" si="292"/>
        <v>0</v>
      </c>
      <c r="PY19" s="21">
        <f t="shared" si="293"/>
        <v>0</v>
      </c>
      <c r="PZ19" s="21">
        <f t="shared" si="294"/>
        <v>0</v>
      </c>
      <c r="QA19" s="21">
        <f t="shared" si="295"/>
        <v>0</v>
      </c>
      <c r="QB19" s="21">
        <f t="shared" si="296"/>
        <v>0</v>
      </c>
      <c r="QC19" s="21">
        <f t="shared" si="297"/>
        <v>0</v>
      </c>
      <c r="QD19" s="21">
        <f t="shared" si="298"/>
        <v>0</v>
      </c>
      <c r="QE19" s="21">
        <f t="shared" si="299"/>
        <v>0</v>
      </c>
      <c r="QF19" s="21">
        <f t="shared" si="300"/>
        <v>0</v>
      </c>
      <c r="QG19" s="21">
        <f t="shared" si="301"/>
        <v>0</v>
      </c>
      <c r="QH19" s="21">
        <f t="shared" si="302"/>
        <v>0</v>
      </c>
      <c r="QI19" s="21">
        <f t="shared" si="303"/>
        <v>0</v>
      </c>
      <c r="QJ19" s="21">
        <f t="shared" si="304"/>
        <v>0</v>
      </c>
      <c r="QK19" s="21">
        <f t="shared" si="305"/>
        <v>0</v>
      </c>
      <c r="QL19" s="21">
        <f t="shared" si="306"/>
        <v>0</v>
      </c>
      <c r="QM19" s="21">
        <f t="shared" si="307"/>
        <v>0</v>
      </c>
      <c r="QN19" s="21">
        <f t="shared" si="308"/>
        <v>0</v>
      </c>
      <c r="QO19" s="21">
        <f t="shared" si="309"/>
        <v>0</v>
      </c>
      <c r="QP19" s="21">
        <f t="shared" si="310"/>
        <v>0</v>
      </c>
      <c r="QQ19" s="21">
        <f t="shared" si="311"/>
        <v>0</v>
      </c>
      <c r="QR19" s="21">
        <f t="shared" si="312"/>
        <v>0</v>
      </c>
      <c r="QS19" s="21">
        <f t="shared" si="313"/>
        <v>0</v>
      </c>
      <c r="QT19" s="21">
        <f t="shared" si="314"/>
        <v>0</v>
      </c>
      <c r="QU19" s="21">
        <f t="shared" si="315"/>
        <v>0</v>
      </c>
      <c r="QV19" s="21">
        <f t="shared" si="316"/>
        <v>0</v>
      </c>
      <c r="QW19" s="21">
        <f t="shared" si="317"/>
        <v>0</v>
      </c>
      <c r="QX19" s="21">
        <f t="shared" si="318"/>
        <v>0</v>
      </c>
      <c r="QY19" s="21">
        <f t="shared" si="319"/>
        <v>0</v>
      </c>
      <c r="QZ19" s="21">
        <f t="shared" si="320"/>
        <v>0</v>
      </c>
      <c r="RA19" s="21">
        <f t="shared" si="321"/>
        <v>0</v>
      </c>
      <c r="RB19" s="38">
        <f t="shared" si="322"/>
        <v>0</v>
      </c>
      <c r="RC19" s="86"/>
      <c r="RE19" s="6">
        <v>1.6</v>
      </c>
      <c r="RF19" s="13">
        <v>17</v>
      </c>
      <c r="RG19" s="14">
        <f t="shared" si="323"/>
        <v>0</v>
      </c>
      <c r="RH19" s="14">
        <f t="shared" si="324"/>
        <v>0</v>
      </c>
      <c r="RI19" s="14">
        <f t="shared" si="325"/>
        <v>0</v>
      </c>
      <c r="RJ19" s="14">
        <f t="shared" si="326"/>
        <v>0</v>
      </c>
      <c r="RK19" s="14">
        <f t="shared" si="327"/>
        <v>0</v>
      </c>
      <c r="RL19" s="14">
        <f t="shared" si="328"/>
        <v>0</v>
      </c>
      <c r="RM19" s="14">
        <f t="shared" si="329"/>
        <v>0</v>
      </c>
      <c r="RN19" s="14">
        <f t="shared" si="330"/>
        <v>0</v>
      </c>
      <c r="RO19" s="14">
        <f t="shared" si="331"/>
        <v>0</v>
      </c>
      <c r="RP19" s="14">
        <f t="shared" si="332"/>
        <v>0</v>
      </c>
      <c r="RQ19" s="14">
        <f t="shared" si="333"/>
        <v>0</v>
      </c>
      <c r="RR19" s="14">
        <f t="shared" si="334"/>
        <v>0</v>
      </c>
      <c r="RS19" s="14">
        <f t="shared" si="335"/>
        <v>0</v>
      </c>
      <c r="RT19" s="14">
        <f t="shared" si="336"/>
        <v>0</v>
      </c>
      <c r="RU19" s="14">
        <f t="shared" si="337"/>
        <v>0</v>
      </c>
      <c r="RV19" s="14">
        <f t="shared" si="338"/>
        <v>0</v>
      </c>
      <c r="RW19" s="14">
        <f t="shared" si="339"/>
        <v>0</v>
      </c>
      <c r="RX19" s="14">
        <f t="shared" si="340"/>
        <v>0</v>
      </c>
      <c r="RY19" s="14">
        <f t="shared" si="341"/>
        <v>0</v>
      </c>
      <c r="RZ19" s="14">
        <f t="shared" si="342"/>
        <v>0</v>
      </c>
      <c r="SA19" s="14">
        <f t="shared" si="343"/>
        <v>0</v>
      </c>
      <c r="SB19" s="14">
        <f t="shared" si="344"/>
        <v>0</v>
      </c>
      <c r="SC19" s="14">
        <f t="shared" si="345"/>
        <v>0</v>
      </c>
      <c r="SD19" s="14">
        <f t="shared" si="346"/>
        <v>0</v>
      </c>
      <c r="SE19" s="14">
        <f t="shared" si="347"/>
        <v>0</v>
      </c>
      <c r="SF19" s="14">
        <f t="shared" si="348"/>
        <v>0</v>
      </c>
      <c r="SG19" s="14">
        <f t="shared" si="349"/>
        <v>0</v>
      </c>
      <c r="SH19" s="14">
        <f t="shared" si="350"/>
        <v>0</v>
      </c>
      <c r="SI19" s="14">
        <f t="shared" si="351"/>
        <v>0</v>
      </c>
      <c r="SJ19" s="14">
        <f t="shared" si="352"/>
        <v>0</v>
      </c>
      <c r="SK19" s="14">
        <f t="shared" si="353"/>
        <v>0</v>
      </c>
      <c r="SL19" s="14">
        <f t="shared" si="354"/>
        <v>0</v>
      </c>
      <c r="SM19" s="14">
        <f t="shared" si="355"/>
        <v>0</v>
      </c>
      <c r="SN19" s="14">
        <f t="shared" si="356"/>
        <v>0</v>
      </c>
      <c r="SO19" s="14">
        <f t="shared" si="357"/>
        <v>0</v>
      </c>
      <c r="SP19" s="14">
        <f t="shared" si="358"/>
        <v>0</v>
      </c>
      <c r="SQ19" s="14">
        <f t="shared" si="359"/>
        <v>0</v>
      </c>
      <c r="SR19" s="14">
        <f t="shared" si="360"/>
        <v>4</v>
      </c>
      <c r="SS19" s="14">
        <f t="shared" si="361"/>
        <v>4</v>
      </c>
      <c r="ST19" s="14">
        <f t="shared" si="362"/>
        <v>0</v>
      </c>
      <c r="SU19" s="14">
        <f t="shared" si="363"/>
        <v>0</v>
      </c>
      <c r="SV19" s="6">
        <v>1.6</v>
      </c>
      <c r="SX19" s="6">
        <v>1.6</v>
      </c>
      <c r="SY19" s="13">
        <v>17</v>
      </c>
      <c r="SZ19" s="14">
        <f t="shared" si="364"/>
        <v>0</v>
      </c>
      <c r="TA19" s="14">
        <f t="shared" si="365"/>
        <v>0</v>
      </c>
      <c r="TB19" s="14">
        <f t="shared" si="366"/>
        <v>0</v>
      </c>
      <c r="TC19" s="14">
        <f t="shared" si="367"/>
        <v>0</v>
      </c>
      <c r="TD19" s="14">
        <f t="shared" si="368"/>
        <v>0</v>
      </c>
      <c r="TE19" s="14">
        <f t="shared" si="369"/>
        <v>0</v>
      </c>
      <c r="TF19" s="14">
        <f t="shared" si="370"/>
        <v>0</v>
      </c>
      <c r="TG19" s="14">
        <f t="shared" si="371"/>
        <v>0</v>
      </c>
      <c r="TH19" s="14">
        <f t="shared" si="372"/>
        <v>0</v>
      </c>
      <c r="TI19" s="14">
        <f t="shared" si="373"/>
        <v>0</v>
      </c>
      <c r="TJ19" s="14">
        <f t="shared" si="374"/>
        <v>0</v>
      </c>
      <c r="TK19" s="14">
        <f t="shared" si="375"/>
        <v>0</v>
      </c>
      <c r="TL19" s="14">
        <f t="shared" si="376"/>
        <v>0</v>
      </c>
      <c r="TM19" s="14">
        <f t="shared" si="377"/>
        <v>0</v>
      </c>
      <c r="TN19" s="14">
        <f t="shared" si="378"/>
        <v>0</v>
      </c>
      <c r="TO19" s="14">
        <f t="shared" si="379"/>
        <v>0</v>
      </c>
      <c r="TP19" s="14">
        <f t="shared" si="380"/>
        <v>0</v>
      </c>
      <c r="TQ19" s="14">
        <f t="shared" si="381"/>
        <v>0</v>
      </c>
      <c r="TR19" s="14">
        <f t="shared" si="382"/>
        <v>0</v>
      </c>
      <c r="TS19" s="14">
        <f t="shared" si="383"/>
        <v>0</v>
      </c>
      <c r="TT19" s="14">
        <f t="shared" si="384"/>
        <v>0</v>
      </c>
      <c r="TU19" s="14">
        <f t="shared" si="385"/>
        <v>0</v>
      </c>
      <c r="TV19" s="14">
        <f t="shared" si="386"/>
        <v>0</v>
      </c>
      <c r="TW19" s="14">
        <f t="shared" si="387"/>
        <v>0</v>
      </c>
      <c r="TX19" s="14">
        <f t="shared" si="388"/>
        <v>0</v>
      </c>
      <c r="TY19" s="14">
        <f t="shared" si="389"/>
        <v>0</v>
      </c>
      <c r="TZ19" s="14">
        <f t="shared" si="390"/>
        <v>0</v>
      </c>
      <c r="UA19" s="14">
        <f t="shared" si="391"/>
        <v>0</v>
      </c>
      <c r="UB19" s="14">
        <f t="shared" si="392"/>
        <v>0</v>
      </c>
      <c r="UC19" s="14">
        <f t="shared" si="393"/>
        <v>0</v>
      </c>
      <c r="UD19" s="14">
        <f t="shared" si="394"/>
        <v>0</v>
      </c>
      <c r="UE19" s="14">
        <f t="shared" si="395"/>
        <v>0</v>
      </c>
      <c r="UF19" s="14">
        <f t="shared" si="396"/>
        <v>0</v>
      </c>
      <c r="UG19" s="14">
        <f t="shared" si="397"/>
        <v>0</v>
      </c>
      <c r="UH19" s="14">
        <f t="shared" si="398"/>
        <v>0</v>
      </c>
      <c r="UI19" s="14">
        <f t="shared" si="399"/>
        <v>0</v>
      </c>
      <c r="UJ19" s="14">
        <f t="shared" si="400"/>
        <v>0</v>
      </c>
      <c r="UK19" s="14">
        <f t="shared" si="401"/>
        <v>0</v>
      </c>
      <c r="UL19" s="14">
        <f t="shared" si="402"/>
        <v>4</v>
      </c>
      <c r="UM19" s="14">
        <f t="shared" si="403"/>
        <v>4</v>
      </c>
      <c r="UN19" s="14">
        <f t="shared" si="404"/>
        <v>0</v>
      </c>
      <c r="UO19" s="6">
        <v>1.6</v>
      </c>
      <c r="UP19" s="6"/>
      <c r="UQ19" s="6">
        <v>1.6</v>
      </c>
      <c r="UR19" s="13">
        <v>17</v>
      </c>
      <c r="US19" s="14">
        <v>1</v>
      </c>
      <c r="UT19" s="14">
        <f t="shared" si="524"/>
        <v>0</v>
      </c>
      <c r="UU19" s="14">
        <f t="shared" si="524"/>
        <v>0</v>
      </c>
      <c r="UV19" s="14">
        <f t="shared" si="524"/>
        <v>0</v>
      </c>
      <c r="UW19" s="14">
        <f t="shared" si="524"/>
        <v>0</v>
      </c>
      <c r="UX19" s="14">
        <f t="shared" si="524"/>
        <v>0</v>
      </c>
      <c r="UY19" s="14">
        <f t="shared" si="524"/>
        <v>0</v>
      </c>
      <c r="UZ19" s="14">
        <f t="shared" si="524"/>
        <v>0</v>
      </c>
      <c r="VA19" s="14">
        <f t="shared" si="524"/>
        <v>0</v>
      </c>
      <c r="VB19" s="14">
        <f t="shared" si="524"/>
        <v>0</v>
      </c>
      <c r="VC19" s="14">
        <f t="shared" si="524"/>
        <v>0</v>
      </c>
      <c r="VD19" s="14">
        <f t="shared" si="525"/>
        <v>0</v>
      </c>
      <c r="VE19" s="14">
        <f t="shared" si="525"/>
        <v>0</v>
      </c>
      <c r="VF19" s="14">
        <f t="shared" si="525"/>
        <v>0</v>
      </c>
      <c r="VG19" s="14">
        <f t="shared" si="525"/>
        <v>0</v>
      </c>
      <c r="VH19" s="14">
        <f t="shared" si="525"/>
        <v>0</v>
      </c>
      <c r="VI19" s="14">
        <f t="shared" si="525"/>
        <v>0</v>
      </c>
      <c r="VJ19" s="14">
        <f t="shared" si="525"/>
        <v>0</v>
      </c>
      <c r="VK19" s="14">
        <f t="shared" si="525"/>
        <v>0</v>
      </c>
      <c r="VL19" s="14">
        <f t="shared" si="525"/>
        <v>0</v>
      </c>
      <c r="VM19" s="14">
        <f t="shared" si="525"/>
        <v>1</v>
      </c>
      <c r="VN19" s="14">
        <f t="shared" si="526"/>
        <v>0</v>
      </c>
      <c r="VO19" s="14">
        <f t="shared" si="526"/>
        <v>0</v>
      </c>
      <c r="VP19" s="14">
        <f t="shared" si="526"/>
        <v>0</v>
      </c>
      <c r="VQ19" s="14">
        <f t="shared" si="526"/>
        <v>0</v>
      </c>
      <c r="VR19" s="14">
        <f t="shared" si="526"/>
        <v>0</v>
      </c>
      <c r="VS19" s="14">
        <f t="shared" si="526"/>
        <v>0</v>
      </c>
      <c r="VT19" s="14">
        <f t="shared" si="526"/>
        <v>0</v>
      </c>
      <c r="VU19" s="14">
        <f t="shared" si="526"/>
        <v>0</v>
      </c>
      <c r="VV19" s="14">
        <f t="shared" si="526"/>
        <v>0</v>
      </c>
      <c r="VW19" s="14">
        <f t="shared" si="526"/>
        <v>0</v>
      </c>
      <c r="VX19" s="14">
        <f t="shared" si="527"/>
        <v>0</v>
      </c>
      <c r="VY19" s="14">
        <f t="shared" si="527"/>
        <v>0</v>
      </c>
      <c r="VZ19" s="14">
        <f t="shared" si="527"/>
        <v>0</v>
      </c>
      <c r="WA19" s="14">
        <f t="shared" si="527"/>
        <v>0</v>
      </c>
      <c r="WB19" s="14">
        <f t="shared" si="527"/>
        <v>0</v>
      </c>
      <c r="WC19" s="14">
        <f t="shared" si="527"/>
        <v>0</v>
      </c>
      <c r="WD19" s="14">
        <f t="shared" si="527"/>
        <v>0</v>
      </c>
      <c r="WE19" s="14">
        <f t="shared" si="527"/>
        <v>0</v>
      </c>
      <c r="WF19" s="14">
        <f t="shared" si="527"/>
        <v>0</v>
      </c>
      <c r="WG19" s="14">
        <v>1</v>
      </c>
      <c r="WH19" s="6">
        <v>1.6</v>
      </c>
      <c r="WJ19" s="6">
        <v>1.6</v>
      </c>
      <c r="WK19" s="13">
        <v>17</v>
      </c>
      <c r="WL19" s="14">
        <f t="shared" si="129"/>
        <v>0</v>
      </c>
      <c r="WM19" s="14">
        <f t="shared" si="130"/>
        <v>0</v>
      </c>
      <c r="WN19" s="14">
        <f t="shared" si="131"/>
        <v>0</v>
      </c>
      <c r="WO19" s="14">
        <f t="shared" si="132"/>
        <v>0</v>
      </c>
      <c r="WP19" s="14">
        <f t="shared" si="133"/>
        <v>0</v>
      </c>
      <c r="WQ19" s="14">
        <f t="shared" si="134"/>
        <v>0</v>
      </c>
      <c r="WR19" s="14">
        <f t="shared" si="135"/>
        <v>0</v>
      </c>
      <c r="WS19" s="14">
        <f t="shared" si="136"/>
        <v>0</v>
      </c>
      <c r="WT19" s="14">
        <f t="shared" si="137"/>
        <v>0</v>
      </c>
      <c r="WU19" s="14">
        <f t="shared" si="138"/>
        <v>0</v>
      </c>
      <c r="WV19" s="14">
        <f t="shared" si="139"/>
        <v>0</v>
      </c>
      <c r="WW19" s="14">
        <f t="shared" si="140"/>
        <v>0</v>
      </c>
      <c r="WX19" s="14">
        <f t="shared" si="141"/>
        <v>0</v>
      </c>
      <c r="WY19" s="14">
        <f t="shared" si="142"/>
        <v>0</v>
      </c>
      <c r="WZ19" s="14">
        <f t="shared" si="143"/>
        <v>0</v>
      </c>
      <c r="XA19" s="14">
        <f t="shared" si="144"/>
        <v>0</v>
      </c>
      <c r="XB19" s="14">
        <f t="shared" si="145"/>
        <v>0</v>
      </c>
      <c r="XC19" s="14">
        <f t="shared" si="146"/>
        <v>0</v>
      </c>
      <c r="XD19" s="14">
        <f t="shared" si="147"/>
        <v>0</v>
      </c>
      <c r="XE19" s="14">
        <f t="shared" si="148"/>
        <v>0</v>
      </c>
      <c r="XF19" s="14">
        <f t="shared" si="149"/>
        <v>0</v>
      </c>
      <c r="XG19" s="14">
        <f t="shared" si="150"/>
        <v>0</v>
      </c>
      <c r="XH19" s="14">
        <f t="shared" si="151"/>
        <v>0</v>
      </c>
      <c r="XI19" s="14">
        <f t="shared" si="152"/>
        <v>0</v>
      </c>
      <c r="XJ19" s="14">
        <f t="shared" si="153"/>
        <v>0</v>
      </c>
      <c r="XK19" s="14">
        <f t="shared" si="154"/>
        <v>0</v>
      </c>
      <c r="XL19" s="14">
        <f t="shared" si="155"/>
        <v>0</v>
      </c>
      <c r="XM19" s="14">
        <f t="shared" si="156"/>
        <v>0</v>
      </c>
      <c r="XN19" s="14">
        <f t="shared" si="157"/>
        <v>0</v>
      </c>
      <c r="XO19" s="14">
        <f t="shared" si="158"/>
        <v>0</v>
      </c>
      <c r="XP19" s="14">
        <f t="shared" si="159"/>
        <v>0</v>
      </c>
      <c r="XQ19" s="14">
        <f t="shared" si="160"/>
        <v>0</v>
      </c>
      <c r="XR19" s="14">
        <f t="shared" si="161"/>
        <v>0</v>
      </c>
      <c r="XS19" s="14">
        <f t="shared" si="162"/>
        <v>0</v>
      </c>
      <c r="XT19" s="14">
        <f t="shared" si="163"/>
        <v>0</v>
      </c>
      <c r="XU19" s="14">
        <f t="shared" si="164"/>
        <v>0</v>
      </c>
      <c r="XV19" s="14">
        <f t="shared" si="165"/>
        <v>0</v>
      </c>
      <c r="XW19" s="14">
        <f t="shared" si="166"/>
        <v>4</v>
      </c>
      <c r="XX19" s="14">
        <f t="shared" si="167"/>
        <v>4</v>
      </c>
      <c r="XY19" s="14">
        <f t="shared" si="168"/>
        <v>0</v>
      </c>
      <c r="XZ19" s="14">
        <f t="shared" si="169"/>
        <v>0</v>
      </c>
      <c r="YA19" s="6">
        <v>1.6</v>
      </c>
      <c r="YC19" s="6">
        <v>1.5</v>
      </c>
      <c r="YD19" s="63">
        <v>16</v>
      </c>
      <c r="YE19" s="70">
        <f t="shared" si="611"/>
        <v>63</v>
      </c>
      <c r="YF19" s="14">
        <f t="shared" si="612"/>
        <v>63</v>
      </c>
      <c r="YG19" s="14">
        <f t="shared" si="555"/>
        <v>63</v>
      </c>
      <c r="YH19" s="14">
        <f t="shared" si="556"/>
        <v>63</v>
      </c>
      <c r="YI19" s="14">
        <f t="shared" si="557"/>
        <v>63</v>
      </c>
      <c r="YJ19" s="14">
        <f t="shared" si="558"/>
        <v>63</v>
      </c>
      <c r="YK19" s="14">
        <f t="shared" si="559"/>
        <v>63</v>
      </c>
      <c r="YL19" s="14">
        <f t="shared" si="560"/>
        <v>63</v>
      </c>
      <c r="YM19" s="14">
        <f t="shared" si="561"/>
        <v>63</v>
      </c>
      <c r="YN19" s="14">
        <f t="shared" si="562"/>
        <v>63</v>
      </c>
      <c r="YO19" s="14">
        <f t="shared" si="563"/>
        <v>63</v>
      </c>
      <c r="YP19" s="14">
        <f t="shared" si="564"/>
        <v>63</v>
      </c>
      <c r="YQ19" s="14">
        <f t="shared" si="565"/>
        <v>63</v>
      </c>
      <c r="YR19" s="14">
        <f t="shared" si="566"/>
        <v>63</v>
      </c>
      <c r="YS19" s="14">
        <f t="shared" si="567"/>
        <v>63</v>
      </c>
      <c r="YT19" s="14">
        <f t="shared" si="568"/>
        <v>63</v>
      </c>
      <c r="YU19" s="14">
        <f t="shared" si="569"/>
        <v>63</v>
      </c>
      <c r="YV19" s="14">
        <f t="shared" si="570"/>
        <v>63</v>
      </c>
      <c r="YW19" s="14">
        <f t="shared" si="571"/>
        <v>63</v>
      </c>
      <c r="YX19" s="14">
        <f t="shared" si="572"/>
        <v>63</v>
      </c>
      <c r="YY19" s="71">
        <f t="shared" si="613"/>
        <v>63</v>
      </c>
      <c r="YZ19" s="70">
        <f t="shared" si="573"/>
        <v>63</v>
      </c>
      <c r="ZA19" s="14">
        <f t="shared" si="614"/>
        <v>63</v>
      </c>
      <c r="ZB19" s="14">
        <f t="shared" si="574"/>
        <v>63</v>
      </c>
      <c r="ZC19" s="14">
        <f t="shared" si="575"/>
        <v>63</v>
      </c>
      <c r="ZD19" s="14">
        <f t="shared" si="576"/>
        <v>63</v>
      </c>
      <c r="ZE19" s="14">
        <f t="shared" si="577"/>
        <v>63</v>
      </c>
      <c r="ZF19" s="14">
        <f t="shared" si="578"/>
        <v>63</v>
      </c>
      <c r="ZG19" s="14">
        <f t="shared" si="579"/>
        <v>63</v>
      </c>
      <c r="ZH19" s="14">
        <f t="shared" si="580"/>
        <v>63</v>
      </c>
      <c r="ZI19" s="14">
        <f t="shared" si="581"/>
        <v>63</v>
      </c>
      <c r="ZJ19" s="14">
        <f t="shared" si="582"/>
        <v>63</v>
      </c>
      <c r="ZK19" s="14">
        <f t="shared" si="583"/>
        <v>63</v>
      </c>
      <c r="ZL19" s="14">
        <f t="shared" si="584"/>
        <v>63</v>
      </c>
      <c r="ZM19" s="14">
        <f t="shared" si="585"/>
        <v>63</v>
      </c>
      <c r="ZN19" s="14">
        <f t="shared" si="586"/>
        <v>63</v>
      </c>
      <c r="ZO19" s="14">
        <f t="shared" si="587"/>
        <v>63</v>
      </c>
      <c r="ZP19" s="14">
        <f t="shared" si="588"/>
        <v>63</v>
      </c>
      <c r="ZQ19" s="14">
        <f t="shared" si="589"/>
        <v>63</v>
      </c>
      <c r="ZR19" s="14">
        <f t="shared" si="590"/>
        <v>63</v>
      </c>
      <c r="ZS19" s="14">
        <f t="shared" si="591"/>
        <v>63</v>
      </c>
      <c r="ZT19" s="71">
        <f t="shared" si="615"/>
        <v>63</v>
      </c>
      <c r="ZU19" s="64">
        <v>1.5</v>
      </c>
      <c r="ZW19" s="126">
        <v>1.5</v>
      </c>
      <c r="ZX19" s="63">
        <v>16</v>
      </c>
      <c r="ZY19" s="70">
        <f t="shared" si="480"/>
        <v>0</v>
      </c>
      <c r="ZZ19" s="14">
        <f t="shared" si="480"/>
        <v>0</v>
      </c>
      <c r="AAA19" s="14">
        <f t="shared" si="480"/>
        <v>0</v>
      </c>
      <c r="AAB19" s="14">
        <f t="shared" si="480"/>
        <v>0</v>
      </c>
      <c r="AAC19" s="14">
        <f t="shared" si="480"/>
        <v>0</v>
      </c>
      <c r="AAD19" s="14">
        <f t="shared" si="480"/>
        <v>0</v>
      </c>
      <c r="AAE19" s="14">
        <f t="shared" si="480"/>
        <v>0</v>
      </c>
      <c r="AAF19" s="14">
        <f t="shared" si="480"/>
        <v>0</v>
      </c>
      <c r="AAG19" s="14">
        <f t="shared" si="480"/>
        <v>0</v>
      </c>
      <c r="AAH19" s="14">
        <f t="shared" si="480"/>
        <v>0</v>
      </c>
      <c r="AAI19" s="14">
        <f t="shared" si="481"/>
        <v>0</v>
      </c>
      <c r="AAJ19" s="14">
        <f t="shared" si="481"/>
        <v>0</v>
      </c>
      <c r="AAK19" s="14">
        <f t="shared" si="481"/>
        <v>0</v>
      </c>
      <c r="AAL19" s="14">
        <f t="shared" si="481"/>
        <v>0</v>
      </c>
      <c r="AAM19" s="14">
        <f t="shared" si="481"/>
        <v>0</v>
      </c>
      <c r="AAN19" s="14">
        <f t="shared" si="481"/>
        <v>0</v>
      </c>
      <c r="AAO19" s="14">
        <f t="shared" si="481"/>
        <v>0</v>
      </c>
      <c r="AAP19" s="14">
        <f t="shared" si="481"/>
        <v>0</v>
      </c>
      <c r="AAQ19" s="14">
        <f t="shared" si="481"/>
        <v>0</v>
      </c>
      <c r="AAR19" s="14">
        <f t="shared" si="481"/>
        <v>0</v>
      </c>
      <c r="AAS19" s="71">
        <f t="shared" si="482"/>
        <v>0</v>
      </c>
      <c r="AAT19" s="70">
        <f t="shared" si="482"/>
        <v>0</v>
      </c>
      <c r="AAU19" s="14">
        <f t="shared" si="482"/>
        <v>0</v>
      </c>
      <c r="AAV19" s="14">
        <f t="shared" si="482"/>
        <v>0</v>
      </c>
      <c r="AAW19" s="14">
        <f t="shared" si="482"/>
        <v>0</v>
      </c>
      <c r="AAX19" s="14">
        <f t="shared" si="482"/>
        <v>0</v>
      </c>
      <c r="AAY19" s="14">
        <f t="shared" si="482"/>
        <v>0</v>
      </c>
      <c r="AAZ19" s="14">
        <f t="shared" si="482"/>
        <v>0</v>
      </c>
      <c r="ABA19" s="14">
        <f t="shared" si="482"/>
        <v>0</v>
      </c>
      <c r="ABB19" s="14">
        <f t="shared" si="482"/>
        <v>0</v>
      </c>
      <c r="ABC19" s="14">
        <f t="shared" si="483"/>
        <v>0</v>
      </c>
      <c r="ABD19" s="14">
        <f t="shared" si="483"/>
        <v>0</v>
      </c>
      <c r="ABE19" s="14">
        <f t="shared" si="483"/>
        <v>0</v>
      </c>
      <c r="ABF19" s="14">
        <f t="shared" si="483"/>
        <v>0</v>
      </c>
      <c r="ABG19" s="14">
        <f t="shared" si="483"/>
        <v>0</v>
      </c>
      <c r="ABH19" s="14">
        <f t="shared" si="483"/>
        <v>0</v>
      </c>
      <c r="ABI19" s="14">
        <f t="shared" si="483"/>
        <v>0</v>
      </c>
      <c r="ABJ19" s="14">
        <f t="shared" si="483"/>
        <v>0</v>
      </c>
      <c r="ABK19" s="14">
        <f t="shared" si="483"/>
        <v>4</v>
      </c>
      <c r="ABL19" s="14">
        <f t="shared" si="483"/>
        <v>4</v>
      </c>
      <c r="ABM19" s="14">
        <f t="shared" si="483"/>
        <v>0</v>
      </c>
      <c r="ABN19" s="71">
        <f t="shared" si="483"/>
        <v>0</v>
      </c>
      <c r="ABO19" s="64">
        <v>1.5</v>
      </c>
      <c r="ABQ19" s="6">
        <v>1.5</v>
      </c>
      <c r="ABR19" s="63">
        <v>16</v>
      </c>
      <c r="ABS19" s="70" t="e">
        <f>RANK(#REF!,$ER$14:$FL$24,0)</f>
        <v>#REF!</v>
      </c>
      <c r="ABT19" s="14">
        <f t="shared" si="530"/>
        <v>64</v>
      </c>
      <c r="ABU19" s="14">
        <f t="shared" si="531"/>
        <v>64</v>
      </c>
      <c r="ABV19" s="14" t="e">
        <f t="shared" si="532"/>
        <v>#N/A</v>
      </c>
      <c r="ABW19" s="14">
        <f t="shared" si="533"/>
        <v>64</v>
      </c>
      <c r="ABX19" s="14">
        <f t="shared" si="534"/>
        <v>64</v>
      </c>
      <c r="ABY19" s="14">
        <f t="shared" si="535"/>
        <v>64</v>
      </c>
      <c r="ABZ19" s="14">
        <f t="shared" si="536"/>
        <v>64</v>
      </c>
      <c r="ACA19" s="14">
        <f t="shared" si="537"/>
        <v>64</v>
      </c>
      <c r="ACB19" s="14">
        <f t="shared" si="538"/>
        <v>64</v>
      </c>
      <c r="ACC19" s="14">
        <f t="shared" si="539"/>
        <v>64</v>
      </c>
      <c r="ACD19" s="14">
        <f t="shared" si="540"/>
        <v>64</v>
      </c>
      <c r="ACE19" s="14">
        <f t="shared" si="541"/>
        <v>64</v>
      </c>
      <c r="ACF19" s="14">
        <f t="shared" si="542"/>
        <v>64</v>
      </c>
      <c r="ACG19" s="14">
        <f t="shared" si="543"/>
        <v>64</v>
      </c>
      <c r="ACH19" s="14">
        <f t="shared" si="544"/>
        <v>64</v>
      </c>
      <c r="ACI19" s="14">
        <f t="shared" si="545"/>
        <v>64</v>
      </c>
      <c r="ACJ19" s="14">
        <f t="shared" si="546"/>
        <v>64</v>
      </c>
      <c r="ACK19" s="14">
        <f t="shared" si="547"/>
        <v>64</v>
      </c>
      <c r="ACL19" s="14">
        <f t="shared" si="548"/>
        <v>64</v>
      </c>
      <c r="ACM19" s="71">
        <f t="shared" si="549"/>
        <v>64</v>
      </c>
      <c r="ACN19" s="70">
        <f t="shared" si="592"/>
        <v>58</v>
      </c>
      <c r="ACO19" s="14">
        <f t="shared" si="616"/>
        <v>58</v>
      </c>
      <c r="ACP19" s="14">
        <f t="shared" si="593"/>
        <v>58</v>
      </c>
      <c r="ACQ19" s="14">
        <f t="shared" si="594"/>
        <v>58</v>
      </c>
      <c r="ACR19" s="14">
        <f t="shared" si="595"/>
        <v>58</v>
      </c>
      <c r="ACS19" s="14">
        <f t="shared" si="596"/>
        <v>58</v>
      </c>
      <c r="ACT19" s="14">
        <f t="shared" si="597"/>
        <v>58</v>
      </c>
      <c r="ACU19" s="14">
        <f t="shared" si="598"/>
        <v>58</v>
      </c>
      <c r="ACV19" s="14">
        <f t="shared" si="599"/>
        <v>58</v>
      </c>
      <c r="ACW19" s="14">
        <f t="shared" si="600"/>
        <v>58</v>
      </c>
      <c r="ACX19" s="14">
        <f t="shared" si="601"/>
        <v>58</v>
      </c>
      <c r="ACY19" s="14">
        <f t="shared" si="602"/>
        <v>58</v>
      </c>
      <c r="ACZ19" s="14">
        <f t="shared" si="603"/>
        <v>58</v>
      </c>
      <c r="ADA19" s="14">
        <f t="shared" si="604"/>
        <v>58</v>
      </c>
      <c r="ADB19" s="14">
        <f t="shared" si="605"/>
        <v>58</v>
      </c>
      <c r="ADC19" s="14">
        <f t="shared" si="606"/>
        <v>58</v>
      </c>
      <c r="ADD19" s="14">
        <f t="shared" si="607"/>
        <v>58</v>
      </c>
      <c r="ADE19" s="14">
        <f t="shared" si="608"/>
        <v>58</v>
      </c>
      <c r="ADF19" s="14">
        <f t="shared" si="609"/>
        <v>58</v>
      </c>
      <c r="ADG19" s="14">
        <f t="shared" si="610"/>
        <v>58</v>
      </c>
      <c r="ADH19" s="71">
        <f t="shared" si="617"/>
        <v>58</v>
      </c>
      <c r="ADI19" s="64">
        <v>1.5</v>
      </c>
    </row>
    <row r="20" spans="1:789" x14ac:dyDescent="0.25">
      <c r="A20" s="8"/>
      <c r="B20" s="156"/>
      <c r="C20" s="156"/>
      <c r="D20" s="156"/>
      <c r="E20" s="157" t="s">
        <v>6</v>
      </c>
      <c r="F20" s="157">
        <v>2000</v>
      </c>
      <c r="G20" s="157">
        <v>5700</v>
      </c>
      <c r="H20" s="157">
        <v>24</v>
      </c>
      <c r="I20" s="156"/>
      <c r="M20" s="3" t="s">
        <v>32</v>
      </c>
      <c r="N20" s="32">
        <f>ROUND('3D Interpolace'!M21,2)</f>
        <v>0</v>
      </c>
      <c r="O20" s="32">
        <f>ROUND('3D Interpolace'!N21,2)</f>
        <v>0</v>
      </c>
      <c r="P20" s="32">
        <f>ROUND('3D Interpolace'!O21,2)</f>
        <v>0</v>
      </c>
      <c r="Q20" s="32">
        <f>ROUND('3D Interpolace'!P21,2)</f>
        <v>0</v>
      </c>
      <c r="R20" s="32">
        <f>ROUND('3D Interpolace'!Q21,2)</f>
        <v>0</v>
      </c>
      <c r="S20" s="32">
        <f>ROUND('3D Interpolace'!R21,2)</f>
        <v>0</v>
      </c>
      <c r="T20" s="32">
        <f>ROUND('3D Interpolace'!S21,2)</f>
        <v>0</v>
      </c>
      <c r="U20" s="32">
        <f>ROUND('3D Interpolace'!T21,2)</f>
        <v>0</v>
      </c>
      <c r="V20" s="32">
        <f>ROUND('3D Interpolace'!U21,2)</f>
        <v>0</v>
      </c>
      <c r="W20" s="32">
        <f>ROUND('3D Interpolace'!V21,2)</f>
        <v>0</v>
      </c>
      <c r="X20" s="32">
        <f>ROUND('3D Interpolace'!W21,2)</f>
        <v>0</v>
      </c>
      <c r="Y20" s="32">
        <f>ROUND('3D Interpolace'!X21,2)</f>
        <v>0</v>
      </c>
      <c r="Z20" s="32">
        <f>ROUND('3D Interpolace'!Y21,2)</f>
        <v>0</v>
      </c>
      <c r="AA20" s="32">
        <f>ROUND('3D Interpolace'!Z21,2)</f>
        <v>0</v>
      </c>
      <c r="AB20" s="32">
        <f>ROUND('3D Interpolace'!AA21,2)</f>
        <v>0</v>
      </c>
      <c r="AC20" s="32">
        <f>ROUND('3D Interpolace'!AB21,2)</f>
        <v>0</v>
      </c>
      <c r="AD20" s="32">
        <f>ROUND('3D Interpolace'!AC21,2)</f>
        <v>0</v>
      </c>
      <c r="AE20" s="32">
        <f>ROUND('3D Interpolace'!AD21,2)</f>
        <v>0</v>
      </c>
      <c r="AF20" s="32">
        <f>ROUND('3D Interpolace'!AE21,2)</f>
        <v>0</v>
      </c>
      <c r="AG20" s="32">
        <f>ROUND('3D Interpolace'!AF21,2)</f>
        <v>0</v>
      </c>
      <c r="AH20" s="32">
        <f>ROUND('3D Interpolace'!AG21,2)</f>
        <v>0</v>
      </c>
      <c r="AI20" s="32">
        <f>ROUND('3D Interpolace'!AH21,2)</f>
        <v>0</v>
      </c>
      <c r="AJ20" s="32">
        <f>ROUND('3D Interpolace'!AI21,2)</f>
        <v>0</v>
      </c>
      <c r="AK20" s="32">
        <f>ROUND('3D Interpolace'!AJ21,2)</f>
        <v>0</v>
      </c>
      <c r="AL20" s="32">
        <f>ROUND('3D Interpolace'!AK21,2)</f>
        <v>0</v>
      </c>
      <c r="AM20" s="32">
        <f>ROUND('3D Interpolace'!AL21,2)</f>
        <v>0</v>
      </c>
      <c r="AN20" s="32">
        <f>ROUND('3D Interpolace'!AM21,2)</f>
        <v>0</v>
      </c>
      <c r="AO20" s="32">
        <f>ROUND('3D Interpolace'!AN21,2)</f>
        <v>0</v>
      </c>
      <c r="AP20" s="32">
        <f>ROUND('3D Interpolace'!AO21,2)</f>
        <v>0</v>
      </c>
      <c r="AQ20" s="32">
        <f>ROUND('3D Interpolace'!AP21,2)</f>
        <v>0</v>
      </c>
      <c r="AR20" s="32">
        <f>ROUND('3D Interpolace'!AQ21,2)</f>
        <v>0</v>
      </c>
      <c r="AS20" s="32">
        <f>ROUND('3D Interpolace'!AR21,2)</f>
        <v>0</v>
      </c>
      <c r="AT20" s="32">
        <f>ROUND('3D Interpolace'!AS21,2)</f>
        <v>0</v>
      </c>
      <c r="AU20" s="32">
        <f>ROUND('3D Interpolace'!AT21,2)</f>
        <v>0</v>
      </c>
      <c r="AV20" s="32">
        <f>ROUND('3D Interpolace'!AU21,2)</f>
        <v>0</v>
      </c>
      <c r="AW20" s="32">
        <f>ROUND('3D Interpolace'!AV21,2)</f>
        <v>0</v>
      </c>
      <c r="AX20" s="32">
        <f>ROUND('3D Interpolace'!AW21,2)</f>
        <v>0</v>
      </c>
      <c r="AY20" s="32">
        <f>ROUND('3D Interpolace'!AX21,2)</f>
        <v>0</v>
      </c>
      <c r="AZ20" s="32">
        <f>ROUND('3D Interpolace'!AY21,2)</f>
        <v>0</v>
      </c>
      <c r="BA20" s="32">
        <f>ROUND('3D Interpolace'!AZ21,2)</f>
        <v>0</v>
      </c>
      <c r="BB20" s="32">
        <f>ROUND('3D Interpolace'!BA21,2)</f>
        <v>0</v>
      </c>
      <c r="BC20" s="32"/>
      <c r="BD20" s="6">
        <v>1.7</v>
      </c>
      <c r="BE20" s="13">
        <v>18</v>
      </c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>
        <v>4</v>
      </c>
      <c r="CR20" s="7">
        <v>4</v>
      </c>
      <c r="CS20" s="7"/>
      <c r="CT20" s="7"/>
      <c r="CU20" s="6">
        <v>1.7</v>
      </c>
      <c r="CW20" s="6">
        <v>1.7</v>
      </c>
      <c r="CX20" s="13">
        <v>18</v>
      </c>
      <c r="CY20" s="14">
        <f t="shared" si="178"/>
        <v>0</v>
      </c>
      <c r="CZ20" s="14">
        <f t="shared" si="179"/>
        <v>0</v>
      </c>
      <c r="DA20" s="14">
        <f t="shared" si="180"/>
        <v>0</v>
      </c>
      <c r="DB20" s="14">
        <f t="shared" si="181"/>
        <v>0</v>
      </c>
      <c r="DC20" s="14">
        <f t="shared" si="182"/>
        <v>0</v>
      </c>
      <c r="DD20" s="14">
        <f t="shared" si="183"/>
        <v>0</v>
      </c>
      <c r="DE20" s="14">
        <f t="shared" si="551"/>
        <v>0</v>
      </c>
      <c r="DF20" s="14">
        <f t="shared" si="552"/>
        <v>0</v>
      </c>
      <c r="DG20" s="14">
        <f t="shared" si="184"/>
        <v>0</v>
      </c>
      <c r="DH20" s="14">
        <f t="shared" si="185"/>
        <v>0</v>
      </c>
      <c r="DI20" s="14">
        <f t="shared" si="186"/>
        <v>0</v>
      </c>
      <c r="DJ20" s="14">
        <f t="shared" si="187"/>
        <v>0</v>
      </c>
      <c r="DK20" s="14">
        <f t="shared" si="188"/>
        <v>0</v>
      </c>
      <c r="DL20" s="14">
        <f t="shared" si="189"/>
        <v>0</v>
      </c>
      <c r="DM20" s="14">
        <f t="shared" si="553"/>
        <v>0</v>
      </c>
      <c r="DN20" s="14">
        <f t="shared" si="554"/>
        <v>0</v>
      </c>
      <c r="DO20" s="14">
        <f t="shared" si="190"/>
        <v>0</v>
      </c>
      <c r="DP20" s="14">
        <f t="shared" si="191"/>
        <v>0</v>
      </c>
      <c r="DQ20" s="14">
        <f t="shared" si="192"/>
        <v>0</v>
      </c>
      <c r="DR20" s="14">
        <f t="shared" si="193"/>
        <v>0</v>
      </c>
      <c r="DS20" s="14">
        <f t="shared" si="194"/>
        <v>0</v>
      </c>
      <c r="DT20" s="14">
        <f t="shared" si="195"/>
        <v>0</v>
      </c>
      <c r="DU20" s="14">
        <f t="shared" si="196"/>
        <v>0</v>
      </c>
      <c r="DV20" s="14">
        <f t="shared" si="197"/>
        <v>0</v>
      </c>
      <c r="DW20" s="14">
        <f t="shared" si="198"/>
        <v>0</v>
      </c>
      <c r="DX20" s="14">
        <f t="shared" si="199"/>
        <v>0</v>
      </c>
      <c r="DY20" s="14">
        <f t="shared" si="200"/>
        <v>0</v>
      </c>
      <c r="DZ20" s="14">
        <f t="shared" si="201"/>
        <v>0</v>
      </c>
      <c r="EA20" s="14">
        <f t="shared" si="202"/>
        <v>0</v>
      </c>
      <c r="EB20" s="14">
        <f t="shared" si="203"/>
        <v>0</v>
      </c>
      <c r="EC20" s="14">
        <f t="shared" si="204"/>
        <v>0</v>
      </c>
      <c r="ED20" s="14">
        <f t="shared" si="205"/>
        <v>0</v>
      </c>
      <c r="EE20" s="14">
        <f t="shared" si="206"/>
        <v>0</v>
      </c>
      <c r="EF20" s="14">
        <f t="shared" si="207"/>
        <v>0</v>
      </c>
      <c r="EG20" s="14">
        <f t="shared" si="208"/>
        <v>0</v>
      </c>
      <c r="EH20" s="14">
        <f t="shared" si="209"/>
        <v>0</v>
      </c>
      <c r="EI20" s="14">
        <f t="shared" si="210"/>
        <v>0</v>
      </c>
      <c r="EJ20" s="14">
        <f t="shared" si="211"/>
        <v>4</v>
      </c>
      <c r="EK20" s="14">
        <f t="shared" si="212"/>
        <v>4</v>
      </c>
      <c r="EL20" s="14">
        <f t="shared" si="213"/>
        <v>0</v>
      </c>
      <c r="EM20" s="14">
        <f t="shared" si="214"/>
        <v>0</v>
      </c>
      <c r="EN20" s="6">
        <v>1.7</v>
      </c>
      <c r="EO20" s="17"/>
      <c r="EP20" s="4">
        <f t="shared" si="215"/>
        <v>1.5999999999999999</v>
      </c>
      <c r="EQ20" s="15">
        <v>17</v>
      </c>
      <c r="ER20" s="37">
        <f t="shared" si="475"/>
        <v>0</v>
      </c>
      <c r="ES20" s="21">
        <f t="shared" si="475"/>
        <v>0</v>
      </c>
      <c r="ET20" s="21">
        <f t="shared" si="475"/>
        <v>0</v>
      </c>
      <c r="EU20" s="21">
        <f t="shared" si="475"/>
        <v>0</v>
      </c>
      <c r="EV20" s="21">
        <f t="shared" si="475"/>
        <v>0</v>
      </c>
      <c r="EW20" s="21">
        <f t="shared" si="475"/>
        <v>0</v>
      </c>
      <c r="EX20" s="21">
        <f t="shared" si="475"/>
        <v>0</v>
      </c>
      <c r="EY20" s="21">
        <f t="shared" si="475"/>
        <v>0</v>
      </c>
      <c r="EZ20" s="21">
        <f t="shared" si="475"/>
        <v>0</v>
      </c>
      <c r="FA20" s="21">
        <f t="shared" si="475"/>
        <v>0</v>
      </c>
      <c r="FB20" s="21">
        <f t="shared" si="476"/>
        <v>0</v>
      </c>
      <c r="FC20" s="21">
        <f t="shared" si="476"/>
        <v>0</v>
      </c>
      <c r="FD20" s="21">
        <f t="shared" si="476"/>
        <v>0</v>
      </c>
      <c r="FE20" s="21">
        <f t="shared" si="476"/>
        <v>0</v>
      </c>
      <c r="FF20" s="21">
        <f t="shared" si="476"/>
        <v>0</v>
      </c>
      <c r="FG20" s="21">
        <f t="shared" si="476"/>
        <v>0</v>
      </c>
      <c r="FH20" s="21">
        <f t="shared" si="476"/>
        <v>0</v>
      </c>
      <c r="FI20" s="21">
        <f t="shared" si="476"/>
        <v>0</v>
      </c>
      <c r="FJ20" s="21">
        <f t="shared" si="476"/>
        <v>0</v>
      </c>
      <c r="FK20" s="21">
        <f t="shared" si="476"/>
        <v>0</v>
      </c>
      <c r="FL20" s="82">
        <f t="shared" si="477"/>
        <v>0</v>
      </c>
      <c r="FM20" s="37">
        <f t="shared" si="477"/>
        <v>0</v>
      </c>
      <c r="FN20" s="21">
        <f t="shared" si="477"/>
        <v>0</v>
      </c>
      <c r="FO20" s="21">
        <f t="shared" si="477"/>
        <v>0</v>
      </c>
      <c r="FP20" s="21">
        <f t="shared" si="477"/>
        <v>0</v>
      </c>
      <c r="FQ20" s="21">
        <f t="shared" si="477"/>
        <v>0</v>
      </c>
      <c r="FR20" s="21">
        <f t="shared" si="477"/>
        <v>0</v>
      </c>
      <c r="FS20" s="21">
        <f t="shared" si="477"/>
        <v>0</v>
      </c>
      <c r="FT20" s="21">
        <f t="shared" si="477"/>
        <v>0</v>
      </c>
      <c r="FU20" s="21">
        <f t="shared" si="477"/>
        <v>0</v>
      </c>
      <c r="FV20" s="21">
        <f t="shared" si="478"/>
        <v>0</v>
      </c>
      <c r="FW20" s="21">
        <f t="shared" si="478"/>
        <v>0</v>
      </c>
      <c r="FX20" s="21">
        <f t="shared" si="478"/>
        <v>0</v>
      </c>
      <c r="FY20" s="21">
        <f t="shared" si="478"/>
        <v>0</v>
      </c>
      <c r="FZ20" s="21">
        <f t="shared" si="478"/>
        <v>0</v>
      </c>
      <c r="GA20" s="21">
        <f t="shared" si="478"/>
        <v>0</v>
      </c>
      <c r="GB20" s="21">
        <f t="shared" si="478"/>
        <v>0</v>
      </c>
      <c r="GC20" s="21">
        <f t="shared" si="478"/>
        <v>0</v>
      </c>
      <c r="GD20" s="21">
        <f t="shared" si="478"/>
        <v>4</v>
      </c>
      <c r="GE20" s="21">
        <f t="shared" si="478"/>
        <v>4</v>
      </c>
      <c r="GF20" s="21">
        <f t="shared" si="19"/>
        <v>0</v>
      </c>
      <c r="GG20" s="38">
        <f t="shared" si="19"/>
        <v>0</v>
      </c>
      <c r="GH20" s="86"/>
      <c r="GI20" s="86"/>
      <c r="GJ20" s="86"/>
      <c r="GK20" s="6">
        <v>1.5999999999999999</v>
      </c>
      <c r="GL20" s="63">
        <v>17</v>
      </c>
      <c r="GM20" s="70">
        <f t="shared" si="20"/>
        <v>0</v>
      </c>
      <c r="GN20" s="14">
        <f t="shared" si="21"/>
        <v>0</v>
      </c>
      <c r="GO20" s="14">
        <f t="shared" si="22"/>
        <v>0</v>
      </c>
      <c r="GP20" s="14">
        <f t="shared" si="23"/>
        <v>0</v>
      </c>
      <c r="GQ20" s="14">
        <f t="shared" si="24"/>
        <v>0</v>
      </c>
      <c r="GR20" s="14">
        <f t="shared" si="25"/>
        <v>0</v>
      </c>
      <c r="GS20" s="14">
        <f t="shared" si="26"/>
        <v>0</v>
      </c>
      <c r="GT20" s="14">
        <f t="shared" si="27"/>
        <v>0</v>
      </c>
      <c r="GU20" s="14">
        <f t="shared" si="28"/>
        <v>0</v>
      </c>
      <c r="GV20" s="14">
        <f t="shared" si="29"/>
        <v>0</v>
      </c>
      <c r="GW20" s="14">
        <f t="shared" si="30"/>
        <v>0</v>
      </c>
      <c r="GX20" s="14">
        <f t="shared" si="31"/>
        <v>0</v>
      </c>
      <c r="GY20" s="14">
        <f t="shared" si="32"/>
        <v>0</v>
      </c>
      <c r="GZ20" s="14">
        <f t="shared" si="33"/>
        <v>0</v>
      </c>
      <c r="HA20" s="14">
        <f t="shared" si="34"/>
        <v>0</v>
      </c>
      <c r="HB20" s="14">
        <f t="shared" si="35"/>
        <v>0</v>
      </c>
      <c r="HC20" s="14">
        <f t="shared" si="36"/>
        <v>0</v>
      </c>
      <c r="HD20" s="14">
        <f t="shared" si="37"/>
        <v>0</v>
      </c>
      <c r="HE20" s="14">
        <f t="shared" si="38"/>
        <v>0</v>
      </c>
      <c r="HF20" s="14">
        <f t="shared" si="39"/>
        <v>0</v>
      </c>
      <c r="HG20" s="71">
        <f t="shared" si="40"/>
        <v>0</v>
      </c>
      <c r="HH20" s="70">
        <f t="shared" si="41"/>
        <v>0</v>
      </c>
      <c r="HI20" s="14">
        <f t="shared" si="42"/>
        <v>0</v>
      </c>
      <c r="HJ20" s="14">
        <f t="shared" si="43"/>
        <v>0</v>
      </c>
      <c r="HK20" s="14">
        <f t="shared" si="44"/>
        <v>0</v>
      </c>
      <c r="HL20" s="14">
        <f t="shared" si="45"/>
        <v>0</v>
      </c>
      <c r="HM20" s="14">
        <f t="shared" si="46"/>
        <v>0</v>
      </c>
      <c r="HN20" s="14">
        <f t="shared" si="47"/>
        <v>0</v>
      </c>
      <c r="HO20" s="14">
        <f t="shared" si="48"/>
        <v>0</v>
      </c>
      <c r="HP20" s="14">
        <f t="shared" si="49"/>
        <v>0</v>
      </c>
      <c r="HQ20" s="14">
        <f t="shared" si="50"/>
        <v>0</v>
      </c>
      <c r="HR20" s="14">
        <f t="shared" si="51"/>
        <v>0</v>
      </c>
      <c r="HS20" s="14">
        <f t="shared" si="52"/>
        <v>0</v>
      </c>
      <c r="HT20" s="14">
        <f t="shared" si="53"/>
        <v>0</v>
      </c>
      <c r="HU20" s="14">
        <f t="shared" si="54"/>
        <v>0</v>
      </c>
      <c r="HV20" s="14">
        <f t="shared" si="55"/>
        <v>0</v>
      </c>
      <c r="HW20" s="14">
        <f t="shared" si="56"/>
        <v>0</v>
      </c>
      <c r="HX20" s="14">
        <f t="shared" si="57"/>
        <v>0</v>
      </c>
      <c r="HY20" s="14">
        <f t="shared" si="58"/>
        <v>0</v>
      </c>
      <c r="HZ20" s="14">
        <f t="shared" si="59"/>
        <v>0</v>
      </c>
      <c r="IA20" s="14">
        <f t="shared" si="60"/>
        <v>0</v>
      </c>
      <c r="IB20" s="71">
        <f t="shared" si="61"/>
        <v>0</v>
      </c>
      <c r="IC20" s="64">
        <v>1.5999999999999999</v>
      </c>
      <c r="ID20" s="86"/>
      <c r="IE20" s="86"/>
      <c r="IF20" s="84"/>
      <c r="IG20" s="128">
        <f t="shared" si="216"/>
        <v>17</v>
      </c>
      <c r="IH20" s="37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38"/>
      <c r="JC20" s="43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38"/>
      <c r="JX20" s="84">
        <v>1.5999999999999999</v>
      </c>
      <c r="JY20" s="86"/>
      <c r="JZ20" s="86"/>
      <c r="KA20" s="86"/>
      <c r="KB20" s="86"/>
      <c r="KC20" s="86"/>
      <c r="KD20" s="133">
        <f t="shared" si="217"/>
        <v>1.5999999999999999</v>
      </c>
      <c r="KE20" s="15">
        <f t="shared" si="218"/>
        <v>17</v>
      </c>
      <c r="KF20" s="37">
        <f t="shared" si="62"/>
        <v>0</v>
      </c>
      <c r="KG20" s="21">
        <f t="shared" si="63"/>
        <v>0</v>
      </c>
      <c r="KH20" s="21">
        <f t="shared" si="64"/>
        <v>0</v>
      </c>
      <c r="KI20" s="21">
        <f t="shared" si="65"/>
        <v>0</v>
      </c>
      <c r="KJ20" s="21">
        <f t="shared" si="66"/>
        <v>0</v>
      </c>
      <c r="KK20" s="21">
        <f t="shared" si="67"/>
        <v>0</v>
      </c>
      <c r="KL20" s="21">
        <f t="shared" si="68"/>
        <v>0</v>
      </c>
      <c r="KM20" s="21">
        <f t="shared" si="69"/>
        <v>0</v>
      </c>
      <c r="KN20" s="21">
        <f t="shared" si="70"/>
        <v>0</v>
      </c>
      <c r="KO20" s="21">
        <f t="shared" si="71"/>
        <v>0</v>
      </c>
      <c r="KP20" s="21">
        <f t="shared" si="72"/>
        <v>0</v>
      </c>
      <c r="KQ20" s="21">
        <f t="shared" si="73"/>
        <v>0</v>
      </c>
      <c r="KR20" s="21">
        <f t="shared" si="74"/>
        <v>0</v>
      </c>
      <c r="KS20" s="21">
        <f t="shared" si="75"/>
        <v>0</v>
      </c>
      <c r="KT20" s="21">
        <f t="shared" si="76"/>
        <v>0</v>
      </c>
      <c r="KU20" s="21">
        <f t="shared" si="77"/>
        <v>0</v>
      </c>
      <c r="KV20" s="21">
        <f t="shared" si="78"/>
        <v>0</v>
      </c>
      <c r="KW20" s="21">
        <f t="shared" si="79"/>
        <v>0</v>
      </c>
      <c r="KX20" s="21">
        <f t="shared" si="80"/>
        <v>0</v>
      </c>
      <c r="KY20" s="21">
        <f t="shared" si="81"/>
        <v>0</v>
      </c>
      <c r="KZ20" s="38">
        <f t="shared" si="82"/>
        <v>0</v>
      </c>
      <c r="LA20" s="43">
        <f t="shared" si="83"/>
        <v>0</v>
      </c>
      <c r="LB20" s="21">
        <f t="shared" si="84"/>
        <v>0</v>
      </c>
      <c r="LC20" s="21">
        <f t="shared" si="85"/>
        <v>0</v>
      </c>
      <c r="LD20" s="21">
        <f t="shared" si="86"/>
        <v>0</v>
      </c>
      <c r="LE20" s="21">
        <f t="shared" si="87"/>
        <v>0</v>
      </c>
      <c r="LF20" s="21">
        <f t="shared" si="88"/>
        <v>0</v>
      </c>
      <c r="LG20" s="21">
        <f t="shared" si="89"/>
        <v>0</v>
      </c>
      <c r="LH20" s="21">
        <f t="shared" si="90"/>
        <v>0</v>
      </c>
      <c r="LI20" s="21">
        <f t="shared" si="91"/>
        <v>0</v>
      </c>
      <c r="LJ20" s="21">
        <f t="shared" si="92"/>
        <v>0</v>
      </c>
      <c r="LK20" s="21">
        <f t="shared" si="93"/>
        <v>0</v>
      </c>
      <c r="LL20" s="21">
        <f t="shared" si="94"/>
        <v>0</v>
      </c>
      <c r="LM20" s="21">
        <f t="shared" si="95"/>
        <v>0</v>
      </c>
      <c r="LN20" s="21">
        <f t="shared" si="96"/>
        <v>0</v>
      </c>
      <c r="LO20" s="21">
        <f t="shared" si="97"/>
        <v>0</v>
      </c>
      <c r="LP20" s="21">
        <f t="shared" si="98"/>
        <v>0</v>
      </c>
      <c r="LQ20" s="21">
        <f t="shared" si="99"/>
        <v>0</v>
      </c>
      <c r="LR20" s="21">
        <f t="shared" si="100"/>
        <v>-4</v>
      </c>
      <c r="LS20" s="21">
        <f t="shared" si="101"/>
        <v>-4</v>
      </c>
      <c r="LT20" s="21">
        <f t="shared" si="102"/>
        <v>0</v>
      </c>
      <c r="LU20" s="38">
        <f t="shared" si="103"/>
        <v>0</v>
      </c>
      <c r="LV20" s="86"/>
      <c r="LW20" s="86"/>
      <c r="LX20" s="86"/>
      <c r="LY20" s="86"/>
      <c r="LZ20" s="86"/>
      <c r="MA20" s="86"/>
      <c r="MC20" s="4">
        <f t="shared" si="219"/>
        <v>1.7</v>
      </c>
      <c r="MD20" s="15">
        <v>18</v>
      </c>
      <c r="ME20" s="37">
        <f t="shared" si="484"/>
        <v>0</v>
      </c>
      <c r="MF20" s="21">
        <f t="shared" si="485"/>
        <v>0</v>
      </c>
      <c r="MG20" s="21">
        <f t="shared" si="486"/>
        <v>0</v>
      </c>
      <c r="MH20" s="21">
        <f t="shared" si="487"/>
        <v>0</v>
      </c>
      <c r="MI20" s="21">
        <f t="shared" si="488"/>
        <v>0</v>
      </c>
      <c r="MJ20" s="21">
        <f t="shared" si="489"/>
        <v>0</v>
      </c>
      <c r="MK20" s="21">
        <f t="shared" si="490"/>
        <v>0</v>
      </c>
      <c r="ML20" s="21">
        <f t="shared" si="491"/>
        <v>0</v>
      </c>
      <c r="MM20" s="21">
        <f t="shared" si="492"/>
        <v>0</v>
      </c>
      <c r="MN20" s="21">
        <f t="shared" si="493"/>
        <v>0</v>
      </c>
      <c r="MO20" s="21">
        <f t="shared" si="494"/>
        <v>0</v>
      </c>
      <c r="MP20" s="21">
        <f t="shared" si="495"/>
        <v>0</v>
      </c>
      <c r="MQ20" s="21">
        <f t="shared" si="496"/>
        <v>0</v>
      </c>
      <c r="MR20" s="21">
        <f t="shared" si="497"/>
        <v>0</v>
      </c>
      <c r="MS20" s="21">
        <f t="shared" si="498"/>
        <v>0</v>
      </c>
      <c r="MT20" s="21">
        <f t="shared" si="499"/>
        <v>0</v>
      </c>
      <c r="MU20" s="21">
        <f t="shared" si="500"/>
        <v>0</v>
      </c>
      <c r="MV20" s="21">
        <f t="shared" si="501"/>
        <v>0</v>
      </c>
      <c r="MW20" s="21">
        <f t="shared" si="502"/>
        <v>0</v>
      </c>
      <c r="MX20" s="21">
        <f t="shared" si="503"/>
        <v>0</v>
      </c>
      <c r="MY20" s="21">
        <f t="shared" si="504"/>
        <v>0</v>
      </c>
      <c r="MZ20" s="21">
        <f t="shared" si="505"/>
        <v>0</v>
      </c>
      <c r="NA20" s="21">
        <f t="shared" si="506"/>
        <v>0</v>
      </c>
      <c r="NB20" s="21">
        <f t="shared" si="507"/>
        <v>0</v>
      </c>
      <c r="NC20" s="21">
        <f t="shared" si="508"/>
        <v>0</v>
      </c>
      <c r="ND20" s="21">
        <f t="shared" si="509"/>
        <v>0</v>
      </c>
      <c r="NE20" s="21">
        <f t="shared" si="510"/>
        <v>0</v>
      </c>
      <c r="NF20" s="21">
        <f t="shared" si="511"/>
        <v>0</v>
      </c>
      <c r="NG20" s="21">
        <f t="shared" si="512"/>
        <v>0</v>
      </c>
      <c r="NH20" s="21">
        <f t="shared" si="513"/>
        <v>0</v>
      </c>
      <c r="NI20" s="21">
        <f t="shared" si="514"/>
        <v>0</v>
      </c>
      <c r="NJ20" s="21">
        <f t="shared" si="515"/>
        <v>0</v>
      </c>
      <c r="NK20" s="21">
        <f t="shared" si="516"/>
        <v>0</v>
      </c>
      <c r="NL20" s="21">
        <f t="shared" si="517"/>
        <v>0</v>
      </c>
      <c r="NM20" s="21">
        <f t="shared" si="518"/>
        <v>0</v>
      </c>
      <c r="NN20" s="21">
        <f t="shared" si="519"/>
        <v>0</v>
      </c>
      <c r="NO20" s="21">
        <f t="shared" si="520"/>
        <v>-2</v>
      </c>
      <c r="NP20" s="21">
        <f t="shared" si="521"/>
        <v>-4</v>
      </c>
      <c r="NQ20" s="21">
        <f t="shared" si="522"/>
        <v>-2</v>
      </c>
      <c r="NR20" s="38">
        <f t="shared" si="523"/>
        <v>0</v>
      </c>
      <c r="NS20" s="86"/>
      <c r="NU20" s="4">
        <f t="shared" si="241"/>
        <v>1.7</v>
      </c>
      <c r="NV20" s="15">
        <v>18</v>
      </c>
      <c r="NW20" s="37">
        <f t="shared" si="242"/>
        <v>31.64</v>
      </c>
      <c r="NX20" s="21">
        <f t="shared" si="243"/>
        <v>31.64</v>
      </c>
      <c r="NY20" s="21">
        <f t="shared" si="244"/>
        <v>31.64</v>
      </c>
      <c r="NZ20" s="21">
        <f t="shared" si="245"/>
        <v>31.64</v>
      </c>
      <c r="OA20" s="21">
        <f t="shared" si="246"/>
        <v>31.64</v>
      </c>
      <c r="OB20" s="21">
        <f t="shared" si="247"/>
        <v>31.64</v>
      </c>
      <c r="OC20" s="21">
        <f t="shared" si="248"/>
        <v>31.64</v>
      </c>
      <c r="OD20" s="21">
        <f t="shared" si="249"/>
        <v>31.64</v>
      </c>
      <c r="OE20" s="21">
        <f t="shared" si="250"/>
        <v>31.64</v>
      </c>
      <c r="OF20" s="21">
        <f t="shared" si="251"/>
        <v>31.64</v>
      </c>
      <c r="OG20" s="21">
        <f t="shared" si="252"/>
        <v>31.64</v>
      </c>
      <c r="OH20" s="21">
        <f t="shared" si="253"/>
        <v>31.64</v>
      </c>
      <c r="OI20" s="21">
        <f t="shared" si="254"/>
        <v>31.64</v>
      </c>
      <c r="OJ20" s="21">
        <f t="shared" si="255"/>
        <v>31.64</v>
      </c>
      <c r="OK20" s="21">
        <f t="shared" si="256"/>
        <v>31.64</v>
      </c>
      <c r="OL20" s="21">
        <f t="shared" si="257"/>
        <v>31.64</v>
      </c>
      <c r="OM20" s="21">
        <f t="shared" si="258"/>
        <v>31.64</v>
      </c>
      <c r="ON20" s="21">
        <f t="shared" si="259"/>
        <v>31.64</v>
      </c>
      <c r="OO20" s="21">
        <f t="shared" si="260"/>
        <v>31.64</v>
      </c>
      <c r="OP20" s="21">
        <f t="shared" si="261"/>
        <v>31.64</v>
      </c>
      <c r="OQ20" s="21">
        <f t="shared" si="262"/>
        <v>31.64</v>
      </c>
      <c r="OR20" s="21">
        <f t="shared" si="263"/>
        <v>31.64</v>
      </c>
      <c r="OS20" s="21">
        <f t="shared" si="264"/>
        <v>31.64</v>
      </c>
      <c r="OT20" s="21">
        <f t="shared" si="265"/>
        <v>31.64</v>
      </c>
      <c r="OU20" s="21">
        <f t="shared" si="266"/>
        <v>31.64</v>
      </c>
      <c r="OV20" s="21">
        <f t="shared" si="267"/>
        <v>31.64</v>
      </c>
      <c r="OW20" s="21">
        <f t="shared" si="268"/>
        <v>31.64</v>
      </c>
      <c r="OX20" s="21">
        <f t="shared" si="269"/>
        <v>31.64</v>
      </c>
      <c r="OY20" s="21">
        <f t="shared" si="270"/>
        <v>31.64</v>
      </c>
      <c r="OZ20" s="21">
        <f t="shared" si="271"/>
        <v>31.64</v>
      </c>
      <c r="PA20" s="21">
        <f t="shared" si="272"/>
        <v>31.64</v>
      </c>
      <c r="PB20" s="21">
        <f t="shared" si="273"/>
        <v>31.64</v>
      </c>
      <c r="PC20" s="21">
        <f t="shared" si="274"/>
        <v>31.64</v>
      </c>
      <c r="PD20" s="21">
        <f t="shared" si="275"/>
        <v>31.64</v>
      </c>
      <c r="PE20" s="21">
        <f t="shared" si="276"/>
        <v>31.64</v>
      </c>
      <c r="PF20" s="21">
        <f t="shared" si="277"/>
        <v>31.64</v>
      </c>
      <c r="PG20" s="21">
        <f t="shared" si="278"/>
        <v>31.64</v>
      </c>
      <c r="PH20" s="21">
        <f t="shared" si="279"/>
        <v>31.64</v>
      </c>
      <c r="PI20" s="21">
        <f t="shared" si="280"/>
        <v>31.64</v>
      </c>
      <c r="PJ20" s="38">
        <f t="shared" si="281"/>
        <v>31.64</v>
      </c>
      <c r="PK20" s="86"/>
      <c r="PM20" s="4">
        <f t="shared" si="282"/>
        <v>1.7</v>
      </c>
      <c r="PN20" s="15">
        <v>18</v>
      </c>
      <c r="PO20" s="37">
        <f t="shared" si="283"/>
        <v>0</v>
      </c>
      <c r="PP20" s="21">
        <f t="shared" si="284"/>
        <v>0</v>
      </c>
      <c r="PQ20" s="21">
        <f t="shared" si="285"/>
        <v>0</v>
      </c>
      <c r="PR20" s="21">
        <f t="shared" si="286"/>
        <v>0</v>
      </c>
      <c r="PS20" s="21">
        <f t="shared" si="287"/>
        <v>0</v>
      </c>
      <c r="PT20" s="21">
        <f t="shared" si="288"/>
        <v>0</v>
      </c>
      <c r="PU20" s="21">
        <f t="shared" si="289"/>
        <v>0</v>
      </c>
      <c r="PV20" s="21">
        <f t="shared" si="290"/>
        <v>0</v>
      </c>
      <c r="PW20" s="21">
        <f t="shared" si="291"/>
        <v>0</v>
      </c>
      <c r="PX20" s="21">
        <f t="shared" si="292"/>
        <v>0</v>
      </c>
      <c r="PY20" s="21">
        <f t="shared" si="293"/>
        <v>0</v>
      </c>
      <c r="PZ20" s="21">
        <f t="shared" si="294"/>
        <v>0</v>
      </c>
      <c r="QA20" s="21">
        <f t="shared" si="295"/>
        <v>0</v>
      </c>
      <c r="QB20" s="21">
        <f t="shared" si="296"/>
        <v>0</v>
      </c>
      <c r="QC20" s="21">
        <f t="shared" si="297"/>
        <v>0</v>
      </c>
      <c r="QD20" s="21">
        <f t="shared" si="298"/>
        <v>0</v>
      </c>
      <c r="QE20" s="21">
        <f t="shared" si="299"/>
        <v>0</v>
      </c>
      <c r="QF20" s="21">
        <f t="shared" si="300"/>
        <v>0</v>
      </c>
      <c r="QG20" s="21">
        <f t="shared" si="301"/>
        <v>0</v>
      </c>
      <c r="QH20" s="21">
        <f t="shared" si="302"/>
        <v>0</v>
      </c>
      <c r="QI20" s="21">
        <f t="shared" si="303"/>
        <v>0</v>
      </c>
      <c r="QJ20" s="21">
        <f t="shared" si="304"/>
        <v>0</v>
      </c>
      <c r="QK20" s="21">
        <f t="shared" si="305"/>
        <v>0</v>
      </c>
      <c r="QL20" s="21">
        <f t="shared" si="306"/>
        <v>0</v>
      </c>
      <c r="QM20" s="21">
        <f t="shared" si="307"/>
        <v>0</v>
      </c>
      <c r="QN20" s="21">
        <f t="shared" si="308"/>
        <v>0</v>
      </c>
      <c r="QO20" s="21">
        <f t="shared" si="309"/>
        <v>0</v>
      </c>
      <c r="QP20" s="21">
        <f t="shared" si="310"/>
        <v>0</v>
      </c>
      <c r="QQ20" s="21">
        <f t="shared" si="311"/>
        <v>0</v>
      </c>
      <c r="QR20" s="21">
        <f t="shared" si="312"/>
        <v>0</v>
      </c>
      <c r="QS20" s="21">
        <f t="shared" si="313"/>
        <v>0</v>
      </c>
      <c r="QT20" s="21">
        <f t="shared" si="314"/>
        <v>0</v>
      </c>
      <c r="QU20" s="21">
        <f t="shared" si="315"/>
        <v>0</v>
      </c>
      <c r="QV20" s="21">
        <f t="shared" si="316"/>
        <v>0</v>
      </c>
      <c r="QW20" s="21">
        <f t="shared" si="317"/>
        <v>0</v>
      </c>
      <c r="QX20" s="21">
        <f t="shared" si="318"/>
        <v>0</v>
      </c>
      <c r="QY20" s="21">
        <f t="shared" si="319"/>
        <v>0</v>
      </c>
      <c r="QZ20" s="21">
        <f t="shared" si="320"/>
        <v>0</v>
      </c>
      <c r="RA20" s="21">
        <f t="shared" si="321"/>
        <v>0</v>
      </c>
      <c r="RB20" s="38">
        <f t="shared" si="322"/>
        <v>0</v>
      </c>
      <c r="RC20" s="86"/>
      <c r="RE20" s="6">
        <v>1.7</v>
      </c>
      <c r="RF20" s="13">
        <v>18</v>
      </c>
      <c r="RG20" s="14">
        <f t="shared" si="323"/>
        <v>0</v>
      </c>
      <c r="RH20" s="14">
        <f t="shared" si="324"/>
        <v>0</v>
      </c>
      <c r="RI20" s="14">
        <f t="shared" si="325"/>
        <v>0</v>
      </c>
      <c r="RJ20" s="14">
        <f t="shared" si="326"/>
        <v>0</v>
      </c>
      <c r="RK20" s="14">
        <f t="shared" si="327"/>
        <v>0</v>
      </c>
      <c r="RL20" s="14">
        <f t="shared" si="328"/>
        <v>0</v>
      </c>
      <c r="RM20" s="14">
        <f t="shared" si="329"/>
        <v>0</v>
      </c>
      <c r="RN20" s="14">
        <f t="shared" si="330"/>
        <v>0</v>
      </c>
      <c r="RO20" s="14">
        <f t="shared" si="331"/>
        <v>0</v>
      </c>
      <c r="RP20" s="14">
        <f t="shared" si="332"/>
        <v>0</v>
      </c>
      <c r="RQ20" s="14">
        <f t="shared" si="333"/>
        <v>0</v>
      </c>
      <c r="RR20" s="14">
        <f t="shared" si="334"/>
        <v>0</v>
      </c>
      <c r="RS20" s="14">
        <f t="shared" si="335"/>
        <v>0</v>
      </c>
      <c r="RT20" s="14">
        <f t="shared" si="336"/>
        <v>0</v>
      </c>
      <c r="RU20" s="14">
        <f t="shared" si="337"/>
        <v>0</v>
      </c>
      <c r="RV20" s="14">
        <f t="shared" si="338"/>
        <v>0</v>
      </c>
      <c r="RW20" s="14">
        <f t="shared" si="339"/>
        <v>0</v>
      </c>
      <c r="RX20" s="14">
        <f t="shared" si="340"/>
        <v>0</v>
      </c>
      <c r="RY20" s="14">
        <f t="shared" si="341"/>
        <v>0</v>
      </c>
      <c r="RZ20" s="14">
        <f t="shared" si="342"/>
        <v>0</v>
      </c>
      <c r="SA20" s="14">
        <f t="shared" si="343"/>
        <v>0</v>
      </c>
      <c r="SB20" s="14">
        <f t="shared" si="344"/>
        <v>0</v>
      </c>
      <c r="SC20" s="14">
        <f t="shared" si="345"/>
        <v>0</v>
      </c>
      <c r="SD20" s="14">
        <f t="shared" si="346"/>
        <v>0</v>
      </c>
      <c r="SE20" s="14">
        <f t="shared" si="347"/>
        <v>0</v>
      </c>
      <c r="SF20" s="14">
        <f t="shared" si="348"/>
        <v>0</v>
      </c>
      <c r="SG20" s="14">
        <f t="shared" si="349"/>
        <v>0</v>
      </c>
      <c r="SH20" s="14">
        <f t="shared" si="350"/>
        <v>0</v>
      </c>
      <c r="SI20" s="14">
        <f t="shared" si="351"/>
        <v>0</v>
      </c>
      <c r="SJ20" s="14">
        <f t="shared" si="352"/>
        <v>0</v>
      </c>
      <c r="SK20" s="14">
        <f t="shared" si="353"/>
        <v>0</v>
      </c>
      <c r="SL20" s="14">
        <f t="shared" si="354"/>
        <v>0</v>
      </c>
      <c r="SM20" s="14">
        <f t="shared" si="355"/>
        <v>0</v>
      </c>
      <c r="SN20" s="14">
        <f t="shared" si="356"/>
        <v>0</v>
      </c>
      <c r="SO20" s="14">
        <f t="shared" si="357"/>
        <v>0</v>
      </c>
      <c r="SP20" s="14">
        <f t="shared" si="358"/>
        <v>0</v>
      </c>
      <c r="SQ20" s="14">
        <f t="shared" si="359"/>
        <v>0</v>
      </c>
      <c r="SR20" s="14">
        <f t="shared" si="360"/>
        <v>4</v>
      </c>
      <c r="SS20" s="14">
        <f t="shared" si="361"/>
        <v>4</v>
      </c>
      <c r="ST20" s="14">
        <f t="shared" si="362"/>
        <v>0</v>
      </c>
      <c r="SU20" s="14">
        <f t="shared" si="363"/>
        <v>0</v>
      </c>
      <c r="SV20" s="6">
        <v>1.7</v>
      </c>
      <c r="SX20" s="6">
        <v>1.7</v>
      </c>
      <c r="SY20" s="13">
        <v>18</v>
      </c>
      <c r="SZ20" s="14">
        <f t="shared" si="364"/>
        <v>0</v>
      </c>
      <c r="TA20" s="14">
        <f t="shared" si="365"/>
        <v>0</v>
      </c>
      <c r="TB20" s="14">
        <f t="shared" si="366"/>
        <v>0</v>
      </c>
      <c r="TC20" s="14">
        <f t="shared" si="367"/>
        <v>0</v>
      </c>
      <c r="TD20" s="14">
        <f t="shared" si="368"/>
        <v>0</v>
      </c>
      <c r="TE20" s="14">
        <f t="shared" si="369"/>
        <v>0</v>
      </c>
      <c r="TF20" s="14">
        <f t="shared" si="370"/>
        <v>0</v>
      </c>
      <c r="TG20" s="14">
        <f t="shared" si="371"/>
        <v>0</v>
      </c>
      <c r="TH20" s="14">
        <f t="shared" si="372"/>
        <v>0</v>
      </c>
      <c r="TI20" s="14">
        <f t="shared" si="373"/>
        <v>0</v>
      </c>
      <c r="TJ20" s="14">
        <f t="shared" si="374"/>
        <v>0</v>
      </c>
      <c r="TK20" s="14">
        <f t="shared" si="375"/>
        <v>0</v>
      </c>
      <c r="TL20" s="14">
        <f t="shared" si="376"/>
        <v>0</v>
      </c>
      <c r="TM20" s="14">
        <f t="shared" si="377"/>
        <v>0</v>
      </c>
      <c r="TN20" s="14">
        <f t="shared" si="378"/>
        <v>0</v>
      </c>
      <c r="TO20" s="14">
        <f t="shared" si="379"/>
        <v>0</v>
      </c>
      <c r="TP20" s="14">
        <f t="shared" si="380"/>
        <v>0</v>
      </c>
      <c r="TQ20" s="14">
        <f t="shared" si="381"/>
        <v>0</v>
      </c>
      <c r="TR20" s="14">
        <f t="shared" si="382"/>
        <v>0</v>
      </c>
      <c r="TS20" s="14">
        <f t="shared" si="383"/>
        <v>0</v>
      </c>
      <c r="TT20" s="14">
        <f t="shared" si="384"/>
        <v>0</v>
      </c>
      <c r="TU20" s="14">
        <f t="shared" si="385"/>
        <v>0</v>
      </c>
      <c r="TV20" s="14">
        <f t="shared" si="386"/>
        <v>0</v>
      </c>
      <c r="TW20" s="14">
        <f t="shared" si="387"/>
        <v>0</v>
      </c>
      <c r="TX20" s="14">
        <f t="shared" si="388"/>
        <v>0</v>
      </c>
      <c r="TY20" s="14">
        <f t="shared" si="389"/>
        <v>0</v>
      </c>
      <c r="TZ20" s="14">
        <f t="shared" si="390"/>
        <v>0</v>
      </c>
      <c r="UA20" s="14">
        <f t="shared" si="391"/>
        <v>0</v>
      </c>
      <c r="UB20" s="14">
        <f t="shared" si="392"/>
        <v>0</v>
      </c>
      <c r="UC20" s="14">
        <f t="shared" si="393"/>
        <v>0</v>
      </c>
      <c r="UD20" s="14">
        <f t="shared" si="394"/>
        <v>0</v>
      </c>
      <c r="UE20" s="14">
        <f t="shared" si="395"/>
        <v>0</v>
      </c>
      <c r="UF20" s="14">
        <f t="shared" si="396"/>
        <v>0</v>
      </c>
      <c r="UG20" s="14">
        <f t="shared" si="397"/>
        <v>0</v>
      </c>
      <c r="UH20" s="14">
        <f t="shared" si="398"/>
        <v>0</v>
      </c>
      <c r="UI20" s="14">
        <f t="shared" si="399"/>
        <v>0</v>
      </c>
      <c r="UJ20" s="14">
        <f t="shared" si="400"/>
        <v>0</v>
      </c>
      <c r="UK20" s="14">
        <f t="shared" si="401"/>
        <v>0</v>
      </c>
      <c r="UL20" s="14">
        <f t="shared" si="402"/>
        <v>4</v>
      </c>
      <c r="UM20" s="14">
        <f t="shared" si="403"/>
        <v>4</v>
      </c>
      <c r="UN20" s="14">
        <f t="shared" si="404"/>
        <v>0</v>
      </c>
      <c r="UO20" s="6">
        <v>1.7</v>
      </c>
      <c r="UP20" s="6"/>
      <c r="UQ20" s="6">
        <v>1.7</v>
      </c>
      <c r="UR20" s="13">
        <v>18</v>
      </c>
      <c r="US20" s="14">
        <v>1</v>
      </c>
      <c r="UT20" s="14">
        <f t="shared" si="524"/>
        <v>0</v>
      </c>
      <c r="UU20" s="14">
        <f t="shared" si="524"/>
        <v>0</v>
      </c>
      <c r="UV20" s="14">
        <f t="shared" si="524"/>
        <v>0</v>
      </c>
      <c r="UW20" s="14">
        <f t="shared" si="524"/>
        <v>0</v>
      </c>
      <c r="UX20" s="14">
        <f t="shared" si="524"/>
        <v>0</v>
      </c>
      <c r="UY20" s="14">
        <f t="shared" si="524"/>
        <v>0</v>
      </c>
      <c r="UZ20" s="14">
        <f t="shared" si="524"/>
        <v>0</v>
      </c>
      <c r="VA20" s="14">
        <f t="shared" si="524"/>
        <v>0</v>
      </c>
      <c r="VB20" s="14">
        <f t="shared" si="524"/>
        <v>0</v>
      </c>
      <c r="VC20" s="14">
        <f t="shared" si="524"/>
        <v>0</v>
      </c>
      <c r="VD20" s="14">
        <f t="shared" si="525"/>
        <v>0</v>
      </c>
      <c r="VE20" s="14">
        <f t="shared" si="525"/>
        <v>0</v>
      </c>
      <c r="VF20" s="14">
        <f t="shared" si="525"/>
        <v>0</v>
      </c>
      <c r="VG20" s="14">
        <f t="shared" si="525"/>
        <v>0</v>
      </c>
      <c r="VH20" s="14">
        <f t="shared" si="525"/>
        <v>0</v>
      </c>
      <c r="VI20" s="14">
        <f t="shared" si="525"/>
        <v>0</v>
      </c>
      <c r="VJ20" s="14">
        <f t="shared" si="525"/>
        <v>0</v>
      </c>
      <c r="VK20" s="14">
        <f t="shared" si="525"/>
        <v>0</v>
      </c>
      <c r="VL20" s="14">
        <f t="shared" si="525"/>
        <v>0</v>
      </c>
      <c r="VM20" s="14">
        <f t="shared" si="525"/>
        <v>1</v>
      </c>
      <c r="VN20" s="14">
        <f t="shared" si="526"/>
        <v>0</v>
      </c>
      <c r="VO20" s="14">
        <f t="shared" si="526"/>
        <v>0</v>
      </c>
      <c r="VP20" s="14">
        <f t="shared" si="526"/>
        <v>0</v>
      </c>
      <c r="VQ20" s="14">
        <f t="shared" si="526"/>
        <v>0</v>
      </c>
      <c r="VR20" s="14">
        <f t="shared" si="526"/>
        <v>0</v>
      </c>
      <c r="VS20" s="14">
        <f t="shared" si="526"/>
        <v>0</v>
      </c>
      <c r="VT20" s="14">
        <f t="shared" si="526"/>
        <v>0</v>
      </c>
      <c r="VU20" s="14">
        <f t="shared" si="526"/>
        <v>0</v>
      </c>
      <c r="VV20" s="14">
        <f t="shared" si="526"/>
        <v>0</v>
      </c>
      <c r="VW20" s="14">
        <f t="shared" si="526"/>
        <v>0</v>
      </c>
      <c r="VX20" s="14">
        <f t="shared" si="527"/>
        <v>0</v>
      </c>
      <c r="VY20" s="14">
        <f t="shared" si="527"/>
        <v>0</v>
      </c>
      <c r="VZ20" s="14">
        <f t="shared" si="527"/>
        <v>0</v>
      </c>
      <c r="WA20" s="14">
        <f t="shared" si="527"/>
        <v>0</v>
      </c>
      <c r="WB20" s="14">
        <f t="shared" si="527"/>
        <v>0</v>
      </c>
      <c r="WC20" s="14">
        <f t="shared" si="527"/>
        <v>0</v>
      </c>
      <c r="WD20" s="14">
        <f t="shared" si="527"/>
        <v>0</v>
      </c>
      <c r="WE20" s="14">
        <f t="shared" si="527"/>
        <v>0</v>
      </c>
      <c r="WF20" s="14">
        <f t="shared" si="527"/>
        <v>0</v>
      </c>
      <c r="WG20" s="14">
        <v>1</v>
      </c>
      <c r="WH20" s="6">
        <v>1.7</v>
      </c>
      <c r="WJ20" s="6">
        <v>1.7</v>
      </c>
      <c r="WK20" s="13">
        <v>18</v>
      </c>
      <c r="WL20" s="14">
        <f t="shared" si="129"/>
        <v>0</v>
      </c>
      <c r="WM20" s="14">
        <f t="shared" si="130"/>
        <v>0</v>
      </c>
      <c r="WN20" s="14">
        <f t="shared" si="131"/>
        <v>0</v>
      </c>
      <c r="WO20" s="14">
        <f t="shared" si="132"/>
        <v>0</v>
      </c>
      <c r="WP20" s="14">
        <f t="shared" si="133"/>
        <v>0</v>
      </c>
      <c r="WQ20" s="14">
        <f t="shared" si="134"/>
        <v>0</v>
      </c>
      <c r="WR20" s="14">
        <f t="shared" si="135"/>
        <v>0</v>
      </c>
      <c r="WS20" s="14">
        <f t="shared" si="136"/>
        <v>0</v>
      </c>
      <c r="WT20" s="14">
        <f t="shared" si="137"/>
        <v>0</v>
      </c>
      <c r="WU20" s="14">
        <f t="shared" si="138"/>
        <v>0</v>
      </c>
      <c r="WV20" s="14">
        <f t="shared" si="139"/>
        <v>0</v>
      </c>
      <c r="WW20" s="14">
        <f t="shared" si="140"/>
        <v>0</v>
      </c>
      <c r="WX20" s="14">
        <f t="shared" si="141"/>
        <v>0</v>
      </c>
      <c r="WY20" s="14">
        <f t="shared" si="142"/>
        <v>0</v>
      </c>
      <c r="WZ20" s="14">
        <f t="shared" si="143"/>
        <v>0</v>
      </c>
      <c r="XA20" s="14">
        <f t="shared" si="144"/>
        <v>0</v>
      </c>
      <c r="XB20" s="14">
        <f t="shared" si="145"/>
        <v>0</v>
      </c>
      <c r="XC20" s="14">
        <f t="shared" si="146"/>
        <v>0</v>
      </c>
      <c r="XD20" s="14">
        <f t="shared" si="147"/>
        <v>0</v>
      </c>
      <c r="XE20" s="14">
        <f t="shared" si="148"/>
        <v>0</v>
      </c>
      <c r="XF20" s="14">
        <f t="shared" si="149"/>
        <v>0</v>
      </c>
      <c r="XG20" s="14">
        <f t="shared" si="150"/>
        <v>0</v>
      </c>
      <c r="XH20" s="14">
        <f t="shared" si="151"/>
        <v>0</v>
      </c>
      <c r="XI20" s="14">
        <f t="shared" si="152"/>
        <v>0</v>
      </c>
      <c r="XJ20" s="14">
        <f t="shared" si="153"/>
        <v>0</v>
      </c>
      <c r="XK20" s="14">
        <f t="shared" si="154"/>
        <v>0</v>
      </c>
      <c r="XL20" s="14">
        <f t="shared" si="155"/>
        <v>0</v>
      </c>
      <c r="XM20" s="14">
        <f t="shared" si="156"/>
        <v>0</v>
      </c>
      <c r="XN20" s="14">
        <f t="shared" si="157"/>
        <v>0</v>
      </c>
      <c r="XO20" s="14">
        <f t="shared" si="158"/>
        <v>0</v>
      </c>
      <c r="XP20" s="14">
        <f t="shared" si="159"/>
        <v>0</v>
      </c>
      <c r="XQ20" s="14">
        <f t="shared" si="160"/>
        <v>0</v>
      </c>
      <c r="XR20" s="14">
        <f t="shared" si="161"/>
        <v>0</v>
      </c>
      <c r="XS20" s="14">
        <f t="shared" si="162"/>
        <v>0</v>
      </c>
      <c r="XT20" s="14">
        <f t="shared" si="163"/>
        <v>0</v>
      </c>
      <c r="XU20" s="14">
        <f t="shared" si="164"/>
        <v>0</v>
      </c>
      <c r="XV20" s="14">
        <f t="shared" si="165"/>
        <v>0</v>
      </c>
      <c r="XW20" s="14">
        <f t="shared" si="166"/>
        <v>4</v>
      </c>
      <c r="XX20" s="14">
        <f t="shared" si="167"/>
        <v>4</v>
      </c>
      <c r="XY20" s="14">
        <f t="shared" si="168"/>
        <v>0</v>
      </c>
      <c r="XZ20" s="14">
        <f t="shared" si="169"/>
        <v>0</v>
      </c>
      <c r="YA20" s="6">
        <v>1.7</v>
      </c>
      <c r="YC20" s="6">
        <v>1.5999999999999999</v>
      </c>
      <c r="YD20" s="63">
        <v>17</v>
      </c>
      <c r="YE20" s="70">
        <f t="shared" si="611"/>
        <v>63</v>
      </c>
      <c r="YF20" s="14">
        <f t="shared" si="612"/>
        <v>63</v>
      </c>
      <c r="YG20" s="14">
        <f t="shared" si="555"/>
        <v>63</v>
      </c>
      <c r="YH20" s="14">
        <f t="shared" si="556"/>
        <v>63</v>
      </c>
      <c r="YI20" s="14">
        <f t="shared" si="557"/>
        <v>63</v>
      </c>
      <c r="YJ20" s="14">
        <f t="shared" si="558"/>
        <v>63</v>
      </c>
      <c r="YK20" s="14">
        <f t="shared" si="559"/>
        <v>63</v>
      </c>
      <c r="YL20" s="14">
        <f t="shared" si="560"/>
        <v>63</v>
      </c>
      <c r="YM20" s="14">
        <f t="shared" si="561"/>
        <v>63</v>
      </c>
      <c r="YN20" s="14">
        <f t="shared" si="562"/>
        <v>63</v>
      </c>
      <c r="YO20" s="14">
        <f t="shared" si="563"/>
        <v>63</v>
      </c>
      <c r="YP20" s="14">
        <f t="shared" si="564"/>
        <v>63</v>
      </c>
      <c r="YQ20" s="14">
        <f t="shared" si="565"/>
        <v>63</v>
      </c>
      <c r="YR20" s="14">
        <f t="shared" si="566"/>
        <v>63</v>
      </c>
      <c r="YS20" s="14">
        <f t="shared" si="567"/>
        <v>63</v>
      </c>
      <c r="YT20" s="14">
        <f t="shared" si="568"/>
        <v>63</v>
      </c>
      <c r="YU20" s="14">
        <f t="shared" si="569"/>
        <v>63</v>
      </c>
      <c r="YV20" s="14">
        <f t="shared" si="570"/>
        <v>63</v>
      </c>
      <c r="YW20" s="14">
        <f t="shared" si="571"/>
        <v>63</v>
      </c>
      <c r="YX20" s="14">
        <f t="shared" si="572"/>
        <v>63</v>
      </c>
      <c r="YY20" s="71">
        <f t="shared" si="613"/>
        <v>63</v>
      </c>
      <c r="YZ20" s="70">
        <f t="shared" si="573"/>
        <v>63</v>
      </c>
      <c r="ZA20" s="14">
        <f t="shared" si="614"/>
        <v>63</v>
      </c>
      <c r="ZB20" s="14">
        <f t="shared" si="574"/>
        <v>63</v>
      </c>
      <c r="ZC20" s="14">
        <f t="shared" si="575"/>
        <v>63</v>
      </c>
      <c r="ZD20" s="14">
        <f t="shared" si="576"/>
        <v>63</v>
      </c>
      <c r="ZE20" s="14">
        <f t="shared" si="577"/>
        <v>63</v>
      </c>
      <c r="ZF20" s="14">
        <f t="shared" si="578"/>
        <v>63</v>
      </c>
      <c r="ZG20" s="14">
        <f t="shared" si="579"/>
        <v>63</v>
      </c>
      <c r="ZH20" s="14">
        <f t="shared" si="580"/>
        <v>63</v>
      </c>
      <c r="ZI20" s="14">
        <f t="shared" si="581"/>
        <v>63</v>
      </c>
      <c r="ZJ20" s="14">
        <f t="shared" si="582"/>
        <v>63</v>
      </c>
      <c r="ZK20" s="14">
        <f t="shared" si="583"/>
        <v>63</v>
      </c>
      <c r="ZL20" s="14">
        <f t="shared" si="584"/>
        <v>63</v>
      </c>
      <c r="ZM20" s="14">
        <f t="shared" si="585"/>
        <v>63</v>
      </c>
      <c r="ZN20" s="14">
        <f t="shared" si="586"/>
        <v>63</v>
      </c>
      <c r="ZO20" s="14">
        <f t="shared" si="587"/>
        <v>63</v>
      </c>
      <c r="ZP20" s="14">
        <f t="shared" si="588"/>
        <v>63</v>
      </c>
      <c r="ZQ20" s="14">
        <f t="shared" si="589"/>
        <v>63</v>
      </c>
      <c r="ZR20" s="14">
        <f t="shared" si="590"/>
        <v>63</v>
      </c>
      <c r="ZS20" s="14">
        <f t="shared" si="591"/>
        <v>63</v>
      </c>
      <c r="ZT20" s="71">
        <f t="shared" si="615"/>
        <v>63</v>
      </c>
      <c r="ZU20" s="64">
        <v>1.5999999999999999</v>
      </c>
      <c r="ZW20" s="126">
        <v>1.5999999999999999</v>
      </c>
      <c r="ZX20" s="63">
        <v>17</v>
      </c>
      <c r="ZY20" s="70">
        <f t="shared" si="480"/>
        <v>0</v>
      </c>
      <c r="ZZ20" s="14">
        <f t="shared" si="480"/>
        <v>0</v>
      </c>
      <c r="AAA20" s="14">
        <f t="shared" si="480"/>
        <v>0</v>
      </c>
      <c r="AAB20" s="14">
        <f t="shared" si="480"/>
        <v>0</v>
      </c>
      <c r="AAC20" s="14">
        <f t="shared" si="480"/>
        <v>0</v>
      </c>
      <c r="AAD20" s="14">
        <f t="shared" si="480"/>
        <v>0</v>
      </c>
      <c r="AAE20" s="14">
        <f t="shared" si="480"/>
        <v>0</v>
      </c>
      <c r="AAF20" s="14">
        <f t="shared" si="480"/>
        <v>0</v>
      </c>
      <c r="AAG20" s="14">
        <f t="shared" si="480"/>
        <v>0</v>
      </c>
      <c r="AAH20" s="14">
        <f t="shared" si="480"/>
        <v>0</v>
      </c>
      <c r="AAI20" s="14">
        <f t="shared" si="481"/>
        <v>0</v>
      </c>
      <c r="AAJ20" s="14">
        <f t="shared" si="481"/>
        <v>0</v>
      </c>
      <c r="AAK20" s="14">
        <f t="shared" si="481"/>
        <v>0</v>
      </c>
      <c r="AAL20" s="14">
        <f t="shared" si="481"/>
        <v>0</v>
      </c>
      <c r="AAM20" s="14">
        <f t="shared" si="481"/>
        <v>0</v>
      </c>
      <c r="AAN20" s="14">
        <f t="shared" si="481"/>
        <v>0</v>
      </c>
      <c r="AAO20" s="14">
        <f t="shared" si="481"/>
        <v>0</v>
      </c>
      <c r="AAP20" s="14">
        <f t="shared" si="481"/>
        <v>0</v>
      </c>
      <c r="AAQ20" s="14">
        <f t="shared" si="481"/>
        <v>0</v>
      </c>
      <c r="AAR20" s="14">
        <f t="shared" si="481"/>
        <v>0</v>
      </c>
      <c r="AAS20" s="71">
        <f t="shared" si="482"/>
        <v>0</v>
      </c>
      <c r="AAT20" s="70">
        <f t="shared" si="482"/>
        <v>0</v>
      </c>
      <c r="AAU20" s="14">
        <f t="shared" si="482"/>
        <v>0</v>
      </c>
      <c r="AAV20" s="14">
        <f t="shared" si="482"/>
        <v>0</v>
      </c>
      <c r="AAW20" s="14">
        <f t="shared" si="482"/>
        <v>0</v>
      </c>
      <c r="AAX20" s="14">
        <f t="shared" si="482"/>
        <v>0</v>
      </c>
      <c r="AAY20" s="14">
        <f t="shared" si="482"/>
        <v>0</v>
      </c>
      <c r="AAZ20" s="14">
        <f t="shared" si="482"/>
        <v>0</v>
      </c>
      <c r="ABA20" s="14">
        <f t="shared" si="482"/>
        <v>0</v>
      </c>
      <c r="ABB20" s="14">
        <f t="shared" si="482"/>
        <v>0</v>
      </c>
      <c r="ABC20" s="14">
        <f t="shared" si="483"/>
        <v>0</v>
      </c>
      <c r="ABD20" s="14">
        <f t="shared" si="483"/>
        <v>0</v>
      </c>
      <c r="ABE20" s="14">
        <f t="shared" si="483"/>
        <v>0</v>
      </c>
      <c r="ABF20" s="14">
        <f t="shared" si="483"/>
        <v>0</v>
      </c>
      <c r="ABG20" s="14">
        <f t="shared" si="483"/>
        <v>0</v>
      </c>
      <c r="ABH20" s="14">
        <f t="shared" si="483"/>
        <v>0</v>
      </c>
      <c r="ABI20" s="14">
        <f t="shared" si="483"/>
        <v>0</v>
      </c>
      <c r="ABJ20" s="14">
        <f t="shared" si="483"/>
        <v>0</v>
      </c>
      <c r="ABK20" s="14">
        <f t="shared" si="483"/>
        <v>4</v>
      </c>
      <c r="ABL20" s="14">
        <f t="shared" si="483"/>
        <v>4</v>
      </c>
      <c r="ABM20" s="14">
        <f t="shared" si="483"/>
        <v>0</v>
      </c>
      <c r="ABN20" s="71">
        <f t="shared" si="483"/>
        <v>0</v>
      </c>
      <c r="ABO20" s="64">
        <v>1.5999999999999999</v>
      </c>
      <c r="ABQ20" s="6">
        <v>1.5999999999999999</v>
      </c>
      <c r="ABR20" s="63">
        <v>17</v>
      </c>
      <c r="ABS20" s="70" t="e">
        <f>RANK(#REF!,$ER$14:$FL$24,0)</f>
        <v>#REF!</v>
      </c>
      <c r="ABT20" s="14">
        <f t="shared" si="530"/>
        <v>64</v>
      </c>
      <c r="ABU20" s="14">
        <f t="shared" si="531"/>
        <v>64</v>
      </c>
      <c r="ABV20" s="14" t="e">
        <f t="shared" si="532"/>
        <v>#N/A</v>
      </c>
      <c r="ABW20" s="14">
        <f t="shared" si="533"/>
        <v>64</v>
      </c>
      <c r="ABX20" s="14">
        <f t="shared" si="534"/>
        <v>64</v>
      </c>
      <c r="ABY20" s="14">
        <f t="shared" si="535"/>
        <v>64</v>
      </c>
      <c r="ABZ20" s="14">
        <f t="shared" si="536"/>
        <v>64</v>
      </c>
      <c r="ACA20" s="14">
        <f t="shared" si="537"/>
        <v>64</v>
      </c>
      <c r="ACB20" s="14">
        <f t="shared" si="538"/>
        <v>64</v>
      </c>
      <c r="ACC20" s="14">
        <f t="shared" si="539"/>
        <v>64</v>
      </c>
      <c r="ACD20" s="14">
        <f t="shared" si="540"/>
        <v>64</v>
      </c>
      <c r="ACE20" s="14">
        <f t="shared" si="541"/>
        <v>64</v>
      </c>
      <c r="ACF20" s="14">
        <f t="shared" si="542"/>
        <v>64</v>
      </c>
      <c r="ACG20" s="14">
        <f t="shared" si="543"/>
        <v>64</v>
      </c>
      <c r="ACH20" s="14">
        <f t="shared" si="544"/>
        <v>64</v>
      </c>
      <c r="ACI20" s="14">
        <f t="shared" si="545"/>
        <v>64</v>
      </c>
      <c r="ACJ20" s="14">
        <f t="shared" si="546"/>
        <v>64</v>
      </c>
      <c r="ACK20" s="14">
        <f t="shared" si="547"/>
        <v>64</v>
      </c>
      <c r="ACL20" s="14">
        <f t="shared" si="548"/>
        <v>64</v>
      </c>
      <c r="ACM20" s="71">
        <f t="shared" si="549"/>
        <v>64</v>
      </c>
      <c r="ACN20" s="70">
        <f t="shared" si="592"/>
        <v>58</v>
      </c>
      <c r="ACO20" s="14">
        <f t="shared" si="616"/>
        <v>58</v>
      </c>
      <c r="ACP20" s="14">
        <f t="shared" si="593"/>
        <v>58</v>
      </c>
      <c r="ACQ20" s="14">
        <f t="shared" si="594"/>
        <v>58</v>
      </c>
      <c r="ACR20" s="14">
        <f t="shared" si="595"/>
        <v>58</v>
      </c>
      <c r="ACS20" s="14">
        <f t="shared" si="596"/>
        <v>58</v>
      </c>
      <c r="ACT20" s="14">
        <f t="shared" si="597"/>
        <v>58</v>
      </c>
      <c r="ACU20" s="14">
        <f t="shared" si="598"/>
        <v>58</v>
      </c>
      <c r="ACV20" s="14">
        <f t="shared" si="599"/>
        <v>58</v>
      </c>
      <c r="ACW20" s="14">
        <f t="shared" si="600"/>
        <v>58</v>
      </c>
      <c r="ACX20" s="14">
        <f t="shared" si="601"/>
        <v>58</v>
      </c>
      <c r="ACY20" s="14">
        <f t="shared" si="602"/>
        <v>58</v>
      </c>
      <c r="ACZ20" s="14">
        <f t="shared" si="603"/>
        <v>58</v>
      </c>
      <c r="ADA20" s="14">
        <f t="shared" si="604"/>
        <v>58</v>
      </c>
      <c r="ADB20" s="14">
        <f t="shared" si="605"/>
        <v>58</v>
      </c>
      <c r="ADC20" s="14">
        <f t="shared" si="606"/>
        <v>58</v>
      </c>
      <c r="ADD20" s="14">
        <f t="shared" si="607"/>
        <v>58</v>
      </c>
      <c r="ADE20" s="14">
        <f t="shared" si="608"/>
        <v>58</v>
      </c>
      <c r="ADF20" s="14">
        <f t="shared" si="609"/>
        <v>58</v>
      </c>
      <c r="ADG20" s="14">
        <f t="shared" si="610"/>
        <v>58</v>
      </c>
      <c r="ADH20" s="71">
        <f t="shared" si="617"/>
        <v>58</v>
      </c>
      <c r="ADI20" s="64">
        <v>1.5999999999999999</v>
      </c>
    </row>
    <row r="21" spans="1:789" x14ac:dyDescent="0.25">
      <c r="A21" s="8"/>
      <c r="B21" s="156">
        <v>1000</v>
      </c>
      <c r="C21" s="156">
        <f>B21/500+1</f>
        <v>3</v>
      </c>
      <c r="D21" s="156"/>
      <c r="E21" s="157"/>
      <c r="F21" s="157"/>
      <c r="G21" s="157"/>
      <c r="H21" s="157"/>
      <c r="I21" s="156"/>
      <c r="M21" s="3" t="s">
        <v>33</v>
      </c>
      <c r="N21" s="32">
        <f>ROUND('3D Interpolace'!M22,2)</f>
        <v>0</v>
      </c>
      <c r="O21" s="32">
        <f>ROUND('3D Interpolace'!N22,2)</f>
        <v>0</v>
      </c>
      <c r="P21" s="32">
        <f>ROUND('3D Interpolace'!O22,2)</f>
        <v>0</v>
      </c>
      <c r="Q21" s="32">
        <f>ROUND('3D Interpolace'!P22,2)</f>
        <v>0</v>
      </c>
      <c r="R21" s="32">
        <f>ROUND('3D Interpolace'!Q22,2)</f>
        <v>0</v>
      </c>
      <c r="S21" s="32">
        <f>ROUND('3D Interpolace'!R22,2)</f>
        <v>0</v>
      </c>
      <c r="T21" s="32">
        <f>ROUND('3D Interpolace'!S22,2)</f>
        <v>0</v>
      </c>
      <c r="U21" s="32">
        <f>ROUND('3D Interpolace'!T22,2)</f>
        <v>0</v>
      </c>
      <c r="V21" s="32">
        <f>ROUND('3D Interpolace'!U22,2)</f>
        <v>0</v>
      </c>
      <c r="W21" s="32">
        <f>ROUND('3D Interpolace'!V22,2)</f>
        <v>0</v>
      </c>
      <c r="X21" s="32">
        <f>ROUND('3D Interpolace'!W22,2)</f>
        <v>0</v>
      </c>
      <c r="Y21" s="32">
        <f>ROUND('3D Interpolace'!X22,2)</f>
        <v>0</v>
      </c>
      <c r="Z21" s="32">
        <f>ROUND('3D Interpolace'!Y22,2)</f>
        <v>0</v>
      </c>
      <c r="AA21" s="32">
        <f>ROUND('3D Interpolace'!Z22,2)</f>
        <v>0</v>
      </c>
      <c r="AB21" s="32">
        <f>ROUND('3D Interpolace'!AA22,2)</f>
        <v>0</v>
      </c>
      <c r="AC21" s="32">
        <f>ROUND('3D Interpolace'!AB22,2)</f>
        <v>0</v>
      </c>
      <c r="AD21" s="32">
        <f>ROUND('3D Interpolace'!AC22,2)</f>
        <v>0</v>
      </c>
      <c r="AE21" s="32">
        <f>ROUND('3D Interpolace'!AD22,2)</f>
        <v>0</v>
      </c>
      <c r="AF21" s="32">
        <f>ROUND('3D Interpolace'!AE22,2)</f>
        <v>0</v>
      </c>
      <c r="AG21" s="32">
        <f>ROUND('3D Interpolace'!AF22,2)</f>
        <v>0</v>
      </c>
      <c r="AH21" s="32">
        <f>ROUND('3D Interpolace'!AG22,2)</f>
        <v>0</v>
      </c>
      <c r="AI21" s="32">
        <f>ROUND('3D Interpolace'!AH22,2)</f>
        <v>0</v>
      </c>
      <c r="AJ21" s="32">
        <f>ROUND('3D Interpolace'!AI22,2)</f>
        <v>0</v>
      </c>
      <c r="AK21" s="32">
        <f>ROUND('3D Interpolace'!AJ22,2)</f>
        <v>0</v>
      </c>
      <c r="AL21" s="32">
        <f>ROUND('3D Interpolace'!AK22,2)</f>
        <v>0</v>
      </c>
      <c r="AM21" s="32">
        <f>ROUND('3D Interpolace'!AL22,2)</f>
        <v>0</v>
      </c>
      <c r="AN21" s="32">
        <f>ROUND('3D Interpolace'!AM22,2)</f>
        <v>0</v>
      </c>
      <c r="AO21" s="32">
        <f>ROUND('3D Interpolace'!AN22,2)</f>
        <v>0</v>
      </c>
      <c r="AP21" s="32">
        <f>ROUND('3D Interpolace'!AO22,2)</f>
        <v>0</v>
      </c>
      <c r="AQ21" s="32">
        <f>ROUND('3D Interpolace'!AP22,2)</f>
        <v>0</v>
      </c>
      <c r="AR21" s="32">
        <f>ROUND('3D Interpolace'!AQ22,2)</f>
        <v>0</v>
      </c>
      <c r="AS21" s="32">
        <f>ROUND('3D Interpolace'!AR22,2)</f>
        <v>0</v>
      </c>
      <c r="AT21" s="32">
        <f>ROUND('3D Interpolace'!AS22,2)</f>
        <v>0</v>
      </c>
      <c r="AU21" s="32">
        <f>ROUND('3D Interpolace'!AT22,2)</f>
        <v>0</v>
      </c>
      <c r="AV21" s="32">
        <f>ROUND('3D Interpolace'!AU22,2)</f>
        <v>0</v>
      </c>
      <c r="AW21" s="32">
        <f>ROUND('3D Interpolace'!AV22,2)</f>
        <v>0</v>
      </c>
      <c r="AX21" s="32">
        <f>ROUND('3D Interpolace'!AW22,2)</f>
        <v>0</v>
      </c>
      <c r="AY21" s="32">
        <f>ROUND('3D Interpolace'!AX22,2)</f>
        <v>0</v>
      </c>
      <c r="AZ21" s="32">
        <f>ROUND('3D Interpolace'!AY22,2)</f>
        <v>0</v>
      </c>
      <c r="BA21" s="32">
        <f>ROUND('3D Interpolace'!AZ22,2)</f>
        <v>0</v>
      </c>
      <c r="BB21" s="32">
        <f>ROUND('3D Interpolace'!BA22,2)</f>
        <v>0</v>
      </c>
      <c r="BC21" s="32"/>
      <c r="BD21" s="6">
        <v>1.8</v>
      </c>
      <c r="BE21" s="13">
        <v>19</v>
      </c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>
        <v>4</v>
      </c>
      <c r="CR21" s="7">
        <v>4</v>
      </c>
      <c r="CS21" s="7"/>
      <c r="CT21" s="7"/>
      <c r="CU21" s="6">
        <v>1.8</v>
      </c>
      <c r="CW21" s="6">
        <v>1.8</v>
      </c>
      <c r="CX21" s="13">
        <v>19</v>
      </c>
      <c r="CY21" s="14">
        <f t="shared" si="178"/>
        <v>0</v>
      </c>
      <c r="CZ21" s="14">
        <f t="shared" si="179"/>
        <v>0</v>
      </c>
      <c r="DA21" s="14">
        <f t="shared" si="180"/>
        <v>0</v>
      </c>
      <c r="DB21" s="14">
        <f t="shared" si="181"/>
        <v>0</v>
      </c>
      <c r="DC21" s="14">
        <f t="shared" si="182"/>
        <v>0</v>
      </c>
      <c r="DD21" s="14">
        <f t="shared" si="183"/>
        <v>0</v>
      </c>
      <c r="DE21" s="14">
        <f t="shared" si="551"/>
        <v>0</v>
      </c>
      <c r="DF21" s="14">
        <f t="shared" si="552"/>
        <v>0</v>
      </c>
      <c r="DG21" s="14">
        <f t="shared" si="184"/>
        <v>0</v>
      </c>
      <c r="DH21" s="14">
        <f t="shared" si="185"/>
        <v>0</v>
      </c>
      <c r="DI21" s="14">
        <f t="shared" si="186"/>
        <v>0</v>
      </c>
      <c r="DJ21" s="14">
        <f t="shared" si="187"/>
        <v>0</v>
      </c>
      <c r="DK21" s="14">
        <f t="shared" si="188"/>
        <v>0</v>
      </c>
      <c r="DL21" s="14">
        <f t="shared" si="189"/>
        <v>0</v>
      </c>
      <c r="DM21" s="14">
        <f t="shared" si="553"/>
        <v>0</v>
      </c>
      <c r="DN21" s="14">
        <f t="shared" si="554"/>
        <v>0</v>
      </c>
      <c r="DO21" s="14">
        <f t="shared" si="190"/>
        <v>0</v>
      </c>
      <c r="DP21" s="14">
        <f t="shared" si="191"/>
        <v>0</v>
      </c>
      <c r="DQ21" s="14">
        <f t="shared" si="192"/>
        <v>0</v>
      </c>
      <c r="DR21" s="14">
        <f t="shared" si="193"/>
        <v>0</v>
      </c>
      <c r="DS21" s="14">
        <f t="shared" si="194"/>
        <v>0</v>
      </c>
      <c r="DT21" s="14">
        <f t="shared" si="195"/>
        <v>0</v>
      </c>
      <c r="DU21" s="14">
        <f t="shared" si="196"/>
        <v>0</v>
      </c>
      <c r="DV21" s="14">
        <f t="shared" si="197"/>
        <v>0</v>
      </c>
      <c r="DW21" s="14">
        <f t="shared" si="198"/>
        <v>0</v>
      </c>
      <c r="DX21" s="14">
        <f t="shared" si="199"/>
        <v>0</v>
      </c>
      <c r="DY21" s="14">
        <f t="shared" si="200"/>
        <v>0</v>
      </c>
      <c r="DZ21" s="14">
        <f t="shared" si="201"/>
        <v>0</v>
      </c>
      <c r="EA21" s="14">
        <f t="shared" si="202"/>
        <v>0</v>
      </c>
      <c r="EB21" s="14">
        <f t="shared" si="203"/>
        <v>0</v>
      </c>
      <c r="EC21" s="14">
        <f t="shared" si="204"/>
        <v>0</v>
      </c>
      <c r="ED21" s="14">
        <f t="shared" si="205"/>
        <v>0</v>
      </c>
      <c r="EE21" s="14">
        <f t="shared" si="206"/>
        <v>0</v>
      </c>
      <c r="EF21" s="14">
        <f t="shared" si="207"/>
        <v>0</v>
      </c>
      <c r="EG21" s="14">
        <f t="shared" si="208"/>
        <v>0</v>
      </c>
      <c r="EH21" s="14">
        <f t="shared" si="209"/>
        <v>0</v>
      </c>
      <c r="EI21" s="14">
        <f t="shared" si="210"/>
        <v>0</v>
      </c>
      <c r="EJ21" s="14">
        <f t="shared" si="211"/>
        <v>4</v>
      </c>
      <c r="EK21" s="14">
        <f t="shared" si="212"/>
        <v>4</v>
      </c>
      <c r="EL21" s="14">
        <f t="shared" si="213"/>
        <v>0</v>
      </c>
      <c r="EM21" s="14">
        <f t="shared" si="214"/>
        <v>0</v>
      </c>
      <c r="EN21" s="6">
        <v>1.8</v>
      </c>
      <c r="EO21" s="17"/>
      <c r="EP21" s="4">
        <f t="shared" si="215"/>
        <v>1.7</v>
      </c>
      <c r="EQ21" s="15">
        <v>18</v>
      </c>
      <c r="ER21" s="37">
        <f t="shared" si="475"/>
        <v>0</v>
      </c>
      <c r="ES21" s="21">
        <f t="shared" si="475"/>
        <v>0</v>
      </c>
      <c r="ET21" s="21">
        <f t="shared" si="475"/>
        <v>0</v>
      </c>
      <c r="EU21" s="21">
        <f t="shared" si="475"/>
        <v>0</v>
      </c>
      <c r="EV21" s="21">
        <f t="shared" si="475"/>
        <v>0</v>
      </c>
      <c r="EW21" s="21">
        <f t="shared" si="475"/>
        <v>0</v>
      </c>
      <c r="EX21" s="21">
        <f t="shared" si="475"/>
        <v>0</v>
      </c>
      <c r="EY21" s="21">
        <f t="shared" si="475"/>
        <v>0</v>
      </c>
      <c r="EZ21" s="21">
        <f t="shared" si="475"/>
        <v>0</v>
      </c>
      <c r="FA21" s="21">
        <f t="shared" si="475"/>
        <v>0</v>
      </c>
      <c r="FB21" s="21">
        <f t="shared" si="476"/>
        <v>0</v>
      </c>
      <c r="FC21" s="21">
        <f t="shared" si="476"/>
        <v>0</v>
      </c>
      <c r="FD21" s="21">
        <f t="shared" si="476"/>
        <v>0</v>
      </c>
      <c r="FE21" s="21">
        <f t="shared" si="476"/>
        <v>0</v>
      </c>
      <c r="FF21" s="21">
        <f t="shared" si="476"/>
        <v>0</v>
      </c>
      <c r="FG21" s="21">
        <f t="shared" si="476"/>
        <v>0</v>
      </c>
      <c r="FH21" s="21">
        <f t="shared" si="476"/>
        <v>0</v>
      </c>
      <c r="FI21" s="21">
        <f t="shared" si="476"/>
        <v>0</v>
      </c>
      <c r="FJ21" s="21">
        <f t="shared" si="476"/>
        <v>0</v>
      </c>
      <c r="FK21" s="21">
        <f t="shared" si="476"/>
        <v>0</v>
      </c>
      <c r="FL21" s="82">
        <f t="shared" si="477"/>
        <v>0</v>
      </c>
      <c r="FM21" s="37">
        <f t="shared" si="477"/>
        <v>0</v>
      </c>
      <c r="FN21" s="21">
        <f t="shared" si="477"/>
        <v>0</v>
      </c>
      <c r="FO21" s="21">
        <f t="shared" si="477"/>
        <v>0</v>
      </c>
      <c r="FP21" s="21">
        <f t="shared" si="477"/>
        <v>0</v>
      </c>
      <c r="FQ21" s="21">
        <f t="shared" si="477"/>
        <v>0</v>
      </c>
      <c r="FR21" s="21">
        <f t="shared" si="477"/>
        <v>0</v>
      </c>
      <c r="FS21" s="21">
        <f t="shared" si="477"/>
        <v>0</v>
      </c>
      <c r="FT21" s="21">
        <f t="shared" si="477"/>
        <v>0</v>
      </c>
      <c r="FU21" s="21">
        <f t="shared" si="477"/>
        <v>0</v>
      </c>
      <c r="FV21" s="21">
        <f t="shared" si="478"/>
        <v>0</v>
      </c>
      <c r="FW21" s="21">
        <f t="shared" si="478"/>
        <v>0</v>
      </c>
      <c r="FX21" s="21">
        <f t="shared" si="478"/>
        <v>0</v>
      </c>
      <c r="FY21" s="21">
        <f t="shared" si="478"/>
        <v>0</v>
      </c>
      <c r="FZ21" s="21">
        <f t="shared" si="478"/>
        <v>0</v>
      </c>
      <c r="GA21" s="21">
        <f t="shared" si="478"/>
        <v>0</v>
      </c>
      <c r="GB21" s="21">
        <f t="shared" si="478"/>
        <v>0</v>
      </c>
      <c r="GC21" s="21">
        <f t="shared" si="478"/>
        <v>0</v>
      </c>
      <c r="GD21" s="21">
        <f t="shared" si="478"/>
        <v>4</v>
      </c>
      <c r="GE21" s="21">
        <f t="shared" si="478"/>
        <v>4</v>
      </c>
      <c r="GF21" s="21">
        <f t="shared" si="19"/>
        <v>0</v>
      </c>
      <c r="GG21" s="38">
        <f t="shared" si="19"/>
        <v>0</v>
      </c>
      <c r="GH21" s="86"/>
      <c r="GI21" s="86"/>
      <c r="GJ21" s="86"/>
      <c r="GK21" s="6">
        <v>1.7</v>
      </c>
      <c r="GL21" s="63">
        <v>18</v>
      </c>
      <c r="GM21" s="70">
        <f t="shared" si="20"/>
        <v>0</v>
      </c>
      <c r="GN21" s="14">
        <f t="shared" si="21"/>
        <v>0</v>
      </c>
      <c r="GO21" s="14">
        <f t="shared" si="22"/>
        <v>0</v>
      </c>
      <c r="GP21" s="14">
        <f t="shared" si="23"/>
        <v>0</v>
      </c>
      <c r="GQ21" s="14">
        <f t="shared" si="24"/>
        <v>0</v>
      </c>
      <c r="GR21" s="14">
        <f t="shared" si="25"/>
        <v>0</v>
      </c>
      <c r="GS21" s="14">
        <f t="shared" si="26"/>
        <v>0</v>
      </c>
      <c r="GT21" s="14">
        <f t="shared" si="27"/>
        <v>0</v>
      </c>
      <c r="GU21" s="14">
        <f t="shared" si="28"/>
        <v>0</v>
      </c>
      <c r="GV21" s="14">
        <f t="shared" si="29"/>
        <v>0</v>
      </c>
      <c r="GW21" s="14">
        <f t="shared" si="30"/>
        <v>0</v>
      </c>
      <c r="GX21" s="14">
        <f t="shared" si="31"/>
        <v>0</v>
      </c>
      <c r="GY21" s="14">
        <f t="shared" si="32"/>
        <v>0</v>
      </c>
      <c r="GZ21" s="14">
        <f t="shared" si="33"/>
        <v>0</v>
      </c>
      <c r="HA21" s="14">
        <f t="shared" si="34"/>
        <v>0</v>
      </c>
      <c r="HB21" s="14">
        <f t="shared" si="35"/>
        <v>0</v>
      </c>
      <c r="HC21" s="14">
        <f t="shared" si="36"/>
        <v>0</v>
      </c>
      <c r="HD21" s="14">
        <f t="shared" si="37"/>
        <v>0</v>
      </c>
      <c r="HE21" s="14">
        <f t="shared" si="38"/>
        <v>0</v>
      </c>
      <c r="HF21" s="14">
        <f t="shared" si="39"/>
        <v>0</v>
      </c>
      <c r="HG21" s="71">
        <f t="shared" si="40"/>
        <v>0</v>
      </c>
      <c r="HH21" s="70">
        <f t="shared" si="41"/>
        <v>0</v>
      </c>
      <c r="HI21" s="14">
        <f t="shared" si="42"/>
        <v>0</v>
      </c>
      <c r="HJ21" s="14">
        <f t="shared" si="43"/>
        <v>0</v>
      </c>
      <c r="HK21" s="14">
        <f t="shared" si="44"/>
        <v>0</v>
      </c>
      <c r="HL21" s="14">
        <f t="shared" si="45"/>
        <v>0</v>
      </c>
      <c r="HM21" s="14">
        <f t="shared" si="46"/>
        <v>0</v>
      </c>
      <c r="HN21" s="14">
        <f t="shared" si="47"/>
        <v>0</v>
      </c>
      <c r="HO21" s="14">
        <f t="shared" si="48"/>
        <v>0</v>
      </c>
      <c r="HP21" s="14">
        <f t="shared" si="49"/>
        <v>0</v>
      </c>
      <c r="HQ21" s="14">
        <f t="shared" si="50"/>
        <v>0</v>
      </c>
      <c r="HR21" s="14">
        <f t="shared" si="51"/>
        <v>0</v>
      </c>
      <c r="HS21" s="14">
        <f t="shared" si="52"/>
        <v>0</v>
      </c>
      <c r="HT21" s="14">
        <f t="shared" si="53"/>
        <v>0</v>
      </c>
      <c r="HU21" s="14">
        <f t="shared" si="54"/>
        <v>0</v>
      </c>
      <c r="HV21" s="14">
        <f t="shared" si="55"/>
        <v>0</v>
      </c>
      <c r="HW21" s="14">
        <f t="shared" si="56"/>
        <v>0</v>
      </c>
      <c r="HX21" s="14">
        <f t="shared" si="57"/>
        <v>0</v>
      </c>
      <c r="HY21" s="14">
        <f t="shared" si="58"/>
        <v>0</v>
      </c>
      <c r="HZ21" s="14">
        <f t="shared" si="59"/>
        <v>0</v>
      </c>
      <c r="IA21" s="14">
        <f t="shared" si="60"/>
        <v>0</v>
      </c>
      <c r="IB21" s="71">
        <f t="shared" si="61"/>
        <v>0</v>
      </c>
      <c r="IC21" s="64">
        <v>1.7</v>
      </c>
      <c r="ID21" s="86"/>
      <c r="IE21" s="86"/>
      <c r="IF21" s="84"/>
      <c r="IG21" s="128">
        <f t="shared" si="216"/>
        <v>18</v>
      </c>
      <c r="IH21" s="37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38"/>
      <c r="JC21" s="43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38"/>
      <c r="JX21" s="84">
        <v>1.7</v>
      </c>
      <c r="JY21" s="86"/>
      <c r="JZ21" s="86"/>
      <c r="KA21" s="86"/>
      <c r="KB21" s="86"/>
      <c r="KC21" s="86"/>
      <c r="KD21" s="133">
        <f t="shared" si="217"/>
        <v>1.7</v>
      </c>
      <c r="KE21" s="15">
        <f t="shared" si="218"/>
        <v>18</v>
      </c>
      <c r="KF21" s="37">
        <f t="shared" si="62"/>
        <v>0</v>
      </c>
      <c r="KG21" s="21">
        <f t="shared" si="63"/>
        <v>0</v>
      </c>
      <c r="KH21" s="21">
        <f t="shared" si="64"/>
        <v>0</v>
      </c>
      <c r="KI21" s="21">
        <f t="shared" si="65"/>
        <v>0</v>
      </c>
      <c r="KJ21" s="21">
        <f t="shared" si="66"/>
        <v>0</v>
      </c>
      <c r="KK21" s="21">
        <f t="shared" si="67"/>
        <v>0</v>
      </c>
      <c r="KL21" s="21">
        <f t="shared" si="68"/>
        <v>0</v>
      </c>
      <c r="KM21" s="21">
        <f t="shared" si="69"/>
        <v>0</v>
      </c>
      <c r="KN21" s="21">
        <f t="shared" si="70"/>
        <v>0</v>
      </c>
      <c r="KO21" s="21">
        <f t="shared" si="71"/>
        <v>0</v>
      </c>
      <c r="KP21" s="21">
        <f t="shared" si="72"/>
        <v>0</v>
      </c>
      <c r="KQ21" s="21">
        <f t="shared" si="73"/>
        <v>0</v>
      </c>
      <c r="KR21" s="21">
        <f t="shared" si="74"/>
        <v>0</v>
      </c>
      <c r="KS21" s="21">
        <f t="shared" si="75"/>
        <v>0</v>
      </c>
      <c r="KT21" s="21">
        <f t="shared" si="76"/>
        <v>0</v>
      </c>
      <c r="KU21" s="21">
        <f t="shared" si="77"/>
        <v>0</v>
      </c>
      <c r="KV21" s="21">
        <f t="shared" si="78"/>
        <v>0</v>
      </c>
      <c r="KW21" s="21">
        <f t="shared" si="79"/>
        <v>0</v>
      </c>
      <c r="KX21" s="21">
        <f t="shared" si="80"/>
        <v>0</v>
      </c>
      <c r="KY21" s="21">
        <f t="shared" si="81"/>
        <v>0</v>
      </c>
      <c r="KZ21" s="38">
        <f t="shared" si="82"/>
        <v>0</v>
      </c>
      <c r="LA21" s="43">
        <f t="shared" si="83"/>
        <v>0</v>
      </c>
      <c r="LB21" s="21">
        <f t="shared" si="84"/>
        <v>0</v>
      </c>
      <c r="LC21" s="21">
        <f t="shared" si="85"/>
        <v>0</v>
      </c>
      <c r="LD21" s="21">
        <f t="shared" si="86"/>
        <v>0</v>
      </c>
      <c r="LE21" s="21">
        <f t="shared" si="87"/>
        <v>0</v>
      </c>
      <c r="LF21" s="21">
        <f t="shared" si="88"/>
        <v>0</v>
      </c>
      <c r="LG21" s="21">
        <f t="shared" si="89"/>
        <v>0</v>
      </c>
      <c r="LH21" s="21">
        <f t="shared" si="90"/>
        <v>0</v>
      </c>
      <c r="LI21" s="21">
        <f t="shared" si="91"/>
        <v>0</v>
      </c>
      <c r="LJ21" s="21">
        <f t="shared" si="92"/>
        <v>0</v>
      </c>
      <c r="LK21" s="21">
        <f t="shared" si="93"/>
        <v>0</v>
      </c>
      <c r="LL21" s="21">
        <f t="shared" si="94"/>
        <v>0</v>
      </c>
      <c r="LM21" s="21">
        <f t="shared" si="95"/>
        <v>0</v>
      </c>
      <c r="LN21" s="21">
        <f t="shared" si="96"/>
        <v>0</v>
      </c>
      <c r="LO21" s="21">
        <f t="shared" si="97"/>
        <v>0</v>
      </c>
      <c r="LP21" s="21">
        <f t="shared" si="98"/>
        <v>0</v>
      </c>
      <c r="LQ21" s="21">
        <f t="shared" si="99"/>
        <v>0</v>
      </c>
      <c r="LR21" s="21">
        <f t="shared" si="100"/>
        <v>-4</v>
      </c>
      <c r="LS21" s="21">
        <f t="shared" si="101"/>
        <v>-4</v>
      </c>
      <c r="LT21" s="21">
        <f t="shared" si="102"/>
        <v>0</v>
      </c>
      <c r="LU21" s="38">
        <f t="shared" si="103"/>
        <v>0</v>
      </c>
      <c r="LV21" s="86"/>
      <c r="LW21" s="86"/>
      <c r="LX21" s="86"/>
      <c r="LY21" s="86"/>
      <c r="LZ21" s="86"/>
      <c r="MA21" s="86"/>
      <c r="MC21" s="4">
        <f t="shared" si="219"/>
        <v>1.7999999999999998</v>
      </c>
      <c r="MD21" s="15">
        <v>19</v>
      </c>
      <c r="ME21" s="37">
        <f t="shared" si="484"/>
        <v>0</v>
      </c>
      <c r="MF21" s="21">
        <f t="shared" si="485"/>
        <v>0</v>
      </c>
      <c r="MG21" s="21">
        <f t="shared" si="486"/>
        <v>0</v>
      </c>
      <c r="MH21" s="21">
        <f t="shared" si="487"/>
        <v>0</v>
      </c>
      <c r="MI21" s="21">
        <f t="shared" si="488"/>
        <v>0</v>
      </c>
      <c r="MJ21" s="21">
        <f t="shared" si="489"/>
        <v>0</v>
      </c>
      <c r="MK21" s="21">
        <f t="shared" si="490"/>
        <v>0</v>
      </c>
      <c r="ML21" s="21">
        <f t="shared" si="491"/>
        <v>0</v>
      </c>
      <c r="MM21" s="21">
        <f t="shared" si="492"/>
        <v>0</v>
      </c>
      <c r="MN21" s="21">
        <f t="shared" si="493"/>
        <v>0</v>
      </c>
      <c r="MO21" s="21">
        <f t="shared" si="494"/>
        <v>0</v>
      </c>
      <c r="MP21" s="21">
        <f t="shared" si="495"/>
        <v>0</v>
      </c>
      <c r="MQ21" s="21">
        <f t="shared" si="496"/>
        <v>0</v>
      </c>
      <c r="MR21" s="21">
        <f t="shared" si="497"/>
        <v>0</v>
      </c>
      <c r="MS21" s="21">
        <f t="shared" si="498"/>
        <v>0</v>
      </c>
      <c r="MT21" s="21">
        <f t="shared" si="499"/>
        <v>0</v>
      </c>
      <c r="MU21" s="21">
        <f t="shared" si="500"/>
        <v>0</v>
      </c>
      <c r="MV21" s="21">
        <f t="shared" si="501"/>
        <v>0</v>
      </c>
      <c r="MW21" s="21">
        <f t="shared" si="502"/>
        <v>0</v>
      </c>
      <c r="MX21" s="21">
        <f t="shared" si="503"/>
        <v>0</v>
      </c>
      <c r="MY21" s="21">
        <f t="shared" si="504"/>
        <v>0</v>
      </c>
      <c r="MZ21" s="21">
        <f t="shared" si="505"/>
        <v>0</v>
      </c>
      <c r="NA21" s="21">
        <f t="shared" si="506"/>
        <v>0</v>
      </c>
      <c r="NB21" s="21">
        <f t="shared" si="507"/>
        <v>0</v>
      </c>
      <c r="NC21" s="21">
        <f t="shared" si="508"/>
        <v>0</v>
      </c>
      <c r="ND21" s="21">
        <f t="shared" si="509"/>
        <v>0</v>
      </c>
      <c r="NE21" s="21">
        <f t="shared" si="510"/>
        <v>0</v>
      </c>
      <c r="NF21" s="21">
        <f t="shared" si="511"/>
        <v>0</v>
      </c>
      <c r="NG21" s="21">
        <f t="shared" si="512"/>
        <v>0</v>
      </c>
      <c r="NH21" s="21">
        <f t="shared" si="513"/>
        <v>0</v>
      </c>
      <c r="NI21" s="21">
        <f t="shared" si="514"/>
        <v>0</v>
      </c>
      <c r="NJ21" s="21">
        <f t="shared" si="515"/>
        <v>0</v>
      </c>
      <c r="NK21" s="21">
        <f t="shared" si="516"/>
        <v>0</v>
      </c>
      <c r="NL21" s="21">
        <f t="shared" si="517"/>
        <v>0</v>
      </c>
      <c r="NM21" s="21">
        <f t="shared" si="518"/>
        <v>0</v>
      </c>
      <c r="NN21" s="21">
        <f t="shared" si="519"/>
        <v>0</v>
      </c>
      <c r="NO21" s="21">
        <f t="shared" si="520"/>
        <v>-2</v>
      </c>
      <c r="NP21" s="21">
        <f t="shared" si="521"/>
        <v>-4</v>
      </c>
      <c r="NQ21" s="21">
        <f t="shared" si="522"/>
        <v>-2</v>
      </c>
      <c r="NR21" s="38">
        <f t="shared" si="523"/>
        <v>0</v>
      </c>
      <c r="NS21" s="86"/>
      <c r="NU21" s="4">
        <f t="shared" si="241"/>
        <v>1.7999999999999998</v>
      </c>
      <c r="NV21" s="15">
        <v>19</v>
      </c>
      <c r="NW21" s="37">
        <f t="shared" si="242"/>
        <v>31.64</v>
      </c>
      <c r="NX21" s="21">
        <f t="shared" si="243"/>
        <v>31.64</v>
      </c>
      <c r="NY21" s="21">
        <f t="shared" si="244"/>
        <v>31.64</v>
      </c>
      <c r="NZ21" s="21">
        <f t="shared" si="245"/>
        <v>31.64</v>
      </c>
      <c r="OA21" s="21">
        <f t="shared" si="246"/>
        <v>31.64</v>
      </c>
      <c r="OB21" s="21">
        <f t="shared" si="247"/>
        <v>31.64</v>
      </c>
      <c r="OC21" s="21">
        <f t="shared" si="248"/>
        <v>31.64</v>
      </c>
      <c r="OD21" s="21">
        <f t="shared" si="249"/>
        <v>31.64</v>
      </c>
      <c r="OE21" s="21">
        <f t="shared" si="250"/>
        <v>31.64</v>
      </c>
      <c r="OF21" s="21">
        <f t="shared" si="251"/>
        <v>31.64</v>
      </c>
      <c r="OG21" s="21">
        <f t="shared" si="252"/>
        <v>31.64</v>
      </c>
      <c r="OH21" s="21">
        <f t="shared" si="253"/>
        <v>31.64</v>
      </c>
      <c r="OI21" s="21">
        <f t="shared" si="254"/>
        <v>31.64</v>
      </c>
      <c r="OJ21" s="21">
        <f t="shared" si="255"/>
        <v>31.64</v>
      </c>
      <c r="OK21" s="21">
        <f t="shared" si="256"/>
        <v>31.64</v>
      </c>
      <c r="OL21" s="21">
        <f t="shared" si="257"/>
        <v>31.64</v>
      </c>
      <c r="OM21" s="21">
        <f t="shared" si="258"/>
        <v>31.64</v>
      </c>
      <c r="ON21" s="21">
        <f t="shared" si="259"/>
        <v>31.64</v>
      </c>
      <c r="OO21" s="21">
        <f t="shared" si="260"/>
        <v>31.64</v>
      </c>
      <c r="OP21" s="21">
        <f t="shared" si="261"/>
        <v>31.64</v>
      </c>
      <c r="OQ21" s="21">
        <f t="shared" si="262"/>
        <v>31.64</v>
      </c>
      <c r="OR21" s="21">
        <f t="shared" si="263"/>
        <v>31.64</v>
      </c>
      <c r="OS21" s="21">
        <f t="shared" si="264"/>
        <v>31.64</v>
      </c>
      <c r="OT21" s="21">
        <f t="shared" si="265"/>
        <v>31.64</v>
      </c>
      <c r="OU21" s="21">
        <f t="shared" si="266"/>
        <v>31.64</v>
      </c>
      <c r="OV21" s="21">
        <f t="shared" si="267"/>
        <v>31.64</v>
      </c>
      <c r="OW21" s="21">
        <f t="shared" si="268"/>
        <v>31.64</v>
      </c>
      <c r="OX21" s="21">
        <f t="shared" si="269"/>
        <v>31.64</v>
      </c>
      <c r="OY21" s="21">
        <f t="shared" si="270"/>
        <v>31.64</v>
      </c>
      <c r="OZ21" s="21">
        <f t="shared" si="271"/>
        <v>31.64</v>
      </c>
      <c r="PA21" s="21">
        <f t="shared" si="272"/>
        <v>31.64</v>
      </c>
      <c r="PB21" s="21">
        <f t="shared" si="273"/>
        <v>31.64</v>
      </c>
      <c r="PC21" s="21">
        <f t="shared" si="274"/>
        <v>31.64</v>
      </c>
      <c r="PD21" s="21">
        <f t="shared" si="275"/>
        <v>31.64</v>
      </c>
      <c r="PE21" s="21">
        <f t="shared" si="276"/>
        <v>31.64</v>
      </c>
      <c r="PF21" s="21">
        <f t="shared" si="277"/>
        <v>31.64</v>
      </c>
      <c r="PG21" s="21">
        <f t="shared" si="278"/>
        <v>31.64</v>
      </c>
      <c r="PH21" s="21">
        <f t="shared" si="279"/>
        <v>31.64</v>
      </c>
      <c r="PI21" s="21">
        <f t="shared" si="280"/>
        <v>31.64</v>
      </c>
      <c r="PJ21" s="38">
        <f t="shared" si="281"/>
        <v>31.64</v>
      </c>
      <c r="PK21" s="86"/>
      <c r="PM21" s="4">
        <f t="shared" si="282"/>
        <v>1.7999999999999998</v>
      </c>
      <c r="PN21" s="15">
        <v>19</v>
      </c>
      <c r="PO21" s="37">
        <f t="shared" si="283"/>
        <v>0</v>
      </c>
      <c r="PP21" s="21">
        <f t="shared" si="284"/>
        <v>0</v>
      </c>
      <c r="PQ21" s="21">
        <f t="shared" si="285"/>
        <v>0</v>
      </c>
      <c r="PR21" s="21">
        <f t="shared" si="286"/>
        <v>0</v>
      </c>
      <c r="PS21" s="21">
        <f t="shared" si="287"/>
        <v>0</v>
      </c>
      <c r="PT21" s="21">
        <f t="shared" si="288"/>
        <v>0</v>
      </c>
      <c r="PU21" s="21">
        <f t="shared" si="289"/>
        <v>0</v>
      </c>
      <c r="PV21" s="21">
        <f t="shared" si="290"/>
        <v>0</v>
      </c>
      <c r="PW21" s="21">
        <f t="shared" si="291"/>
        <v>0</v>
      </c>
      <c r="PX21" s="21">
        <f t="shared" si="292"/>
        <v>0</v>
      </c>
      <c r="PY21" s="21">
        <f t="shared" si="293"/>
        <v>0</v>
      </c>
      <c r="PZ21" s="21">
        <f t="shared" si="294"/>
        <v>0</v>
      </c>
      <c r="QA21" s="21">
        <f t="shared" si="295"/>
        <v>0</v>
      </c>
      <c r="QB21" s="21">
        <f t="shared" si="296"/>
        <v>0</v>
      </c>
      <c r="QC21" s="21">
        <f t="shared" si="297"/>
        <v>0</v>
      </c>
      <c r="QD21" s="21">
        <f t="shared" si="298"/>
        <v>0</v>
      </c>
      <c r="QE21" s="21">
        <f t="shared" si="299"/>
        <v>0</v>
      </c>
      <c r="QF21" s="21">
        <f t="shared" si="300"/>
        <v>0</v>
      </c>
      <c r="QG21" s="21">
        <f t="shared" si="301"/>
        <v>0</v>
      </c>
      <c r="QH21" s="21">
        <f t="shared" si="302"/>
        <v>0</v>
      </c>
      <c r="QI21" s="21">
        <f t="shared" si="303"/>
        <v>0</v>
      </c>
      <c r="QJ21" s="21">
        <f t="shared" si="304"/>
        <v>0</v>
      </c>
      <c r="QK21" s="21">
        <f t="shared" si="305"/>
        <v>0</v>
      </c>
      <c r="QL21" s="21">
        <f t="shared" si="306"/>
        <v>0</v>
      </c>
      <c r="QM21" s="21">
        <f t="shared" si="307"/>
        <v>0</v>
      </c>
      <c r="QN21" s="21">
        <f t="shared" si="308"/>
        <v>0</v>
      </c>
      <c r="QO21" s="21">
        <f t="shared" si="309"/>
        <v>0</v>
      </c>
      <c r="QP21" s="21">
        <f t="shared" si="310"/>
        <v>0</v>
      </c>
      <c r="QQ21" s="21">
        <f t="shared" si="311"/>
        <v>0</v>
      </c>
      <c r="QR21" s="21">
        <f t="shared" si="312"/>
        <v>0</v>
      </c>
      <c r="QS21" s="21">
        <f t="shared" si="313"/>
        <v>0</v>
      </c>
      <c r="QT21" s="21">
        <f t="shared" si="314"/>
        <v>0</v>
      </c>
      <c r="QU21" s="21">
        <f t="shared" si="315"/>
        <v>0</v>
      </c>
      <c r="QV21" s="21">
        <f t="shared" si="316"/>
        <v>0</v>
      </c>
      <c r="QW21" s="21">
        <f t="shared" si="317"/>
        <v>0</v>
      </c>
      <c r="QX21" s="21">
        <f t="shared" si="318"/>
        <v>0</v>
      </c>
      <c r="QY21" s="21">
        <f t="shared" si="319"/>
        <v>0</v>
      </c>
      <c r="QZ21" s="21">
        <f t="shared" si="320"/>
        <v>0</v>
      </c>
      <c r="RA21" s="21">
        <f t="shared" si="321"/>
        <v>0</v>
      </c>
      <c r="RB21" s="38">
        <f t="shared" si="322"/>
        <v>0</v>
      </c>
      <c r="RC21" s="86"/>
      <c r="RE21" s="6">
        <v>1.8</v>
      </c>
      <c r="RF21" s="13">
        <v>19</v>
      </c>
      <c r="RG21" s="14">
        <f t="shared" si="323"/>
        <v>0</v>
      </c>
      <c r="RH21" s="14">
        <f t="shared" si="324"/>
        <v>0</v>
      </c>
      <c r="RI21" s="14">
        <f t="shared" si="325"/>
        <v>0</v>
      </c>
      <c r="RJ21" s="14">
        <f t="shared" si="326"/>
        <v>0</v>
      </c>
      <c r="RK21" s="14">
        <f t="shared" si="327"/>
        <v>0</v>
      </c>
      <c r="RL21" s="14">
        <f t="shared" si="328"/>
        <v>0</v>
      </c>
      <c r="RM21" s="14">
        <f t="shared" si="329"/>
        <v>0</v>
      </c>
      <c r="RN21" s="14">
        <f t="shared" si="330"/>
        <v>0</v>
      </c>
      <c r="RO21" s="14">
        <f t="shared" si="331"/>
        <v>0</v>
      </c>
      <c r="RP21" s="14">
        <f t="shared" si="332"/>
        <v>0</v>
      </c>
      <c r="RQ21" s="14">
        <f t="shared" si="333"/>
        <v>0</v>
      </c>
      <c r="RR21" s="14">
        <f t="shared" si="334"/>
        <v>0</v>
      </c>
      <c r="RS21" s="14">
        <f t="shared" si="335"/>
        <v>0</v>
      </c>
      <c r="RT21" s="14">
        <f t="shared" si="336"/>
        <v>0</v>
      </c>
      <c r="RU21" s="14">
        <f t="shared" si="337"/>
        <v>0</v>
      </c>
      <c r="RV21" s="14">
        <f t="shared" si="338"/>
        <v>0</v>
      </c>
      <c r="RW21" s="14">
        <f t="shared" si="339"/>
        <v>0</v>
      </c>
      <c r="RX21" s="14">
        <f t="shared" si="340"/>
        <v>0</v>
      </c>
      <c r="RY21" s="14">
        <f t="shared" si="341"/>
        <v>0</v>
      </c>
      <c r="RZ21" s="14">
        <f t="shared" si="342"/>
        <v>0</v>
      </c>
      <c r="SA21" s="14">
        <f t="shared" si="343"/>
        <v>0</v>
      </c>
      <c r="SB21" s="14">
        <f t="shared" si="344"/>
        <v>0</v>
      </c>
      <c r="SC21" s="14">
        <f t="shared" si="345"/>
        <v>0</v>
      </c>
      <c r="SD21" s="14">
        <f t="shared" si="346"/>
        <v>0</v>
      </c>
      <c r="SE21" s="14">
        <f t="shared" si="347"/>
        <v>0</v>
      </c>
      <c r="SF21" s="14">
        <f t="shared" si="348"/>
        <v>0</v>
      </c>
      <c r="SG21" s="14">
        <f t="shared" si="349"/>
        <v>0</v>
      </c>
      <c r="SH21" s="14">
        <f t="shared" si="350"/>
        <v>0</v>
      </c>
      <c r="SI21" s="14">
        <f t="shared" si="351"/>
        <v>0</v>
      </c>
      <c r="SJ21" s="14">
        <f t="shared" si="352"/>
        <v>0</v>
      </c>
      <c r="SK21" s="14">
        <f t="shared" si="353"/>
        <v>0</v>
      </c>
      <c r="SL21" s="14">
        <f t="shared" si="354"/>
        <v>0</v>
      </c>
      <c r="SM21" s="14">
        <f t="shared" si="355"/>
        <v>0</v>
      </c>
      <c r="SN21" s="14">
        <f t="shared" si="356"/>
        <v>0</v>
      </c>
      <c r="SO21" s="14">
        <f t="shared" si="357"/>
        <v>0</v>
      </c>
      <c r="SP21" s="14">
        <f t="shared" si="358"/>
        <v>0</v>
      </c>
      <c r="SQ21" s="14">
        <f t="shared" si="359"/>
        <v>0</v>
      </c>
      <c r="SR21" s="14">
        <f t="shared" si="360"/>
        <v>4</v>
      </c>
      <c r="SS21" s="14">
        <f t="shared" si="361"/>
        <v>4</v>
      </c>
      <c r="ST21" s="14">
        <f t="shared" si="362"/>
        <v>0</v>
      </c>
      <c r="SU21" s="14">
        <f t="shared" si="363"/>
        <v>0</v>
      </c>
      <c r="SV21" s="6">
        <v>1.8</v>
      </c>
      <c r="SX21" s="6">
        <v>1.8</v>
      </c>
      <c r="SY21" s="13">
        <v>19</v>
      </c>
      <c r="SZ21" s="14">
        <f t="shared" si="364"/>
        <v>0</v>
      </c>
      <c r="TA21" s="14">
        <f t="shared" si="365"/>
        <v>0</v>
      </c>
      <c r="TB21" s="14">
        <f t="shared" si="366"/>
        <v>0</v>
      </c>
      <c r="TC21" s="14">
        <f t="shared" si="367"/>
        <v>0</v>
      </c>
      <c r="TD21" s="14">
        <f t="shared" si="368"/>
        <v>0</v>
      </c>
      <c r="TE21" s="14">
        <f t="shared" si="369"/>
        <v>0</v>
      </c>
      <c r="TF21" s="14">
        <f t="shared" si="370"/>
        <v>0</v>
      </c>
      <c r="TG21" s="14">
        <f t="shared" si="371"/>
        <v>0</v>
      </c>
      <c r="TH21" s="14">
        <f t="shared" si="372"/>
        <v>0</v>
      </c>
      <c r="TI21" s="14">
        <f t="shared" si="373"/>
        <v>0</v>
      </c>
      <c r="TJ21" s="14">
        <f t="shared" si="374"/>
        <v>0</v>
      </c>
      <c r="TK21" s="14">
        <f t="shared" si="375"/>
        <v>0</v>
      </c>
      <c r="TL21" s="14">
        <f t="shared" si="376"/>
        <v>0</v>
      </c>
      <c r="TM21" s="14">
        <f t="shared" si="377"/>
        <v>0</v>
      </c>
      <c r="TN21" s="14">
        <f t="shared" si="378"/>
        <v>0</v>
      </c>
      <c r="TO21" s="14">
        <f t="shared" si="379"/>
        <v>0</v>
      </c>
      <c r="TP21" s="14">
        <f t="shared" si="380"/>
        <v>0</v>
      </c>
      <c r="TQ21" s="14">
        <f t="shared" si="381"/>
        <v>0</v>
      </c>
      <c r="TR21" s="14">
        <f t="shared" si="382"/>
        <v>0</v>
      </c>
      <c r="TS21" s="14">
        <f t="shared" si="383"/>
        <v>0</v>
      </c>
      <c r="TT21" s="14">
        <f t="shared" si="384"/>
        <v>0</v>
      </c>
      <c r="TU21" s="14">
        <f t="shared" si="385"/>
        <v>0</v>
      </c>
      <c r="TV21" s="14">
        <f t="shared" si="386"/>
        <v>0</v>
      </c>
      <c r="TW21" s="14">
        <f t="shared" si="387"/>
        <v>0</v>
      </c>
      <c r="TX21" s="14">
        <f t="shared" si="388"/>
        <v>0</v>
      </c>
      <c r="TY21" s="14">
        <f t="shared" si="389"/>
        <v>0</v>
      </c>
      <c r="TZ21" s="14">
        <f t="shared" si="390"/>
        <v>0</v>
      </c>
      <c r="UA21" s="14">
        <f t="shared" si="391"/>
        <v>0</v>
      </c>
      <c r="UB21" s="14">
        <f t="shared" si="392"/>
        <v>0</v>
      </c>
      <c r="UC21" s="14">
        <f t="shared" si="393"/>
        <v>0</v>
      </c>
      <c r="UD21" s="14">
        <f t="shared" si="394"/>
        <v>0</v>
      </c>
      <c r="UE21" s="14">
        <f t="shared" si="395"/>
        <v>0</v>
      </c>
      <c r="UF21" s="14">
        <f t="shared" si="396"/>
        <v>0</v>
      </c>
      <c r="UG21" s="14">
        <f t="shared" si="397"/>
        <v>0</v>
      </c>
      <c r="UH21" s="14">
        <f t="shared" si="398"/>
        <v>0</v>
      </c>
      <c r="UI21" s="14">
        <f t="shared" si="399"/>
        <v>0</v>
      </c>
      <c r="UJ21" s="14">
        <f t="shared" si="400"/>
        <v>0</v>
      </c>
      <c r="UK21" s="14">
        <f t="shared" si="401"/>
        <v>0</v>
      </c>
      <c r="UL21" s="14">
        <f t="shared" si="402"/>
        <v>4</v>
      </c>
      <c r="UM21" s="14">
        <f t="shared" si="403"/>
        <v>4</v>
      </c>
      <c r="UN21" s="14">
        <f t="shared" si="404"/>
        <v>0</v>
      </c>
      <c r="UO21" s="6">
        <v>1.8</v>
      </c>
      <c r="UP21" s="6"/>
      <c r="UQ21" s="6">
        <v>1.8</v>
      </c>
      <c r="UR21" s="13">
        <v>19</v>
      </c>
      <c r="US21" s="14">
        <v>1</v>
      </c>
      <c r="UT21" s="14">
        <f t="shared" si="524"/>
        <v>0</v>
      </c>
      <c r="UU21" s="14">
        <f t="shared" si="524"/>
        <v>0</v>
      </c>
      <c r="UV21" s="14">
        <f t="shared" si="524"/>
        <v>0</v>
      </c>
      <c r="UW21" s="14">
        <f t="shared" si="524"/>
        <v>0</v>
      </c>
      <c r="UX21" s="14">
        <f t="shared" si="524"/>
        <v>0</v>
      </c>
      <c r="UY21" s="14">
        <f t="shared" si="524"/>
        <v>0</v>
      </c>
      <c r="UZ21" s="14">
        <f t="shared" si="524"/>
        <v>0</v>
      </c>
      <c r="VA21" s="14">
        <f t="shared" si="524"/>
        <v>0</v>
      </c>
      <c r="VB21" s="14">
        <f t="shared" si="524"/>
        <v>0</v>
      </c>
      <c r="VC21" s="14">
        <f t="shared" si="524"/>
        <v>0</v>
      </c>
      <c r="VD21" s="14">
        <f t="shared" si="525"/>
        <v>0</v>
      </c>
      <c r="VE21" s="14">
        <f t="shared" si="525"/>
        <v>0</v>
      </c>
      <c r="VF21" s="14">
        <f t="shared" si="525"/>
        <v>0</v>
      </c>
      <c r="VG21" s="14">
        <f t="shared" si="525"/>
        <v>0</v>
      </c>
      <c r="VH21" s="14">
        <f t="shared" si="525"/>
        <v>0</v>
      </c>
      <c r="VI21" s="14">
        <f t="shared" si="525"/>
        <v>0</v>
      </c>
      <c r="VJ21" s="14">
        <f t="shared" si="525"/>
        <v>0</v>
      </c>
      <c r="VK21" s="14">
        <f t="shared" si="525"/>
        <v>0</v>
      </c>
      <c r="VL21" s="14">
        <f t="shared" si="525"/>
        <v>0</v>
      </c>
      <c r="VM21" s="14">
        <f t="shared" si="525"/>
        <v>1</v>
      </c>
      <c r="VN21" s="14">
        <f t="shared" si="526"/>
        <v>0</v>
      </c>
      <c r="VO21" s="14">
        <f t="shared" si="526"/>
        <v>0</v>
      </c>
      <c r="VP21" s="14">
        <f t="shared" si="526"/>
        <v>0</v>
      </c>
      <c r="VQ21" s="14">
        <f t="shared" si="526"/>
        <v>0</v>
      </c>
      <c r="VR21" s="14">
        <f t="shared" si="526"/>
        <v>0</v>
      </c>
      <c r="VS21" s="14">
        <f t="shared" si="526"/>
        <v>0</v>
      </c>
      <c r="VT21" s="14">
        <f t="shared" si="526"/>
        <v>0</v>
      </c>
      <c r="VU21" s="14">
        <f t="shared" si="526"/>
        <v>0</v>
      </c>
      <c r="VV21" s="14">
        <f t="shared" si="526"/>
        <v>0</v>
      </c>
      <c r="VW21" s="14">
        <f t="shared" si="526"/>
        <v>0</v>
      </c>
      <c r="VX21" s="14">
        <f t="shared" si="527"/>
        <v>0</v>
      </c>
      <c r="VY21" s="14">
        <f t="shared" si="527"/>
        <v>0</v>
      </c>
      <c r="VZ21" s="14">
        <f t="shared" si="527"/>
        <v>0</v>
      </c>
      <c r="WA21" s="14">
        <f t="shared" si="527"/>
        <v>0</v>
      </c>
      <c r="WB21" s="14">
        <f t="shared" si="527"/>
        <v>0</v>
      </c>
      <c r="WC21" s="14">
        <f t="shared" si="527"/>
        <v>0</v>
      </c>
      <c r="WD21" s="14">
        <f t="shared" si="527"/>
        <v>0</v>
      </c>
      <c r="WE21" s="14">
        <f t="shared" si="527"/>
        <v>0</v>
      </c>
      <c r="WF21" s="14">
        <f t="shared" si="527"/>
        <v>0</v>
      </c>
      <c r="WG21" s="14">
        <v>1</v>
      </c>
      <c r="WH21" s="6">
        <v>1.8</v>
      </c>
      <c r="WJ21" s="6">
        <v>1.8</v>
      </c>
      <c r="WK21" s="13">
        <v>19</v>
      </c>
      <c r="WL21" s="14">
        <f t="shared" si="129"/>
        <v>0</v>
      </c>
      <c r="WM21" s="14">
        <f t="shared" si="130"/>
        <v>0</v>
      </c>
      <c r="WN21" s="14">
        <f t="shared" si="131"/>
        <v>0</v>
      </c>
      <c r="WO21" s="14">
        <f t="shared" si="132"/>
        <v>0</v>
      </c>
      <c r="WP21" s="14">
        <f t="shared" si="133"/>
        <v>0</v>
      </c>
      <c r="WQ21" s="14">
        <f t="shared" si="134"/>
        <v>0</v>
      </c>
      <c r="WR21" s="14">
        <f t="shared" si="135"/>
        <v>0</v>
      </c>
      <c r="WS21" s="14">
        <f t="shared" si="136"/>
        <v>0</v>
      </c>
      <c r="WT21" s="14">
        <f t="shared" si="137"/>
        <v>0</v>
      </c>
      <c r="WU21" s="14">
        <f t="shared" si="138"/>
        <v>0</v>
      </c>
      <c r="WV21" s="14">
        <f t="shared" si="139"/>
        <v>0</v>
      </c>
      <c r="WW21" s="14">
        <f t="shared" si="140"/>
        <v>0</v>
      </c>
      <c r="WX21" s="14">
        <f t="shared" si="141"/>
        <v>0</v>
      </c>
      <c r="WY21" s="14">
        <f t="shared" si="142"/>
        <v>0</v>
      </c>
      <c r="WZ21" s="14">
        <f t="shared" si="143"/>
        <v>0</v>
      </c>
      <c r="XA21" s="14">
        <f t="shared" si="144"/>
        <v>0</v>
      </c>
      <c r="XB21" s="14">
        <f t="shared" si="145"/>
        <v>0</v>
      </c>
      <c r="XC21" s="14">
        <f t="shared" si="146"/>
        <v>0</v>
      </c>
      <c r="XD21" s="14">
        <f t="shared" si="147"/>
        <v>0</v>
      </c>
      <c r="XE21" s="14">
        <f t="shared" si="148"/>
        <v>0</v>
      </c>
      <c r="XF21" s="14">
        <f t="shared" si="149"/>
        <v>0</v>
      </c>
      <c r="XG21" s="14">
        <f t="shared" si="150"/>
        <v>0</v>
      </c>
      <c r="XH21" s="14">
        <f t="shared" si="151"/>
        <v>0</v>
      </c>
      <c r="XI21" s="14">
        <f t="shared" si="152"/>
        <v>0</v>
      </c>
      <c r="XJ21" s="14">
        <f t="shared" si="153"/>
        <v>0</v>
      </c>
      <c r="XK21" s="14">
        <f t="shared" si="154"/>
        <v>0</v>
      </c>
      <c r="XL21" s="14">
        <f t="shared" si="155"/>
        <v>0</v>
      </c>
      <c r="XM21" s="14">
        <f t="shared" si="156"/>
        <v>0</v>
      </c>
      <c r="XN21" s="14">
        <f t="shared" si="157"/>
        <v>0</v>
      </c>
      <c r="XO21" s="14">
        <f t="shared" si="158"/>
        <v>0</v>
      </c>
      <c r="XP21" s="14">
        <f t="shared" si="159"/>
        <v>0</v>
      </c>
      <c r="XQ21" s="14">
        <f t="shared" si="160"/>
        <v>0</v>
      </c>
      <c r="XR21" s="14">
        <f t="shared" si="161"/>
        <v>0</v>
      </c>
      <c r="XS21" s="14">
        <f t="shared" si="162"/>
        <v>0</v>
      </c>
      <c r="XT21" s="14">
        <f t="shared" si="163"/>
        <v>0</v>
      </c>
      <c r="XU21" s="14">
        <f t="shared" si="164"/>
        <v>0</v>
      </c>
      <c r="XV21" s="14">
        <f t="shared" si="165"/>
        <v>0</v>
      </c>
      <c r="XW21" s="14">
        <f t="shared" si="166"/>
        <v>4</v>
      </c>
      <c r="XX21" s="14">
        <f t="shared" si="167"/>
        <v>4</v>
      </c>
      <c r="XY21" s="14">
        <f t="shared" si="168"/>
        <v>0</v>
      </c>
      <c r="XZ21" s="14">
        <f t="shared" si="169"/>
        <v>0</v>
      </c>
      <c r="YA21" s="6">
        <v>1.8</v>
      </c>
      <c r="YC21" s="6">
        <v>1.7</v>
      </c>
      <c r="YD21" s="63">
        <v>18</v>
      </c>
      <c r="YE21" s="70">
        <f t="shared" si="611"/>
        <v>63</v>
      </c>
      <c r="YF21" s="14">
        <f t="shared" si="612"/>
        <v>63</v>
      </c>
      <c r="YG21" s="14">
        <f t="shared" si="555"/>
        <v>63</v>
      </c>
      <c r="YH21" s="14">
        <f t="shared" si="556"/>
        <v>63</v>
      </c>
      <c r="YI21" s="14">
        <f t="shared" si="557"/>
        <v>63</v>
      </c>
      <c r="YJ21" s="14">
        <f t="shared" si="558"/>
        <v>63</v>
      </c>
      <c r="YK21" s="14">
        <f t="shared" si="559"/>
        <v>63</v>
      </c>
      <c r="YL21" s="14">
        <f t="shared" si="560"/>
        <v>63</v>
      </c>
      <c r="YM21" s="14">
        <f t="shared" si="561"/>
        <v>63</v>
      </c>
      <c r="YN21" s="14">
        <f t="shared" si="562"/>
        <v>63</v>
      </c>
      <c r="YO21" s="14">
        <f t="shared" si="563"/>
        <v>63</v>
      </c>
      <c r="YP21" s="14">
        <f t="shared" si="564"/>
        <v>63</v>
      </c>
      <c r="YQ21" s="14">
        <f t="shared" si="565"/>
        <v>63</v>
      </c>
      <c r="YR21" s="14">
        <f t="shared" si="566"/>
        <v>63</v>
      </c>
      <c r="YS21" s="14">
        <f t="shared" si="567"/>
        <v>63</v>
      </c>
      <c r="YT21" s="14">
        <f t="shared" si="568"/>
        <v>63</v>
      </c>
      <c r="YU21" s="14">
        <f t="shared" si="569"/>
        <v>63</v>
      </c>
      <c r="YV21" s="14">
        <f t="shared" si="570"/>
        <v>63</v>
      </c>
      <c r="YW21" s="14">
        <f t="shared" si="571"/>
        <v>63</v>
      </c>
      <c r="YX21" s="14">
        <f t="shared" si="572"/>
        <v>63</v>
      </c>
      <c r="YY21" s="71">
        <f t="shared" si="613"/>
        <v>63</v>
      </c>
      <c r="YZ21" s="70">
        <f t="shared" si="573"/>
        <v>63</v>
      </c>
      <c r="ZA21" s="14">
        <f t="shared" si="614"/>
        <v>63</v>
      </c>
      <c r="ZB21" s="14">
        <f t="shared" si="574"/>
        <v>63</v>
      </c>
      <c r="ZC21" s="14">
        <f t="shared" si="575"/>
        <v>63</v>
      </c>
      <c r="ZD21" s="14">
        <f t="shared" si="576"/>
        <v>63</v>
      </c>
      <c r="ZE21" s="14">
        <f t="shared" si="577"/>
        <v>63</v>
      </c>
      <c r="ZF21" s="14">
        <f t="shared" si="578"/>
        <v>63</v>
      </c>
      <c r="ZG21" s="14">
        <f t="shared" si="579"/>
        <v>63</v>
      </c>
      <c r="ZH21" s="14">
        <f t="shared" si="580"/>
        <v>63</v>
      </c>
      <c r="ZI21" s="14">
        <f t="shared" si="581"/>
        <v>63</v>
      </c>
      <c r="ZJ21" s="14">
        <f t="shared" si="582"/>
        <v>63</v>
      </c>
      <c r="ZK21" s="14">
        <f t="shared" si="583"/>
        <v>63</v>
      </c>
      <c r="ZL21" s="14">
        <f t="shared" si="584"/>
        <v>63</v>
      </c>
      <c r="ZM21" s="14">
        <f t="shared" si="585"/>
        <v>63</v>
      </c>
      <c r="ZN21" s="14">
        <f t="shared" si="586"/>
        <v>63</v>
      </c>
      <c r="ZO21" s="14">
        <f t="shared" si="587"/>
        <v>63</v>
      </c>
      <c r="ZP21" s="14">
        <f t="shared" si="588"/>
        <v>63</v>
      </c>
      <c r="ZQ21" s="14">
        <f t="shared" si="589"/>
        <v>63</v>
      </c>
      <c r="ZR21" s="14">
        <f t="shared" si="590"/>
        <v>63</v>
      </c>
      <c r="ZS21" s="14">
        <f t="shared" si="591"/>
        <v>63</v>
      </c>
      <c r="ZT21" s="71">
        <f t="shared" si="615"/>
        <v>63</v>
      </c>
      <c r="ZU21" s="64">
        <v>1.7</v>
      </c>
      <c r="ZW21" s="126">
        <v>1.7</v>
      </c>
      <c r="ZX21" s="63">
        <v>18</v>
      </c>
      <c r="ZY21" s="70">
        <f t="shared" si="480"/>
        <v>0</v>
      </c>
      <c r="ZZ21" s="14">
        <f t="shared" si="480"/>
        <v>0</v>
      </c>
      <c r="AAA21" s="14">
        <f t="shared" si="480"/>
        <v>0</v>
      </c>
      <c r="AAB21" s="14">
        <f t="shared" si="480"/>
        <v>0</v>
      </c>
      <c r="AAC21" s="14">
        <f t="shared" si="480"/>
        <v>0</v>
      </c>
      <c r="AAD21" s="14">
        <f t="shared" si="480"/>
        <v>0</v>
      </c>
      <c r="AAE21" s="14">
        <f t="shared" si="480"/>
        <v>0</v>
      </c>
      <c r="AAF21" s="14">
        <f t="shared" si="480"/>
        <v>0</v>
      </c>
      <c r="AAG21" s="14">
        <f t="shared" si="480"/>
        <v>0</v>
      </c>
      <c r="AAH21" s="14">
        <f t="shared" si="480"/>
        <v>0</v>
      </c>
      <c r="AAI21" s="14">
        <f t="shared" si="481"/>
        <v>0</v>
      </c>
      <c r="AAJ21" s="14">
        <f t="shared" si="481"/>
        <v>0</v>
      </c>
      <c r="AAK21" s="14">
        <f t="shared" si="481"/>
        <v>0</v>
      </c>
      <c r="AAL21" s="14">
        <f t="shared" si="481"/>
        <v>0</v>
      </c>
      <c r="AAM21" s="14">
        <f t="shared" si="481"/>
        <v>0</v>
      </c>
      <c r="AAN21" s="14">
        <f t="shared" si="481"/>
        <v>0</v>
      </c>
      <c r="AAO21" s="14">
        <f t="shared" si="481"/>
        <v>0</v>
      </c>
      <c r="AAP21" s="14">
        <f t="shared" si="481"/>
        <v>0</v>
      </c>
      <c r="AAQ21" s="14">
        <f t="shared" si="481"/>
        <v>0</v>
      </c>
      <c r="AAR21" s="14">
        <f t="shared" si="481"/>
        <v>0</v>
      </c>
      <c r="AAS21" s="71">
        <f t="shared" si="482"/>
        <v>0</v>
      </c>
      <c r="AAT21" s="70">
        <f t="shared" si="482"/>
        <v>0</v>
      </c>
      <c r="AAU21" s="14">
        <f t="shared" si="482"/>
        <v>0</v>
      </c>
      <c r="AAV21" s="14">
        <f t="shared" si="482"/>
        <v>0</v>
      </c>
      <c r="AAW21" s="14">
        <f t="shared" si="482"/>
        <v>0</v>
      </c>
      <c r="AAX21" s="14">
        <f t="shared" si="482"/>
        <v>0</v>
      </c>
      <c r="AAY21" s="14">
        <f t="shared" si="482"/>
        <v>0</v>
      </c>
      <c r="AAZ21" s="14">
        <f t="shared" si="482"/>
        <v>0</v>
      </c>
      <c r="ABA21" s="14">
        <f t="shared" si="482"/>
        <v>0</v>
      </c>
      <c r="ABB21" s="14">
        <f t="shared" si="482"/>
        <v>0</v>
      </c>
      <c r="ABC21" s="14">
        <f t="shared" si="483"/>
        <v>0</v>
      </c>
      <c r="ABD21" s="14">
        <f t="shared" si="483"/>
        <v>0</v>
      </c>
      <c r="ABE21" s="14">
        <f t="shared" si="483"/>
        <v>0</v>
      </c>
      <c r="ABF21" s="14">
        <f t="shared" si="483"/>
        <v>0</v>
      </c>
      <c r="ABG21" s="14">
        <f t="shared" si="483"/>
        <v>0</v>
      </c>
      <c r="ABH21" s="14">
        <f t="shared" si="483"/>
        <v>0</v>
      </c>
      <c r="ABI21" s="14">
        <f t="shared" si="483"/>
        <v>0</v>
      </c>
      <c r="ABJ21" s="14">
        <f t="shared" si="483"/>
        <v>0</v>
      </c>
      <c r="ABK21" s="14">
        <f t="shared" si="483"/>
        <v>4</v>
      </c>
      <c r="ABL21" s="14">
        <f t="shared" si="483"/>
        <v>4</v>
      </c>
      <c r="ABM21" s="14">
        <f t="shared" si="483"/>
        <v>0</v>
      </c>
      <c r="ABN21" s="71">
        <f t="shared" si="483"/>
        <v>0</v>
      </c>
      <c r="ABO21" s="64">
        <v>1.7</v>
      </c>
      <c r="ABQ21" s="6">
        <v>1.7</v>
      </c>
      <c r="ABR21" s="63">
        <v>18</v>
      </c>
      <c r="ABS21" s="70" t="e">
        <f>RANK(#REF!,$ER$14:$FL$24,0)</f>
        <v>#REF!</v>
      </c>
      <c r="ABT21" s="14">
        <f t="shared" si="530"/>
        <v>64</v>
      </c>
      <c r="ABU21" s="14">
        <f t="shared" si="531"/>
        <v>64</v>
      </c>
      <c r="ABV21" s="14" t="e">
        <f t="shared" si="532"/>
        <v>#N/A</v>
      </c>
      <c r="ABW21" s="14">
        <f t="shared" si="533"/>
        <v>64</v>
      </c>
      <c r="ABX21" s="14">
        <f t="shared" si="534"/>
        <v>64</v>
      </c>
      <c r="ABY21" s="14">
        <f t="shared" si="535"/>
        <v>64</v>
      </c>
      <c r="ABZ21" s="14">
        <f t="shared" si="536"/>
        <v>64</v>
      </c>
      <c r="ACA21" s="14">
        <f t="shared" si="537"/>
        <v>64</v>
      </c>
      <c r="ACB21" s="14">
        <f t="shared" si="538"/>
        <v>64</v>
      </c>
      <c r="ACC21" s="14">
        <f t="shared" si="539"/>
        <v>64</v>
      </c>
      <c r="ACD21" s="14">
        <f t="shared" si="540"/>
        <v>64</v>
      </c>
      <c r="ACE21" s="14">
        <f t="shared" si="541"/>
        <v>64</v>
      </c>
      <c r="ACF21" s="14">
        <f t="shared" si="542"/>
        <v>64</v>
      </c>
      <c r="ACG21" s="14">
        <f t="shared" si="543"/>
        <v>64</v>
      </c>
      <c r="ACH21" s="14">
        <f t="shared" si="544"/>
        <v>64</v>
      </c>
      <c r="ACI21" s="14">
        <f t="shared" si="545"/>
        <v>64</v>
      </c>
      <c r="ACJ21" s="14">
        <f t="shared" si="546"/>
        <v>64</v>
      </c>
      <c r="ACK21" s="14">
        <f t="shared" si="547"/>
        <v>64</v>
      </c>
      <c r="ACL21" s="14">
        <f t="shared" si="548"/>
        <v>64</v>
      </c>
      <c r="ACM21" s="71">
        <f t="shared" si="549"/>
        <v>64</v>
      </c>
      <c r="ACN21" s="70">
        <f t="shared" si="592"/>
        <v>58</v>
      </c>
      <c r="ACO21" s="14">
        <f t="shared" si="616"/>
        <v>58</v>
      </c>
      <c r="ACP21" s="14">
        <f t="shared" si="593"/>
        <v>58</v>
      </c>
      <c r="ACQ21" s="14">
        <f t="shared" si="594"/>
        <v>58</v>
      </c>
      <c r="ACR21" s="14">
        <f t="shared" si="595"/>
        <v>58</v>
      </c>
      <c r="ACS21" s="14">
        <f t="shared" si="596"/>
        <v>58</v>
      </c>
      <c r="ACT21" s="14">
        <f t="shared" si="597"/>
        <v>58</v>
      </c>
      <c r="ACU21" s="14">
        <f t="shared" si="598"/>
        <v>58</v>
      </c>
      <c r="ACV21" s="14">
        <f t="shared" si="599"/>
        <v>58</v>
      </c>
      <c r="ACW21" s="14">
        <f t="shared" si="600"/>
        <v>58</v>
      </c>
      <c r="ACX21" s="14">
        <f t="shared" si="601"/>
        <v>58</v>
      </c>
      <c r="ACY21" s="14">
        <f t="shared" si="602"/>
        <v>58</v>
      </c>
      <c r="ACZ21" s="14">
        <f t="shared" si="603"/>
        <v>58</v>
      </c>
      <c r="ADA21" s="14">
        <f t="shared" si="604"/>
        <v>58</v>
      </c>
      <c r="ADB21" s="14">
        <f t="shared" si="605"/>
        <v>58</v>
      </c>
      <c r="ADC21" s="14">
        <f t="shared" si="606"/>
        <v>58</v>
      </c>
      <c r="ADD21" s="14">
        <f t="shared" si="607"/>
        <v>58</v>
      </c>
      <c r="ADE21" s="14">
        <f t="shared" si="608"/>
        <v>58</v>
      </c>
      <c r="ADF21" s="14">
        <f t="shared" si="609"/>
        <v>58</v>
      </c>
      <c r="ADG21" s="14">
        <f t="shared" si="610"/>
        <v>58</v>
      </c>
      <c r="ADH21" s="71">
        <f t="shared" si="617"/>
        <v>58</v>
      </c>
      <c r="ADI21" s="64">
        <v>1.7</v>
      </c>
    </row>
    <row r="22" spans="1:789" x14ac:dyDescent="0.25">
      <c r="A22" s="8"/>
      <c r="B22" s="156">
        <v>500</v>
      </c>
      <c r="C22" s="156">
        <f>B22/500+1</f>
        <v>2</v>
      </c>
      <c r="D22" s="156"/>
      <c r="E22" s="157" t="s">
        <v>7</v>
      </c>
      <c r="F22" s="157">
        <f>(F19-F18)</f>
        <v>-1000</v>
      </c>
      <c r="G22" s="157">
        <f>(G19-G18)</f>
        <v>-300</v>
      </c>
      <c r="H22" s="157">
        <f>H19-H18</f>
        <v>2</v>
      </c>
      <c r="I22" s="156"/>
      <c r="M22" s="3" t="s">
        <v>34</v>
      </c>
      <c r="N22" s="32">
        <f>ROUND('3D Interpolace'!M23,2)</f>
        <v>0</v>
      </c>
      <c r="O22" s="32">
        <f>ROUND('3D Interpolace'!N23,2)</f>
        <v>0</v>
      </c>
      <c r="P22" s="32">
        <f>ROUND('3D Interpolace'!O23,2)</f>
        <v>0</v>
      </c>
      <c r="Q22" s="32">
        <f>ROUND('3D Interpolace'!P23,2)</f>
        <v>0</v>
      </c>
      <c r="R22" s="32">
        <f>ROUND('3D Interpolace'!Q23,2)</f>
        <v>0</v>
      </c>
      <c r="S22" s="32">
        <f>ROUND('3D Interpolace'!R23,2)</f>
        <v>0</v>
      </c>
      <c r="T22" s="32">
        <f>ROUND('3D Interpolace'!S23,2)</f>
        <v>0</v>
      </c>
      <c r="U22" s="32">
        <f>ROUND('3D Interpolace'!T23,2)</f>
        <v>0</v>
      </c>
      <c r="V22" s="32">
        <f>ROUND('3D Interpolace'!U23,2)</f>
        <v>0</v>
      </c>
      <c r="W22" s="32">
        <f>ROUND('3D Interpolace'!V23,2)</f>
        <v>0</v>
      </c>
      <c r="X22" s="32">
        <f>ROUND('3D Interpolace'!W23,2)</f>
        <v>0</v>
      </c>
      <c r="Y22" s="32">
        <f>ROUND('3D Interpolace'!X23,2)</f>
        <v>0</v>
      </c>
      <c r="Z22" s="32">
        <f>ROUND('3D Interpolace'!Y23,2)</f>
        <v>0</v>
      </c>
      <c r="AA22" s="32">
        <f>ROUND('3D Interpolace'!Z23,2)</f>
        <v>0</v>
      </c>
      <c r="AB22" s="32">
        <f>ROUND('3D Interpolace'!AA23,2)</f>
        <v>0</v>
      </c>
      <c r="AC22" s="32">
        <f>ROUND('3D Interpolace'!AB23,2)</f>
        <v>0</v>
      </c>
      <c r="AD22" s="32">
        <f>ROUND('3D Interpolace'!AC23,2)</f>
        <v>0</v>
      </c>
      <c r="AE22" s="32">
        <f>ROUND('3D Interpolace'!AD23,2)</f>
        <v>0</v>
      </c>
      <c r="AF22" s="32">
        <f>ROUND('3D Interpolace'!AE23,2)</f>
        <v>0</v>
      </c>
      <c r="AG22" s="32">
        <f>ROUND('3D Interpolace'!AF23,2)</f>
        <v>0</v>
      </c>
      <c r="AH22" s="32">
        <f>ROUND('3D Interpolace'!AG23,2)</f>
        <v>0</v>
      </c>
      <c r="AI22" s="32">
        <f>ROUND('3D Interpolace'!AH23,2)</f>
        <v>0</v>
      </c>
      <c r="AJ22" s="32">
        <f>ROUND('3D Interpolace'!AI23,2)</f>
        <v>0</v>
      </c>
      <c r="AK22" s="32">
        <f>ROUND('3D Interpolace'!AJ23,2)</f>
        <v>0</v>
      </c>
      <c r="AL22" s="32">
        <f>ROUND('3D Interpolace'!AK23,2)</f>
        <v>0</v>
      </c>
      <c r="AM22" s="32">
        <f>ROUND('3D Interpolace'!AL23,2)</f>
        <v>0</v>
      </c>
      <c r="AN22" s="32">
        <f>ROUND('3D Interpolace'!AM23,2)</f>
        <v>0</v>
      </c>
      <c r="AO22" s="32">
        <f>ROUND('3D Interpolace'!AN23,2)</f>
        <v>0</v>
      </c>
      <c r="AP22" s="32">
        <f>ROUND('3D Interpolace'!AO23,2)</f>
        <v>0</v>
      </c>
      <c r="AQ22" s="32">
        <f>ROUND('3D Interpolace'!AP23,2)</f>
        <v>0</v>
      </c>
      <c r="AR22" s="32">
        <f>ROUND('3D Interpolace'!AQ23,2)</f>
        <v>0</v>
      </c>
      <c r="AS22" s="32">
        <f>ROUND('3D Interpolace'!AR23,2)</f>
        <v>0</v>
      </c>
      <c r="AT22" s="32">
        <f>ROUND('3D Interpolace'!AS23,2)</f>
        <v>0</v>
      </c>
      <c r="AU22" s="32">
        <f>ROUND('3D Interpolace'!AT23,2)</f>
        <v>0</v>
      </c>
      <c r="AV22" s="32">
        <f>ROUND('3D Interpolace'!AU23,2)</f>
        <v>0</v>
      </c>
      <c r="AW22" s="32">
        <f>ROUND('3D Interpolace'!AV23,2)</f>
        <v>0</v>
      </c>
      <c r="AX22" s="32">
        <f>ROUND('3D Interpolace'!AW23,2)</f>
        <v>0</v>
      </c>
      <c r="AY22" s="32">
        <f>ROUND('3D Interpolace'!AX23,2)</f>
        <v>0</v>
      </c>
      <c r="AZ22" s="32">
        <f>ROUND('3D Interpolace'!AY23,2)</f>
        <v>0</v>
      </c>
      <c r="BA22" s="32">
        <f>ROUND('3D Interpolace'!AZ23,2)</f>
        <v>0</v>
      </c>
      <c r="BB22" s="32">
        <f>ROUND('3D Interpolace'!BA23,2)</f>
        <v>0</v>
      </c>
      <c r="BC22" s="32"/>
      <c r="BD22" s="6">
        <v>1.9</v>
      </c>
      <c r="BE22" s="13">
        <v>20</v>
      </c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>
        <v>4</v>
      </c>
      <c r="CR22" s="7">
        <v>4</v>
      </c>
      <c r="CS22" s="7"/>
      <c r="CT22" s="7"/>
      <c r="CU22" s="6">
        <v>1.9</v>
      </c>
      <c r="CW22" s="6">
        <v>1.9</v>
      </c>
      <c r="CX22" s="13">
        <v>20</v>
      </c>
      <c r="CY22" s="14">
        <f t="shared" si="178"/>
        <v>0</v>
      </c>
      <c r="CZ22" s="14">
        <f t="shared" si="179"/>
        <v>0</v>
      </c>
      <c r="DA22" s="14">
        <f t="shared" si="180"/>
        <v>0</v>
      </c>
      <c r="DB22" s="14">
        <f t="shared" si="181"/>
        <v>0</v>
      </c>
      <c r="DC22" s="14">
        <f t="shared" si="182"/>
        <v>0</v>
      </c>
      <c r="DD22" s="14">
        <f t="shared" si="183"/>
        <v>0</v>
      </c>
      <c r="DE22" s="14">
        <f t="shared" si="551"/>
        <v>0</v>
      </c>
      <c r="DF22" s="14">
        <f t="shared" si="552"/>
        <v>0</v>
      </c>
      <c r="DG22" s="14">
        <f t="shared" si="184"/>
        <v>0</v>
      </c>
      <c r="DH22" s="14">
        <f t="shared" si="185"/>
        <v>0</v>
      </c>
      <c r="DI22" s="14">
        <f t="shared" si="186"/>
        <v>0</v>
      </c>
      <c r="DJ22" s="14">
        <f t="shared" si="187"/>
        <v>0</v>
      </c>
      <c r="DK22" s="14">
        <f t="shared" si="188"/>
        <v>0</v>
      </c>
      <c r="DL22" s="14">
        <f t="shared" si="189"/>
        <v>0</v>
      </c>
      <c r="DM22" s="14">
        <f t="shared" si="553"/>
        <v>0</v>
      </c>
      <c r="DN22" s="14">
        <f t="shared" si="554"/>
        <v>0</v>
      </c>
      <c r="DO22" s="14">
        <f t="shared" si="190"/>
        <v>0</v>
      </c>
      <c r="DP22" s="14">
        <f t="shared" si="191"/>
        <v>0</v>
      </c>
      <c r="DQ22" s="14">
        <f t="shared" si="192"/>
        <v>0</v>
      </c>
      <c r="DR22" s="14">
        <f t="shared" si="193"/>
        <v>0</v>
      </c>
      <c r="DS22" s="14">
        <f t="shared" si="194"/>
        <v>0</v>
      </c>
      <c r="DT22" s="14">
        <f t="shared" si="195"/>
        <v>0</v>
      </c>
      <c r="DU22" s="14">
        <f t="shared" si="196"/>
        <v>0</v>
      </c>
      <c r="DV22" s="14">
        <f t="shared" si="197"/>
        <v>0</v>
      </c>
      <c r="DW22" s="14">
        <f t="shared" si="198"/>
        <v>0</v>
      </c>
      <c r="DX22" s="14">
        <f t="shared" si="199"/>
        <v>0</v>
      </c>
      <c r="DY22" s="14">
        <f t="shared" si="200"/>
        <v>0</v>
      </c>
      <c r="DZ22" s="14">
        <f t="shared" si="201"/>
        <v>0</v>
      </c>
      <c r="EA22" s="14">
        <f t="shared" si="202"/>
        <v>0</v>
      </c>
      <c r="EB22" s="14">
        <f t="shared" si="203"/>
        <v>0</v>
      </c>
      <c r="EC22" s="14">
        <f t="shared" si="204"/>
        <v>0</v>
      </c>
      <c r="ED22" s="14">
        <f t="shared" si="205"/>
        <v>0</v>
      </c>
      <c r="EE22" s="14">
        <f t="shared" si="206"/>
        <v>0</v>
      </c>
      <c r="EF22" s="14">
        <f t="shared" si="207"/>
        <v>0</v>
      </c>
      <c r="EG22" s="14">
        <f t="shared" si="208"/>
        <v>0</v>
      </c>
      <c r="EH22" s="14">
        <f t="shared" si="209"/>
        <v>0</v>
      </c>
      <c r="EI22" s="14">
        <f t="shared" si="210"/>
        <v>0</v>
      </c>
      <c r="EJ22" s="14">
        <f t="shared" si="211"/>
        <v>4</v>
      </c>
      <c r="EK22" s="14">
        <f t="shared" si="212"/>
        <v>4</v>
      </c>
      <c r="EL22" s="14">
        <f t="shared" si="213"/>
        <v>0</v>
      </c>
      <c r="EM22" s="14">
        <f t="shared" si="214"/>
        <v>0</v>
      </c>
      <c r="EN22" s="6">
        <v>1.9</v>
      </c>
      <c r="EO22" s="17"/>
      <c r="EP22" s="4">
        <f t="shared" si="215"/>
        <v>1.7999999999999998</v>
      </c>
      <c r="EQ22" s="15">
        <v>19</v>
      </c>
      <c r="ER22" s="37">
        <f t="shared" si="475"/>
        <v>0</v>
      </c>
      <c r="ES22" s="21">
        <f t="shared" si="475"/>
        <v>0</v>
      </c>
      <c r="ET22" s="21">
        <f t="shared" si="475"/>
        <v>0</v>
      </c>
      <c r="EU22" s="21">
        <f t="shared" si="475"/>
        <v>0</v>
      </c>
      <c r="EV22" s="21">
        <f t="shared" si="475"/>
        <v>0</v>
      </c>
      <c r="EW22" s="21">
        <f t="shared" si="475"/>
        <v>0</v>
      </c>
      <c r="EX22" s="21">
        <f t="shared" si="475"/>
        <v>0</v>
      </c>
      <c r="EY22" s="21">
        <f t="shared" si="475"/>
        <v>0</v>
      </c>
      <c r="EZ22" s="21">
        <f t="shared" si="475"/>
        <v>0</v>
      </c>
      <c r="FA22" s="21">
        <f t="shared" si="475"/>
        <v>0</v>
      </c>
      <c r="FB22" s="21">
        <f t="shared" si="476"/>
        <v>0</v>
      </c>
      <c r="FC22" s="21">
        <f t="shared" si="476"/>
        <v>0</v>
      </c>
      <c r="FD22" s="21">
        <f t="shared" si="476"/>
        <v>0</v>
      </c>
      <c r="FE22" s="21">
        <f t="shared" si="476"/>
        <v>0</v>
      </c>
      <c r="FF22" s="21">
        <f t="shared" si="476"/>
        <v>0</v>
      </c>
      <c r="FG22" s="21">
        <f t="shared" si="476"/>
        <v>0</v>
      </c>
      <c r="FH22" s="21">
        <f t="shared" si="476"/>
        <v>0</v>
      </c>
      <c r="FI22" s="21">
        <f t="shared" si="476"/>
        <v>0</v>
      </c>
      <c r="FJ22" s="21">
        <f t="shared" si="476"/>
        <v>0</v>
      </c>
      <c r="FK22" s="21">
        <f t="shared" si="476"/>
        <v>0</v>
      </c>
      <c r="FL22" s="82">
        <f t="shared" si="477"/>
        <v>0</v>
      </c>
      <c r="FM22" s="37">
        <f t="shared" si="477"/>
        <v>0</v>
      </c>
      <c r="FN22" s="21">
        <f t="shared" si="477"/>
        <v>0</v>
      </c>
      <c r="FO22" s="21">
        <f t="shared" si="477"/>
        <v>0</v>
      </c>
      <c r="FP22" s="21">
        <f t="shared" si="477"/>
        <v>0</v>
      </c>
      <c r="FQ22" s="21">
        <f t="shared" si="477"/>
        <v>0</v>
      </c>
      <c r="FR22" s="21">
        <f t="shared" si="477"/>
        <v>0</v>
      </c>
      <c r="FS22" s="21">
        <f t="shared" si="477"/>
        <v>0</v>
      </c>
      <c r="FT22" s="21">
        <f t="shared" si="477"/>
        <v>0</v>
      </c>
      <c r="FU22" s="21">
        <f t="shared" si="477"/>
        <v>0</v>
      </c>
      <c r="FV22" s="21">
        <f t="shared" si="478"/>
        <v>0</v>
      </c>
      <c r="FW22" s="21">
        <f t="shared" si="478"/>
        <v>0</v>
      </c>
      <c r="FX22" s="21">
        <f t="shared" si="478"/>
        <v>0</v>
      </c>
      <c r="FY22" s="21">
        <f t="shared" si="478"/>
        <v>0</v>
      </c>
      <c r="FZ22" s="21">
        <f t="shared" si="478"/>
        <v>0</v>
      </c>
      <c r="GA22" s="21">
        <f t="shared" si="478"/>
        <v>0</v>
      </c>
      <c r="GB22" s="21">
        <f t="shared" si="478"/>
        <v>0</v>
      </c>
      <c r="GC22" s="21">
        <f t="shared" si="478"/>
        <v>0</v>
      </c>
      <c r="GD22" s="21">
        <f t="shared" si="478"/>
        <v>4</v>
      </c>
      <c r="GE22" s="21">
        <f t="shared" si="478"/>
        <v>4</v>
      </c>
      <c r="GF22" s="21">
        <f t="shared" si="19"/>
        <v>0</v>
      </c>
      <c r="GG22" s="38">
        <f t="shared" si="19"/>
        <v>0</v>
      </c>
      <c r="GH22" s="86"/>
      <c r="GI22" s="86"/>
      <c r="GJ22" s="86"/>
      <c r="GK22" s="6">
        <v>1.7999999999999998</v>
      </c>
      <c r="GL22" s="63">
        <v>19</v>
      </c>
      <c r="GM22" s="70">
        <f t="shared" si="20"/>
        <v>0</v>
      </c>
      <c r="GN22" s="14">
        <f t="shared" si="21"/>
        <v>0</v>
      </c>
      <c r="GO22" s="14">
        <f t="shared" si="22"/>
        <v>0</v>
      </c>
      <c r="GP22" s="14">
        <f t="shared" si="23"/>
        <v>0</v>
      </c>
      <c r="GQ22" s="14">
        <f t="shared" si="24"/>
        <v>0</v>
      </c>
      <c r="GR22" s="14">
        <f t="shared" si="25"/>
        <v>0</v>
      </c>
      <c r="GS22" s="14">
        <f t="shared" si="26"/>
        <v>0</v>
      </c>
      <c r="GT22" s="14">
        <f t="shared" si="27"/>
        <v>0</v>
      </c>
      <c r="GU22" s="14">
        <f t="shared" si="28"/>
        <v>0</v>
      </c>
      <c r="GV22" s="14">
        <f t="shared" si="29"/>
        <v>0</v>
      </c>
      <c r="GW22" s="14">
        <f t="shared" si="30"/>
        <v>0</v>
      </c>
      <c r="GX22" s="14">
        <f t="shared" si="31"/>
        <v>0</v>
      </c>
      <c r="GY22" s="14">
        <f t="shared" si="32"/>
        <v>0</v>
      </c>
      <c r="GZ22" s="14">
        <f t="shared" si="33"/>
        <v>0</v>
      </c>
      <c r="HA22" s="14">
        <f t="shared" si="34"/>
        <v>0</v>
      </c>
      <c r="HB22" s="14">
        <f t="shared" si="35"/>
        <v>0</v>
      </c>
      <c r="HC22" s="14">
        <f t="shared" si="36"/>
        <v>0</v>
      </c>
      <c r="HD22" s="14">
        <f t="shared" si="37"/>
        <v>0</v>
      </c>
      <c r="HE22" s="14">
        <f t="shared" si="38"/>
        <v>0</v>
      </c>
      <c r="HF22" s="14">
        <f t="shared" si="39"/>
        <v>0</v>
      </c>
      <c r="HG22" s="71">
        <f t="shared" si="40"/>
        <v>0</v>
      </c>
      <c r="HH22" s="70">
        <f t="shared" si="41"/>
        <v>0</v>
      </c>
      <c r="HI22" s="14">
        <f t="shared" si="42"/>
        <v>0</v>
      </c>
      <c r="HJ22" s="14">
        <f t="shared" si="43"/>
        <v>0</v>
      </c>
      <c r="HK22" s="14">
        <f t="shared" si="44"/>
        <v>0</v>
      </c>
      <c r="HL22" s="14">
        <f t="shared" si="45"/>
        <v>0</v>
      </c>
      <c r="HM22" s="14">
        <f t="shared" si="46"/>
        <v>0</v>
      </c>
      <c r="HN22" s="14">
        <f t="shared" si="47"/>
        <v>0</v>
      </c>
      <c r="HO22" s="14">
        <f t="shared" si="48"/>
        <v>0</v>
      </c>
      <c r="HP22" s="14">
        <f t="shared" si="49"/>
        <v>0</v>
      </c>
      <c r="HQ22" s="14">
        <f t="shared" si="50"/>
        <v>0</v>
      </c>
      <c r="HR22" s="14">
        <f t="shared" si="51"/>
        <v>0</v>
      </c>
      <c r="HS22" s="14">
        <f t="shared" si="52"/>
        <v>0</v>
      </c>
      <c r="HT22" s="14">
        <f t="shared" si="53"/>
        <v>0</v>
      </c>
      <c r="HU22" s="14">
        <f t="shared" si="54"/>
        <v>0</v>
      </c>
      <c r="HV22" s="14">
        <f t="shared" si="55"/>
        <v>0</v>
      </c>
      <c r="HW22" s="14">
        <f t="shared" si="56"/>
        <v>0</v>
      </c>
      <c r="HX22" s="14">
        <f t="shared" si="57"/>
        <v>0</v>
      </c>
      <c r="HY22" s="14">
        <f t="shared" si="58"/>
        <v>0</v>
      </c>
      <c r="HZ22" s="14">
        <f t="shared" si="59"/>
        <v>0</v>
      </c>
      <c r="IA22" s="14">
        <f t="shared" si="60"/>
        <v>0</v>
      </c>
      <c r="IB22" s="71">
        <f t="shared" si="61"/>
        <v>0</v>
      </c>
      <c r="IC22" s="64">
        <v>1.7999999999999998</v>
      </c>
      <c r="ID22" s="86"/>
      <c r="IE22" s="86"/>
      <c r="IF22" s="84"/>
      <c r="IG22" s="128">
        <f t="shared" si="216"/>
        <v>19</v>
      </c>
      <c r="IH22" s="37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38"/>
      <c r="JC22" s="43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38"/>
      <c r="JX22" s="84">
        <v>1.7999999999999998</v>
      </c>
      <c r="JY22" s="86"/>
      <c r="JZ22" s="86"/>
      <c r="KA22" s="86"/>
      <c r="KB22" s="86"/>
      <c r="KC22" s="86"/>
      <c r="KD22" s="133">
        <f t="shared" si="217"/>
        <v>1.7999999999999998</v>
      </c>
      <c r="KE22" s="15">
        <f t="shared" si="218"/>
        <v>19</v>
      </c>
      <c r="KF22" s="37">
        <f t="shared" si="62"/>
        <v>0</v>
      </c>
      <c r="KG22" s="21">
        <f t="shared" si="63"/>
        <v>0</v>
      </c>
      <c r="KH22" s="21">
        <f t="shared" si="64"/>
        <v>0</v>
      </c>
      <c r="KI22" s="21">
        <f t="shared" si="65"/>
        <v>0</v>
      </c>
      <c r="KJ22" s="21">
        <f t="shared" si="66"/>
        <v>0</v>
      </c>
      <c r="KK22" s="21">
        <f t="shared" si="67"/>
        <v>0</v>
      </c>
      <c r="KL22" s="21">
        <f t="shared" si="68"/>
        <v>0</v>
      </c>
      <c r="KM22" s="21">
        <f t="shared" si="69"/>
        <v>0</v>
      </c>
      <c r="KN22" s="21">
        <f t="shared" si="70"/>
        <v>0</v>
      </c>
      <c r="KO22" s="21">
        <f t="shared" si="71"/>
        <v>0</v>
      </c>
      <c r="KP22" s="21">
        <f t="shared" si="72"/>
        <v>0</v>
      </c>
      <c r="KQ22" s="21">
        <f t="shared" si="73"/>
        <v>0</v>
      </c>
      <c r="KR22" s="21">
        <f t="shared" si="74"/>
        <v>0</v>
      </c>
      <c r="KS22" s="21">
        <f t="shared" si="75"/>
        <v>0</v>
      </c>
      <c r="KT22" s="21">
        <f t="shared" si="76"/>
        <v>0</v>
      </c>
      <c r="KU22" s="21">
        <f t="shared" si="77"/>
        <v>0</v>
      </c>
      <c r="KV22" s="21">
        <f t="shared" si="78"/>
        <v>0</v>
      </c>
      <c r="KW22" s="21">
        <f t="shared" si="79"/>
        <v>0</v>
      </c>
      <c r="KX22" s="21">
        <f t="shared" si="80"/>
        <v>0</v>
      </c>
      <c r="KY22" s="21">
        <f t="shared" si="81"/>
        <v>0</v>
      </c>
      <c r="KZ22" s="38">
        <f t="shared" si="82"/>
        <v>0</v>
      </c>
      <c r="LA22" s="43">
        <f t="shared" si="83"/>
        <v>0</v>
      </c>
      <c r="LB22" s="21">
        <f t="shared" si="84"/>
        <v>0</v>
      </c>
      <c r="LC22" s="21">
        <f t="shared" si="85"/>
        <v>0</v>
      </c>
      <c r="LD22" s="21">
        <f t="shared" si="86"/>
        <v>0</v>
      </c>
      <c r="LE22" s="21">
        <f t="shared" si="87"/>
        <v>0</v>
      </c>
      <c r="LF22" s="21">
        <f t="shared" si="88"/>
        <v>0</v>
      </c>
      <c r="LG22" s="21">
        <f t="shared" si="89"/>
        <v>0</v>
      </c>
      <c r="LH22" s="21">
        <f t="shared" si="90"/>
        <v>0</v>
      </c>
      <c r="LI22" s="21">
        <f t="shared" si="91"/>
        <v>0</v>
      </c>
      <c r="LJ22" s="21">
        <f t="shared" si="92"/>
        <v>0</v>
      </c>
      <c r="LK22" s="21">
        <f t="shared" si="93"/>
        <v>0</v>
      </c>
      <c r="LL22" s="21">
        <f t="shared" si="94"/>
        <v>0</v>
      </c>
      <c r="LM22" s="21">
        <f t="shared" si="95"/>
        <v>0</v>
      </c>
      <c r="LN22" s="21">
        <f t="shared" si="96"/>
        <v>0</v>
      </c>
      <c r="LO22" s="21">
        <f t="shared" si="97"/>
        <v>0</v>
      </c>
      <c r="LP22" s="21">
        <f t="shared" si="98"/>
        <v>0</v>
      </c>
      <c r="LQ22" s="21">
        <f t="shared" si="99"/>
        <v>0</v>
      </c>
      <c r="LR22" s="21">
        <f t="shared" si="100"/>
        <v>-4</v>
      </c>
      <c r="LS22" s="21">
        <f t="shared" si="101"/>
        <v>-4</v>
      </c>
      <c r="LT22" s="21">
        <f t="shared" si="102"/>
        <v>0</v>
      </c>
      <c r="LU22" s="38">
        <f t="shared" si="103"/>
        <v>0</v>
      </c>
      <c r="LV22" s="86"/>
      <c r="LW22" s="86"/>
      <c r="LX22" s="86"/>
      <c r="LY22" s="86"/>
      <c r="LZ22" s="86"/>
      <c r="MA22" s="86"/>
      <c r="MC22" s="4">
        <f t="shared" si="219"/>
        <v>1.9</v>
      </c>
      <c r="MD22" s="15">
        <v>20</v>
      </c>
      <c r="ME22" s="37">
        <f>AVERAGE(KF23:KG24)</f>
        <v>-2</v>
      </c>
      <c r="MF22" s="21">
        <f t="shared" si="485"/>
        <v>-2</v>
      </c>
      <c r="MG22" s="21">
        <f t="shared" si="486"/>
        <v>-2</v>
      </c>
      <c r="MH22" s="21">
        <f t="shared" si="487"/>
        <v>-2</v>
      </c>
      <c r="MI22" s="21">
        <f t="shared" si="488"/>
        <v>-2</v>
      </c>
      <c r="MJ22" s="21">
        <f t="shared" si="489"/>
        <v>-2</v>
      </c>
      <c r="MK22" s="21">
        <f t="shared" si="490"/>
        <v>-2</v>
      </c>
      <c r="ML22" s="21">
        <f t="shared" si="491"/>
        <v>-2</v>
      </c>
      <c r="MM22" s="21">
        <f t="shared" si="492"/>
        <v>-2</v>
      </c>
      <c r="MN22" s="21">
        <f t="shared" si="493"/>
        <v>-2</v>
      </c>
      <c r="MO22" s="21">
        <f t="shared" si="494"/>
        <v>-2</v>
      </c>
      <c r="MP22" s="21">
        <f t="shared" si="495"/>
        <v>-2</v>
      </c>
      <c r="MQ22" s="21">
        <f t="shared" si="496"/>
        <v>-2</v>
      </c>
      <c r="MR22" s="21">
        <f t="shared" si="497"/>
        <v>-2</v>
      </c>
      <c r="MS22" s="21">
        <f t="shared" si="498"/>
        <v>-2</v>
      </c>
      <c r="MT22" s="21">
        <f t="shared" si="499"/>
        <v>-2</v>
      </c>
      <c r="MU22" s="21">
        <f t="shared" si="500"/>
        <v>-2</v>
      </c>
      <c r="MV22" s="21">
        <f t="shared" si="501"/>
        <v>-2</v>
      </c>
      <c r="MW22" s="21">
        <f t="shared" si="502"/>
        <v>-2</v>
      </c>
      <c r="MX22" s="21">
        <f t="shared" si="503"/>
        <v>-2</v>
      </c>
      <c r="MY22" s="21">
        <f t="shared" si="504"/>
        <v>-2</v>
      </c>
      <c r="MZ22" s="21">
        <f t="shared" si="505"/>
        <v>-2</v>
      </c>
      <c r="NA22" s="21">
        <f t="shared" si="506"/>
        <v>-2</v>
      </c>
      <c r="NB22" s="21">
        <f t="shared" si="507"/>
        <v>-2</v>
      </c>
      <c r="NC22" s="21">
        <f t="shared" si="508"/>
        <v>-2</v>
      </c>
      <c r="ND22" s="21">
        <f t="shared" si="509"/>
        <v>-2</v>
      </c>
      <c r="NE22" s="21">
        <f t="shared" si="510"/>
        <v>-2</v>
      </c>
      <c r="NF22" s="21">
        <f t="shared" si="511"/>
        <v>-2</v>
      </c>
      <c r="NG22" s="21">
        <f t="shared" si="512"/>
        <v>-2</v>
      </c>
      <c r="NH22" s="21">
        <f t="shared" si="513"/>
        <v>-2</v>
      </c>
      <c r="NI22" s="21">
        <f t="shared" si="514"/>
        <v>-2</v>
      </c>
      <c r="NJ22" s="21">
        <f t="shared" si="515"/>
        <v>-2</v>
      </c>
      <c r="NK22" s="21">
        <f t="shared" si="516"/>
        <v>-2</v>
      </c>
      <c r="NL22" s="21">
        <f t="shared" si="517"/>
        <v>-2</v>
      </c>
      <c r="NM22" s="21">
        <f t="shared" si="518"/>
        <v>-2</v>
      </c>
      <c r="NN22" s="21">
        <f t="shared" si="519"/>
        <v>-2</v>
      </c>
      <c r="NO22" s="21">
        <f t="shared" si="520"/>
        <v>-4</v>
      </c>
      <c r="NP22" s="21">
        <f t="shared" si="521"/>
        <v>-6</v>
      </c>
      <c r="NQ22" s="21">
        <f t="shared" si="522"/>
        <v>-4</v>
      </c>
      <c r="NR22" s="38">
        <f t="shared" si="523"/>
        <v>-2</v>
      </c>
      <c r="NS22" s="86"/>
      <c r="NU22" s="4">
        <f t="shared" si="241"/>
        <v>1.9</v>
      </c>
      <c r="NV22" s="15">
        <v>20</v>
      </c>
      <c r="NW22" s="37">
        <f t="shared" si="242"/>
        <v>31.64</v>
      </c>
      <c r="NX22" s="21">
        <f t="shared" si="243"/>
        <v>31.64</v>
      </c>
      <c r="NY22" s="21">
        <f t="shared" si="244"/>
        <v>31.64</v>
      </c>
      <c r="NZ22" s="21">
        <f t="shared" si="245"/>
        <v>31.64</v>
      </c>
      <c r="OA22" s="21">
        <f t="shared" si="246"/>
        <v>31.64</v>
      </c>
      <c r="OB22" s="21">
        <f t="shared" si="247"/>
        <v>31.64</v>
      </c>
      <c r="OC22" s="21">
        <f t="shared" si="248"/>
        <v>31.64</v>
      </c>
      <c r="OD22" s="21">
        <f t="shared" si="249"/>
        <v>31.64</v>
      </c>
      <c r="OE22" s="21">
        <f t="shared" si="250"/>
        <v>31.64</v>
      </c>
      <c r="OF22" s="21">
        <f t="shared" si="251"/>
        <v>31.64</v>
      </c>
      <c r="OG22" s="21">
        <f t="shared" si="252"/>
        <v>31.64</v>
      </c>
      <c r="OH22" s="21">
        <f t="shared" si="253"/>
        <v>31.64</v>
      </c>
      <c r="OI22" s="21">
        <f t="shared" si="254"/>
        <v>31.64</v>
      </c>
      <c r="OJ22" s="21">
        <f t="shared" si="255"/>
        <v>31.64</v>
      </c>
      <c r="OK22" s="21">
        <f t="shared" si="256"/>
        <v>31.64</v>
      </c>
      <c r="OL22" s="21">
        <f t="shared" si="257"/>
        <v>31.64</v>
      </c>
      <c r="OM22" s="21">
        <f t="shared" si="258"/>
        <v>31.64</v>
      </c>
      <c r="ON22" s="21">
        <f t="shared" si="259"/>
        <v>31.64</v>
      </c>
      <c r="OO22" s="21">
        <f t="shared" si="260"/>
        <v>31.64</v>
      </c>
      <c r="OP22" s="21">
        <f t="shared" si="261"/>
        <v>31.64</v>
      </c>
      <c r="OQ22" s="21">
        <f t="shared" si="262"/>
        <v>31.64</v>
      </c>
      <c r="OR22" s="21">
        <f t="shared" si="263"/>
        <v>31.64</v>
      </c>
      <c r="OS22" s="21">
        <f t="shared" si="264"/>
        <v>31.64</v>
      </c>
      <c r="OT22" s="21">
        <f t="shared" si="265"/>
        <v>31.64</v>
      </c>
      <c r="OU22" s="21">
        <f t="shared" si="266"/>
        <v>31.64</v>
      </c>
      <c r="OV22" s="21">
        <f t="shared" si="267"/>
        <v>31.64</v>
      </c>
      <c r="OW22" s="21">
        <f t="shared" si="268"/>
        <v>31.64</v>
      </c>
      <c r="OX22" s="21">
        <f t="shared" si="269"/>
        <v>31.64</v>
      </c>
      <c r="OY22" s="21">
        <f t="shared" si="270"/>
        <v>31.64</v>
      </c>
      <c r="OZ22" s="21">
        <f t="shared" si="271"/>
        <v>31.64</v>
      </c>
      <c r="PA22" s="21">
        <f t="shared" si="272"/>
        <v>31.64</v>
      </c>
      <c r="PB22" s="21">
        <f t="shared" si="273"/>
        <v>31.64</v>
      </c>
      <c r="PC22" s="21">
        <f t="shared" si="274"/>
        <v>31.64</v>
      </c>
      <c r="PD22" s="21">
        <f t="shared" si="275"/>
        <v>31.64</v>
      </c>
      <c r="PE22" s="21">
        <f t="shared" si="276"/>
        <v>31.64</v>
      </c>
      <c r="PF22" s="21">
        <f t="shared" si="277"/>
        <v>31.64</v>
      </c>
      <c r="PG22" s="21">
        <f t="shared" si="278"/>
        <v>31.64</v>
      </c>
      <c r="PH22" s="21">
        <f t="shared" si="279"/>
        <v>31.64</v>
      </c>
      <c r="PI22" s="21">
        <f t="shared" si="280"/>
        <v>31.64</v>
      </c>
      <c r="PJ22" s="38">
        <f t="shared" si="281"/>
        <v>31.64</v>
      </c>
      <c r="PK22" s="86"/>
      <c r="PM22" s="4">
        <f t="shared" si="282"/>
        <v>1.9</v>
      </c>
      <c r="PN22" s="15">
        <v>20</v>
      </c>
      <c r="PO22" s="37">
        <f t="shared" si="283"/>
        <v>0</v>
      </c>
      <c r="PP22" s="21">
        <f t="shared" si="284"/>
        <v>0</v>
      </c>
      <c r="PQ22" s="21">
        <f t="shared" si="285"/>
        <v>0</v>
      </c>
      <c r="PR22" s="21">
        <f t="shared" si="286"/>
        <v>0</v>
      </c>
      <c r="PS22" s="21">
        <f t="shared" si="287"/>
        <v>0</v>
      </c>
      <c r="PT22" s="21">
        <f t="shared" si="288"/>
        <v>0</v>
      </c>
      <c r="PU22" s="21">
        <f t="shared" si="289"/>
        <v>0</v>
      </c>
      <c r="PV22" s="21">
        <f t="shared" si="290"/>
        <v>0</v>
      </c>
      <c r="PW22" s="21">
        <f t="shared" si="291"/>
        <v>0</v>
      </c>
      <c r="PX22" s="21">
        <f t="shared" si="292"/>
        <v>0</v>
      </c>
      <c r="PY22" s="21">
        <f t="shared" si="293"/>
        <v>0</v>
      </c>
      <c r="PZ22" s="21">
        <f t="shared" si="294"/>
        <v>0</v>
      </c>
      <c r="QA22" s="21">
        <f t="shared" si="295"/>
        <v>0</v>
      </c>
      <c r="QB22" s="21">
        <f t="shared" si="296"/>
        <v>0</v>
      </c>
      <c r="QC22" s="21">
        <f t="shared" si="297"/>
        <v>0</v>
      </c>
      <c r="QD22" s="21">
        <f t="shared" si="298"/>
        <v>0</v>
      </c>
      <c r="QE22" s="21">
        <f t="shared" si="299"/>
        <v>0</v>
      </c>
      <c r="QF22" s="21">
        <f t="shared" si="300"/>
        <v>0</v>
      </c>
      <c r="QG22" s="21">
        <f t="shared" si="301"/>
        <v>0</v>
      </c>
      <c r="QH22" s="21">
        <f t="shared" si="302"/>
        <v>0</v>
      </c>
      <c r="QI22" s="21">
        <f t="shared" si="303"/>
        <v>0</v>
      </c>
      <c r="QJ22" s="21">
        <f t="shared" si="304"/>
        <v>0</v>
      </c>
      <c r="QK22" s="21">
        <f t="shared" si="305"/>
        <v>0</v>
      </c>
      <c r="QL22" s="21">
        <f t="shared" si="306"/>
        <v>0</v>
      </c>
      <c r="QM22" s="21">
        <f t="shared" si="307"/>
        <v>0</v>
      </c>
      <c r="QN22" s="21">
        <f t="shared" si="308"/>
        <v>0</v>
      </c>
      <c r="QO22" s="21">
        <f t="shared" si="309"/>
        <v>0</v>
      </c>
      <c r="QP22" s="21">
        <f t="shared" si="310"/>
        <v>0</v>
      </c>
      <c r="QQ22" s="21">
        <f t="shared" si="311"/>
        <v>0</v>
      </c>
      <c r="QR22" s="21">
        <f t="shared" si="312"/>
        <v>0</v>
      </c>
      <c r="QS22" s="21">
        <f t="shared" si="313"/>
        <v>0</v>
      </c>
      <c r="QT22" s="21">
        <f t="shared" si="314"/>
        <v>0</v>
      </c>
      <c r="QU22" s="21">
        <f t="shared" si="315"/>
        <v>0</v>
      </c>
      <c r="QV22" s="21">
        <f t="shared" si="316"/>
        <v>0</v>
      </c>
      <c r="QW22" s="21">
        <f t="shared" si="317"/>
        <v>0</v>
      </c>
      <c r="QX22" s="21">
        <f t="shared" si="318"/>
        <v>0</v>
      </c>
      <c r="QY22" s="21">
        <f t="shared" si="319"/>
        <v>0</v>
      </c>
      <c r="QZ22" s="21">
        <f t="shared" si="320"/>
        <v>0</v>
      </c>
      <c r="RA22" s="21">
        <f t="shared" si="321"/>
        <v>0</v>
      </c>
      <c r="RB22" s="38">
        <f t="shared" si="322"/>
        <v>0</v>
      </c>
      <c r="RC22" s="86"/>
      <c r="RE22" s="6">
        <v>1.9</v>
      </c>
      <c r="RF22" s="13">
        <v>20</v>
      </c>
      <c r="RG22" s="14">
        <f t="shared" si="323"/>
        <v>0</v>
      </c>
      <c r="RH22" s="14">
        <f t="shared" si="324"/>
        <v>0</v>
      </c>
      <c r="RI22" s="14">
        <f t="shared" si="325"/>
        <v>0</v>
      </c>
      <c r="RJ22" s="14">
        <f t="shared" si="326"/>
        <v>0</v>
      </c>
      <c r="RK22" s="14">
        <f t="shared" si="327"/>
        <v>0</v>
      </c>
      <c r="RL22" s="14">
        <f t="shared" si="328"/>
        <v>0</v>
      </c>
      <c r="RM22" s="14">
        <f t="shared" si="329"/>
        <v>0</v>
      </c>
      <c r="RN22" s="14">
        <f t="shared" si="330"/>
        <v>0</v>
      </c>
      <c r="RO22" s="14">
        <f t="shared" si="331"/>
        <v>0</v>
      </c>
      <c r="RP22" s="14">
        <f t="shared" si="332"/>
        <v>0</v>
      </c>
      <c r="RQ22" s="14">
        <f t="shared" si="333"/>
        <v>0</v>
      </c>
      <c r="RR22" s="14">
        <f t="shared" si="334"/>
        <v>0</v>
      </c>
      <c r="RS22" s="14">
        <f t="shared" si="335"/>
        <v>0</v>
      </c>
      <c r="RT22" s="14">
        <f t="shared" si="336"/>
        <v>0</v>
      </c>
      <c r="RU22" s="14">
        <f t="shared" si="337"/>
        <v>0</v>
      </c>
      <c r="RV22" s="14">
        <f t="shared" si="338"/>
        <v>0</v>
      </c>
      <c r="RW22" s="14">
        <f t="shared" si="339"/>
        <v>0</v>
      </c>
      <c r="RX22" s="14">
        <f t="shared" si="340"/>
        <v>0</v>
      </c>
      <c r="RY22" s="14">
        <f t="shared" si="341"/>
        <v>0</v>
      </c>
      <c r="RZ22" s="14">
        <f t="shared" si="342"/>
        <v>0</v>
      </c>
      <c r="SA22" s="14">
        <f t="shared" si="343"/>
        <v>0</v>
      </c>
      <c r="SB22" s="14">
        <f t="shared" si="344"/>
        <v>0</v>
      </c>
      <c r="SC22" s="14">
        <f t="shared" si="345"/>
        <v>0</v>
      </c>
      <c r="SD22" s="14">
        <f t="shared" si="346"/>
        <v>0</v>
      </c>
      <c r="SE22" s="14">
        <f t="shared" si="347"/>
        <v>0</v>
      </c>
      <c r="SF22" s="14">
        <f t="shared" si="348"/>
        <v>0</v>
      </c>
      <c r="SG22" s="14">
        <f t="shared" si="349"/>
        <v>0</v>
      </c>
      <c r="SH22" s="14">
        <f t="shared" si="350"/>
        <v>0</v>
      </c>
      <c r="SI22" s="14">
        <f t="shared" si="351"/>
        <v>0</v>
      </c>
      <c r="SJ22" s="14">
        <f t="shared" si="352"/>
        <v>0</v>
      </c>
      <c r="SK22" s="14">
        <f t="shared" si="353"/>
        <v>0</v>
      </c>
      <c r="SL22" s="14">
        <f t="shared" si="354"/>
        <v>0</v>
      </c>
      <c r="SM22" s="14">
        <f t="shared" si="355"/>
        <v>0</v>
      </c>
      <c r="SN22" s="14">
        <f t="shared" si="356"/>
        <v>0</v>
      </c>
      <c r="SO22" s="14">
        <f t="shared" si="357"/>
        <v>0</v>
      </c>
      <c r="SP22" s="14">
        <f t="shared" si="358"/>
        <v>0</v>
      </c>
      <c r="SQ22" s="14">
        <f t="shared" si="359"/>
        <v>0</v>
      </c>
      <c r="SR22" s="14">
        <f t="shared" si="360"/>
        <v>0</v>
      </c>
      <c r="SS22" s="14">
        <f t="shared" si="361"/>
        <v>0</v>
      </c>
      <c r="ST22" s="14">
        <f t="shared" si="362"/>
        <v>0</v>
      </c>
      <c r="SU22" s="14">
        <f t="shared" si="363"/>
        <v>0</v>
      </c>
      <c r="SV22" s="6">
        <v>1.9</v>
      </c>
      <c r="SX22" s="6">
        <v>1.9</v>
      </c>
      <c r="SY22" s="13">
        <v>20</v>
      </c>
      <c r="SZ22" s="14">
        <f t="shared" si="364"/>
        <v>0</v>
      </c>
      <c r="TA22" s="14">
        <f t="shared" si="365"/>
        <v>0</v>
      </c>
      <c r="TB22" s="14">
        <f t="shared" si="366"/>
        <v>0</v>
      </c>
      <c r="TC22" s="14">
        <f t="shared" si="367"/>
        <v>0</v>
      </c>
      <c r="TD22" s="14">
        <f t="shared" si="368"/>
        <v>0</v>
      </c>
      <c r="TE22" s="14">
        <f t="shared" si="369"/>
        <v>0</v>
      </c>
      <c r="TF22" s="14">
        <f t="shared" si="370"/>
        <v>0</v>
      </c>
      <c r="TG22" s="14">
        <f t="shared" si="371"/>
        <v>0</v>
      </c>
      <c r="TH22" s="14">
        <f t="shared" si="372"/>
        <v>0</v>
      </c>
      <c r="TI22" s="14">
        <f t="shared" si="373"/>
        <v>0</v>
      </c>
      <c r="TJ22" s="14">
        <f t="shared" si="374"/>
        <v>0</v>
      </c>
      <c r="TK22" s="14">
        <f t="shared" si="375"/>
        <v>0</v>
      </c>
      <c r="TL22" s="14">
        <f t="shared" si="376"/>
        <v>0</v>
      </c>
      <c r="TM22" s="14">
        <f t="shared" si="377"/>
        <v>0</v>
      </c>
      <c r="TN22" s="14">
        <f t="shared" si="378"/>
        <v>0</v>
      </c>
      <c r="TO22" s="14">
        <f t="shared" si="379"/>
        <v>0</v>
      </c>
      <c r="TP22" s="14">
        <f t="shared" si="380"/>
        <v>0</v>
      </c>
      <c r="TQ22" s="14">
        <f t="shared" si="381"/>
        <v>0</v>
      </c>
      <c r="TR22" s="14">
        <f t="shared" si="382"/>
        <v>0</v>
      </c>
      <c r="TS22" s="14">
        <f t="shared" si="383"/>
        <v>0</v>
      </c>
      <c r="TT22" s="14">
        <f t="shared" si="384"/>
        <v>0</v>
      </c>
      <c r="TU22" s="14">
        <f t="shared" si="385"/>
        <v>0</v>
      </c>
      <c r="TV22" s="14">
        <f t="shared" si="386"/>
        <v>0</v>
      </c>
      <c r="TW22" s="14">
        <f t="shared" si="387"/>
        <v>0</v>
      </c>
      <c r="TX22" s="14">
        <f t="shared" si="388"/>
        <v>0</v>
      </c>
      <c r="TY22" s="14">
        <f t="shared" si="389"/>
        <v>0</v>
      </c>
      <c r="TZ22" s="14">
        <f t="shared" si="390"/>
        <v>0</v>
      </c>
      <c r="UA22" s="14">
        <f t="shared" si="391"/>
        <v>0</v>
      </c>
      <c r="UB22" s="14">
        <f t="shared" si="392"/>
        <v>0</v>
      </c>
      <c r="UC22" s="14">
        <f t="shared" si="393"/>
        <v>0</v>
      </c>
      <c r="UD22" s="14">
        <f t="shared" si="394"/>
        <v>0</v>
      </c>
      <c r="UE22" s="14">
        <f t="shared" si="395"/>
        <v>0</v>
      </c>
      <c r="UF22" s="14">
        <f t="shared" si="396"/>
        <v>0</v>
      </c>
      <c r="UG22" s="14">
        <f t="shared" si="397"/>
        <v>0</v>
      </c>
      <c r="UH22" s="14">
        <f t="shared" si="398"/>
        <v>0</v>
      </c>
      <c r="UI22" s="14">
        <f t="shared" si="399"/>
        <v>0</v>
      </c>
      <c r="UJ22" s="14">
        <f t="shared" si="400"/>
        <v>0</v>
      </c>
      <c r="UK22" s="14">
        <f t="shared" si="401"/>
        <v>0</v>
      </c>
      <c r="UL22" s="14">
        <f t="shared" si="402"/>
        <v>4</v>
      </c>
      <c r="UM22" s="14">
        <f t="shared" si="403"/>
        <v>4</v>
      </c>
      <c r="UN22" s="14">
        <f t="shared" si="404"/>
        <v>0</v>
      </c>
      <c r="UO22" s="6">
        <v>1.9</v>
      </c>
      <c r="UP22" s="6"/>
      <c r="UQ22" s="6">
        <v>1.9</v>
      </c>
      <c r="UR22" s="13">
        <v>20</v>
      </c>
      <c r="US22" s="14">
        <v>1</v>
      </c>
      <c r="UT22" s="14">
        <f t="shared" si="524"/>
        <v>0</v>
      </c>
      <c r="UU22" s="14">
        <f t="shared" si="524"/>
        <v>0</v>
      </c>
      <c r="UV22" s="14">
        <f t="shared" si="524"/>
        <v>0</v>
      </c>
      <c r="UW22" s="14">
        <f t="shared" si="524"/>
        <v>0</v>
      </c>
      <c r="UX22" s="14">
        <f t="shared" si="524"/>
        <v>0</v>
      </c>
      <c r="UY22" s="14">
        <f t="shared" si="524"/>
        <v>0</v>
      </c>
      <c r="UZ22" s="14">
        <f t="shared" si="524"/>
        <v>0</v>
      </c>
      <c r="VA22" s="14">
        <f t="shared" si="524"/>
        <v>0</v>
      </c>
      <c r="VB22" s="14">
        <f t="shared" si="524"/>
        <v>0</v>
      </c>
      <c r="VC22" s="14">
        <f t="shared" si="524"/>
        <v>0</v>
      </c>
      <c r="VD22" s="14">
        <f t="shared" si="525"/>
        <v>0</v>
      </c>
      <c r="VE22" s="14">
        <f t="shared" si="525"/>
        <v>0</v>
      </c>
      <c r="VF22" s="14">
        <f t="shared" si="525"/>
        <v>0</v>
      </c>
      <c r="VG22" s="14">
        <f t="shared" si="525"/>
        <v>0</v>
      </c>
      <c r="VH22" s="14">
        <f t="shared" si="525"/>
        <v>0</v>
      </c>
      <c r="VI22" s="14">
        <f t="shared" si="525"/>
        <v>0</v>
      </c>
      <c r="VJ22" s="14">
        <f t="shared" si="525"/>
        <v>0</v>
      </c>
      <c r="VK22" s="14">
        <f t="shared" si="525"/>
        <v>0</v>
      </c>
      <c r="VL22" s="14">
        <f t="shared" si="525"/>
        <v>0</v>
      </c>
      <c r="VM22" s="14">
        <f t="shared" si="525"/>
        <v>1</v>
      </c>
      <c r="VN22" s="14">
        <f t="shared" si="526"/>
        <v>0</v>
      </c>
      <c r="VO22" s="14">
        <f t="shared" si="526"/>
        <v>0</v>
      </c>
      <c r="VP22" s="14">
        <f t="shared" si="526"/>
        <v>0</v>
      </c>
      <c r="VQ22" s="14">
        <f t="shared" si="526"/>
        <v>0</v>
      </c>
      <c r="VR22" s="14">
        <f t="shared" si="526"/>
        <v>0</v>
      </c>
      <c r="VS22" s="14">
        <f t="shared" si="526"/>
        <v>0</v>
      </c>
      <c r="VT22" s="14">
        <f t="shared" si="526"/>
        <v>0</v>
      </c>
      <c r="VU22" s="14">
        <f t="shared" si="526"/>
        <v>0</v>
      </c>
      <c r="VV22" s="14">
        <f t="shared" si="526"/>
        <v>0</v>
      </c>
      <c r="VW22" s="14">
        <f t="shared" si="526"/>
        <v>0</v>
      </c>
      <c r="VX22" s="14">
        <f t="shared" si="527"/>
        <v>0</v>
      </c>
      <c r="VY22" s="14">
        <f t="shared" si="527"/>
        <v>0</v>
      </c>
      <c r="VZ22" s="14">
        <f t="shared" si="527"/>
        <v>0</v>
      </c>
      <c r="WA22" s="14">
        <f t="shared" si="527"/>
        <v>0</v>
      </c>
      <c r="WB22" s="14">
        <f t="shared" si="527"/>
        <v>0</v>
      </c>
      <c r="WC22" s="14">
        <f t="shared" si="527"/>
        <v>0</v>
      </c>
      <c r="WD22" s="14">
        <f t="shared" si="527"/>
        <v>0</v>
      </c>
      <c r="WE22" s="14">
        <f t="shared" si="527"/>
        <v>0</v>
      </c>
      <c r="WF22" s="14">
        <f t="shared" si="527"/>
        <v>0</v>
      </c>
      <c r="WG22" s="14">
        <v>1</v>
      </c>
      <c r="WH22" s="6">
        <v>1.9</v>
      </c>
      <c r="WJ22" s="6">
        <v>1.9</v>
      </c>
      <c r="WK22" s="13">
        <v>20</v>
      </c>
      <c r="WL22" s="14">
        <f t="shared" si="129"/>
        <v>0</v>
      </c>
      <c r="WM22" s="14">
        <f t="shared" si="130"/>
        <v>0</v>
      </c>
      <c r="WN22" s="14">
        <f t="shared" si="131"/>
        <v>0</v>
      </c>
      <c r="WO22" s="14">
        <f t="shared" si="132"/>
        <v>0</v>
      </c>
      <c r="WP22" s="14">
        <f t="shared" si="133"/>
        <v>0</v>
      </c>
      <c r="WQ22" s="14">
        <f t="shared" si="134"/>
        <v>0</v>
      </c>
      <c r="WR22" s="14">
        <f t="shared" si="135"/>
        <v>0</v>
      </c>
      <c r="WS22" s="14">
        <f t="shared" si="136"/>
        <v>0</v>
      </c>
      <c r="WT22" s="14">
        <f t="shared" si="137"/>
        <v>0</v>
      </c>
      <c r="WU22" s="14">
        <f t="shared" si="138"/>
        <v>0</v>
      </c>
      <c r="WV22" s="14">
        <f t="shared" si="139"/>
        <v>0</v>
      </c>
      <c r="WW22" s="14">
        <f t="shared" si="140"/>
        <v>0</v>
      </c>
      <c r="WX22" s="14">
        <f t="shared" si="141"/>
        <v>0</v>
      </c>
      <c r="WY22" s="14">
        <f t="shared" si="142"/>
        <v>0</v>
      </c>
      <c r="WZ22" s="14">
        <f t="shared" si="143"/>
        <v>0</v>
      </c>
      <c r="XA22" s="14">
        <f t="shared" si="144"/>
        <v>0</v>
      </c>
      <c r="XB22" s="14">
        <f t="shared" si="145"/>
        <v>0</v>
      </c>
      <c r="XC22" s="14">
        <f t="shared" si="146"/>
        <v>0</v>
      </c>
      <c r="XD22" s="14">
        <f t="shared" si="147"/>
        <v>0</v>
      </c>
      <c r="XE22" s="14">
        <f t="shared" si="148"/>
        <v>0</v>
      </c>
      <c r="XF22" s="14">
        <f t="shared" si="149"/>
        <v>0</v>
      </c>
      <c r="XG22" s="14">
        <f t="shared" si="150"/>
        <v>0</v>
      </c>
      <c r="XH22" s="14">
        <f t="shared" si="151"/>
        <v>0</v>
      </c>
      <c r="XI22" s="14">
        <f t="shared" si="152"/>
        <v>0</v>
      </c>
      <c r="XJ22" s="14">
        <f t="shared" si="153"/>
        <v>0</v>
      </c>
      <c r="XK22" s="14">
        <f t="shared" si="154"/>
        <v>0</v>
      </c>
      <c r="XL22" s="14">
        <f t="shared" si="155"/>
        <v>0</v>
      </c>
      <c r="XM22" s="14">
        <f t="shared" si="156"/>
        <v>0</v>
      </c>
      <c r="XN22" s="14">
        <f t="shared" si="157"/>
        <v>0</v>
      </c>
      <c r="XO22" s="14">
        <f t="shared" si="158"/>
        <v>0</v>
      </c>
      <c r="XP22" s="14">
        <f t="shared" si="159"/>
        <v>0</v>
      </c>
      <c r="XQ22" s="14">
        <f t="shared" si="160"/>
        <v>0</v>
      </c>
      <c r="XR22" s="14">
        <f t="shared" si="161"/>
        <v>0</v>
      </c>
      <c r="XS22" s="14">
        <f t="shared" si="162"/>
        <v>0</v>
      </c>
      <c r="XT22" s="14">
        <f t="shared" si="163"/>
        <v>0</v>
      </c>
      <c r="XU22" s="14">
        <f t="shared" si="164"/>
        <v>0</v>
      </c>
      <c r="XV22" s="14">
        <f t="shared" si="165"/>
        <v>0</v>
      </c>
      <c r="XW22" s="14">
        <f t="shared" si="166"/>
        <v>0</v>
      </c>
      <c r="XX22" s="14">
        <f t="shared" si="167"/>
        <v>0</v>
      </c>
      <c r="XY22" s="14">
        <f t="shared" si="168"/>
        <v>0</v>
      </c>
      <c r="XZ22" s="14">
        <f t="shared" si="169"/>
        <v>0</v>
      </c>
      <c r="YA22" s="6">
        <v>1.9</v>
      </c>
      <c r="YC22" s="6">
        <v>1.7999999999999998</v>
      </c>
      <c r="YD22" s="63">
        <v>19</v>
      </c>
      <c r="YE22" s="70">
        <f t="shared" si="611"/>
        <v>63</v>
      </c>
      <c r="YF22" s="14">
        <f t="shared" si="612"/>
        <v>63</v>
      </c>
      <c r="YG22" s="14">
        <f t="shared" si="555"/>
        <v>63</v>
      </c>
      <c r="YH22" s="14">
        <f t="shared" si="556"/>
        <v>63</v>
      </c>
      <c r="YI22" s="14">
        <f t="shared" si="557"/>
        <v>63</v>
      </c>
      <c r="YJ22" s="14">
        <f t="shared" si="558"/>
        <v>63</v>
      </c>
      <c r="YK22" s="14">
        <f t="shared" si="559"/>
        <v>63</v>
      </c>
      <c r="YL22" s="14">
        <f t="shared" si="560"/>
        <v>63</v>
      </c>
      <c r="YM22" s="14">
        <f t="shared" si="561"/>
        <v>63</v>
      </c>
      <c r="YN22" s="14">
        <f t="shared" si="562"/>
        <v>63</v>
      </c>
      <c r="YO22" s="14">
        <f t="shared" si="563"/>
        <v>63</v>
      </c>
      <c r="YP22" s="14">
        <f t="shared" si="564"/>
        <v>63</v>
      </c>
      <c r="YQ22" s="14">
        <f t="shared" si="565"/>
        <v>63</v>
      </c>
      <c r="YR22" s="14">
        <f t="shared" si="566"/>
        <v>63</v>
      </c>
      <c r="YS22" s="14">
        <f t="shared" si="567"/>
        <v>63</v>
      </c>
      <c r="YT22" s="14">
        <f t="shared" si="568"/>
        <v>63</v>
      </c>
      <c r="YU22" s="14">
        <f t="shared" si="569"/>
        <v>63</v>
      </c>
      <c r="YV22" s="14">
        <f t="shared" si="570"/>
        <v>63</v>
      </c>
      <c r="YW22" s="14">
        <f t="shared" si="571"/>
        <v>63</v>
      </c>
      <c r="YX22" s="14">
        <f t="shared" si="572"/>
        <v>63</v>
      </c>
      <c r="YY22" s="71">
        <f t="shared" si="613"/>
        <v>63</v>
      </c>
      <c r="YZ22" s="70">
        <f t="shared" si="573"/>
        <v>63</v>
      </c>
      <c r="ZA22" s="14">
        <f t="shared" si="614"/>
        <v>63</v>
      </c>
      <c r="ZB22" s="14">
        <f t="shared" si="574"/>
        <v>63</v>
      </c>
      <c r="ZC22" s="14">
        <f t="shared" si="575"/>
        <v>63</v>
      </c>
      <c r="ZD22" s="14">
        <f t="shared" si="576"/>
        <v>63</v>
      </c>
      <c r="ZE22" s="14">
        <f t="shared" si="577"/>
        <v>63</v>
      </c>
      <c r="ZF22" s="14">
        <f t="shared" si="578"/>
        <v>63</v>
      </c>
      <c r="ZG22" s="14">
        <f t="shared" si="579"/>
        <v>63</v>
      </c>
      <c r="ZH22" s="14">
        <f t="shared" si="580"/>
        <v>63</v>
      </c>
      <c r="ZI22" s="14">
        <f t="shared" si="581"/>
        <v>63</v>
      </c>
      <c r="ZJ22" s="14">
        <f t="shared" si="582"/>
        <v>63</v>
      </c>
      <c r="ZK22" s="14">
        <f t="shared" si="583"/>
        <v>63</v>
      </c>
      <c r="ZL22" s="14">
        <f t="shared" si="584"/>
        <v>63</v>
      </c>
      <c r="ZM22" s="14">
        <f t="shared" si="585"/>
        <v>63</v>
      </c>
      <c r="ZN22" s="14">
        <f t="shared" si="586"/>
        <v>63</v>
      </c>
      <c r="ZO22" s="14">
        <f t="shared" si="587"/>
        <v>63</v>
      </c>
      <c r="ZP22" s="14">
        <f t="shared" si="588"/>
        <v>63</v>
      </c>
      <c r="ZQ22" s="14">
        <f t="shared" si="589"/>
        <v>63</v>
      </c>
      <c r="ZR22" s="14">
        <f t="shared" si="590"/>
        <v>63</v>
      </c>
      <c r="ZS22" s="14">
        <f t="shared" si="591"/>
        <v>63</v>
      </c>
      <c r="ZT22" s="71">
        <f t="shared" si="615"/>
        <v>63</v>
      </c>
      <c r="ZU22" s="64">
        <v>1.7999999999999998</v>
      </c>
      <c r="ZW22" s="126">
        <v>1.7999999999999998</v>
      </c>
      <c r="ZX22" s="63">
        <v>19</v>
      </c>
      <c r="ZY22" s="70">
        <f t="shared" si="480"/>
        <v>0</v>
      </c>
      <c r="ZZ22" s="14">
        <f t="shared" si="480"/>
        <v>0</v>
      </c>
      <c r="AAA22" s="14">
        <f t="shared" si="480"/>
        <v>0</v>
      </c>
      <c r="AAB22" s="14">
        <f t="shared" si="480"/>
        <v>0</v>
      </c>
      <c r="AAC22" s="14">
        <f t="shared" si="480"/>
        <v>0</v>
      </c>
      <c r="AAD22" s="14">
        <f t="shared" si="480"/>
        <v>0</v>
      </c>
      <c r="AAE22" s="14">
        <f t="shared" si="480"/>
        <v>0</v>
      </c>
      <c r="AAF22" s="14">
        <f t="shared" si="480"/>
        <v>0</v>
      </c>
      <c r="AAG22" s="14">
        <f t="shared" si="480"/>
        <v>0</v>
      </c>
      <c r="AAH22" s="14">
        <f t="shared" si="480"/>
        <v>0</v>
      </c>
      <c r="AAI22" s="14">
        <f t="shared" si="481"/>
        <v>0</v>
      </c>
      <c r="AAJ22" s="14">
        <f t="shared" si="481"/>
        <v>0</v>
      </c>
      <c r="AAK22" s="14">
        <f t="shared" si="481"/>
        <v>0</v>
      </c>
      <c r="AAL22" s="14">
        <f t="shared" si="481"/>
        <v>0</v>
      </c>
      <c r="AAM22" s="14">
        <f t="shared" si="481"/>
        <v>0</v>
      </c>
      <c r="AAN22" s="14">
        <f t="shared" si="481"/>
        <v>0</v>
      </c>
      <c r="AAO22" s="14">
        <f t="shared" si="481"/>
        <v>0</v>
      </c>
      <c r="AAP22" s="14">
        <f t="shared" si="481"/>
        <v>0</v>
      </c>
      <c r="AAQ22" s="14">
        <f t="shared" si="481"/>
        <v>0</v>
      </c>
      <c r="AAR22" s="14">
        <f t="shared" si="481"/>
        <v>0</v>
      </c>
      <c r="AAS22" s="71">
        <f t="shared" si="482"/>
        <v>0</v>
      </c>
      <c r="AAT22" s="70">
        <f t="shared" si="482"/>
        <v>0</v>
      </c>
      <c r="AAU22" s="14">
        <f t="shared" si="482"/>
        <v>0</v>
      </c>
      <c r="AAV22" s="14">
        <f t="shared" si="482"/>
        <v>0</v>
      </c>
      <c r="AAW22" s="14">
        <f t="shared" si="482"/>
        <v>0</v>
      </c>
      <c r="AAX22" s="14">
        <f t="shared" si="482"/>
        <v>0</v>
      </c>
      <c r="AAY22" s="14">
        <f t="shared" si="482"/>
        <v>0</v>
      </c>
      <c r="AAZ22" s="14">
        <f t="shared" si="482"/>
        <v>0</v>
      </c>
      <c r="ABA22" s="14">
        <f t="shared" si="482"/>
        <v>0</v>
      </c>
      <c r="ABB22" s="14">
        <f t="shared" si="482"/>
        <v>0</v>
      </c>
      <c r="ABC22" s="14">
        <f t="shared" si="483"/>
        <v>0</v>
      </c>
      <c r="ABD22" s="14">
        <f t="shared" si="483"/>
        <v>0</v>
      </c>
      <c r="ABE22" s="14">
        <f t="shared" si="483"/>
        <v>0</v>
      </c>
      <c r="ABF22" s="14">
        <f t="shared" si="483"/>
        <v>0</v>
      </c>
      <c r="ABG22" s="14">
        <f t="shared" si="483"/>
        <v>0</v>
      </c>
      <c r="ABH22" s="14">
        <f t="shared" si="483"/>
        <v>0</v>
      </c>
      <c r="ABI22" s="14">
        <f t="shared" si="483"/>
        <v>0</v>
      </c>
      <c r="ABJ22" s="14">
        <f t="shared" si="483"/>
        <v>0</v>
      </c>
      <c r="ABK22" s="14">
        <f t="shared" si="483"/>
        <v>4</v>
      </c>
      <c r="ABL22" s="14">
        <f t="shared" si="483"/>
        <v>4</v>
      </c>
      <c r="ABM22" s="14">
        <f t="shared" si="483"/>
        <v>0</v>
      </c>
      <c r="ABN22" s="71">
        <f t="shared" si="483"/>
        <v>0</v>
      </c>
      <c r="ABO22" s="64">
        <v>1.7999999999999998</v>
      </c>
      <c r="ABQ22" s="6">
        <v>1.7999999999999998</v>
      </c>
      <c r="ABR22" s="63">
        <v>19</v>
      </c>
      <c r="ABS22" s="70" t="e">
        <f>RANK(#REF!,$ER$14:$FL$24,0)</f>
        <v>#REF!</v>
      </c>
      <c r="ABT22" s="14">
        <f t="shared" si="530"/>
        <v>64</v>
      </c>
      <c r="ABU22" s="14">
        <f t="shared" si="531"/>
        <v>64</v>
      </c>
      <c r="ABV22" s="14" t="e">
        <f t="shared" si="532"/>
        <v>#N/A</v>
      </c>
      <c r="ABW22" s="14">
        <f t="shared" si="533"/>
        <v>64</v>
      </c>
      <c r="ABX22" s="14">
        <f t="shared" si="534"/>
        <v>64</v>
      </c>
      <c r="ABY22" s="14">
        <f t="shared" si="535"/>
        <v>64</v>
      </c>
      <c r="ABZ22" s="14">
        <f t="shared" si="536"/>
        <v>64</v>
      </c>
      <c r="ACA22" s="14">
        <f t="shared" si="537"/>
        <v>64</v>
      </c>
      <c r="ACB22" s="14">
        <f t="shared" si="538"/>
        <v>64</v>
      </c>
      <c r="ACC22" s="14">
        <f t="shared" si="539"/>
        <v>64</v>
      </c>
      <c r="ACD22" s="14">
        <f t="shared" si="540"/>
        <v>64</v>
      </c>
      <c r="ACE22" s="14">
        <f t="shared" si="541"/>
        <v>64</v>
      </c>
      <c r="ACF22" s="14">
        <f t="shared" si="542"/>
        <v>64</v>
      </c>
      <c r="ACG22" s="14">
        <f t="shared" si="543"/>
        <v>64</v>
      </c>
      <c r="ACH22" s="14">
        <f t="shared" si="544"/>
        <v>64</v>
      </c>
      <c r="ACI22" s="14">
        <f t="shared" si="545"/>
        <v>64</v>
      </c>
      <c r="ACJ22" s="14">
        <f t="shared" si="546"/>
        <v>64</v>
      </c>
      <c r="ACK22" s="14">
        <f t="shared" si="547"/>
        <v>64</v>
      </c>
      <c r="ACL22" s="14">
        <f t="shared" si="548"/>
        <v>64</v>
      </c>
      <c r="ACM22" s="71">
        <f t="shared" si="549"/>
        <v>64</v>
      </c>
      <c r="ACN22" s="70">
        <f t="shared" si="592"/>
        <v>58</v>
      </c>
      <c r="ACO22" s="14">
        <f t="shared" si="616"/>
        <v>58</v>
      </c>
      <c r="ACP22" s="14">
        <f t="shared" si="593"/>
        <v>58</v>
      </c>
      <c r="ACQ22" s="14">
        <f t="shared" si="594"/>
        <v>58</v>
      </c>
      <c r="ACR22" s="14">
        <f t="shared" si="595"/>
        <v>58</v>
      </c>
      <c r="ACS22" s="14">
        <f t="shared" si="596"/>
        <v>58</v>
      </c>
      <c r="ACT22" s="14">
        <f t="shared" si="597"/>
        <v>58</v>
      </c>
      <c r="ACU22" s="14">
        <f t="shared" si="598"/>
        <v>58</v>
      </c>
      <c r="ACV22" s="14">
        <f t="shared" si="599"/>
        <v>58</v>
      </c>
      <c r="ACW22" s="14">
        <f t="shared" si="600"/>
        <v>58</v>
      </c>
      <c r="ACX22" s="14">
        <f t="shared" si="601"/>
        <v>58</v>
      </c>
      <c r="ACY22" s="14">
        <f t="shared" si="602"/>
        <v>58</v>
      </c>
      <c r="ACZ22" s="14">
        <f t="shared" si="603"/>
        <v>58</v>
      </c>
      <c r="ADA22" s="14">
        <f t="shared" si="604"/>
        <v>58</v>
      </c>
      <c r="ADB22" s="14">
        <f t="shared" si="605"/>
        <v>58</v>
      </c>
      <c r="ADC22" s="14">
        <f t="shared" si="606"/>
        <v>58</v>
      </c>
      <c r="ADD22" s="14">
        <f t="shared" si="607"/>
        <v>58</v>
      </c>
      <c r="ADE22" s="14">
        <f t="shared" si="608"/>
        <v>58</v>
      </c>
      <c r="ADF22" s="14">
        <f t="shared" si="609"/>
        <v>58</v>
      </c>
      <c r="ADG22" s="14">
        <f t="shared" si="610"/>
        <v>58</v>
      </c>
      <c r="ADH22" s="71">
        <f t="shared" si="617"/>
        <v>58</v>
      </c>
      <c r="ADI22" s="64">
        <v>1.7999999999999998</v>
      </c>
    </row>
    <row r="23" spans="1:789" x14ac:dyDescent="0.25">
      <c r="A23" s="8"/>
      <c r="B23" s="156"/>
      <c r="C23" s="156"/>
      <c r="D23" s="156"/>
      <c r="E23" s="157" t="s">
        <v>8</v>
      </c>
      <c r="F23" s="157">
        <f>(F20-F18)</f>
        <v>-1700</v>
      </c>
      <c r="G23" s="157">
        <f>G20-G18</f>
        <v>-300</v>
      </c>
      <c r="H23" s="157">
        <f>H20-H18</f>
        <v>2</v>
      </c>
      <c r="I23" s="156"/>
      <c r="M23" s="3" t="s">
        <v>35</v>
      </c>
      <c r="N23" s="32">
        <f>ROUND('3D Interpolace'!M24,2)</f>
        <v>0</v>
      </c>
      <c r="O23" s="32">
        <f>ROUND('3D Interpolace'!N24,2)</f>
        <v>0</v>
      </c>
      <c r="P23" s="32">
        <f>ROUND('3D Interpolace'!O24,2)</f>
        <v>0</v>
      </c>
      <c r="Q23" s="32">
        <f>ROUND('3D Interpolace'!P24,2)</f>
        <v>0</v>
      </c>
      <c r="R23" s="32">
        <f>ROUND('3D Interpolace'!Q24,2)</f>
        <v>0</v>
      </c>
      <c r="S23" s="32">
        <f>ROUND('3D Interpolace'!R24,2)</f>
        <v>0</v>
      </c>
      <c r="T23" s="32">
        <f>ROUND('3D Interpolace'!S24,2)</f>
        <v>0</v>
      </c>
      <c r="U23" s="32">
        <f>ROUND('3D Interpolace'!T24,2)</f>
        <v>0</v>
      </c>
      <c r="V23" s="32">
        <f>ROUND('3D Interpolace'!U24,2)</f>
        <v>0</v>
      </c>
      <c r="W23" s="32">
        <f>ROUND('3D Interpolace'!V24,2)</f>
        <v>0</v>
      </c>
      <c r="X23" s="32">
        <f>ROUND('3D Interpolace'!W24,2)</f>
        <v>0</v>
      </c>
      <c r="Y23" s="32">
        <f>ROUND('3D Interpolace'!X24,2)</f>
        <v>0</v>
      </c>
      <c r="Z23" s="32">
        <f>ROUND('3D Interpolace'!Y24,2)</f>
        <v>0</v>
      </c>
      <c r="AA23" s="32">
        <f>ROUND('3D Interpolace'!Z24,2)</f>
        <v>0</v>
      </c>
      <c r="AB23" s="32">
        <f>ROUND('3D Interpolace'!AA24,2)</f>
        <v>0</v>
      </c>
      <c r="AC23" s="32">
        <f>ROUND('3D Interpolace'!AB24,2)</f>
        <v>0</v>
      </c>
      <c r="AD23" s="32">
        <f>ROUND('3D Interpolace'!AC24,2)</f>
        <v>0</v>
      </c>
      <c r="AE23" s="32">
        <f>ROUND('3D Interpolace'!AD24,2)</f>
        <v>0</v>
      </c>
      <c r="AF23" s="32">
        <f>ROUND('3D Interpolace'!AE24,2)</f>
        <v>0</v>
      </c>
      <c r="AG23" s="32">
        <f>ROUND('3D Interpolace'!AF24,2)</f>
        <v>0</v>
      </c>
      <c r="AH23" s="32">
        <f>ROUND('3D Interpolace'!AG24,2)</f>
        <v>0</v>
      </c>
      <c r="AI23" s="32">
        <f>ROUND('3D Interpolace'!AH24,2)</f>
        <v>0</v>
      </c>
      <c r="AJ23" s="32">
        <f>ROUND('3D Interpolace'!AI24,2)</f>
        <v>0</v>
      </c>
      <c r="AK23" s="32">
        <f>ROUND('3D Interpolace'!AJ24,2)</f>
        <v>0</v>
      </c>
      <c r="AL23" s="32">
        <f>ROUND('3D Interpolace'!AK24,2)</f>
        <v>0</v>
      </c>
      <c r="AM23" s="32">
        <f>ROUND('3D Interpolace'!AL24,2)</f>
        <v>0</v>
      </c>
      <c r="AN23" s="32">
        <f>ROUND('3D Interpolace'!AM24,2)</f>
        <v>0</v>
      </c>
      <c r="AO23" s="32">
        <f>ROUND('3D Interpolace'!AN24,2)</f>
        <v>0</v>
      </c>
      <c r="AP23" s="32">
        <f>ROUND('3D Interpolace'!AO24,2)</f>
        <v>0</v>
      </c>
      <c r="AQ23" s="32">
        <f>ROUND('3D Interpolace'!AP24,2)</f>
        <v>0</v>
      </c>
      <c r="AR23" s="32">
        <f>ROUND('3D Interpolace'!AQ24,2)</f>
        <v>0</v>
      </c>
      <c r="AS23" s="32">
        <f>ROUND('3D Interpolace'!AR24,2)</f>
        <v>0</v>
      </c>
      <c r="AT23" s="32">
        <f>ROUND('3D Interpolace'!AS24,2)</f>
        <v>0</v>
      </c>
      <c r="AU23" s="32">
        <f>ROUND('3D Interpolace'!AT24,2)</f>
        <v>0</v>
      </c>
      <c r="AV23" s="32">
        <f>ROUND('3D Interpolace'!AU24,2)</f>
        <v>0</v>
      </c>
      <c r="AW23" s="32">
        <f>ROUND('3D Interpolace'!AV24,2)</f>
        <v>0</v>
      </c>
      <c r="AX23" s="32">
        <f>ROUND('3D Interpolace'!AW24,2)</f>
        <v>0</v>
      </c>
      <c r="AY23" s="32">
        <f>ROUND('3D Interpolace'!AX24,2)</f>
        <v>0</v>
      </c>
      <c r="AZ23" s="32">
        <f>ROUND('3D Interpolace'!AY24,2)</f>
        <v>0</v>
      </c>
      <c r="BA23" s="32">
        <f>ROUND('3D Interpolace'!AZ24,2)</f>
        <v>0</v>
      </c>
      <c r="BB23" s="32">
        <f>ROUND('3D Interpolace'!BA24,2)</f>
        <v>0</v>
      </c>
      <c r="BC23" s="32"/>
      <c r="BD23" s="6">
        <v>2</v>
      </c>
      <c r="BE23" s="13">
        <v>21</v>
      </c>
      <c r="BF23" s="7">
        <v>4</v>
      </c>
      <c r="BG23" s="7">
        <v>4</v>
      </c>
      <c r="BH23" s="7">
        <v>4</v>
      </c>
      <c r="BI23" s="7">
        <v>4</v>
      </c>
      <c r="BJ23" s="7">
        <v>4</v>
      </c>
      <c r="BK23" s="7">
        <v>4</v>
      </c>
      <c r="BL23" s="7">
        <v>4</v>
      </c>
      <c r="BM23" s="7">
        <v>4</v>
      </c>
      <c r="BN23" s="7">
        <v>4</v>
      </c>
      <c r="BO23" s="7">
        <v>4</v>
      </c>
      <c r="BP23" s="7">
        <v>4</v>
      </c>
      <c r="BQ23" s="7">
        <v>4</v>
      </c>
      <c r="BR23" s="7">
        <v>4</v>
      </c>
      <c r="BS23" s="7">
        <v>4</v>
      </c>
      <c r="BT23" s="7">
        <v>4</v>
      </c>
      <c r="BU23" s="7">
        <v>4</v>
      </c>
      <c r="BV23" s="7">
        <v>4</v>
      </c>
      <c r="BW23" s="7">
        <v>4</v>
      </c>
      <c r="BX23" s="7">
        <v>4</v>
      </c>
      <c r="BY23" s="7">
        <v>4</v>
      </c>
      <c r="BZ23" s="7">
        <v>4</v>
      </c>
      <c r="CA23" s="7">
        <v>4</v>
      </c>
      <c r="CB23" s="7">
        <v>4</v>
      </c>
      <c r="CC23" s="7">
        <v>4</v>
      </c>
      <c r="CD23" s="7">
        <v>4</v>
      </c>
      <c r="CE23" s="7">
        <v>4</v>
      </c>
      <c r="CF23" s="7">
        <v>4</v>
      </c>
      <c r="CG23" s="7">
        <v>4</v>
      </c>
      <c r="CH23" s="7">
        <v>4</v>
      </c>
      <c r="CI23" s="7">
        <v>4</v>
      </c>
      <c r="CJ23" s="7">
        <v>4</v>
      </c>
      <c r="CK23" s="7">
        <v>4</v>
      </c>
      <c r="CL23" s="7">
        <v>4</v>
      </c>
      <c r="CM23" s="7">
        <v>4</v>
      </c>
      <c r="CN23" s="7">
        <v>4</v>
      </c>
      <c r="CO23" s="7">
        <v>4</v>
      </c>
      <c r="CP23" s="7">
        <v>4</v>
      </c>
      <c r="CQ23" s="7">
        <v>8</v>
      </c>
      <c r="CR23" s="7">
        <v>8</v>
      </c>
      <c r="CS23" s="7">
        <v>4</v>
      </c>
      <c r="CT23" s="7">
        <v>4</v>
      </c>
      <c r="CU23" s="6">
        <v>2</v>
      </c>
      <c r="CW23" s="6">
        <v>2</v>
      </c>
      <c r="CX23" s="13">
        <v>21</v>
      </c>
      <c r="CY23" s="14">
        <f t="shared" si="178"/>
        <v>4</v>
      </c>
      <c r="CZ23" s="14">
        <f t="shared" si="179"/>
        <v>4</v>
      </c>
      <c r="DA23" s="14">
        <f t="shared" si="180"/>
        <v>4</v>
      </c>
      <c r="DB23" s="14">
        <f t="shared" si="181"/>
        <v>4</v>
      </c>
      <c r="DC23" s="14">
        <f t="shared" si="182"/>
        <v>4</v>
      </c>
      <c r="DD23" s="14">
        <f t="shared" si="183"/>
        <v>4</v>
      </c>
      <c r="DE23" s="14">
        <f t="shared" si="551"/>
        <v>4</v>
      </c>
      <c r="DF23" s="14">
        <f t="shared" si="552"/>
        <v>4</v>
      </c>
      <c r="DG23" s="14">
        <f t="shared" si="184"/>
        <v>4</v>
      </c>
      <c r="DH23" s="14">
        <f t="shared" si="185"/>
        <v>4</v>
      </c>
      <c r="DI23" s="14">
        <f t="shared" si="186"/>
        <v>4</v>
      </c>
      <c r="DJ23" s="14">
        <f t="shared" si="187"/>
        <v>4</v>
      </c>
      <c r="DK23" s="14">
        <f t="shared" si="188"/>
        <v>4</v>
      </c>
      <c r="DL23" s="14">
        <f t="shared" si="189"/>
        <v>4</v>
      </c>
      <c r="DM23" s="14">
        <f t="shared" si="553"/>
        <v>4</v>
      </c>
      <c r="DN23" s="14">
        <f t="shared" si="554"/>
        <v>4</v>
      </c>
      <c r="DO23" s="14">
        <f t="shared" si="190"/>
        <v>4</v>
      </c>
      <c r="DP23" s="14">
        <f t="shared" si="191"/>
        <v>4</v>
      </c>
      <c r="DQ23" s="14">
        <f t="shared" si="192"/>
        <v>4</v>
      </c>
      <c r="DR23" s="14">
        <f t="shared" si="193"/>
        <v>4</v>
      </c>
      <c r="DS23" s="14">
        <f t="shared" si="194"/>
        <v>4</v>
      </c>
      <c r="DT23" s="14">
        <f t="shared" si="195"/>
        <v>4</v>
      </c>
      <c r="DU23" s="14">
        <f t="shared" si="196"/>
        <v>4</v>
      </c>
      <c r="DV23" s="14">
        <f t="shared" si="197"/>
        <v>4</v>
      </c>
      <c r="DW23" s="14">
        <f t="shared" si="198"/>
        <v>4</v>
      </c>
      <c r="DX23" s="14">
        <f t="shared" si="199"/>
        <v>4</v>
      </c>
      <c r="DY23" s="14">
        <f t="shared" si="200"/>
        <v>4</v>
      </c>
      <c r="DZ23" s="14">
        <f t="shared" si="201"/>
        <v>4</v>
      </c>
      <c r="EA23" s="14">
        <f t="shared" si="202"/>
        <v>4</v>
      </c>
      <c r="EB23" s="14">
        <f t="shared" si="203"/>
        <v>4</v>
      </c>
      <c r="EC23" s="14">
        <f t="shared" si="204"/>
        <v>4</v>
      </c>
      <c r="ED23" s="14">
        <f t="shared" si="205"/>
        <v>4</v>
      </c>
      <c r="EE23" s="14">
        <f t="shared" si="206"/>
        <v>4</v>
      </c>
      <c r="EF23" s="14">
        <f t="shared" si="207"/>
        <v>4</v>
      </c>
      <c r="EG23" s="14">
        <f t="shared" si="208"/>
        <v>4</v>
      </c>
      <c r="EH23" s="14">
        <f t="shared" si="209"/>
        <v>4</v>
      </c>
      <c r="EI23" s="14">
        <f t="shared" si="210"/>
        <v>4</v>
      </c>
      <c r="EJ23" s="14">
        <f t="shared" si="211"/>
        <v>8</v>
      </c>
      <c r="EK23" s="14">
        <f t="shared" si="212"/>
        <v>8</v>
      </c>
      <c r="EL23" s="14">
        <f t="shared" si="213"/>
        <v>4</v>
      </c>
      <c r="EM23" s="14">
        <f t="shared" si="214"/>
        <v>4</v>
      </c>
      <c r="EN23" s="6">
        <v>2</v>
      </c>
      <c r="EO23" s="17"/>
      <c r="EP23" s="4">
        <f t="shared" si="215"/>
        <v>1.9</v>
      </c>
      <c r="EQ23" s="15">
        <v>20</v>
      </c>
      <c r="ER23" s="37">
        <f t="shared" ref="ER23:FA28" si="618">IF(ISNUMBER(INDEX(VstupniData,$EQ23,ER$2)),INDEX(VstupniData,$EQ23,ER$2),"")</f>
        <v>0</v>
      </c>
      <c r="ES23" s="21">
        <f t="shared" si="618"/>
        <v>0</v>
      </c>
      <c r="ET23" s="21">
        <f t="shared" si="618"/>
        <v>0</v>
      </c>
      <c r="EU23" s="21">
        <f t="shared" si="618"/>
        <v>0</v>
      </c>
      <c r="EV23" s="21">
        <f t="shared" si="618"/>
        <v>0</v>
      </c>
      <c r="EW23" s="21">
        <f t="shared" si="618"/>
        <v>0</v>
      </c>
      <c r="EX23" s="21">
        <f t="shared" si="618"/>
        <v>0</v>
      </c>
      <c r="EY23" s="21">
        <f t="shared" si="618"/>
        <v>0</v>
      </c>
      <c r="EZ23" s="21">
        <f t="shared" si="618"/>
        <v>0</v>
      </c>
      <c r="FA23" s="21">
        <f t="shared" si="618"/>
        <v>0</v>
      </c>
      <c r="FB23" s="21">
        <f t="shared" ref="FB23:FK28" si="619">IF(ISNUMBER(INDEX(VstupniData,$EQ23,FB$2)),INDEX(VstupniData,$EQ23,FB$2),"")</f>
        <v>0</v>
      </c>
      <c r="FC23" s="21">
        <f t="shared" si="619"/>
        <v>0</v>
      </c>
      <c r="FD23" s="21">
        <f t="shared" si="619"/>
        <v>0</v>
      </c>
      <c r="FE23" s="21">
        <f t="shared" si="619"/>
        <v>0</v>
      </c>
      <c r="FF23" s="21">
        <f t="shared" si="619"/>
        <v>0</v>
      </c>
      <c r="FG23" s="21">
        <f t="shared" si="619"/>
        <v>0</v>
      </c>
      <c r="FH23" s="21">
        <f t="shared" si="619"/>
        <v>0</v>
      </c>
      <c r="FI23" s="21">
        <f t="shared" si="619"/>
        <v>0</v>
      </c>
      <c r="FJ23" s="21">
        <f t="shared" si="619"/>
        <v>0</v>
      </c>
      <c r="FK23" s="21">
        <f t="shared" si="619"/>
        <v>0</v>
      </c>
      <c r="FL23" s="82">
        <f t="shared" ref="FL23:FU28" si="620">IF(ISNUMBER(INDEX(VstupniData,$EQ23,FL$2)),INDEX(VstupniData,$EQ23,FL$2),"")</f>
        <v>0</v>
      </c>
      <c r="FM23" s="37">
        <f t="shared" si="620"/>
        <v>0</v>
      </c>
      <c r="FN23" s="21">
        <f t="shared" si="620"/>
        <v>0</v>
      </c>
      <c r="FO23" s="21">
        <f t="shared" si="620"/>
        <v>0</v>
      </c>
      <c r="FP23" s="21">
        <f t="shared" si="620"/>
        <v>0</v>
      </c>
      <c r="FQ23" s="21">
        <f t="shared" si="620"/>
        <v>0</v>
      </c>
      <c r="FR23" s="21">
        <f t="shared" si="620"/>
        <v>0</v>
      </c>
      <c r="FS23" s="21">
        <f t="shared" si="620"/>
        <v>0</v>
      </c>
      <c r="FT23" s="21">
        <f t="shared" si="620"/>
        <v>0</v>
      </c>
      <c r="FU23" s="21">
        <f t="shared" si="620"/>
        <v>0</v>
      </c>
      <c r="FV23" s="21">
        <f t="shared" ref="FV23:GE32" si="621">IF(ISNUMBER(INDEX(VstupniData,$EQ23,FV$2)),INDEX(VstupniData,$EQ23,FV$2),"")</f>
        <v>0</v>
      </c>
      <c r="FW23" s="21">
        <f t="shared" si="621"/>
        <v>0</v>
      </c>
      <c r="FX23" s="21">
        <f t="shared" si="621"/>
        <v>0</v>
      </c>
      <c r="FY23" s="21">
        <f t="shared" si="621"/>
        <v>0</v>
      </c>
      <c r="FZ23" s="21">
        <f t="shared" si="621"/>
        <v>0</v>
      </c>
      <c r="GA23" s="21">
        <f t="shared" si="621"/>
        <v>0</v>
      </c>
      <c r="GB23" s="21">
        <f t="shared" si="621"/>
        <v>0</v>
      </c>
      <c r="GC23" s="21">
        <f t="shared" si="621"/>
        <v>0</v>
      </c>
      <c r="GD23" s="21">
        <f t="shared" si="621"/>
        <v>4</v>
      </c>
      <c r="GE23" s="21">
        <f t="shared" si="621"/>
        <v>4</v>
      </c>
      <c r="GF23" s="21">
        <f t="shared" ref="GF23:GG42" si="622">IF(ISNUMBER(INDEX(VstupniData,$EQ23,GF$2)),INDEX(VstupniData,$EQ23,GF$2),"")</f>
        <v>0</v>
      </c>
      <c r="GG23" s="38">
        <f t="shared" si="622"/>
        <v>0</v>
      </c>
      <c r="GH23" s="86"/>
      <c r="GI23" s="86"/>
      <c r="GJ23" s="86"/>
      <c r="GK23" s="6">
        <v>1.9</v>
      </c>
      <c r="GL23" s="63">
        <v>20</v>
      </c>
      <c r="GM23" s="70">
        <f t="shared" si="20"/>
        <v>0</v>
      </c>
      <c r="GN23" s="14">
        <f t="shared" si="21"/>
        <v>0</v>
      </c>
      <c r="GO23" s="14">
        <f t="shared" si="22"/>
        <v>0</v>
      </c>
      <c r="GP23" s="14">
        <f t="shared" si="23"/>
        <v>0</v>
      </c>
      <c r="GQ23" s="14">
        <f t="shared" si="24"/>
        <v>0</v>
      </c>
      <c r="GR23" s="14">
        <f t="shared" si="25"/>
        <v>0</v>
      </c>
      <c r="GS23" s="14">
        <f t="shared" si="26"/>
        <v>0</v>
      </c>
      <c r="GT23" s="14">
        <f t="shared" si="27"/>
        <v>0</v>
      </c>
      <c r="GU23" s="14">
        <f t="shared" si="28"/>
        <v>0</v>
      </c>
      <c r="GV23" s="14">
        <f t="shared" si="29"/>
        <v>0</v>
      </c>
      <c r="GW23" s="14">
        <f t="shared" si="30"/>
        <v>0</v>
      </c>
      <c r="GX23" s="14">
        <f t="shared" si="31"/>
        <v>0</v>
      </c>
      <c r="GY23" s="14">
        <f t="shared" si="32"/>
        <v>0</v>
      </c>
      <c r="GZ23" s="14">
        <f t="shared" si="33"/>
        <v>0</v>
      </c>
      <c r="HA23" s="14">
        <f t="shared" si="34"/>
        <v>0</v>
      </c>
      <c r="HB23" s="14">
        <f t="shared" si="35"/>
        <v>0</v>
      </c>
      <c r="HC23" s="14">
        <f t="shared" si="36"/>
        <v>0</v>
      </c>
      <c r="HD23" s="14">
        <f t="shared" si="37"/>
        <v>0</v>
      </c>
      <c r="HE23" s="14">
        <f t="shared" si="38"/>
        <v>0</v>
      </c>
      <c r="HF23" s="14">
        <f t="shared" si="39"/>
        <v>0</v>
      </c>
      <c r="HG23" s="71">
        <f t="shared" si="40"/>
        <v>0</v>
      </c>
      <c r="HH23" s="70">
        <f t="shared" si="41"/>
        <v>0</v>
      </c>
      <c r="HI23" s="14">
        <f t="shared" si="42"/>
        <v>0</v>
      </c>
      <c r="HJ23" s="14">
        <f t="shared" si="43"/>
        <v>0</v>
      </c>
      <c r="HK23" s="14">
        <f t="shared" si="44"/>
        <v>0</v>
      </c>
      <c r="HL23" s="14">
        <f t="shared" si="45"/>
        <v>0</v>
      </c>
      <c r="HM23" s="14">
        <f t="shared" si="46"/>
        <v>0</v>
      </c>
      <c r="HN23" s="14">
        <f t="shared" si="47"/>
        <v>0</v>
      </c>
      <c r="HO23" s="14">
        <f t="shared" si="48"/>
        <v>0</v>
      </c>
      <c r="HP23" s="14">
        <f t="shared" si="49"/>
        <v>0</v>
      </c>
      <c r="HQ23" s="14">
        <f t="shared" si="50"/>
        <v>0</v>
      </c>
      <c r="HR23" s="14">
        <f t="shared" si="51"/>
        <v>0</v>
      </c>
      <c r="HS23" s="14">
        <f t="shared" si="52"/>
        <v>0</v>
      </c>
      <c r="HT23" s="14">
        <f t="shared" si="53"/>
        <v>0</v>
      </c>
      <c r="HU23" s="14">
        <f t="shared" si="54"/>
        <v>0</v>
      </c>
      <c r="HV23" s="14">
        <f t="shared" si="55"/>
        <v>0</v>
      </c>
      <c r="HW23" s="14">
        <f t="shared" si="56"/>
        <v>0</v>
      </c>
      <c r="HX23" s="14">
        <f t="shared" si="57"/>
        <v>0</v>
      </c>
      <c r="HY23" s="14">
        <f t="shared" si="58"/>
        <v>0</v>
      </c>
      <c r="HZ23" s="14">
        <f t="shared" si="59"/>
        <v>0</v>
      </c>
      <c r="IA23" s="14">
        <f t="shared" si="60"/>
        <v>0</v>
      </c>
      <c r="IB23" s="71">
        <f t="shared" si="61"/>
        <v>0</v>
      </c>
      <c r="IC23" s="64">
        <v>1.9</v>
      </c>
      <c r="ID23" s="86"/>
      <c r="IE23" s="86"/>
      <c r="IF23" s="84"/>
      <c r="IG23" s="128">
        <f t="shared" si="216"/>
        <v>20</v>
      </c>
      <c r="IH23" s="37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38"/>
      <c r="JC23" s="43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38"/>
      <c r="JX23" s="84">
        <v>1.9</v>
      </c>
      <c r="JY23" s="86"/>
      <c r="JZ23" s="86"/>
      <c r="KA23" s="86"/>
      <c r="KB23" s="86"/>
      <c r="KC23" s="86"/>
      <c r="KD23" s="133">
        <f t="shared" si="217"/>
        <v>1.9</v>
      </c>
      <c r="KE23" s="15">
        <f t="shared" si="218"/>
        <v>20</v>
      </c>
      <c r="KF23" s="37">
        <f t="shared" si="62"/>
        <v>0</v>
      </c>
      <c r="KG23" s="21">
        <f t="shared" si="63"/>
        <v>0</v>
      </c>
      <c r="KH23" s="21">
        <f t="shared" si="64"/>
        <v>0</v>
      </c>
      <c r="KI23" s="21">
        <f t="shared" si="65"/>
        <v>0</v>
      </c>
      <c r="KJ23" s="21">
        <f t="shared" si="66"/>
        <v>0</v>
      </c>
      <c r="KK23" s="21">
        <f t="shared" si="67"/>
        <v>0</v>
      </c>
      <c r="KL23" s="21">
        <f t="shared" si="68"/>
        <v>0</v>
      </c>
      <c r="KM23" s="21">
        <f t="shared" si="69"/>
        <v>0</v>
      </c>
      <c r="KN23" s="21">
        <f t="shared" si="70"/>
        <v>0</v>
      </c>
      <c r="KO23" s="21">
        <f t="shared" si="71"/>
        <v>0</v>
      </c>
      <c r="KP23" s="21">
        <f t="shared" si="72"/>
        <v>0</v>
      </c>
      <c r="KQ23" s="21">
        <f t="shared" si="73"/>
        <v>0</v>
      </c>
      <c r="KR23" s="21">
        <f t="shared" si="74"/>
        <v>0</v>
      </c>
      <c r="KS23" s="21">
        <f t="shared" si="75"/>
        <v>0</v>
      </c>
      <c r="KT23" s="21">
        <f t="shared" si="76"/>
        <v>0</v>
      </c>
      <c r="KU23" s="21">
        <f t="shared" si="77"/>
        <v>0</v>
      </c>
      <c r="KV23" s="21">
        <f t="shared" si="78"/>
        <v>0</v>
      </c>
      <c r="KW23" s="21">
        <f t="shared" si="79"/>
        <v>0</v>
      </c>
      <c r="KX23" s="21">
        <f t="shared" si="80"/>
        <v>0</v>
      </c>
      <c r="KY23" s="21">
        <f t="shared" si="81"/>
        <v>0</v>
      </c>
      <c r="KZ23" s="38">
        <f t="shared" si="82"/>
        <v>0</v>
      </c>
      <c r="LA23" s="43">
        <f t="shared" si="83"/>
        <v>0</v>
      </c>
      <c r="LB23" s="21">
        <f t="shared" si="84"/>
        <v>0</v>
      </c>
      <c r="LC23" s="21">
        <f t="shared" si="85"/>
        <v>0</v>
      </c>
      <c r="LD23" s="21">
        <f t="shared" si="86"/>
        <v>0</v>
      </c>
      <c r="LE23" s="21">
        <f t="shared" si="87"/>
        <v>0</v>
      </c>
      <c r="LF23" s="21">
        <f t="shared" si="88"/>
        <v>0</v>
      </c>
      <c r="LG23" s="21">
        <f t="shared" si="89"/>
        <v>0</v>
      </c>
      <c r="LH23" s="21">
        <f t="shared" si="90"/>
        <v>0</v>
      </c>
      <c r="LI23" s="21">
        <f t="shared" si="91"/>
        <v>0</v>
      </c>
      <c r="LJ23" s="21">
        <f t="shared" si="92"/>
        <v>0</v>
      </c>
      <c r="LK23" s="21">
        <f t="shared" si="93"/>
        <v>0</v>
      </c>
      <c r="LL23" s="21">
        <f t="shared" si="94"/>
        <v>0</v>
      </c>
      <c r="LM23" s="21">
        <f t="shared" si="95"/>
        <v>0</v>
      </c>
      <c r="LN23" s="21">
        <f t="shared" si="96"/>
        <v>0</v>
      </c>
      <c r="LO23" s="21">
        <f t="shared" si="97"/>
        <v>0</v>
      </c>
      <c r="LP23" s="21">
        <f t="shared" si="98"/>
        <v>0</v>
      </c>
      <c r="LQ23" s="21">
        <f t="shared" si="99"/>
        <v>0</v>
      </c>
      <c r="LR23" s="21">
        <f t="shared" si="100"/>
        <v>-4</v>
      </c>
      <c r="LS23" s="21">
        <f t="shared" si="101"/>
        <v>-4</v>
      </c>
      <c r="LT23" s="21">
        <f t="shared" si="102"/>
        <v>0</v>
      </c>
      <c r="LU23" s="38">
        <f t="shared" si="103"/>
        <v>0</v>
      </c>
      <c r="LV23" s="86"/>
      <c r="LW23" s="86"/>
      <c r="LX23" s="86"/>
      <c r="LY23" s="86"/>
      <c r="LZ23" s="86"/>
      <c r="MA23" s="86"/>
      <c r="MC23" s="4">
        <f t="shared" si="219"/>
        <v>2</v>
      </c>
      <c r="MD23" s="15">
        <v>21</v>
      </c>
      <c r="ME23" s="37">
        <f>AVERAGE(KF25:KG26)</f>
        <v>-4</v>
      </c>
      <c r="MF23" s="21">
        <f t="shared" ref="MF23:NR23" si="623">AVERAGE(KG25:KH26)</f>
        <v>-4</v>
      </c>
      <c r="MG23" s="21">
        <f t="shared" si="623"/>
        <v>-4</v>
      </c>
      <c r="MH23" s="21">
        <f t="shared" si="623"/>
        <v>-4</v>
      </c>
      <c r="MI23" s="21">
        <f t="shared" si="623"/>
        <v>-4</v>
      </c>
      <c r="MJ23" s="21">
        <f t="shared" si="623"/>
        <v>-4</v>
      </c>
      <c r="MK23" s="21">
        <f t="shared" si="623"/>
        <v>-4</v>
      </c>
      <c r="ML23" s="21">
        <f t="shared" si="623"/>
        <v>-4</v>
      </c>
      <c r="MM23" s="21">
        <f t="shared" si="623"/>
        <v>-4</v>
      </c>
      <c r="MN23" s="21">
        <f t="shared" si="623"/>
        <v>-4</v>
      </c>
      <c r="MO23" s="21">
        <f t="shared" si="623"/>
        <v>-4</v>
      </c>
      <c r="MP23" s="21">
        <f t="shared" si="623"/>
        <v>-4</v>
      </c>
      <c r="MQ23" s="21">
        <f t="shared" si="623"/>
        <v>-4</v>
      </c>
      <c r="MR23" s="21">
        <f t="shared" si="623"/>
        <v>-4</v>
      </c>
      <c r="MS23" s="21">
        <f t="shared" si="623"/>
        <v>-4</v>
      </c>
      <c r="MT23" s="21">
        <f t="shared" si="623"/>
        <v>-4</v>
      </c>
      <c r="MU23" s="21">
        <f t="shared" si="623"/>
        <v>-4</v>
      </c>
      <c r="MV23" s="21">
        <f t="shared" si="623"/>
        <v>-4</v>
      </c>
      <c r="MW23" s="21">
        <f t="shared" si="623"/>
        <v>-4</v>
      </c>
      <c r="MX23" s="21">
        <f t="shared" si="623"/>
        <v>-4</v>
      </c>
      <c r="MY23" s="21">
        <f t="shared" si="623"/>
        <v>-4</v>
      </c>
      <c r="MZ23" s="21">
        <f t="shared" si="623"/>
        <v>-4</v>
      </c>
      <c r="NA23" s="21">
        <f t="shared" si="623"/>
        <v>-4</v>
      </c>
      <c r="NB23" s="21">
        <f t="shared" si="623"/>
        <v>-4</v>
      </c>
      <c r="NC23" s="21">
        <f t="shared" si="623"/>
        <v>-4</v>
      </c>
      <c r="ND23" s="21">
        <f t="shared" si="623"/>
        <v>-4</v>
      </c>
      <c r="NE23" s="21">
        <f t="shared" si="623"/>
        <v>-4</v>
      </c>
      <c r="NF23" s="21">
        <f t="shared" si="623"/>
        <v>-4</v>
      </c>
      <c r="NG23" s="21">
        <f t="shared" si="623"/>
        <v>-4</v>
      </c>
      <c r="NH23" s="21">
        <f t="shared" si="623"/>
        <v>-4</v>
      </c>
      <c r="NI23" s="21">
        <f t="shared" si="623"/>
        <v>-4</v>
      </c>
      <c r="NJ23" s="21">
        <f t="shared" si="623"/>
        <v>-4</v>
      </c>
      <c r="NK23" s="21">
        <f t="shared" si="623"/>
        <v>-4</v>
      </c>
      <c r="NL23" s="21">
        <f t="shared" si="623"/>
        <v>-4</v>
      </c>
      <c r="NM23" s="21">
        <f t="shared" si="623"/>
        <v>-4</v>
      </c>
      <c r="NN23" s="21">
        <f t="shared" si="623"/>
        <v>-4</v>
      </c>
      <c r="NO23" s="21">
        <f t="shared" si="623"/>
        <v>-4</v>
      </c>
      <c r="NP23" s="21">
        <f t="shared" si="623"/>
        <v>-6</v>
      </c>
      <c r="NQ23" s="21">
        <f t="shared" si="623"/>
        <v>-8</v>
      </c>
      <c r="NR23" s="38">
        <f t="shared" si="623"/>
        <v>-6</v>
      </c>
      <c r="NS23" s="86"/>
      <c r="NU23" s="4">
        <f t="shared" si="241"/>
        <v>2</v>
      </c>
      <c r="NV23" s="15">
        <v>21</v>
      </c>
      <c r="NW23" s="37">
        <f t="shared" si="242"/>
        <v>31.64</v>
      </c>
      <c r="NX23" s="21">
        <f t="shared" si="243"/>
        <v>31.64</v>
      </c>
      <c r="NY23" s="21">
        <f t="shared" si="244"/>
        <v>31.64</v>
      </c>
      <c r="NZ23" s="21">
        <f t="shared" si="245"/>
        <v>31.64</v>
      </c>
      <c r="OA23" s="21">
        <f t="shared" si="246"/>
        <v>31.64</v>
      </c>
      <c r="OB23" s="21">
        <f t="shared" si="247"/>
        <v>31.64</v>
      </c>
      <c r="OC23" s="21">
        <f t="shared" si="248"/>
        <v>31.64</v>
      </c>
      <c r="OD23" s="21">
        <f t="shared" si="249"/>
        <v>31.64</v>
      </c>
      <c r="OE23" s="21">
        <f t="shared" si="250"/>
        <v>31.64</v>
      </c>
      <c r="OF23" s="21">
        <f t="shared" si="251"/>
        <v>31.64</v>
      </c>
      <c r="OG23" s="21">
        <f t="shared" si="252"/>
        <v>31.64</v>
      </c>
      <c r="OH23" s="21">
        <f t="shared" si="253"/>
        <v>31.64</v>
      </c>
      <c r="OI23" s="21">
        <f t="shared" si="254"/>
        <v>31.64</v>
      </c>
      <c r="OJ23" s="21">
        <f t="shared" si="255"/>
        <v>31.64</v>
      </c>
      <c r="OK23" s="21">
        <f t="shared" si="256"/>
        <v>31.64</v>
      </c>
      <c r="OL23" s="21">
        <f t="shared" si="257"/>
        <v>31.64</v>
      </c>
      <c r="OM23" s="21">
        <f t="shared" si="258"/>
        <v>31.64</v>
      </c>
      <c r="ON23" s="21">
        <f t="shared" si="259"/>
        <v>31.64</v>
      </c>
      <c r="OO23" s="21">
        <f t="shared" si="260"/>
        <v>31.64</v>
      </c>
      <c r="OP23" s="21">
        <f t="shared" si="261"/>
        <v>31.64</v>
      </c>
      <c r="OQ23" s="21">
        <f t="shared" si="262"/>
        <v>31.64</v>
      </c>
      <c r="OR23" s="21">
        <f t="shared" si="263"/>
        <v>31.64</v>
      </c>
      <c r="OS23" s="21">
        <f t="shared" si="264"/>
        <v>31.64</v>
      </c>
      <c r="OT23" s="21">
        <f t="shared" si="265"/>
        <v>31.64</v>
      </c>
      <c r="OU23" s="21">
        <f t="shared" si="266"/>
        <v>31.64</v>
      </c>
      <c r="OV23" s="21">
        <f t="shared" si="267"/>
        <v>31.64</v>
      </c>
      <c r="OW23" s="21">
        <f t="shared" si="268"/>
        <v>31.64</v>
      </c>
      <c r="OX23" s="21">
        <f t="shared" si="269"/>
        <v>31.64</v>
      </c>
      <c r="OY23" s="21">
        <f t="shared" si="270"/>
        <v>31.64</v>
      </c>
      <c r="OZ23" s="21">
        <f t="shared" si="271"/>
        <v>31.64</v>
      </c>
      <c r="PA23" s="21">
        <f t="shared" si="272"/>
        <v>31.64</v>
      </c>
      <c r="PB23" s="21">
        <f t="shared" si="273"/>
        <v>31.64</v>
      </c>
      <c r="PC23" s="21">
        <f t="shared" si="274"/>
        <v>31.64</v>
      </c>
      <c r="PD23" s="21">
        <f t="shared" si="275"/>
        <v>31.64</v>
      </c>
      <c r="PE23" s="21">
        <f t="shared" si="276"/>
        <v>31.64</v>
      </c>
      <c r="PF23" s="21">
        <f t="shared" si="277"/>
        <v>31.64</v>
      </c>
      <c r="PG23" s="21">
        <f t="shared" si="278"/>
        <v>31.64</v>
      </c>
      <c r="PH23" s="21">
        <f t="shared" si="279"/>
        <v>31.64</v>
      </c>
      <c r="PI23" s="21">
        <f t="shared" si="280"/>
        <v>31.64</v>
      </c>
      <c r="PJ23" s="38">
        <f t="shared" si="281"/>
        <v>31.64</v>
      </c>
      <c r="PK23" s="86"/>
      <c r="PM23" s="4">
        <f t="shared" si="282"/>
        <v>2</v>
      </c>
      <c r="PN23" s="15">
        <v>21</v>
      </c>
      <c r="PO23" s="37">
        <f t="shared" si="283"/>
        <v>0</v>
      </c>
      <c r="PP23" s="21">
        <f t="shared" si="284"/>
        <v>0</v>
      </c>
      <c r="PQ23" s="21">
        <f t="shared" si="285"/>
        <v>0</v>
      </c>
      <c r="PR23" s="21">
        <f t="shared" si="286"/>
        <v>0</v>
      </c>
      <c r="PS23" s="21">
        <f t="shared" si="287"/>
        <v>0</v>
      </c>
      <c r="PT23" s="21">
        <f t="shared" si="288"/>
        <v>0</v>
      </c>
      <c r="PU23" s="21">
        <f t="shared" si="289"/>
        <v>0</v>
      </c>
      <c r="PV23" s="21">
        <f t="shared" si="290"/>
        <v>0</v>
      </c>
      <c r="PW23" s="21">
        <f t="shared" si="291"/>
        <v>0</v>
      </c>
      <c r="PX23" s="21">
        <f t="shared" si="292"/>
        <v>0</v>
      </c>
      <c r="PY23" s="21">
        <f t="shared" si="293"/>
        <v>0</v>
      </c>
      <c r="PZ23" s="21">
        <f t="shared" si="294"/>
        <v>0</v>
      </c>
      <c r="QA23" s="21">
        <f t="shared" si="295"/>
        <v>0</v>
      </c>
      <c r="QB23" s="21">
        <f t="shared" si="296"/>
        <v>0</v>
      </c>
      <c r="QC23" s="21">
        <f t="shared" si="297"/>
        <v>0</v>
      </c>
      <c r="QD23" s="21">
        <f t="shared" si="298"/>
        <v>0</v>
      </c>
      <c r="QE23" s="21">
        <f t="shared" si="299"/>
        <v>0</v>
      </c>
      <c r="QF23" s="21">
        <f t="shared" si="300"/>
        <v>0</v>
      </c>
      <c r="QG23" s="21">
        <f t="shared" si="301"/>
        <v>0</v>
      </c>
      <c r="QH23" s="21">
        <f t="shared" si="302"/>
        <v>0</v>
      </c>
      <c r="QI23" s="21">
        <f t="shared" si="303"/>
        <v>0</v>
      </c>
      <c r="QJ23" s="21">
        <f t="shared" si="304"/>
        <v>0</v>
      </c>
      <c r="QK23" s="21">
        <f t="shared" si="305"/>
        <v>0</v>
      </c>
      <c r="QL23" s="21">
        <f t="shared" si="306"/>
        <v>0</v>
      </c>
      <c r="QM23" s="21">
        <f t="shared" si="307"/>
        <v>0</v>
      </c>
      <c r="QN23" s="21">
        <f t="shared" si="308"/>
        <v>0</v>
      </c>
      <c r="QO23" s="21">
        <f t="shared" si="309"/>
        <v>0</v>
      </c>
      <c r="QP23" s="21">
        <f t="shared" si="310"/>
        <v>0</v>
      </c>
      <c r="QQ23" s="21">
        <f t="shared" si="311"/>
        <v>0</v>
      </c>
      <c r="QR23" s="21">
        <f t="shared" si="312"/>
        <v>0</v>
      </c>
      <c r="QS23" s="21">
        <f t="shared" si="313"/>
        <v>0</v>
      </c>
      <c r="QT23" s="21">
        <f t="shared" si="314"/>
        <v>0</v>
      </c>
      <c r="QU23" s="21">
        <f t="shared" si="315"/>
        <v>0</v>
      </c>
      <c r="QV23" s="21">
        <f t="shared" si="316"/>
        <v>0</v>
      </c>
      <c r="QW23" s="21">
        <f t="shared" si="317"/>
        <v>0</v>
      </c>
      <c r="QX23" s="21">
        <f t="shared" si="318"/>
        <v>0</v>
      </c>
      <c r="QY23" s="21">
        <f t="shared" si="319"/>
        <v>0</v>
      </c>
      <c r="QZ23" s="21">
        <f t="shared" si="320"/>
        <v>0</v>
      </c>
      <c r="RA23" s="21">
        <f t="shared" si="321"/>
        <v>0</v>
      </c>
      <c r="RB23" s="38">
        <f t="shared" si="322"/>
        <v>0</v>
      </c>
      <c r="RC23" s="86"/>
      <c r="RE23" s="6">
        <v>2</v>
      </c>
      <c r="RF23" s="13">
        <v>21</v>
      </c>
      <c r="RG23" s="14">
        <f t="shared" si="323"/>
        <v>4</v>
      </c>
      <c r="RH23" s="14">
        <f t="shared" si="324"/>
        <v>4</v>
      </c>
      <c r="RI23" s="14">
        <f t="shared" si="325"/>
        <v>4</v>
      </c>
      <c r="RJ23" s="14">
        <f t="shared" si="326"/>
        <v>4</v>
      </c>
      <c r="RK23" s="14">
        <f t="shared" si="327"/>
        <v>4</v>
      </c>
      <c r="RL23" s="14">
        <f t="shared" si="328"/>
        <v>4</v>
      </c>
      <c r="RM23" s="14">
        <f t="shared" si="329"/>
        <v>4</v>
      </c>
      <c r="RN23" s="14">
        <f t="shared" si="330"/>
        <v>4</v>
      </c>
      <c r="RO23" s="14">
        <f t="shared" si="331"/>
        <v>4</v>
      </c>
      <c r="RP23" s="14">
        <f t="shared" si="332"/>
        <v>4</v>
      </c>
      <c r="RQ23" s="14">
        <f t="shared" si="333"/>
        <v>4</v>
      </c>
      <c r="RR23" s="14">
        <f t="shared" si="334"/>
        <v>4</v>
      </c>
      <c r="RS23" s="14">
        <f t="shared" si="335"/>
        <v>4</v>
      </c>
      <c r="RT23" s="14">
        <f t="shared" si="336"/>
        <v>4</v>
      </c>
      <c r="RU23" s="14">
        <f t="shared" si="337"/>
        <v>4</v>
      </c>
      <c r="RV23" s="14">
        <f t="shared" si="338"/>
        <v>4</v>
      </c>
      <c r="RW23" s="14">
        <f t="shared" si="339"/>
        <v>4</v>
      </c>
      <c r="RX23" s="14">
        <f t="shared" si="340"/>
        <v>4</v>
      </c>
      <c r="RY23" s="14">
        <f t="shared" si="341"/>
        <v>4</v>
      </c>
      <c r="RZ23" s="14">
        <f t="shared" si="342"/>
        <v>4</v>
      </c>
      <c r="SA23" s="14">
        <f t="shared" si="343"/>
        <v>4</v>
      </c>
      <c r="SB23" s="14">
        <f t="shared" si="344"/>
        <v>4</v>
      </c>
      <c r="SC23" s="14">
        <f t="shared" si="345"/>
        <v>4</v>
      </c>
      <c r="SD23" s="14">
        <f t="shared" si="346"/>
        <v>4</v>
      </c>
      <c r="SE23" s="14">
        <f t="shared" si="347"/>
        <v>4</v>
      </c>
      <c r="SF23" s="14">
        <f t="shared" si="348"/>
        <v>4</v>
      </c>
      <c r="SG23" s="14">
        <f t="shared" si="349"/>
        <v>4</v>
      </c>
      <c r="SH23" s="14">
        <f t="shared" si="350"/>
        <v>4</v>
      </c>
      <c r="SI23" s="14">
        <f t="shared" si="351"/>
        <v>4</v>
      </c>
      <c r="SJ23" s="14">
        <f t="shared" si="352"/>
        <v>4</v>
      </c>
      <c r="SK23" s="14">
        <f t="shared" si="353"/>
        <v>4</v>
      </c>
      <c r="SL23" s="14">
        <f t="shared" si="354"/>
        <v>4</v>
      </c>
      <c r="SM23" s="14">
        <f t="shared" si="355"/>
        <v>4</v>
      </c>
      <c r="SN23" s="14">
        <f t="shared" si="356"/>
        <v>4</v>
      </c>
      <c r="SO23" s="14">
        <f t="shared" si="357"/>
        <v>4</v>
      </c>
      <c r="SP23" s="14">
        <f t="shared" si="358"/>
        <v>4</v>
      </c>
      <c r="SQ23" s="14">
        <f t="shared" si="359"/>
        <v>0</v>
      </c>
      <c r="SR23" s="14">
        <f t="shared" si="360"/>
        <v>8</v>
      </c>
      <c r="SS23" s="14">
        <f t="shared" si="361"/>
        <v>8</v>
      </c>
      <c r="ST23" s="14">
        <f t="shared" si="362"/>
        <v>0</v>
      </c>
      <c r="SU23" s="14">
        <f t="shared" si="363"/>
        <v>4</v>
      </c>
      <c r="SV23" s="6">
        <v>2</v>
      </c>
      <c r="SX23" s="6">
        <v>2</v>
      </c>
      <c r="SY23" s="13">
        <v>21</v>
      </c>
      <c r="SZ23" s="14">
        <f t="shared" si="364"/>
        <v>0</v>
      </c>
      <c r="TA23" s="14">
        <f t="shared" si="365"/>
        <v>0</v>
      </c>
      <c r="TB23" s="14">
        <f t="shared" si="366"/>
        <v>0</v>
      </c>
      <c r="TC23" s="14">
        <f t="shared" si="367"/>
        <v>0</v>
      </c>
      <c r="TD23" s="14">
        <f t="shared" si="368"/>
        <v>0</v>
      </c>
      <c r="TE23" s="14">
        <f t="shared" si="369"/>
        <v>0</v>
      </c>
      <c r="TF23" s="14">
        <f t="shared" si="370"/>
        <v>0</v>
      </c>
      <c r="TG23" s="14">
        <f t="shared" si="371"/>
        <v>0</v>
      </c>
      <c r="TH23" s="14">
        <f t="shared" si="372"/>
        <v>0</v>
      </c>
      <c r="TI23" s="14">
        <f t="shared" si="373"/>
        <v>0</v>
      </c>
      <c r="TJ23" s="14">
        <f t="shared" si="374"/>
        <v>0</v>
      </c>
      <c r="TK23" s="14">
        <f t="shared" si="375"/>
        <v>0</v>
      </c>
      <c r="TL23" s="14">
        <f t="shared" si="376"/>
        <v>0</v>
      </c>
      <c r="TM23" s="14">
        <f t="shared" si="377"/>
        <v>0</v>
      </c>
      <c r="TN23" s="14">
        <f t="shared" si="378"/>
        <v>0</v>
      </c>
      <c r="TO23" s="14">
        <f t="shared" si="379"/>
        <v>0</v>
      </c>
      <c r="TP23" s="14">
        <f t="shared" si="380"/>
        <v>0</v>
      </c>
      <c r="TQ23" s="14">
        <f t="shared" si="381"/>
        <v>0</v>
      </c>
      <c r="TR23" s="14">
        <f t="shared" si="382"/>
        <v>0</v>
      </c>
      <c r="TS23" s="14">
        <f t="shared" si="383"/>
        <v>0</v>
      </c>
      <c r="TT23" s="14">
        <f t="shared" si="384"/>
        <v>0</v>
      </c>
      <c r="TU23" s="14">
        <f t="shared" si="385"/>
        <v>0</v>
      </c>
      <c r="TV23" s="14">
        <f t="shared" si="386"/>
        <v>0</v>
      </c>
      <c r="TW23" s="14">
        <f t="shared" si="387"/>
        <v>0</v>
      </c>
      <c r="TX23" s="14">
        <f t="shared" si="388"/>
        <v>0</v>
      </c>
      <c r="TY23" s="14">
        <f t="shared" si="389"/>
        <v>0</v>
      </c>
      <c r="TZ23" s="14">
        <f t="shared" si="390"/>
        <v>0</v>
      </c>
      <c r="UA23" s="14">
        <f t="shared" si="391"/>
        <v>0</v>
      </c>
      <c r="UB23" s="14">
        <f t="shared" si="392"/>
        <v>0</v>
      </c>
      <c r="UC23" s="14">
        <f t="shared" si="393"/>
        <v>0</v>
      </c>
      <c r="UD23" s="14">
        <f t="shared" si="394"/>
        <v>0</v>
      </c>
      <c r="UE23" s="14">
        <f t="shared" si="395"/>
        <v>0</v>
      </c>
      <c r="UF23" s="14">
        <f t="shared" si="396"/>
        <v>0</v>
      </c>
      <c r="UG23" s="14">
        <f t="shared" si="397"/>
        <v>0</v>
      </c>
      <c r="UH23" s="14">
        <f t="shared" si="398"/>
        <v>0</v>
      </c>
      <c r="UI23" s="14">
        <f t="shared" si="399"/>
        <v>0</v>
      </c>
      <c r="UJ23" s="14">
        <f t="shared" si="400"/>
        <v>0</v>
      </c>
      <c r="UK23" s="14">
        <f t="shared" si="401"/>
        <v>0</v>
      </c>
      <c r="UL23" s="14">
        <f t="shared" si="402"/>
        <v>0</v>
      </c>
      <c r="UM23" s="14">
        <f t="shared" si="403"/>
        <v>0</v>
      </c>
      <c r="UN23" s="14">
        <f t="shared" si="404"/>
        <v>0</v>
      </c>
      <c r="UO23" s="6">
        <v>2</v>
      </c>
      <c r="UP23" s="6"/>
      <c r="UQ23" s="6">
        <v>2</v>
      </c>
      <c r="UR23" s="13">
        <v>21</v>
      </c>
      <c r="US23" s="14">
        <v>1</v>
      </c>
      <c r="UT23" s="14">
        <f t="shared" si="524"/>
        <v>1</v>
      </c>
      <c r="UU23" s="14">
        <f t="shared" si="524"/>
        <v>1</v>
      </c>
      <c r="UV23" s="14">
        <f t="shared" si="524"/>
        <v>1</v>
      </c>
      <c r="UW23" s="14">
        <f t="shared" si="524"/>
        <v>1</v>
      </c>
      <c r="UX23" s="14">
        <f t="shared" si="524"/>
        <v>1</v>
      </c>
      <c r="UY23" s="14">
        <f t="shared" si="524"/>
        <v>1</v>
      </c>
      <c r="UZ23" s="14">
        <f t="shared" si="524"/>
        <v>1</v>
      </c>
      <c r="VA23" s="14">
        <f t="shared" si="524"/>
        <v>1</v>
      </c>
      <c r="VB23" s="14">
        <f t="shared" si="524"/>
        <v>1</v>
      </c>
      <c r="VC23" s="14">
        <f t="shared" si="524"/>
        <v>1</v>
      </c>
      <c r="VD23" s="14">
        <f t="shared" si="525"/>
        <v>1</v>
      </c>
      <c r="VE23" s="14">
        <f t="shared" si="525"/>
        <v>1</v>
      </c>
      <c r="VF23" s="14">
        <f t="shared" si="525"/>
        <v>1</v>
      </c>
      <c r="VG23" s="14">
        <f t="shared" si="525"/>
        <v>1</v>
      </c>
      <c r="VH23" s="14">
        <f t="shared" si="525"/>
        <v>1</v>
      </c>
      <c r="VI23" s="14">
        <f t="shared" si="525"/>
        <v>1</v>
      </c>
      <c r="VJ23" s="14">
        <f t="shared" si="525"/>
        <v>1</v>
      </c>
      <c r="VK23" s="14">
        <f t="shared" si="525"/>
        <v>1</v>
      </c>
      <c r="VL23" s="14">
        <f t="shared" si="525"/>
        <v>1</v>
      </c>
      <c r="VM23" s="14">
        <f t="shared" si="525"/>
        <v>1</v>
      </c>
      <c r="VN23" s="14">
        <f t="shared" si="526"/>
        <v>1</v>
      </c>
      <c r="VO23" s="14">
        <f t="shared" si="526"/>
        <v>1</v>
      </c>
      <c r="VP23" s="14">
        <f t="shared" si="526"/>
        <v>1</v>
      </c>
      <c r="VQ23" s="14">
        <f t="shared" si="526"/>
        <v>1</v>
      </c>
      <c r="VR23" s="14">
        <f t="shared" si="526"/>
        <v>1</v>
      </c>
      <c r="VS23" s="14">
        <f t="shared" si="526"/>
        <v>1</v>
      </c>
      <c r="VT23" s="14">
        <f t="shared" si="526"/>
        <v>1</v>
      </c>
      <c r="VU23" s="14">
        <f t="shared" si="526"/>
        <v>1</v>
      </c>
      <c r="VV23" s="14">
        <f t="shared" si="526"/>
        <v>1</v>
      </c>
      <c r="VW23" s="14">
        <f t="shared" si="526"/>
        <v>1</v>
      </c>
      <c r="VX23" s="14">
        <f t="shared" si="527"/>
        <v>1</v>
      </c>
      <c r="VY23" s="14">
        <f t="shared" si="527"/>
        <v>1</v>
      </c>
      <c r="VZ23" s="14">
        <f t="shared" si="527"/>
        <v>1</v>
      </c>
      <c r="WA23" s="14">
        <f t="shared" si="527"/>
        <v>1</v>
      </c>
      <c r="WB23" s="14">
        <f t="shared" si="527"/>
        <v>1</v>
      </c>
      <c r="WC23" s="14">
        <f t="shared" si="527"/>
        <v>1</v>
      </c>
      <c r="WD23" s="14">
        <f t="shared" si="527"/>
        <v>1</v>
      </c>
      <c r="WE23" s="14">
        <f t="shared" si="527"/>
        <v>1</v>
      </c>
      <c r="WF23" s="14">
        <f t="shared" si="527"/>
        <v>1</v>
      </c>
      <c r="WG23" s="14">
        <v>1</v>
      </c>
      <c r="WH23" s="6">
        <v>2</v>
      </c>
      <c r="WJ23" s="6">
        <v>2</v>
      </c>
      <c r="WK23" s="13">
        <v>21</v>
      </c>
      <c r="WL23" s="14">
        <f t="shared" si="129"/>
        <v>4</v>
      </c>
      <c r="WM23" s="14">
        <f t="shared" si="130"/>
        <v>4</v>
      </c>
      <c r="WN23" s="14">
        <f t="shared" si="131"/>
        <v>4</v>
      </c>
      <c r="WO23" s="14">
        <f t="shared" si="132"/>
        <v>4</v>
      </c>
      <c r="WP23" s="14">
        <f t="shared" si="133"/>
        <v>4</v>
      </c>
      <c r="WQ23" s="14">
        <f t="shared" si="134"/>
        <v>4</v>
      </c>
      <c r="WR23" s="14">
        <f t="shared" si="135"/>
        <v>4</v>
      </c>
      <c r="WS23" s="14">
        <f t="shared" si="136"/>
        <v>4</v>
      </c>
      <c r="WT23" s="14">
        <f t="shared" si="137"/>
        <v>4</v>
      </c>
      <c r="WU23" s="14">
        <f t="shared" si="138"/>
        <v>4</v>
      </c>
      <c r="WV23" s="14">
        <f t="shared" si="139"/>
        <v>4</v>
      </c>
      <c r="WW23" s="14">
        <f t="shared" si="140"/>
        <v>4</v>
      </c>
      <c r="WX23" s="14">
        <f t="shared" si="141"/>
        <v>4</v>
      </c>
      <c r="WY23" s="14">
        <f t="shared" si="142"/>
        <v>4</v>
      </c>
      <c r="WZ23" s="14">
        <f t="shared" si="143"/>
        <v>4</v>
      </c>
      <c r="XA23" s="14">
        <f t="shared" si="144"/>
        <v>4</v>
      </c>
      <c r="XB23" s="14">
        <f t="shared" si="145"/>
        <v>4</v>
      </c>
      <c r="XC23" s="14">
        <f t="shared" si="146"/>
        <v>4</v>
      </c>
      <c r="XD23" s="14">
        <f t="shared" si="147"/>
        <v>4</v>
      </c>
      <c r="XE23" s="14">
        <f t="shared" si="148"/>
        <v>4</v>
      </c>
      <c r="XF23" s="14">
        <f t="shared" si="149"/>
        <v>4</v>
      </c>
      <c r="XG23" s="14">
        <f t="shared" si="150"/>
        <v>4</v>
      </c>
      <c r="XH23" s="14">
        <f t="shared" si="151"/>
        <v>4</v>
      </c>
      <c r="XI23" s="14">
        <f t="shared" si="152"/>
        <v>4</v>
      </c>
      <c r="XJ23" s="14">
        <f t="shared" si="153"/>
        <v>4</v>
      </c>
      <c r="XK23" s="14">
        <f t="shared" si="154"/>
        <v>4</v>
      </c>
      <c r="XL23" s="14">
        <f t="shared" si="155"/>
        <v>4</v>
      </c>
      <c r="XM23" s="14">
        <f t="shared" si="156"/>
        <v>4</v>
      </c>
      <c r="XN23" s="14">
        <f t="shared" si="157"/>
        <v>4</v>
      </c>
      <c r="XO23" s="14">
        <f t="shared" si="158"/>
        <v>4</v>
      </c>
      <c r="XP23" s="14">
        <f t="shared" si="159"/>
        <v>4</v>
      </c>
      <c r="XQ23" s="14">
        <f t="shared" si="160"/>
        <v>4</v>
      </c>
      <c r="XR23" s="14">
        <f t="shared" si="161"/>
        <v>4</v>
      </c>
      <c r="XS23" s="14">
        <f t="shared" si="162"/>
        <v>4</v>
      </c>
      <c r="XT23" s="14">
        <f t="shared" si="163"/>
        <v>4</v>
      </c>
      <c r="XU23" s="14">
        <f t="shared" si="164"/>
        <v>4</v>
      </c>
      <c r="XV23" s="14">
        <f t="shared" si="165"/>
        <v>4</v>
      </c>
      <c r="XW23" s="14">
        <f t="shared" si="166"/>
        <v>8</v>
      </c>
      <c r="XX23" s="14">
        <f t="shared" si="167"/>
        <v>8</v>
      </c>
      <c r="XY23" s="14">
        <f t="shared" si="168"/>
        <v>4</v>
      </c>
      <c r="XZ23" s="14">
        <f t="shared" si="169"/>
        <v>4</v>
      </c>
      <c r="YA23" s="6">
        <v>2</v>
      </c>
      <c r="YC23" s="6">
        <v>1.9</v>
      </c>
      <c r="YD23" s="63">
        <v>20</v>
      </c>
      <c r="YE23" s="70">
        <f t="shared" si="611"/>
        <v>63</v>
      </c>
      <c r="YF23" s="14">
        <f t="shared" si="612"/>
        <v>63</v>
      </c>
      <c r="YG23" s="14">
        <f t="shared" si="555"/>
        <v>63</v>
      </c>
      <c r="YH23" s="14">
        <f t="shared" si="556"/>
        <v>63</v>
      </c>
      <c r="YI23" s="14">
        <f t="shared" si="557"/>
        <v>63</v>
      </c>
      <c r="YJ23" s="14">
        <f t="shared" si="558"/>
        <v>63</v>
      </c>
      <c r="YK23" s="14">
        <f t="shared" si="559"/>
        <v>63</v>
      </c>
      <c r="YL23" s="14">
        <f t="shared" si="560"/>
        <v>63</v>
      </c>
      <c r="YM23" s="14">
        <f t="shared" si="561"/>
        <v>63</v>
      </c>
      <c r="YN23" s="14">
        <f t="shared" si="562"/>
        <v>63</v>
      </c>
      <c r="YO23" s="14">
        <f t="shared" si="563"/>
        <v>63</v>
      </c>
      <c r="YP23" s="14">
        <f t="shared" si="564"/>
        <v>63</v>
      </c>
      <c r="YQ23" s="14">
        <f t="shared" si="565"/>
        <v>63</v>
      </c>
      <c r="YR23" s="14">
        <f t="shared" si="566"/>
        <v>63</v>
      </c>
      <c r="YS23" s="14">
        <f t="shared" si="567"/>
        <v>63</v>
      </c>
      <c r="YT23" s="14">
        <f t="shared" si="568"/>
        <v>63</v>
      </c>
      <c r="YU23" s="14">
        <f t="shared" si="569"/>
        <v>63</v>
      </c>
      <c r="YV23" s="14">
        <f t="shared" si="570"/>
        <v>63</v>
      </c>
      <c r="YW23" s="14">
        <f t="shared" si="571"/>
        <v>63</v>
      </c>
      <c r="YX23" s="14">
        <f t="shared" si="572"/>
        <v>63</v>
      </c>
      <c r="YY23" s="71">
        <f t="shared" si="613"/>
        <v>63</v>
      </c>
      <c r="YZ23" s="70">
        <f t="shared" si="573"/>
        <v>63</v>
      </c>
      <c r="ZA23" s="14">
        <f t="shared" si="614"/>
        <v>63</v>
      </c>
      <c r="ZB23" s="14">
        <f t="shared" si="574"/>
        <v>63</v>
      </c>
      <c r="ZC23" s="14">
        <f t="shared" si="575"/>
        <v>63</v>
      </c>
      <c r="ZD23" s="14">
        <f t="shared" si="576"/>
        <v>63</v>
      </c>
      <c r="ZE23" s="14">
        <f t="shared" si="577"/>
        <v>63</v>
      </c>
      <c r="ZF23" s="14">
        <f t="shared" si="578"/>
        <v>63</v>
      </c>
      <c r="ZG23" s="14">
        <f t="shared" si="579"/>
        <v>63</v>
      </c>
      <c r="ZH23" s="14">
        <f t="shared" si="580"/>
        <v>63</v>
      </c>
      <c r="ZI23" s="14">
        <f t="shared" si="581"/>
        <v>63</v>
      </c>
      <c r="ZJ23" s="14">
        <f t="shared" si="582"/>
        <v>63</v>
      </c>
      <c r="ZK23" s="14">
        <f t="shared" si="583"/>
        <v>63</v>
      </c>
      <c r="ZL23" s="14">
        <f t="shared" si="584"/>
        <v>63</v>
      </c>
      <c r="ZM23" s="14">
        <f t="shared" si="585"/>
        <v>63</v>
      </c>
      <c r="ZN23" s="14">
        <f t="shared" si="586"/>
        <v>63</v>
      </c>
      <c r="ZO23" s="14">
        <f t="shared" si="587"/>
        <v>63</v>
      </c>
      <c r="ZP23" s="14">
        <f t="shared" si="588"/>
        <v>63</v>
      </c>
      <c r="ZQ23" s="14">
        <f t="shared" si="589"/>
        <v>63</v>
      </c>
      <c r="ZR23" s="14">
        <f t="shared" si="590"/>
        <v>63</v>
      </c>
      <c r="ZS23" s="14">
        <f t="shared" si="591"/>
        <v>63</v>
      </c>
      <c r="ZT23" s="71">
        <f t="shared" si="615"/>
        <v>63</v>
      </c>
      <c r="ZU23" s="64">
        <v>1.9</v>
      </c>
      <c r="ZW23" s="126">
        <v>1.9</v>
      </c>
      <c r="ZX23" s="63">
        <v>20</v>
      </c>
      <c r="ZY23" s="70">
        <f t="shared" ref="ZY23:AAH32" si="624">IF(ISNUMBER(INDEX(Asfalt,$ZX23,ZY$2)),INDEX(Asfalt,$ZX23,ZY$2),0)</f>
        <v>0</v>
      </c>
      <c r="ZZ23" s="14">
        <f t="shared" si="624"/>
        <v>0</v>
      </c>
      <c r="AAA23" s="14">
        <f t="shared" si="624"/>
        <v>0</v>
      </c>
      <c r="AAB23" s="14">
        <f t="shared" si="624"/>
        <v>0</v>
      </c>
      <c r="AAC23" s="14">
        <f t="shared" si="624"/>
        <v>0</v>
      </c>
      <c r="AAD23" s="14">
        <f t="shared" si="624"/>
        <v>0</v>
      </c>
      <c r="AAE23" s="14">
        <f t="shared" si="624"/>
        <v>0</v>
      </c>
      <c r="AAF23" s="14">
        <f t="shared" si="624"/>
        <v>0</v>
      </c>
      <c r="AAG23" s="14">
        <f t="shared" si="624"/>
        <v>0</v>
      </c>
      <c r="AAH23" s="14">
        <f t="shared" si="624"/>
        <v>0</v>
      </c>
      <c r="AAI23" s="14">
        <f t="shared" ref="AAI23:AAR32" si="625">IF(ISNUMBER(INDEX(Asfalt,$ZX23,AAI$2)),INDEX(Asfalt,$ZX23,AAI$2),0)</f>
        <v>0</v>
      </c>
      <c r="AAJ23" s="14">
        <f t="shared" si="625"/>
        <v>0</v>
      </c>
      <c r="AAK23" s="14">
        <f t="shared" si="625"/>
        <v>0</v>
      </c>
      <c r="AAL23" s="14">
        <f t="shared" si="625"/>
        <v>0</v>
      </c>
      <c r="AAM23" s="14">
        <f t="shared" si="625"/>
        <v>0</v>
      </c>
      <c r="AAN23" s="14">
        <f t="shared" si="625"/>
        <v>0</v>
      </c>
      <c r="AAO23" s="14">
        <f t="shared" si="625"/>
        <v>0</v>
      </c>
      <c r="AAP23" s="14">
        <f t="shared" si="625"/>
        <v>0</v>
      </c>
      <c r="AAQ23" s="14">
        <f t="shared" si="625"/>
        <v>0</v>
      </c>
      <c r="AAR23" s="14">
        <f t="shared" si="625"/>
        <v>0</v>
      </c>
      <c r="AAS23" s="71">
        <f t="shared" ref="AAS23:ABB32" si="626">IF(ISNUMBER(INDEX(Asfalt,$ZX23,AAS$2)),INDEX(Asfalt,$ZX23,AAS$2),0)</f>
        <v>0</v>
      </c>
      <c r="AAT23" s="70">
        <f t="shared" si="626"/>
        <v>0</v>
      </c>
      <c r="AAU23" s="14">
        <f t="shared" si="626"/>
        <v>0</v>
      </c>
      <c r="AAV23" s="14">
        <f t="shared" si="626"/>
        <v>0</v>
      </c>
      <c r="AAW23" s="14">
        <f t="shared" si="626"/>
        <v>0</v>
      </c>
      <c r="AAX23" s="14">
        <f t="shared" si="626"/>
        <v>0</v>
      </c>
      <c r="AAY23" s="14">
        <f t="shared" si="626"/>
        <v>0</v>
      </c>
      <c r="AAZ23" s="14">
        <f t="shared" si="626"/>
        <v>0</v>
      </c>
      <c r="ABA23" s="14">
        <f t="shared" si="626"/>
        <v>0</v>
      </c>
      <c r="ABB23" s="14">
        <f t="shared" si="626"/>
        <v>0</v>
      </c>
      <c r="ABC23" s="14">
        <f t="shared" ref="ABC23:ABN32" si="627">IF(ISNUMBER(INDEX(Asfalt,$ZX23,ABC$2)),INDEX(Asfalt,$ZX23,ABC$2),0)</f>
        <v>0</v>
      </c>
      <c r="ABD23" s="14">
        <f t="shared" si="627"/>
        <v>0</v>
      </c>
      <c r="ABE23" s="14">
        <f t="shared" si="627"/>
        <v>0</v>
      </c>
      <c r="ABF23" s="14">
        <f t="shared" si="627"/>
        <v>0</v>
      </c>
      <c r="ABG23" s="14">
        <f t="shared" si="627"/>
        <v>0</v>
      </c>
      <c r="ABH23" s="14">
        <f t="shared" si="627"/>
        <v>0</v>
      </c>
      <c r="ABI23" s="14">
        <f t="shared" si="627"/>
        <v>0</v>
      </c>
      <c r="ABJ23" s="14">
        <f t="shared" si="627"/>
        <v>0</v>
      </c>
      <c r="ABK23" s="14">
        <f t="shared" si="627"/>
        <v>4</v>
      </c>
      <c r="ABL23" s="14">
        <f t="shared" si="627"/>
        <v>4</v>
      </c>
      <c r="ABM23" s="14">
        <f t="shared" si="627"/>
        <v>0</v>
      </c>
      <c r="ABN23" s="71">
        <f t="shared" si="627"/>
        <v>0</v>
      </c>
      <c r="ABO23" s="64">
        <v>1.9</v>
      </c>
      <c r="ABQ23" s="6">
        <v>1.9</v>
      </c>
      <c r="ABR23" s="63">
        <v>20</v>
      </c>
      <c r="ABS23" s="70" t="e">
        <f>RANK(#REF!,$ER$14:$FL$24,0)</f>
        <v>#REF!</v>
      </c>
      <c r="ABT23" s="14">
        <f t="shared" si="530"/>
        <v>64</v>
      </c>
      <c r="ABU23" s="14">
        <f t="shared" si="531"/>
        <v>64</v>
      </c>
      <c r="ABV23" s="14" t="e">
        <f t="shared" si="532"/>
        <v>#N/A</v>
      </c>
      <c r="ABW23" s="14">
        <f t="shared" si="533"/>
        <v>64</v>
      </c>
      <c r="ABX23" s="14">
        <f t="shared" si="534"/>
        <v>64</v>
      </c>
      <c r="ABY23" s="14">
        <f t="shared" si="535"/>
        <v>64</v>
      </c>
      <c r="ABZ23" s="14">
        <f t="shared" si="536"/>
        <v>64</v>
      </c>
      <c r="ACA23" s="14">
        <f t="shared" si="537"/>
        <v>64</v>
      </c>
      <c r="ACB23" s="14">
        <f t="shared" si="538"/>
        <v>64</v>
      </c>
      <c r="ACC23" s="14">
        <f t="shared" si="539"/>
        <v>64</v>
      </c>
      <c r="ACD23" s="14">
        <f t="shared" si="540"/>
        <v>64</v>
      </c>
      <c r="ACE23" s="14">
        <f t="shared" si="541"/>
        <v>64</v>
      </c>
      <c r="ACF23" s="14">
        <f t="shared" si="542"/>
        <v>64</v>
      </c>
      <c r="ACG23" s="14">
        <f t="shared" si="543"/>
        <v>64</v>
      </c>
      <c r="ACH23" s="14">
        <f t="shared" si="544"/>
        <v>64</v>
      </c>
      <c r="ACI23" s="14">
        <f t="shared" si="545"/>
        <v>64</v>
      </c>
      <c r="ACJ23" s="14">
        <f t="shared" si="546"/>
        <v>64</v>
      </c>
      <c r="ACK23" s="14">
        <f t="shared" si="547"/>
        <v>64</v>
      </c>
      <c r="ACL23" s="14">
        <f t="shared" si="548"/>
        <v>64</v>
      </c>
      <c r="ACM23" s="71">
        <f t="shared" si="549"/>
        <v>64</v>
      </c>
      <c r="ACN23" s="70">
        <f t="shared" si="592"/>
        <v>58</v>
      </c>
      <c r="ACO23" s="14">
        <f t="shared" si="616"/>
        <v>58</v>
      </c>
      <c r="ACP23" s="14">
        <f t="shared" si="593"/>
        <v>58</v>
      </c>
      <c r="ACQ23" s="14">
        <f t="shared" si="594"/>
        <v>58</v>
      </c>
      <c r="ACR23" s="14">
        <f t="shared" si="595"/>
        <v>58</v>
      </c>
      <c r="ACS23" s="14">
        <f t="shared" si="596"/>
        <v>58</v>
      </c>
      <c r="ACT23" s="14">
        <f t="shared" si="597"/>
        <v>58</v>
      </c>
      <c r="ACU23" s="14">
        <f t="shared" si="598"/>
        <v>58</v>
      </c>
      <c r="ACV23" s="14">
        <f t="shared" si="599"/>
        <v>58</v>
      </c>
      <c r="ACW23" s="14">
        <f t="shared" si="600"/>
        <v>58</v>
      </c>
      <c r="ACX23" s="14">
        <f t="shared" si="601"/>
        <v>58</v>
      </c>
      <c r="ACY23" s="14">
        <f t="shared" si="602"/>
        <v>58</v>
      </c>
      <c r="ACZ23" s="14">
        <f t="shared" si="603"/>
        <v>58</v>
      </c>
      <c r="ADA23" s="14">
        <f t="shared" si="604"/>
        <v>58</v>
      </c>
      <c r="ADB23" s="14">
        <f t="shared" si="605"/>
        <v>58</v>
      </c>
      <c r="ADC23" s="14">
        <f t="shared" si="606"/>
        <v>58</v>
      </c>
      <c r="ADD23" s="14">
        <f t="shared" si="607"/>
        <v>58</v>
      </c>
      <c r="ADE23" s="14">
        <f t="shared" si="608"/>
        <v>58</v>
      </c>
      <c r="ADF23" s="14">
        <f t="shared" si="609"/>
        <v>58</v>
      </c>
      <c r="ADG23" s="14">
        <f t="shared" si="610"/>
        <v>58</v>
      </c>
      <c r="ADH23" s="71">
        <f t="shared" si="617"/>
        <v>58</v>
      </c>
      <c r="ADI23" s="64">
        <v>1.9</v>
      </c>
    </row>
    <row r="24" spans="1:789" ht="15.75" thickBot="1" x14ac:dyDescent="0.3">
      <c r="A24" s="8"/>
      <c r="B24" s="156"/>
      <c r="C24" s="156"/>
      <c r="D24" s="156"/>
      <c r="E24" s="157"/>
      <c r="F24" s="157"/>
      <c r="G24" s="157"/>
      <c r="H24" s="157"/>
      <c r="I24" s="156"/>
      <c r="M24" s="3" t="s">
        <v>36</v>
      </c>
      <c r="N24" s="32">
        <f>ROUND('3D Interpolace'!M25,2)</f>
        <v>0</v>
      </c>
      <c r="O24" s="32">
        <f>ROUND('3D Interpolace'!N25,2)</f>
        <v>0</v>
      </c>
      <c r="P24" s="32">
        <f>ROUND('3D Interpolace'!O25,2)</f>
        <v>0</v>
      </c>
      <c r="Q24" s="32">
        <f>ROUND('3D Interpolace'!P25,2)</f>
        <v>0</v>
      </c>
      <c r="R24" s="32">
        <f>ROUND('3D Interpolace'!Q25,2)</f>
        <v>0</v>
      </c>
      <c r="S24" s="32">
        <f>ROUND('3D Interpolace'!R25,2)</f>
        <v>0</v>
      </c>
      <c r="T24" s="32">
        <f>ROUND('3D Interpolace'!S25,2)</f>
        <v>0</v>
      </c>
      <c r="U24" s="32">
        <f>ROUND('3D Interpolace'!T25,2)</f>
        <v>0</v>
      </c>
      <c r="V24" s="32">
        <f>ROUND('3D Interpolace'!U25,2)</f>
        <v>0</v>
      </c>
      <c r="W24" s="32">
        <f>ROUND('3D Interpolace'!V25,2)</f>
        <v>0</v>
      </c>
      <c r="X24" s="32">
        <f>ROUND('3D Interpolace'!W25,2)</f>
        <v>0</v>
      </c>
      <c r="Y24" s="32">
        <f>ROUND('3D Interpolace'!X25,2)</f>
        <v>0</v>
      </c>
      <c r="Z24" s="32">
        <f>ROUND('3D Interpolace'!Y25,2)</f>
        <v>0</v>
      </c>
      <c r="AA24" s="32">
        <f>ROUND('3D Interpolace'!Z25,2)</f>
        <v>0</v>
      </c>
      <c r="AB24" s="32">
        <f>ROUND('3D Interpolace'!AA25,2)</f>
        <v>0</v>
      </c>
      <c r="AC24" s="32">
        <f>ROUND('3D Interpolace'!AB25,2)</f>
        <v>0</v>
      </c>
      <c r="AD24" s="32">
        <f>ROUND('3D Interpolace'!AC25,2)</f>
        <v>0</v>
      </c>
      <c r="AE24" s="32">
        <f>ROUND('3D Interpolace'!AD25,2)</f>
        <v>0</v>
      </c>
      <c r="AF24" s="32">
        <f>ROUND('3D Interpolace'!AE25,2)</f>
        <v>0</v>
      </c>
      <c r="AG24" s="32">
        <f>ROUND('3D Interpolace'!AF25,2)</f>
        <v>0</v>
      </c>
      <c r="AH24" s="32">
        <f>ROUND('3D Interpolace'!AG25,2)</f>
        <v>0</v>
      </c>
      <c r="AI24" s="32">
        <f>ROUND('3D Interpolace'!AH25,2)</f>
        <v>0</v>
      </c>
      <c r="AJ24" s="32">
        <f>ROUND('3D Interpolace'!AI25,2)</f>
        <v>0</v>
      </c>
      <c r="AK24" s="32">
        <f>ROUND('3D Interpolace'!AJ25,2)</f>
        <v>0</v>
      </c>
      <c r="AL24" s="32">
        <f>ROUND('3D Interpolace'!AK25,2)</f>
        <v>0</v>
      </c>
      <c r="AM24" s="32">
        <f>ROUND('3D Interpolace'!AL25,2)</f>
        <v>0</v>
      </c>
      <c r="AN24" s="32">
        <f>ROUND('3D Interpolace'!AM25,2)</f>
        <v>0</v>
      </c>
      <c r="AO24" s="32">
        <f>ROUND('3D Interpolace'!AN25,2)</f>
        <v>0</v>
      </c>
      <c r="AP24" s="32">
        <f>ROUND('3D Interpolace'!AO25,2)</f>
        <v>0</v>
      </c>
      <c r="AQ24" s="32">
        <f>ROUND('3D Interpolace'!AP25,2)</f>
        <v>0</v>
      </c>
      <c r="AR24" s="32">
        <f>ROUND('3D Interpolace'!AQ25,2)</f>
        <v>0</v>
      </c>
      <c r="AS24" s="32">
        <f>ROUND('3D Interpolace'!AR25,2)</f>
        <v>0</v>
      </c>
      <c r="AT24" s="32">
        <f>ROUND('3D Interpolace'!AS25,2)</f>
        <v>0</v>
      </c>
      <c r="AU24" s="32">
        <f>ROUND('3D Interpolace'!AT25,2)</f>
        <v>0</v>
      </c>
      <c r="AV24" s="32">
        <f>ROUND('3D Interpolace'!AU25,2)</f>
        <v>0</v>
      </c>
      <c r="AW24" s="32">
        <f>ROUND('3D Interpolace'!AV25,2)</f>
        <v>0</v>
      </c>
      <c r="AX24" s="32">
        <f>ROUND('3D Interpolace'!AW25,2)</f>
        <v>0</v>
      </c>
      <c r="AY24" s="32">
        <f>ROUND('3D Interpolace'!AX25,2)</f>
        <v>0</v>
      </c>
      <c r="AZ24" s="32">
        <f>ROUND('3D Interpolace'!AY25,2)</f>
        <v>0</v>
      </c>
      <c r="BA24" s="32">
        <f>ROUND('3D Interpolace'!AZ25,2)</f>
        <v>0</v>
      </c>
      <c r="BB24" s="32">
        <f>ROUND('3D Interpolace'!BA25,2)</f>
        <v>0</v>
      </c>
      <c r="BC24" s="32"/>
      <c r="BD24" s="6">
        <v>2.1</v>
      </c>
      <c r="BE24" s="13">
        <v>22</v>
      </c>
      <c r="BF24" s="7">
        <v>4</v>
      </c>
      <c r="BG24" s="7">
        <v>4</v>
      </c>
      <c r="BH24" s="7">
        <v>4</v>
      </c>
      <c r="BI24" s="7">
        <v>4</v>
      </c>
      <c r="BJ24" s="7">
        <v>4</v>
      </c>
      <c r="BK24" s="7">
        <v>4</v>
      </c>
      <c r="BL24" s="7">
        <v>4</v>
      </c>
      <c r="BM24" s="7">
        <v>4</v>
      </c>
      <c r="BN24" s="7">
        <v>4</v>
      </c>
      <c r="BO24" s="7">
        <v>4</v>
      </c>
      <c r="BP24" s="7">
        <v>4</v>
      </c>
      <c r="BQ24" s="7">
        <v>4</v>
      </c>
      <c r="BR24" s="7">
        <v>4</v>
      </c>
      <c r="BS24" s="7">
        <v>4</v>
      </c>
      <c r="BT24" s="7">
        <v>4</v>
      </c>
      <c r="BU24" s="7">
        <v>4</v>
      </c>
      <c r="BV24" s="7">
        <v>4</v>
      </c>
      <c r="BW24" s="7">
        <v>4</v>
      </c>
      <c r="BX24" s="7">
        <v>4</v>
      </c>
      <c r="BY24" s="7">
        <v>4</v>
      </c>
      <c r="BZ24" s="7">
        <v>4</v>
      </c>
      <c r="CA24" s="7">
        <v>4</v>
      </c>
      <c r="CB24" s="7">
        <v>4</v>
      </c>
      <c r="CC24" s="7">
        <v>4</v>
      </c>
      <c r="CD24" s="7">
        <v>4</v>
      </c>
      <c r="CE24" s="7">
        <v>4</v>
      </c>
      <c r="CF24" s="7">
        <v>4</v>
      </c>
      <c r="CG24" s="7">
        <v>4</v>
      </c>
      <c r="CH24" s="7">
        <v>4</v>
      </c>
      <c r="CI24" s="7">
        <v>4</v>
      </c>
      <c r="CJ24" s="7">
        <v>4</v>
      </c>
      <c r="CK24" s="7">
        <v>4</v>
      </c>
      <c r="CL24" s="7">
        <v>4</v>
      </c>
      <c r="CM24" s="7">
        <v>4</v>
      </c>
      <c r="CN24" s="7">
        <v>4</v>
      </c>
      <c r="CO24" s="7">
        <v>4</v>
      </c>
      <c r="CP24" s="7">
        <v>4</v>
      </c>
      <c r="CQ24" s="7">
        <v>8</v>
      </c>
      <c r="CR24" s="7">
        <v>8</v>
      </c>
      <c r="CS24" s="7">
        <v>4</v>
      </c>
      <c r="CT24" s="7">
        <v>4</v>
      </c>
      <c r="CU24" s="6">
        <v>2.1</v>
      </c>
      <c r="CW24" s="6">
        <v>2.1</v>
      </c>
      <c r="CX24" s="13">
        <v>22</v>
      </c>
      <c r="CY24" s="14">
        <f t="shared" si="178"/>
        <v>4</v>
      </c>
      <c r="CZ24" s="14">
        <f t="shared" si="179"/>
        <v>4</v>
      </c>
      <c r="DA24" s="14">
        <f t="shared" si="180"/>
        <v>4</v>
      </c>
      <c r="DB24" s="14">
        <f t="shared" si="181"/>
        <v>4</v>
      </c>
      <c r="DC24" s="14">
        <f t="shared" si="182"/>
        <v>4</v>
      </c>
      <c r="DD24" s="14">
        <f t="shared" si="183"/>
        <v>4</v>
      </c>
      <c r="DE24" s="14">
        <f t="shared" si="551"/>
        <v>4</v>
      </c>
      <c r="DF24" s="14">
        <f t="shared" si="552"/>
        <v>4</v>
      </c>
      <c r="DG24" s="14">
        <f t="shared" si="184"/>
        <v>4</v>
      </c>
      <c r="DH24" s="14">
        <f t="shared" si="185"/>
        <v>4</v>
      </c>
      <c r="DI24" s="14">
        <f t="shared" si="186"/>
        <v>4</v>
      </c>
      <c r="DJ24" s="14">
        <f t="shared" si="187"/>
        <v>4</v>
      </c>
      <c r="DK24" s="14">
        <f t="shared" si="188"/>
        <v>4</v>
      </c>
      <c r="DL24" s="14">
        <f t="shared" si="189"/>
        <v>4</v>
      </c>
      <c r="DM24" s="14">
        <f t="shared" si="553"/>
        <v>4</v>
      </c>
      <c r="DN24" s="14">
        <f t="shared" si="554"/>
        <v>4</v>
      </c>
      <c r="DO24" s="14">
        <f t="shared" si="190"/>
        <v>4</v>
      </c>
      <c r="DP24" s="14">
        <f t="shared" si="191"/>
        <v>4</v>
      </c>
      <c r="DQ24" s="14">
        <f t="shared" si="192"/>
        <v>4</v>
      </c>
      <c r="DR24" s="14">
        <f t="shared" si="193"/>
        <v>4</v>
      </c>
      <c r="DS24" s="14">
        <f t="shared" si="194"/>
        <v>4</v>
      </c>
      <c r="DT24" s="14">
        <f t="shared" si="195"/>
        <v>4</v>
      </c>
      <c r="DU24" s="14">
        <f t="shared" si="196"/>
        <v>4</v>
      </c>
      <c r="DV24" s="14">
        <f t="shared" si="197"/>
        <v>4</v>
      </c>
      <c r="DW24" s="14">
        <f t="shared" si="198"/>
        <v>4</v>
      </c>
      <c r="DX24" s="14">
        <f t="shared" si="199"/>
        <v>4</v>
      </c>
      <c r="DY24" s="14">
        <f t="shared" si="200"/>
        <v>4</v>
      </c>
      <c r="DZ24" s="14">
        <f t="shared" si="201"/>
        <v>4</v>
      </c>
      <c r="EA24" s="14">
        <f t="shared" si="202"/>
        <v>4</v>
      </c>
      <c r="EB24" s="14">
        <f t="shared" si="203"/>
        <v>4</v>
      </c>
      <c r="EC24" s="14">
        <f t="shared" si="204"/>
        <v>4</v>
      </c>
      <c r="ED24" s="14">
        <f t="shared" si="205"/>
        <v>4</v>
      </c>
      <c r="EE24" s="14">
        <f t="shared" si="206"/>
        <v>4</v>
      </c>
      <c r="EF24" s="14">
        <f t="shared" si="207"/>
        <v>4</v>
      </c>
      <c r="EG24" s="14">
        <f t="shared" si="208"/>
        <v>4</v>
      </c>
      <c r="EH24" s="14">
        <f t="shared" si="209"/>
        <v>4</v>
      </c>
      <c r="EI24" s="14">
        <f t="shared" si="210"/>
        <v>4</v>
      </c>
      <c r="EJ24" s="14">
        <f t="shared" si="211"/>
        <v>8</v>
      </c>
      <c r="EK24" s="14">
        <f t="shared" si="212"/>
        <v>8</v>
      </c>
      <c r="EL24" s="14">
        <f t="shared" si="213"/>
        <v>4</v>
      </c>
      <c r="EM24" s="14">
        <f t="shared" si="214"/>
        <v>4</v>
      </c>
      <c r="EN24" s="6">
        <v>2.1</v>
      </c>
      <c r="EO24" s="17"/>
      <c r="EP24" s="4">
        <f t="shared" si="215"/>
        <v>2</v>
      </c>
      <c r="EQ24" s="15">
        <v>21</v>
      </c>
      <c r="ER24" s="39">
        <f t="shared" si="618"/>
        <v>4</v>
      </c>
      <c r="ES24" s="40">
        <f t="shared" si="618"/>
        <v>4</v>
      </c>
      <c r="ET24" s="40">
        <f t="shared" si="618"/>
        <v>4</v>
      </c>
      <c r="EU24" s="40">
        <f t="shared" si="618"/>
        <v>4</v>
      </c>
      <c r="EV24" s="40">
        <f t="shared" si="618"/>
        <v>4</v>
      </c>
      <c r="EW24" s="40">
        <f t="shared" si="618"/>
        <v>4</v>
      </c>
      <c r="EX24" s="40">
        <f t="shared" si="618"/>
        <v>4</v>
      </c>
      <c r="EY24" s="40">
        <f t="shared" si="618"/>
        <v>4</v>
      </c>
      <c r="EZ24" s="40">
        <f t="shared" si="618"/>
        <v>4</v>
      </c>
      <c r="FA24" s="40">
        <f t="shared" si="618"/>
        <v>4</v>
      </c>
      <c r="FB24" s="40">
        <f t="shared" si="619"/>
        <v>4</v>
      </c>
      <c r="FC24" s="40">
        <f t="shared" si="619"/>
        <v>4</v>
      </c>
      <c r="FD24" s="40">
        <f t="shared" si="619"/>
        <v>4</v>
      </c>
      <c r="FE24" s="40">
        <f t="shared" si="619"/>
        <v>4</v>
      </c>
      <c r="FF24" s="40">
        <f t="shared" si="619"/>
        <v>4</v>
      </c>
      <c r="FG24" s="40">
        <f t="shared" si="619"/>
        <v>4</v>
      </c>
      <c r="FH24" s="40">
        <f t="shared" si="619"/>
        <v>4</v>
      </c>
      <c r="FI24" s="40">
        <f t="shared" si="619"/>
        <v>4</v>
      </c>
      <c r="FJ24" s="40">
        <f t="shared" si="619"/>
        <v>4</v>
      </c>
      <c r="FK24" s="40">
        <f t="shared" si="619"/>
        <v>4</v>
      </c>
      <c r="FL24" s="93">
        <f t="shared" si="620"/>
        <v>4</v>
      </c>
      <c r="FM24" s="39">
        <f t="shared" si="620"/>
        <v>4</v>
      </c>
      <c r="FN24" s="40">
        <f t="shared" si="620"/>
        <v>4</v>
      </c>
      <c r="FO24" s="40">
        <f t="shared" si="620"/>
        <v>4</v>
      </c>
      <c r="FP24" s="40">
        <f t="shared" si="620"/>
        <v>4</v>
      </c>
      <c r="FQ24" s="40">
        <f t="shared" si="620"/>
        <v>4</v>
      </c>
      <c r="FR24" s="40">
        <f t="shared" si="620"/>
        <v>4</v>
      </c>
      <c r="FS24" s="40">
        <f t="shared" si="620"/>
        <v>4</v>
      </c>
      <c r="FT24" s="40">
        <f t="shared" si="620"/>
        <v>4</v>
      </c>
      <c r="FU24" s="40">
        <f t="shared" si="620"/>
        <v>4</v>
      </c>
      <c r="FV24" s="40">
        <f t="shared" si="621"/>
        <v>4</v>
      </c>
      <c r="FW24" s="40">
        <f t="shared" si="621"/>
        <v>4</v>
      </c>
      <c r="FX24" s="40">
        <f t="shared" si="621"/>
        <v>4</v>
      </c>
      <c r="FY24" s="40">
        <f t="shared" si="621"/>
        <v>4</v>
      </c>
      <c r="FZ24" s="40">
        <f t="shared" si="621"/>
        <v>4</v>
      </c>
      <c r="GA24" s="40">
        <f t="shared" si="621"/>
        <v>4</v>
      </c>
      <c r="GB24" s="40">
        <f t="shared" si="621"/>
        <v>4</v>
      </c>
      <c r="GC24" s="40">
        <f t="shared" si="621"/>
        <v>4</v>
      </c>
      <c r="GD24" s="40">
        <f t="shared" si="621"/>
        <v>8</v>
      </c>
      <c r="GE24" s="40">
        <f t="shared" si="621"/>
        <v>8</v>
      </c>
      <c r="GF24" s="40">
        <f t="shared" si="622"/>
        <v>4</v>
      </c>
      <c r="GG24" s="41">
        <f t="shared" si="622"/>
        <v>4</v>
      </c>
      <c r="GH24" s="86"/>
      <c r="GI24" s="86"/>
      <c r="GJ24" s="86"/>
      <c r="GK24" s="6">
        <v>2</v>
      </c>
      <c r="GL24" s="63">
        <v>21</v>
      </c>
      <c r="GM24" s="72">
        <f t="shared" si="20"/>
        <v>4</v>
      </c>
      <c r="GN24" s="73">
        <f t="shared" si="21"/>
        <v>4</v>
      </c>
      <c r="GO24" s="73">
        <f t="shared" si="22"/>
        <v>4</v>
      </c>
      <c r="GP24" s="73">
        <f t="shared" si="23"/>
        <v>4</v>
      </c>
      <c r="GQ24" s="73">
        <f t="shared" si="24"/>
        <v>4</v>
      </c>
      <c r="GR24" s="73">
        <f t="shared" si="25"/>
        <v>4</v>
      </c>
      <c r="GS24" s="73">
        <f t="shared" si="26"/>
        <v>4</v>
      </c>
      <c r="GT24" s="73">
        <f t="shared" si="27"/>
        <v>4</v>
      </c>
      <c r="GU24" s="73">
        <f t="shared" si="28"/>
        <v>4</v>
      </c>
      <c r="GV24" s="73">
        <f t="shared" si="29"/>
        <v>4</v>
      </c>
      <c r="GW24" s="73">
        <f t="shared" si="30"/>
        <v>4</v>
      </c>
      <c r="GX24" s="73">
        <f t="shared" si="31"/>
        <v>4</v>
      </c>
      <c r="GY24" s="73">
        <f t="shared" si="32"/>
        <v>4</v>
      </c>
      <c r="GZ24" s="73">
        <f t="shared" si="33"/>
        <v>4</v>
      </c>
      <c r="HA24" s="73">
        <f t="shared" si="34"/>
        <v>4</v>
      </c>
      <c r="HB24" s="73">
        <f t="shared" si="35"/>
        <v>4</v>
      </c>
      <c r="HC24" s="73">
        <f t="shared" si="36"/>
        <v>4</v>
      </c>
      <c r="HD24" s="73">
        <f t="shared" si="37"/>
        <v>4</v>
      </c>
      <c r="HE24" s="73">
        <f t="shared" si="38"/>
        <v>4</v>
      </c>
      <c r="HF24" s="73">
        <f t="shared" si="39"/>
        <v>4</v>
      </c>
      <c r="HG24" s="74">
        <f t="shared" si="40"/>
        <v>4</v>
      </c>
      <c r="HH24" s="72">
        <f t="shared" si="41"/>
        <v>4</v>
      </c>
      <c r="HI24" s="73">
        <f t="shared" si="42"/>
        <v>4</v>
      </c>
      <c r="HJ24" s="73">
        <f t="shared" si="43"/>
        <v>4</v>
      </c>
      <c r="HK24" s="73">
        <f t="shared" si="44"/>
        <v>4</v>
      </c>
      <c r="HL24" s="73">
        <f t="shared" si="45"/>
        <v>4</v>
      </c>
      <c r="HM24" s="73">
        <f t="shared" si="46"/>
        <v>4</v>
      </c>
      <c r="HN24" s="73">
        <f t="shared" si="47"/>
        <v>4</v>
      </c>
      <c r="HO24" s="73">
        <f t="shared" si="48"/>
        <v>4</v>
      </c>
      <c r="HP24" s="73">
        <f t="shared" si="49"/>
        <v>4</v>
      </c>
      <c r="HQ24" s="73">
        <f t="shared" si="50"/>
        <v>4</v>
      </c>
      <c r="HR24" s="73">
        <f t="shared" si="51"/>
        <v>4</v>
      </c>
      <c r="HS24" s="73">
        <f t="shared" si="52"/>
        <v>4</v>
      </c>
      <c r="HT24" s="73">
        <f t="shared" si="53"/>
        <v>4</v>
      </c>
      <c r="HU24" s="73">
        <f t="shared" si="54"/>
        <v>4</v>
      </c>
      <c r="HV24" s="73">
        <f t="shared" si="55"/>
        <v>4</v>
      </c>
      <c r="HW24" s="73">
        <f t="shared" si="56"/>
        <v>4</v>
      </c>
      <c r="HX24" s="73">
        <f t="shared" si="57"/>
        <v>4</v>
      </c>
      <c r="HY24" s="73">
        <f t="shared" si="58"/>
        <v>8</v>
      </c>
      <c r="HZ24" s="73">
        <f t="shared" si="59"/>
        <v>8</v>
      </c>
      <c r="IA24" s="73">
        <f t="shared" si="60"/>
        <v>4</v>
      </c>
      <c r="IB24" s="74">
        <f t="shared" si="61"/>
        <v>4</v>
      </c>
      <c r="IC24" s="64">
        <v>2</v>
      </c>
      <c r="ID24" s="86"/>
      <c r="IE24" s="86"/>
      <c r="IF24" s="84"/>
      <c r="IG24" s="128">
        <f t="shared" si="216"/>
        <v>21</v>
      </c>
      <c r="IH24" s="94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96"/>
      <c r="JC24" s="103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96"/>
      <c r="JX24" s="84">
        <v>2</v>
      </c>
      <c r="JY24" s="86"/>
      <c r="JZ24" s="86"/>
      <c r="KA24" s="86"/>
      <c r="KB24" s="86"/>
      <c r="KC24" s="86"/>
      <c r="KD24" s="133">
        <f t="shared" si="217"/>
        <v>2</v>
      </c>
      <c r="KE24" s="15">
        <f t="shared" si="218"/>
        <v>21</v>
      </c>
      <c r="KF24" s="39">
        <f t="shared" si="62"/>
        <v>-4</v>
      </c>
      <c r="KG24" s="40">
        <f t="shared" si="63"/>
        <v>-4</v>
      </c>
      <c r="KH24" s="40">
        <f t="shared" si="64"/>
        <v>-4</v>
      </c>
      <c r="KI24" s="40">
        <f t="shared" si="65"/>
        <v>-4</v>
      </c>
      <c r="KJ24" s="40">
        <f t="shared" si="66"/>
        <v>-4</v>
      </c>
      <c r="KK24" s="40">
        <f t="shared" si="67"/>
        <v>-4</v>
      </c>
      <c r="KL24" s="40">
        <f t="shared" si="68"/>
        <v>-4</v>
      </c>
      <c r="KM24" s="40">
        <f t="shared" si="69"/>
        <v>-4</v>
      </c>
      <c r="KN24" s="40">
        <f t="shared" si="70"/>
        <v>-4</v>
      </c>
      <c r="KO24" s="40">
        <f t="shared" si="71"/>
        <v>-4</v>
      </c>
      <c r="KP24" s="40">
        <f t="shared" si="72"/>
        <v>-4</v>
      </c>
      <c r="KQ24" s="40">
        <f t="shared" si="73"/>
        <v>-4</v>
      </c>
      <c r="KR24" s="40">
        <f t="shared" si="74"/>
        <v>-4</v>
      </c>
      <c r="KS24" s="40">
        <f t="shared" si="75"/>
        <v>-4</v>
      </c>
      <c r="KT24" s="40">
        <f t="shared" si="76"/>
        <v>-4</v>
      </c>
      <c r="KU24" s="40">
        <f t="shared" si="77"/>
        <v>-4</v>
      </c>
      <c r="KV24" s="40">
        <f t="shared" si="78"/>
        <v>-4</v>
      </c>
      <c r="KW24" s="40">
        <f t="shared" si="79"/>
        <v>-4</v>
      </c>
      <c r="KX24" s="40">
        <f t="shared" si="80"/>
        <v>-4</v>
      </c>
      <c r="KY24" s="40">
        <f t="shared" si="81"/>
        <v>-4</v>
      </c>
      <c r="KZ24" s="41">
        <f t="shared" si="82"/>
        <v>-4</v>
      </c>
      <c r="LA24" s="101">
        <f t="shared" si="83"/>
        <v>-4</v>
      </c>
      <c r="LB24" s="40">
        <f t="shared" si="84"/>
        <v>-4</v>
      </c>
      <c r="LC24" s="40">
        <f t="shared" si="85"/>
        <v>-4</v>
      </c>
      <c r="LD24" s="40">
        <f t="shared" si="86"/>
        <v>-4</v>
      </c>
      <c r="LE24" s="40">
        <f t="shared" si="87"/>
        <v>-4</v>
      </c>
      <c r="LF24" s="40">
        <f t="shared" si="88"/>
        <v>-4</v>
      </c>
      <c r="LG24" s="40">
        <f t="shared" si="89"/>
        <v>-4</v>
      </c>
      <c r="LH24" s="40">
        <f t="shared" si="90"/>
        <v>-4</v>
      </c>
      <c r="LI24" s="40">
        <f t="shared" si="91"/>
        <v>-4</v>
      </c>
      <c r="LJ24" s="40">
        <f t="shared" si="92"/>
        <v>-4</v>
      </c>
      <c r="LK24" s="40">
        <f t="shared" si="93"/>
        <v>-4</v>
      </c>
      <c r="LL24" s="40">
        <f t="shared" si="94"/>
        <v>-4</v>
      </c>
      <c r="LM24" s="40">
        <f t="shared" si="95"/>
        <v>-4</v>
      </c>
      <c r="LN24" s="40">
        <f t="shared" si="96"/>
        <v>-4</v>
      </c>
      <c r="LO24" s="40">
        <f t="shared" si="97"/>
        <v>-4</v>
      </c>
      <c r="LP24" s="40">
        <f t="shared" si="98"/>
        <v>-4</v>
      </c>
      <c r="LQ24" s="40">
        <f t="shared" si="99"/>
        <v>-4</v>
      </c>
      <c r="LR24" s="40">
        <f t="shared" si="100"/>
        <v>-8</v>
      </c>
      <c r="LS24" s="40">
        <f t="shared" si="101"/>
        <v>-8</v>
      </c>
      <c r="LT24" s="40">
        <f t="shared" si="102"/>
        <v>-4</v>
      </c>
      <c r="LU24" s="41">
        <f t="shared" si="103"/>
        <v>-4</v>
      </c>
      <c r="LV24" s="86"/>
      <c r="LW24" s="86"/>
      <c r="LX24" s="86"/>
      <c r="LY24" s="86"/>
      <c r="LZ24" s="86"/>
      <c r="MA24" s="86"/>
      <c r="MC24" s="4">
        <f t="shared" si="219"/>
        <v>2.1</v>
      </c>
      <c r="MD24" s="15">
        <v>22</v>
      </c>
      <c r="ME24" s="37">
        <f t="shared" ref="ME24:ME32" si="628">AVERAGE(KF26:KG27)</f>
        <v>-2</v>
      </c>
      <c r="MF24" s="21">
        <f t="shared" ref="MF24:MF32" si="629">AVERAGE(KG26:KH27)</f>
        <v>-2</v>
      </c>
      <c r="MG24" s="21">
        <f t="shared" ref="MG24:MG32" si="630">AVERAGE(KH26:KI27)</f>
        <v>-2</v>
      </c>
      <c r="MH24" s="21">
        <f t="shared" ref="MH24:MH32" si="631">AVERAGE(KI26:KJ27)</f>
        <v>-2</v>
      </c>
      <c r="MI24" s="21">
        <f t="shared" ref="MI24:MI32" si="632">AVERAGE(KJ26:KK27)</f>
        <v>-2</v>
      </c>
      <c r="MJ24" s="21">
        <f t="shared" ref="MJ24:MJ32" si="633">AVERAGE(KK26:KL27)</f>
        <v>-2</v>
      </c>
      <c r="MK24" s="21">
        <f t="shared" ref="MK24:MK32" si="634">AVERAGE(KL26:KM27)</f>
        <v>-2</v>
      </c>
      <c r="ML24" s="21">
        <f t="shared" ref="ML24:ML32" si="635">AVERAGE(KM26:KN27)</f>
        <v>-2</v>
      </c>
      <c r="MM24" s="21">
        <f t="shared" ref="MM24:MM32" si="636">AVERAGE(KN26:KO27)</f>
        <v>-2</v>
      </c>
      <c r="MN24" s="21">
        <f t="shared" ref="MN24:MN32" si="637">AVERAGE(KO26:KP27)</f>
        <v>-2</v>
      </c>
      <c r="MO24" s="21">
        <f t="shared" ref="MO24:MO32" si="638">AVERAGE(KP26:KQ27)</f>
        <v>-2</v>
      </c>
      <c r="MP24" s="21">
        <f t="shared" ref="MP24:MP32" si="639">AVERAGE(KQ26:KR27)</f>
        <v>-2</v>
      </c>
      <c r="MQ24" s="21">
        <f t="shared" ref="MQ24:MQ32" si="640">AVERAGE(KR26:KS27)</f>
        <v>-2</v>
      </c>
      <c r="MR24" s="21">
        <f t="shared" ref="MR24:MR32" si="641">AVERAGE(KS26:KT27)</f>
        <v>-2</v>
      </c>
      <c r="MS24" s="21">
        <f t="shared" ref="MS24:MS32" si="642">AVERAGE(KT26:KU27)</f>
        <v>-2</v>
      </c>
      <c r="MT24" s="21">
        <f t="shared" ref="MT24:MT32" si="643">AVERAGE(KU26:KV27)</f>
        <v>-2</v>
      </c>
      <c r="MU24" s="21">
        <f t="shared" ref="MU24:MU32" si="644">AVERAGE(KV26:KW27)</f>
        <v>-2</v>
      </c>
      <c r="MV24" s="21">
        <f t="shared" ref="MV24:MV32" si="645">AVERAGE(KW26:KX27)</f>
        <v>-2</v>
      </c>
      <c r="MW24" s="21">
        <f t="shared" ref="MW24:MW32" si="646">AVERAGE(KX26:KY27)</f>
        <v>-2</v>
      </c>
      <c r="MX24" s="21">
        <f t="shared" ref="MX24:MX32" si="647">AVERAGE(KY26:KZ27)</f>
        <v>-2</v>
      </c>
      <c r="MY24" s="21">
        <f t="shared" ref="MY24:MY32" si="648">AVERAGE(LA26:LB27)</f>
        <v>-2</v>
      </c>
      <c r="MZ24" s="21">
        <f t="shared" ref="MZ24:MZ32" si="649">AVERAGE(LB26:LC27)</f>
        <v>-2</v>
      </c>
      <c r="NA24" s="21">
        <f t="shared" ref="NA24:NA32" si="650">AVERAGE(LC26:LD27)</f>
        <v>-2</v>
      </c>
      <c r="NB24" s="21">
        <f t="shared" ref="NB24:NB32" si="651">AVERAGE(LD26:LE27)</f>
        <v>-2</v>
      </c>
      <c r="NC24" s="21">
        <f t="shared" ref="NC24:NC32" si="652">AVERAGE(LE26:LF27)</f>
        <v>-2</v>
      </c>
      <c r="ND24" s="21">
        <f t="shared" ref="ND24:ND32" si="653">AVERAGE(LF26:LG27)</f>
        <v>-2</v>
      </c>
      <c r="NE24" s="21">
        <f t="shared" ref="NE24:NE32" si="654">AVERAGE(LG26:LH27)</f>
        <v>-2</v>
      </c>
      <c r="NF24" s="21">
        <f t="shared" ref="NF24:NF32" si="655">AVERAGE(LH26:LI27)</f>
        <v>-2</v>
      </c>
      <c r="NG24" s="21">
        <f t="shared" ref="NG24:NG32" si="656">AVERAGE(LI26:LJ27)</f>
        <v>-2</v>
      </c>
      <c r="NH24" s="21">
        <f t="shared" ref="NH24:NH32" si="657">AVERAGE(LJ26:LK27)</f>
        <v>-2</v>
      </c>
      <c r="NI24" s="21">
        <f t="shared" ref="NI24:NI32" si="658">AVERAGE(LK26:LL27)</f>
        <v>-2</v>
      </c>
      <c r="NJ24" s="21">
        <f t="shared" ref="NJ24:NJ32" si="659">AVERAGE(LL26:LM27)</f>
        <v>-2</v>
      </c>
      <c r="NK24" s="21">
        <f t="shared" ref="NK24:NK32" si="660">AVERAGE(LM26:LN27)</f>
        <v>-2</v>
      </c>
      <c r="NL24" s="21">
        <f t="shared" ref="NL24:NL32" si="661">AVERAGE(LN26:LO27)</f>
        <v>-2</v>
      </c>
      <c r="NM24" s="21">
        <f t="shared" ref="NM24:NM32" si="662">AVERAGE(LO26:LP27)</f>
        <v>-2</v>
      </c>
      <c r="NN24" s="21">
        <f t="shared" ref="NN24:NN32" si="663">AVERAGE(LP26:LQ27)</f>
        <v>-2</v>
      </c>
      <c r="NO24" s="21">
        <f t="shared" ref="NO24:NO32" si="664">AVERAGE(LQ26:LR27)</f>
        <v>-3</v>
      </c>
      <c r="NP24" s="21">
        <f t="shared" ref="NP24:NP32" si="665">AVERAGE(LR26:LS27)</f>
        <v>-4</v>
      </c>
      <c r="NQ24" s="21">
        <f t="shared" ref="NQ24:NQ32" si="666">AVERAGE(LS26:LT27)</f>
        <v>-3</v>
      </c>
      <c r="NR24" s="38">
        <f t="shared" ref="NR24:NR32" si="667">AVERAGE(LT26:LU27)</f>
        <v>-2</v>
      </c>
      <c r="NS24" s="86"/>
      <c r="NU24" s="4">
        <f t="shared" si="241"/>
        <v>2.1</v>
      </c>
      <c r="NV24" s="15">
        <v>22</v>
      </c>
      <c r="NW24" s="37">
        <f t="shared" si="242"/>
        <v>31.64</v>
      </c>
      <c r="NX24" s="21">
        <f t="shared" si="243"/>
        <v>31.64</v>
      </c>
      <c r="NY24" s="21">
        <f t="shared" si="244"/>
        <v>31.64</v>
      </c>
      <c r="NZ24" s="21">
        <f t="shared" si="245"/>
        <v>31.64</v>
      </c>
      <c r="OA24" s="21">
        <f t="shared" si="246"/>
        <v>31.64</v>
      </c>
      <c r="OB24" s="21">
        <f t="shared" si="247"/>
        <v>31.64</v>
      </c>
      <c r="OC24" s="21">
        <f t="shared" si="248"/>
        <v>31.64</v>
      </c>
      <c r="OD24" s="21">
        <f t="shared" si="249"/>
        <v>31.64</v>
      </c>
      <c r="OE24" s="21">
        <f t="shared" si="250"/>
        <v>31.64</v>
      </c>
      <c r="OF24" s="21">
        <f t="shared" si="251"/>
        <v>31.64</v>
      </c>
      <c r="OG24" s="21">
        <f t="shared" si="252"/>
        <v>31.64</v>
      </c>
      <c r="OH24" s="21">
        <f t="shared" si="253"/>
        <v>31.64</v>
      </c>
      <c r="OI24" s="21">
        <f t="shared" si="254"/>
        <v>31.64</v>
      </c>
      <c r="OJ24" s="21">
        <f t="shared" si="255"/>
        <v>31.64</v>
      </c>
      <c r="OK24" s="21">
        <f t="shared" si="256"/>
        <v>31.64</v>
      </c>
      <c r="OL24" s="21">
        <f t="shared" si="257"/>
        <v>31.64</v>
      </c>
      <c r="OM24" s="21">
        <f t="shared" si="258"/>
        <v>31.64</v>
      </c>
      <c r="ON24" s="21">
        <f t="shared" si="259"/>
        <v>31.64</v>
      </c>
      <c r="OO24" s="21">
        <f t="shared" si="260"/>
        <v>31.64</v>
      </c>
      <c r="OP24" s="21">
        <f t="shared" si="261"/>
        <v>31.64</v>
      </c>
      <c r="OQ24" s="21">
        <f t="shared" si="262"/>
        <v>31.64</v>
      </c>
      <c r="OR24" s="21">
        <f t="shared" si="263"/>
        <v>31.64</v>
      </c>
      <c r="OS24" s="21">
        <f t="shared" si="264"/>
        <v>31.64</v>
      </c>
      <c r="OT24" s="21">
        <f t="shared" si="265"/>
        <v>31.64</v>
      </c>
      <c r="OU24" s="21">
        <f t="shared" si="266"/>
        <v>31.64</v>
      </c>
      <c r="OV24" s="21">
        <f t="shared" si="267"/>
        <v>31.64</v>
      </c>
      <c r="OW24" s="21">
        <f t="shared" si="268"/>
        <v>31.64</v>
      </c>
      <c r="OX24" s="21">
        <f t="shared" si="269"/>
        <v>31.64</v>
      </c>
      <c r="OY24" s="21">
        <f t="shared" si="270"/>
        <v>31.64</v>
      </c>
      <c r="OZ24" s="21">
        <f t="shared" si="271"/>
        <v>31.64</v>
      </c>
      <c r="PA24" s="21">
        <f t="shared" si="272"/>
        <v>31.64</v>
      </c>
      <c r="PB24" s="21">
        <f t="shared" si="273"/>
        <v>31.64</v>
      </c>
      <c r="PC24" s="21">
        <f t="shared" si="274"/>
        <v>31.64</v>
      </c>
      <c r="PD24" s="21">
        <f t="shared" si="275"/>
        <v>31.64</v>
      </c>
      <c r="PE24" s="21">
        <f t="shared" si="276"/>
        <v>31.64</v>
      </c>
      <c r="PF24" s="21">
        <f t="shared" si="277"/>
        <v>31.64</v>
      </c>
      <c r="PG24" s="21">
        <f t="shared" si="278"/>
        <v>31.64</v>
      </c>
      <c r="PH24" s="21">
        <f t="shared" si="279"/>
        <v>31.64</v>
      </c>
      <c r="PI24" s="21">
        <f t="shared" si="280"/>
        <v>31.64</v>
      </c>
      <c r="PJ24" s="38">
        <f t="shared" si="281"/>
        <v>31.64</v>
      </c>
      <c r="PK24" s="86"/>
      <c r="PM24" s="4">
        <f t="shared" si="282"/>
        <v>2.1</v>
      </c>
      <c r="PN24" s="15">
        <v>22</v>
      </c>
      <c r="PO24" s="37">
        <f t="shared" si="283"/>
        <v>0</v>
      </c>
      <c r="PP24" s="21">
        <f t="shared" si="284"/>
        <v>0</v>
      </c>
      <c r="PQ24" s="21">
        <f t="shared" si="285"/>
        <v>0</v>
      </c>
      <c r="PR24" s="21">
        <f t="shared" si="286"/>
        <v>0</v>
      </c>
      <c r="PS24" s="21">
        <f t="shared" si="287"/>
        <v>0</v>
      </c>
      <c r="PT24" s="21">
        <f t="shared" si="288"/>
        <v>0</v>
      </c>
      <c r="PU24" s="21">
        <f t="shared" si="289"/>
        <v>0</v>
      </c>
      <c r="PV24" s="21">
        <f t="shared" si="290"/>
        <v>0</v>
      </c>
      <c r="PW24" s="21">
        <f t="shared" si="291"/>
        <v>0</v>
      </c>
      <c r="PX24" s="21">
        <f t="shared" si="292"/>
        <v>0</v>
      </c>
      <c r="PY24" s="21">
        <f t="shared" si="293"/>
        <v>0</v>
      </c>
      <c r="PZ24" s="21">
        <f t="shared" si="294"/>
        <v>0</v>
      </c>
      <c r="QA24" s="21">
        <f t="shared" si="295"/>
        <v>0</v>
      </c>
      <c r="QB24" s="21">
        <f t="shared" si="296"/>
        <v>0</v>
      </c>
      <c r="QC24" s="21">
        <f t="shared" si="297"/>
        <v>0</v>
      </c>
      <c r="QD24" s="21">
        <f t="shared" si="298"/>
        <v>0</v>
      </c>
      <c r="QE24" s="21">
        <f t="shared" si="299"/>
        <v>0</v>
      </c>
      <c r="QF24" s="21">
        <f t="shared" si="300"/>
        <v>0</v>
      </c>
      <c r="QG24" s="21">
        <f t="shared" si="301"/>
        <v>0</v>
      </c>
      <c r="QH24" s="21">
        <f t="shared" si="302"/>
        <v>0</v>
      </c>
      <c r="QI24" s="21">
        <f t="shared" si="303"/>
        <v>0</v>
      </c>
      <c r="QJ24" s="21">
        <f t="shared" si="304"/>
        <v>0</v>
      </c>
      <c r="QK24" s="21">
        <f t="shared" si="305"/>
        <v>0</v>
      </c>
      <c r="QL24" s="21">
        <f t="shared" si="306"/>
        <v>0</v>
      </c>
      <c r="QM24" s="21">
        <f t="shared" si="307"/>
        <v>0</v>
      </c>
      <c r="QN24" s="21">
        <f t="shared" si="308"/>
        <v>0</v>
      </c>
      <c r="QO24" s="21">
        <f t="shared" si="309"/>
        <v>0</v>
      </c>
      <c r="QP24" s="21">
        <f t="shared" si="310"/>
        <v>0</v>
      </c>
      <c r="QQ24" s="21">
        <f t="shared" si="311"/>
        <v>0</v>
      </c>
      <c r="QR24" s="21">
        <f t="shared" si="312"/>
        <v>0</v>
      </c>
      <c r="QS24" s="21">
        <f t="shared" si="313"/>
        <v>0</v>
      </c>
      <c r="QT24" s="21">
        <f t="shared" si="314"/>
        <v>0</v>
      </c>
      <c r="QU24" s="21">
        <f t="shared" si="315"/>
        <v>0</v>
      </c>
      <c r="QV24" s="21">
        <f t="shared" si="316"/>
        <v>0</v>
      </c>
      <c r="QW24" s="21">
        <f t="shared" si="317"/>
        <v>0</v>
      </c>
      <c r="QX24" s="21">
        <f t="shared" si="318"/>
        <v>0</v>
      </c>
      <c r="QY24" s="21">
        <f t="shared" si="319"/>
        <v>0</v>
      </c>
      <c r="QZ24" s="21">
        <f t="shared" si="320"/>
        <v>0</v>
      </c>
      <c r="RA24" s="21">
        <f t="shared" si="321"/>
        <v>0</v>
      </c>
      <c r="RB24" s="38">
        <f t="shared" si="322"/>
        <v>0</v>
      </c>
      <c r="RC24" s="86"/>
      <c r="RE24" s="6">
        <v>2.1</v>
      </c>
      <c r="RF24" s="13">
        <v>22</v>
      </c>
      <c r="RG24" s="14">
        <f t="shared" si="323"/>
        <v>4</v>
      </c>
      <c r="RH24" s="14">
        <f t="shared" si="324"/>
        <v>4</v>
      </c>
      <c r="RI24" s="14">
        <f t="shared" si="325"/>
        <v>4</v>
      </c>
      <c r="RJ24" s="14">
        <f t="shared" si="326"/>
        <v>4</v>
      </c>
      <c r="RK24" s="14">
        <f t="shared" si="327"/>
        <v>4</v>
      </c>
      <c r="RL24" s="14">
        <f t="shared" si="328"/>
        <v>4</v>
      </c>
      <c r="RM24" s="14">
        <f t="shared" si="329"/>
        <v>4</v>
      </c>
      <c r="RN24" s="14">
        <f t="shared" si="330"/>
        <v>4</v>
      </c>
      <c r="RO24" s="14">
        <f t="shared" si="331"/>
        <v>4</v>
      </c>
      <c r="RP24" s="14">
        <f t="shared" si="332"/>
        <v>4</v>
      </c>
      <c r="RQ24" s="14">
        <f t="shared" si="333"/>
        <v>4</v>
      </c>
      <c r="RR24" s="14">
        <f t="shared" si="334"/>
        <v>4</v>
      </c>
      <c r="RS24" s="14">
        <f t="shared" si="335"/>
        <v>4</v>
      </c>
      <c r="RT24" s="14">
        <f t="shared" si="336"/>
        <v>4</v>
      </c>
      <c r="RU24" s="14">
        <f t="shared" si="337"/>
        <v>4</v>
      </c>
      <c r="RV24" s="14">
        <f t="shared" si="338"/>
        <v>4</v>
      </c>
      <c r="RW24" s="14">
        <f t="shared" si="339"/>
        <v>4</v>
      </c>
      <c r="RX24" s="14">
        <f t="shared" si="340"/>
        <v>4</v>
      </c>
      <c r="RY24" s="14">
        <f t="shared" si="341"/>
        <v>4</v>
      </c>
      <c r="RZ24" s="14">
        <f t="shared" si="342"/>
        <v>4</v>
      </c>
      <c r="SA24" s="14">
        <f t="shared" si="343"/>
        <v>4</v>
      </c>
      <c r="SB24" s="14">
        <f t="shared" si="344"/>
        <v>4</v>
      </c>
      <c r="SC24" s="14">
        <f t="shared" si="345"/>
        <v>4</v>
      </c>
      <c r="SD24" s="14">
        <f t="shared" si="346"/>
        <v>4</v>
      </c>
      <c r="SE24" s="14">
        <f t="shared" si="347"/>
        <v>4</v>
      </c>
      <c r="SF24" s="14">
        <f t="shared" si="348"/>
        <v>4</v>
      </c>
      <c r="SG24" s="14">
        <f t="shared" si="349"/>
        <v>4</v>
      </c>
      <c r="SH24" s="14">
        <f t="shared" si="350"/>
        <v>4</v>
      </c>
      <c r="SI24" s="14">
        <f t="shared" si="351"/>
        <v>4</v>
      </c>
      <c r="SJ24" s="14">
        <f t="shared" si="352"/>
        <v>4</v>
      </c>
      <c r="SK24" s="14">
        <f t="shared" si="353"/>
        <v>4</v>
      </c>
      <c r="SL24" s="14">
        <f t="shared" si="354"/>
        <v>4</v>
      </c>
      <c r="SM24" s="14">
        <f t="shared" si="355"/>
        <v>4</v>
      </c>
      <c r="SN24" s="14">
        <f t="shared" si="356"/>
        <v>4</v>
      </c>
      <c r="SO24" s="14">
        <f t="shared" si="357"/>
        <v>4</v>
      </c>
      <c r="SP24" s="14">
        <f t="shared" si="358"/>
        <v>4</v>
      </c>
      <c r="SQ24" s="14">
        <f t="shared" si="359"/>
        <v>0</v>
      </c>
      <c r="SR24" s="14">
        <f t="shared" si="360"/>
        <v>8</v>
      </c>
      <c r="SS24" s="14">
        <f t="shared" si="361"/>
        <v>8</v>
      </c>
      <c r="ST24" s="14">
        <f t="shared" si="362"/>
        <v>0</v>
      </c>
      <c r="SU24" s="14">
        <f t="shared" si="363"/>
        <v>4</v>
      </c>
      <c r="SV24" s="6">
        <v>2.1</v>
      </c>
      <c r="SX24" s="6">
        <v>2.1</v>
      </c>
      <c r="SY24" s="13">
        <v>22</v>
      </c>
      <c r="SZ24" s="14">
        <f t="shared" si="364"/>
        <v>4</v>
      </c>
      <c r="TA24" s="14">
        <f t="shared" si="365"/>
        <v>4</v>
      </c>
      <c r="TB24" s="14">
        <f t="shared" si="366"/>
        <v>4</v>
      </c>
      <c r="TC24" s="14">
        <f t="shared" si="367"/>
        <v>4</v>
      </c>
      <c r="TD24" s="14">
        <f t="shared" si="368"/>
        <v>4</v>
      </c>
      <c r="TE24" s="14">
        <f t="shared" si="369"/>
        <v>4</v>
      </c>
      <c r="TF24" s="14">
        <f t="shared" si="370"/>
        <v>4</v>
      </c>
      <c r="TG24" s="14">
        <f t="shared" si="371"/>
        <v>4</v>
      </c>
      <c r="TH24" s="14">
        <f t="shared" si="372"/>
        <v>4</v>
      </c>
      <c r="TI24" s="14">
        <f t="shared" si="373"/>
        <v>4</v>
      </c>
      <c r="TJ24" s="14">
        <f t="shared" si="374"/>
        <v>4</v>
      </c>
      <c r="TK24" s="14">
        <f t="shared" si="375"/>
        <v>4</v>
      </c>
      <c r="TL24" s="14">
        <f t="shared" si="376"/>
        <v>4</v>
      </c>
      <c r="TM24" s="14">
        <f t="shared" si="377"/>
        <v>4</v>
      </c>
      <c r="TN24" s="14">
        <f t="shared" si="378"/>
        <v>4</v>
      </c>
      <c r="TO24" s="14">
        <f t="shared" si="379"/>
        <v>4</v>
      </c>
      <c r="TP24" s="14">
        <f t="shared" si="380"/>
        <v>4</v>
      </c>
      <c r="TQ24" s="14">
        <f t="shared" si="381"/>
        <v>4</v>
      </c>
      <c r="TR24" s="14">
        <f t="shared" si="382"/>
        <v>4</v>
      </c>
      <c r="TS24" s="14">
        <f t="shared" si="383"/>
        <v>4</v>
      </c>
      <c r="TT24" s="14">
        <f t="shared" si="384"/>
        <v>4</v>
      </c>
      <c r="TU24" s="14">
        <f t="shared" si="385"/>
        <v>4</v>
      </c>
      <c r="TV24" s="14">
        <f t="shared" si="386"/>
        <v>4</v>
      </c>
      <c r="TW24" s="14">
        <f t="shared" si="387"/>
        <v>4</v>
      </c>
      <c r="TX24" s="14">
        <f t="shared" si="388"/>
        <v>4</v>
      </c>
      <c r="TY24" s="14">
        <f t="shared" si="389"/>
        <v>4</v>
      </c>
      <c r="TZ24" s="14">
        <f t="shared" si="390"/>
        <v>4</v>
      </c>
      <c r="UA24" s="14">
        <f t="shared" si="391"/>
        <v>4</v>
      </c>
      <c r="UB24" s="14">
        <f t="shared" si="392"/>
        <v>4</v>
      </c>
      <c r="UC24" s="14">
        <f t="shared" si="393"/>
        <v>4</v>
      </c>
      <c r="UD24" s="14">
        <f t="shared" si="394"/>
        <v>4</v>
      </c>
      <c r="UE24" s="14">
        <f t="shared" si="395"/>
        <v>4</v>
      </c>
      <c r="UF24" s="14">
        <f t="shared" si="396"/>
        <v>4</v>
      </c>
      <c r="UG24" s="14">
        <f t="shared" si="397"/>
        <v>4</v>
      </c>
      <c r="UH24" s="14">
        <f t="shared" si="398"/>
        <v>4</v>
      </c>
      <c r="UI24" s="14">
        <f t="shared" si="399"/>
        <v>4</v>
      </c>
      <c r="UJ24" s="14">
        <f t="shared" si="400"/>
        <v>4</v>
      </c>
      <c r="UK24" s="14">
        <f t="shared" si="401"/>
        <v>0</v>
      </c>
      <c r="UL24" s="14">
        <f t="shared" si="402"/>
        <v>8</v>
      </c>
      <c r="UM24" s="14">
        <f t="shared" si="403"/>
        <v>8</v>
      </c>
      <c r="UN24" s="14">
        <f t="shared" si="404"/>
        <v>0</v>
      </c>
      <c r="UO24" s="6">
        <v>2.1</v>
      </c>
      <c r="UP24" s="6"/>
      <c r="UQ24" s="6">
        <v>2.1</v>
      </c>
      <c r="UR24" s="13">
        <v>22</v>
      </c>
      <c r="US24" s="14">
        <v>1</v>
      </c>
      <c r="UT24" s="14">
        <f t="shared" ref="UT24:VC33" si="668">IF(OR(INT(1000*UT$1/$B$18)-1000*UT$1/$B$18=0,INT(1000*$UQ24/$B$19)-1000*$UQ24/$B$19=0),1,0)</f>
        <v>0</v>
      </c>
      <c r="UU24" s="14">
        <f t="shared" si="668"/>
        <v>0</v>
      </c>
      <c r="UV24" s="14">
        <f t="shared" si="668"/>
        <v>0</v>
      </c>
      <c r="UW24" s="14">
        <f t="shared" si="668"/>
        <v>0</v>
      </c>
      <c r="UX24" s="14">
        <f t="shared" si="668"/>
        <v>0</v>
      </c>
      <c r="UY24" s="14">
        <f t="shared" si="668"/>
        <v>0</v>
      </c>
      <c r="UZ24" s="14">
        <f t="shared" si="668"/>
        <v>0</v>
      </c>
      <c r="VA24" s="14">
        <f t="shared" si="668"/>
        <v>0</v>
      </c>
      <c r="VB24" s="14">
        <f t="shared" si="668"/>
        <v>0</v>
      </c>
      <c r="VC24" s="14">
        <f t="shared" si="668"/>
        <v>0</v>
      </c>
      <c r="VD24" s="14">
        <f t="shared" ref="VD24:VM33" si="669">IF(OR(INT(1000*VD$1/$B$18)-1000*VD$1/$B$18=0,INT(1000*$UQ24/$B$19)-1000*$UQ24/$B$19=0),1,0)</f>
        <v>0</v>
      </c>
      <c r="VE24" s="14">
        <f t="shared" si="669"/>
        <v>0</v>
      </c>
      <c r="VF24" s="14">
        <f t="shared" si="669"/>
        <v>0</v>
      </c>
      <c r="VG24" s="14">
        <f t="shared" si="669"/>
        <v>0</v>
      </c>
      <c r="VH24" s="14">
        <f t="shared" si="669"/>
        <v>0</v>
      </c>
      <c r="VI24" s="14">
        <f t="shared" si="669"/>
        <v>0</v>
      </c>
      <c r="VJ24" s="14">
        <f t="shared" si="669"/>
        <v>0</v>
      </c>
      <c r="VK24" s="14">
        <f t="shared" si="669"/>
        <v>0</v>
      </c>
      <c r="VL24" s="14">
        <f t="shared" si="669"/>
        <v>0</v>
      </c>
      <c r="VM24" s="14">
        <f t="shared" si="669"/>
        <v>1</v>
      </c>
      <c r="VN24" s="14">
        <f t="shared" ref="VN24:VW33" si="670">IF(OR(INT(1000*VN$1/$B$18)-1000*VN$1/$B$18=0,INT(1000*$UQ24/$B$19)-1000*$UQ24/$B$19=0),1,0)</f>
        <v>0</v>
      </c>
      <c r="VO24" s="14">
        <f t="shared" si="670"/>
        <v>0</v>
      </c>
      <c r="VP24" s="14">
        <f t="shared" si="670"/>
        <v>0</v>
      </c>
      <c r="VQ24" s="14">
        <f t="shared" si="670"/>
        <v>0</v>
      </c>
      <c r="VR24" s="14">
        <f t="shared" si="670"/>
        <v>0</v>
      </c>
      <c r="VS24" s="14">
        <f t="shared" si="670"/>
        <v>0</v>
      </c>
      <c r="VT24" s="14">
        <f t="shared" si="670"/>
        <v>0</v>
      </c>
      <c r="VU24" s="14">
        <f t="shared" si="670"/>
        <v>0</v>
      </c>
      <c r="VV24" s="14">
        <f t="shared" si="670"/>
        <v>0</v>
      </c>
      <c r="VW24" s="14">
        <f t="shared" si="670"/>
        <v>0</v>
      </c>
      <c r="VX24" s="14">
        <f t="shared" ref="VX24:WF33" si="671">IF(OR(INT(1000*VX$1/$B$18)-1000*VX$1/$B$18=0,INT(1000*$UQ24/$B$19)-1000*$UQ24/$B$19=0),1,0)</f>
        <v>0</v>
      </c>
      <c r="VY24" s="14">
        <f t="shared" si="671"/>
        <v>0</v>
      </c>
      <c r="VZ24" s="14">
        <f t="shared" si="671"/>
        <v>0</v>
      </c>
      <c r="WA24" s="14">
        <f t="shared" si="671"/>
        <v>0</v>
      </c>
      <c r="WB24" s="14">
        <f t="shared" si="671"/>
        <v>0</v>
      </c>
      <c r="WC24" s="14">
        <f t="shared" si="671"/>
        <v>0</v>
      </c>
      <c r="WD24" s="14">
        <f t="shared" si="671"/>
        <v>0</v>
      </c>
      <c r="WE24" s="14">
        <f t="shared" si="671"/>
        <v>0</v>
      </c>
      <c r="WF24" s="14">
        <f t="shared" si="671"/>
        <v>0</v>
      </c>
      <c r="WG24" s="14">
        <v>1</v>
      </c>
      <c r="WH24" s="6">
        <v>2.1</v>
      </c>
      <c r="WJ24" s="6">
        <v>2.1</v>
      </c>
      <c r="WK24" s="13">
        <v>22</v>
      </c>
      <c r="WL24" s="14">
        <f t="shared" si="129"/>
        <v>4</v>
      </c>
      <c r="WM24" s="14">
        <f t="shared" si="130"/>
        <v>4</v>
      </c>
      <c r="WN24" s="14">
        <f t="shared" si="131"/>
        <v>4</v>
      </c>
      <c r="WO24" s="14">
        <f t="shared" si="132"/>
        <v>4</v>
      </c>
      <c r="WP24" s="14">
        <f t="shared" si="133"/>
        <v>4</v>
      </c>
      <c r="WQ24" s="14">
        <f t="shared" si="134"/>
        <v>4</v>
      </c>
      <c r="WR24" s="14">
        <f t="shared" si="135"/>
        <v>4</v>
      </c>
      <c r="WS24" s="14">
        <f t="shared" si="136"/>
        <v>4</v>
      </c>
      <c r="WT24" s="14">
        <f t="shared" si="137"/>
        <v>4</v>
      </c>
      <c r="WU24" s="14">
        <f t="shared" si="138"/>
        <v>4</v>
      </c>
      <c r="WV24" s="14">
        <f t="shared" si="139"/>
        <v>4</v>
      </c>
      <c r="WW24" s="14">
        <f t="shared" si="140"/>
        <v>4</v>
      </c>
      <c r="WX24" s="14">
        <f t="shared" si="141"/>
        <v>4</v>
      </c>
      <c r="WY24" s="14">
        <f t="shared" si="142"/>
        <v>4</v>
      </c>
      <c r="WZ24" s="14">
        <f t="shared" si="143"/>
        <v>4</v>
      </c>
      <c r="XA24" s="14">
        <f t="shared" si="144"/>
        <v>4</v>
      </c>
      <c r="XB24" s="14">
        <f t="shared" si="145"/>
        <v>4</v>
      </c>
      <c r="XC24" s="14">
        <f t="shared" si="146"/>
        <v>4</v>
      </c>
      <c r="XD24" s="14">
        <f t="shared" si="147"/>
        <v>4</v>
      </c>
      <c r="XE24" s="14">
        <f t="shared" si="148"/>
        <v>4</v>
      </c>
      <c r="XF24" s="14">
        <f t="shared" si="149"/>
        <v>4</v>
      </c>
      <c r="XG24" s="14">
        <f t="shared" si="150"/>
        <v>4</v>
      </c>
      <c r="XH24" s="14">
        <f t="shared" si="151"/>
        <v>4</v>
      </c>
      <c r="XI24" s="14">
        <f t="shared" si="152"/>
        <v>4</v>
      </c>
      <c r="XJ24" s="14">
        <f t="shared" si="153"/>
        <v>4</v>
      </c>
      <c r="XK24" s="14">
        <f t="shared" si="154"/>
        <v>4</v>
      </c>
      <c r="XL24" s="14">
        <f t="shared" si="155"/>
        <v>4</v>
      </c>
      <c r="XM24" s="14">
        <f t="shared" si="156"/>
        <v>4</v>
      </c>
      <c r="XN24" s="14">
        <f t="shared" si="157"/>
        <v>4</v>
      </c>
      <c r="XO24" s="14">
        <f t="shared" si="158"/>
        <v>4</v>
      </c>
      <c r="XP24" s="14">
        <f t="shared" si="159"/>
        <v>4</v>
      </c>
      <c r="XQ24" s="14">
        <f t="shared" si="160"/>
        <v>4</v>
      </c>
      <c r="XR24" s="14">
        <f t="shared" si="161"/>
        <v>4</v>
      </c>
      <c r="XS24" s="14">
        <f t="shared" si="162"/>
        <v>4</v>
      </c>
      <c r="XT24" s="14">
        <f t="shared" si="163"/>
        <v>4</v>
      </c>
      <c r="XU24" s="14">
        <f t="shared" si="164"/>
        <v>4</v>
      </c>
      <c r="XV24" s="14">
        <f t="shared" si="165"/>
        <v>0</v>
      </c>
      <c r="XW24" s="14">
        <f t="shared" si="166"/>
        <v>8</v>
      </c>
      <c r="XX24" s="14">
        <f t="shared" si="167"/>
        <v>8</v>
      </c>
      <c r="XY24" s="14">
        <f t="shared" si="168"/>
        <v>0</v>
      </c>
      <c r="XZ24" s="14">
        <f t="shared" si="169"/>
        <v>4</v>
      </c>
      <c r="YA24" s="6">
        <v>2.1</v>
      </c>
      <c r="YC24" s="6">
        <v>2</v>
      </c>
      <c r="YD24" s="63">
        <v>21</v>
      </c>
      <c r="YE24" s="72">
        <f>YE23</f>
        <v>63</v>
      </c>
      <c r="YF24" s="73">
        <f>YF23</f>
        <v>63</v>
      </c>
      <c r="YG24" s="73">
        <f t="shared" si="555"/>
        <v>63</v>
      </c>
      <c r="YH24" s="73">
        <f t="shared" si="556"/>
        <v>63</v>
      </c>
      <c r="YI24" s="73">
        <f t="shared" si="557"/>
        <v>63</v>
      </c>
      <c r="YJ24" s="73">
        <f t="shared" si="558"/>
        <v>63</v>
      </c>
      <c r="YK24" s="73">
        <f t="shared" si="559"/>
        <v>63</v>
      </c>
      <c r="YL24" s="73">
        <f t="shared" si="560"/>
        <v>63</v>
      </c>
      <c r="YM24" s="73">
        <f t="shared" si="561"/>
        <v>63</v>
      </c>
      <c r="YN24" s="73">
        <f t="shared" si="562"/>
        <v>63</v>
      </c>
      <c r="YO24" s="73">
        <f t="shared" si="563"/>
        <v>63</v>
      </c>
      <c r="YP24" s="73">
        <f t="shared" si="564"/>
        <v>63</v>
      </c>
      <c r="YQ24" s="73">
        <f t="shared" si="565"/>
        <v>63</v>
      </c>
      <c r="YR24" s="73">
        <f t="shared" si="566"/>
        <v>63</v>
      </c>
      <c r="YS24" s="73">
        <f t="shared" si="567"/>
        <v>63</v>
      </c>
      <c r="YT24" s="73">
        <f t="shared" si="568"/>
        <v>63</v>
      </c>
      <c r="YU24" s="73">
        <f t="shared" si="569"/>
        <v>63</v>
      </c>
      <c r="YV24" s="73">
        <f t="shared" si="570"/>
        <v>63</v>
      </c>
      <c r="YW24" s="73">
        <f t="shared" si="571"/>
        <v>63</v>
      </c>
      <c r="YX24" s="73">
        <f t="shared" si="572"/>
        <v>63</v>
      </c>
      <c r="YY24" s="74">
        <f>YX24</f>
        <v>63</v>
      </c>
      <c r="YZ24" s="72">
        <f t="shared" si="573"/>
        <v>63</v>
      </c>
      <c r="ZA24" s="73">
        <f>ZA23</f>
        <v>63</v>
      </c>
      <c r="ZB24" s="73">
        <f t="shared" si="574"/>
        <v>63</v>
      </c>
      <c r="ZC24" s="73">
        <f t="shared" si="575"/>
        <v>63</v>
      </c>
      <c r="ZD24" s="73">
        <f t="shared" si="576"/>
        <v>63</v>
      </c>
      <c r="ZE24" s="73">
        <f t="shared" si="577"/>
        <v>63</v>
      </c>
      <c r="ZF24" s="73">
        <f t="shared" si="578"/>
        <v>63</v>
      </c>
      <c r="ZG24" s="73">
        <f t="shared" si="579"/>
        <v>63</v>
      </c>
      <c r="ZH24" s="73">
        <f t="shared" si="580"/>
        <v>63</v>
      </c>
      <c r="ZI24" s="73">
        <f t="shared" si="581"/>
        <v>63</v>
      </c>
      <c r="ZJ24" s="73">
        <f t="shared" si="582"/>
        <v>63</v>
      </c>
      <c r="ZK24" s="73">
        <f t="shared" si="583"/>
        <v>63</v>
      </c>
      <c r="ZL24" s="73">
        <f t="shared" si="584"/>
        <v>63</v>
      </c>
      <c r="ZM24" s="73">
        <f t="shared" si="585"/>
        <v>63</v>
      </c>
      <c r="ZN24" s="73">
        <f t="shared" si="586"/>
        <v>63</v>
      </c>
      <c r="ZO24" s="73">
        <f t="shared" si="587"/>
        <v>63</v>
      </c>
      <c r="ZP24" s="73">
        <f t="shared" si="588"/>
        <v>63</v>
      </c>
      <c r="ZQ24" s="73">
        <f t="shared" si="589"/>
        <v>63</v>
      </c>
      <c r="ZR24" s="73">
        <f t="shared" si="590"/>
        <v>63</v>
      </c>
      <c r="ZS24" s="73">
        <f t="shared" si="591"/>
        <v>63</v>
      </c>
      <c r="ZT24" s="74">
        <f>ZS24</f>
        <v>63</v>
      </c>
      <c r="ZU24" s="64">
        <v>2</v>
      </c>
      <c r="ZW24" s="126">
        <v>2</v>
      </c>
      <c r="ZX24" s="63">
        <v>21</v>
      </c>
      <c r="ZY24" s="72">
        <f t="shared" si="624"/>
        <v>4</v>
      </c>
      <c r="ZZ24" s="73">
        <f t="shared" si="624"/>
        <v>4</v>
      </c>
      <c r="AAA24" s="73">
        <f t="shared" si="624"/>
        <v>4</v>
      </c>
      <c r="AAB24" s="73">
        <f t="shared" si="624"/>
        <v>4</v>
      </c>
      <c r="AAC24" s="73">
        <f t="shared" si="624"/>
        <v>4</v>
      </c>
      <c r="AAD24" s="73">
        <f t="shared" si="624"/>
        <v>4</v>
      </c>
      <c r="AAE24" s="73">
        <f t="shared" si="624"/>
        <v>4</v>
      </c>
      <c r="AAF24" s="73">
        <f t="shared" si="624"/>
        <v>4</v>
      </c>
      <c r="AAG24" s="73">
        <f t="shared" si="624"/>
        <v>4</v>
      </c>
      <c r="AAH24" s="73">
        <f t="shared" si="624"/>
        <v>4</v>
      </c>
      <c r="AAI24" s="73">
        <f t="shared" si="625"/>
        <v>4</v>
      </c>
      <c r="AAJ24" s="73">
        <f t="shared" si="625"/>
        <v>4</v>
      </c>
      <c r="AAK24" s="73">
        <f t="shared" si="625"/>
        <v>4</v>
      </c>
      <c r="AAL24" s="73">
        <f t="shared" si="625"/>
        <v>4</v>
      </c>
      <c r="AAM24" s="73">
        <f t="shared" si="625"/>
        <v>4</v>
      </c>
      <c r="AAN24" s="73">
        <f t="shared" si="625"/>
        <v>4</v>
      </c>
      <c r="AAO24" s="73">
        <f t="shared" si="625"/>
        <v>4</v>
      </c>
      <c r="AAP24" s="73">
        <f t="shared" si="625"/>
        <v>4</v>
      </c>
      <c r="AAQ24" s="73">
        <f t="shared" si="625"/>
        <v>4</v>
      </c>
      <c r="AAR24" s="73">
        <f t="shared" si="625"/>
        <v>4</v>
      </c>
      <c r="AAS24" s="74">
        <f t="shared" si="626"/>
        <v>4</v>
      </c>
      <c r="AAT24" s="72">
        <f t="shared" si="626"/>
        <v>4</v>
      </c>
      <c r="AAU24" s="73">
        <f t="shared" si="626"/>
        <v>4</v>
      </c>
      <c r="AAV24" s="73">
        <f t="shared" si="626"/>
        <v>4</v>
      </c>
      <c r="AAW24" s="73">
        <f t="shared" si="626"/>
        <v>4</v>
      </c>
      <c r="AAX24" s="73">
        <f t="shared" si="626"/>
        <v>4</v>
      </c>
      <c r="AAY24" s="73">
        <f t="shared" si="626"/>
        <v>4</v>
      </c>
      <c r="AAZ24" s="73">
        <f t="shared" si="626"/>
        <v>4</v>
      </c>
      <c r="ABA24" s="73">
        <f t="shared" si="626"/>
        <v>4</v>
      </c>
      <c r="ABB24" s="73">
        <f t="shared" si="626"/>
        <v>4</v>
      </c>
      <c r="ABC24" s="73">
        <f t="shared" si="627"/>
        <v>4</v>
      </c>
      <c r="ABD24" s="73">
        <f t="shared" si="627"/>
        <v>4</v>
      </c>
      <c r="ABE24" s="73">
        <f t="shared" si="627"/>
        <v>4</v>
      </c>
      <c r="ABF24" s="73">
        <f t="shared" si="627"/>
        <v>4</v>
      </c>
      <c r="ABG24" s="73">
        <f t="shared" si="627"/>
        <v>4</v>
      </c>
      <c r="ABH24" s="73">
        <f t="shared" si="627"/>
        <v>4</v>
      </c>
      <c r="ABI24" s="73">
        <f t="shared" si="627"/>
        <v>4</v>
      </c>
      <c r="ABJ24" s="73">
        <f t="shared" si="627"/>
        <v>4</v>
      </c>
      <c r="ABK24" s="73">
        <f t="shared" si="627"/>
        <v>8</v>
      </c>
      <c r="ABL24" s="73">
        <f t="shared" si="627"/>
        <v>8</v>
      </c>
      <c r="ABM24" s="73">
        <f t="shared" si="627"/>
        <v>4</v>
      </c>
      <c r="ABN24" s="74">
        <f t="shared" si="627"/>
        <v>4</v>
      </c>
      <c r="ABO24" s="64">
        <v>2</v>
      </c>
      <c r="ABQ24" s="6">
        <v>2</v>
      </c>
      <c r="ABR24" s="63">
        <v>21</v>
      </c>
      <c r="ABS24" s="72" t="e">
        <f>RANK(#REF!,$ER$14:$FL$24,0)</f>
        <v>#REF!</v>
      </c>
      <c r="ABT24" s="73">
        <f t="shared" si="530"/>
        <v>64</v>
      </c>
      <c r="ABU24" s="73">
        <f t="shared" si="531"/>
        <v>64</v>
      </c>
      <c r="ABV24" s="73" t="e">
        <f t="shared" si="532"/>
        <v>#N/A</v>
      </c>
      <c r="ABW24" s="73">
        <f t="shared" si="533"/>
        <v>64</v>
      </c>
      <c r="ABX24" s="73">
        <f t="shared" si="534"/>
        <v>64</v>
      </c>
      <c r="ABY24" s="73">
        <f t="shared" si="535"/>
        <v>64</v>
      </c>
      <c r="ABZ24" s="73">
        <f t="shared" si="536"/>
        <v>64</v>
      </c>
      <c r="ACA24" s="73">
        <f t="shared" si="537"/>
        <v>64</v>
      </c>
      <c r="ACB24" s="73">
        <f t="shared" si="538"/>
        <v>64</v>
      </c>
      <c r="ACC24" s="73">
        <f t="shared" si="539"/>
        <v>64</v>
      </c>
      <c r="ACD24" s="73">
        <f t="shared" si="540"/>
        <v>64</v>
      </c>
      <c r="ACE24" s="73">
        <f t="shared" si="541"/>
        <v>64</v>
      </c>
      <c r="ACF24" s="73">
        <f t="shared" si="542"/>
        <v>64</v>
      </c>
      <c r="ACG24" s="73">
        <f t="shared" si="543"/>
        <v>64</v>
      </c>
      <c r="ACH24" s="73">
        <f t="shared" si="544"/>
        <v>64</v>
      </c>
      <c r="ACI24" s="73">
        <f t="shared" si="545"/>
        <v>64</v>
      </c>
      <c r="ACJ24" s="73">
        <f t="shared" si="546"/>
        <v>64</v>
      </c>
      <c r="ACK24" s="73">
        <f t="shared" si="547"/>
        <v>64</v>
      </c>
      <c r="ACL24" s="73">
        <f t="shared" si="548"/>
        <v>64</v>
      </c>
      <c r="ACM24" s="74">
        <f t="shared" si="549"/>
        <v>64</v>
      </c>
      <c r="ACN24" s="72">
        <f t="shared" si="592"/>
        <v>58</v>
      </c>
      <c r="ACO24" s="73">
        <f>ACO23</f>
        <v>58</v>
      </c>
      <c r="ACP24" s="73">
        <f t="shared" si="593"/>
        <v>58</v>
      </c>
      <c r="ACQ24" s="73">
        <f t="shared" si="594"/>
        <v>58</v>
      </c>
      <c r="ACR24" s="73">
        <f t="shared" si="595"/>
        <v>58</v>
      </c>
      <c r="ACS24" s="73">
        <f t="shared" si="596"/>
        <v>58</v>
      </c>
      <c r="ACT24" s="73">
        <f t="shared" si="597"/>
        <v>58</v>
      </c>
      <c r="ACU24" s="73">
        <f t="shared" si="598"/>
        <v>58</v>
      </c>
      <c r="ACV24" s="73">
        <f t="shared" si="599"/>
        <v>58</v>
      </c>
      <c r="ACW24" s="73">
        <f t="shared" si="600"/>
        <v>58</v>
      </c>
      <c r="ACX24" s="73">
        <f t="shared" si="601"/>
        <v>58</v>
      </c>
      <c r="ACY24" s="73">
        <f t="shared" si="602"/>
        <v>58</v>
      </c>
      <c r="ACZ24" s="73">
        <f t="shared" si="603"/>
        <v>58</v>
      </c>
      <c r="ADA24" s="73">
        <f t="shared" si="604"/>
        <v>58</v>
      </c>
      <c r="ADB24" s="73">
        <f t="shared" si="605"/>
        <v>58</v>
      </c>
      <c r="ADC24" s="73">
        <f t="shared" si="606"/>
        <v>58</v>
      </c>
      <c r="ADD24" s="73">
        <f t="shared" si="607"/>
        <v>58</v>
      </c>
      <c r="ADE24" s="73">
        <f t="shared" si="608"/>
        <v>58</v>
      </c>
      <c r="ADF24" s="73">
        <f t="shared" si="609"/>
        <v>58</v>
      </c>
      <c r="ADG24" s="73">
        <f t="shared" si="610"/>
        <v>58</v>
      </c>
      <c r="ADH24" s="74">
        <f>ADG24</f>
        <v>58</v>
      </c>
      <c r="ADI24" s="64">
        <v>2</v>
      </c>
    </row>
    <row r="25" spans="1:789" x14ac:dyDescent="0.25">
      <c r="A25" s="8"/>
      <c r="B25" s="156"/>
      <c r="C25" s="156"/>
      <c r="D25" s="156"/>
      <c r="E25" s="157" t="s">
        <v>9</v>
      </c>
      <c r="F25" s="157">
        <f>G22*H23-H22*G23</f>
        <v>0</v>
      </c>
      <c r="G25" s="157">
        <f>H22*F23-F22*H23</f>
        <v>-1400</v>
      </c>
      <c r="H25" s="157">
        <f>IF(F22*G23-G22*F23=0,0.0001,F22*G23-G22*F23)</f>
        <v>-210000</v>
      </c>
      <c r="I25" s="156"/>
      <c r="M25" s="3" t="s">
        <v>37</v>
      </c>
      <c r="N25" s="32">
        <f>ROUND('3D Interpolace'!M26,2)</f>
        <v>0</v>
      </c>
      <c r="O25" s="32">
        <f>ROUND('3D Interpolace'!N26,2)</f>
        <v>0</v>
      </c>
      <c r="P25" s="32">
        <f>ROUND('3D Interpolace'!O26,2)</f>
        <v>0</v>
      </c>
      <c r="Q25" s="32">
        <f>ROUND('3D Interpolace'!P26,2)</f>
        <v>0</v>
      </c>
      <c r="R25" s="32">
        <f>ROUND('3D Interpolace'!Q26,2)</f>
        <v>0</v>
      </c>
      <c r="S25" s="32">
        <f>ROUND('3D Interpolace'!R26,2)</f>
        <v>0</v>
      </c>
      <c r="T25" s="32">
        <f>ROUND('3D Interpolace'!S26,2)</f>
        <v>0</v>
      </c>
      <c r="U25" s="32">
        <f>ROUND('3D Interpolace'!T26,2)</f>
        <v>0</v>
      </c>
      <c r="V25" s="32">
        <f>ROUND('3D Interpolace'!U26,2)</f>
        <v>0</v>
      </c>
      <c r="W25" s="32">
        <f>ROUND('3D Interpolace'!V26,2)</f>
        <v>0</v>
      </c>
      <c r="X25" s="32">
        <f>ROUND('3D Interpolace'!W26,2)</f>
        <v>0</v>
      </c>
      <c r="Y25" s="32">
        <f>ROUND('3D Interpolace'!X26,2)</f>
        <v>0</v>
      </c>
      <c r="Z25" s="32">
        <f>ROUND('3D Interpolace'!Y26,2)</f>
        <v>0</v>
      </c>
      <c r="AA25" s="32">
        <f>ROUND('3D Interpolace'!Z26,2)</f>
        <v>0</v>
      </c>
      <c r="AB25" s="32">
        <f>ROUND('3D Interpolace'!AA26,2)</f>
        <v>0</v>
      </c>
      <c r="AC25" s="32">
        <f>ROUND('3D Interpolace'!AB26,2)</f>
        <v>0</v>
      </c>
      <c r="AD25" s="32">
        <f>ROUND('3D Interpolace'!AC26,2)</f>
        <v>0</v>
      </c>
      <c r="AE25" s="32">
        <f>ROUND('3D Interpolace'!AD26,2)</f>
        <v>0</v>
      </c>
      <c r="AF25" s="32">
        <f>ROUND('3D Interpolace'!AE26,2)</f>
        <v>0</v>
      </c>
      <c r="AG25" s="32">
        <f>ROUND('3D Interpolace'!AF26,2)</f>
        <v>0</v>
      </c>
      <c r="AH25" s="32">
        <f>ROUND('3D Interpolace'!AG26,2)</f>
        <v>0</v>
      </c>
      <c r="AI25" s="32">
        <f>ROUND('3D Interpolace'!AH26,2)</f>
        <v>0</v>
      </c>
      <c r="AJ25" s="32">
        <f>ROUND('3D Interpolace'!AI26,2)</f>
        <v>0</v>
      </c>
      <c r="AK25" s="32">
        <f>ROUND('3D Interpolace'!AJ26,2)</f>
        <v>0</v>
      </c>
      <c r="AL25" s="32">
        <f>ROUND('3D Interpolace'!AK26,2)</f>
        <v>0</v>
      </c>
      <c r="AM25" s="32">
        <f>ROUND('3D Interpolace'!AL26,2)</f>
        <v>0</v>
      </c>
      <c r="AN25" s="32">
        <f>ROUND('3D Interpolace'!AM26,2)</f>
        <v>0</v>
      </c>
      <c r="AO25" s="32">
        <f>ROUND('3D Interpolace'!AN26,2)</f>
        <v>0</v>
      </c>
      <c r="AP25" s="32">
        <f>ROUND('3D Interpolace'!AO26,2)</f>
        <v>0</v>
      </c>
      <c r="AQ25" s="32">
        <f>ROUND('3D Interpolace'!AP26,2)</f>
        <v>0</v>
      </c>
      <c r="AR25" s="32">
        <f>ROUND('3D Interpolace'!AQ26,2)</f>
        <v>0</v>
      </c>
      <c r="AS25" s="32">
        <f>ROUND('3D Interpolace'!AR26,2)</f>
        <v>0</v>
      </c>
      <c r="AT25" s="32">
        <f>ROUND('3D Interpolace'!AS26,2)</f>
        <v>0</v>
      </c>
      <c r="AU25" s="32">
        <f>ROUND('3D Interpolace'!AT26,2)</f>
        <v>0</v>
      </c>
      <c r="AV25" s="32">
        <f>ROUND('3D Interpolace'!AU26,2)</f>
        <v>0</v>
      </c>
      <c r="AW25" s="32">
        <f>ROUND('3D Interpolace'!AV26,2)</f>
        <v>0</v>
      </c>
      <c r="AX25" s="32">
        <f>ROUND('3D Interpolace'!AW26,2)</f>
        <v>0</v>
      </c>
      <c r="AY25" s="32">
        <f>ROUND('3D Interpolace'!AX26,2)</f>
        <v>0</v>
      </c>
      <c r="AZ25" s="32">
        <f>ROUND('3D Interpolace'!AY26,2)</f>
        <v>0</v>
      </c>
      <c r="BA25" s="32">
        <f>ROUND('3D Interpolace'!AZ26,2)</f>
        <v>0</v>
      </c>
      <c r="BB25" s="32">
        <f>ROUND('3D Interpolace'!BA26,2)</f>
        <v>0</v>
      </c>
      <c r="BC25" s="32"/>
      <c r="BD25" s="6">
        <v>2.2000000000000002</v>
      </c>
      <c r="BE25" s="13">
        <v>23</v>
      </c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6">
        <v>2.2000000000000002</v>
      </c>
      <c r="CW25" s="6">
        <v>2.2000000000000002</v>
      </c>
      <c r="CX25" s="13">
        <v>23</v>
      </c>
      <c r="CY25" s="14">
        <f t="shared" si="178"/>
        <v>0</v>
      </c>
      <c r="CZ25" s="14">
        <f t="shared" si="179"/>
        <v>0</v>
      </c>
      <c r="DA25" s="14">
        <f t="shared" si="180"/>
        <v>0</v>
      </c>
      <c r="DB25" s="14">
        <f t="shared" si="181"/>
        <v>0</v>
      </c>
      <c r="DC25" s="14">
        <f t="shared" si="182"/>
        <v>0</v>
      </c>
      <c r="DD25" s="14">
        <f t="shared" si="183"/>
        <v>0</v>
      </c>
      <c r="DE25" s="14">
        <f t="shared" si="551"/>
        <v>0</v>
      </c>
      <c r="DF25" s="14">
        <f t="shared" si="552"/>
        <v>0</v>
      </c>
      <c r="DG25" s="14">
        <f t="shared" si="184"/>
        <v>0</v>
      </c>
      <c r="DH25" s="14">
        <f t="shared" si="185"/>
        <v>0</v>
      </c>
      <c r="DI25" s="14">
        <f t="shared" si="186"/>
        <v>0</v>
      </c>
      <c r="DJ25" s="14">
        <f t="shared" si="187"/>
        <v>0</v>
      </c>
      <c r="DK25" s="14">
        <f t="shared" si="188"/>
        <v>0</v>
      </c>
      <c r="DL25" s="14">
        <f t="shared" si="189"/>
        <v>0</v>
      </c>
      <c r="DM25" s="14">
        <f t="shared" si="553"/>
        <v>0</v>
      </c>
      <c r="DN25" s="14">
        <f t="shared" si="554"/>
        <v>0</v>
      </c>
      <c r="DO25" s="14">
        <f t="shared" si="190"/>
        <v>0</v>
      </c>
      <c r="DP25" s="14">
        <f t="shared" si="191"/>
        <v>0</v>
      </c>
      <c r="DQ25" s="14">
        <f t="shared" si="192"/>
        <v>0</v>
      </c>
      <c r="DR25" s="14">
        <f t="shared" si="193"/>
        <v>0</v>
      </c>
      <c r="DS25" s="14">
        <f t="shared" si="194"/>
        <v>0</v>
      </c>
      <c r="DT25" s="14">
        <f t="shared" si="195"/>
        <v>0</v>
      </c>
      <c r="DU25" s="14">
        <f t="shared" si="196"/>
        <v>0</v>
      </c>
      <c r="DV25" s="14">
        <f t="shared" si="197"/>
        <v>0</v>
      </c>
      <c r="DW25" s="14">
        <f t="shared" si="198"/>
        <v>0</v>
      </c>
      <c r="DX25" s="14">
        <f t="shared" si="199"/>
        <v>0</v>
      </c>
      <c r="DY25" s="14">
        <f t="shared" si="200"/>
        <v>0</v>
      </c>
      <c r="DZ25" s="14">
        <f t="shared" si="201"/>
        <v>0</v>
      </c>
      <c r="EA25" s="14">
        <f t="shared" si="202"/>
        <v>0</v>
      </c>
      <c r="EB25" s="14">
        <f t="shared" si="203"/>
        <v>0</v>
      </c>
      <c r="EC25" s="14">
        <f t="shared" si="204"/>
        <v>0</v>
      </c>
      <c r="ED25" s="14">
        <f t="shared" si="205"/>
        <v>0</v>
      </c>
      <c r="EE25" s="14">
        <f t="shared" si="206"/>
        <v>0</v>
      </c>
      <c r="EF25" s="14">
        <f t="shared" si="207"/>
        <v>0</v>
      </c>
      <c r="EG25" s="14">
        <f t="shared" si="208"/>
        <v>0</v>
      </c>
      <c r="EH25" s="14">
        <f t="shared" si="209"/>
        <v>0</v>
      </c>
      <c r="EI25" s="14">
        <f t="shared" si="210"/>
        <v>0</v>
      </c>
      <c r="EJ25" s="14">
        <f t="shared" si="211"/>
        <v>0</v>
      </c>
      <c r="EK25" s="14">
        <f t="shared" si="212"/>
        <v>0</v>
      </c>
      <c r="EL25" s="14">
        <f t="shared" si="213"/>
        <v>0</v>
      </c>
      <c r="EM25" s="14">
        <f t="shared" si="214"/>
        <v>0</v>
      </c>
      <c r="EN25" s="6">
        <v>2.2000000000000002</v>
      </c>
      <c r="EO25" s="17"/>
      <c r="EP25" s="4">
        <f t="shared" si="215"/>
        <v>2</v>
      </c>
      <c r="EQ25" s="15">
        <v>21</v>
      </c>
      <c r="ER25" s="97">
        <f t="shared" si="618"/>
        <v>4</v>
      </c>
      <c r="ES25" s="33">
        <f t="shared" si="618"/>
        <v>4</v>
      </c>
      <c r="ET25" s="33">
        <f t="shared" si="618"/>
        <v>4</v>
      </c>
      <c r="EU25" s="33">
        <f t="shared" si="618"/>
        <v>4</v>
      </c>
      <c r="EV25" s="33">
        <f t="shared" si="618"/>
        <v>4</v>
      </c>
      <c r="EW25" s="33">
        <f t="shared" si="618"/>
        <v>4</v>
      </c>
      <c r="EX25" s="33">
        <f t="shared" si="618"/>
        <v>4</v>
      </c>
      <c r="EY25" s="33">
        <f t="shared" si="618"/>
        <v>4</v>
      </c>
      <c r="EZ25" s="33">
        <f t="shared" si="618"/>
        <v>4</v>
      </c>
      <c r="FA25" s="33">
        <f t="shared" si="618"/>
        <v>4</v>
      </c>
      <c r="FB25" s="33">
        <f t="shared" si="619"/>
        <v>4</v>
      </c>
      <c r="FC25" s="33">
        <f t="shared" si="619"/>
        <v>4</v>
      </c>
      <c r="FD25" s="33">
        <f t="shared" si="619"/>
        <v>4</v>
      </c>
      <c r="FE25" s="33">
        <f t="shared" si="619"/>
        <v>4</v>
      </c>
      <c r="FF25" s="33">
        <f t="shared" si="619"/>
        <v>4</v>
      </c>
      <c r="FG25" s="33">
        <f t="shared" si="619"/>
        <v>4</v>
      </c>
      <c r="FH25" s="33">
        <f t="shared" si="619"/>
        <v>4</v>
      </c>
      <c r="FI25" s="33">
        <f t="shared" si="619"/>
        <v>4</v>
      </c>
      <c r="FJ25" s="33">
        <f t="shared" si="619"/>
        <v>4</v>
      </c>
      <c r="FK25" s="33">
        <f t="shared" si="619"/>
        <v>4</v>
      </c>
      <c r="FL25" s="91">
        <f t="shared" si="620"/>
        <v>4</v>
      </c>
      <c r="FM25" s="97">
        <f t="shared" si="620"/>
        <v>4</v>
      </c>
      <c r="FN25" s="33">
        <f t="shared" si="620"/>
        <v>4</v>
      </c>
      <c r="FO25" s="33">
        <f t="shared" si="620"/>
        <v>4</v>
      </c>
      <c r="FP25" s="33">
        <f t="shared" si="620"/>
        <v>4</v>
      </c>
      <c r="FQ25" s="33">
        <f t="shared" si="620"/>
        <v>4</v>
      </c>
      <c r="FR25" s="33">
        <f t="shared" si="620"/>
        <v>4</v>
      </c>
      <c r="FS25" s="33">
        <f t="shared" si="620"/>
        <v>4</v>
      </c>
      <c r="FT25" s="33">
        <f t="shared" si="620"/>
        <v>4</v>
      </c>
      <c r="FU25" s="33">
        <f t="shared" si="620"/>
        <v>4</v>
      </c>
      <c r="FV25" s="33">
        <f t="shared" si="621"/>
        <v>4</v>
      </c>
      <c r="FW25" s="33">
        <f t="shared" si="621"/>
        <v>4</v>
      </c>
      <c r="FX25" s="33">
        <f t="shared" si="621"/>
        <v>4</v>
      </c>
      <c r="FY25" s="33">
        <f t="shared" si="621"/>
        <v>4</v>
      </c>
      <c r="FZ25" s="33">
        <f t="shared" si="621"/>
        <v>4</v>
      </c>
      <c r="GA25" s="33">
        <f t="shared" si="621"/>
        <v>4</v>
      </c>
      <c r="GB25" s="33">
        <f t="shared" si="621"/>
        <v>4</v>
      </c>
      <c r="GC25" s="33">
        <f t="shared" si="621"/>
        <v>4</v>
      </c>
      <c r="GD25" s="33">
        <f t="shared" si="621"/>
        <v>8</v>
      </c>
      <c r="GE25" s="33">
        <f t="shared" si="621"/>
        <v>8</v>
      </c>
      <c r="GF25" s="33">
        <f t="shared" si="622"/>
        <v>4</v>
      </c>
      <c r="GG25" s="98">
        <f t="shared" si="622"/>
        <v>4</v>
      </c>
      <c r="GH25" s="86"/>
      <c r="GI25" s="86"/>
      <c r="GJ25" s="86"/>
      <c r="GK25" s="6">
        <v>2</v>
      </c>
      <c r="GL25" s="63">
        <v>21</v>
      </c>
      <c r="GM25" s="67">
        <f t="shared" si="20"/>
        <v>4</v>
      </c>
      <c r="GN25" s="68">
        <f t="shared" si="21"/>
        <v>4</v>
      </c>
      <c r="GO25" s="68">
        <f t="shared" si="22"/>
        <v>4</v>
      </c>
      <c r="GP25" s="68">
        <f t="shared" si="23"/>
        <v>4</v>
      </c>
      <c r="GQ25" s="68">
        <f t="shared" si="24"/>
        <v>4</v>
      </c>
      <c r="GR25" s="68">
        <f t="shared" si="25"/>
        <v>4</v>
      </c>
      <c r="GS25" s="68">
        <f t="shared" si="26"/>
        <v>4</v>
      </c>
      <c r="GT25" s="68">
        <f t="shared" si="27"/>
        <v>4</v>
      </c>
      <c r="GU25" s="68">
        <f t="shared" si="28"/>
        <v>4</v>
      </c>
      <c r="GV25" s="68">
        <f t="shared" si="29"/>
        <v>4</v>
      </c>
      <c r="GW25" s="68">
        <f t="shared" si="30"/>
        <v>4</v>
      </c>
      <c r="GX25" s="68">
        <f t="shared" si="31"/>
        <v>4</v>
      </c>
      <c r="GY25" s="68">
        <f t="shared" si="32"/>
        <v>4</v>
      </c>
      <c r="GZ25" s="68">
        <f t="shared" si="33"/>
        <v>4</v>
      </c>
      <c r="HA25" s="68">
        <f t="shared" si="34"/>
        <v>4</v>
      </c>
      <c r="HB25" s="68">
        <f t="shared" si="35"/>
        <v>4</v>
      </c>
      <c r="HC25" s="68">
        <f t="shared" si="36"/>
        <v>4</v>
      </c>
      <c r="HD25" s="68">
        <f t="shared" si="37"/>
        <v>4</v>
      </c>
      <c r="HE25" s="68">
        <f t="shared" si="38"/>
        <v>4</v>
      </c>
      <c r="HF25" s="68">
        <f t="shared" si="39"/>
        <v>4</v>
      </c>
      <c r="HG25" s="69">
        <f t="shared" si="40"/>
        <v>4</v>
      </c>
      <c r="HH25" s="67">
        <f t="shared" si="41"/>
        <v>4</v>
      </c>
      <c r="HI25" s="68">
        <f t="shared" si="42"/>
        <v>4</v>
      </c>
      <c r="HJ25" s="68">
        <f t="shared" si="43"/>
        <v>4</v>
      </c>
      <c r="HK25" s="68">
        <f t="shared" si="44"/>
        <v>4</v>
      </c>
      <c r="HL25" s="68">
        <f t="shared" si="45"/>
        <v>4</v>
      </c>
      <c r="HM25" s="68">
        <f t="shared" si="46"/>
        <v>4</v>
      </c>
      <c r="HN25" s="68">
        <f t="shared" si="47"/>
        <v>4</v>
      </c>
      <c r="HO25" s="68">
        <f t="shared" si="48"/>
        <v>4</v>
      </c>
      <c r="HP25" s="68">
        <f t="shared" si="49"/>
        <v>4</v>
      </c>
      <c r="HQ25" s="68">
        <f t="shared" si="50"/>
        <v>4</v>
      </c>
      <c r="HR25" s="68">
        <f t="shared" si="51"/>
        <v>4</v>
      </c>
      <c r="HS25" s="68">
        <f t="shared" si="52"/>
        <v>4</v>
      </c>
      <c r="HT25" s="68">
        <f t="shared" si="53"/>
        <v>4</v>
      </c>
      <c r="HU25" s="68">
        <f t="shared" si="54"/>
        <v>4</v>
      </c>
      <c r="HV25" s="68">
        <f t="shared" si="55"/>
        <v>4</v>
      </c>
      <c r="HW25" s="68">
        <f t="shared" si="56"/>
        <v>4</v>
      </c>
      <c r="HX25" s="68">
        <f t="shared" si="57"/>
        <v>4</v>
      </c>
      <c r="HY25" s="68">
        <f t="shared" si="58"/>
        <v>8</v>
      </c>
      <c r="HZ25" s="68">
        <f t="shared" si="59"/>
        <v>8</v>
      </c>
      <c r="IA25" s="68">
        <f t="shared" si="60"/>
        <v>4</v>
      </c>
      <c r="IB25" s="69">
        <f t="shared" si="61"/>
        <v>4</v>
      </c>
      <c r="IC25" s="64">
        <v>2</v>
      </c>
      <c r="ID25" s="86"/>
      <c r="IE25" s="86"/>
      <c r="IF25" s="84"/>
      <c r="IG25" s="128">
        <f t="shared" si="216"/>
        <v>21</v>
      </c>
      <c r="IH25" s="34"/>
      <c r="II25" s="35"/>
      <c r="IJ25" s="35"/>
      <c r="IK25" s="35"/>
      <c r="IL25" s="35"/>
      <c r="IM25" s="35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6"/>
      <c r="JC25" s="100"/>
      <c r="JD25" s="35"/>
      <c r="JE25" s="35"/>
      <c r="JF25" s="35"/>
      <c r="JG25" s="35"/>
      <c r="JH25" s="35"/>
      <c r="JI25" s="35"/>
      <c r="JJ25" s="35"/>
      <c r="JK25" s="35"/>
      <c r="JL25" s="35"/>
      <c r="JM25" s="35"/>
      <c r="JN25" s="35"/>
      <c r="JO25" s="35"/>
      <c r="JP25" s="35"/>
      <c r="JQ25" s="35"/>
      <c r="JR25" s="35"/>
      <c r="JS25" s="35"/>
      <c r="JT25" s="35"/>
      <c r="JU25" s="35"/>
      <c r="JV25" s="35"/>
      <c r="JW25" s="36"/>
      <c r="JX25" s="84">
        <v>2</v>
      </c>
      <c r="JY25" s="86"/>
      <c r="JZ25" s="86"/>
      <c r="KA25" s="86"/>
      <c r="KB25" s="86"/>
      <c r="KC25" s="86"/>
      <c r="KD25" s="133">
        <f t="shared" si="217"/>
        <v>2</v>
      </c>
      <c r="KE25" s="15">
        <f t="shared" si="218"/>
        <v>21</v>
      </c>
      <c r="KF25" s="97">
        <f t="shared" si="62"/>
        <v>-4</v>
      </c>
      <c r="KG25" s="33">
        <f t="shared" si="63"/>
        <v>-4</v>
      </c>
      <c r="KH25" s="33">
        <f t="shared" si="64"/>
        <v>-4</v>
      </c>
      <c r="KI25" s="33">
        <f t="shared" si="65"/>
        <v>-4</v>
      </c>
      <c r="KJ25" s="33">
        <f t="shared" si="66"/>
        <v>-4</v>
      </c>
      <c r="KK25" s="33">
        <f t="shared" si="67"/>
        <v>-4</v>
      </c>
      <c r="KL25" s="33">
        <f t="shared" si="68"/>
        <v>-4</v>
      </c>
      <c r="KM25" s="33">
        <f t="shared" si="69"/>
        <v>-4</v>
      </c>
      <c r="KN25" s="33">
        <f t="shared" si="70"/>
        <v>-4</v>
      </c>
      <c r="KO25" s="33">
        <f t="shared" si="71"/>
        <v>-4</v>
      </c>
      <c r="KP25" s="33">
        <f t="shared" si="72"/>
        <v>-4</v>
      </c>
      <c r="KQ25" s="33">
        <f t="shared" si="73"/>
        <v>-4</v>
      </c>
      <c r="KR25" s="33">
        <f t="shared" si="74"/>
        <v>-4</v>
      </c>
      <c r="KS25" s="33">
        <f t="shared" si="75"/>
        <v>-4</v>
      </c>
      <c r="KT25" s="33">
        <f t="shared" si="76"/>
        <v>-4</v>
      </c>
      <c r="KU25" s="33">
        <f t="shared" si="77"/>
        <v>-4</v>
      </c>
      <c r="KV25" s="33">
        <f t="shared" si="78"/>
        <v>-4</v>
      </c>
      <c r="KW25" s="33">
        <f t="shared" si="79"/>
        <v>-4</v>
      </c>
      <c r="KX25" s="33">
        <f t="shared" si="80"/>
        <v>-4</v>
      </c>
      <c r="KY25" s="33">
        <f t="shared" si="81"/>
        <v>-4</v>
      </c>
      <c r="KZ25" s="98">
        <f t="shared" si="82"/>
        <v>-4</v>
      </c>
      <c r="LA25" s="102">
        <f t="shared" si="83"/>
        <v>-4</v>
      </c>
      <c r="LB25" s="33">
        <f t="shared" si="84"/>
        <v>-4</v>
      </c>
      <c r="LC25" s="33">
        <f t="shared" si="85"/>
        <v>-4</v>
      </c>
      <c r="LD25" s="33">
        <f t="shared" si="86"/>
        <v>-4</v>
      </c>
      <c r="LE25" s="33">
        <f t="shared" si="87"/>
        <v>-4</v>
      </c>
      <c r="LF25" s="33">
        <f t="shared" si="88"/>
        <v>-4</v>
      </c>
      <c r="LG25" s="33">
        <f t="shared" si="89"/>
        <v>-4</v>
      </c>
      <c r="LH25" s="33">
        <f t="shared" si="90"/>
        <v>-4</v>
      </c>
      <c r="LI25" s="33">
        <f t="shared" si="91"/>
        <v>-4</v>
      </c>
      <c r="LJ25" s="33">
        <f t="shared" si="92"/>
        <v>-4</v>
      </c>
      <c r="LK25" s="33">
        <f t="shared" si="93"/>
        <v>-4</v>
      </c>
      <c r="LL25" s="33">
        <f t="shared" si="94"/>
        <v>-4</v>
      </c>
      <c r="LM25" s="33">
        <f t="shared" si="95"/>
        <v>-4</v>
      </c>
      <c r="LN25" s="33">
        <f t="shared" si="96"/>
        <v>-4</v>
      </c>
      <c r="LO25" s="33">
        <f t="shared" si="97"/>
        <v>-4</v>
      </c>
      <c r="LP25" s="33">
        <f t="shared" si="98"/>
        <v>-4</v>
      </c>
      <c r="LQ25" s="33">
        <f t="shared" si="99"/>
        <v>-4</v>
      </c>
      <c r="LR25" s="33">
        <f t="shared" si="100"/>
        <v>-8</v>
      </c>
      <c r="LS25" s="33">
        <f t="shared" si="101"/>
        <v>-8</v>
      </c>
      <c r="LT25" s="33">
        <f t="shared" si="102"/>
        <v>-4</v>
      </c>
      <c r="LU25" s="98">
        <f t="shared" si="103"/>
        <v>-4</v>
      </c>
      <c r="LV25" s="86"/>
      <c r="LW25" s="86"/>
      <c r="LX25" s="86"/>
      <c r="LY25" s="86"/>
      <c r="LZ25" s="86"/>
      <c r="MA25" s="86"/>
      <c r="MC25" s="4">
        <f t="shared" si="219"/>
        <v>2.1999999999999997</v>
      </c>
      <c r="MD25" s="15">
        <v>23</v>
      </c>
      <c r="ME25" s="37">
        <f t="shared" si="628"/>
        <v>0</v>
      </c>
      <c r="MF25" s="21">
        <f t="shared" si="629"/>
        <v>0</v>
      </c>
      <c r="MG25" s="21">
        <f t="shared" si="630"/>
        <v>0</v>
      </c>
      <c r="MH25" s="21">
        <f t="shared" si="631"/>
        <v>0</v>
      </c>
      <c r="MI25" s="21">
        <f t="shared" si="632"/>
        <v>0</v>
      </c>
      <c r="MJ25" s="21">
        <f t="shared" si="633"/>
        <v>0</v>
      </c>
      <c r="MK25" s="21">
        <f t="shared" si="634"/>
        <v>0</v>
      </c>
      <c r="ML25" s="21">
        <f t="shared" si="635"/>
        <v>0</v>
      </c>
      <c r="MM25" s="21">
        <f t="shared" si="636"/>
        <v>0</v>
      </c>
      <c r="MN25" s="21">
        <f t="shared" si="637"/>
        <v>0</v>
      </c>
      <c r="MO25" s="21">
        <f t="shared" si="638"/>
        <v>0</v>
      </c>
      <c r="MP25" s="21">
        <f t="shared" si="639"/>
        <v>0</v>
      </c>
      <c r="MQ25" s="21">
        <f t="shared" si="640"/>
        <v>0</v>
      </c>
      <c r="MR25" s="21">
        <f t="shared" si="641"/>
        <v>0</v>
      </c>
      <c r="MS25" s="21">
        <f t="shared" si="642"/>
        <v>0</v>
      </c>
      <c r="MT25" s="21">
        <f t="shared" si="643"/>
        <v>0</v>
      </c>
      <c r="MU25" s="21">
        <f t="shared" si="644"/>
        <v>0</v>
      </c>
      <c r="MV25" s="21">
        <f t="shared" si="645"/>
        <v>0</v>
      </c>
      <c r="MW25" s="21">
        <f t="shared" si="646"/>
        <v>0</v>
      </c>
      <c r="MX25" s="21">
        <f t="shared" si="647"/>
        <v>0</v>
      </c>
      <c r="MY25" s="21">
        <f t="shared" si="648"/>
        <v>0</v>
      </c>
      <c r="MZ25" s="21">
        <f t="shared" si="649"/>
        <v>0</v>
      </c>
      <c r="NA25" s="21">
        <f t="shared" si="650"/>
        <v>0</v>
      </c>
      <c r="NB25" s="21">
        <f t="shared" si="651"/>
        <v>0</v>
      </c>
      <c r="NC25" s="21">
        <f t="shared" si="652"/>
        <v>0</v>
      </c>
      <c r="ND25" s="21">
        <f t="shared" si="653"/>
        <v>0</v>
      </c>
      <c r="NE25" s="21">
        <f t="shared" si="654"/>
        <v>0</v>
      </c>
      <c r="NF25" s="21">
        <f t="shared" si="655"/>
        <v>0</v>
      </c>
      <c r="NG25" s="21">
        <f t="shared" si="656"/>
        <v>0</v>
      </c>
      <c r="NH25" s="21">
        <f t="shared" si="657"/>
        <v>0</v>
      </c>
      <c r="NI25" s="21">
        <f t="shared" si="658"/>
        <v>0</v>
      </c>
      <c r="NJ25" s="21">
        <f t="shared" si="659"/>
        <v>0</v>
      </c>
      <c r="NK25" s="21">
        <f t="shared" si="660"/>
        <v>0</v>
      </c>
      <c r="NL25" s="21">
        <f t="shared" si="661"/>
        <v>0</v>
      </c>
      <c r="NM25" s="21">
        <f t="shared" si="662"/>
        <v>0</v>
      </c>
      <c r="NN25" s="21">
        <f t="shared" si="663"/>
        <v>0</v>
      </c>
      <c r="NO25" s="21">
        <f t="shared" si="664"/>
        <v>0</v>
      </c>
      <c r="NP25" s="21">
        <f t="shared" si="665"/>
        <v>0</v>
      </c>
      <c r="NQ25" s="21">
        <f t="shared" si="666"/>
        <v>0</v>
      </c>
      <c r="NR25" s="38">
        <f t="shared" si="667"/>
        <v>0</v>
      </c>
      <c r="NS25" s="86"/>
      <c r="NU25" s="4">
        <f t="shared" si="241"/>
        <v>2.1999999999999997</v>
      </c>
      <c r="NV25" s="15">
        <v>23</v>
      </c>
      <c r="NW25" s="37">
        <f t="shared" si="242"/>
        <v>31.64</v>
      </c>
      <c r="NX25" s="21">
        <f t="shared" si="243"/>
        <v>31.64</v>
      </c>
      <c r="NY25" s="21">
        <f t="shared" si="244"/>
        <v>31.64</v>
      </c>
      <c r="NZ25" s="21">
        <f t="shared" si="245"/>
        <v>31.64</v>
      </c>
      <c r="OA25" s="21">
        <f t="shared" si="246"/>
        <v>31.64</v>
      </c>
      <c r="OB25" s="21">
        <f t="shared" si="247"/>
        <v>31.64</v>
      </c>
      <c r="OC25" s="21">
        <f t="shared" si="248"/>
        <v>31.64</v>
      </c>
      <c r="OD25" s="21">
        <f t="shared" si="249"/>
        <v>31.64</v>
      </c>
      <c r="OE25" s="21">
        <f t="shared" si="250"/>
        <v>31.64</v>
      </c>
      <c r="OF25" s="21">
        <f t="shared" si="251"/>
        <v>31.64</v>
      </c>
      <c r="OG25" s="21">
        <f t="shared" si="252"/>
        <v>31.64</v>
      </c>
      <c r="OH25" s="21">
        <f t="shared" si="253"/>
        <v>31.64</v>
      </c>
      <c r="OI25" s="21">
        <f t="shared" si="254"/>
        <v>31.64</v>
      </c>
      <c r="OJ25" s="21">
        <f t="shared" si="255"/>
        <v>31.64</v>
      </c>
      <c r="OK25" s="21">
        <f t="shared" si="256"/>
        <v>31.64</v>
      </c>
      <c r="OL25" s="21">
        <f t="shared" si="257"/>
        <v>31.64</v>
      </c>
      <c r="OM25" s="21">
        <f t="shared" si="258"/>
        <v>31.64</v>
      </c>
      <c r="ON25" s="21">
        <f t="shared" si="259"/>
        <v>31.64</v>
      </c>
      <c r="OO25" s="21">
        <f t="shared" si="260"/>
        <v>31.64</v>
      </c>
      <c r="OP25" s="21">
        <f t="shared" si="261"/>
        <v>31.64</v>
      </c>
      <c r="OQ25" s="21">
        <f t="shared" si="262"/>
        <v>31.64</v>
      </c>
      <c r="OR25" s="21">
        <f t="shared" si="263"/>
        <v>31.64</v>
      </c>
      <c r="OS25" s="21">
        <f t="shared" si="264"/>
        <v>31.64</v>
      </c>
      <c r="OT25" s="21">
        <f t="shared" si="265"/>
        <v>31.64</v>
      </c>
      <c r="OU25" s="21">
        <f t="shared" si="266"/>
        <v>31.64</v>
      </c>
      <c r="OV25" s="21">
        <f t="shared" si="267"/>
        <v>31.64</v>
      </c>
      <c r="OW25" s="21">
        <f t="shared" si="268"/>
        <v>31.64</v>
      </c>
      <c r="OX25" s="21">
        <f t="shared" si="269"/>
        <v>31.64</v>
      </c>
      <c r="OY25" s="21">
        <f t="shared" si="270"/>
        <v>31.64</v>
      </c>
      <c r="OZ25" s="21">
        <f t="shared" si="271"/>
        <v>31.64</v>
      </c>
      <c r="PA25" s="21">
        <f t="shared" si="272"/>
        <v>31.64</v>
      </c>
      <c r="PB25" s="21">
        <f t="shared" si="273"/>
        <v>31.64</v>
      </c>
      <c r="PC25" s="21">
        <f t="shared" si="274"/>
        <v>31.64</v>
      </c>
      <c r="PD25" s="21">
        <f t="shared" si="275"/>
        <v>31.64</v>
      </c>
      <c r="PE25" s="21">
        <f t="shared" si="276"/>
        <v>31.64</v>
      </c>
      <c r="PF25" s="21">
        <f t="shared" si="277"/>
        <v>31.64</v>
      </c>
      <c r="PG25" s="21">
        <f t="shared" si="278"/>
        <v>31.64</v>
      </c>
      <c r="PH25" s="21">
        <f t="shared" si="279"/>
        <v>31.64</v>
      </c>
      <c r="PI25" s="21">
        <f t="shared" si="280"/>
        <v>31.64</v>
      </c>
      <c r="PJ25" s="38">
        <f t="shared" si="281"/>
        <v>31.64</v>
      </c>
      <c r="PK25" s="86"/>
      <c r="PM25" s="4">
        <f t="shared" si="282"/>
        <v>2.1999999999999997</v>
      </c>
      <c r="PN25" s="15">
        <v>23</v>
      </c>
      <c r="PO25" s="37">
        <f t="shared" si="283"/>
        <v>0</v>
      </c>
      <c r="PP25" s="21">
        <f t="shared" si="284"/>
        <v>0</v>
      </c>
      <c r="PQ25" s="21">
        <f t="shared" si="285"/>
        <v>0</v>
      </c>
      <c r="PR25" s="21">
        <f t="shared" si="286"/>
        <v>0</v>
      </c>
      <c r="PS25" s="21">
        <f t="shared" si="287"/>
        <v>0</v>
      </c>
      <c r="PT25" s="21">
        <f t="shared" si="288"/>
        <v>0</v>
      </c>
      <c r="PU25" s="21">
        <f t="shared" si="289"/>
        <v>0</v>
      </c>
      <c r="PV25" s="21">
        <f t="shared" si="290"/>
        <v>0</v>
      </c>
      <c r="PW25" s="21">
        <f t="shared" si="291"/>
        <v>0</v>
      </c>
      <c r="PX25" s="21">
        <f t="shared" si="292"/>
        <v>0</v>
      </c>
      <c r="PY25" s="21">
        <f t="shared" si="293"/>
        <v>0</v>
      </c>
      <c r="PZ25" s="21">
        <f t="shared" si="294"/>
        <v>0</v>
      </c>
      <c r="QA25" s="21">
        <f t="shared" si="295"/>
        <v>0</v>
      </c>
      <c r="QB25" s="21">
        <f t="shared" si="296"/>
        <v>0</v>
      </c>
      <c r="QC25" s="21">
        <f t="shared" si="297"/>
        <v>0</v>
      </c>
      <c r="QD25" s="21">
        <f t="shared" si="298"/>
        <v>0</v>
      </c>
      <c r="QE25" s="21">
        <f t="shared" si="299"/>
        <v>0</v>
      </c>
      <c r="QF25" s="21">
        <f t="shared" si="300"/>
        <v>0</v>
      </c>
      <c r="QG25" s="21">
        <f t="shared" si="301"/>
        <v>0</v>
      </c>
      <c r="QH25" s="21">
        <f t="shared" si="302"/>
        <v>0</v>
      </c>
      <c r="QI25" s="21">
        <f t="shared" si="303"/>
        <v>0</v>
      </c>
      <c r="QJ25" s="21">
        <f t="shared" si="304"/>
        <v>0</v>
      </c>
      <c r="QK25" s="21">
        <f t="shared" si="305"/>
        <v>0</v>
      </c>
      <c r="QL25" s="21">
        <f t="shared" si="306"/>
        <v>0</v>
      </c>
      <c r="QM25" s="21">
        <f t="shared" si="307"/>
        <v>0</v>
      </c>
      <c r="QN25" s="21">
        <f t="shared" si="308"/>
        <v>0</v>
      </c>
      <c r="QO25" s="21">
        <f t="shared" si="309"/>
        <v>0</v>
      </c>
      <c r="QP25" s="21">
        <f t="shared" si="310"/>
        <v>0</v>
      </c>
      <c r="QQ25" s="21">
        <f t="shared" si="311"/>
        <v>0</v>
      </c>
      <c r="QR25" s="21">
        <f t="shared" si="312"/>
        <v>0</v>
      </c>
      <c r="QS25" s="21">
        <f t="shared" si="313"/>
        <v>0</v>
      </c>
      <c r="QT25" s="21">
        <f t="shared" si="314"/>
        <v>0</v>
      </c>
      <c r="QU25" s="21">
        <f t="shared" si="315"/>
        <v>0</v>
      </c>
      <c r="QV25" s="21">
        <f t="shared" si="316"/>
        <v>0</v>
      </c>
      <c r="QW25" s="21">
        <f t="shared" si="317"/>
        <v>0</v>
      </c>
      <c r="QX25" s="21">
        <f t="shared" si="318"/>
        <v>0</v>
      </c>
      <c r="QY25" s="21">
        <f t="shared" si="319"/>
        <v>0</v>
      </c>
      <c r="QZ25" s="21">
        <f t="shared" si="320"/>
        <v>0</v>
      </c>
      <c r="RA25" s="21">
        <f t="shared" si="321"/>
        <v>0</v>
      </c>
      <c r="RB25" s="38">
        <f t="shared" si="322"/>
        <v>0</v>
      </c>
      <c r="RC25" s="86"/>
      <c r="RE25" s="6">
        <v>2.2000000000000002</v>
      </c>
      <c r="RF25" s="13">
        <v>23</v>
      </c>
      <c r="RG25" s="14">
        <f t="shared" si="323"/>
        <v>0</v>
      </c>
      <c r="RH25" s="14">
        <f t="shared" si="324"/>
        <v>0</v>
      </c>
      <c r="RI25" s="14">
        <f t="shared" si="325"/>
        <v>0</v>
      </c>
      <c r="RJ25" s="14">
        <f t="shared" si="326"/>
        <v>0</v>
      </c>
      <c r="RK25" s="14">
        <f t="shared" si="327"/>
        <v>0</v>
      </c>
      <c r="RL25" s="14">
        <f t="shared" si="328"/>
        <v>0</v>
      </c>
      <c r="RM25" s="14">
        <f t="shared" si="329"/>
        <v>0</v>
      </c>
      <c r="RN25" s="14">
        <f t="shared" si="330"/>
        <v>0</v>
      </c>
      <c r="RO25" s="14">
        <f t="shared" si="331"/>
        <v>0</v>
      </c>
      <c r="RP25" s="14">
        <f t="shared" si="332"/>
        <v>0</v>
      </c>
      <c r="RQ25" s="14">
        <f t="shared" si="333"/>
        <v>0</v>
      </c>
      <c r="RR25" s="14">
        <f t="shared" si="334"/>
        <v>0</v>
      </c>
      <c r="RS25" s="14">
        <f t="shared" si="335"/>
        <v>0</v>
      </c>
      <c r="RT25" s="14">
        <f t="shared" si="336"/>
        <v>0</v>
      </c>
      <c r="RU25" s="14">
        <f t="shared" si="337"/>
        <v>0</v>
      </c>
      <c r="RV25" s="14">
        <f t="shared" si="338"/>
        <v>0</v>
      </c>
      <c r="RW25" s="14">
        <f t="shared" si="339"/>
        <v>0</v>
      </c>
      <c r="RX25" s="14">
        <f t="shared" si="340"/>
        <v>0</v>
      </c>
      <c r="RY25" s="14">
        <f t="shared" si="341"/>
        <v>0</v>
      </c>
      <c r="RZ25" s="14">
        <f t="shared" si="342"/>
        <v>0</v>
      </c>
      <c r="SA25" s="14">
        <f t="shared" si="343"/>
        <v>0</v>
      </c>
      <c r="SB25" s="14">
        <f t="shared" si="344"/>
        <v>0</v>
      </c>
      <c r="SC25" s="14">
        <f t="shared" si="345"/>
        <v>0</v>
      </c>
      <c r="SD25" s="14">
        <f t="shared" si="346"/>
        <v>0</v>
      </c>
      <c r="SE25" s="14">
        <f t="shared" si="347"/>
        <v>0</v>
      </c>
      <c r="SF25" s="14">
        <f t="shared" si="348"/>
        <v>0</v>
      </c>
      <c r="SG25" s="14">
        <f t="shared" si="349"/>
        <v>0</v>
      </c>
      <c r="SH25" s="14">
        <f t="shared" si="350"/>
        <v>0</v>
      </c>
      <c r="SI25" s="14">
        <f t="shared" si="351"/>
        <v>0</v>
      </c>
      <c r="SJ25" s="14">
        <f t="shared" si="352"/>
        <v>0</v>
      </c>
      <c r="SK25" s="14">
        <f t="shared" si="353"/>
        <v>0</v>
      </c>
      <c r="SL25" s="14">
        <f t="shared" si="354"/>
        <v>0</v>
      </c>
      <c r="SM25" s="14">
        <f t="shared" si="355"/>
        <v>0</v>
      </c>
      <c r="SN25" s="14">
        <f t="shared" si="356"/>
        <v>0</v>
      </c>
      <c r="SO25" s="14">
        <f t="shared" si="357"/>
        <v>0</v>
      </c>
      <c r="SP25" s="14">
        <f t="shared" si="358"/>
        <v>0</v>
      </c>
      <c r="SQ25" s="14">
        <f t="shared" si="359"/>
        <v>0</v>
      </c>
      <c r="SR25" s="14">
        <f t="shared" si="360"/>
        <v>0</v>
      </c>
      <c r="SS25" s="14">
        <f t="shared" si="361"/>
        <v>0</v>
      </c>
      <c r="ST25" s="14">
        <f t="shared" si="362"/>
        <v>0</v>
      </c>
      <c r="SU25" s="14">
        <f t="shared" si="363"/>
        <v>0</v>
      </c>
      <c r="SV25" s="6">
        <v>2.2000000000000002</v>
      </c>
      <c r="SX25" s="6">
        <v>2.2000000000000002</v>
      </c>
      <c r="SY25" s="13">
        <v>23</v>
      </c>
      <c r="SZ25" s="14">
        <f t="shared" si="364"/>
        <v>4</v>
      </c>
      <c r="TA25" s="14">
        <f t="shared" si="365"/>
        <v>4</v>
      </c>
      <c r="TB25" s="14">
        <f t="shared" si="366"/>
        <v>4</v>
      </c>
      <c r="TC25" s="14">
        <f t="shared" si="367"/>
        <v>4</v>
      </c>
      <c r="TD25" s="14">
        <f t="shared" si="368"/>
        <v>4</v>
      </c>
      <c r="TE25" s="14">
        <f t="shared" si="369"/>
        <v>4</v>
      </c>
      <c r="TF25" s="14">
        <f t="shared" si="370"/>
        <v>4</v>
      </c>
      <c r="TG25" s="14">
        <f t="shared" si="371"/>
        <v>4</v>
      </c>
      <c r="TH25" s="14">
        <f t="shared" si="372"/>
        <v>4</v>
      </c>
      <c r="TI25" s="14">
        <f t="shared" si="373"/>
        <v>4</v>
      </c>
      <c r="TJ25" s="14">
        <f t="shared" si="374"/>
        <v>4</v>
      </c>
      <c r="TK25" s="14">
        <f t="shared" si="375"/>
        <v>4</v>
      </c>
      <c r="TL25" s="14">
        <f t="shared" si="376"/>
        <v>4</v>
      </c>
      <c r="TM25" s="14">
        <f t="shared" si="377"/>
        <v>4</v>
      </c>
      <c r="TN25" s="14">
        <f t="shared" si="378"/>
        <v>4</v>
      </c>
      <c r="TO25" s="14">
        <f t="shared" si="379"/>
        <v>4</v>
      </c>
      <c r="TP25" s="14">
        <f t="shared" si="380"/>
        <v>4</v>
      </c>
      <c r="TQ25" s="14">
        <f t="shared" si="381"/>
        <v>4</v>
      </c>
      <c r="TR25" s="14">
        <f t="shared" si="382"/>
        <v>4</v>
      </c>
      <c r="TS25" s="14">
        <f t="shared" si="383"/>
        <v>4</v>
      </c>
      <c r="TT25" s="14">
        <f t="shared" si="384"/>
        <v>4</v>
      </c>
      <c r="TU25" s="14">
        <f t="shared" si="385"/>
        <v>4</v>
      </c>
      <c r="TV25" s="14">
        <f t="shared" si="386"/>
        <v>4</v>
      </c>
      <c r="TW25" s="14">
        <f t="shared" si="387"/>
        <v>4</v>
      </c>
      <c r="TX25" s="14">
        <f t="shared" si="388"/>
        <v>4</v>
      </c>
      <c r="TY25" s="14">
        <f t="shared" si="389"/>
        <v>4</v>
      </c>
      <c r="TZ25" s="14">
        <f t="shared" si="390"/>
        <v>4</v>
      </c>
      <c r="UA25" s="14">
        <f t="shared" si="391"/>
        <v>4</v>
      </c>
      <c r="UB25" s="14">
        <f t="shared" si="392"/>
        <v>4</v>
      </c>
      <c r="UC25" s="14">
        <f t="shared" si="393"/>
        <v>4</v>
      </c>
      <c r="UD25" s="14">
        <f t="shared" si="394"/>
        <v>4</v>
      </c>
      <c r="UE25" s="14">
        <f t="shared" si="395"/>
        <v>4</v>
      </c>
      <c r="UF25" s="14">
        <f t="shared" si="396"/>
        <v>4</v>
      </c>
      <c r="UG25" s="14">
        <f t="shared" si="397"/>
        <v>4</v>
      </c>
      <c r="UH25" s="14">
        <f t="shared" si="398"/>
        <v>4</v>
      </c>
      <c r="UI25" s="14">
        <f t="shared" si="399"/>
        <v>4</v>
      </c>
      <c r="UJ25" s="14">
        <f t="shared" si="400"/>
        <v>4</v>
      </c>
      <c r="UK25" s="14">
        <f t="shared" si="401"/>
        <v>0</v>
      </c>
      <c r="UL25" s="14">
        <f t="shared" si="402"/>
        <v>8</v>
      </c>
      <c r="UM25" s="14">
        <f t="shared" si="403"/>
        <v>8</v>
      </c>
      <c r="UN25" s="14">
        <f t="shared" si="404"/>
        <v>0</v>
      </c>
      <c r="UO25" s="6">
        <v>2.2000000000000002</v>
      </c>
      <c r="UP25" s="6"/>
      <c r="UQ25" s="6">
        <v>2.2000000000000002</v>
      </c>
      <c r="UR25" s="13">
        <v>23</v>
      </c>
      <c r="US25" s="14">
        <v>1</v>
      </c>
      <c r="UT25" s="14">
        <f t="shared" si="668"/>
        <v>0</v>
      </c>
      <c r="UU25" s="14">
        <f t="shared" si="668"/>
        <v>0</v>
      </c>
      <c r="UV25" s="14">
        <f t="shared" si="668"/>
        <v>0</v>
      </c>
      <c r="UW25" s="14">
        <f t="shared" si="668"/>
        <v>0</v>
      </c>
      <c r="UX25" s="14">
        <f t="shared" si="668"/>
        <v>0</v>
      </c>
      <c r="UY25" s="14">
        <f t="shared" si="668"/>
        <v>0</v>
      </c>
      <c r="UZ25" s="14">
        <f t="shared" si="668"/>
        <v>0</v>
      </c>
      <c r="VA25" s="14">
        <f t="shared" si="668"/>
        <v>0</v>
      </c>
      <c r="VB25" s="14">
        <f t="shared" si="668"/>
        <v>0</v>
      </c>
      <c r="VC25" s="14">
        <f t="shared" si="668"/>
        <v>0</v>
      </c>
      <c r="VD25" s="14">
        <f t="shared" si="669"/>
        <v>0</v>
      </c>
      <c r="VE25" s="14">
        <f t="shared" si="669"/>
        <v>0</v>
      </c>
      <c r="VF25" s="14">
        <f t="shared" si="669"/>
        <v>0</v>
      </c>
      <c r="VG25" s="14">
        <f t="shared" si="669"/>
        <v>0</v>
      </c>
      <c r="VH25" s="14">
        <f t="shared" si="669"/>
        <v>0</v>
      </c>
      <c r="VI25" s="14">
        <f t="shared" si="669"/>
        <v>0</v>
      </c>
      <c r="VJ25" s="14">
        <f t="shared" si="669"/>
        <v>0</v>
      </c>
      <c r="VK25" s="14">
        <f t="shared" si="669"/>
        <v>0</v>
      </c>
      <c r="VL25" s="14">
        <f t="shared" si="669"/>
        <v>0</v>
      </c>
      <c r="VM25" s="14">
        <f t="shared" si="669"/>
        <v>1</v>
      </c>
      <c r="VN25" s="14">
        <f t="shared" si="670"/>
        <v>0</v>
      </c>
      <c r="VO25" s="14">
        <f t="shared" si="670"/>
        <v>0</v>
      </c>
      <c r="VP25" s="14">
        <f t="shared" si="670"/>
        <v>0</v>
      </c>
      <c r="VQ25" s="14">
        <f t="shared" si="670"/>
        <v>0</v>
      </c>
      <c r="VR25" s="14">
        <f t="shared" si="670"/>
        <v>0</v>
      </c>
      <c r="VS25" s="14">
        <f t="shared" si="670"/>
        <v>0</v>
      </c>
      <c r="VT25" s="14">
        <f t="shared" si="670"/>
        <v>0</v>
      </c>
      <c r="VU25" s="14">
        <f t="shared" si="670"/>
        <v>0</v>
      </c>
      <c r="VV25" s="14">
        <f t="shared" si="670"/>
        <v>0</v>
      </c>
      <c r="VW25" s="14">
        <f t="shared" si="670"/>
        <v>0</v>
      </c>
      <c r="VX25" s="14">
        <f t="shared" si="671"/>
        <v>0</v>
      </c>
      <c r="VY25" s="14">
        <f t="shared" si="671"/>
        <v>0</v>
      </c>
      <c r="VZ25" s="14">
        <f t="shared" si="671"/>
        <v>0</v>
      </c>
      <c r="WA25" s="14">
        <f t="shared" si="671"/>
        <v>0</v>
      </c>
      <c r="WB25" s="14">
        <f t="shared" si="671"/>
        <v>0</v>
      </c>
      <c r="WC25" s="14">
        <f t="shared" si="671"/>
        <v>0</v>
      </c>
      <c r="WD25" s="14">
        <f t="shared" si="671"/>
        <v>0</v>
      </c>
      <c r="WE25" s="14">
        <f t="shared" si="671"/>
        <v>0</v>
      </c>
      <c r="WF25" s="14">
        <f t="shared" si="671"/>
        <v>0</v>
      </c>
      <c r="WG25" s="14">
        <v>1</v>
      </c>
      <c r="WH25" s="6">
        <v>2.2000000000000002</v>
      </c>
      <c r="WJ25" s="6">
        <v>2.2000000000000002</v>
      </c>
      <c r="WK25" s="13">
        <v>23</v>
      </c>
      <c r="WL25" s="14">
        <f t="shared" si="129"/>
        <v>0</v>
      </c>
      <c r="WM25" s="14">
        <f t="shared" si="130"/>
        <v>0</v>
      </c>
      <c r="WN25" s="14">
        <f t="shared" si="131"/>
        <v>0</v>
      </c>
      <c r="WO25" s="14">
        <f t="shared" si="132"/>
        <v>0</v>
      </c>
      <c r="WP25" s="14">
        <f t="shared" si="133"/>
        <v>0</v>
      </c>
      <c r="WQ25" s="14">
        <f t="shared" si="134"/>
        <v>0</v>
      </c>
      <c r="WR25" s="14">
        <f t="shared" si="135"/>
        <v>0</v>
      </c>
      <c r="WS25" s="14">
        <f t="shared" si="136"/>
        <v>0</v>
      </c>
      <c r="WT25" s="14">
        <f t="shared" si="137"/>
        <v>0</v>
      </c>
      <c r="WU25" s="14">
        <f t="shared" si="138"/>
        <v>0</v>
      </c>
      <c r="WV25" s="14">
        <f t="shared" si="139"/>
        <v>0</v>
      </c>
      <c r="WW25" s="14">
        <f t="shared" si="140"/>
        <v>0</v>
      </c>
      <c r="WX25" s="14">
        <f t="shared" si="141"/>
        <v>0</v>
      </c>
      <c r="WY25" s="14">
        <f t="shared" si="142"/>
        <v>0</v>
      </c>
      <c r="WZ25" s="14">
        <f t="shared" si="143"/>
        <v>0</v>
      </c>
      <c r="XA25" s="14">
        <f t="shared" si="144"/>
        <v>0</v>
      </c>
      <c r="XB25" s="14">
        <f t="shared" si="145"/>
        <v>0</v>
      </c>
      <c r="XC25" s="14">
        <f t="shared" si="146"/>
        <v>0</v>
      </c>
      <c r="XD25" s="14">
        <f t="shared" si="147"/>
        <v>0</v>
      </c>
      <c r="XE25" s="14">
        <f t="shared" si="148"/>
        <v>0</v>
      </c>
      <c r="XF25" s="14">
        <f t="shared" si="149"/>
        <v>0</v>
      </c>
      <c r="XG25" s="14">
        <f t="shared" si="150"/>
        <v>0</v>
      </c>
      <c r="XH25" s="14">
        <f t="shared" si="151"/>
        <v>0</v>
      </c>
      <c r="XI25" s="14">
        <f t="shared" si="152"/>
        <v>0</v>
      </c>
      <c r="XJ25" s="14">
        <f t="shared" si="153"/>
        <v>0</v>
      </c>
      <c r="XK25" s="14">
        <f t="shared" si="154"/>
        <v>0</v>
      </c>
      <c r="XL25" s="14">
        <f t="shared" si="155"/>
        <v>0</v>
      </c>
      <c r="XM25" s="14">
        <f t="shared" si="156"/>
        <v>0</v>
      </c>
      <c r="XN25" s="14">
        <f t="shared" si="157"/>
        <v>0</v>
      </c>
      <c r="XO25" s="14">
        <f t="shared" si="158"/>
        <v>0</v>
      </c>
      <c r="XP25" s="14">
        <f t="shared" si="159"/>
        <v>0</v>
      </c>
      <c r="XQ25" s="14">
        <f t="shared" si="160"/>
        <v>0</v>
      </c>
      <c r="XR25" s="14">
        <f t="shared" si="161"/>
        <v>0</v>
      </c>
      <c r="XS25" s="14">
        <f t="shared" si="162"/>
        <v>0</v>
      </c>
      <c r="XT25" s="14">
        <f t="shared" si="163"/>
        <v>0</v>
      </c>
      <c r="XU25" s="14">
        <f t="shared" si="164"/>
        <v>0</v>
      </c>
      <c r="XV25" s="14">
        <f t="shared" si="165"/>
        <v>0</v>
      </c>
      <c r="XW25" s="14">
        <f t="shared" si="166"/>
        <v>0</v>
      </c>
      <c r="XX25" s="14">
        <f t="shared" si="167"/>
        <v>0</v>
      </c>
      <c r="XY25" s="14">
        <f t="shared" si="168"/>
        <v>0</v>
      </c>
      <c r="XZ25" s="14">
        <f t="shared" si="169"/>
        <v>0</v>
      </c>
      <c r="YA25" s="6">
        <v>2.2000000000000002</v>
      </c>
      <c r="YC25" s="6">
        <v>2</v>
      </c>
      <c r="YD25" s="63">
        <v>21</v>
      </c>
      <c r="YE25" s="67">
        <f>COUNTIF(RG23:SA33,"&gt;0")</f>
        <v>80</v>
      </c>
      <c r="YF25" s="68">
        <f>YE25</f>
        <v>80</v>
      </c>
      <c r="YG25" s="68">
        <f t="shared" ref="YG25:YX25" si="672">YF25</f>
        <v>80</v>
      </c>
      <c r="YH25" s="68">
        <f t="shared" si="672"/>
        <v>80</v>
      </c>
      <c r="YI25" s="68">
        <f t="shared" si="672"/>
        <v>80</v>
      </c>
      <c r="YJ25" s="68">
        <f t="shared" si="672"/>
        <v>80</v>
      </c>
      <c r="YK25" s="68">
        <f t="shared" si="672"/>
        <v>80</v>
      </c>
      <c r="YL25" s="68">
        <f t="shared" si="672"/>
        <v>80</v>
      </c>
      <c r="YM25" s="68">
        <f t="shared" si="672"/>
        <v>80</v>
      </c>
      <c r="YN25" s="68">
        <f t="shared" si="672"/>
        <v>80</v>
      </c>
      <c r="YO25" s="68">
        <f t="shared" si="672"/>
        <v>80</v>
      </c>
      <c r="YP25" s="68">
        <f t="shared" si="672"/>
        <v>80</v>
      </c>
      <c r="YQ25" s="68">
        <f t="shared" si="672"/>
        <v>80</v>
      </c>
      <c r="YR25" s="68">
        <f t="shared" si="672"/>
        <v>80</v>
      </c>
      <c r="YS25" s="68">
        <f t="shared" si="672"/>
        <v>80</v>
      </c>
      <c r="YT25" s="68">
        <f t="shared" si="672"/>
        <v>80</v>
      </c>
      <c r="YU25" s="68">
        <f t="shared" si="672"/>
        <v>80</v>
      </c>
      <c r="YV25" s="68">
        <f t="shared" si="672"/>
        <v>80</v>
      </c>
      <c r="YW25" s="68">
        <f t="shared" si="672"/>
        <v>80</v>
      </c>
      <c r="YX25" s="68">
        <f t="shared" si="672"/>
        <v>80</v>
      </c>
      <c r="YY25" s="69">
        <f>YX25</f>
        <v>80</v>
      </c>
      <c r="YZ25" s="67">
        <f>COUNTIF(SA23:SU33,"&gt;0")</f>
        <v>80</v>
      </c>
      <c r="ZA25" s="68">
        <f>YZ25</f>
        <v>80</v>
      </c>
      <c r="ZB25" s="68">
        <f t="shared" ref="ZB25:ZS25" si="673">ZA25</f>
        <v>80</v>
      </c>
      <c r="ZC25" s="68">
        <f t="shared" si="673"/>
        <v>80</v>
      </c>
      <c r="ZD25" s="68">
        <f t="shared" si="673"/>
        <v>80</v>
      </c>
      <c r="ZE25" s="68">
        <f t="shared" si="673"/>
        <v>80</v>
      </c>
      <c r="ZF25" s="68">
        <f t="shared" si="673"/>
        <v>80</v>
      </c>
      <c r="ZG25" s="68">
        <f t="shared" si="673"/>
        <v>80</v>
      </c>
      <c r="ZH25" s="68">
        <f t="shared" si="673"/>
        <v>80</v>
      </c>
      <c r="ZI25" s="68">
        <f t="shared" si="673"/>
        <v>80</v>
      </c>
      <c r="ZJ25" s="68">
        <f t="shared" si="673"/>
        <v>80</v>
      </c>
      <c r="ZK25" s="68">
        <f t="shared" si="673"/>
        <v>80</v>
      </c>
      <c r="ZL25" s="68">
        <f t="shared" si="673"/>
        <v>80</v>
      </c>
      <c r="ZM25" s="68">
        <f t="shared" si="673"/>
        <v>80</v>
      </c>
      <c r="ZN25" s="68">
        <f t="shared" si="673"/>
        <v>80</v>
      </c>
      <c r="ZO25" s="68">
        <f t="shared" si="673"/>
        <v>80</v>
      </c>
      <c r="ZP25" s="68">
        <f t="shared" si="673"/>
        <v>80</v>
      </c>
      <c r="ZQ25" s="68">
        <f t="shared" si="673"/>
        <v>80</v>
      </c>
      <c r="ZR25" s="68">
        <f t="shared" si="673"/>
        <v>80</v>
      </c>
      <c r="ZS25" s="68">
        <f t="shared" si="673"/>
        <v>80</v>
      </c>
      <c r="ZT25" s="69">
        <f>ZS25</f>
        <v>80</v>
      </c>
      <c r="ZU25" s="64">
        <v>2</v>
      </c>
      <c r="ZW25" s="126">
        <v>2</v>
      </c>
      <c r="ZX25" s="63">
        <v>21</v>
      </c>
      <c r="ZY25" s="67">
        <f t="shared" si="624"/>
        <v>4</v>
      </c>
      <c r="ZZ25" s="68">
        <f t="shared" si="624"/>
        <v>4</v>
      </c>
      <c r="AAA25" s="68">
        <f t="shared" si="624"/>
        <v>4</v>
      </c>
      <c r="AAB25" s="68">
        <f t="shared" si="624"/>
        <v>4</v>
      </c>
      <c r="AAC25" s="68">
        <f t="shared" si="624"/>
        <v>4</v>
      </c>
      <c r="AAD25" s="68">
        <f t="shared" si="624"/>
        <v>4</v>
      </c>
      <c r="AAE25" s="68">
        <f t="shared" si="624"/>
        <v>4</v>
      </c>
      <c r="AAF25" s="68">
        <f t="shared" si="624"/>
        <v>4</v>
      </c>
      <c r="AAG25" s="68">
        <f t="shared" si="624"/>
        <v>4</v>
      </c>
      <c r="AAH25" s="68">
        <f t="shared" si="624"/>
        <v>4</v>
      </c>
      <c r="AAI25" s="68">
        <f t="shared" si="625"/>
        <v>4</v>
      </c>
      <c r="AAJ25" s="68">
        <f t="shared" si="625"/>
        <v>4</v>
      </c>
      <c r="AAK25" s="68">
        <f t="shared" si="625"/>
        <v>4</v>
      </c>
      <c r="AAL25" s="68">
        <f t="shared" si="625"/>
        <v>4</v>
      </c>
      <c r="AAM25" s="68">
        <f t="shared" si="625"/>
        <v>4</v>
      </c>
      <c r="AAN25" s="68">
        <f t="shared" si="625"/>
        <v>4</v>
      </c>
      <c r="AAO25" s="68">
        <f t="shared" si="625"/>
        <v>4</v>
      </c>
      <c r="AAP25" s="68">
        <f t="shared" si="625"/>
        <v>4</v>
      </c>
      <c r="AAQ25" s="68">
        <f t="shared" si="625"/>
        <v>4</v>
      </c>
      <c r="AAR25" s="68">
        <f t="shared" si="625"/>
        <v>4</v>
      </c>
      <c r="AAS25" s="69">
        <f t="shared" si="626"/>
        <v>4</v>
      </c>
      <c r="AAT25" s="67">
        <f t="shared" si="626"/>
        <v>4</v>
      </c>
      <c r="AAU25" s="68">
        <f t="shared" si="626"/>
        <v>4</v>
      </c>
      <c r="AAV25" s="68">
        <f t="shared" si="626"/>
        <v>4</v>
      </c>
      <c r="AAW25" s="68">
        <f t="shared" si="626"/>
        <v>4</v>
      </c>
      <c r="AAX25" s="68">
        <f t="shared" si="626"/>
        <v>4</v>
      </c>
      <c r="AAY25" s="68">
        <f t="shared" si="626"/>
        <v>4</v>
      </c>
      <c r="AAZ25" s="68">
        <f t="shared" si="626"/>
        <v>4</v>
      </c>
      <c r="ABA25" s="68">
        <f t="shared" si="626"/>
        <v>4</v>
      </c>
      <c r="ABB25" s="68">
        <f t="shared" si="626"/>
        <v>4</v>
      </c>
      <c r="ABC25" s="68">
        <f t="shared" si="627"/>
        <v>4</v>
      </c>
      <c r="ABD25" s="68">
        <f t="shared" si="627"/>
        <v>4</v>
      </c>
      <c r="ABE25" s="68">
        <f t="shared" si="627"/>
        <v>4</v>
      </c>
      <c r="ABF25" s="68">
        <f t="shared" si="627"/>
        <v>4</v>
      </c>
      <c r="ABG25" s="68">
        <f t="shared" si="627"/>
        <v>4</v>
      </c>
      <c r="ABH25" s="68">
        <f t="shared" si="627"/>
        <v>4</v>
      </c>
      <c r="ABI25" s="68">
        <f t="shared" si="627"/>
        <v>4</v>
      </c>
      <c r="ABJ25" s="68">
        <f t="shared" si="627"/>
        <v>4</v>
      </c>
      <c r="ABK25" s="68">
        <f t="shared" si="627"/>
        <v>8</v>
      </c>
      <c r="ABL25" s="68">
        <f t="shared" si="627"/>
        <v>8</v>
      </c>
      <c r="ABM25" s="68">
        <f t="shared" si="627"/>
        <v>4</v>
      </c>
      <c r="ABN25" s="69">
        <f t="shared" si="627"/>
        <v>4</v>
      </c>
      <c r="ABO25" s="64">
        <v>2</v>
      </c>
      <c r="ABQ25" s="6">
        <v>2</v>
      </c>
      <c r="ABR25" s="63">
        <v>21</v>
      </c>
      <c r="ABS25" s="67">
        <f>COUNTIF(UU23:VO33,"&gt;0")</f>
        <v>51</v>
      </c>
      <c r="ABT25" s="68">
        <f>ABS25</f>
        <v>51</v>
      </c>
      <c r="ABU25" s="68">
        <f t="shared" ref="ABU25:ACL25" si="674">ABT25</f>
        <v>51</v>
      </c>
      <c r="ABV25" s="68">
        <f t="shared" si="674"/>
        <v>51</v>
      </c>
      <c r="ABW25" s="68">
        <f t="shared" si="674"/>
        <v>51</v>
      </c>
      <c r="ABX25" s="68">
        <f t="shared" si="674"/>
        <v>51</v>
      </c>
      <c r="ABY25" s="68">
        <f t="shared" si="674"/>
        <v>51</v>
      </c>
      <c r="ABZ25" s="68">
        <f t="shared" si="674"/>
        <v>51</v>
      </c>
      <c r="ACA25" s="68">
        <f t="shared" si="674"/>
        <v>51</v>
      </c>
      <c r="ACB25" s="68">
        <f t="shared" si="674"/>
        <v>51</v>
      </c>
      <c r="ACC25" s="68">
        <f t="shared" si="674"/>
        <v>51</v>
      </c>
      <c r="ACD25" s="68">
        <f t="shared" si="674"/>
        <v>51</v>
      </c>
      <c r="ACE25" s="68">
        <f t="shared" si="674"/>
        <v>51</v>
      </c>
      <c r="ACF25" s="68">
        <f t="shared" si="674"/>
        <v>51</v>
      </c>
      <c r="ACG25" s="68">
        <f t="shared" si="674"/>
        <v>51</v>
      </c>
      <c r="ACH25" s="68">
        <f t="shared" si="674"/>
        <v>51</v>
      </c>
      <c r="ACI25" s="68">
        <f t="shared" si="674"/>
        <v>51</v>
      </c>
      <c r="ACJ25" s="68">
        <f t="shared" si="674"/>
        <v>51</v>
      </c>
      <c r="ACK25" s="68">
        <f t="shared" si="674"/>
        <v>51</v>
      </c>
      <c r="ACL25" s="68">
        <f t="shared" si="674"/>
        <v>51</v>
      </c>
      <c r="ACM25" s="69">
        <f>ACL25</f>
        <v>51</v>
      </c>
      <c r="ACN25" s="67">
        <f>COUNTIF(VO23:WI33,"&gt;0")</f>
        <v>58</v>
      </c>
      <c r="ACO25" s="68">
        <f>ACN25</f>
        <v>58</v>
      </c>
      <c r="ACP25" s="68">
        <f t="shared" ref="ACP25:ADG25" si="675">ACO25</f>
        <v>58</v>
      </c>
      <c r="ACQ25" s="68">
        <f t="shared" si="675"/>
        <v>58</v>
      </c>
      <c r="ACR25" s="68">
        <f t="shared" si="675"/>
        <v>58</v>
      </c>
      <c r="ACS25" s="68">
        <f t="shared" si="675"/>
        <v>58</v>
      </c>
      <c r="ACT25" s="68">
        <f t="shared" si="675"/>
        <v>58</v>
      </c>
      <c r="ACU25" s="68">
        <f t="shared" si="675"/>
        <v>58</v>
      </c>
      <c r="ACV25" s="68">
        <f t="shared" si="675"/>
        <v>58</v>
      </c>
      <c r="ACW25" s="68">
        <f t="shared" si="675"/>
        <v>58</v>
      </c>
      <c r="ACX25" s="68">
        <f t="shared" si="675"/>
        <v>58</v>
      </c>
      <c r="ACY25" s="68">
        <f t="shared" si="675"/>
        <v>58</v>
      </c>
      <c r="ACZ25" s="68">
        <f t="shared" si="675"/>
        <v>58</v>
      </c>
      <c r="ADA25" s="68">
        <f t="shared" si="675"/>
        <v>58</v>
      </c>
      <c r="ADB25" s="68">
        <f t="shared" si="675"/>
        <v>58</v>
      </c>
      <c r="ADC25" s="68">
        <f t="shared" si="675"/>
        <v>58</v>
      </c>
      <c r="ADD25" s="68">
        <f t="shared" si="675"/>
        <v>58</v>
      </c>
      <c r="ADE25" s="68">
        <f t="shared" si="675"/>
        <v>58</v>
      </c>
      <c r="ADF25" s="68">
        <f t="shared" si="675"/>
        <v>58</v>
      </c>
      <c r="ADG25" s="68">
        <f t="shared" si="675"/>
        <v>58</v>
      </c>
      <c r="ADH25" s="69">
        <f>ADG25</f>
        <v>58</v>
      </c>
      <c r="ADI25" s="64">
        <v>2</v>
      </c>
    </row>
    <row r="26" spans="1:789" x14ac:dyDescent="0.25">
      <c r="A26" s="8"/>
      <c r="B26" s="156" t="s">
        <v>87</v>
      </c>
      <c r="C26" s="156"/>
      <c r="D26" s="156"/>
      <c r="E26" s="157"/>
      <c r="F26" s="157"/>
      <c r="G26" s="157"/>
      <c r="H26" s="157">
        <f>F22*G23-G22*F23</f>
        <v>-210000</v>
      </c>
      <c r="I26" s="156"/>
      <c r="M26" s="3" t="s">
        <v>38</v>
      </c>
      <c r="N26" s="32">
        <f>ROUND('3D Interpolace'!M27,2)</f>
        <v>0</v>
      </c>
      <c r="O26" s="32">
        <f>ROUND('3D Interpolace'!N27,2)</f>
        <v>0</v>
      </c>
      <c r="P26" s="32">
        <f>ROUND('3D Interpolace'!O27,2)</f>
        <v>0</v>
      </c>
      <c r="Q26" s="32">
        <f>ROUND('3D Interpolace'!P27,2)</f>
        <v>0</v>
      </c>
      <c r="R26" s="32">
        <f>ROUND('3D Interpolace'!Q27,2)</f>
        <v>0</v>
      </c>
      <c r="S26" s="32">
        <f>ROUND('3D Interpolace'!R27,2)</f>
        <v>0</v>
      </c>
      <c r="T26" s="32">
        <f>ROUND('3D Interpolace'!S27,2)</f>
        <v>0</v>
      </c>
      <c r="U26" s="32">
        <f>ROUND('3D Interpolace'!T27,2)</f>
        <v>0</v>
      </c>
      <c r="V26" s="32">
        <f>ROUND('3D Interpolace'!U27,2)</f>
        <v>0</v>
      </c>
      <c r="W26" s="32">
        <f>ROUND('3D Interpolace'!V27,2)</f>
        <v>0</v>
      </c>
      <c r="X26" s="32">
        <f>ROUND('3D Interpolace'!W27,2)</f>
        <v>0</v>
      </c>
      <c r="Y26" s="32">
        <f>ROUND('3D Interpolace'!X27,2)</f>
        <v>0</v>
      </c>
      <c r="Z26" s="32">
        <f>ROUND('3D Interpolace'!Y27,2)</f>
        <v>0</v>
      </c>
      <c r="AA26" s="32">
        <f>ROUND('3D Interpolace'!Z27,2)</f>
        <v>0</v>
      </c>
      <c r="AB26" s="32">
        <f>ROUND('3D Interpolace'!AA27,2)</f>
        <v>0</v>
      </c>
      <c r="AC26" s="32">
        <f>ROUND('3D Interpolace'!AB27,2)</f>
        <v>0</v>
      </c>
      <c r="AD26" s="32">
        <f>ROUND('3D Interpolace'!AC27,2)</f>
        <v>0</v>
      </c>
      <c r="AE26" s="32">
        <f>ROUND('3D Interpolace'!AD27,2)</f>
        <v>0</v>
      </c>
      <c r="AF26" s="32">
        <f>ROUND('3D Interpolace'!AE27,2)</f>
        <v>0</v>
      </c>
      <c r="AG26" s="32">
        <f>ROUND('3D Interpolace'!AF27,2)</f>
        <v>0</v>
      </c>
      <c r="AH26" s="32">
        <f>ROUND('3D Interpolace'!AG27,2)</f>
        <v>0</v>
      </c>
      <c r="AI26" s="32">
        <f>ROUND('3D Interpolace'!AH27,2)</f>
        <v>0</v>
      </c>
      <c r="AJ26" s="32">
        <f>ROUND('3D Interpolace'!AI27,2)</f>
        <v>0</v>
      </c>
      <c r="AK26" s="32">
        <f>ROUND('3D Interpolace'!AJ27,2)</f>
        <v>0</v>
      </c>
      <c r="AL26" s="32">
        <f>ROUND('3D Interpolace'!AK27,2)</f>
        <v>0</v>
      </c>
      <c r="AM26" s="32">
        <f>ROUND('3D Interpolace'!AL27,2)</f>
        <v>0</v>
      </c>
      <c r="AN26" s="32">
        <f>ROUND('3D Interpolace'!AM27,2)</f>
        <v>0</v>
      </c>
      <c r="AO26" s="32">
        <f>ROUND('3D Interpolace'!AN27,2)</f>
        <v>0</v>
      </c>
      <c r="AP26" s="32">
        <f>ROUND('3D Interpolace'!AO27,2)</f>
        <v>0</v>
      </c>
      <c r="AQ26" s="32">
        <f>ROUND('3D Interpolace'!AP27,2)</f>
        <v>0</v>
      </c>
      <c r="AR26" s="32">
        <f>ROUND('3D Interpolace'!AQ27,2)</f>
        <v>0</v>
      </c>
      <c r="AS26" s="32">
        <f>ROUND('3D Interpolace'!AR27,2)</f>
        <v>0</v>
      </c>
      <c r="AT26" s="32">
        <f>ROUND('3D Interpolace'!AS27,2)</f>
        <v>0</v>
      </c>
      <c r="AU26" s="32">
        <f>ROUND('3D Interpolace'!AT27,2)</f>
        <v>0</v>
      </c>
      <c r="AV26" s="32">
        <f>ROUND('3D Interpolace'!AU27,2)</f>
        <v>0</v>
      </c>
      <c r="AW26" s="32">
        <f>ROUND('3D Interpolace'!AV27,2)</f>
        <v>0</v>
      </c>
      <c r="AX26" s="32">
        <f>ROUND('3D Interpolace'!AW27,2)</f>
        <v>0</v>
      </c>
      <c r="AY26" s="32">
        <f>ROUND('3D Interpolace'!AX27,2)</f>
        <v>0</v>
      </c>
      <c r="AZ26" s="32">
        <f>ROUND('3D Interpolace'!AY27,2)</f>
        <v>0</v>
      </c>
      <c r="BA26" s="32">
        <f>ROUND('3D Interpolace'!AZ27,2)</f>
        <v>0</v>
      </c>
      <c r="BB26" s="32">
        <f>ROUND('3D Interpolace'!BA27,2)</f>
        <v>0</v>
      </c>
      <c r="BC26" s="32"/>
      <c r="BD26" s="6">
        <v>2.2999999999999998</v>
      </c>
      <c r="BE26" s="13">
        <v>24</v>
      </c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6">
        <v>2.2999999999999998</v>
      </c>
      <c r="CW26" s="6">
        <v>2.2999999999999998</v>
      </c>
      <c r="CX26" s="13">
        <v>24</v>
      </c>
      <c r="CY26" s="14">
        <f t="shared" si="178"/>
        <v>0</v>
      </c>
      <c r="CZ26" s="14">
        <f t="shared" si="179"/>
        <v>0</v>
      </c>
      <c r="DA26" s="14">
        <f t="shared" si="180"/>
        <v>0</v>
      </c>
      <c r="DB26" s="14">
        <f t="shared" si="181"/>
        <v>0</v>
      </c>
      <c r="DC26" s="14">
        <f t="shared" si="182"/>
        <v>0</v>
      </c>
      <c r="DD26" s="14">
        <f t="shared" si="183"/>
        <v>0</v>
      </c>
      <c r="DE26" s="14">
        <f t="shared" si="551"/>
        <v>0</v>
      </c>
      <c r="DF26" s="14">
        <f t="shared" si="552"/>
        <v>0</v>
      </c>
      <c r="DG26" s="14">
        <f t="shared" si="184"/>
        <v>0</v>
      </c>
      <c r="DH26" s="14">
        <f t="shared" si="185"/>
        <v>0</v>
      </c>
      <c r="DI26" s="14">
        <f t="shared" si="186"/>
        <v>0</v>
      </c>
      <c r="DJ26" s="14">
        <f t="shared" si="187"/>
        <v>0</v>
      </c>
      <c r="DK26" s="14">
        <f t="shared" si="188"/>
        <v>0</v>
      </c>
      <c r="DL26" s="14">
        <f t="shared" si="189"/>
        <v>0</v>
      </c>
      <c r="DM26" s="14">
        <f t="shared" si="553"/>
        <v>0</v>
      </c>
      <c r="DN26" s="14">
        <f t="shared" si="554"/>
        <v>0</v>
      </c>
      <c r="DO26" s="14">
        <f t="shared" si="190"/>
        <v>0</v>
      </c>
      <c r="DP26" s="14">
        <f t="shared" si="191"/>
        <v>0</v>
      </c>
      <c r="DQ26" s="14">
        <f t="shared" si="192"/>
        <v>0</v>
      </c>
      <c r="DR26" s="14">
        <f t="shared" si="193"/>
        <v>0</v>
      </c>
      <c r="DS26" s="14">
        <f t="shared" si="194"/>
        <v>0</v>
      </c>
      <c r="DT26" s="14">
        <f t="shared" si="195"/>
        <v>0</v>
      </c>
      <c r="DU26" s="14">
        <f t="shared" si="196"/>
        <v>0</v>
      </c>
      <c r="DV26" s="14">
        <f t="shared" si="197"/>
        <v>0</v>
      </c>
      <c r="DW26" s="14">
        <f t="shared" si="198"/>
        <v>0</v>
      </c>
      <c r="DX26" s="14">
        <f t="shared" si="199"/>
        <v>0</v>
      </c>
      <c r="DY26" s="14">
        <f t="shared" si="200"/>
        <v>0</v>
      </c>
      <c r="DZ26" s="14">
        <f t="shared" si="201"/>
        <v>0</v>
      </c>
      <c r="EA26" s="14">
        <f t="shared" si="202"/>
        <v>0</v>
      </c>
      <c r="EB26" s="14">
        <f t="shared" si="203"/>
        <v>0</v>
      </c>
      <c r="EC26" s="14">
        <f t="shared" si="204"/>
        <v>0</v>
      </c>
      <c r="ED26" s="14">
        <f t="shared" si="205"/>
        <v>0</v>
      </c>
      <c r="EE26" s="14">
        <f t="shared" si="206"/>
        <v>0</v>
      </c>
      <c r="EF26" s="14">
        <f t="shared" si="207"/>
        <v>0</v>
      </c>
      <c r="EG26" s="14">
        <f t="shared" si="208"/>
        <v>0</v>
      </c>
      <c r="EH26" s="14">
        <f t="shared" si="209"/>
        <v>0</v>
      </c>
      <c r="EI26" s="14">
        <f t="shared" si="210"/>
        <v>0</v>
      </c>
      <c r="EJ26" s="14">
        <f t="shared" si="211"/>
        <v>0</v>
      </c>
      <c r="EK26" s="14">
        <f t="shared" si="212"/>
        <v>0</v>
      </c>
      <c r="EL26" s="14">
        <f t="shared" si="213"/>
        <v>0</v>
      </c>
      <c r="EM26" s="14">
        <f t="shared" si="214"/>
        <v>0</v>
      </c>
      <c r="EN26" s="6">
        <v>2.2999999999999998</v>
      </c>
      <c r="EO26" s="17"/>
      <c r="EP26" s="4">
        <f t="shared" si="215"/>
        <v>2.1</v>
      </c>
      <c r="EQ26" s="15">
        <v>22</v>
      </c>
      <c r="ER26" s="37">
        <f t="shared" si="618"/>
        <v>4</v>
      </c>
      <c r="ES26" s="21">
        <f t="shared" si="618"/>
        <v>4</v>
      </c>
      <c r="ET26" s="21">
        <f t="shared" si="618"/>
        <v>4</v>
      </c>
      <c r="EU26" s="21">
        <f t="shared" si="618"/>
        <v>4</v>
      </c>
      <c r="EV26" s="21">
        <f t="shared" si="618"/>
        <v>4</v>
      </c>
      <c r="EW26" s="21">
        <f t="shared" si="618"/>
        <v>4</v>
      </c>
      <c r="EX26" s="21">
        <f t="shared" si="618"/>
        <v>4</v>
      </c>
      <c r="EY26" s="21">
        <f t="shared" si="618"/>
        <v>4</v>
      </c>
      <c r="EZ26" s="21">
        <f t="shared" si="618"/>
        <v>4</v>
      </c>
      <c r="FA26" s="21">
        <f t="shared" si="618"/>
        <v>4</v>
      </c>
      <c r="FB26" s="21">
        <f t="shared" si="619"/>
        <v>4</v>
      </c>
      <c r="FC26" s="21">
        <f t="shared" si="619"/>
        <v>4</v>
      </c>
      <c r="FD26" s="21">
        <f t="shared" si="619"/>
        <v>4</v>
      </c>
      <c r="FE26" s="21">
        <f t="shared" si="619"/>
        <v>4</v>
      </c>
      <c r="FF26" s="21">
        <f t="shared" si="619"/>
        <v>4</v>
      </c>
      <c r="FG26" s="21">
        <f t="shared" si="619"/>
        <v>4</v>
      </c>
      <c r="FH26" s="21">
        <f t="shared" si="619"/>
        <v>4</v>
      </c>
      <c r="FI26" s="21">
        <f t="shared" si="619"/>
        <v>4</v>
      </c>
      <c r="FJ26" s="21">
        <f t="shared" si="619"/>
        <v>4</v>
      </c>
      <c r="FK26" s="21">
        <f t="shared" si="619"/>
        <v>4</v>
      </c>
      <c r="FL26" s="82">
        <f t="shared" si="620"/>
        <v>4</v>
      </c>
      <c r="FM26" s="37">
        <f t="shared" si="620"/>
        <v>4</v>
      </c>
      <c r="FN26" s="21">
        <f t="shared" si="620"/>
        <v>4</v>
      </c>
      <c r="FO26" s="21">
        <f t="shared" si="620"/>
        <v>4</v>
      </c>
      <c r="FP26" s="21">
        <f t="shared" si="620"/>
        <v>4</v>
      </c>
      <c r="FQ26" s="21">
        <f t="shared" si="620"/>
        <v>4</v>
      </c>
      <c r="FR26" s="21">
        <f t="shared" si="620"/>
        <v>4</v>
      </c>
      <c r="FS26" s="21">
        <f t="shared" si="620"/>
        <v>4</v>
      </c>
      <c r="FT26" s="21">
        <f t="shared" si="620"/>
        <v>4</v>
      </c>
      <c r="FU26" s="21">
        <f t="shared" si="620"/>
        <v>4</v>
      </c>
      <c r="FV26" s="21">
        <f t="shared" si="621"/>
        <v>4</v>
      </c>
      <c r="FW26" s="21">
        <f t="shared" si="621"/>
        <v>4</v>
      </c>
      <c r="FX26" s="21">
        <f t="shared" si="621"/>
        <v>4</v>
      </c>
      <c r="FY26" s="21">
        <f t="shared" si="621"/>
        <v>4</v>
      </c>
      <c r="FZ26" s="21">
        <f t="shared" si="621"/>
        <v>4</v>
      </c>
      <c r="GA26" s="21">
        <f t="shared" si="621"/>
        <v>4</v>
      </c>
      <c r="GB26" s="21">
        <f t="shared" si="621"/>
        <v>4</v>
      </c>
      <c r="GC26" s="21">
        <f t="shared" si="621"/>
        <v>4</v>
      </c>
      <c r="GD26" s="21">
        <f t="shared" si="621"/>
        <v>8</v>
      </c>
      <c r="GE26" s="21">
        <f t="shared" si="621"/>
        <v>8</v>
      </c>
      <c r="GF26" s="21">
        <f t="shared" si="622"/>
        <v>4</v>
      </c>
      <c r="GG26" s="38">
        <f t="shared" si="622"/>
        <v>4</v>
      </c>
      <c r="GH26" s="86"/>
      <c r="GI26" s="86"/>
      <c r="GJ26" s="86"/>
      <c r="GK26" s="6">
        <v>2.1</v>
      </c>
      <c r="GL26" s="63">
        <v>22</v>
      </c>
      <c r="GM26" s="70">
        <f t="shared" si="20"/>
        <v>4</v>
      </c>
      <c r="GN26" s="14">
        <f t="shared" si="21"/>
        <v>0</v>
      </c>
      <c r="GO26" s="14">
        <f t="shared" si="22"/>
        <v>0</v>
      </c>
      <c r="GP26" s="14">
        <f t="shared" si="23"/>
        <v>0</v>
      </c>
      <c r="GQ26" s="14">
        <f t="shared" si="24"/>
        <v>0</v>
      </c>
      <c r="GR26" s="14">
        <f t="shared" si="25"/>
        <v>4</v>
      </c>
      <c r="GS26" s="14">
        <f t="shared" si="26"/>
        <v>0</v>
      </c>
      <c r="GT26" s="14">
        <f t="shared" si="27"/>
        <v>0</v>
      </c>
      <c r="GU26" s="14">
        <f t="shared" si="28"/>
        <v>0</v>
      </c>
      <c r="GV26" s="14">
        <f t="shared" si="29"/>
        <v>0</v>
      </c>
      <c r="GW26" s="14">
        <f t="shared" si="30"/>
        <v>4</v>
      </c>
      <c r="GX26" s="14">
        <f t="shared" si="31"/>
        <v>0</v>
      </c>
      <c r="GY26" s="14">
        <f t="shared" si="32"/>
        <v>0</v>
      </c>
      <c r="GZ26" s="14">
        <f t="shared" si="33"/>
        <v>0</v>
      </c>
      <c r="HA26" s="14">
        <f t="shared" si="34"/>
        <v>0</v>
      </c>
      <c r="HB26" s="14">
        <f t="shared" si="35"/>
        <v>4</v>
      </c>
      <c r="HC26" s="14">
        <f t="shared" si="36"/>
        <v>0</v>
      </c>
      <c r="HD26" s="14">
        <f t="shared" si="37"/>
        <v>0</v>
      </c>
      <c r="HE26" s="14">
        <f t="shared" si="38"/>
        <v>0</v>
      </c>
      <c r="HF26" s="14">
        <f t="shared" si="39"/>
        <v>0</v>
      </c>
      <c r="HG26" s="71">
        <f t="shared" si="40"/>
        <v>4</v>
      </c>
      <c r="HH26" s="70">
        <f t="shared" si="41"/>
        <v>4</v>
      </c>
      <c r="HI26" s="14">
        <f t="shared" si="42"/>
        <v>0</v>
      </c>
      <c r="HJ26" s="14">
        <f t="shared" si="43"/>
        <v>0</v>
      </c>
      <c r="HK26" s="14">
        <f t="shared" si="44"/>
        <v>0</v>
      </c>
      <c r="HL26" s="14">
        <f t="shared" si="45"/>
        <v>0</v>
      </c>
      <c r="HM26" s="14">
        <f t="shared" si="46"/>
        <v>4</v>
      </c>
      <c r="HN26" s="14">
        <f t="shared" si="47"/>
        <v>0</v>
      </c>
      <c r="HO26" s="14">
        <f t="shared" si="48"/>
        <v>0</v>
      </c>
      <c r="HP26" s="14">
        <f t="shared" si="49"/>
        <v>0</v>
      </c>
      <c r="HQ26" s="14">
        <f t="shared" si="50"/>
        <v>0</v>
      </c>
      <c r="HR26" s="14">
        <f t="shared" si="51"/>
        <v>4</v>
      </c>
      <c r="HS26" s="14">
        <f t="shared" si="52"/>
        <v>0</v>
      </c>
      <c r="HT26" s="14">
        <f t="shared" si="53"/>
        <v>0</v>
      </c>
      <c r="HU26" s="14">
        <f t="shared" si="54"/>
        <v>0</v>
      </c>
      <c r="HV26" s="14">
        <f t="shared" si="55"/>
        <v>0</v>
      </c>
      <c r="HW26" s="14">
        <f t="shared" si="56"/>
        <v>4</v>
      </c>
      <c r="HX26" s="14">
        <f t="shared" si="57"/>
        <v>0</v>
      </c>
      <c r="HY26" s="14">
        <f t="shared" si="58"/>
        <v>8</v>
      </c>
      <c r="HZ26" s="14">
        <f t="shared" si="59"/>
        <v>8</v>
      </c>
      <c r="IA26" s="14">
        <f t="shared" si="60"/>
        <v>0</v>
      </c>
      <c r="IB26" s="71">
        <f t="shared" si="61"/>
        <v>4</v>
      </c>
      <c r="IC26" s="64">
        <v>2.1</v>
      </c>
      <c r="ID26" s="86"/>
      <c r="IE26" s="86"/>
      <c r="IF26" s="84"/>
      <c r="IG26" s="128">
        <f t="shared" si="216"/>
        <v>22</v>
      </c>
      <c r="IH26" s="37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38"/>
      <c r="JC26" s="43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38"/>
      <c r="JX26" s="84">
        <v>2.1</v>
      </c>
      <c r="JY26" s="86"/>
      <c r="JZ26" s="86"/>
      <c r="KA26" s="86"/>
      <c r="KB26" s="86"/>
      <c r="KC26" s="86"/>
      <c r="KD26" s="133">
        <f t="shared" si="217"/>
        <v>2.1</v>
      </c>
      <c r="KE26" s="15">
        <f t="shared" si="218"/>
        <v>22</v>
      </c>
      <c r="KF26" s="37">
        <f t="shared" si="62"/>
        <v>-4</v>
      </c>
      <c r="KG26" s="21">
        <f t="shared" si="63"/>
        <v>-4</v>
      </c>
      <c r="KH26" s="21">
        <f t="shared" si="64"/>
        <v>-4</v>
      </c>
      <c r="KI26" s="21">
        <f t="shared" si="65"/>
        <v>-4</v>
      </c>
      <c r="KJ26" s="21">
        <f t="shared" si="66"/>
        <v>-4</v>
      </c>
      <c r="KK26" s="21">
        <f t="shared" si="67"/>
        <v>-4</v>
      </c>
      <c r="KL26" s="21">
        <f t="shared" si="68"/>
        <v>-4</v>
      </c>
      <c r="KM26" s="21">
        <f t="shared" si="69"/>
        <v>-4</v>
      </c>
      <c r="KN26" s="21">
        <f t="shared" si="70"/>
        <v>-4</v>
      </c>
      <c r="KO26" s="21">
        <f t="shared" si="71"/>
        <v>-4</v>
      </c>
      <c r="KP26" s="21">
        <f t="shared" si="72"/>
        <v>-4</v>
      </c>
      <c r="KQ26" s="21">
        <f t="shared" si="73"/>
        <v>-4</v>
      </c>
      <c r="KR26" s="21">
        <f t="shared" si="74"/>
        <v>-4</v>
      </c>
      <c r="KS26" s="21">
        <f t="shared" si="75"/>
        <v>-4</v>
      </c>
      <c r="KT26" s="21">
        <f t="shared" si="76"/>
        <v>-4</v>
      </c>
      <c r="KU26" s="21">
        <f t="shared" si="77"/>
        <v>-4</v>
      </c>
      <c r="KV26" s="21">
        <f t="shared" si="78"/>
        <v>-4</v>
      </c>
      <c r="KW26" s="21">
        <f t="shared" si="79"/>
        <v>-4</v>
      </c>
      <c r="KX26" s="21">
        <f t="shared" si="80"/>
        <v>-4</v>
      </c>
      <c r="KY26" s="21">
        <f t="shared" si="81"/>
        <v>-4</v>
      </c>
      <c r="KZ26" s="38">
        <f t="shared" si="82"/>
        <v>-4</v>
      </c>
      <c r="LA26" s="43">
        <f t="shared" si="83"/>
        <v>-4</v>
      </c>
      <c r="LB26" s="21">
        <f t="shared" si="84"/>
        <v>-4</v>
      </c>
      <c r="LC26" s="21">
        <f t="shared" si="85"/>
        <v>-4</v>
      </c>
      <c r="LD26" s="21">
        <f t="shared" si="86"/>
        <v>-4</v>
      </c>
      <c r="LE26" s="21">
        <f t="shared" si="87"/>
        <v>-4</v>
      </c>
      <c r="LF26" s="21">
        <f t="shared" si="88"/>
        <v>-4</v>
      </c>
      <c r="LG26" s="21">
        <f t="shared" si="89"/>
        <v>-4</v>
      </c>
      <c r="LH26" s="21">
        <f t="shared" si="90"/>
        <v>-4</v>
      </c>
      <c r="LI26" s="21">
        <f t="shared" si="91"/>
        <v>-4</v>
      </c>
      <c r="LJ26" s="21">
        <f t="shared" si="92"/>
        <v>-4</v>
      </c>
      <c r="LK26" s="21">
        <f t="shared" si="93"/>
        <v>-4</v>
      </c>
      <c r="LL26" s="21">
        <f t="shared" si="94"/>
        <v>-4</v>
      </c>
      <c r="LM26" s="21">
        <f t="shared" si="95"/>
        <v>-4</v>
      </c>
      <c r="LN26" s="21">
        <f t="shared" si="96"/>
        <v>-4</v>
      </c>
      <c r="LO26" s="21">
        <f t="shared" si="97"/>
        <v>-4</v>
      </c>
      <c r="LP26" s="21">
        <f t="shared" si="98"/>
        <v>-4</v>
      </c>
      <c r="LQ26" s="21">
        <f t="shared" si="99"/>
        <v>-4</v>
      </c>
      <c r="LR26" s="21">
        <f t="shared" si="100"/>
        <v>-8</v>
      </c>
      <c r="LS26" s="21">
        <f t="shared" si="101"/>
        <v>-8</v>
      </c>
      <c r="LT26" s="21">
        <f t="shared" si="102"/>
        <v>-4</v>
      </c>
      <c r="LU26" s="38">
        <f t="shared" si="103"/>
        <v>-4</v>
      </c>
      <c r="LV26" s="86"/>
      <c r="LW26" s="86"/>
      <c r="LX26" s="86"/>
      <c r="LY26" s="86"/>
      <c r="LZ26" s="86"/>
      <c r="MA26" s="86"/>
      <c r="MC26" s="4">
        <f t="shared" si="219"/>
        <v>2.2999999999999998</v>
      </c>
      <c r="MD26" s="15">
        <v>24</v>
      </c>
      <c r="ME26" s="37">
        <f t="shared" si="628"/>
        <v>0</v>
      </c>
      <c r="MF26" s="21">
        <f t="shared" si="629"/>
        <v>0</v>
      </c>
      <c r="MG26" s="21">
        <f t="shared" si="630"/>
        <v>0</v>
      </c>
      <c r="MH26" s="21">
        <f t="shared" si="631"/>
        <v>0</v>
      </c>
      <c r="MI26" s="21">
        <f t="shared" si="632"/>
        <v>0</v>
      </c>
      <c r="MJ26" s="21">
        <f t="shared" si="633"/>
        <v>0</v>
      </c>
      <c r="MK26" s="21">
        <f t="shared" si="634"/>
        <v>0</v>
      </c>
      <c r="ML26" s="21">
        <f t="shared" si="635"/>
        <v>0</v>
      </c>
      <c r="MM26" s="21">
        <f t="shared" si="636"/>
        <v>0</v>
      </c>
      <c r="MN26" s="21">
        <f t="shared" si="637"/>
        <v>0</v>
      </c>
      <c r="MO26" s="21">
        <f t="shared" si="638"/>
        <v>0</v>
      </c>
      <c r="MP26" s="21">
        <f t="shared" si="639"/>
        <v>0</v>
      </c>
      <c r="MQ26" s="21">
        <f t="shared" si="640"/>
        <v>0</v>
      </c>
      <c r="MR26" s="21">
        <f t="shared" si="641"/>
        <v>0</v>
      </c>
      <c r="MS26" s="21">
        <f t="shared" si="642"/>
        <v>0</v>
      </c>
      <c r="MT26" s="21">
        <f t="shared" si="643"/>
        <v>0</v>
      </c>
      <c r="MU26" s="21">
        <f t="shared" si="644"/>
        <v>0</v>
      </c>
      <c r="MV26" s="21">
        <f t="shared" si="645"/>
        <v>0</v>
      </c>
      <c r="MW26" s="21">
        <f t="shared" si="646"/>
        <v>0</v>
      </c>
      <c r="MX26" s="21">
        <f t="shared" si="647"/>
        <v>0</v>
      </c>
      <c r="MY26" s="21">
        <f t="shared" si="648"/>
        <v>0</v>
      </c>
      <c r="MZ26" s="21">
        <f t="shared" si="649"/>
        <v>0</v>
      </c>
      <c r="NA26" s="21">
        <f t="shared" si="650"/>
        <v>0</v>
      </c>
      <c r="NB26" s="21">
        <f t="shared" si="651"/>
        <v>0</v>
      </c>
      <c r="NC26" s="21">
        <f t="shared" si="652"/>
        <v>0</v>
      </c>
      <c r="ND26" s="21">
        <f t="shared" si="653"/>
        <v>0</v>
      </c>
      <c r="NE26" s="21">
        <f t="shared" si="654"/>
        <v>0</v>
      </c>
      <c r="NF26" s="21">
        <f t="shared" si="655"/>
        <v>0</v>
      </c>
      <c r="NG26" s="21">
        <f t="shared" si="656"/>
        <v>0</v>
      </c>
      <c r="NH26" s="21">
        <f t="shared" si="657"/>
        <v>0</v>
      </c>
      <c r="NI26" s="21">
        <f t="shared" si="658"/>
        <v>0</v>
      </c>
      <c r="NJ26" s="21">
        <f t="shared" si="659"/>
        <v>0</v>
      </c>
      <c r="NK26" s="21">
        <f t="shared" si="660"/>
        <v>0</v>
      </c>
      <c r="NL26" s="21">
        <f t="shared" si="661"/>
        <v>0</v>
      </c>
      <c r="NM26" s="21">
        <f t="shared" si="662"/>
        <v>0</v>
      </c>
      <c r="NN26" s="21">
        <f t="shared" si="663"/>
        <v>0</v>
      </c>
      <c r="NO26" s="21">
        <f t="shared" si="664"/>
        <v>0</v>
      </c>
      <c r="NP26" s="21">
        <f t="shared" si="665"/>
        <v>0</v>
      </c>
      <c r="NQ26" s="21">
        <f t="shared" si="666"/>
        <v>0</v>
      </c>
      <c r="NR26" s="38">
        <f t="shared" si="667"/>
        <v>0</v>
      </c>
      <c r="NS26" s="86"/>
      <c r="NU26" s="4">
        <f t="shared" si="241"/>
        <v>2.2999999999999998</v>
      </c>
      <c r="NV26" s="15">
        <v>24</v>
      </c>
      <c r="NW26" s="37">
        <f t="shared" si="242"/>
        <v>31.64</v>
      </c>
      <c r="NX26" s="21">
        <f t="shared" si="243"/>
        <v>31.64</v>
      </c>
      <c r="NY26" s="21">
        <f t="shared" si="244"/>
        <v>31.64</v>
      </c>
      <c r="NZ26" s="21">
        <f t="shared" si="245"/>
        <v>31.64</v>
      </c>
      <c r="OA26" s="21">
        <f t="shared" si="246"/>
        <v>31.64</v>
      </c>
      <c r="OB26" s="21">
        <f t="shared" si="247"/>
        <v>31.64</v>
      </c>
      <c r="OC26" s="21">
        <f t="shared" si="248"/>
        <v>31.64</v>
      </c>
      <c r="OD26" s="21">
        <f t="shared" si="249"/>
        <v>31.64</v>
      </c>
      <c r="OE26" s="21">
        <f t="shared" si="250"/>
        <v>31.64</v>
      </c>
      <c r="OF26" s="21">
        <f t="shared" si="251"/>
        <v>31.64</v>
      </c>
      <c r="OG26" s="21">
        <f t="shared" si="252"/>
        <v>31.64</v>
      </c>
      <c r="OH26" s="21">
        <f t="shared" si="253"/>
        <v>31.64</v>
      </c>
      <c r="OI26" s="21">
        <f t="shared" si="254"/>
        <v>31.64</v>
      </c>
      <c r="OJ26" s="21">
        <f t="shared" si="255"/>
        <v>31.64</v>
      </c>
      <c r="OK26" s="21">
        <f t="shared" si="256"/>
        <v>31.64</v>
      </c>
      <c r="OL26" s="21">
        <f t="shared" si="257"/>
        <v>31.64</v>
      </c>
      <c r="OM26" s="21">
        <f t="shared" si="258"/>
        <v>31.64</v>
      </c>
      <c r="ON26" s="21">
        <f t="shared" si="259"/>
        <v>31.64</v>
      </c>
      <c r="OO26" s="21">
        <f t="shared" si="260"/>
        <v>31.64</v>
      </c>
      <c r="OP26" s="21">
        <f t="shared" si="261"/>
        <v>31.64</v>
      </c>
      <c r="OQ26" s="21">
        <f t="shared" si="262"/>
        <v>31.64</v>
      </c>
      <c r="OR26" s="21">
        <f t="shared" si="263"/>
        <v>31.64</v>
      </c>
      <c r="OS26" s="21">
        <f t="shared" si="264"/>
        <v>31.64</v>
      </c>
      <c r="OT26" s="21">
        <f t="shared" si="265"/>
        <v>31.64</v>
      </c>
      <c r="OU26" s="21">
        <f t="shared" si="266"/>
        <v>31.64</v>
      </c>
      <c r="OV26" s="21">
        <f t="shared" si="267"/>
        <v>31.64</v>
      </c>
      <c r="OW26" s="21">
        <f t="shared" si="268"/>
        <v>31.64</v>
      </c>
      <c r="OX26" s="21">
        <f t="shared" si="269"/>
        <v>31.64</v>
      </c>
      <c r="OY26" s="21">
        <f t="shared" si="270"/>
        <v>31.64</v>
      </c>
      <c r="OZ26" s="21">
        <f t="shared" si="271"/>
        <v>31.64</v>
      </c>
      <c r="PA26" s="21">
        <f t="shared" si="272"/>
        <v>31.64</v>
      </c>
      <c r="PB26" s="21">
        <f t="shared" si="273"/>
        <v>31.64</v>
      </c>
      <c r="PC26" s="21">
        <f t="shared" si="274"/>
        <v>31.64</v>
      </c>
      <c r="PD26" s="21">
        <f t="shared" si="275"/>
        <v>31.64</v>
      </c>
      <c r="PE26" s="21">
        <f t="shared" si="276"/>
        <v>31.64</v>
      </c>
      <c r="PF26" s="21">
        <f t="shared" si="277"/>
        <v>31.64</v>
      </c>
      <c r="PG26" s="21">
        <f t="shared" si="278"/>
        <v>31.64</v>
      </c>
      <c r="PH26" s="21">
        <f t="shared" si="279"/>
        <v>31.64</v>
      </c>
      <c r="PI26" s="21">
        <f t="shared" si="280"/>
        <v>31.64</v>
      </c>
      <c r="PJ26" s="38">
        <f t="shared" si="281"/>
        <v>31.64</v>
      </c>
      <c r="PK26" s="86"/>
      <c r="PM26" s="4">
        <f t="shared" si="282"/>
        <v>2.2999999999999998</v>
      </c>
      <c r="PN26" s="15">
        <v>24</v>
      </c>
      <c r="PO26" s="37">
        <f t="shared" si="283"/>
        <v>0</v>
      </c>
      <c r="PP26" s="21">
        <f t="shared" si="284"/>
        <v>0</v>
      </c>
      <c r="PQ26" s="21">
        <f t="shared" si="285"/>
        <v>0</v>
      </c>
      <c r="PR26" s="21">
        <f t="shared" si="286"/>
        <v>0</v>
      </c>
      <c r="PS26" s="21">
        <f t="shared" si="287"/>
        <v>0</v>
      </c>
      <c r="PT26" s="21">
        <f t="shared" si="288"/>
        <v>0</v>
      </c>
      <c r="PU26" s="21">
        <f t="shared" si="289"/>
        <v>0</v>
      </c>
      <c r="PV26" s="21">
        <f t="shared" si="290"/>
        <v>0</v>
      </c>
      <c r="PW26" s="21">
        <f t="shared" si="291"/>
        <v>0</v>
      </c>
      <c r="PX26" s="21">
        <f t="shared" si="292"/>
        <v>0</v>
      </c>
      <c r="PY26" s="21">
        <f t="shared" si="293"/>
        <v>0</v>
      </c>
      <c r="PZ26" s="21">
        <f t="shared" si="294"/>
        <v>0</v>
      </c>
      <c r="QA26" s="21">
        <f t="shared" si="295"/>
        <v>0</v>
      </c>
      <c r="QB26" s="21">
        <f t="shared" si="296"/>
        <v>0</v>
      </c>
      <c r="QC26" s="21">
        <f t="shared" si="297"/>
        <v>0</v>
      </c>
      <c r="QD26" s="21">
        <f t="shared" si="298"/>
        <v>0</v>
      </c>
      <c r="QE26" s="21">
        <f t="shared" si="299"/>
        <v>0</v>
      </c>
      <c r="QF26" s="21">
        <f t="shared" si="300"/>
        <v>0</v>
      </c>
      <c r="QG26" s="21">
        <f t="shared" si="301"/>
        <v>0</v>
      </c>
      <c r="QH26" s="21">
        <f t="shared" si="302"/>
        <v>0</v>
      </c>
      <c r="QI26" s="21">
        <f t="shared" si="303"/>
        <v>0</v>
      </c>
      <c r="QJ26" s="21">
        <f t="shared" si="304"/>
        <v>0</v>
      </c>
      <c r="QK26" s="21">
        <f t="shared" si="305"/>
        <v>0</v>
      </c>
      <c r="QL26" s="21">
        <f t="shared" si="306"/>
        <v>0</v>
      </c>
      <c r="QM26" s="21">
        <f t="shared" si="307"/>
        <v>0</v>
      </c>
      <c r="QN26" s="21">
        <f t="shared" si="308"/>
        <v>0</v>
      </c>
      <c r="QO26" s="21">
        <f t="shared" si="309"/>
        <v>0</v>
      </c>
      <c r="QP26" s="21">
        <f t="shared" si="310"/>
        <v>0</v>
      </c>
      <c r="QQ26" s="21">
        <f t="shared" si="311"/>
        <v>0</v>
      </c>
      <c r="QR26" s="21">
        <f t="shared" si="312"/>
        <v>0</v>
      </c>
      <c r="QS26" s="21">
        <f t="shared" si="313"/>
        <v>0</v>
      </c>
      <c r="QT26" s="21">
        <f t="shared" si="314"/>
        <v>0</v>
      </c>
      <c r="QU26" s="21">
        <f t="shared" si="315"/>
        <v>0</v>
      </c>
      <c r="QV26" s="21">
        <f t="shared" si="316"/>
        <v>0</v>
      </c>
      <c r="QW26" s="21">
        <f t="shared" si="317"/>
        <v>0</v>
      </c>
      <c r="QX26" s="21">
        <f t="shared" si="318"/>
        <v>0</v>
      </c>
      <c r="QY26" s="21">
        <f t="shared" si="319"/>
        <v>0</v>
      </c>
      <c r="QZ26" s="21">
        <f t="shared" si="320"/>
        <v>0</v>
      </c>
      <c r="RA26" s="21">
        <f t="shared" si="321"/>
        <v>0</v>
      </c>
      <c r="RB26" s="38">
        <f t="shared" si="322"/>
        <v>0</v>
      </c>
      <c r="RC26" s="86"/>
      <c r="RE26" s="6">
        <v>2.2999999999999998</v>
      </c>
      <c r="RF26" s="13">
        <v>24</v>
      </c>
      <c r="RG26" s="14">
        <f t="shared" si="323"/>
        <v>0</v>
      </c>
      <c r="RH26" s="14">
        <f t="shared" si="324"/>
        <v>0</v>
      </c>
      <c r="RI26" s="14">
        <f t="shared" si="325"/>
        <v>0</v>
      </c>
      <c r="RJ26" s="14">
        <f t="shared" si="326"/>
        <v>0</v>
      </c>
      <c r="RK26" s="14">
        <f t="shared" si="327"/>
        <v>0</v>
      </c>
      <c r="RL26" s="14">
        <f t="shared" si="328"/>
        <v>0</v>
      </c>
      <c r="RM26" s="14">
        <f t="shared" si="329"/>
        <v>0</v>
      </c>
      <c r="RN26" s="14">
        <f t="shared" si="330"/>
        <v>0</v>
      </c>
      <c r="RO26" s="14">
        <f t="shared" si="331"/>
        <v>0</v>
      </c>
      <c r="RP26" s="14">
        <f t="shared" si="332"/>
        <v>0</v>
      </c>
      <c r="RQ26" s="14">
        <f t="shared" si="333"/>
        <v>0</v>
      </c>
      <c r="RR26" s="14">
        <f t="shared" si="334"/>
        <v>0</v>
      </c>
      <c r="RS26" s="14">
        <f t="shared" si="335"/>
        <v>0</v>
      </c>
      <c r="RT26" s="14">
        <f t="shared" si="336"/>
        <v>0</v>
      </c>
      <c r="RU26" s="14">
        <f t="shared" si="337"/>
        <v>0</v>
      </c>
      <c r="RV26" s="14">
        <f t="shared" si="338"/>
        <v>0</v>
      </c>
      <c r="RW26" s="14">
        <f t="shared" si="339"/>
        <v>0</v>
      </c>
      <c r="RX26" s="14">
        <f t="shared" si="340"/>
        <v>0</v>
      </c>
      <c r="RY26" s="14">
        <f t="shared" si="341"/>
        <v>0</v>
      </c>
      <c r="RZ26" s="14">
        <f t="shared" si="342"/>
        <v>0</v>
      </c>
      <c r="SA26" s="14">
        <f t="shared" si="343"/>
        <v>0</v>
      </c>
      <c r="SB26" s="14">
        <f t="shared" si="344"/>
        <v>0</v>
      </c>
      <c r="SC26" s="14">
        <f t="shared" si="345"/>
        <v>0</v>
      </c>
      <c r="SD26" s="14">
        <f t="shared" si="346"/>
        <v>0</v>
      </c>
      <c r="SE26" s="14">
        <f t="shared" si="347"/>
        <v>0</v>
      </c>
      <c r="SF26" s="14">
        <f t="shared" si="348"/>
        <v>0</v>
      </c>
      <c r="SG26" s="14">
        <f t="shared" si="349"/>
        <v>0</v>
      </c>
      <c r="SH26" s="14">
        <f t="shared" si="350"/>
        <v>0</v>
      </c>
      <c r="SI26" s="14">
        <f t="shared" si="351"/>
        <v>0</v>
      </c>
      <c r="SJ26" s="14">
        <f t="shared" si="352"/>
        <v>0</v>
      </c>
      <c r="SK26" s="14">
        <f t="shared" si="353"/>
        <v>0</v>
      </c>
      <c r="SL26" s="14">
        <f t="shared" si="354"/>
        <v>0</v>
      </c>
      <c r="SM26" s="14">
        <f t="shared" si="355"/>
        <v>0</v>
      </c>
      <c r="SN26" s="14">
        <f t="shared" si="356"/>
        <v>0</v>
      </c>
      <c r="SO26" s="14">
        <f t="shared" si="357"/>
        <v>0</v>
      </c>
      <c r="SP26" s="14">
        <f t="shared" si="358"/>
        <v>0</v>
      </c>
      <c r="SQ26" s="14">
        <f t="shared" si="359"/>
        <v>0</v>
      </c>
      <c r="SR26" s="14">
        <f t="shared" si="360"/>
        <v>0</v>
      </c>
      <c r="SS26" s="14">
        <f t="shared" si="361"/>
        <v>0</v>
      </c>
      <c r="ST26" s="14">
        <f t="shared" si="362"/>
        <v>0</v>
      </c>
      <c r="SU26" s="14">
        <f t="shared" si="363"/>
        <v>0</v>
      </c>
      <c r="SV26" s="6">
        <v>2.2999999999999998</v>
      </c>
      <c r="SX26" s="6">
        <v>2.2999999999999998</v>
      </c>
      <c r="SY26" s="13">
        <v>24</v>
      </c>
      <c r="SZ26" s="14">
        <f t="shared" si="364"/>
        <v>4</v>
      </c>
      <c r="TA26" s="14">
        <f t="shared" si="365"/>
        <v>4</v>
      </c>
      <c r="TB26" s="14">
        <f t="shared" si="366"/>
        <v>4</v>
      </c>
      <c r="TC26" s="14">
        <f t="shared" si="367"/>
        <v>4</v>
      </c>
      <c r="TD26" s="14">
        <f t="shared" si="368"/>
        <v>4</v>
      </c>
      <c r="TE26" s="14">
        <f t="shared" si="369"/>
        <v>4</v>
      </c>
      <c r="TF26" s="14">
        <f t="shared" si="370"/>
        <v>4</v>
      </c>
      <c r="TG26" s="14">
        <f t="shared" si="371"/>
        <v>4</v>
      </c>
      <c r="TH26" s="14">
        <f t="shared" si="372"/>
        <v>4</v>
      </c>
      <c r="TI26" s="14">
        <f t="shared" si="373"/>
        <v>4</v>
      </c>
      <c r="TJ26" s="14">
        <f t="shared" si="374"/>
        <v>4</v>
      </c>
      <c r="TK26" s="14">
        <f t="shared" si="375"/>
        <v>4</v>
      </c>
      <c r="TL26" s="14">
        <f t="shared" si="376"/>
        <v>4</v>
      </c>
      <c r="TM26" s="14">
        <f t="shared" si="377"/>
        <v>4</v>
      </c>
      <c r="TN26" s="14">
        <f t="shared" si="378"/>
        <v>4</v>
      </c>
      <c r="TO26" s="14">
        <f t="shared" si="379"/>
        <v>4</v>
      </c>
      <c r="TP26" s="14">
        <f t="shared" si="380"/>
        <v>4</v>
      </c>
      <c r="TQ26" s="14">
        <f t="shared" si="381"/>
        <v>4</v>
      </c>
      <c r="TR26" s="14">
        <f t="shared" si="382"/>
        <v>4</v>
      </c>
      <c r="TS26" s="14">
        <f t="shared" si="383"/>
        <v>4</v>
      </c>
      <c r="TT26" s="14">
        <f t="shared" si="384"/>
        <v>4</v>
      </c>
      <c r="TU26" s="14">
        <f t="shared" si="385"/>
        <v>4</v>
      </c>
      <c r="TV26" s="14">
        <f t="shared" si="386"/>
        <v>4</v>
      </c>
      <c r="TW26" s="14">
        <f t="shared" si="387"/>
        <v>4</v>
      </c>
      <c r="TX26" s="14">
        <f t="shared" si="388"/>
        <v>4</v>
      </c>
      <c r="TY26" s="14">
        <f t="shared" si="389"/>
        <v>4</v>
      </c>
      <c r="TZ26" s="14">
        <f t="shared" si="390"/>
        <v>4</v>
      </c>
      <c r="UA26" s="14">
        <f t="shared" si="391"/>
        <v>4</v>
      </c>
      <c r="UB26" s="14">
        <f t="shared" si="392"/>
        <v>4</v>
      </c>
      <c r="UC26" s="14">
        <f t="shared" si="393"/>
        <v>4</v>
      </c>
      <c r="UD26" s="14">
        <f t="shared" si="394"/>
        <v>4</v>
      </c>
      <c r="UE26" s="14">
        <f t="shared" si="395"/>
        <v>4</v>
      </c>
      <c r="UF26" s="14">
        <f t="shared" si="396"/>
        <v>4</v>
      </c>
      <c r="UG26" s="14">
        <f t="shared" si="397"/>
        <v>4</v>
      </c>
      <c r="UH26" s="14">
        <f t="shared" si="398"/>
        <v>4</v>
      </c>
      <c r="UI26" s="14">
        <f t="shared" si="399"/>
        <v>4</v>
      </c>
      <c r="UJ26" s="14">
        <f t="shared" si="400"/>
        <v>4</v>
      </c>
      <c r="UK26" s="14">
        <f t="shared" si="401"/>
        <v>0</v>
      </c>
      <c r="UL26" s="14">
        <f t="shared" si="402"/>
        <v>8</v>
      </c>
      <c r="UM26" s="14">
        <f t="shared" si="403"/>
        <v>8</v>
      </c>
      <c r="UN26" s="14">
        <f t="shared" si="404"/>
        <v>0</v>
      </c>
      <c r="UO26" s="6">
        <v>2.2999999999999998</v>
      </c>
      <c r="UP26" s="6"/>
      <c r="UQ26" s="6">
        <v>2.2999999999999998</v>
      </c>
      <c r="UR26" s="13">
        <v>24</v>
      </c>
      <c r="US26" s="14">
        <v>1</v>
      </c>
      <c r="UT26" s="14">
        <f t="shared" si="668"/>
        <v>0</v>
      </c>
      <c r="UU26" s="14">
        <f t="shared" si="668"/>
        <v>0</v>
      </c>
      <c r="UV26" s="14">
        <f t="shared" si="668"/>
        <v>0</v>
      </c>
      <c r="UW26" s="14">
        <f t="shared" si="668"/>
        <v>0</v>
      </c>
      <c r="UX26" s="14">
        <f t="shared" si="668"/>
        <v>0</v>
      </c>
      <c r="UY26" s="14">
        <f t="shared" si="668"/>
        <v>0</v>
      </c>
      <c r="UZ26" s="14">
        <f t="shared" si="668"/>
        <v>0</v>
      </c>
      <c r="VA26" s="14">
        <f t="shared" si="668"/>
        <v>0</v>
      </c>
      <c r="VB26" s="14">
        <f t="shared" si="668"/>
        <v>0</v>
      </c>
      <c r="VC26" s="14">
        <f t="shared" si="668"/>
        <v>0</v>
      </c>
      <c r="VD26" s="14">
        <f t="shared" si="669"/>
        <v>0</v>
      </c>
      <c r="VE26" s="14">
        <f t="shared" si="669"/>
        <v>0</v>
      </c>
      <c r="VF26" s="14">
        <f t="shared" si="669"/>
        <v>0</v>
      </c>
      <c r="VG26" s="14">
        <f t="shared" si="669"/>
        <v>0</v>
      </c>
      <c r="VH26" s="14">
        <f t="shared" si="669"/>
        <v>0</v>
      </c>
      <c r="VI26" s="14">
        <f t="shared" si="669"/>
        <v>0</v>
      </c>
      <c r="VJ26" s="14">
        <f t="shared" si="669"/>
        <v>0</v>
      </c>
      <c r="VK26" s="14">
        <f t="shared" si="669"/>
        <v>0</v>
      </c>
      <c r="VL26" s="14">
        <f t="shared" si="669"/>
        <v>0</v>
      </c>
      <c r="VM26" s="14">
        <f t="shared" si="669"/>
        <v>1</v>
      </c>
      <c r="VN26" s="14">
        <f t="shared" si="670"/>
        <v>0</v>
      </c>
      <c r="VO26" s="14">
        <f t="shared" si="670"/>
        <v>0</v>
      </c>
      <c r="VP26" s="14">
        <f t="shared" si="670"/>
        <v>0</v>
      </c>
      <c r="VQ26" s="14">
        <f t="shared" si="670"/>
        <v>0</v>
      </c>
      <c r="VR26" s="14">
        <f t="shared" si="670"/>
        <v>0</v>
      </c>
      <c r="VS26" s="14">
        <f t="shared" si="670"/>
        <v>0</v>
      </c>
      <c r="VT26" s="14">
        <f t="shared" si="670"/>
        <v>0</v>
      </c>
      <c r="VU26" s="14">
        <f t="shared" si="670"/>
        <v>0</v>
      </c>
      <c r="VV26" s="14">
        <f t="shared" si="670"/>
        <v>0</v>
      </c>
      <c r="VW26" s="14">
        <f t="shared" si="670"/>
        <v>0</v>
      </c>
      <c r="VX26" s="14">
        <f t="shared" si="671"/>
        <v>0</v>
      </c>
      <c r="VY26" s="14">
        <f t="shared" si="671"/>
        <v>0</v>
      </c>
      <c r="VZ26" s="14">
        <f t="shared" si="671"/>
        <v>0</v>
      </c>
      <c r="WA26" s="14">
        <f t="shared" si="671"/>
        <v>0</v>
      </c>
      <c r="WB26" s="14">
        <f t="shared" si="671"/>
        <v>0</v>
      </c>
      <c r="WC26" s="14">
        <f t="shared" si="671"/>
        <v>0</v>
      </c>
      <c r="WD26" s="14">
        <f t="shared" si="671"/>
        <v>0</v>
      </c>
      <c r="WE26" s="14">
        <f t="shared" si="671"/>
        <v>0</v>
      </c>
      <c r="WF26" s="14">
        <f t="shared" si="671"/>
        <v>0</v>
      </c>
      <c r="WG26" s="14">
        <v>1</v>
      </c>
      <c r="WH26" s="6">
        <v>2.2999999999999998</v>
      </c>
      <c r="WJ26" s="6">
        <v>2.2999999999999998</v>
      </c>
      <c r="WK26" s="13">
        <v>24</v>
      </c>
      <c r="WL26" s="14">
        <f t="shared" si="129"/>
        <v>0</v>
      </c>
      <c r="WM26" s="14">
        <f t="shared" si="130"/>
        <v>0</v>
      </c>
      <c r="WN26" s="14">
        <f t="shared" si="131"/>
        <v>0</v>
      </c>
      <c r="WO26" s="14">
        <f t="shared" si="132"/>
        <v>0</v>
      </c>
      <c r="WP26" s="14">
        <f t="shared" si="133"/>
        <v>0</v>
      </c>
      <c r="WQ26" s="14">
        <f t="shared" si="134"/>
        <v>0</v>
      </c>
      <c r="WR26" s="14">
        <f t="shared" si="135"/>
        <v>0</v>
      </c>
      <c r="WS26" s="14">
        <f t="shared" si="136"/>
        <v>0</v>
      </c>
      <c r="WT26" s="14">
        <f t="shared" si="137"/>
        <v>0</v>
      </c>
      <c r="WU26" s="14">
        <f t="shared" si="138"/>
        <v>0</v>
      </c>
      <c r="WV26" s="14">
        <f t="shared" si="139"/>
        <v>0</v>
      </c>
      <c r="WW26" s="14">
        <f t="shared" si="140"/>
        <v>0</v>
      </c>
      <c r="WX26" s="14">
        <f t="shared" si="141"/>
        <v>0</v>
      </c>
      <c r="WY26" s="14">
        <f t="shared" si="142"/>
        <v>0</v>
      </c>
      <c r="WZ26" s="14">
        <f t="shared" si="143"/>
        <v>0</v>
      </c>
      <c r="XA26" s="14">
        <f t="shared" si="144"/>
        <v>0</v>
      </c>
      <c r="XB26" s="14">
        <f t="shared" si="145"/>
        <v>0</v>
      </c>
      <c r="XC26" s="14">
        <f t="shared" si="146"/>
        <v>0</v>
      </c>
      <c r="XD26" s="14">
        <f t="shared" si="147"/>
        <v>0</v>
      </c>
      <c r="XE26" s="14">
        <f t="shared" si="148"/>
        <v>0</v>
      </c>
      <c r="XF26" s="14">
        <f t="shared" si="149"/>
        <v>0</v>
      </c>
      <c r="XG26" s="14">
        <f t="shared" si="150"/>
        <v>0</v>
      </c>
      <c r="XH26" s="14">
        <f t="shared" si="151"/>
        <v>0</v>
      </c>
      <c r="XI26" s="14">
        <f t="shared" si="152"/>
        <v>0</v>
      </c>
      <c r="XJ26" s="14">
        <f t="shared" si="153"/>
        <v>0</v>
      </c>
      <c r="XK26" s="14">
        <f t="shared" si="154"/>
        <v>0</v>
      </c>
      <c r="XL26" s="14">
        <f t="shared" si="155"/>
        <v>0</v>
      </c>
      <c r="XM26" s="14">
        <f t="shared" si="156"/>
        <v>0</v>
      </c>
      <c r="XN26" s="14">
        <f t="shared" si="157"/>
        <v>0</v>
      </c>
      <c r="XO26" s="14">
        <f t="shared" si="158"/>
        <v>0</v>
      </c>
      <c r="XP26" s="14">
        <f t="shared" si="159"/>
        <v>0</v>
      </c>
      <c r="XQ26" s="14">
        <f t="shared" si="160"/>
        <v>0</v>
      </c>
      <c r="XR26" s="14">
        <f t="shared" si="161"/>
        <v>0</v>
      </c>
      <c r="XS26" s="14">
        <f t="shared" si="162"/>
        <v>0</v>
      </c>
      <c r="XT26" s="14">
        <f t="shared" si="163"/>
        <v>0</v>
      </c>
      <c r="XU26" s="14">
        <f t="shared" si="164"/>
        <v>0</v>
      </c>
      <c r="XV26" s="14">
        <f t="shared" si="165"/>
        <v>0</v>
      </c>
      <c r="XW26" s="14">
        <f t="shared" si="166"/>
        <v>0</v>
      </c>
      <c r="XX26" s="14">
        <f t="shared" si="167"/>
        <v>0</v>
      </c>
      <c r="XY26" s="14">
        <f t="shared" si="168"/>
        <v>0</v>
      </c>
      <c r="XZ26" s="14">
        <f t="shared" si="169"/>
        <v>0</v>
      </c>
      <c r="YA26" s="6">
        <v>2.2999999999999998</v>
      </c>
      <c r="YC26" s="6">
        <v>2.1</v>
      </c>
      <c r="YD26" s="63">
        <v>22</v>
      </c>
      <c r="YE26" s="70">
        <f>YE25</f>
        <v>80</v>
      </c>
      <c r="YF26" s="14">
        <f>YF25</f>
        <v>80</v>
      </c>
      <c r="YG26" s="14">
        <f t="shared" ref="YG26:YG35" si="676">YG25</f>
        <v>80</v>
      </c>
      <c r="YH26" s="14">
        <f t="shared" ref="YH26:YH35" si="677">YH25</f>
        <v>80</v>
      </c>
      <c r="YI26" s="14">
        <f t="shared" ref="YI26:YI35" si="678">YI25</f>
        <v>80</v>
      </c>
      <c r="YJ26" s="14">
        <f t="shared" ref="YJ26:YJ35" si="679">YJ25</f>
        <v>80</v>
      </c>
      <c r="YK26" s="14">
        <f t="shared" ref="YK26:YK35" si="680">YK25</f>
        <v>80</v>
      </c>
      <c r="YL26" s="14">
        <f t="shared" ref="YL26:YL35" si="681">YL25</f>
        <v>80</v>
      </c>
      <c r="YM26" s="14">
        <f t="shared" ref="YM26:YM35" si="682">YM25</f>
        <v>80</v>
      </c>
      <c r="YN26" s="14">
        <f t="shared" ref="YN26:YN35" si="683">YN25</f>
        <v>80</v>
      </c>
      <c r="YO26" s="14">
        <f t="shared" ref="YO26:YO35" si="684">YO25</f>
        <v>80</v>
      </c>
      <c r="YP26" s="14">
        <f t="shared" ref="YP26:YP35" si="685">YP25</f>
        <v>80</v>
      </c>
      <c r="YQ26" s="14">
        <f t="shared" ref="YQ26:YQ35" si="686">YQ25</f>
        <v>80</v>
      </c>
      <c r="YR26" s="14">
        <f t="shared" ref="YR26:YR35" si="687">YR25</f>
        <v>80</v>
      </c>
      <c r="YS26" s="14">
        <f t="shared" ref="YS26:YS35" si="688">YS25</f>
        <v>80</v>
      </c>
      <c r="YT26" s="14">
        <f t="shared" ref="YT26:YT35" si="689">YT25</f>
        <v>80</v>
      </c>
      <c r="YU26" s="14">
        <f t="shared" ref="YU26:YU35" si="690">YU25</f>
        <v>80</v>
      </c>
      <c r="YV26" s="14">
        <f t="shared" ref="YV26:YV35" si="691">YV25</f>
        <v>80</v>
      </c>
      <c r="YW26" s="14">
        <f t="shared" ref="YW26:YW35" si="692">YW25</f>
        <v>80</v>
      </c>
      <c r="YX26" s="14">
        <f t="shared" ref="YX26:YX35" si="693">YX25</f>
        <v>80</v>
      </c>
      <c r="YY26" s="71">
        <f>YX26</f>
        <v>80</v>
      </c>
      <c r="YZ26" s="70">
        <f t="shared" ref="YZ26:YZ35" si="694">ZA26</f>
        <v>80</v>
      </c>
      <c r="ZA26" s="14">
        <f>ZA25</f>
        <v>80</v>
      </c>
      <c r="ZB26" s="14">
        <f t="shared" ref="ZB26:ZB35" si="695">ZB25</f>
        <v>80</v>
      </c>
      <c r="ZC26" s="14">
        <f t="shared" ref="ZC26:ZC35" si="696">ZC25</f>
        <v>80</v>
      </c>
      <c r="ZD26" s="14">
        <f t="shared" ref="ZD26:ZD35" si="697">ZD25</f>
        <v>80</v>
      </c>
      <c r="ZE26" s="14">
        <f t="shared" ref="ZE26:ZE35" si="698">ZE25</f>
        <v>80</v>
      </c>
      <c r="ZF26" s="14">
        <f t="shared" ref="ZF26:ZF35" si="699">ZF25</f>
        <v>80</v>
      </c>
      <c r="ZG26" s="14">
        <f t="shared" ref="ZG26:ZG35" si="700">ZG25</f>
        <v>80</v>
      </c>
      <c r="ZH26" s="14">
        <f t="shared" ref="ZH26:ZH35" si="701">ZH25</f>
        <v>80</v>
      </c>
      <c r="ZI26" s="14">
        <f t="shared" ref="ZI26:ZI35" si="702">ZI25</f>
        <v>80</v>
      </c>
      <c r="ZJ26" s="14">
        <f t="shared" ref="ZJ26:ZJ35" si="703">ZJ25</f>
        <v>80</v>
      </c>
      <c r="ZK26" s="14">
        <f t="shared" ref="ZK26:ZK35" si="704">ZK25</f>
        <v>80</v>
      </c>
      <c r="ZL26" s="14">
        <f t="shared" ref="ZL26:ZL35" si="705">ZL25</f>
        <v>80</v>
      </c>
      <c r="ZM26" s="14">
        <f t="shared" ref="ZM26:ZM35" si="706">ZM25</f>
        <v>80</v>
      </c>
      <c r="ZN26" s="14">
        <f t="shared" ref="ZN26:ZN35" si="707">ZN25</f>
        <v>80</v>
      </c>
      <c r="ZO26" s="14">
        <f t="shared" ref="ZO26:ZO35" si="708">ZO25</f>
        <v>80</v>
      </c>
      <c r="ZP26" s="14">
        <f t="shared" ref="ZP26:ZP35" si="709">ZP25</f>
        <v>80</v>
      </c>
      <c r="ZQ26" s="14">
        <f t="shared" ref="ZQ26:ZQ35" si="710">ZQ25</f>
        <v>80</v>
      </c>
      <c r="ZR26" s="14">
        <f t="shared" ref="ZR26:ZR35" si="711">ZR25</f>
        <v>80</v>
      </c>
      <c r="ZS26" s="14">
        <f t="shared" ref="ZS26:ZS35" si="712">ZS25</f>
        <v>80</v>
      </c>
      <c r="ZT26" s="71">
        <f>ZS26</f>
        <v>80</v>
      </c>
      <c r="ZU26" s="64">
        <v>2.1</v>
      </c>
      <c r="ZW26" s="126">
        <v>2.1</v>
      </c>
      <c r="ZX26" s="63">
        <v>22</v>
      </c>
      <c r="ZY26" s="70">
        <f t="shared" si="624"/>
        <v>4</v>
      </c>
      <c r="ZZ26" s="14">
        <f t="shared" si="624"/>
        <v>4</v>
      </c>
      <c r="AAA26" s="14">
        <f t="shared" si="624"/>
        <v>4</v>
      </c>
      <c r="AAB26" s="14">
        <f t="shared" si="624"/>
        <v>4</v>
      </c>
      <c r="AAC26" s="14">
        <f t="shared" si="624"/>
        <v>4</v>
      </c>
      <c r="AAD26" s="14">
        <f t="shared" si="624"/>
        <v>4</v>
      </c>
      <c r="AAE26" s="14">
        <f t="shared" si="624"/>
        <v>4</v>
      </c>
      <c r="AAF26" s="14">
        <f t="shared" si="624"/>
        <v>4</v>
      </c>
      <c r="AAG26" s="14">
        <f t="shared" si="624"/>
        <v>4</v>
      </c>
      <c r="AAH26" s="14">
        <f t="shared" si="624"/>
        <v>4</v>
      </c>
      <c r="AAI26" s="14">
        <f t="shared" si="625"/>
        <v>4</v>
      </c>
      <c r="AAJ26" s="14">
        <f t="shared" si="625"/>
        <v>4</v>
      </c>
      <c r="AAK26" s="14">
        <f t="shared" si="625"/>
        <v>4</v>
      </c>
      <c r="AAL26" s="14">
        <f t="shared" si="625"/>
        <v>4</v>
      </c>
      <c r="AAM26" s="14">
        <f t="shared" si="625"/>
        <v>4</v>
      </c>
      <c r="AAN26" s="14">
        <f t="shared" si="625"/>
        <v>4</v>
      </c>
      <c r="AAO26" s="14">
        <f t="shared" si="625"/>
        <v>4</v>
      </c>
      <c r="AAP26" s="14">
        <f t="shared" si="625"/>
        <v>4</v>
      </c>
      <c r="AAQ26" s="14">
        <f t="shared" si="625"/>
        <v>4</v>
      </c>
      <c r="AAR26" s="14">
        <f t="shared" si="625"/>
        <v>4</v>
      </c>
      <c r="AAS26" s="71">
        <f t="shared" si="626"/>
        <v>4</v>
      </c>
      <c r="AAT26" s="70">
        <f t="shared" si="626"/>
        <v>4</v>
      </c>
      <c r="AAU26" s="14">
        <f t="shared" si="626"/>
        <v>4</v>
      </c>
      <c r="AAV26" s="14">
        <f t="shared" si="626"/>
        <v>4</v>
      </c>
      <c r="AAW26" s="14">
        <f t="shared" si="626"/>
        <v>4</v>
      </c>
      <c r="AAX26" s="14">
        <f t="shared" si="626"/>
        <v>4</v>
      </c>
      <c r="AAY26" s="14">
        <f t="shared" si="626"/>
        <v>4</v>
      </c>
      <c r="AAZ26" s="14">
        <f t="shared" si="626"/>
        <v>4</v>
      </c>
      <c r="ABA26" s="14">
        <f t="shared" si="626"/>
        <v>4</v>
      </c>
      <c r="ABB26" s="14">
        <f t="shared" si="626"/>
        <v>4</v>
      </c>
      <c r="ABC26" s="14">
        <f t="shared" si="627"/>
        <v>4</v>
      </c>
      <c r="ABD26" s="14">
        <f t="shared" si="627"/>
        <v>4</v>
      </c>
      <c r="ABE26" s="14">
        <f t="shared" si="627"/>
        <v>4</v>
      </c>
      <c r="ABF26" s="14">
        <f t="shared" si="627"/>
        <v>4</v>
      </c>
      <c r="ABG26" s="14">
        <f t="shared" si="627"/>
        <v>4</v>
      </c>
      <c r="ABH26" s="14">
        <f t="shared" si="627"/>
        <v>4</v>
      </c>
      <c r="ABI26" s="14">
        <f t="shared" si="627"/>
        <v>4</v>
      </c>
      <c r="ABJ26" s="14">
        <f t="shared" si="627"/>
        <v>4</v>
      </c>
      <c r="ABK26" s="14">
        <f t="shared" si="627"/>
        <v>8</v>
      </c>
      <c r="ABL26" s="14">
        <f t="shared" si="627"/>
        <v>8</v>
      </c>
      <c r="ABM26" s="14">
        <f t="shared" si="627"/>
        <v>4</v>
      </c>
      <c r="ABN26" s="71">
        <f t="shared" si="627"/>
        <v>4</v>
      </c>
      <c r="ABO26" s="64">
        <v>2.1</v>
      </c>
      <c r="ABQ26" s="6">
        <v>2.1</v>
      </c>
      <c r="ABR26" s="63">
        <v>22</v>
      </c>
      <c r="ABS26" s="70">
        <f>ABS25</f>
        <v>51</v>
      </c>
      <c r="ABT26" s="14">
        <f>ABT25</f>
        <v>51</v>
      </c>
      <c r="ABU26" s="14">
        <f t="shared" ref="ABU26:ABU35" si="713">ABU25</f>
        <v>51</v>
      </c>
      <c r="ABV26" s="14">
        <f t="shared" ref="ABV26:ABV35" si="714">ABV25</f>
        <v>51</v>
      </c>
      <c r="ABW26" s="14">
        <f t="shared" ref="ABW26:ABW35" si="715">ABW25</f>
        <v>51</v>
      </c>
      <c r="ABX26" s="14">
        <f t="shared" ref="ABX26:ABX35" si="716">ABX25</f>
        <v>51</v>
      </c>
      <c r="ABY26" s="14">
        <f t="shared" ref="ABY26:ABY35" si="717">ABY25</f>
        <v>51</v>
      </c>
      <c r="ABZ26" s="14">
        <f t="shared" ref="ABZ26:ABZ35" si="718">ABZ25</f>
        <v>51</v>
      </c>
      <c r="ACA26" s="14">
        <f t="shared" ref="ACA26:ACA35" si="719">ACA25</f>
        <v>51</v>
      </c>
      <c r="ACB26" s="14">
        <f t="shared" ref="ACB26:ACB35" si="720">ACB25</f>
        <v>51</v>
      </c>
      <c r="ACC26" s="14">
        <f t="shared" ref="ACC26:ACC35" si="721">ACC25</f>
        <v>51</v>
      </c>
      <c r="ACD26" s="14">
        <f t="shared" ref="ACD26:ACD35" si="722">ACD25</f>
        <v>51</v>
      </c>
      <c r="ACE26" s="14">
        <f t="shared" ref="ACE26:ACE35" si="723">ACE25</f>
        <v>51</v>
      </c>
      <c r="ACF26" s="14">
        <f t="shared" ref="ACF26:ACF35" si="724">ACF25</f>
        <v>51</v>
      </c>
      <c r="ACG26" s="14">
        <f t="shared" ref="ACG26:ACG35" si="725">ACG25</f>
        <v>51</v>
      </c>
      <c r="ACH26" s="14">
        <f t="shared" ref="ACH26:ACH35" si="726">ACH25</f>
        <v>51</v>
      </c>
      <c r="ACI26" s="14">
        <f t="shared" ref="ACI26:ACI35" si="727">ACI25</f>
        <v>51</v>
      </c>
      <c r="ACJ26" s="14">
        <f t="shared" ref="ACJ26:ACJ35" si="728">ACJ25</f>
        <v>51</v>
      </c>
      <c r="ACK26" s="14">
        <f t="shared" ref="ACK26:ACK35" si="729">ACK25</f>
        <v>51</v>
      </c>
      <c r="ACL26" s="14">
        <f t="shared" ref="ACL26:ACL35" si="730">ACL25</f>
        <v>51</v>
      </c>
      <c r="ACM26" s="71">
        <f>ACL26</f>
        <v>51</v>
      </c>
      <c r="ACN26" s="70">
        <f t="shared" ref="ACN26:ACN35" si="731">ACO26</f>
        <v>58</v>
      </c>
      <c r="ACO26" s="14">
        <f>ACO25</f>
        <v>58</v>
      </c>
      <c r="ACP26" s="14">
        <f t="shared" ref="ACP26:ACP35" si="732">ACP25</f>
        <v>58</v>
      </c>
      <c r="ACQ26" s="14">
        <f t="shared" ref="ACQ26:ACQ35" si="733">ACQ25</f>
        <v>58</v>
      </c>
      <c r="ACR26" s="14">
        <f t="shared" ref="ACR26:ACR35" si="734">ACR25</f>
        <v>58</v>
      </c>
      <c r="ACS26" s="14">
        <f t="shared" ref="ACS26:ACS35" si="735">ACS25</f>
        <v>58</v>
      </c>
      <c r="ACT26" s="14">
        <f t="shared" ref="ACT26:ACT35" si="736">ACT25</f>
        <v>58</v>
      </c>
      <c r="ACU26" s="14">
        <f t="shared" ref="ACU26:ACU35" si="737">ACU25</f>
        <v>58</v>
      </c>
      <c r="ACV26" s="14">
        <f t="shared" ref="ACV26:ACV35" si="738">ACV25</f>
        <v>58</v>
      </c>
      <c r="ACW26" s="14">
        <f t="shared" ref="ACW26:ACW35" si="739">ACW25</f>
        <v>58</v>
      </c>
      <c r="ACX26" s="14">
        <f t="shared" ref="ACX26:ACX35" si="740">ACX25</f>
        <v>58</v>
      </c>
      <c r="ACY26" s="14">
        <f t="shared" ref="ACY26:ACY35" si="741">ACY25</f>
        <v>58</v>
      </c>
      <c r="ACZ26" s="14">
        <f t="shared" ref="ACZ26:ACZ35" si="742">ACZ25</f>
        <v>58</v>
      </c>
      <c r="ADA26" s="14">
        <f t="shared" ref="ADA26:ADA35" si="743">ADA25</f>
        <v>58</v>
      </c>
      <c r="ADB26" s="14">
        <f t="shared" ref="ADB26:ADB35" si="744">ADB25</f>
        <v>58</v>
      </c>
      <c r="ADC26" s="14">
        <f t="shared" ref="ADC26:ADC35" si="745">ADC25</f>
        <v>58</v>
      </c>
      <c r="ADD26" s="14">
        <f t="shared" ref="ADD26:ADD35" si="746">ADD25</f>
        <v>58</v>
      </c>
      <c r="ADE26" s="14">
        <f t="shared" ref="ADE26:ADE35" si="747">ADE25</f>
        <v>58</v>
      </c>
      <c r="ADF26" s="14">
        <f t="shared" ref="ADF26:ADF35" si="748">ADF25</f>
        <v>58</v>
      </c>
      <c r="ADG26" s="14">
        <f t="shared" ref="ADG26:ADG35" si="749">ADG25</f>
        <v>58</v>
      </c>
      <c r="ADH26" s="71">
        <f>ADG26</f>
        <v>58</v>
      </c>
      <c r="ADI26" s="64">
        <v>2.1</v>
      </c>
    </row>
    <row r="27" spans="1:789" x14ac:dyDescent="0.25">
      <c r="A27" s="8"/>
      <c r="B27" s="156">
        <f>F22*G23-G22*F23</f>
        <v>-210000</v>
      </c>
      <c r="C27" s="156"/>
      <c r="D27" s="156"/>
      <c r="E27" s="157" t="s">
        <v>10</v>
      </c>
      <c r="F27" s="157">
        <f>-1*(F25*F18+G25*G18+H25*H18)</f>
        <v>13020000</v>
      </c>
      <c r="G27" s="157"/>
      <c r="H27" s="157"/>
      <c r="I27" s="156"/>
      <c r="M27" s="3" t="s">
        <v>39</v>
      </c>
      <c r="N27" s="32">
        <f>ROUND('3D Interpolace'!M28,2)</f>
        <v>0</v>
      </c>
      <c r="O27" s="32">
        <f>ROUND('3D Interpolace'!N28,2)</f>
        <v>0</v>
      </c>
      <c r="P27" s="32">
        <f>ROUND('3D Interpolace'!O28,2)</f>
        <v>0</v>
      </c>
      <c r="Q27" s="32">
        <f>ROUND('3D Interpolace'!P28,2)</f>
        <v>0</v>
      </c>
      <c r="R27" s="32">
        <f>ROUND('3D Interpolace'!Q28,2)</f>
        <v>0</v>
      </c>
      <c r="S27" s="32">
        <f>ROUND('3D Interpolace'!R28,2)</f>
        <v>0</v>
      </c>
      <c r="T27" s="32">
        <f>ROUND('3D Interpolace'!S28,2)</f>
        <v>0</v>
      </c>
      <c r="U27" s="32">
        <f>ROUND('3D Interpolace'!T28,2)</f>
        <v>0</v>
      </c>
      <c r="V27" s="32">
        <f>ROUND('3D Interpolace'!U28,2)</f>
        <v>0</v>
      </c>
      <c r="W27" s="32">
        <f>ROUND('3D Interpolace'!V28,2)</f>
        <v>0</v>
      </c>
      <c r="X27" s="32">
        <f>ROUND('3D Interpolace'!W28,2)</f>
        <v>0</v>
      </c>
      <c r="Y27" s="32">
        <f>ROUND('3D Interpolace'!X28,2)</f>
        <v>0</v>
      </c>
      <c r="Z27" s="32">
        <f>ROUND('3D Interpolace'!Y28,2)</f>
        <v>0</v>
      </c>
      <c r="AA27" s="32">
        <f>ROUND('3D Interpolace'!Z28,2)</f>
        <v>0</v>
      </c>
      <c r="AB27" s="32">
        <f>ROUND('3D Interpolace'!AA28,2)</f>
        <v>0</v>
      </c>
      <c r="AC27" s="32">
        <f>ROUND('3D Interpolace'!AB28,2)</f>
        <v>0</v>
      </c>
      <c r="AD27" s="32">
        <f>ROUND('3D Interpolace'!AC28,2)</f>
        <v>0</v>
      </c>
      <c r="AE27" s="32">
        <f>ROUND('3D Interpolace'!AD28,2)</f>
        <v>0</v>
      </c>
      <c r="AF27" s="32">
        <f>ROUND('3D Interpolace'!AE28,2)</f>
        <v>0</v>
      </c>
      <c r="AG27" s="32">
        <f>ROUND('3D Interpolace'!AF28,2)</f>
        <v>0</v>
      </c>
      <c r="AH27" s="32">
        <f>ROUND('3D Interpolace'!AG28,2)</f>
        <v>0</v>
      </c>
      <c r="AI27" s="32">
        <f>ROUND('3D Interpolace'!AH28,2)</f>
        <v>0</v>
      </c>
      <c r="AJ27" s="32">
        <f>ROUND('3D Interpolace'!AI28,2)</f>
        <v>0</v>
      </c>
      <c r="AK27" s="32">
        <f>ROUND('3D Interpolace'!AJ28,2)</f>
        <v>0</v>
      </c>
      <c r="AL27" s="32">
        <f>ROUND('3D Interpolace'!AK28,2)</f>
        <v>0</v>
      </c>
      <c r="AM27" s="32">
        <f>ROUND('3D Interpolace'!AL28,2)</f>
        <v>0</v>
      </c>
      <c r="AN27" s="32">
        <f>ROUND('3D Interpolace'!AM28,2)</f>
        <v>0</v>
      </c>
      <c r="AO27" s="32">
        <f>ROUND('3D Interpolace'!AN28,2)</f>
        <v>0</v>
      </c>
      <c r="AP27" s="32">
        <f>ROUND('3D Interpolace'!AO28,2)</f>
        <v>0</v>
      </c>
      <c r="AQ27" s="32">
        <f>ROUND('3D Interpolace'!AP28,2)</f>
        <v>0</v>
      </c>
      <c r="AR27" s="32">
        <f>ROUND('3D Interpolace'!AQ28,2)</f>
        <v>0</v>
      </c>
      <c r="AS27" s="32">
        <f>ROUND('3D Interpolace'!AR28,2)</f>
        <v>0</v>
      </c>
      <c r="AT27" s="32">
        <f>ROUND('3D Interpolace'!AS28,2)</f>
        <v>0</v>
      </c>
      <c r="AU27" s="32">
        <f>ROUND('3D Interpolace'!AT28,2)</f>
        <v>0</v>
      </c>
      <c r="AV27" s="32">
        <f>ROUND('3D Interpolace'!AU28,2)</f>
        <v>0</v>
      </c>
      <c r="AW27" s="32">
        <f>ROUND('3D Interpolace'!AV28,2)</f>
        <v>0</v>
      </c>
      <c r="AX27" s="32">
        <f>ROUND('3D Interpolace'!AW28,2)</f>
        <v>0</v>
      </c>
      <c r="AY27" s="32">
        <f>ROUND('3D Interpolace'!AX28,2)</f>
        <v>0</v>
      </c>
      <c r="AZ27" s="32">
        <f>ROUND('3D Interpolace'!AY28,2)</f>
        <v>0</v>
      </c>
      <c r="BA27" s="32">
        <f>ROUND('3D Interpolace'!AZ28,2)</f>
        <v>0</v>
      </c>
      <c r="BB27" s="32">
        <f>ROUND('3D Interpolace'!BA28,2)</f>
        <v>0</v>
      </c>
      <c r="BC27" s="32"/>
      <c r="BD27" s="6">
        <v>2.4</v>
      </c>
      <c r="BE27" s="13">
        <v>25</v>
      </c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6">
        <v>2.4</v>
      </c>
      <c r="CW27" s="6">
        <v>2.4</v>
      </c>
      <c r="CX27" s="13">
        <v>25</v>
      </c>
      <c r="CY27" s="14">
        <f t="shared" si="178"/>
        <v>0</v>
      </c>
      <c r="CZ27" s="14">
        <f t="shared" si="179"/>
        <v>0</v>
      </c>
      <c r="DA27" s="14">
        <f t="shared" si="180"/>
        <v>0</v>
      </c>
      <c r="DB27" s="14">
        <f t="shared" si="181"/>
        <v>0</v>
      </c>
      <c r="DC27" s="14">
        <f t="shared" si="182"/>
        <v>0</v>
      </c>
      <c r="DD27" s="14">
        <f t="shared" si="183"/>
        <v>0</v>
      </c>
      <c r="DE27" s="14">
        <f t="shared" si="551"/>
        <v>0</v>
      </c>
      <c r="DF27" s="14">
        <f t="shared" si="552"/>
        <v>0</v>
      </c>
      <c r="DG27" s="14">
        <f t="shared" si="184"/>
        <v>0</v>
      </c>
      <c r="DH27" s="14">
        <f t="shared" si="185"/>
        <v>0</v>
      </c>
      <c r="DI27" s="14">
        <f t="shared" si="186"/>
        <v>0</v>
      </c>
      <c r="DJ27" s="14">
        <f t="shared" si="187"/>
        <v>0</v>
      </c>
      <c r="DK27" s="14">
        <f t="shared" si="188"/>
        <v>0</v>
      </c>
      <c r="DL27" s="14">
        <f t="shared" si="189"/>
        <v>0</v>
      </c>
      <c r="DM27" s="14">
        <f t="shared" si="553"/>
        <v>0</v>
      </c>
      <c r="DN27" s="14">
        <f t="shared" si="554"/>
        <v>0</v>
      </c>
      <c r="DO27" s="14">
        <f t="shared" si="190"/>
        <v>0</v>
      </c>
      <c r="DP27" s="14">
        <f t="shared" si="191"/>
        <v>0</v>
      </c>
      <c r="DQ27" s="14">
        <f t="shared" si="192"/>
        <v>0</v>
      </c>
      <c r="DR27" s="14">
        <f t="shared" si="193"/>
        <v>0</v>
      </c>
      <c r="DS27" s="14">
        <f t="shared" si="194"/>
        <v>0</v>
      </c>
      <c r="DT27" s="14">
        <f t="shared" si="195"/>
        <v>0</v>
      </c>
      <c r="DU27" s="14">
        <f t="shared" si="196"/>
        <v>0</v>
      </c>
      <c r="DV27" s="14">
        <f t="shared" si="197"/>
        <v>0</v>
      </c>
      <c r="DW27" s="14">
        <f t="shared" si="198"/>
        <v>0</v>
      </c>
      <c r="DX27" s="14">
        <f t="shared" si="199"/>
        <v>0</v>
      </c>
      <c r="DY27" s="14">
        <f t="shared" si="200"/>
        <v>0</v>
      </c>
      <c r="DZ27" s="14">
        <f t="shared" si="201"/>
        <v>0</v>
      </c>
      <c r="EA27" s="14">
        <f t="shared" si="202"/>
        <v>0</v>
      </c>
      <c r="EB27" s="14">
        <f t="shared" si="203"/>
        <v>0</v>
      </c>
      <c r="EC27" s="14">
        <f t="shared" si="204"/>
        <v>0</v>
      </c>
      <c r="ED27" s="14">
        <f t="shared" si="205"/>
        <v>0</v>
      </c>
      <c r="EE27" s="14">
        <f t="shared" si="206"/>
        <v>0</v>
      </c>
      <c r="EF27" s="14">
        <f t="shared" si="207"/>
        <v>0</v>
      </c>
      <c r="EG27" s="14">
        <f t="shared" si="208"/>
        <v>0</v>
      </c>
      <c r="EH27" s="14">
        <f t="shared" si="209"/>
        <v>0</v>
      </c>
      <c r="EI27" s="14">
        <f t="shared" si="210"/>
        <v>0</v>
      </c>
      <c r="EJ27" s="14">
        <f t="shared" si="211"/>
        <v>0</v>
      </c>
      <c r="EK27" s="14">
        <f t="shared" si="212"/>
        <v>0</v>
      </c>
      <c r="EL27" s="14">
        <f t="shared" si="213"/>
        <v>0</v>
      </c>
      <c r="EM27" s="14">
        <f t="shared" si="214"/>
        <v>0</v>
      </c>
      <c r="EN27" s="6">
        <v>2.4</v>
      </c>
      <c r="EO27" s="17"/>
      <c r="EP27" s="4">
        <f t="shared" si="215"/>
        <v>2.1999999999999997</v>
      </c>
      <c r="EQ27" s="15">
        <v>23</v>
      </c>
      <c r="ER27" s="37">
        <f t="shared" si="618"/>
        <v>0</v>
      </c>
      <c r="ES27" s="21">
        <f t="shared" si="618"/>
        <v>0</v>
      </c>
      <c r="ET27" s="21">
        <f t="shared" si="618"/>
        <v>0</v>
      </c>
      <c r="EU27" s="21">
        <f t="shared" si="618"/>
        <v>0</v>
      </c>
      <c r="EV27" s="21">
        <f t="shared" si="618"/>
        <v>0</v>
      </c>
      <c r="EW27" s="21">
        <f t="shared" si="618"/>
        <v>0</v>
      </c>
      <c r="EX27" s="21">
        <f t="shared" si="618"/>
        <v>0</v>
      </c>
      <c r="EY27" s="21">
        <f t="shared" si="618"/>
        <v>0</v>
      </c>
      <c r="EZ27" s="21">
        <f t="shared" si="618"/>
        <v>0</v>
      </c>
      <c r="FA27" s="21">
        <f t="shared" si="618"/>
        <v>0</v>
      </c>
      <c r="FB27" s="21">
        <f t="shared" si="619"/>
        <v>0</v>
      </c>
      <c r="FC27" s="21">
        <f t="shared" si="619"/>
        <v>0</v>
      </c>
      <c r="FD27" s="21">
        <f t="shared" si="619"/>
        <v>0</v>
      </c>
      <c r="FE27" s="21">
        <f t="shared" si="619"/>
        <v>0</v>
      </c>
      <c r="FF27" s="21">
        <f t="shared" si="619"/>
        <v>0</v>
      </c>
      <c r="FG27" s="21">
        <f t="shared" si="619"/>
        <v>0</v>
      </c>
      <c r="FH27" s="21">
        <f t="shared" si="619"/>
        <v>0</v>
      </c>
      <c r="FI27" s="21">
        <f t="shared" si="619"/>
        <v>0</v>
      </c>
      <c r="FJ27" s="21">
        <f t="shared" si="619"/>
        <v>0</v>
      </c>
      <c r="FK27" s="21">
        <f t="shared" si="619"/>
        <v>0</v>
      </c>
      <c r="FL27" s="82">
        <f t="shared" si="620"/>
        <v>0</v>
      </c>
      <c r="FM27" s="37">
        <f t="shared" si="620"/>
        <v>0</v>
      </c>
      <c r="FN27" s="21">
        <f t="shared" si="620"/>
        <v>0</v>
      </c>
      <c r="FO27" s="21">
        <f t="shared" si="620"/>
        <v>0</v>
      </c>
      <c r="FP27" s="21">
        <f t="shared" si="620"/>
        <v>0</v>
      </c>
      <c r="FQ27" s="21">
        <f t="shared" si="620"/>
        <v>0</v>
      </c>
      <c r="FR27" s="21">
        <f t="shared" si="620"/>
        <v>0</v>
      </c>
      <c r="FS27" s="21">
        <f t="shared" si="620"/>
        <v>0</v>
      </c>
      <c r="FT27" s="21">
        <f t="shared" si="620"/>
        <v>0</v>
      </c>
      <c r="FU27" s="21">
        <f t="shared" si="620"/>
        <v>0</v>
      </c>
      <c r="FV27" s="21">
        <f t="shared" si="621"/>
        <v>0</v>
      </c>
      <c r="FW27" s="21">
        <f t="shared" si="621"/>
        <v>0</v>
      </c>
      <c r="FX27" s="21">
        <f t="shared" si="621"/>
        <v>0</v>
      </c>
      <c r="FY27" s="21">
        <f t="shared" si="621"/>
        <v>0</v>
      </c>
      <c r="FZ27" s="21">
        <f t="shared" si="621"/>
        <v>0</v>
      </c>
      <c r="GA27" s="21">
        <f t="shared" si="621"/>
        <v>0</v>
      </c>
      <c r="GB27" s="21">
        <f t="shared" si="621"/>
        <v>0</v>
      </c>
      <c r="GC27" s="21">
        <f t="shared" si="621"/>
        <v>0</v>
      </c>
      <c r="GD27" s="21">
        <f t="shared" si="621"/>
        <v>0</v>
      </c>
      <c r="GE27" s="21">
        <f t="shared" si="621"/>
        <v>0</v>
      </c>
      <c r="GF27" s="21">
        <f t="shared" si="622"/>
        <v>0</v>
      </c>
      <c r="GG27" s="38">
        <f t="shared" si="622"/>
        <v>0</v>
      </c>
      <c r="GH27" s="86"/>
      <c r="GI27" s="86"/>
      <c r="GJ27" s="86"/>
      <c r="GK27" s="6">
        <v>2.1999999999999997</v>
      </c>
      <c r="GL27" s="63">
        <v>23</v>
      </c>
      <c r="GM27" s="70">
        <f t="shared" si="20"/>
        <v>0</v>
      </c>
      <c r="GN27" s="14">
        <f t="shared" si="21"/>
        <v>0</v>
      </c>
      <c r="GO27" s="14">
        <f t="shared" si="22"/>
        <v>0</v>
      </c>
      <c r="GP27" s="14">
        <f t="shared" si="23"/>
        <v>0</v>
      </c>
      <c r="GQ27" s="14">
        <f t="shared" si="24"/>
        <v>0</v>
      </c>
      <c r="GR27" s="14">
        <f t="shared" si="25"/>
        <v>0</v>
      </c>
      <c r="GS27" s="14">
        <f t="shared" si="26"/>
        <v>0</v>
      </c>
      <c r="GT27" s="14">
        <f t="shared" si="27"/>
        <v>0</v>
      </c>
      <c r="GU27" s="14">
        <f t="shared" si="28"/>
        <v>0</v>
      </c>
      <c r="GV27" s="14">
        <f t="shared" si="29"/>
        <v>0</v>
      </c>
      <c r="GW27" s="14">
        <f t="shared" si="30"/>
        <v>0</v>
      </c>
      <c r="GX27" s="14">
        <f t="shared" si="31"/>
        <v>0</v>
      </c>
      <c r="GY27" s="14">
        <f t="shared" si="32"/>
        <v>0</v>
      </c>
      <c r="GZ27" s="14">
        <f t="shared" si="33"/>
        <v>0</v>
      </c>
      <c r="HA27" s="14">
        <f t="shared" si="34"/>
        <v>0</v>
      </c>
      <c r="HB27" s="14">
        <f t="shared" si="35"/>
        <v>0</v>
      </c>
      <c r="HC27" s="14">
        <f t="shared" si="36"/>
        <v>0</v>
      </c>
      <c r="HD27" s="14">
        <f t="shared" si="37"/>
        <v>0</v>
      </c>
      <c r="HE27" s="14">
        <f t="shared" si="38"/>
        <v>0</v>
      </c>
      <c r="HF27" s="14">
        <f t="shared" si="39"/>
        <v>0</v>
      </c>
      <c r="HG27" s="71">
        <f t="shared" si="40"/>
        <v>0</v>
      </c>
      <c r="HH27" s="70">
        <f t="shared" si="41"/>
        <v>0</v>
      </c>
      <c r="HI27" s="14">
        <f t="shared" si="42"/>
        <v>0</v>
      </c>
      <c r="HJ27" s="14">
        <f t="shared" si="43"/>
        <v>0</v>
      </c>
      <c r="HK27" s="14">
        <f t="shared" si="44"/>
        <v>0</v>
      </c>
      <c r="HL27" s="14">
        <f t="shared" si="45"/>
        <v>0</v>
      </c>
      <c r="HM27" s="14">
        <f t="shared" si="46"/>
        <v>0</v>
      </c>
      <c r="HN27" s="14">
        <f t="shared" si="47"/>
        <v>0</v>
      </c>
      <c r="HO27" s="14">
        <f t="shared" si="48"/>
        <v>0</v>
      </c>
      <c r="HP27" s="14">
        <f t="shared" si="49"/>
        <v>0</v>
      </c>
      <c r="HQ27" s="14">
        <f t="shared" si="50"/>
        <v>0</v>
      </c>
      <c r="HR27" s="14">
        <f t="shared" si="51"/>
        <v>0</v>
      </c>
      <c r="HS27" s="14">
        <f t="shared" si="52"/>
        <v>0</v>
      </c>
      <c r="HT27" s="14">
        <f t="shared" si="53"/>
        <v>0</v>
      </c>
      <c r="HU27" s="14">
        <f t="shared" si="54"/>
        <v>0</v>
      </c>
      <c r="HV27" s="14">
        <f t="shared" si="55"/>
        <v>0</v>
      </c>
      <c r="HW27" s="14">
        <f t="shared" si="56"/>
        <v>0</v>
      </c>
      <c r="HX27" s="14">
        <f t="shared" si="57"/>
        <v>0</v>
      </c>
      <c r="HY27" s="14">
        <f t="shared" si="58"/>
        <v>0</v>
      </c>
      <c r="HZ27" s="14">
        <f t="shared" si="59"/>
        <v>0</v>
      </c>
      <c r="IA27" s="14">
        <f t="shared" si="60"/>
        <v>0</v>
      </c>
      <c r="IB27" s="71">
        <f t="shared" si="61"/>
        <v>0</v>
      </c>
      <c r="IC27" s="64">
        <v>2.1999999999999997</v>
      </c>
      <c r="ID27" s="86"/>
      <c r="IE27" s="86"/>
      <c r="IF27" s="84"/>
      <c r="IG27" s="128">
        <f t="shared" si="216"/>
        <v>23</v>
      </c>
      <c r="IH27" s="37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38"/>
      <c r="JC27" s="43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38"/>
      <c r="JX27" s="84">
        <v>2.1999999999999997</v>
      </c>
      <c r="JY27" s="86"/>
      <c r="JZ27" s="86"/>
      <c r="KA27" s="86"/>
      <c r="KB27" s="86"/>
      <c r="KC27" s="86"/>
      <c r="KD27" s="133">
        <f t="shared" si="217"/>
        <v>2.1999999999999997</v>
      </c>
      <c r="KE27" s="15">
        <f t="shared" si="218"/>
        <v>23</v>
      </c>
      <c r="KF27" s="37">
        <f t="shared" si="62"/>
        <v>0</v>
      </c>
      <c r="KG27" s="21">
        <f t="shared" si="63"/>
        <v>0</v>
      </c>
      <c r="KH27" s="21">
        <f t="shared" si="64"/>
        <v>0</v>
      </c>
      <c r="KI27" s="21">
        <f t="shared" si="65"/>
        <v>0</v>
      </c>
      <c r="KJ27" s="21">
        <f t="shared" si="66"/>
        <v>0</v>
      </c>
      <c r="KK27" s="21">
        <f t="shared" si="67"/>
        <v>0</v>
      </c>
      <c r="KL27" s="21">
        <f t="shared" si="68"/>
        <v>0</v>
      </c>
      <c r="KM27" s="21">
        <f t="shared" si="69"/>
        <v>0</v>
      </c>
      <c r="KN27" s="21">
        <f t="shared" si="70"/>
        <v>0</v>
      </c>
      <c r="KO27" s="21">
        <f t="shared" si="71"/>
        <v>0</v>
      </c>
      <c r="KP27" s="21">
        <f t="shared" si="72"/>
        <v>0</v>
      </c>
      <c r="KQ27" s="21">
        <f t="shared" si="73"/>
        <v>0</v>
      </c>
      <c r="KR27" s="21">
        <f t="shared" si="74"/>
        <v>0</v>
      </c>
      <c r="KS27" s="21">
        <f t="shared" si="75"/>
        <v>0</v>
      </c>
      <c r="KT27" s="21">
        <f t="shared" si="76"/>
        <v>0</v>
      </c>
      <c r="KU27" s="21">
        <f t="shared" si="77"/>
        <v>0</v>
      </c>
      <c r="KV27" s="21">
        <f t="shared" si="78"/>
        <v>0</v>
      </c>
      <c r="KW27" s="21">
        <f t="shared" si="79"/>
        <v>0</v>
      </c>
      <c r="KX27" s="21">
        <f t="shared" si="80"/>
        <v>0</v>
      </c>
      <c r="KY27" s="21">
        <f t="shared" si="81"/>
        <v>0</v>
      </c>
      <c r="KZ27" s="38">
        <f t="shared" si="82"/>
        <v>0</v>
      </c>
      <c r="LA27" s="43">
        <f t="shared" si="83"/>
        <v>0</v>
      </c>
      <c r="LB27" s="21">
        <f t="shared" si="84"/>
        <v>0</v>
      </c>
      <c r="LC27" s="21">
        <f t="shared" si="85"/>
        <v>0</v>
      </c>
      <c r="LD27" s="21">
        <f t="shared" si="86"/>
        <v>0</v>
      </c>
      <c r="LE27" s="21">
        <f t="shared" si="87"/>
        <v>0</v>
      </c>
      <c r="LF27" s="21">
        <f t="shared" si="88"/>
        <v>0</v>
      </c>
      <c r="LG27" s="21">
        <f t="shared" si="89"/>
        <v>0</v>
      </c>
      <c r="LH27" s="21">
        <f t="shared" si="90"/>
        <v>0</v>
      </c>
      <c r="LI27" s="21">
        <f t="shared" si="91"/>
        <v>0</v>
      </c>
      <c r="LJ27" s="21">
        <f t="shared" si="92"/>
        <v>0</v>
      </c>
      <c r="LK27" s="21">
        <f t="shared" si="93"/>
        <v>0</v>
      </c>
      <c r="LL27" s="21">
        <f t="shared" si="94"/>
        <v>0</v>
      </c>
      <c r="LM27" s="21">
        <f t="shared" si="95"/>
        <v>0</v>
      </c>
      <c r="LN27" s="21">
        <f t="shared" si="96"/>
        <v>0</v>
      </c>
      <c r="LO27" s="21">
        <f t="shared" si="97"/>
        <v>0</v>
      </c>
      <c r="LP27" s="21">
        <f t="shared" si="98"/>
        <v>0</v>
      </c>
      <c r="LQ27" s="21">
        <f t="shared" si="99"/>
        <v>0</v>
      </c>
      <c r="LR27" s="21">
        <f t="shared" si="100"/>
        <v>0</v>
      </c>
      <c r="LS27" s="21">
        <f t="shared" si="101"/>
        <v>0</v>
      </c>
      <c r="LT27" s="21">
        <f t="shared" si="102"/>
        <v>0</v>
      </c>
      <c r="LU27" s="38">
        <f t="shared" si="103"/>
        <v>0</v>
      </c>
      <c r="LV27" s="86"/>
      <c r="LW27" s="86"/>
      <c r="LX27" s="86"/>
      <c r="LY27" s="86"/>
      <c r="LZ27" s="86"/>
      <c r="MA27" s="86"/>
      <c r="MC27" s="4">
        <f t="shared" si="219"/>
        <v>2.4</v>
      </c>
      <c r="MD27" s="15">
        <v>25</v>
      </c>
      <c r="ME27" s="37">
        <f t="shared" si="628"/>
        <v>0</v>
      </c>
      <c r="MF27" s="21">
        <f t="shared" si="629"/>
        <v>0</v>
      </c>
      <c r="MG27" s="21">
        <f t="shared" si="630"/>
        <v>0</v>
      </c>
      <c r="MH27" s="21">
        <f t="shared" si="631"/>
        <v>0</v>
      </c>
      <c r="MI27" s="21">
        <f t="shared" si="632"/>
        <v>0</v>
      </c>
      <c r="MJ27" s="21">
        <f t="shared" si="633"/>
        <v>0</v>
      </c>
      <c r="MK27" s="21">
        <f t="shared" si="634"/>
        <v>0</v>
      </c>
      <c r="ML27" s="21">
        <f t="shared" si="635"/>
        <v>0</v>
      </c>
      <c r="MM27" s="21">
        <f t="shared" si="636"/>
        <v>0</v>
      </c>
      <c r="MN27" s="21">
        <f t="shared" si="637"/>
        <v>0</v>
      </c>
      <c r="MO27" s="21">
        <f t="shared" si="638"/>
        <v>0</v>
      </c>
      <c r="MP27" s="21">
        <f t="shared" si="639"/>
        <v>0</v>
      </c>
      <c r="MQ27" s="21">
        <f t="shared" si="640"/>
        <v>0</v>
      </c>
      <c r="MR27" s="21">
        <f t="shared" si="641"/>
        <v>0</v>
      </c>
      <c r="MS27" s="21">
        <f t="shared" si="642"/>
        <v>0</v>
      </c>
      <c r="MT27" s="21">
        <f t="shared" si="643"/>
        <v>0</v>
      </c>
      <c r="MU27" s="21">
        <f t="shared" si="644"/>
        <v>0</v>
      </c>
      <c r="MV27" s="21">
        <f t="shared" si="645"/>
        <v>0</v>
      </c>
      <c r="MW27" s="21">
        <f t="shared" si="646"/>
        <v>0</v>
      </c>
      <c r="MX27" s="21">
        <f t="shared" si="647"/>
        <v>0</v>
      </c>
      <c r="MY27" s="21">
        <f t="shared" si="648"/>
        <v>0</v>
      </c>
      <c r="MZ27" s="21">
        <f t="shared" si="649"/>
        <v>0</v>
      </c>
      <c r="NA27" s="21">
        <f t="shared" si="650"/>
        <v>0</v>
      </c>
      <c r="NB27" s="21">
        <f t="shared" si="651"/>
        <v>0</v>
      </c>
      <c r="NC27" s="21">
        <f t="shared" si="652"/>
        <v>0</v>
      </c>
      <c r="ND27" s="21">
        <f t="shared" si="653"/>
        <v>0</v>
      </c>
      <c r="NE27" s="21">
        <f t="shared" si="654"/>
        <v>0</v>
      </c>
      <c r="NF27" s="21">
        <f t="shared" si="655"/>
        <v>0</v>
      </c>
      <c r="NG27" s="21">
        <f t="shared" si="656"/>
        <v>0</v>
      </c>
      <c r="NH27" s="21">
        <f t="shared" si="657"/>
        <v>0</v>
      </c>
      <c r="NI27" s="21">
        <f t="shared" si="658"/>
        <v>0</v>
      </c>
      <c r="NJ27" s="21">
        <f t="shared" si="659"/>
        <v>0</v>
      </c>
      <c r="NK27" s="21">
        <f t="shared" si="660"/>
        <v>0</v>
      </c>
      <c r="NL27" s="21">
        <f t="shared" si="661"/>
        <v>0</v>
      </c>
      <c r="NM27" s="21">
        <f t="shared" si="662"/>
        <v>0</v>
      </c>
      <c r="NN27" s="21">
        <f t="shared" si="663"/>
        <v>0</v>
      </c>
      <c r="NO27" s="21">
        <f t="shared" si="664"/>
        <v>0</v>
      </c>
      <c r="NP27" s="21">
        <f t="shared" si="665"/>
        <v>0</v>
      </c>
      <c r="NQ27" s="21">
        <f t="shared" si="666"/>
        <v>0</v>
      </c>
      <c r="NR27" s="38">
        <f t="shared" si="667"/>
        <v>0</v>
      </c>
      <c r="NS27" s="86"/>
      <c r="NU27" s="4">
        <f t="shared" si="241"/>
        <v>2.4</v>
      </c>
      <c r="NV27" s="15">
        <v>25</v>
      </c>
      <c r="NW27" s="37">
        <f t="shared" si="242"/>
        <v>31.64</v>
      </c>
      <c r="NX27" s="21">
        <f t="shared" si="243"/>
        <v>31.64</v>
      </c>
      <c r="NY27" s="21">
        <f t="shared" si="244"/>
        <v>31.64</v>
      </c>
      <c r="NZ27" s="21">
        <f t="shared" si="245"/>
        <v>31.64</v>
      </c>
      <c r="OA27" s="21">
        <f t="shared" si="246"/>
        <v>31.64</v>
      </c>
      <c r="OB27" s="21">
        <f t="shared" si="247"/>
        <v>31.64</v>
      </c>
      <c r="OC27" s="21">
        <f t="shared" si="248"/>
        <v>31.64</v>
      </c>
      <c r="OD27" s="21">
        <f t="shared" si="249"/>
        <v>31.64</v>
      </c>
      <c r="OE27" s="21">
        <f t="shared" si="250"/>
        <v>31.64</v>
      </c>
      <c r="OF27" s="21">
        <f t="shared" si="251"/>
        <v>31.64</v>
      </c>
      <c r="OG27" s="21">
        <f t="shared" si="252"/>
        <v>31.64</v>
      </c>
      <c r="OH27" s="21">
        <f t="shared" si="253"/>
        <v>31.64</v>
      </c>
      <c r="OI27" s="21">
        <f t="shared" si="254"/>
        <v>31.64</v>
      </c>
      <c r="OJ27" s="21">
        <f t="shared" si="255"/>
        <v>31.64</v>
      </c>
      <c r="OK27" s="21">
        <f t="shared" si="256"/>
        <v>31.64</v>
      </c>
      <c r="OL27" s="21">
        <f t="shared" si="257"/>
        <v>31.64</v>
      </c>
      <c r="OM27" s="21">
        <f t="shared" si="258"/>
        <v>31.64</v>
      </c>
      <c r="ON27" s="21">
        <f t="shared" si="259"/>
        <v>31.64</v>
      </c>
      <c r="OO27" s="21">
        <f t="shared" si="260"/>
        <v>31.64</v>
      </c>
      <c r="OP27" s="21">
        <f t="shared" si="261"/>
        <v>31.64</v>
      </c>
      <c r="OQ27" s="21">
        <f t="shared" si="262"/>
        <v>31.64</v>
      </c>
      <c r="OR27" s="21">
        <f t="shared" si="263"/>
        <v>31.64</v>
      </c>
      <c r="OS27" s="21">
        <f t="shared" si="264"/>
        <v>31.64</v>
      </c>
      <c r="OT27" s="21">
        <f t="shared" si="265"/>
        <v>31.64</v>
      </c>
      <c r="OU27" s="21">
        <f t="shared" si="266"/>
        <v>31.64</v>
      </c>
      <c r="OV27" s="21">
        <f t="shared" si="267"/>
        <v>31.64</v>
      </c>
      <c r="OW27" s="21">
        <f t="shared" si="268"/>
        <v>31.64</v>
      </c>
      <c r="OX27" s="21">
        <f t="shared" si="269"/>
        <v>31.64</v>
      </c>
      <c r="OY27" s="21">
        <f t="shared" si="270"/>
        <v>31.64</v>
      </c>
      <c r="OZ27" s="21">
        <f t="shared" si="271"/>
        <v>31.64</v>
      </c>
      <c r="PA27" s="21">
        <f t="shared" si="272"/>
        <v>31.64</v>
      </c>
      <c r="PB27" s="21">
        <f t="shared" si="273"/>
        <v>31.64</v>
      </c>
      <c r="PC27" s="21">
        <f t="shared" si="274"/>
        <v>31.64</v>
      </c>
      <c r="PD27" s="21">
        <f t="shared" si="275"/>
        <v>31.64</v>
      </c>
      <c r="PE27" s="21">
        <f t="shared" si="276"/>
        <v>31.64</v>
      </c>
      <c r="PF27" s="21">
        <f t="shared" si="277"/>
        <v>31.64</v>
      </c>
      <c r="PG27" s="21">
        <f t="shared" si="278"/>
        <v>31.64</v>
      </c>
      <c r="PH27" s="21">
        <f t="shared" si="279"/>
        <v>31.64</v>
      </c>
      <c r="PI27" s="21">
        <f t="shared" si="280"/>
        <v>31.64</v>
      </c>
      <c r="PJ27" s="38">
        <f t="shared" si="281"/>
        <v>31.64</v>
      </c>
      <c r="PK27" s="86"/>
      <c r="PM27" s="4">
        <f t="shared" si="282"/>
        <v>2.4</v>
      </c>
      <c r="PN27" s="15">
        <v>25</v>
      </c>
      <c r="PO27" s="37">
        <f t="shared" si="283"/>
        <v>0</v>
      </c>
      <c r="PP27" s="21">
        <f t="shared" si="284"/>
        <v>0</v>
      </c>
      <c r="PQ27" s="21">
        <f t="shared" si="285"/>
        <v>0</v>
      </c>
      <c r="PR27" s="21">
        <f t="shared" si="286"/>
        <v>0</v>
      </c>
      <c r="PS27" s="21">
        <f t="shared" si="287"/>
        <v>0</v>
      </c>
      <c r="PT27" s="21">
        <f t="shared" si="288"/>
        <v>0</v>
      </c>
      <c r="PU27" s="21">
        <f t="shared" si="289"/>
        <v>0</v>
      </c>
      <c r="PV27" s="21">
        <f t="shared" si="290"/>
        <v>0</v>
      </c>
      <c r="PW27" s="21">
        <f t="shared" si="291"/>
        <v>0</v>
      </c>
      <c r="PX27" s="21">
        <f t="shared" si="292"/>
        <v>0</v>
      </c>
      <c r="PY27" s="21">
        <f t="shared" si="293"/>
        <v>0</v>
      </c>
      <c r="PZ27" s="21">
        <f t="shared" si="294"/>
        <v>0</v>
      </c>
      <c r="QA27" s="21">
        <f t="shared" si="295"/>
        <v>0</v>
      </c>
      <c r="QB27" s="21">
        <f t="shared" si="296"/>
        <v>0</v>
      </c>
      <c r="QC27" s="21">
        <f t="shared" si="297"/>
        <v>0</v>
      </c>
      <c r="QD27" s="21">
        <f t="shared" si="298"/>
        <v>0</v>
      </c>
      <c r="QE27" s="21">
        <f t="shared" si="299"/>
        <v>0</v>
      </c>
      <c r="QF27" s="21">
        <f t="shared" si="300"/>
        <v>0</v>
      </c>
      <c r="QG27" s="21">
        <f t="shared" si="301"/>
        <v>0</v>
      </c>
      <c r="QH27" s="21">
        <f t="shared" si="302"/>
        <v>0</v>
      </c>
      <c r="QI27" s="21">
        <f t="shared" si="303"/>
        <v>0</v>
      </c>
      <c r="QJ27" s="21">
        <f t="shared" si="304"/>
        <v>0</v>
      </c>
      <c r="QK27" s="21">
        <f t="shared" si="305"/>
        <v>0</v>
      </c>
      <c r="QL27" s="21">
        <f t="shared" si="306"/>
        <v>0</v>
      </c>
      <c r="QM27" s="21">
        <f t="shared" si="307"/>
        <v>0</v>
      </c>
      <c r="QN27" s="21">
        <f t="shared" si="308"/>
        <v>0</v>
      </c>
      <c r="QO27" s="21">
        <f t="shared" si="309"/>
        <v>0</v>
      </c>
      <c r="QP27" s="21">
        <f t="shared" si="310"/>
        <v>0</v>
      </c>
      <c r="QQ27" s="21">
        <f t="shared" si="311"/>
        <v>0</v>
      </c>
      <c r="QR27" s="21">
        <f t="shared" si="312"/>
        <v>0</v>
      </c>
      <c r="QS27" s="21">
        <f t="shared" si="313"/>
        <v>0</v>
      </c>
      <c r="QT27" s="21">
        <f t="shared" si="314"/>
        <v>0</v>
      </c>
      <c r="QU27" s="21">
        <f t="shared" si="315"/>
        <v>0</v>
      </c>
      <c r="QV27" s="21">
        <f t="shared" si="316"/>
        <v>0</v>
      </c>
      <c r="QW27" s="21">
        <f t="shared" si="317"/>
        <v>0</v>
      </c>
      <c r="QX27" s="21">
        <f t="shared" si="318"/>
        <v>0</v>
      </c>
      <c r="QY27" s="21">
        <f t="shared" si="319"/>
        <v>0</v>
      </c>
      <c r="QZ27" s="21">
        <f t="shared" si="320"/>
        <v>0</v>
      </c>
      <c r="RA27" s="21">
        <f t="shared" si="321"/>
        <v>0</v>
      </c>
      <c r="RB27" s="38">
        <f t="shared" si="322"/>
        <v>0</v>
      </c>
      <c r="RC27" s="86"/>
      <c r="RE27" s="6">
        <v>2.4</v>
      </c>
      <c r="RF27" s="13">
        <v>25</v>
      </c>
      <c r="RG27" s="14">
        <f t="shared" si="323"/>
        <v>0</v>
      </c>
      <c r="RH27" s="14">
        <f t="shared" si="324"/>
        <v>0</v>
      </c>
      <c r="RI27" s="14">
        <f t="shared" si="325"/>
        <v>0</v>
      </c>
      <c r="RJ27" s="14">
        <f t="shared" si="326"/>
        <v>0</v>
      </c>
      <c r="RK27" s="14">
        <f t="shared" si="327"/>
        <v>0</v>
      </c>
      <c r="RL27" s="14">
        <f t="shared" si="328"/>
        <v>0</v>
      </c>
      <c r="RM27" s="14">
        <f t="shared" si="329"/>
        <v>0</v>
      </c>
      <c r="RN27" s="14">
        <f t="shared" si="330"/>
        <v>0</v>
      </c>
      <c r="RO27" s="14">
        <f t="shared" si="331"/>
        <v>0</v>
      </c>
      <c r="RP27" s="14">
        <f t="shared" si="332"/>
        <v>0</v>
      </c>
      <c r="RQ27" s="14">
        <f t="shared" si="333"/>
        <v>0</v>
      </c>
      <c r="RR27" s="14">
        <f t="shared" si="334"/>
        <v>0</v>
      </c>
      <c r="RS27" s="14">
        <f t="shared" si="335"/>
        <v>0</v>
      </c>
      <c r="RT27" s="14">
        <f t="shared" si="336"/>
        <v>0</v>
      </c>
      <c r="RU27" s="14">
        <f t="shared" si="337"/>
        <v>0</v>
      </c>
      <c r="RV27" s="14">
        <f t="shared" si="338"/>
        <v>0</v>
      </c>
      <c r="RW27" s="14">
        <f t="shared" si="339"/>
        <v>0</v>
      </c>
      <c r="RX27" s="14">
        <f t="shared" si="340"/>
        <v>0</v>
      </c>
      <c r="RY27" s="14">
        <f t="shared" si="341"/>
        <v>0</v>
      </c>
      <c r="RZ27" s="14">
        <f t="shared" si="342"/>
        <v>0</v>
      </c>
      <c r="SA27" s="14">
        <f t="shared" si="343"/>
        <v>0</v>
      </c>
      <c r="SB27" s="14">
        <f t="shared" si="344"/>
        <v>0</v>
      </c>
      <c r="SC27" s="14">
        <f t="shared" si="345"/>
        <v>0</v>
      </c>
      <c r="SD27" s="14">
        <f t="shared" si="346"/>
        <v>0</v>
      </c>
      <c r="SE27" s="14">
        <f t="shared" si="347"/>
        <v>0</v>
      </c>
      <c r="SF27" s="14">
        <f t="shared" si="348"/>
        <v>0</v>
      </c>
      <c r="SG27" s="14">
        <f t="shared" si="349"/>
        <v>0</v>
      </c>
      <c r="SH27" s="14">
        <f t="shared" si="350"/>
        <v>0</v>
      </c>
      <c r="SI27" s="14">
        <f t="shared" si="351"/>
        <v>0</v>
      </c>
      <c r="SJ27" s="14">
        <f t="shared" si="352"/>
        <v>0</v>
      </c>
      <c r="SK27" s="14">
        <f t="shared" si="353"/>
        <v>0</v>
      </c>
      <c r="SL27" s="14">
        <f t="shared" si="354"/>
        <v>0</v>
      </c>
      <c r="SM27" s="14">
        <f t="shared" si="355"/>
        <v>0</v>
      </c>
      <c r="SN27" s="14">
        <f t="shared" si="356"/>
        <v>0</v>
      </c>
      <c r="SO27" s="14">
        <f t="shared" si="357"/>
        <v>0</v>
      </c>
      <c r="SP27" s="14">
        <f t="shared" si="358"/>
        <v>0</v>
      </c>
      <c r="SQ27" s="14">
        <f t="shared" si="359"/>
        <v>0</v>
      </c>
      <c r="SR27" s="14">
        <f t="shared" si="360"/>
        <v>0</v>
      </c>
      <c r="SS27" s="14">
        <f t="shared" si="361"/>
        <v>0</v>
      </c>
      <c r="ST27" s="14">
        <f t="shared" si="362"/>
        <v>0</v>
      </c>
      <c r="SU27" s="14">
        <f t="shared" si="363"/>
        <v>0</v>
      </c>
      <c r="SV27" s="6">
        <v>2.4</v>
      </c>
      <c r="SX27" s="6">
        <v>2.4</v>
      </c>
      <c r="SY27" s="13">
        <v>25</v>
      </c>
      <c r="SZ27" s="14">
        <f t="shared" si="364"/>
        <v>0</v>
      </c>
      <c r="TA27" s="14">
        <f t="shared" si="365"/>
        <v>0</v>
      </c>
      <c r="TB27" s="14">
        <f t="shared" si="366"/>
        <v>0</v>
      </c>
      <c r="TC27" s="14">
        <f t="shared" si="367"/>
        <v>0</v>
      </c>
      <c r="TD27" s="14">
        <f t="shared" si="368"/>
        <v>0</v>
      </c>
      <c r="TE27" s="14">
        <f t="shared" si="369"/>
        <v>0</v>
      </c>
      <c r="TF27" s="14">
        <f t="shared" si="370"/>
        <v>0</v>
      </c>
      <c r="TG27" s="14">
        <f t="shared" si="371"/>
        <v>0</v>
      </c>
      <c r="TH27" s="14">
        <f t="shared" si="372"/>
        <v>0</v>
      </c>
      <c r="TI27" s="14">
        <f t="shared" si="373"/>
        <v>0</v>
      </c>
      <c r="TJ27" s="14">
        <f t="shared" si="374"/>
        <v>0</v>
      </c>
      <c r="TK27" s="14">
        <f t="shared" si="375"/>
        <v>0</v>
      </c>
      <c r="TL27" s="14">
        <f t="shared" si="376"/>
        <v>0</v>
      </c>
      <c r="TM27" s="14">
        <f t="shared" si="377"/>
        <v>0</v>
      </c>
      <c r="TN27" s="14">
        <f t="shared" si="378"/>
        <v>0</v>
      </c>
      <c r="TO27" s="14">
        <f t="shared" si="379"/>
        <v>0</v>
      </c>
      <c r="TP27" s="14">
        <f t="shared" si="380"/>
        <v>0</v>
      </c>
      <c r="TQ27" s="14">
        <f t="shared" si="381"/>
        <v>0</v>
      </c>
      <c r="TR27" s="14">
        <f t="shared" si="382"/>
        <v>0</v>
      </c>
      <c r="TS27" s="14">
        <f t="shared" si="383"/>
        <v>0</v>
      </c>
      <c r="TT27" s="14">
        <f t="shared" si="384"/>
        <v>0</v>
      </c>
      <c r="TU27" s="14">
        <f t="shared" si="385"/>
        <v>0</v>
      </c>
      <c r="TV27" s="14">
        <f t="shared" si="386"/>
        <v>0</v>
      </c>
      <c r="TW27" s="14">
        <f t="shared" si="387"/>
        <v>0</v>
      </c>
      <c r="TX27" s="14">
        <f t="shared" si="388"/>
        <v>0</v>
      </c>
      <c r="TY27" s="14">
        <f t="shared" si="389"/>
        <v>0</v>
      </c>
      <c r="TZ27" s="14">
        <f t="shared" si="390"/>
        <v>0</v>
      </c>
      <c r="UA27" s="14">
        <f t="shared" si="391"/>
        <v>0</v>
      </c>
      <c r="UB27" s="14">
        <f t="shared" si="392"/>
        <v>0</v>
      </c>
      <c r="UC27" s="14">
        <f t="shared" si="393"/>
        <v>0</v>
      </c>
      <c r="UD27" s="14">
        <f t="shared" si="394"/>
        <v>0</v>
      </c>
      <c r="UE27" s="14">
        <f t="shared" si="395"/>
        <v>0</v>
      </c>
      <c r="UF27" s="14">
        <f t="shared" si="396"/>
        <v>0</v>
      </c>
      <c r="UG27" s="14">
        <f t="shared" si="397"/>
        <v>0</v>
      </c>
      <c r="UH27" s="14">
        <f t="shared" si="398"/>
        <v>0</v>
      </c>
      <c r="UI27" s="14">
        <f t="shared" si="399"/>
        <v>0</v>
      </c>
      <c r="UJ27" s="14">
        <f t="shared" si="400"/>
        <v>0</v>
      </c>
      <c r="UK27" s="14">
        <f t="shared" si="401"/>
        <v>0</v>
      </c>
      <c r="UL27" s="14">
        <f t="shared" si="402"/>
        <v>0</v>
      </c>
      <c r="UM27" s="14">
        <f t="shared" si="403"/>
        <v>0</v>
      </c>
      <c r="UN27" s="14">
        <f t="shared" si="404"/>
        <v>0</v>
      </c>
      <c r="UO27" s="6">
        <v>2.4</v>
      </c>
      <c r="UP27" s="6"/>
      <c r="UQ27" s="6">
        <v>2.4</v>
      </c>
      <c r="UR27" s="13">
        <v>25</v>
      </c>
      <c r="US27" s="14">
        <v>1</v>
      </c>
      <c r="UT27" s="14">
        <f t="shared" si="668"/>
        <v>0</v>
      </c>
      <c r="UU27" s="14">
        <f t="shared" si="668"/>
        <v>0</v>
      </c>
      <c r="UV27" s="14">
        <f t="shared" si="668"/>
        <v>0</v>
      </c>
      <c r="UW27" s="14">
        <f t="shared" si="668"/>
        <v>0</v>
      </c>
      <c r="UX27" s="14">
        <f t="shared" si="668"/>
        <v>0</v>
      </c>
      <c r="UY27" s="14">
        <f t="shared" si="668"/>
        <v>0</v>
      </c>
      <c r="UZ27" s="14">
        <f t="shared" si="668"/>
        <v>0</v>
      </c>
      <c r="VA27" s="14">
        <f t="shared" si="668"/>
        <v>0</v>
      </c>
      <c r="VB27" s="14">
        <f t="shared" si="668"/>
        <v>0</v>
      </c>
      <c r="VC27" s="14">
        <f t="shared" si="668"/>
        <v>0</v>
      </c>
      <c r="VD27" s="14">
        <f t="shared" si="669"/>
        <v>0</v>
      </c>
      <c r="VE27" s="14">
        <f t="shared" si="669"/>
        <v>0</v>
      </c>
      <c r="VF27" s="14">
        <f t="shared" si="669"/>
        <v>0</v>
      </c>
      <c r="VG27" s="14">
        <f t="shared" si="669"/>
        <v>0</v>
      </c>
      <c r="VH27" s="14">
        <f t="shared" si="669"/>
        <v>0</v>
      </c>
      <c r="VI27" s="14">
        <f t="shared" si="669"/>
        <v>0</v>
      </c>
      <c r="VJ27" s="14">
        <f t="shared" si="669"/>
        <v>0</v>
      </c>
      <c r="VK27" s="14">
        <f t="shared" si="669"/>
        <v>0</v>
      </c>
      <c r="VL27" s="14">
        <f t="shared" si="669"/>
        <v>0</v>
      </c>
      <c r="VM27" s="14">
        <f t="shared" si="669"/>
        <v>1</v>
      </c>
      <c r="VN27" s="14">
        <f t="shared" si="670"/>
        <v>0</v>
      </c>
      <c r="VO27" s="14">
        <f t="shared" si="670"/>
        <v>0</v>
      </c>
      <c r="VP27" s="14">
        <f t="shared" si="670"/>
        <v>0</v>
      </c>
      <c r="VQ27" s="14">
        <f t="shared" si="670"/>
        <v>0</v>
      </c>
      <c r="VR27" s="14">
        <f t="shared" si="670"/>
        <v>0</v>
      </c>
      <c r="VS27" s="14">
        <f t="shared" si="670"/>
        <v>0</v>
      </c>
      <c r="VT27" s="14">
        <f t="shared" si="670"/>
        <v>0</v>
      </c>
      <c r="VU27" s="14">
        <f t="shared" si="670"/>
        <v>0</v>
      </c>
      <c r="VV27" s="14">
        <f t="shared" si="670"/>
        <v>0</v>
      </c>
      <c r="VW27" s="14">
        <f t="shared" si="670"/>
        <v>0</v>
      </c>
      <c r="VX27" s="14">
        <f t="shared" si="671"/>
        <v>0</v>
      </c>
      <c r="VY27" s="14">
        <f t="shared" si="671"/>
        <v>0</v>
      </c>
      <c r="VZ27" s="14">
        <f t="shared" si="671"/>
        <v>0</v>
      </c>
      <c r="WA27" s="14">
        <f t="shared" si="671"/>
        <v>0</v>
      </c>
      <c r="WB27" s="14">
        <f t="shared" si="671"/>
        <v>0</v>
      </c>
      <c r="WC27" s="14">
        <f t="shared" si="671"/>
        <v>0</v>
      </c>
      <c r="WD27" s="14">
        <f t="shared" si="671"/>
        <v>0</v>
      </c>
      <c r="WE27" s="14">
        <f t="shared" si="671"/>
        <v>0</v>
      </c>
      <c r="WF27" s="14">
        <f t="shared" si="671"/>
        <v>0</v>
      </c>
      <c r="WG27" s="14">
        <v>1</v>
      </c>
      <c r="WH27" s="6">
        <v>2.4</v>
      </c>
      <c r="WJ27" s="6">
        <v>2.4</v>
      </c>
      <c r="WK27" s="13">
        <v>25</v>
      </c>
      <c r="WL27" s="14">
        <f t="shared" si="129"/>
        <v>0</v>
      </c>
      <c r="WM27" s="14">
        <f t="shared" si="130"/>
        <v>0</v>
      </c>
      <c r="WN27" s="14">
        <f t="shared" si="131"/>
        <v>0</v>
      </c>
      <c r="WO27" s="14">
        <f t="shared" si="132"/>
        <v>0</v>
      </c>
      <c r="WP27" s="14">
        <f t="shared" si="133"/>
        <v>0</v>
      </c>
      <c r="WQ27" s="14">
        <f t="shared" si="134"/>
        <v>0</v>
      </c>
      <c r="WR27" s="14">
        <f t="shared" si="135"/>
        <v>0</v>
      </c>
      <c r="WS27" s="14">
        <f t="shared" si="136"/>
        <v>0</v>
      </c>
      <c r="WT27" s="14">
        <f t="shared" si="137"/>
        <v>0</v>
      </c>
      <c r="WU27" s="14">
        <f t="shared" si="138"/>
        <v>0</v>
      </c>
      <c r="WV27" s="14">
        <f t="shared" si="139"/>
        <v>0</v>
      </c>
      <c r="WW27" s="14">
        <f t="shared" si="140"/>
        <v>0</v>
      </c>
      <c r="WX27" s="14">
        <f t="shared" si="141"/>
        <v>0</v>
      </c>
      <c r="WY27" s="14">
        <f t="shared" si="142"/>
        <v>0</v>
      </c>
      <c r="WZ27" s="14">
        <f t="shared" si="143"/>
        <v>0</v>
      </c>
      <c r="XA27" s="14">
        <f t="shared" si="144"/>
        <v>0</v>
      </c>
      <c r="XB27" s="14">
        <f t="shared" si="145"/>
        <v>0</v>
      </c>
      <c r="XC27" s="14">
        <f t="shared" si="146"/>
        <v>0</v>
      </c>
      <c r="XD27" s="14">
        <f t="shared" si="147"/>
        <v>0</v>
      </c>
      <c r="XE27" s="14">
        <f t="shared" si="148"/>
        <v>0</v>
      </c>
      <c r="XF27" s="14">
        <f t="shared" si="149"/>
        <v>0</v>
      </c>
      <c r="XG27" s="14">
        <f t="shared" si="150"/>
        <v>0</v>
      </c>
      <c r="XH27" s="14">
        <f t="shared" si="151"/>
        <v>0</v>
      </c>
      <c r="XI27" s="14">
        <f t="shared" si="152"/>
        <v>0</v>
      </c>
      <c r="XJ27" s="14">
        <f t="shared" si="153"/>
        <v>0</v>
      </c>
      <c r="XK27" s="14">
        <f t="shared" si="154"/>
        <v>0</v>
      </c>
      <c r="XL27" s="14">
        <f t="shared" si="155"/>
        <v>0</v>
      </c>
      <c r="XM27" s="14">
        <f t="shared" si="156"/>
        <v>0</v>
      </c>
      <c r="XN27" s="14">
        <f t="shared" si="157"/>
        <v>0</v>
      </c>
      <c r="XO27" s="14">
        <f t="shared" si="158"/>
        <v>0</v>
      </c>
      <c r="XP27" s="14">
        <f t="shared" si="159"/>
        <v>0</v>
      </c>
      <c r="XQ27" s="14">
        <f t="shared" si="160"/>
        <v>0</v>
      </c>
      <c r="XR27" s="14">
        <f t="shared" si="161"/>
        <v>0</v>
      </c>
      <c r="XS27" s="14">
        <f t="shared" si="162"/>
        <v>0</v>
      </c>
      <c r="XT27" s="14">
        <f t="shared" si="163"/>
        <v>0</v>
      </c>
      <c r="XU27" s="14">
        <f t="shared" si="164"/>
        <v>0</v>
      </c>
      <c r="XV27" s="14">
        <f t="shared" si="165"/>
        <v>0</v>
      </c>
      <c r="XW27" s="14">
        <f t="shared" si="166"/>
        <v>0</v>
      </c>
      <c r="XX27" s="14">
        <f t="shared" si="167"/>
        <v>0</v>
      </c>
      <c r="XY27" s="14">
        <f t="shared" si="168"/>
        <v>0</v>
      </c>
      <c r="XZ27" s="14">
        <f t="shared" si="169"/>
        <v>0</v>
      </c>
      <c r="YA27" s="6">
        <v>2.4</v>
      </c>
      <c r="YC27" s="6">
        <v>2.1999999999999997</v>
      </c>
      <c r="YD27" s="63">
        <v>23</v>
      </c>
      <c r="YE27" s="70">
        <f t="shared" ref="YE27:YE34" si="750">YE26</f>
        <v>80</v>
      </c>
      <c r="YF27" s="14">
        <f t="shared" ref="YF27:YF34" si="751">YF26</f>
        <v>80</v>
      </c>
      <c r="YG27" s="14">
        <f t="shared" si="676"/>
        <v>80</v>
      </c>
      <c r="YH27" s="14">
        <f t="shared" si="677"/>
        <v>80</v>
      </c>
      <c r="YI27" s="14">
        <f t="shared" si="678"/>
        <v>80</v>
      </c>
      <c r="YJ27" s="14">
        <f t="shared" si="679"/>
        <v>80</v>
      </c>
      <c r="YK27" s="14">
        <f t="shared" si="680"/>
        <v>80</v>
      </c>
      <c r="YL27" s="14">
        <f t="shared" si="681"/>
        <v>80</v>
      </c>
      <c r="YM27" s="14">
        <f t="shared" si="682"/>
        <v>80</v>
      </c>
      <c r="YN27" s="14">
        <f t="shared" si="683"/>
        <v>80</v>
      </c>
      <c r="YO27" s="14">
        <f t="shared" si="684"/>
        <v>80</v>
      </c>
      <c r="YP27" s="14">
        <f t="shared" si="685"/>
        <v>80</v>
      </c>
      <c r="YQ27" s="14">
        <f t="shared" si="686"/>
        <v>80</v>
      </c>
      <c r="YR27" s="14">
        <f t="shared" si="687"/>
        <v>80</v>
      </c>
      <c r="YS27" s="14">
        <f t="shared" si="688"/>
        <v>80</v>
      </c>
      <c r="YT27" s="14">
        <f t="shared" si="689"/>
        <v>80</v>
      </c>
      <c r="YU27" s="14">
        <f t="shared" si="690"/>
        <v>80</v>
      </c>
      <c r="YV27" s="14">
        <f t="shared" si="691"/>
        <v>80</v>
      </c>
      <c r="YW27" s="14">
        <f t="shared" si="692"/>
        <v>80</v>
      </c>
      <c r="YX27" s="14">
        <f t="shared" si="693"/>
        <v>80</v>
      </c>
      <c r="YY27" s="71">
        <f t="shared" ref="YY27:YY34" si="752">YX27</f>
        <v>80</v>
      </c>
      <c r="YZ27" s="70">
        <f t="shared" si="694"/>
        <v>80</v>
      </c>
      <c r="ZA27" s="14">
        <f t="shared" ref="ZA27:ZA34" si="753">ZA26</f>
        <v>80</v>
      </c>
      <c r="ZB27" s="14">
        <f t="shared" si="695"/>
        <v>80</v>
      </c>
      <c r="ZC27" s="14">
        <f t="shared" si="696"/>
        <v>80</v>
      </c>
      <c r="ZD27" s="14">
        <f t="shared" si="697"/>
        <v>80</v>
      </c>
      <c r="ZE27" s="14">
        <f t="shared" si="698"/>
        <v>80</v>
      </c>
      <c r="ZF27" s="14">
        <f t="shared" si="699"/>
        <v>80</v>
      </c>
      <c r="ZG27" s="14">
        <f t="shared" si="700"/>
        <v>80</v>
      </c>
      <c r="ZH27" s="14">
        <f t="shared" si="701"/>
        <v>80</v>
      </c>
      <c r="ZI27" s="14">
        <f t="shared" si="702"/>
        <v>80</v>
      </c>
      <c r="ZJ27" s="14">
        <f t="shared" si="703"/>
        <v>80</v>
      </c>
      <c r="ZK27" s="14">
        <f t="shared" si="704"/>
        <v>80</v>
      </c>
      <c r="ZL27" s="14">
        <f t="shared" si="705"/>
        <v>80</v>
      </c>
      <c r="ZM27" s="14">
        <f t="shared" si="706"/>
        <v>80</v>
      </c>
      <c r="ZN27" s="14">
        <f t="shared" si="707"/>
        <v>80</v>
      </c>
      <c r="ZO27" s="14">
        <f t="shared" si="708"/>
        <v>80</v>
      </c>
      <c r="ZP27" s="14">
        <f t="shared" si="709"/>
        <v>80</v>
      </c>
      <c r="ZQ27" s="14">
        <f t="shared" si="710"/>
        <v>80</v>
      </c>
      <c r="ZR27" s="14">
        <f t="shared" si="711"/>
        <v>80</v>
      </c>
      <c r="ZS27" s="14">
        <f t="shared" si="712"/>
        <v>80</v>
      </c>
      <c r="ZT27" s="71">
        <f t="shared" ref="ZT27:ZT34" si="754">ZS27</f>
        <v>80</v>
      </c>
      <c r="ZU27" s="64">
        <v>2.1999999999999997</v>
      </c>
      <c r="ZW27" s="126">
        <v>2.1999999999999997</v>
      </c>
      <c r="ZX27" s="63">
        <v>23</v>
      </c>
      <c r="ZY27" s="70">
        <f t="shared" si="624"/>
        <v>0</v>
      </c>
      <c r="ZZ27" s="14">
        <f t="shared" si="624"/>
        <v>0</v>
      </c>
      <c r="AAA27" s="14">
        <f t="shared" si="624"/>
        <v>0</v>
      </c>
      <c r="AAB27" s="14">
        <f t="shared" si="624"/>
        <v>0</v>
      </c>
      <c r="AAC27" s="14">
        <f t="shared" si="624"/>
        <v>0</v>
      </c>
      <c r="AAD27" s="14">
        <f t="shared" si="624"/>
        <v>0</v>
      </c>
      <c r="AAE27" s="14">
        <f t="shared" si="624"/>
        <v>0</v>
      </c>
      <c r="AAF27" s="14">
        <f t="shared" si="624"/>
        <v>0</v>
      </c>
      <c r="AAG27" s="14">
        <f t="shared" si="624"/>
        <v>0</v>
      </c>
      <c r="AAH27" s="14">
        <f t="shared" si="624"/>
        <v>0</v>
      </c>
      <c r="AAI27" s="14">
        <f t="shared" si="625"/>
        <v>0</v>
      </c>
      <c r="AAJ27" s="14">
        <f t="shared" si="625"/>
        <v>0</v>
      </c>
      <c r="AAK27" s="14">
        <f t="shared" si="625"/>
        <v>0</v>
      </c>
      <c r="AAL27" s="14">
        <f t="shared" si="625"/>
        <v>0</v>
      </c>
      <c r="AAM27" s="14">
        <f t="shared" si="625"/>
        <v>0</v>
      </c>
      <c r="AAN27" s="14">
        <f t="shared" si="625"/>
        <v>0</v>
      </c>
      <c r="AAO27" s="14">
        <f t="shared" si="625"/>
        <v>0</v>
      </c>
      <c r="AAP27" s="14">
        <f t="shared" si="625"/>
        <v>0</v>
      </c>
      <c r="AAQ27" s="14">
        <f t="shared" si="625"/>
        <v>0</v>
      </c>
      <c r="AAR27" s="14">
        <f t="shared" si="625"/>
        <v>0</v>
      </c>
      <c r="AAS27" s="71">
        <f t="shared" si="626"/>
        <v>0</v>
      </c>
      <c r="AAT27" s="70">
        <f t="shared" si="626"/>
        <v>0</v>
      </c>
      <c r="AAU27" s="14">
        <f t="shared" si="626"/>
        <v>0</v>
      </c>
      <c r="AAV27" s="14">
        <f t="shared" si="626"/>
        <v>0</v>
      </c>
      <c r="AAW27" s="14">
        <f t="shared" si="626"/>
        <v>0</v>
      </c>
      <c r="AAX27" s="14">
        <f t="shared" si="626"/>
        <v>0</v>
      </c>
      <c r="AAY27" s="14">
        <f t="shared" si="626"/>
        <v>0</v>
      </c>
      <c r="AAZ27" s="14">
        <f t="shared" si="626"/>
        <v>0</v>
      </c>
      <c r="ABA27" s="14">
        <f t="shared" si="626"/>
        <v>0</v>
      </c>
      <c r="ABB27" s="14">
        <f t="shared" si="626"/>
        <v>0</v>
      </c>
      <c r="ABC27" s="14">
        <f t="shared" si="627"/>
        <v>0</v>
      </c>
      <c r="ABD27" s="14">
        <f t="shared" si="627"/>
        <v>0</v>
      </c>
      <c r="ABE27" s="14">
        <f t="shared" si="627"/>
        <v>0</v>
      </c>
      <c r="ABF27" s="14">
        <f t="shared" si="627"/>
        <v>0</v>
      </c>
      <c r="ABG27" s="14">
        <f t="shared" si="627"/>
        <v>0</v>
      </c>
      <c r="ABH27" s="14">
        <f t="shared" si="627"/>
        <v>0</v>
      </c>
      <c r="ABI27" s="14">
        <f t="shared" si="627"/>
        <v>0</v>
      </c>
      <c r="ABJ27" s="14">
        <f t="shared" si="627"/>
        <v>0</v>
      </c>
      <c r="ABK27" s="14">
        <f t="shared" si="627"/>
        <v>0</v>
      </c>
      <c r="ABL27" s="14">
        <f t="shared" si="627"/>
        <v>0</v>
      </c>
      <c r="ABM27" s="14">
        <f t="shared" si="627"/>
        <v>0</v>
      </c>
      <c r="ABN27" s="71">
        <f t="shared" si="627"/>
        <v>0</v>
      </c>
      <c r="ABO27" s="64">
        <v>2.1999999999999997</v>
      </c>
      <c r="ABQ27" s="6">
        <v>2.1999999999999997</v>
      </c>
      <c r="ABR27" s="63">
        <v>23</v>
      </c>
      <c r="ABS27" s="70">
        <f t="shared" ref="ABS27:ABS34" si="755">ABS26</f>
        <v>51</v>
      </c>
      <c r="ABT27" s="14">
        <f t="shared" ref="ABT27:ABT34" si="756">ABT26</f>
        <v>51</v>
      </c>
      <c r="ABU27" s="14">
        <f t="shared" si="713"/>
        <v>51</v>
      </c>
      <c r="ABV27" s="14">
        <f t="shared" si="714"/>
        <v>51</v>
      </c>
      <c r="ABW27" s="14">
        <f t="shared" si="715"/>
        <v>51</v>
      </c>
      <c r="ABX27" s="14">
        <f t="shared" si="716"/>
        <v>51</v>
      </c>
      <c r="ABY27" s="14">
        <f t="shared" si="717"/>
        <v>51</v>
      </c>
      <c r="ABZ27" s="14">
        <f t="shared" si="718"/>
        <v>51</v>
      </c>
      <c r="ACA27" s="14">
        <f t="shared" si="719"/>
        <v>51</v>
      </c>
      <c r="ACB27" s="14">
        <f t="shared" si="720"/>
        <v>51</v>
      </c>
      <c r="ACC27" s="14">
        <f t="shared" si="721"/>
        <v>51</v>
      </c>
      <c r="ACD27" s="14">
        <f t="shared" si="722"/>
        <v>51</v>
      </c>
      <c r="ACE27" s="14">
        <f t="shared" si="723"/>
        <v>51</v>
      </c>
      <c r="ACF27" s="14">
        <f t="shared" si="724"/>
        <v>51</v>
      </c>
      <c r="ACG27" s="14">
        <f t="shared" si="725"/>
        <v>51</v>
      </c>
      <c r="ACH27" s="14">
        <f t="shared" si="726"/>
        <v>51</v>
      </c>
      <c r="ACI27" s="14">
        <f t="shared" si="727"/>
        <v>51</v>
      </c>
      <c r="ACJ27" s="14">
        <f t="shared" si="728"/>
        <v>51</v>
      </c>
      <c r="ACK27" s="14">
        <f t="shared" si="729"/>
        <v>51</v>
      </c>
      <c r="ACL27" s="14">
        <f t="shared" si="730"/>
        <v>51</v>
      </c>
      <c r="ACM27" s="71">
        <f t="shared" ref="ACM27:ACM34" si="757">ACL27</f>
        <v>51</v>
      </c>
      <c r="ACN27" s="70">
        <f t="shared" si="731"/>
        <v>58</v>
      </c>
      <c r="ACO27" s="14">
        <f t="shared" ref="ACO27:ACO34" si="758">ACO26</f>
        <v>58</v>
      </c>
      <c r="ACP27" s="14">
        <f t="shared" si="732"/>
        <v>58</v>
      </c>
      <c r="ACQ27" s="14">
        <f t="shared" si="733"/>
        <v>58</v>
      </c>
      <c r="ACR27" s="14">
        <f t="shared" si="734"/>
        <v>58</v>
      </c>
      <c r="ACS27" s="14">
        <f t="shared" si="735"/>
        <v>58</v>
      </c>
      <c r="ACT27" s="14">
        <f t="shared" si="736"/>
        <v>58</v>
      </c>
      <c r="ACU27" s="14">
        <f t="shared" si="737"/>
        <v>58</v>
      </c>
      <c r="ACV27" s="14">
        <f t="shared" si="738"/>
        <v>58</v>
      </c>
      <c r="ACW27" s="14">
        <f t="shared" si="739"/>
        <v>58</v>
      </c>
      <c r="ACX27" s="14">
        <f t="shared" si="740"/>
        <v>58</v>
      </c>
      <c r="ACY27" s="14">
        <f t="shared" si="741"/>
        <v>58</v>
      </c>
      <c r="ACZ27" s="14">
        <f t="shared" si="742"/>
        <v>58</v>
      </c>
      <c r="ADA27" s="14">
        <f t="shared" si="743"/>
        <v>58</v>
      </c>
      <c r="ADB27" s="14">
        <f t="shared" si="744"/>
        <v>58</v>
      </c>
      <c r="ADC27" s="14">
        <f t="shared" si="745"/>
        <v>58</v>
      </c>
      <c r="ADD27" s="14">
        <f t="shared" si="746"/>
        <v>58</v>
      </c>
      <c r="ADE27" s="14">
        <f t="shared" si="747"/>
        <v>58</v>
      </c>
      <c r="ADF27" s="14">
        <f t="shared" si="748"/>
        <v>58</v>
      </c>
      <c r="ADG27" s="14">
        <f t="shared" si="749"/>
        <v>58</v>
      </c>
      <c r="ADH27" s="71">
        <f t="shared" ref="ADH27:ADH34" si="759">ADG27</f>
        <v>58</v>
      </c>
      <c r="ADI27" s="64">
        <v>2.1999999999999997</v>
      </c>
    </row>
    <row r="28" spans="1:789" x14ac:dyDescent="0.25">
      <c r="A28" s="8"/>
      <c r="B28" s="156"/>
      <c r="C28" s="156"/>
      <c r="D28" s="156"/>
      <c r="E28" s="157"/>
      <c r="F28" s="157"/>
      <c r="G28" s="157"/>
      <c r="H28" s="157"/>
      <c r="I28" s="156"/>
      <c r="M28" s="3" t="s">
        <v>40</v>
      </c>
      <c r="N28" s="32">
        <f>ROUND('3D Interpolace'!M29,2)</f>
        <v>0</v>
      </c>
      <c r="O28" s="32">
        <f>ROUND('3D Interpolace'!N29,2)</f>
        <v>0</v>
      </c>
      <c r="P28" s="32">
        <f>ROUND('3D Interpolace'!O29,2)</f>
        <v>0</v>
      </c>
      <c r="Q28" s="32">
        <f>ROUND('3D Interpolace'!P29,2)</f>
        <v>0</v>
      </c>
      <c r="R28" s="32">
        <f>ROUND('3D Interpolace'!Q29,2)</f>
        <v>0</v>
      </c>
      <c r="S28" s="32">
        <f>ROUND('3D Interpolace'!R29,2)</f>
        <v>0</v>
      </c>
      <c r="T28" s="32">
        <f>ROUND('3D Interpolace'!S29,2)</f>
        <v>0</v>
      </c>
      <c r="U28" s="32">
        <f>ROUND('3D Interpolace'!T29,2)</f>
        <v>0</v>
      </c>
      <c r="V28" s="32">
        <f>ROUND('3D Interpolace'!U29,2)</f>
        <v>0</v>
      </c>
      <c r="W28" s="32">
        <f>ROUND('3D Interpolace'!V29,2)</f>
        <v>0</v>
      </c>
      <c r="X28" s="32">
        <f>ROUND('3D Interpolace'!W29,2)</f>
        <v>0</v>
      </c>
      <c r="Y28" s="32">
        <f>ROUND('3D Interpolace'!X29,2)</f>
        <v>0</v>
      </c>
      <c r="Z28" s="32">
        <f>ROUND('3D Interpolace'!Y29,2)</f>
        <v>0</v>
      </c>
      <c r="AA28" s="32">
        <f>ROUND('3D Interpolace'!Z29,2)</f>
        <v>0</v>
      </c>
      <c r="AB28" s="32">
        <f>ROUND('3D Interpolace'!AA29,2)</f>
        <v>0</v>
      </c>
      <c r="AC28" s="32">
        <f>ROUND('3D Interpolace'!AB29,2)</f>
        <v>0</v>
      </c>
      <c r="AD28" s="32">
        <f>ROUND('3D Interpolace'!AC29,2)</f>
        <v>0</v>
      </c>
      <c r="AE28" s="32">
        <f>ROUND('3D Interpolace'!AD29,2)</f>
        <v>0</v>
      </c>
      <c r="AF28" s="32">
        <f>ROUND('3D Interpolace'!AE29,2)</f>
        <v>0</v>
      </c>
      <c r="AG28" s="32">
        <f>ROUND('3D Interpolace'!AF29,2)</f>
        <v>0</v>
      </c>
      <c r="AH28" s="32">
        <f>ROUND('3D Interpolace'!AG29,2)</f>
        <v>0</v>
      </c>
      <c r="AI28" s="32">
        <f>ROUND('3D Interpolace'!AH29,2)</f>
        <v>0</v>
      </c>
      <c r="AJ28" s="32">
        <f>ROUND('3D Interpolace'!AI29,2)</f>
        <v>0</v>
      </c>
      <c r="AK28" s="32">
        <f>ROUND('3D Interpolace'!AJ29,2)</f>
        <v>0</v>
      </c>
      <c r="AL28" s="32">
        <f>ROUND('3D Interpolace'!AK29,2)</f>
        <v>0</v>
      </c>
      <c r="AM28" s="32">
        <f>ROUND('3D Interpolace'!AL29,2)</f>
        <v>0</v>
      </c>
      <c r="AN28" s="32">
        <f>ROUND('3D Interpolace'!AM29,2)</f>
        <v>0</v>
      </c>
      <c r="AO28" s="32">
        <f>ROUND('3D Interpolace'!AN29,2)</f>
        <v>0</v>
      </c>
      <c r="AP28" s="32">
        <f>ROUND('3D Interpolace'!AO29,2)</f>
        <v>0</v>
      </c>
      <c r="AQ28" s="32">
        <f>ROUND('3D Interpolace'!AP29,2)</f>
        <v>0</v>
      </c>
      <c r="AR28" s="32">
        <f>ROUND('3D Interpolace'!AQ29,2)</f>
        <v>0</v>
      </c>
      <c r="AS28" s="32">
        <f>ROUND('3D Interpolace'!AR29,2)</f>
        <v>0</v>
      </c>
      <c r="AT28" s="32">
        <f>ROUND('3D Interpolace'!AS29,2)</f>
        <v>0</v>
      </c>
      <c r="AU28" s="32">
        <f>ROUND('3D Interpolace'!AT29,2)</f>
        <v>0</v>
      </c>
      <c r="AV28" s="32">
        <f>ROUND('3D Interpolace'!AU29,2)</f>
        <v>0</v>
      </c>
      <c r="AW28" s="32">
        <f>ROUND('3D Interpolace'!AV29,2)</f>
        <v>0</v>
      </c>
      <c r="AX28" s="32">
        <f>ROUND('3D Interpolace'!AW29,2)</f>
        <v>0</v>
      </c>
      <c r="AY28" s="32">
        <f>ROUND('3D Interpolace'!AX29,2)</f>
        <v>0</v>
      </c>
      <c r="AZ28" s="32">
        <f>ROUND('3D Interpolace'!AY29,2)</f>
        <v>0</v>
      </c>
      <c r="BA28" s="32">
        <f>ROUND('3D Interpolace'!AZ29,2)</f>
        <v>0</v>
      </c>
      <c r="BB28" s="32">
        <f>ROUND('3D Interpolace'!BA29,2)</f>
        <v>0</v>
      </c>
      <c r="BC28" s="32"/>
      <c r="BD28" s="6">
        <v>2.5</v>
      </c>
      <c r="BE28" s="13">
        <v>26</v>
      </c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6">
        <v>2.5</v>
      </c>
      <c r="CW28" s="6">
        <v>2.5</v>
      </c>
      <c r="CX28" s="13">
        <v>26</v>
      </c>
      <c r="CY28" s="14">
        <f t="shared" si="178"/>
        <v>0</v>
      </c>
      <c r="CZ28" s="14">
        <f t="shared" si="179"/>
        <v>0</v>
      </c>
      <c r="DA28" s="14">
        <f t="shared" si="180"/>
        <v>0</v>
      </c>
      <c r="DB28" s="14">
        <f t="shared" si="181"/>
        <v>0</v>
      </c>
      <c r="DC28" s="14">
        <f t="shared" si="182"/>
        <v>0</v>
      </c>
      <c r="DD28" s="14">
        <f t="shared" si="183"/>
        <v>0</v>
      </c>
      <c r="DE28" s="14">
        <f t="shared" si="551"/>
        <v>0</v>
      </c>
      <c r="DF28" s="14">
        <f t="shared" si="552"/>
        <v>0</v>
      </c>
      <c r="DG28" s="14">
        <f t="shared" si="184"/>
        <v>0</v>
      </c>
      <c r="DH28" s="14">
        <f t="shared" si="185"/>
        <v>0</v>
      </c>
      <c r="DI28" s="14">
        <f t="shared" si="186"/>
        <v>0</v>
      </c>
      <c r="DJ28" s="14">
        <f t="shared" si="187"/>
        <v>0</v>
      </c>
      <c r="DK28" s="14">
        <f t="shared" si="188"/>
        <v>0</v>
      </c>
      <c r="DL28" s="14">
        <f t="shared" si="189"/>
        <v>0</v>
      </c>
      <c r="DM28" s="14">
        <f t="shared" si="553"/>
        <v>0</v>
      </c>
      <c r="DN28" s="14">
        <f t="shared" si="554"/>
        <v>0</v>
      </c>
      <c r="DO28" s="14">
        <f t="shared" si="190"/>
        <v>0</v>
      </c>
      <c r="DP28" s="14">
        <f t="shared" si="191"/>
        <v>0</v>
      </c>
      <c r="DQ28" s="14">
        <f t="shared" si="192"/>
        <v>0</v>
      </c>
      <c r="DR28" s="14">
        <f t="shared" si="193"/>
        <v>0</v>
      </c>
      <c r="DS28" s="14">
        <f t="shared" si="194"/>
        <v>0</v>
      </c>
      <c r="DT28" s="14">
        <f t="shared" si="195"/>
        <v>0</v>
      </c>
      <c r="DU28" s="14">
        <f t="shared" si="196"/>
        <v>0</v>
      </c>
      <c r="DV28" s="14">
        <f t="shared" si="197"/>
        <v>0</v>
      </c>
      <c r="DW28" s="14">
        <f t="shared" si="198"/>
        <v>0</v>
      </c>
      <c r="DX28" s="14">
        <f t="shared" si="199"/>
        <v>0</v>
      </c>
      <c r="DY28" s="14">
        <f t="shared" si="200"/>
        <v>0</v>
      </c>
      <c r="DZ28" s="14">
        <f t="shared" si="201"/>
        <v>0</v>
      </c>
      <c r="EA28" s="14">
        <f t="shared" si="202"/>
        <v>0</v>
      </c>
      <c r="EB28" s="14">
        <f t="shared" si="203"/>
        <v>0</v>
      </c>
      <c r="EC28" s="14">
        <f t="shared" si="204"/>
        <v>0</v>
      </c>
      <c r="ED28" s="14">
        <f t="shared" si="205"/>
        <v>0</v>
      </c>
      <c r="EE28" s="14">
        <f t="shared" si="206"/>
        <v>0</v>
      </c>
      <c r="EF28" s="14">
        <f t="shared" si="207"/>
        <v>0</v>
      </c>
      <c r="EG28" s="14">
        <f t="shared" si="208"/>
        <v>0</v>
      </c>
      <c r="EH28" s="14">
        <f t="shared" si="209"/>
        <v>0</v>
      </c>
      <c r="EI28" s="14">
        <f t="shared" si="210"/>
        <v>0</v>
      </c>
      <c r="EJ28" s="14">
        <f t="shared" si="211"/>
        <v>0</v>
      </c>
      <c r="EK28" s="14">
        <f t="shared" si="212"/>
        <v>0</v>
      </c>
      <c r="EL28" s="14">
        <f t="shared" si="213"/>
        <v>0</v>
      </c>
      <c r="EM28" s="14">
        <f t="shared" si="214"/>
        <v>0</v>
      </c>
      <c r="EN28" s="6">
        <v>2.5</v>
      </c>
      <c r="EO28" s="17"/>
      <c r="EP28" s="4">
        <f t="shared" si="215"/>
        <v>2.2999999999999998</v>
      </c>
      <c r="EQ28" s="15">
        <v>24</v>
      </c>
      <c r="ER28" s="37">
        <f t="shared" si="618"/>
        <v>0</v>
      </c>
      <c r="ES28" s="21">
        <f t="shared" si="618"/>
        <v>0</v>
      </c>
      <c r="ET28" s="21">
        <f t="shared" si="618"/>
        <v>0</v>
      </c>
      <c r="EU28" s="21">
        <f t="shared" si="618"/>
        <v>0</v>
      </c>
      <c r="EV28" s="21">
        <f t="shared" si="618"/>
        <v>0</v>
      </c>
      <c r="EW28" s="21">
        <f t="shared" si="618"/>
        <v>0</v>
      </c>
      <c r="EX28" s="21">
        <f t="shared" si="618"/>
        <v>0</v>
      </c>
      <c r="EY28" s="21">
        <f t="shared" si="618"/>
        <v>0</v>
      </c>
      <c r="EZ28" s="21">
        <f t="shared" si="618"/>
        <v>0</v>
      </c>
      <c r="FA28" s="21">
        <f t="shared" si="618"/>
        <v>0</v>
      </c>
      <c r="FB28" s="21">
        <f t="shared" si="619"/>
        <v>0</v>
      </c>
      <c r="FC28" s="21">
        <f t="shared" si="619"/>
        <v>0</v>
      </c>
      <c r="FD28" s="21">
        <f t="shared" si="619"/>
        <v>0</v>
      </c>
      <c r="FE28" s="21">
        <f t="shared" si="619"/>
        <v>0</v>
      </c>
      <c r="FF28" s="21">
        <f t="shared" si="619"/>
        <v>0</v>
      </c>
      <c r="FG28" s="21">
        <f t="shared" si="619"/>
        <v>0</v>
      </c>
      <c r="FH28" s="21">
        <f t="shared" si="619"/>
        <v>0</v>
      </c>
      <c r="FI28" s="21">
        <f t="shared" si="619"/>
        <v>0</v>
      </c>
      <c r="FJ28" s="21">
        <f t="shared" si="619"/>
        <v>0</v>
      </c>
      <c r="FK28" s="21">
        <f t="shared" si="619"/>
        <v>0</v>
      </c>
      <c r="FL28" s="82">
        <f t="shared" si="620"/>
        <v>0</v>
      </c>
      <c r="FM28" s="37">
        <f t="shared" si="620"/>
        <v>0</v>
      </c>
      <c r="FN28" s="21">
        <f t="shared" si="620"/>
        <v>0</v>
      </c>
      <c r="FO28" s="21">
        <f t="shared" si="620"/>
        <v>0</v>
      </c>
      <c r="FP28" s="21">
        <f t="shared" si="620"/>
        <v>0</v>
      </c>
      <c r="FQ28" s="21">
        <f t="shared" si="620"/>
        <v>0</v>
      </c>
      <c r="FR28" s="21">
        <f t="shared" si="620"/>
        <v>0</v>
      </c>
      <c r="FS28" s="21">
        <f t="shared" si="620"/>
        <v>0</v>
      </c>
      <c r="FT28" s="21">
        <f t="shared" si="620"/>
        <v>0</v>
      </c>
      <c r="FU28" s="21">
        <f t="shared" si="620"/>
        <v>0</v>
      </c>
      <c r="FV28" s="21">
        <f t="shared" si="621"/>
        <v>0</v>
      </c>
      <c r="FW28" s="21">
        <f t="shared" si="621"/>
        <v>0</v>
      </c>
      <c r="FX28" s="21">
        <f t="shared" si="621"/>
        <v>0</v>
      </c>
      <c r="FY28" s="21">
        <f t="shared" si="621"/>
        <v>0</v>
      </c>
      <c r="FZ28" s="21">
        <f t="shared" si="621"/>
        <v>0</v>
      </c>
      <c r="GA28" s="21">
        <f t="shared" si="621"/>
        <v>0</v>
      </c>
      <c r="GB28" s="21">
        <f t="shared" si="621"/>
        <v>0</v>
      </c>
      <c r="GC28" s="21">
        <f t="shared" si="621"/>
        <v>0</v>
      </c>
      <c r="GD28" s="21">
        <f t="shared" si="621"/>
        <v>0</v>
      </c>
      <c r="GE28" s="21">
        <f t="shared" si="621"/>
        <v>0</v>
      </c>
      <c r="GF28" s="21">
        <f t="shared" si="622"/>
        <v>0</v>
      </c>
      <c r="GG28" s="38">
        <f t="shared" si="622"/>
        <v>0</v>
      </c>
      <c r="GH28" s="86"/>
      <c r="GI28" s="86"/>
      <c r="GJ28" s="86"/>
      <c r="GK28" s="6">
        <v>2.2999999999999998</v>
      </c>
      <c r="GL28" s="63">
        <v>24</v>
      </c>
      <c r="GM28" s="70">
        <f t="shared" si="20"/>
        <v>0</v>
      </c>
      <c r="GN28" s="14">
        <f t="shared" si="21"/>
        <v>0</v>
      </c>
      <c r="GO28" s="14">
        <f t="shared" si="22"/>
        <v>0</v>
      </c>
      <c r="GP28" s="14">
        <f t="shared" si="23"/>
        <v>0</v>
      </c>
      <c r="GQ28" s="14">
        <f t="shared" si="24"/>
        <v>0</v>
      </c>
      <c r="GR28" s="14">
        <f t="shared" si="25"/>
        <v>0</v>
      </c>
      <c r="GS28" s="14">
        <f t="shared" si="26"/>
        <v>0</v>
      </c>
      <c r="GT28" s="14">
        <f t="shared" si="27"/>
        <v>0</v>
      </c>
      <c r="GU28" s="14">
        <f t="shared" si="28"/>
        <v>0</v>
      </c>
      <c r="GV28" s="14">
        <f t="shared" si="29"/>
        <v>0</v>
      </c>
      <c r="GW28" s="14">
        <f t="shared" si="30"/>
        <v>0</v>
      </c>
      <c r="GX28" s="14">
        <f t="shared" si="31"/>
        <v>0</v>
      </c>
      <c r="GY28" s="14">
        <f t="shared" si="32"/>
        <v>0</v>
      </c>
      <c r="GZ28" s="14">
        <f t="shared" si="33"/>
        <v>0</v>
      </c>
      <c r="HA28" s="14">
        <f t="shared" si="34"/>
        <v>0</v>
      </c>
      <c r="HB28" s="14">
        <f t="shared" si="35"/>
        <v>0</v>
      </c>
      <c r="HC28" s="14">
        <f t="shared" si="36"/>
        <v>0</v>
      </c>
      <c r="HD28" s="14">
        <f t="shared" si="37"/>
        <v>0</v>
      </c>
      <c r="HE28" s="14">
        <f t="shared" si="38"/>
        <v>0</v>
      </c>
      <c r="HF28" s="14">
        <f t="shared" si="39"/>
        <v>0</v>
      </c>
      <c r="HG28" s="71">
        <f t="shared" si="40"/>
        <v>0</v>
      </c>
      <c r="HH28" s="70">
        <f t="shared" si="41"/>
        <v>0</v>
      </c>
      <c r="HI28" s="14">
        <f t="shared" si="42"/>
        <v>0</v>
      </c>
      <c r="HJ28" s="14">
        <f t="shared" si="43"/>
        <v>0</v>
      </c>
      <c r="HK28" s="14">
        <f t="shared" si="44"/>
        <v>0</v>
      </c>
      <c r="HL28" s="14">
        <f t="shared" si="45"/>
        <v>0</v>
      </c>
      <c r="HM28" s="14">
        <f t="shared" si="46"/>
        <v>0</v>
      </c>
      <c r="HN28" s="14">
        <f t="shared" si="47"/>
        <v>0</v>
      </c>
      <c r="HO28" s="14">
        <f t="shared" si="48"/>
        <v>0</v>
      </c>
      <c r="HP28" s="14">
        <f t="shared" si="49"/>
        <v>0</v>
      </c>
      <c r="HQ28" s="14">
        <f t="shared" si="50"/>
        <v>0</v>
      </c>
      <c r="HR28" s="14">
        <f t="shared" si="51"/>
        <v>0</v>
      </c>
      <c r="HS28" s="14">
        <f t="shared" si="52"/>
        <v>0</v>
      </c>
      <c r="HT28" s="14">
        <f t="shared" si="53"/>
        <v>0</v>
      </c>
      <c r="HU28" s="14">
        <f t="shared" si="54"/>
        <v>0</v>
      </c>
      <c r="HV28" s="14">
        <f t="shared" si="55"/>
        <v>0</v>
      </c>
      <c r="HW28" s="14">
        <f t="shared" si="56"/>
        <v>0</v>
      </c>
      <c r="HX28" s="14">
        <f t="shared" si="57"/>
        <v>0</v>
      </c>
      <c r="HY28" s="14">
        <f t="shared" si="58"/>
        <v>0</v>
      </c>
      <c r="HZ28" s="14">
        <f t="shared" si="59"/>
        <v>0</v>
      </c>
      <c r="IA28" s="14">
        <f t="shared" si="60"/>
        <v>0</v>
      </c>
      <c r="IB28" s="71">
        <f t="shared" si="61"/>
        <v>0</v>
      </c>
      <c r="IC28" s="64">
        <v>2.2999999999999998</v>
      </c>
      <c r="ID28" s="86"/>
      <c r="IE28" s="86"/>
      <c r="IF28" s="84"/>
      <c r="IG28" s="128">
        <f t="shared" si="216"/>
        <v>24</v>
      </c>
      <c r="IH28" s="37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38"/>
      <c r="JC28" s="43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38"/>
      <c r="JX28" s="84">
        <v>2.2999999999999998</v>
      </c>
      <c r="JY28" s="86"/>
      <c r="JZ28" s="86"/>
      <c r="KA28" s="86"/>
      <c r="KB28" s="86"/>
      <c r="KC28" s="86"/>
      <c r="KD28" s="133">
        <f t="shared" si="217"/>
        <v>2.2999999999999998</v>
      </c>
      <c r="KE28" s="15">
        <f t="shared" si="218"/>
        <v>24</v>
      </c>
      <c r="KF28" s="37">
        <f t="shared" si="62"/>
        <v>0</v>
      </c>
      <c r="KG28" s="21">
        <f t="shared" si="63"/>
        <v>0</v>
      </c>
      <c r="KH28" s="21">
        <f t="shared" si="64"/>
        <v>0</v>
      </c>
      <c r="KI28" s="21">
        <f t="shared" si="65"/>
        <v>0</v>
      </c>
      <c r="KJ28" s="21">
        <f t="shared" si="66"/>
        <v>0</v>
      </c>
      <c r="KK28" s="21">
        <f t="shared" si="67"/>
        <v>0</v>
      </c>
      <c r="KL28" s="21">
        <f t="shared" si="68"/>
        <v>0</v>
      </c>
      <c r="KM28" s="21">
        <f t="shared" si="69"/>
        <v>0</v>
      </c>
      <c r="KN28" s="21">
        <f t="shared" si="70"/>
        <v>0</v>
      </c>
      <c r="KO28" s="21">
        <f t="shared" si="71"/>
        <v>0</v>
      </c>
      <c r="KP28" s="21">
        <f t="shared" si="72"/>
        <v>0</v>
      </c>
      <c r="KQ28" s="21">
        <f t="shared" si="73"/>
        <v>0</v>
      </c>
      <c r="KR28" s="21">
        <f t="shared" si="74"/>
        <v>0</v>
      </c>
      <c r="KS28" s="21">
        <f t="shared" si="75"/>
        <v>0</v>
      </c>
      <c r="KT28" s="21">
        <f t="shared" si="76"/>
        <v>0</v>
      </c>
      <c r="KU28" s="21">
        <f t="shared" si="77"/>
        <v>0</v>
      </c>
      <c r="KV28" s="21">
        <f t="shared" si="78"/>
        <v>0</v>
      </c>
      <c r="KW28" s="21">
        <f t="shared" si="79"/>
        <v>0</v>
      </c>
      <c r="KX28" s="21">
        <f t="shared" si="80"/>
        <v>0</v>
      </c>
      <c r="KY28" s="21">
        <f t="shared" si="81"/>
        <v>0</v>
      </c>
      <c r="KZ28" s="38">
        <f t="shared" si="82"/>
        <v>0</v>
      </c>
      <c r="LA28" s="43">
        <f t="shared" si="83"/>
        <v>0</v>
      </c>
      <c r="LB28" s="21">
        <f t="shared" si="84"/>
        <v>0</v>
      </c>
      <c r="LC28" s="21">
        <f t="shared" si="85"/>
        <v>0</v>
      </c>
      <c r="LD28" s="21">
        <f t="shared" si="86"/>
        <v>0</v>
      </c>
      <c r="LE28" s="21">
        <f t="shared" si="87"/>
        <v>0</v>
      </c>
      <c r="LF28" s="21">
        <f t="shared" si="88"/>
        <v>0</v>
      </c>
      <c r="LG28" s="21">
        <f t="shared" si="89"/>
        <v>0</v>
      </c>
      <c r="LH28" s="21">
        <f t="shared" si="90"/>
        <v>0</v>
      </c>
      <c r="LI28" s="21">
        <f t="shared" si="91"/>
        <v>0</v>
      </c>
      <c r="LJ28" s="21">
        <f t="shared" si="92"/>
        <v>0</v>
      </c>
      <c r="LK28" s="21">
        <f t="shared" si="93"/>
        <v>0</v>
      </c>
      <c r="LL28" s="21">
        <f t="shared" si="94"/>
        <v>0</v>
      </c>
      <c r="LM28" s="21">
        <f t="shared" si="95"/>
        <v>0</v>
      </c>
      <c r="LN28" s="21">
        <f t="shared" si="96"/>
        <v>0</v>
      </c>
      <c r="LO28" s="21">
        <f t="shared" si="97"/>
        <v>0</v>
      </c>
      <c r="LP28" s="21">
        <f t="shared" si="98"/>
        <v>0</v>
      </c>
      <c r="LQ28" s="21">
        <f t="shared" si="99"/>
        <v>0</v>
      </c>
      <c r="LR28" s="21">
        <f t="shared" si="100"/>
        <v>0</v>
      </c>
      <c r="LS28" s="21">
        <f t="shared" si="101"/>
        <v>0</v>
      </c>
      <c r="LT28" s="21">
        <f t="shared" si="102"/>
        <v>0</v>
      </c>
      <c r="LU28" s="38">
        <f t="shared" si="103"/>
        <v>0</v>
      </c>
      <c r="LV28" s="86"/>
      <c r="LW28" s="86"/>
      <c r="LX28" s="86"/>
      <c r="LY28" s="86"/>
      <c r="LZ28" s="86"/>
      <c r="MA28" s="86"/>
      <c r="MC28" s="4">
        <f t="shared" si="219"/>
        <v>2.5</v>
      </c>
      <c r="MD28" s="15">
        <v>26</v>
      </c>
      <c r="ME28" s="37">
        <f t="shared" si="628"/>
        <v>0</v>
      </c>
      <c r="MF28" s="21">
        <f t="shared" si="629"/>
        <v>0</v>
      </c>
      <c r="MG28" s="21">
        <f t="shared" si="630"/>
        <v>0</v>
      </c>
      <c r="MH28" s="21">
        <f t="shared" si="631"/>
        <v>0</v>
      </c>
      <c r="MI28" s="21">
        <f t="shared" si="632"/>
        <v>0</v>
      </c>
      <c r="MJ28" s="21">
        <f t="shared" si="633"/>
        <v>0</v>
      </c>
      <c r="MK28" s="21">
        <f t="shared" si="634"/>
        <v>0</v>
      </c>
      <c r="ML28" s="21">
        <f t="shared" si="635"/>
        <v>0</v>
      </c>
      <c r="MM28" s="21">
        <f t="shared" si="636"/>
        <v>0</v>
      </c>
      <c r="MN28" s="21">
        <f t="shared" si="637"/>
        <v>0</v>
      </c>
      <c r="MO28" s="21">
        <f t="shared" si="638"/>
        <v>0</v>
      </c>
      <c r="MP28" s="21">
        <f t="shared" si="639"/>
        <v>0</v>
      </c>
      <c r="MQ28" s="21">
        <f t="shared" si="640"/>
        <v>0</v>
      </c>
      <c r="MR28" s="21">
        <f t="shared" si="641"/>
        <v>0</v>
      </c>
      <c r="MS28" s="21">
        <f t="shared" si="642"/>
        <v>0</v>
      </c>
      <c r="MT28" s="21">
        <f t="shared" si="643"/>
        <v>0</v>
      </c>
      <c r="MU28" s="21">
        <f t="shared" si="644"/>
        <v>0</v>
      </c>
      <c r="MV28" s="21">
        <f t="shared" si="645"/>
        <v>0</v>
      </c>
      <c r="MW28" s="21">
        <f t="shared" si="646"/>
        <v>0</v>
      </c>
      <c r="MX28" s="21">
        <f t="shared" si="647"/>
        <v>0</v>
      </c>
      <c r="MY28" s="21">
        <f t="shared" si="648"/>
        <v>0</v>
      </c>
      <c r="MZ28" s="21">
        <f t="shared" si="649"/>
        <v>0</v>
      </c>
      <c r="NA28" s="21">
        <f t="shared" si="650"/>
        <v>0</v>
      </c>
      <c r="NB28" s="21">
        <f t="shared" si="651"/>
        <v>0</v>
      </c>
      <c r="NC28" s="21">
        <f t="shared" si="652"/>
        <v>0</v>
      </c>
      <c r="ND28" s="21">
        <f t="shared" si="653"/>
        <v>0</v>
      </c>
      <c r="NE28" s="21">
        <f t="shared" si="654"/>
        <v>0</v>
      </c>
      <c r="NF28" s="21">
        <f t="shared" si="655"/>
        <v>0</v>
      </c>
      <c r="NG28" s="21">
        <f t="shared" si="656"/>
        <v>0</v>
      </c>
      <c r="NH28" s="21">
        <f t="shared" si="657"/>
        <v>0</v>
      </c>
      <c r="NI28" s="21">
        <f t="shared" si="658"/>
        <v>0</v>
      </c>
      <c r="NJ28" s="21">
        <f t="shared" si="659"/>
        <v>0</v>
      </c>
      <c r="NK28" s="21">
        <f t="shared" si="660"/>
        <v>0</v>
      </c>
      <c r="NL28" s="21">
        <f t="shared" si="661"/>
        <v>0</v>
      </c>
      <c r="NM28" s="21">
        <f t="shared" si="662"/>
        <v>0</v>
      </c>
      <c r="NN28" s="21">
        <f t="shared" si="663"/>
        <v>0</v>
      </c>
      <c r="NO28" s="21">
        <f t="shared" si="664"/>
        <v>0</v>
      </c>
      <c r="NP28" s="21">
        <f t="shared" si="665"/>
        <v>0</v>
      </c>
      <c r="NQ28" s="21">
        <f t="shared" si="666"/>
        <v>0</v>
      </c>
      <c r="NR28" s="38">
        <f t="shared" si="667"/>
        <v>0</v>
      </c>
      <c r="NS28" s="86"/>
      <c r="NU28" s="4">
        <f t="shared" si="241"/>
        <v>2.5</v>
      </c>
      <c r="NV28" s="15">
        <v>26</v>
      </c>
      <c r="NW28" s="37">
        <f t="shared" si="242"/>
        <v>31.64</v>
      </c>
      <c r="NX28" s="21">
        <f t="shared" si="243"/>
        <v>31.64</v>
      </c>
      <c r="NY28" s="21">
        <f t="shared" si="244"/>
        <v>31.64</v>
      </c>
      <c r="NZ28" s="21">
        <f t="shared" si="245"/>
        <v>31.64</v>
      </c>
      <c r="OA28" s="21">
        <f t="shared" si="246"/>
        <v>31.64</v>
      </c>
      <c r="OB28" s="21">
        <f t="shared" si="247"/>
        <v>31.64</v>
      </c>
      <c r="OC28" s="21">
        <f t="shared" si="248"/>
        <v>31.64</v>
      </c>
      <c r="OD28" s="21">
        <f t="shared" si="249"/>
        <v>31.64</v>
      </c>
      <c r="OE28" s="21">
        <f t="shared" si="250"/>
        <v>31.64</v>
      </c>
      <c r="OF28" s="21">
        <f t="shared" si="251"/>
        <v>31.64</v>
      </c>
      <c r="OG28" s="21">
        <f t="shared" si="252"/>
        <v>31.64</v>
      </c>
      <c r="OH28" s="21">
        <f t="shared" si="253"/>
        <v>31.64</v>
      </c>
      <c r="OI28" s="21">
        <f t="shared" si="254"/>
        <v>31.64</v>
      </c>
      <c r="OJ28" s="21">
        <f t="shared" si="255"/>
        <v>31.64</v>
      </c>
      <c r="OK28" s="21">
        <f t="shared" si="256"/>
        <v>31.64</v>
      </c>
      <c r="OL28" s="21">
        <f t="shared" si="257"/>
        <v>31.64</v>
      </c>
      <c r="OM28" s="21">
        <f t="shared" si="258"/>
        <v>31.64</v>
      </c>
      <c r="ON28" s="21">
        <f t="shared" si="259"/>
        <v>31.64</v>
      </c>
      <c r="OO28" s="21">
        <f t="shared" si="260"/>
        <v>31.64</v>
      </c>
      <c r="OP28" s="21">
        <f t="shared" si="261"/>
        <v>31.64</v>
      </c>
      <c r="OQ28" s="21">
        <f t="shared" si="262"/>
        <v>31.64</v>
      </c>
      <c r="OR28" s="21">
        <f t="shared" si="263"/>
        <v>31.64</v>
      </c>
      <c r="OS28" s="21">
        <f t="shared" si="264"/>
        <v>31.64</v>
      </c>
      <c r="OT28" s="21">
        <f t="shared" si="265"/>
        <v>31.64</v>
      </c>
      <c r="OU28" s="21">
        <f t="shared" si="266"/>
        <v>31.64</v>
      </c>
      <c r="OV28" s="21">
        <f t="shared" si="267"/>
        <v>31.64</v>
      </c>
      <c r="OW28" s="21">
        <f t="shared" si="268"/>
        <v>31.64</v>
      </c>
      <c r="OX28" s="21">
        <f t="shared" si="269"/>
        <v>31.64</v>
      </c>
      <c r="OY28" s="21">
        <f t="shared" si="270"/>
        <v>31.64</v>
      </c>
      <c r="OZ28" s="21">
        <f t="shared" si="271"/>
        <v>31.64</v>
      </c>
      <c r="PA28" s="21">
        <f t="shared" si="272"/>
        <v>31.64</v>
      </c>
      <c r="PB28" s="21">
        <f t="shared" si="273"/>
        <v>31.64</v>
      </c>
      <c r="PC28" s="21">
        <f t="shared" si="274"/>
        <v>31.64</v>
      </c>
      <c r="PD28" s="21">
        <f t="shared" si="275"/>
        <v>31.64</v>
      </c>
      <c r="PE28" s="21">
        <f t="shared" si="276"/>
        <v>31.64</v>
      </c>
      <c r="PF28" s="21">
        <f t="shared" si="277"/>
        <v>31.64</v>
      </c>
      <c r="PG28" s="21">
        <f t="shared" si="278"/>
        <v>31.64</v>
      </c>
      <c r="PH28" s="21">
        <f t="shared" si="279"/>
        <v>31.64</v>
      </c>
      <c r="PI28" s="21">
        <f t="shared" si="280"/>
        <v>31.64</v>
      </c>
      <c r="PJ28" s="38">
        <f t="shared" si="281"/>
        <v>31.64</v>
      </c>
      <c r="PK28" s="86"/>
      <c r="PM28" s="4">
        <f t="shared" si="282"/>
        <v>2.5</v>
      </c>
      <c r="PN28" s="15">
        <v>26</v>
      </c>
      <c r="PO28" s="37">
        <f t="shared" si="283"/>
        <v>0</v>
      </c>
      <c r="PP28" s="21">
        <f t="shared" si="284"/>
        <v>0</v>
      </c>
      <c r="PQ28" s="21">
        <f t="shared" si="285"/>
        <v>0</v>
      </c>
      <c r="PR28" s="21">
        <f t="shared" si="286"/>
        <v>0</v>
      </c>
      <c r="PS28" s="21">
        <f t="shared" si="287"/>
        <v>0</v>
      </c>
      <c r="PT28" s="21">
        <f t="shared" si="288"/>
        <v>0</v>
      </c>
      <c r="PU28" s="21">
        <f t="shared" si="289"/>
        <v>0</v>
      </c>
      <c r="PV28" s="21">
        <f t="shared" si="290"/>
        <v>0</v>
      </c>
      <c r="PW28" s="21">
        <f t="shared" si="291"/>
        <v>0</v>
      </c>
      <c r="PX28" s="21">
        <f t="shared" si="292"/>
        <v>0</v>
      </c>
      <c r="PY28" s="21">
        <f t="shared" si="293"/>
        <v>0</v>
      </c>
      <c r="PZ28" s="21">
        <f t="shared" si="294"/>
        <v>0</v>
      </c>
      <c r="QA28" s="21">
        <f t="shared" si="295"/>
        <v>0</v>
      </c>
      <c r="QB28" s="21">
        <f t="shared" si="296"/>
        <v>0</v>
      </c>
      <c r="QC28" s="21">
        <f t="shared" si="297"/>
        <v>0</v>
      </c>
      <c r="QD28" s="21">
        <f t="shared" si="298"/>
        <v>0</v>
      </c>
      <c r="QE28" s="21">
        <f t="shared" si="299"/>
        <v>0</v>
      </c>
      <c r="QF28" s="21">
        <f t="shared" si="300"/>
        <v>0</v>
      </c>
      <c r="QG28" s="21">
        <f t="shared" si="301"/>
        <v>0</v>
      </c>
      <c r="QH28" s="21">
        <f t="shared" si="302"/>
        <v>0</v>
      </c>
      <c r="QI28" s="21">
        <f t="shared" si="303"/>
        <v>0</v>
      </c>
      <c r="QJ28" s="21">
        <f t="shared" si="304"/>
        <v>0</v>
      </c>
      <c r="QK28" s="21">
        <f t="shared" si="305"/>
        <v>0</v>
      </c>
      <c r="QL28" s="21">
        <f t="shared" si="306"/>
        <v>0</v>
      </c>
      <c r="QM28" s="21">
        <f t="shared" si="307"/>
        <v>0</v>
      </c>
      <c r="QN28" s="21">
        <f t="shared" si="308"/>
        <v>0</v>
      </c>
      <c r="QO28" s="21">
        <f t="shared" si="309"/>
        <v>0</v>
      </c>
      <c r="QP28" s="21">
        <f t="shared" si="310"/>
        <v>0</v>
      </c>
      <c r="QQ28" s="21">
        <f t="shared" si="311"/>
        <v>0</v>
      </c>
      <c r="QR28" s="21">
        <f t="shared" si="312"/>
        <v>0</v>
      </c>
      <c r="QS28" s="21">
        <f t="shared" si="313"/>
        <v>0</v>
      </c>
      <c r="QT28" s="21">
        <f t="shared" si="314"/>
        <v>0</v>
      </c>
      <c r="QU28" s="21">
        <f t="shared" si="315"/>
        <v>0</v>
      </c>
      <c r="QV28" s="21">
        <f t="shared" si="316"/>
        <v>0</v>
      </c>
      <c r="QW28" s="21">
        <f t="shared" si="317"/>
        <v>0</v>
      </c>
      <c r="QX28" s="21">
        <f t="shared" si="318"/>
        <v>0</v>
      </c>
      <c r="QY28" s="21">
        <f t="shared" si="319"/>
        <v>0</v>
      </c>
      <c r="QZ28" s="21">
        <f t="shared" si="320"/>
        <v>0</v>
      </c>
      <c r="RA28" s="21">
        <f t="shared" si="321"/>
        <v>0</v>
      </c>
      <c r="RB28" s="38">
        <f t="shared" si="322"/>
        <v>0</v>
      </c>
      <c r="RC28" s="86"/>
      <c r="RE28" s="6">
        <v>2.5</v>
      </c>
      <c r="RF28" s="13">
        <v>26</v>
      </c>
      <c r="RG28" s="14">
        <f t="shared" si="323"/>
        <v>0</v>
      </c>
      <c r="RH28" s="14">
        <f t="shared" si="324"/>
        <v>0</v>
      </c>
      <c r="RI28" s="14">
        <f t="shared" si="325"/>
        <v>0</v>
      </c>
      <c r="RJ28" s="14">
        <f t="shared" si="326"/>
        <v>0</v>
      </c>
      <c r="RK28" s="14">
        <f t="shared" si="327"/>
        <v>0</v>
      </c>
      <c r="RL28" s="14">
        <f t="shared" si="328"/>
        <v>0</v>
      </c>
      <c r="RM28" s="14">
        <f t="shared" si="329"/>
        <v>0</v>
      </c>
      <c r="RN28" s="14">
        <f t="shared" si="330"/>
        <v>0</v>
      </c>
      <c r="RO28" s="14">
        <f t="shared" si="331"/>
        <v>0</v>
      </c>
      <c r="RP28" s="14">
        <f t="shared" si="332"/>
        <v>0</v>
      </c>
      <c r="RQ28" s="14">
        <f t="shared" si="333"/>
        <v>0</v>
      </c>
      <c r="RR28" s="14">
        <f t="shared" si="334"/>
        <v>0</v>
      </c>
      <c r="RS28" s="14">
        <f t="shared" si="335"/>
        <v>0</v>
      </c>
      <c r="RT28" s="14">
        <f t="shared" si="336"/>
        <v>0</v>
      </c>
      <c r="RU28" s="14">
        <f t="shared" si="337"/>
        <v>0</v>
      </c>
      <c r="RV28" s="14">
        <f t="shared" si="338"/>
        <v>0</v>
      </c>
      <c r="RW28" s="14">
        <f t="shared" si="339"/>
        <v>0</v>
      </c>
      <c r="RX28" s="14">
        <f t="shared" si="340"/>
        <v>0</v>
      </c>
      <c r="RY28" s="14">
        <f t="shared" si="341"/>
        <v>0</v>
      </c>
      <c r="RZ28" s="14">
        <f t="shared" si="342"/>
        <v>0</v>
      </c>
      <c r="SA28" s="14">
        <f t="shared" si="343"/>
        <v>0</v>
      </c>
      <c r="SB28" s="14">
        <f t="shared" si="344"/>
        <v>0</v>
      </c>
      <c r="SC28" s="14">
        <f t="shared" si="345"/>
        <v>0</v>
      </c>
      <c r="SD28" s="14">
        <f t="shared" si="346"/>
        <v>0</v>
      </c>
      <c r="SE28" s="14">
        <f t="shared" si="347"/>
        <v>0</v>
      </c>
      <c r="SF28" s="14">
        <f t="shared" si="348"/>
        <v>0</v>
      </c>
      <c r="SG28" s="14">
        <f t="shared" si="349"/>
        <v>0</v>
      </c>
      <c r="SH28" s="14">
        <f t="shared" si="350"/>
        <v>0</v>
      </c>
      <c r="SI28" s="14">
        <f t="shared" si="351"/>
        <v>0</v>
      </c>
      <c r="SJ28" s="14">
        <f t="shared" si="352"/>
        <v>0</v>
      </c>
      <c r="SK28" s="14">
        <f t="shared" si="353"/>
        <v>0</v>
      </c>
      <c r="SL28" s="14">
        <f t="shared" si="354"/>
        <v>0</v>
      </c>
      <c r="SM28" s="14">
        <f t="shared" si="355"/>
        <v>0</v>
      </c>
      <c r="SN28" s="14">
        <f t="shared" si="356"/>
        <v>0</v>
      </c>
      <c r="SO28" s="14">
        <f t="shared" si="357"/>
        <v>0</v>
      </c>
      <c r="SP28" s="14">
        <f t="shared" si="358"/>
        <v>0</v>
      </c>
      <c r="SQ28" s="14">
        <f t="shared" si="359"/>
        <v>0</v>
      </c>
      <c r="SR28" s="14">
        <f t="shared" si="360"/>
        <v>0</v>
      </c>
      <c r="SS28" s="14">
        <f t="shared" si="361"/>
        <v>0</v>
      </c>
      <c r="ST28" s="14">
        <f t="shared" si="362"/>
        <v>0</v>
      </c>
      <c r="SU28" s="14">
        <f t="shared" si="363"/>
        <v>0</v>
      </c>
      <c r="SV28" s="6">
        <v>2.5</v>
      </c>
      <c r="SX28" s="6">
        <v>2.5</v>
      </c>
      <c r="SY28" s="13">
        <v>26</v>
      </c>
      <c r="SZ28" s="14">
        <f t="shared" si="364"/>
        <v>0</v>
      </c>
      <c r="TA28" s="14">
        <f t="shared" si="365"/>
        <v>0</v>
      </c>
      <c r="TB28" s="14">
        <f t="shared" si="366"/>
        <v>0</v>
      </c>
      <c r="TC28" s="14">
        <f t="shared" si="367"/>
        <v>0</v>
      </c>
      <c r="TD28" s="14">
        <f t="shared" si="368"/>
        <v>0</v>
      </c>
      <c r="TE28" s="14">
        <f t="shared" si="369"/>
        <v>0</v>
      </c>
      <c r="TF28" s="14">
        <f t="shared" si="370"/>
        <v>0</v>
      </c>
      <c r="TG28" s="14">
        <f t="shared" si="371"/>
        <v>0</v>
      </c>
      <c r="TH28" s="14">
        <f t="shared" si="372"/>
        <v>0</v>
      </c>
      <c r="TI28" s="14">
        <f t="shared" si="373"/>
        <v>0</v>
      </c>
      <c r="TJ28" s="14">
        <f t="shared" si="374"/>
        <v>0</v>
      </c>
      <c r="TK28" s="14">
        <f t="shared" si="375"/>
        <v>0</v>
      </c>
      <c r="TL28" s="14">
        <f t="shared" si="376"/>
        <v>0</v>
      </c>
      <c r="TM28" s="14">
        <f t="shared" si="377"/>
        <v>0</v>
      </c>
      <c r="TN28" s="14">
        <f t="shared" si="378"/>
        <v>0</v>
      </c>
      <c r="TO28" s="14">
        <f t="shared" si="379"/>
        <v>0</v>
      </c>
      <c r="TP28" s="14">
        <f t="shared" si="380"/>
        <v>0</v>
      </c>
      <c r="TQ28" s="14">
        <f t="shared" si="381"/>
        <v>0</v>
      </c>
      <c r="TR28" s="14">
        <f t="shared" si="382"/>
        <v>0</v>
      </c>
      <c r="TS28" s="14">
        <f t="shared" si="383"/>
        <v>0</v>
      </c>
      <c r="TT28" s="14">
        <f t="shared" si="384"/>
        <v>0</v>
      </c>
      <c r="TU28" s="14">
        <f t="shared" si="385"/>
        <v>0</v>
      </c>
      <c r="TV28" s="14">
        <f t="shared" si="386"/>
        <v>0</v>
      </c>
      <c r="TW28" s="14">
        <f t="shared" si="387"/>
        <v>0</v>
      </c>
      <c r="TX28" s="14">
        <f t="shared" si="388"/>
        <v>0</v>
      </c>
      <c r="TY28" s="14">
        <f t="shared" si="389"/>
        <v>0</v>
      </c>
      <c r="TZ28" s="14">
        <f t="shared" si="390"/>
        <v>0</v>
      </c>
      <c r="UA28" s="14">
        <f t="shared" si="391"/>
        <v>0</v>
      </c>
      <c r="UB28" s="14">
        <f t="shared" si="392"/>
        <v>0</v>
      </c>
      <c r="UC28" s="14">
        <f t="shared" si="393"/>
        <v>0</v>
      </c>
      <c r="UD28" s="14">
        <f t="shared" si="394"/>
        <v>0</v>
      </c>
      <c r="UE28" s="14">
        <f t="shared" si="395"/>
        <v>0</v>
      </c>
      <c r="UF28" s="14">
        <f t="shared" si="396"/>
        <v>0</v>
      </c>
      <c r="UG28" s="14">
        <f t="shared" si="397"/>
        <v>0</v>
      </c>
      <c r="UH28" s="14">
        <f t="shared" si="398"/>
        <v>0</v>
      </c>
      <c r="UI28" s="14">
        <f t="shared" si="399"/>
        <v>0</v>
      </c>
      <c r="UJ28" s="14">
        <f t="shared" si="400"/>
        <v>0</v>
      </c>
      <c r="UK28" s="14">
        <f t="shared" si="401"/>
        <v>0</v>
      </c>
      <c r="UL28" s="14">
        <f t="shared" si="402"/>
        <v>0</v>
      </c>
      <c r="UM28" s="14">
        <f t="shared" si="403"/>
        <v>0</v>
      </c>
      <c r="UN28" s="14">
        <f t="shared" si="404"/>
        <v>0</v>
      </c>
      <c r="UO28" s="6">
        <v>2.5</v>
      </c>
      <c r="UP28" s="6"/>
      <c r="UQ28" s="6">
        <v>2.5</v>
      </c>
      <c r="UR28" s="13">
        <v>26</v>
      </c>
      <c r="US28" s="14">
        <v>1</v>
      </c>
      <c r="UT28" s="14">
        <f t="shared" si="668"/>
        <v>0</v>
      </c>
      <c r="UU28" s="14">
        <f t="shared" si="668"/>
        <v>0</v>
      </c>
      <c r="UV28" s="14">
        <f t="shared" si="668"/>
        <v>0</v>
      </c>
      <c r="UW28" s="14">
        <f t="shared" si="668"/>
        <v>0</v>
      </c>
      <c r="UX28" s="14">
        <f t="shared" si="668"/>
        <v>0</v>
      </c>
      <c r="UY28" s="14">
        <f t="shared" si="668"/>
        <v>0</v>
      </c>
      <c r="UZ28" s="14">
        <f t="shared" si="668"/>
        <v>0</v>
      </c>
      <c r="VA28" s="14">
        <f t="shared" si="668"/>
        <v>0</v>
      </c>
      <c r="VB28" s="14">
        <f t="shared" si="668"/>
        <v>0</v>
      </c>
      <c r="VC28" s="14">
        <f t="shared" si="668"/>
        <v>0</v>
      </c>
      <c r="VD28" s="14">
        <f t="shared" si="669"/>
        <v>0</v>
      </c>
      <c r="VE28" s="14">
        <f t="shared" si="669"/>
        <v>0</v>
      </c>
      <c r="VF28" s="14">
        <f t="shared" si="669"/>
        <v>0</v>
      </c>
      <c r="VG28" s="14">
        <f t="shared" si="669"/>
        <v>0</v>
      </c>
      <c r="VH28" s="14">
        <f t="shared" si="669"/>
        <v>0</v>
      </c>
      <c r="VI28" s="14">
        <f t="shared" si="669"/>
        <v>0</v>
      </c>
      <c r="VJ28" s="14">
        <f t="shared" si="669"/>
        <v>0</v>
      </c>
      <c r="VK28" s="14">
        <f t="shared" si="669"/>
        <v>0</v>
      </c>
      <c r="VL28" s="14">
        <f t="shared" si="669"/>
        <v>0</v>
      </c>
      <c r="VM28" s="14">
        <f t="shared" si="669"/>
        <v>1</v>
      </c>
      <c r="VN28" s="14">
        <f t="shared" si="670"/>
        <v>0</v>
      </c>
      <c r="VO28" s="14">
        <f t="shared" si="670"/>
        <v>0</v>
      </c>
      <c r="VP28" s="14">
        <f t="shared" si="670"/>
        <v>0</v>
      </c>
      <c r="VQ28" s="14">
        <f t="shared" si="670"/>
        <v>0</v>
      </c>
      <c r="VR28" s="14">
        <f t="shared" si="670"/>
        <v>0</v>
      </c>
      <c r="VS28" s="14">
        <f t="shared" si="670"/>
        <v>0</v>
      </c>
      <c r="VT28" s="14">
        <f t="shared" si="670"/>
        <v>0</v>
      </c>
      <c r="VU28" s="14">
        <f t="shared" si="670"/>
        <v>0</v>
      </c>
      <c r="VV28" s="14">
        <f t="shared" si="670"/>
        <v>0</v>
      </c>
      <c r="VW28" s="14">
        <f t="shared" si="670"/>
        <v>0</v>
      </c>
      <c r="VX28" s="14">
        <f t="shared" si="671"/>
        <v>0</v>
      </c>
      <c r="VY28" s="14">
        <f t="shared" si="671"/>
        <v>0</v>
      </c>
      <c r="VZ28" s="14">
        <f t="shared" si="671"/>
        <v>0</v>
      </c>
      <c r="WA28" s="14">
        <f t="shared" si="671"/>
        <v>0</v>
      </c>
      <c r="WB28" s="14">
        <f t="shared" si="671"/>
        <v>0</v>
      </c>
      <c r="WC28" s="14">
        <f t="shared" si="671"/>
        <v>0</v>
      </c>
      <c r="WD28" s="14">
        <f t="shared" si="671"/>
        <v>0</v>
      </c>
      <c r="WE28" s="14">
        <f t="shared" si="671"/>
        <v>0</v>
      </c>
      <c r="WF28" s="14">
        <f t="shared" si="671"/>
        <v>0</v>
      </c>
      <c r="WG28" s="14">
        <v>1</v>
      </c>
      <c r="WH28" s="6">
        <v>2.5</v>
      </c>
      <c r="WJ28" s="6">
        <v>2.5</v>
      </c>
      <c r="WK28" s="13">
        <v>26</v>
      </c>
      <c r="WL28" s="14">
        <f t="shared" si="129"/>
        <v>0</v>
      </c>
      <c r="WM28" s="14">
        <f t="shared" si="130"/>
        <v>0</v>
      </c>
      <c r="WN28" s="14">
        <f t="shared" si="131"/>
        <v>0</v>
      </c>
      <c r="WO28" s="14">
        <f t="shared" si="132"/>
        <v>0</v>
      </c>
      <c r="WP28" s="14">
        <f t="shared" si="133"/>
        <v>0</v>
      </c>
      <c r="WQ28" s="14">
        <f t="shared" si="134"/>
        <v>0</v>
      </c>
      <c r="WR28" s="14">
        <f t="shared" si="135"/>
        <v>0</v>
      </c>
      <c r="WS28" s="14">
        <f t="shared" si="136"/>
        <v>0</v>
      </c>
      <c r="WT28" s="14">
        <f t="shared" si="137"/>
        <v>0</v>
      </c>
      <c r="WU28" s="14">
        <f t="shared" si="138"/>
        <v>0</v>
      </c>
      <c r="WV28" s="14">
        <f t="shared" si="139"/>
        <v>0</v>
      </c>
      <c r="WW28" s="14">
        <f t="shared" si="140"/>
        <v>0</v>
      </c>
      <c r="WX28" s="14">
        <f t="shared" si="141"/>
        <v>0</v>
      </c>
      <c r="WY28" s="14">
        <f t="shared" si="142"/>
        <v>0</v>
      </c>
      <c r="WZ28" s="14">
        <f t="shared" si="143"/>
        <v>0</v>
      </c>
      <c r="XA28" s="14">
        <f t="shared" si="144"/>
        <v>0</v>
      </c>
      <c r="XB28" s="14">
        <f t="shared" si="145"/>
        <v>0</v>
      </c>
      <c r="XC28" s="14">
        <f t="shared" si="146"/>
        <v>0</v>
      </c>
      <c r="XD28" s="14">
        <f t="shared" si="147"/>
        <v>0</v>
      </c>
      <c r="XE28" s="14">
        <f t="shared" si="148"/>
        <v>0</v>
      </c>
      <c r="XF28" s="14">
        <f t="shared" si="149"/>
        <v>0</v>
      </c>
      <c r="XG28" s="14">
        <f t="shared" si="150"/>
        <v>0</v>
      </c>
      <c r="XH28" s="14">
        <f t="shared" si="151"/>
        <v>0</v>
      </c>
      <c r="XI28" s="14">
        <f t="shared" si="152"/>
        <v>0</v>
      </c>
      <c r="XJ28" s="14">
        <f t="shared" si="153"/>
        <v>0</v>
      </c>
      <c r="XK28" s="14">
        <f t="shared" si="154"/>
        <v>0</v>
      </c>
      <c r="XL28" s="14">
        <f t="shared" si="155"/>
        <v>0</v>
      </c>
      <c r="XM28" s="14">
        <f t="shared" si="156"/>
        <v>0</v>
      </c>
      <c r="XN28" s="14">
        <f t="shared" si="157"/>
        <v>0</v>
      </c>
      <c r="XO28" s="14">
        <f t="shared" si="158"/>
        <v>0</v>
      </c>
      <c r="XP28" s="14">
        <f t="shared" si="159"/>
        <v>0</v>
      </c>
      <c r="XQ28" s="14">
        <f t="shared" si="160"/>
        <v>0</v>
      </c>
      <c r="XR28" s="14">
        <f t="shared" si="161"/>
        <v>0</v>
      </c>
      <c r="XS28" s="14">
        <f t="shared" si="162"/>
        <v>0</v>
      </c>
      <c r="XT28" s="14">
        <f t="shared" si="163"/>
        <v>0</v>
      </c>
      <c r="XU28" s="14">
        <f t="shared" si="164"/>
        <v>0</v>
      </c>
      <c r="XV28" s="14">
        <f t="shared" si="165"/>
        <v>0</v>
      </c>
      <c r="XW28" s="14">
        <f t="shared" si="166"/>
        <v>0</v>
      </c>
      <c r="XX28" s="14">
        <f t="shared" si="167"/>
        <v>0</v>
      </c>
      <c r="XY28" s="14">
        <f t="shared" si="168"/>
        <v>0</v>
      </c>
      <c r="XZ28" s="14">
        <f t="shared" si="169"/>
        <v>0</v>
      </c>
      <c r="YA28" s="6">
        <v>2.5</v>
      </c>
      <c r="YC28" s="6">
        <v>2.2999999999999998</v>
      </c>
      <c r="YD28" s="63">
        <v>24</v>
      </c>
      <c r="YE28" s="70">
        <f t="shared" si="750"/>
        <v>80</v>
      </c>
      <c r="YF28" s="14">
        <f t="shared" si="751"/>
        <v>80</v>
      </c>
      <c r="YG28" s="14">
        <f t="shared" si="676"/>
        <v>80</v>
      </c>
      <c r="YH28" s="14">
        <f t="shared" si="677"/>
        <v>80</v>
      </c>
      <c r="YI28" s="14">
        <f t="shared" si="678"/>
        <v>80</v>
      </c>
      <c r="YJ28" s="14">
        <f t="shared" si="679"/>
        <v>80</v>
      </c>
      <c r="YK28" s="14">
        <f t="shared" si="680"/>
        <v>80</v>
      </c>
      <c r="YL28" s="14">
        <f t="shared" si="681"/>
        <v>80</v>
      </c>
      <c r="YM28" s="14">
        <f t="shared" si="682"/>
        <v>80</v>
      </c>
      <c r="YN28" s="14">
        <f t="shared" si="683"/>
        <v>80</v>
      </c>
      <c r="YO28" s="14">
        <f t="shared" si="684"/>
        <v>80</v>
      </c>
      <c r="YP28" s="14">
        <f t="shared" si="685"/>
        <v>80</v>
      </c>
      <c r="YQ28" s="14">
        <f t="shared" si="686"/>
        <v>80</v>
      </c>
      <c r="YR28" s="14">
        <f t="shared" si="687"/>
        <v>80</v>
      </c>
      <c r="YS28" s="14">
        <f t="shared" si="688"/>
        <v>80</v>
      </c>
      <c r="YT28" s="14">
        <f t="shared" si="689"/>
        <v>80</v>
      </c>
      <c r="YU28" s="14">
        <f t="shared" si="690"/>
        <v>80</v>
      </c>
      <c r="YV28" s="14">
        <f t="shared" si="691"/>
        <v>80</v>
      </c>
      <c r="YW28" s="14">
        <f t="shared" si="692"/>
        <v>80</v>
      </c>
      <c r="YX28" s="14">
        <f t="shared" si="693"/>
        <v>80</v>
      </c>
      <c r="YY28" s="71">
        <f t="shared" si="752"/>
        <v>80</v>
      </c>
      <c r="YZ28" s="70">
        <f t="shared" si="694"/>
        <v>80</v>
      </c>
      <c r="ZA28" s="14">
        <f t="shared" si="753"/>
        <v>80</v>
      </c>
      <c r="ZB28" s="14">
        <f t="shared" si="695"/>
        <v>80</v>
      </c>
      <c r="ZC28" s="14">
        <f t="shared" si="696"/>
        <v>80</v>
      </c>
      <c r="ZD28" s="14">
        <f t="shared" si="697"/>
        <v>80</v>
      </c>
      <c r="ZE28" s="14">
        <f t="shared" si="698"/>
        <v>80</v>
      </c>
      <c r="ZF28" s="14">
        <f t="shared" si="699"/>
        <v>80</v>
      </c>
      <c r="ZG28" s="14">
        <f t="shared" si="700"/>
        <v>80</v>
      </c>
      <c r="ZH28" s="14">
        <f t="shared" si="701"/>
        <v>80</v>
      </c>
      <c r="ZI28" s="14">
        <f t="shared" si="702"/>
        <v>80</v>
      </c>
      <c r="ZJ28" s="14">
        <f t="shared" si="703"/>
        <v>80</v>
      </c>
      <c r="ZK28" s="14">
        <f t="shared" si="704"/>
        <v>80</v>
      </c>
      <c r="ZL28" s="14">
        <f t="shared" si="705"/>
        <v>80</v>
      </c>
      <c r="ZM28" s="14">
        <f t="shared" si="706"/>
        <v>80</v>
      </c>
      <c r="ZN28" s="14">
        <f t="shared" si="707"/>
        <v>80</v>
      </c>
      <c r="ZO28" s="14">
        <f t="shared" si="708"/>
        <v>80</v>
      </c>
      <c r="ZP28" s="14">
        <f t="shared" si="709"/>
        <v>80</v>
      </c>
      <c r="ZQ28" s="14">
        <f t="shared" si="710"/>
        <v>80</v>
      </c>
      <c r="ZR28" s="14">
        <f t="shared" si="711"/>
        <v>80</v>
      </c>
      <c r="ZS28" s="14">
        <f t="shared" si="712"/>
        <v>80</v>
      </c>
      <c r="ZT28" s="71">
        <f t="shared" si="754"/>
        <v>80</v>
      </c>
      <c r="ZU28" s="64">
        <v>2.2999999999999998</v>
      </c>
      <c r="ZW28" s="126">
        <v>2.2999999999999998</v>
      </c>
      <c r="ZX28" s="63">
        <v>24</v>
      </c>
      <c r="ZY28" s="70">
        <f t="shared" si="624"/>
        <v>0</v>
      </c>
      <c r="ZZ28" s="14">
        <f t="shared" si="624"/>
        <v>0</v>
      </c>
      <c r="AAA28" s="14">
        <f t="shared" si="624"/>
        <v>0</v>
      </c>
      <c r="AAB28" s="14">
        <f t="shared" si="624"/>
        <v>0</v>
      </c>
      <c r="AAC28" s="14">
        <f t="shared" si="624"/>
        <v>0</v>
      </c>
      <c r="AAD28" s="14">
        <f t="shared" si="624"/>
        <v>0</v>
      </c>
      <c r="AAE28" s="14">
        <f t="shared" si="624"/>
        <v>0</v>
      </c>
      <c r="AAF28" s="14">
        <f t="shared" si="624"/>
        <v>0</v>
      </c>
      <c r="AAG28" s="14">
        <f t="shared" si="624"/>
        <v>0</v>
      </c>
      <c r="AAH28" s="14">
        <f t="shared" si="624"/>
        <v>0</v>
      </c>
      <c r="AAI28" s="14">
        <f t="shared" si="625"/>
        <v>0</v>
      </c>
      <c r="AAJ28" s="14">
        <f t="shared" si="625"/>
        <v>0</v>
      </c>
      <c r="AAK28" s="14">
        <f t="shared" si="625"/>
        <v>0</v>
      </c>
      <c r="AAL28" s="14">
        <f t="shared" si="625"/>
        <v>0</v>
      </c>
      <c r="AAM28" s="14">
        <f t="shared" si="625"/>
        <v>0</v>
      </c>
      <c r="AAN28" s="14">
        <f t="shared" si="625"/>
        <v>0</v>
      </c>
      <c r="AAO28" s="14">
        <f t="shared" si="625"/>
        <v>0</v>
      </c>
      <c r="AAP28" s="14">
        <f t="shared" si="625"/>
        <v>0</v>
      </c>
      <c r="AAQ28" s="14">
        <f t="shared" si="625"/>
        <v>0</v>
      </c>
      <c r="AAR28" s="14">
        <f t="shared" si="625"/>
        <v>0</v>
      </c>
      <c r="AAS28" s="71">
        <f t="shared" si="626"/>
        <v>0</v>
      </c>
      <c r="AAT28" s="70">
        <f t="shared" si="626"/>
        <v>0</v>
      </c>
      <c r="AAU28" s="14">
        <f t="shared" si="626"/>
        <v>0</v>
      </c>
      <c r="AAV28" s="14">
        <f t="shared" si="626"/>
        <v>0</v>
      </c>
      <c r="AAW28" s="14">
        <f t="shared" si="626"/>
        <v>0</v>
      </c>
      <c r="AAX28" s="14">
        <f t="shared" si="626"/>
        <v>0</v>
      </c>
      <c r="AAY28" s="14">
        <f t="shared" si="626"/>
        <v>0</v>
      </c>
      <c r="AAZ28" s="14">
        <f t="shared" si="626"/>
        <v>0</v>
      </c>
      <c r="ABA28" s="14">
        <f t="shared" si="626"/>
        <v>0</v>
      </c>
      <c r="ABB28" s="14">
        <f t="shared" si="626"/>
        <v>0</v>
      </c>
      <c r="ABC28" s="14">
        <f t="shared" si="627"/>
        <v>0</v>
      </c>
      <c r="ABD28" s="14">
        <f t="shared" si="627"/>
        <v>0</v>
      </c>
      <c r="ABE28" s="14">
        <f t="shared" si="627"/>
        <v>0</v>
      </c>
      <c r="ABF28" s="14">
        <f t="shared" si="627"/>
        <v>0</v>
      </c>
      <c r="ABG28" s="14">
        <f t="shared" si="627"/>
        <v>0</v>
      </c>
      <c r="ABH28" s="14">
        <f t="shared" si="627"/>
        <v>0</v>
      </c>
      <c r="ABI28" s="14">
        <f t="shared" si="627"/>
        <v>0</v>
      </c>
      <c r="ABJ28" s="14">
        <f t="shared" si="627"/>
        <v>0</v>
      </c>
      <c r="ABK28" s="14">
        <f t="shared" si="627"/>
        <v>0</v>
      </c>
      <c r="ABL28" s="14">
        <f t="shared" si="627"/>
        <v>0</v>
      </c>
      <c r="ABM28" s="14">
        <f t="shared" si="627"/>
        <v>0</v>
      </c>
      <c r="ABN28" s="71">
        <f t="shared" si="627"/>
        <v>0</v>
      </c>
      <c r="ABO28" s="64">
        <v>2.2999999999999998</v>
      </c>
      <c r="ABQ28" s="6">
        <v>2.2999999999999998</v>
      </c>
      <c r="ABR28" s="63">
        <v>24</v>
      </c>
      <c r="ABS28" s="70">
        <f t="shared" si="755"/>
        <v>51</v>
      </c>
      <c r="ABT28" s="14">
        <f t="shared" si="756"/>
        <v>51</v>
      </c>
      <c r="ABU28" s="14">
        <f t="shared" si="713"/>
        <v>51</v>
      </c>
      <c r="ABV28" s="14">
        <f t="shared" si="714"/>
        <v>51</v>
      </c>
      <c r="ABW28" s="14">
        <f t="shared" si="715"/>
        <v>51</v>
      </c>
      <c r="ABX28" s="14">
        <f t="shared" si="716"/>
        <v>51</v>
      </c>
      <c r="ABY28" s="14">
        <f t="shared" si="717"/>
        <v>51</v>
      </c>
      <c r="ABZ28" s="14">
        <f t="shared" si="718"/>
        <v>51</v>
      </c>
      <c r="ACA28" s="14">
        <f t="shared" si="719"/>
        <v>51</v>
      </c>
      <c r="ACB28" s="14">
        <f t="shared" si="720"/>
        <v>51</v>
      </c>
      <c r="ACC28" s="14">
        <f t="shared" si="721"/>
        <v>51</v>
      </c>
      <c r="ACD28" s="14">
        <f t="shared" si="722"/>
        <v>51</v>
      </c>
      <c r="ACE28" s="14">
        <f t="shared" si="723"/>
        <v>51</v>
      </c>
      <c r="ACF28" s="14">
        <f t="shared" si="724"/>
        <v>51</v>
      </c>
      <c r="ACG28" s="14">
        <f t="shared" si="725"/>
        <v>51</v>
      </c>
      <c r="ACH28" s="14">
        <f t="shared" si="726"/>
        <v>51</v>
      </c>
      <c r="ACI28" s="14">
        <f t="shared" si="727"/>
        <v>51</v>
      </c>
      <c r="ACJ28" s="14">
        <f t="shared" si="728"/>
        <v>51</v>
      </c>
      <c r="ACK28" s="14">
        <f t="shared" si="729"/>
        <v>51</v>
      </c>
      <c r="ACL28" s="14">
        <f t="shared" si="730"/>
        <v>51</v>
      </c>
      <c r="ACM28" s="71">
        <f t="shared" si="757"/>
        <v>51</v>
      </c>
      <c r="ACN28" s="70">
        <f t="shared" si="731"/>
        <v>58</v>
      </c>
      <c r="ACO28" s="14">
        <f t="shared" si="758"/>
        <v>58</v>
      </c>
      <c r="ACP28" s="14">
        <f t="shared" si="732"/>
        <v>58</v>
      </c>
      <c r="ACQ28" s="14">
        <f t="shared" si="733"/>
        <v>58</v>
      </c>
      <c r="ACR28" s="14">
        <f t="shared" si="734"/>
        <v>58</v>
      </c>
      <c r="ACS28" s="14">
        <f t="shared" si="735"/>
        <v>58</v>
      </c>
      <c r="ACT28" s="14">
        <f t="shared" si="736"/>
        <v>58</v>
      </c>
      <c r="ACU28" s="14">
        <f t="shared" si="737"/>
        <v>58</v>
      </c>
      <c r="ACV28" s="14">
        <f t="shared" si="738"/>
        <v>58</v>
      </c>
      <c r="ACW28" s="14">
        <f t="shared" si="739"/>
        <v>58</v>
      </c>
      <c r="ACX28" s="14">
        <f t="shared" si="740"/>
        <v>58</v>
      </c>
      <c r="ACY28" s="14">
        <f t="shared" si="741"/>
        <v>58</v>
      </c>
      <c r="ACZ28" s="14">
        <f t="shared" si="742"/>
        <v>58</v>
      </c>
      <c r="ADA28" s="14">
        <f t="shared" si="743"/>
        <v>58</v>
      </c>
      <c r="ADB28" s="14">
        <f t="shared" si="744"/>
        <v>58</v>
      </c>
      <c r="ADC28" s="14">
        <f t="shared" si="745"/>
        <v>58</v>
      </c>
      <c r="ADD28" s="14">
        <f t="shared" si="746"/>
        <v>58</v>
      </c>
      <c r="ADE28" s="14">
        <f t="shared" si="747"/>
        <v>58</v>
      </c>
      <c r="ADF28" s="14">
        <f t="shared" si="748"/>
        <v>58</v>
      </c>
      <c r="ADG28" s="14">
        <f t="shared" si="749"/>
        <v>58</v>
      </c>
      <c r="ADH28" s="71">
        <f t="shared" si="759"/>
        <v>58</v>
      </c>
      <c r="ADI28" s="64">
        <v>2.2999999999999998</v>
      </c>
    </row>
    <row r="29" spans="1:789" x14ac:dyDescent="0.25">
      <c r="A29" s="8"/>
      <c r="B29" s="156"/>
      <c r="C29" s="156"/>
      <c r="D29" s="156"/>
      <c r="E29" s="157" t="s">
        <v>3</v>
      </c>
      <c r="F29" s="157">
        <f>(-F25)/H25</f>
        <v>0</v>
      </c>
      <c r="G29" s="157">
        <f>-G25/H25</f>
        <v>-6.6666666666666671E-3</v>
      </c>
      <c r="H29" s="157">
        <f>-F27/H25</f>
        <v>62</v>
      </c>
      <c r="I29" s="156"/>
      <c r="M29" s="3" t="s">
        <v>41</v>
      </c>
      <c r="N29" s="32">
        <f>ROUND('3D Interpolace'!M30,2)</f>
        <v>0</v>
      </c>
      <c r="O29" s="32">
        <f>ROUND('3D Interpolace'!N30,2)</f>
        <v>0</v>
      </c>
      <c r="P29" s="32">
        <f>ROUND('3D Interpolace'!O30,2)</f>
        <v>0</v>
      </c>
      <c r="Q29" s="32">
        <f>ROUND('3D Interpolace'!P30,2)</f>
        <v>0</v>
      </c>
      <c r="R29" s="32">
        <f>ROUND('3D Interpolace'!Q30,2)</f>
        <v>0</v>
      </c>
      <c r="S29" s="32">
        <f>ROUND('3D Interpolace'!R30,2)</f>
        <v>0</v>
      </c>
      <c r="T29" s="32">
        <f>ROUND('3D Interpolace'!S30,2)</f>
        <v>0</v>
      </c>
      <c r="U29" s="32">
        <f>ROUND('3D Interpolace'!T30,2)</f>
        <v>0</v>
      </c>
      <c r="V29" s="32">
        <f>ROUND('3D Interpolace'!U30,2)</f>
        <v>0</v>
      </c>
      <c r="W29" s="32">
        <f>ROUND('3D Interpolace'!V30,2)</f>
        <v>0</v>
      </c>
      <c r="X29" s="32">
        <f>ROUND('3D Interpolace'!W30,2)</f>
        <v>0</v>
      </c>
      <c r="Y29" s="32">
        <f>ROUND('3D Interpolace'!X30,2)</f>
        <v>0</v>
      </c>
      <c r="Z29" s="32">
        <f>ROUND('3D Interpolace'!Y30,2)</f>
        <v>0</v>
      </c>
      <c r="AA29" s="32">
        <f>ROUND('3D Interpolace'!Z30,2)</f>
        <v>0</v>
      </c>
      <c r="AB29" s="32">
        <f>ROUND('3D Interpolace'!AA30,2)</f>
        <v>0</v>
      </c>
      <c r="AC29" s="32">
        <f>ROUND('3D Interpolace'!AB30,2)</f>
        <v>0</v>
      </c>
      <c r="AD29" s="32">
        <f>ROUND('3D Interpolace'!AC30,2)</f>
        <v>0</v>
      </c>
      <c r="AE29" s="32">
        <f>ROUND('3D Interpolace'!AD30,2)</f>
        <v>0</v>
      </c>
      <c r="AF29" s="32">
        <f>ROUND('3D Interpolace'!AE30,2)</f>
        <v>0</v>
      </c>
      <c r="AG29" s="32">
        <f>ROUND('3D Interpolace'!AF30,2)</f>
        <v>0</v>
      </c>
      <c r="AH29" s="32">
        <f>ROUND('3D Interpolace'!AG30,2)</f>
        <v>0</v>
      </c>
      <c r="AI29" s="32">
        <f>ROUND('3D Interpolace'!AH30,2)</f>
        <v>0</v>
      </c>
      <c r="AJ29" s="32">
        <f>ROUND('3D Interpolace'!AI30,2)</f>
        <v>0</v>
      </c>
      <c r="AK29" s="32">
        <f>ROUND('3D Interpolace'!AJ30,2)</f>
        <v>0</v>
      </c>
      <c r="AL29" s="32">
        <f>ROUND('3D Interpolace'!AK30,2)</f>
        <v>0</v>
      </c>
      <c r="AM29" s="32">
        <f>ROUND('3D Interpolace'!AL30,2)</f>
        <v>0</v>
      </c>
      <c r="AN29" s="32">
        <f>ROUND('3D Interpolace'!AM30,2)</f>
        <v>0</v>
      </c>
      <c r="AO29" s="32">
        <f>ROUND('3D Interpolace'!AN30,2)</f>
        <v>0</v>
      </c>
      <c r="AP29" s="32">
        <f>ROUND('3D Interpolace'!AO30,2)</f>
        <v>0</v>
      </c>
      <c r="AQ29" s="32">
        <f>ROUND('3D Interpolace'!AP30,2)</f>
        <v>0</v>
      </c>
      <c r="AR29" s="32">
        <f>ROUND('3D Interpolace'!AQ30,2)</f>
        <v>0</v>
      </c>
      <c r="AS29" s="32">
        <f>ROUND('3D Interpolace'!AR30,2)</f>
        <v>0</v>
      </c>
      <c r="AT29" s="32">
        <f>ROUND('3D Interpolace'!AS30,2)</f>
        <v>0</v>
      </c>
      <c r="AU29" s="32">
        <f>ROUND('3D Interpolace'!AT30,2)</f>
        <v>0</v>
      </c>
      <c r="AV29" s="32">
        <f>ROUND('3D Interpolace'!AU30,2)</f>
        <v>0</v>
      </c>
      <c r="AW29" s="32">
        <f>ROUND('3D Interpolace'!AV30,2)</f>
        <v>0</v>
      </c>
      <c r="AX29" s="32">
        <f>ROUND('3D Interpolace'!AW30,2)</f>
        <v>0</v>
      </c>
      <c r="AY29" s="32">
        <f>ROUND('3D Interpolace'!AX30,2)</f>
        <v>0</v>
      </c>
      <c r="AZ29" s="32">
        <f>ROUND('3D Interpolace'!AY30,2)</f>
        <v>0</v>
      </c>
      <c r="BA29" s="32">
        <f>ROUND('3D Interpolace'!AZ30,2)</f>
        <v>0</v>
      </c>
      <c r="BB29" s="32">
        <f>ROUND('3D Interpolace'!BA30,2)</f>
        <v>0</v>
      </c>
      <c r="BC29" s="32"/>
      <c r="BD29" s="6">
        <v>2.6</v>
      </c>
      <c r="BE29" s="13">
        <v>27</v>
      </c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6">
        <v>2.6</v>
      </c>
      <c r="CW29" s="6">
        <v>2.6</v>
      </c>
      <c r="CX29" s="13">
        <v>27</v>
      </c>
      <c r="CY29" s="14">
        <f t="shared" si="178"/>
        <v>0</v>
      </c>
      <c r="CZ29" s="14">
        <f t="shared" si="179"/>
        <v>0</v>
      </c>
      <c r="DA29" s="14">
        <f t="shared" si="180"/>
        <v>0</v>
      </c>
      <c r="DB29" s="14">
        <f t="shared" si="181"/>
        <v>0</v>
      </c>
      <c r="DC29" s="14">
        <f t="shared" si="182"/>
        <v>0</v>
      </c>
      <c r="DD29" s="14">
        <f t="shared" si="183"/>
        <v>0</v>
      </c>
      <c r="DE29" s="14">
        <f t="shared" si="551"/>
        <v>0</v>
      </c>
      <c r="DF29" s="14">
        <f t="shared" si="552"/>
        <v>0</v>
      </c>
      <c r="DG29" s="14">
        <f t="shared" si="184"/>
        <v>0</v>
      </c>
      <c r="DH29" s="14">
        <f t="shared" si="185"/>
        <v>0</v>
      </c>
      <c r="DI29" s="14">
        <f t="shared" si="186"/>
        <v>0</v>
      </c>
      <c r="DJ29" s="14">
        <f t="shared" si="187"/>
        <v>0</v>
      </c>
      <c r="DK29" s="14">
        <f t="shared" si="188"/>
        <v>0</v>
      </c>
      <c r="DL29" s="14">
        <f t="shared" si="189"/>
        <v>0</v>
      </c>
      <c r="DM29" s="14">
        <f t="shared" si="553"/>
        <v>0</v>
      </c>
      <c r="DN29" s="14">
        <f t="shared" si="554"/>
        <v>0</v>
      </c>
      <c r="DO29" s="14">
        <f t="shared" si="190"/>
        <v>0</v>
      </c>
      <c r="DP29" s="14">
        <f t="shared" si="191"/>
        <v>0</v>
      </c>
      <c r="DQ29" s="14">
        <f t="shared" si="192"/>
        <v>0</v>
      </c>
      <c r="DR29" s="14">
        <f t="shared" si="193"/>
        <v>0</v>
      </c>
      <c r="DS29" s="14">
        <f t="shared" si="194"/>
        <v>0</v>
      </c>
      <c r="DT29" s="14">
        <f t="shared" si="195"/>
        <v>0</v>
      </c>
      <c r="DU29" s="14">
        <f t="shared" si="196"/>
        <v>0</v>
      </c>
      <c r="DV29" s="14">
        <f t="shared" si="197"/>
        <v>0</v>
      </c>
      <c r="DW29" s="14">
        <f t="shared" si="198"/>
        <v>0</v>
      </c>
      <c r="DX29" s="14">
        <f t="shared" si="199"/>
        <v>0</v>
      </c>
      <c r="DY29" s="14">
        <f t="shared" si="200"/>
        <v>0</v>
      </c>
      <c r="DZ29" s="14">
        <f t="shared" si="201"/>
        <v>0</v>
      </c>
      <c r="EA29" s="14">
        <f t="shared" si="202"/>
        <v>0</v>
      </c>
      <c r="EB29" s="14">
        <f t="shared" si="203"/>
        <v>0</v>
      </c>
      <c r="EC29" s="14">
        <f t="shared" si="204"/>
        <v>0</v>
      </c>
      <c r="ED29" s="14">
        <f t="shared" si="205"/>
        <v>0</v>
      </c>
      <c r="EE29" s="14">
        <f t="shared" si="206"/>
        <v>0</v>
      </c>
      <c r="EF29" s="14">
        <f t="shared" si="207"/>
        <v>0</v>
      </c>
      <c r="EG29" s="14">
        <f t="shared" si="208"/>
        <v>0</v>
      </c>
      <c r="EH29" s="14">
        <f t="shared" si="209"/>
        <v>0</v>
      </c>
      <c r="EI29" s="14">
        <f t="shared" si="210"/>
        <v>0</v>
      </c>
      <c r="EJ29" s="14">
        <f t="shared" si="211"/>
        <v>0</v>
      </c>
      <c r="EK29" s="14">
        <f t="shared" si="212"/>
        <v>0</v>
      </c>
      <c r="EL29" s="14">
        <f t="shared" si="213"/>
        <v>0</v>
      </c>
      <c r="EM29" s="14">
        <f t="shared" si="214"/>
        <v>0</v>
      </c>
      <c r="EN29" s="6">
        <v>2.6</v>
      </c>
      <c r="EO29" s="17"/>
      <c r="EP29" s="4">
        <f t="shared" si="215"/>
        <v>2.4</v>
      </c>
      <c r="EQ29" s="15">
        <v>25</v>
      </c>
      <c r="ER29" s="37">
        <f t="shared" ref="ER29:FG33" si="760">IF(ISNUMBER(INDEX(VstupniData,$EQ29,ER$2)),INDEX(VstupniData,$EQ29,ER$2),"")</f>
        <v>0</v>
      </c>
      <c r="ES29" s="21">
        <f t="shared" si="760"/>
        <v>0</v>
      </c>
      <c r="ET29" s="21">
        <f t="shared" si="760"/>
        <v>0</v>
      </c>
      <c r="EU29" s="21">
        <f t="shared" si="760"/>
        <v>0</v>
      </c>
      <c r="EV29" s="21">
        <f t="shared" si="760"/>
        <v>0</v>
      </c>
      <c r="EW29" s="21">
        <f t="shared" si="760"/>
        <v>0</v>
      </c>
      <c r="EX29" s="21">
        <f t="shared" si="760"/>
        <v>0</v>
      </c>
      <c r="EY29" s="21">
        <f t="shared" si="760"/>
        <v>0</v>
      </c>
      <c r="EZ29" s="21">
        <f t="shared" si="760"/>
        <v>0</v>
      </c>
      <c r="FA29" s="21">
        <f t="shared" si="760"/>
        <v>0</v>
      </c>
      <c r="FB29" s="21">
        <f t="shared" si="760"/>
        <v>0</v>
      </c>
      <c r="FC29" s="21">
        <f t="shared" si="760"/>
        <v>0</v>
      </c>
      <c r="FD29" s="21">
        <f t="shared" si="760"/>
        <v>0</v>
      </c>
      <c r="FE29" s="21">
        <f t="shared" si="760"/>
        <v>0</v>
      </c>
      <c r="FF29" s="21">
        <f t="shared" si="760"/>
        <v>0</v>
      </c>
      <c r="FG29" s="21">
        <f t="shared" si="760"/>
        <v>0</v>
      </c>
      <c r="FH29" s="21">
        <f t="shared" ref="FB29:FN33" si="761">IF(ISNUMBER(INDEX(VstupniData,$EQ29,FH$2)),INDEX(VstupniData,$EQ29,FH$2),"")</f>
        <v>0</v>
      </c>
      <c r="FI29" s="21">
        <f t="shared" si="761"/>
        <v>0</v>
      </c>
      <c r="FJ29" s="21">
        <f t="shared" si="761"/>
        <v>0</v>
      </c>
      <c r="FK29" s="21">
        <f t="shared" si="761"/>
        <v>0</v>
      </c>
      <c r="FL29" s="82">
        <f t="shared" si="761"/>
        <v>0</v>
      </c>
      <c r="FM29" s="37">
        <f t="shared" si="761"/>
        <v>0</v>
      </c>
      <c r="FN29" s="21">
        <f t="shared" si="761"/>
        <v>0</v>
      </c>
      <c r="FO29" s="21">
        <f t="shared" ref="FO29:FU42" si="762">IF(ISNUMBER(INDEX(VstupniData,$EQ29,FO$2)),INDEX(VstupniData,$EQ29,FO$2),"")</f>
        <v>0</v>
      </c>
      <c r="FP29" s="21">
        <f t="shared" si="762"/>
        <v>0</v>
      </c>
      <c r="FQ29" s="21">
        <f t="shared" si="762"/>
        <v>0</v>
      </c>
      <c r="FR29" s="21">
        <f t="shared" si="762"/>
        <v>0</v>
      </c>
      <c r="FS29" s="21">
        <f t="shared" si="762"/>
        <v>0</v>
      </c>
      <c r="FT29" s="21">
        <f t="shared" si="762"/>
        <v>0</v>
      </c>
      <c r="FU29" s="21">
        <f t="shared" si="762"/>
        <v>0</v>
      </c>
      <c r="FV29" s="21">
        <f t="shared" si="621"/>
        <v>0</v>
      </c>
      <c r="FW29" s="21">
        <f t="shared" si="621"/>
        <v>0</v>
      </c>
      <c r="FX29" s="21">
        <f t="shared" si="621"/>
        <v>0</v>
      </c>
      <c r="FY29" s="21">
        <f t="shared" si="621"/>
        <v>0</v>
      </c>
      <c r="FZ29" s="21">
        <f t="shared" si="621"/>
        <v>0</v>
      </c>
      <c r="GA29" s="21">
        <f t="shared" si="621"/>
        <v>0</v>
      </c>
      <c r="GB29" s="21">
        <f t="shared" si="621"/>
        <v>0</v>
      </c>
      <c r="GC29" s="21">
        <f t="shared" si="621"/>
        <v>0</v>
      </c>
      <c r="GD29" s="21">
        <f t="shared" si="621"/>
        <v>0</v>
      </c>
      <c r="GE29" s="21">
        <f t="shared" si="621"/>
        <v>0</v>
      </c>
      <c r="GF29" s="21">
        <f t="shared" si="622"/>
        <v>0</v>
      </c>
      <c r="GG29" s="38">
        <f t="shared" si="622"/>
        <v>0</v>
      </c>
      <c r="GH29" s="86"/>
      <c r="GI29" s="86"/>
      <c r="GJ29" s="86"/>
      <c r="GK29" s="6">
        <v>2.4</v>
      </c>
      <c r="GL29" s="63">
        <v>25</v>
      </c>
      <c r="GM29" s="70">
        <f t="shared" si="20"/>
        <v>0</v>
      </c>
      <c r="GN29" s="14">
        <f t="shared" si="21"/>
        <v>0</v>
      </c>
      <c r="GO29" s="14">
        <f t="shared" si="22"/>
        <v>0</v>
      </c>
      <c r="GP29" s="14">
        <f t="shared" si="23"/>
        <v>0</v>
      </c>
      <c r="GQ29" s="14">
        <f t="shared" si="24"/>
        <v>0</v>
      </c>
      <c r="GR29" s="14">
        <f t="shared" si="25"/>
        <v>0</v>
      </c>
      <c r="GS29" s="14">
        <f t="shared" si="26"/>
        <v>0</v>
      </c>
      <c r="GT29" s="14">
        <f t="shared" si="27"/>
        <v>0</v>
      </c>
      <c r="GU29" s="14">
        <f t="shared" si="28"/>
        <v>0</v>
      </c>
      <c r="GV29" s="14">
        <f t="shared" si="29"/>
        <v>0</v>
      </c>
      <c r="GW29" s="14">
        <f t="shared" si="30"/>
        <v>0</v>
      </c>
      <c r="GX29" s="14">
        <f t="shared" si="31"/>
        <v>0</v>
      </c>
      <c r="GY29" s="14">
        <f t="shared" si="32"/>
        <v>0</v>
      </c>
      <c r="GZ29" s="14">
        <f t="shared" si="33"/>
        <v>0</v>
      </c>
      <c r="HA29" s="14">
        <f t="shared" si="34"/>
        <v>0</v>
      </c>
      <c r="HB29" s="14">
        <f t="shared" si="35"/>
        <v>0</v>
      </c>
      <c r="HC29" s="14">
        <f t="shared" si="36"/>
        <v>0</v>
      </c>
      <c r="HD29" s="14">
        <f t="shared" si="37"/>
        <v>0</v>
      </c>
      <c r="HE29" s="14">
        <f t="shared" si="38"/>
        <v>0</v>
      </c>
      <c r="HF29" s="14">
        <f t="shared" si="39"/>
        <v>0</v>
      </c>
      <c r="HG29" s="71">
        <f t="shared" si="40"/>
        <v>0</v>
      </c>
      <c r="HH29" s="70">
        <f t="shared" si="41"/>
        <v>0</v>
      </c>
      <c r="HI29" s="14">
        <f t="shared" si="42"/>
        <v>0</v>
      </c>
      <c r="HJ29" s="14">
        <f t="shared" si="43"/>
        <v>0</v>
      </c>
      <c r="HK29" s="14">
        <f t="shared" si="44"/>
        <v>0</v>
      </c>
      <c r="HL29" s="14">
        <f t="shared" si="45"/>
        <v>0</v>
      </c>
      <c r="HM29" s="14">
        <f t="shared" si="46"/>
        <v>0</v>
      </c>
      <c r="HN29" s="14">
        <f t="shared" si="47"/>
        <v>0</v>
      </c>
      <c r="HO29" s="14">
        <f t="shared" si="48"/>
        <v>0</v>
      </c>
      <c r="HP29" s="14">
        <f t="shared" si="49"/>
        <v>0</v>
      </c>
      <c r="HQ29" s="14">
        <f t="shared" si="50"/>
        <v>0</v>
      </c>
      <c r="HR29" s="14">
        <f t="shared" si="51"/>
        <v>0</v>
      </c>
      <c r="HS29" s="14">
        <f t="shared" si="52"/>
        <v>0</v>
      </c>
      <c r="HT29" s="14">
        <f t="shared" si="53"/>
        <v>0</v>
      </c>
      <c r="HU29" s="14">
        <f t="shared" si="54"/>
        <v>0</v>
      </c>
      <c r="HV29" s="14">
        <f t="shared" si="55"/>
        <v>0</v>
      </c>
      <c r="HW29" s="14">
        <f t="shared" si="56"/>
        <v>0</v>
      </c>
      <c r="HX29" s="14">
        <f t="shared" si="57"/>
        <v>0</v>
      </c>
      <c r="HY29" s="14">
        <f t="shared" si="58"/>
        <v>0</v>
      </c>
      <c r="HZ29" s="14">
        <f t="shared" si="59"/>
        <v>0</v>
      </c>
      <c r="IA29" s="14">
        <f t="shared" si="60"/>
        <v>0</v>
      </c>
      <c r="IB29" s="71">
        <f t="shared" si="61"/>
        <v>0</v>
      </c>
      <c r="IC29" s="64">
        <v>2.4</v>
      </c>
      <c r="ID29" s="86"/>
      <c r="IE29" s="86"/>
      <c r="IF29" s="84"/>
      <c r="IG29" s="128">
        <f t="shared" si="216"/>
        <v>25</v>
      </c>
      <c r="IH29" s="37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38"/>
      <c r="JC29" s="43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38"/>
      <c r="JX29" s="84">
        <v>2.4</v>
      </c>
      <c r="JY29" s="86"/>
      <c r="JZ29" s="86"/>
      <c r="KA29" s="86"/>
      <c r="KB29" s="86"/>
      <c r="KC29" s="86"/>
      <c r="KD29" s="133">
        <f t="shared" si="217"/>
        <v>2.4</v>
      </c>
      <c r="KE29" s="15">
        <f t="shared" si="218"/>
        <v>25</v>
      </c>
      <c r="KF29" s="37">
        <f t="shared" si="62"/>
        <v>0</v>
      </c>
      <c r="KG29" s="21">
        <f t="shared" si="63"/>
        <v>0</v>
      </c>
      <c r="KH29" s="21">
        <f t="shared" si="64"/>
        <v>0</v>
      </c>
      <c r="KI29" s="21">
        <f t="shared" si="65"/>
        <v>0</v>
      </c>
      <c r="KJ29" s="21">
        <f t="shared" si="66"/>
        <v>0</v>
      </c>
      <c r="KK29" s="21">
        <f t="shared" si="67"/>
        <v>0</v>
      </c>
      <c r="KL29" s="21">
        <f t="shared" si="68"/>
        <v>0</v>
      </c>
      <c r="KM29" s="21">
        <f t="shared" si="69"/>
        <v>0</v>
      </c>
      <c r="KN29" s="21">
        <f t="shared" si="70"/>
        <v>0</v>
      </c>
      <c r="KO29" s="21">
        <f t="shared" si="71"/>
        <v>0</v>
      </c>
      <c r="KP29" s="21">
        <f t="shared" si="72"/>
        <v>0</v>
      </c>
      <c r="KQ29" s="21">
        <f t="shared" si="73"/>
        <v>0</v>
      </c>
      <c r="KR29" s="21">
        <f t="shared" si="74"/>
        <v>0</v>
      </c>
      <c r="KS29" s="21">
        <f t="shared" si="75"/>
        <v>0</v>
      </c>
      <c r="KT29" s="21">
        <f t="shared" si="76"/>
        <v>0</v>
      </c>
      <c r="KU29" s="21">
        <f t="shared" si="77"/>
        <v>0</v>
      </c>
      <c r="KV29" s="21">
        <f t="shared" si="78"/>
        <v>0</v>
      </c>
      <c r="KW29" s="21">
        <f t="shared" si="79"/>
        <v>0</v>
      </c>
      <c r="KX29" s="21">
        <f t="shared" si="80"/>
        <v>0</v>
      </c>
      <c r="KY29" s="21">
        <f t="shared" si="81"/>
        <v>0</v>
      </c>
      <c r="KZ29" s="38">
        <f t="shared" si="82"/>
        <v>0</v>
      </c>
      <c r="LA29" s="43">
        <f t="shared" si="83"/>
        <v>0</v>
      </c>
      <c r="LB29" s="21">
        <f t="shared" si="84"/>
        <v>0</v>
      </c>
      <c r="LC29" s="21">
        <f t="shared" si="85"/>
        <v>0</v>
      </c>
      <c r="LD29" s="21">
        <f t="shared" si="86"/>
        <v>0</v>
      </c>
      <c r="LE29" s="21">
        <f t="shared" si="87"/>
        <v>0</v>
      </c>
      <c r="LF29" s="21">
        <f t="shared" si="88"/>
        <v>0</v>
      </c>
      <c r="LG29" s="21">
        <f t="shared" si="89"/>
        <v>0</v>
      </c>
      <c r="LH29" s="21">
        <f t="shared" si="90"/>
        <v>0</v>
      </c>
      <c r="LI29" s="21">
        <f t="shared" si="91"/>
        <v>0</v>
      </c>
      <c r="LJ29" s="21">
        <f t="shared" si="92"/>
        <v>0</v>
      </c>
      <c r="LK29" s="21">
        <f t="shared" si="93"/>
        <v>0</v>
      </c>
      <c r="LL29" s="21">
        <f t="shared" si="94"/>
        <v>0</v>
      </c>
      <c r="LM29" s="21">
        <f t="shared" si="95"/>
        <v>0</v>
      </c>
      <c r="LN29" s="21">
        <f t="shared" si="96"/>
        <v>0</v>
      </c>
      <c r="LO29" s="21">
        <f t="shared" si="97"/>
        <v>0</v>
      </c>
      <c r="LP29" s="21">
        <f t="shared" si="98"/>
        <v>0</v>
      </c>
      <c r="LQ29" s="21">
        <f t="shared" si="99"/>
        <v>0</v>
      </c>
      <c r="LR29" s="21">
        <f t="shared" si="100"/>
        <v>0</v>
      </c>
      <c r="LS29" s="21">
        <f t="shared" si="101"/>
        <v>0</v>
      </c>
      <c r="LT29" s="21">
        <f t="shared" si="102"/>
        <v>0</v>
      </c>
      <c r="LU29" s="38">
        <f t="shared" si="103"/>
        <v>0</v>
      </c>
      <c r="LV29" s="86"/>
      <c r="LW29" s="86"/>
      <c r="LX29" s="86"/>
      <c r="LY29" s="86"/>
      <c r="LZ29" s="86"/>
      <c r="MA29" s="86"/>
      <c r="MC29" s="4">
        <f t="shared" si="219"/>
        <v>2.6</v>
      </c>
      <c r="MD29" s="15">
        <v>27</v>
      </c>
      <c r="ME29" s="37">
        <f t="shared" si="628"/>
        <v>0</v>
      </c>
      <c r="MF29" s="21">
        <f t="shared" si="629"/>
        <v>0</v>
      </c>
      <c r="MG29" s="21">
        <f t="shared" si="630"/>
        <v>0</v>
      </c>
      <c r="MH29" s="21">
        <f t="shared" si="631"/>
        <v>0</v>
      </c>
      <c r="MI29" s="21">
        <f t="shared" si="632"/>
        <v>0</v>
      </c>
      <c r="MJ29" s="21">
        <f t="shared" si="633"/>
        <v>0</v>
      </c>
      <c r="MK29" s="21">
        <f t="shared" si="634"/>
        <v>0</v>
      </c>
      <c r="ML29" s="21">
        <f t="shared" si="635"/>
        <v>0</v>
      </c>
      <c r="MM29" s="21">
        <f t="shared" si="636"/>
        <v>0</v>
      </c>
      <c r="MN29" s="21">
        <f t="shared" si="637"/>
        <v>0</v>
      </c>
      <c r="MO29" s="21">
        <f t="shared" si="638"/>
        <v>0</v>
      </c>
      <c r="MP29" s="21">
        <f t="shared" si="639"/>
        <v>0</v>
      </c>
      <c r="MQ29" s="21">
        <f t="shared" si="640"/>
        <v>0</v>
      </c>
      <c r="MR29" s="21">
        <f t="shared" si="641"/>
        <v>0</v>
      </c>
      <c r="MS29" s="21">
        <f t="shared" si="642"/>
        <v>0</v>
      </c>
      <c r="MT29" s="21">
        <f t="shared" si="643"/>
        <v>0</v>
      </c>
      <c r="MU29" s="21">
        <f t="shared" si="644"/>
        <v>0</v>
      </c>
      <c r="MV29" s="21">
        <f t="shared" si="645"/>
        <v>0</v>
      </c>
      <c r="MW29" s="21">
        <f t="shared" si="646"/>
        <v>0</v>
      </c>
      <c r="MX29" s="21">
        <f t="shared" si="647"/>
        <v>0</v>
      </c>
      <c r="MY29" s="21">
        <f t="shared" si="648"/>
        <v>0</v>
      </c>
      <c r="MZ29" s="21">
        <f t="shared" si="649"/>
        <v>0</v>
      </c>
      <c r="NA29" s="21">
        <f t="shared" si="650"/>
        <v>0</v>
      </c>
      <c r="NB29" s="21">
        <f t="shared" si="651"/>
        <v>0</v>
      </c>
      <c r="NC29" s="21">
        <f t="shared" si="652"/>
        <v>0</v>
      </c>
      <c r="ND29" s="21">
        <f t="shared" si="653"/>
        <v>0</v>
      </c>
      <c r="NE29" s="21">
        <f t="shared" si="654"/>
        <v>0</v>
      </c>
      <c r="NF29" s="21">
        <f t="shared" si="655"/>
        <v>0</v>
      </c>
      <c r="NG29" s="21">
        <f t="shared" si="656"/>
        <v>0</v>
      </c>
      <c r="NH29" s="21">
        <f t="shared" si="657"/>
        <v>0</v>
      </c>
      <c r="NI29" s="21">
        <f t="shared" si="658"/>
        <v>0</v>
      </c>
      <c r="NJ29" s="21">
        <f t="shared" si="659"/>
        <v>0</v>
      </c>
      <c r="NK29" s="21">
        <f t="shared" si="660"/>
        <v>0</v>
      </c>
      <c r="NL29" s="21">
        <f t="shared" si="661"/>
        <v>0</v>
      </c>
      <c r="NM29" s="21">
        <f t="shared" si="662"/>
        <v>0</v>
      </c>
      <c r="NN29" s="21">
        <f t="shared" si="663"/>
        <v>0</v>
      </c>
      <c r="NO29" s="21">
        <f t="shared" si="664"/>
        <v>0</v>
      </c>
      <c r="NP29" s="21">
        <f t="shared" si="665"/>
        <v>0</v>
      </c>
      <c r="NQ29" s="21">
        <f t="shared" si="666"/>
        <v>0</v>
      </c>
      <c r="NR29" s="38">
        <f t="shared" si="667"/>
        <v>0</v>
      </c>
      <c r="NS29" s="86"/>
      <c r="NU29" s="4">
        <f t="shared" si="241"/>
        <v>2.6</v>
      </c>
      <c r="NV29" s="15">
        <v>27</v>
      </c>
      <c r="NW29" s="37">
        <f t="shared" si="242"/>
        <v>31.64</v>
      </c>
      <c r="NX29" s="21">
        <f t="shared" si="243"/>
        <v>31.64</v>
      </c>
      <c r="NY29" s="21">
        <f t="shared" si="244"/>
        <v>31.64</v>
      </c>
      <c r="NZ29" s="21">
        <f t="shared" si="245"/>
        <v>31.64</v>
      </c>
      <c r="OA29" s="21">
        <f t="shared" si="246"/>
        <v>31.64</v>
      </c>
      <c r="OB29" s="21">
        <f t="shared" si="247"/>
        <v>31.64</v>
      </c>
      <c r="OC29" s="21">
        <f t="shared" si="248"/>
        <v>31.64</v>
      </c>
      <c r="OD29" s="21">
        <f t="shared" si="249"/>
        <v>31.64</v>
      </c>
      <c r="OE29" s="21">
        <f t="shared" si="250"/>
        <v>31.64</v>
      </c>
      <c r="OF29" s="21">
        <f t="shared" si="251"/>
        <v>31.64</v>
      </c>
      <c r="OG29" s="21">
        <f t="shared" si="252"/>
        <v>31.64</v>
      </c>
      <c r="OH29" s="21">
        <f t="shared" si="253"/>
        <v>31.64</v>
      </c>
      <c r="OI29" s="21">
        <f t="shared" si="254"/>
        <v>31.64</v>
      </c>
      <c r="OJ29" s="21">
        <f t="shared" si="255"/>
        <v>31.64</v>
      </c>
      <c r="OK29" s="21">
        <f t="shared" si="256"/>
        <v>31.64</v>
      </c>
      <c r="OL29" s="21">
        <f t="shared" si="257"/>
        <v>31.64</v>
      </c>
      <c r="OM29" s="21">
        <f t="shared" si="258"/>
        <v>31.64</v>
      </c>
      <c r="ON29" s="21">
        <f t="shared" si="259"/>
        <v>31.64</v>
      </c>
      <c r="OO29" s="21">
        <f t="shared" si="260"/>
        <v>31.64</v>
      </c>
      <c r="OP29" s="21">
        <f t="shared" si="261"/>
        <v>31.64</v>
      </c>
      <c r="OQ29" s="21">
        <f t="shared" si="262"/>
        <v>31.64</v>
      </c>
      <c r="OR29" s="21">
        <f t="shared" si="263"/>
        <v>31.64</v>
      </c>
      <c r="OS29" s="21">
        <f t="shared" si="264"/>
        <v>31.64</v>
      </c>
      <c r="OT29" s="21">
        <f t="shared" si="265"/>
        <v>31.64</v>
      </c>
      <c r="OU29" s="21">
        <f t="shared" si="266"/>
        <v>31.64</v>
      </c>
      <c r="OV29" s="21">
        <f t="shared" si="267"/>
        <v>31.64</v>
      </c>
      <c r="OW29" s="21">
        <f t="shared" si="268"/>
        <v>31.64</v>
      </c>
      <c r="OX29" s="21">
        <f t="shared" si="269"/>
        <v>31.64</v>
      </c>
      <c r="OY29" s="21">
        <f t="shared" si="270"/>
        <v>31.64</v>
      </c>
      <c r="OZ29" s="21">
        <f t="shared" si="271"/>
        <v>31.64</v>
      </c>
      <c r="PA29" s="21">
        <f t="shared" si="272"/>
        <v>31.64</v>
      </c>
      <c r="PB29" s="21">
        <f t="shared" si="273"/>
        <v>31.64</v>
      </c>
      <c r="PC29" s="21">
        <f t="shared" si="274"/>
        <v>31.64</v>
      </c>
      <c r="PD29" s="21">
        <f t="shared" si="275"/>
        <v>31.64</v>
      </c>
      <c r="PE29" s="21">
        <f t="shared" si="276"/>
        <v>31.64</v>
      </c>
      <c r="PF29" s="21">
        <f t="shared" si="277"/>
        <v>31.64</v>
      </c>
      <c r="PG29" s="21">
        <f t="shared" si="278"/>
        <v>31.64</v>
      </c>
      <c r="PH29" s="21">
        <f t="shared" si="279"/>
        <v>31.64</v>
      </c>
      <c r="PI29" s="21">
        <f t="shared" si="280"/>
        <v>31.64</v>
      </c>
      <c r="PJ29" s="38">
        <f t="shared" si="281"/>
        <v>31.64</v>
      </c>
      <c r="PK29" s="86"/>
      <c r="PM29" s="4">
        <f t="shared" si="282"/>
        <v>2.6</v>
      </c>
      <c r="PN29" s="15">
        <v>27</v>
      </c>
      <c r="PO29" s="37">
        <f t="shared" si="283"/>
        <v>0</v>
      </c>
      <c r="PP29" s="21">
        <f t="shared" si="284"/>
        <v>0</v>
      </c>
      <c r="PQ29" s="21">
        <f t="shared" si="285"/>
        <v>0</v>
      </c>
      <c r="PR29" s="21">
        <f t="shared" si="286"/>
        <v>0</v>
      </c>
      <c r="PS29" s="21">
        <f t="shared" si="287"/>
        <v>0</v>
      </c>
      <c r="PT29" s="21">
        <f t="shared" si="288"/>
        <v>0</v>
      </c>
      <c r="PU29" s="21">
        <f t="shared" si="289"/>
        <v>0</v>
      </c>
      <c r="PV29" s="21">
        <f t="shared" si="290"/>
        <v>0</v>
      </c>
      <c r="PW29" s="21">
        <f t="shared" si="291"/>
        <v>0</v>
      </c>
      <c r="PX29" s="21">
        <f t="shared" si="292"/>
        <v>0</v>
      </c>
      <c r="PY29" s="21">
        <f t="shared" si="293"/>
        <v>0</v>
      </c>
      <c r="PZ29" s="21">
        <f t="shared" si="294"/>
        <v>0</v>
      </c>
      <c r="QA29" s="21">
        <f t="shared" si="295"/>
        <v>0</v>
      </c>
      <c r="QB29" s="21">
        <f t="shared" si="296"/>
        <v>0</v>
      </c>
      <c r="QC29" s="21">
        <f t="shared" si="297"/>
        <v>0</v>
      </c>
      <c r="QD29" s="21">
        <f t="shared" si="298"/>
        <v>0</v>
      </c>
      <c r="QE29" s="21">
        <f t="shared" si="299"/>
        <v>0</v>
      </c>
      <c r="QF29" s="21">
        <f t="shared" si="300"/>
        <v>0</v>
      </c>
      <c r="QG29" s="21">
        <f t="shared" si="301"/>
        <v>0</v>
      </c>
      <c r="QH29" s="21">
        <f t="shared" si="302"/>
        <v>0</v>
      </c>
      <c r="QI29" s="21">
        <f t="shared" si="303"/>
        <v>0</v>
      </c>
      <c r="QJ29" s="21">
        <f t="shared" si="304"/>
        <v>0</v>
      </c>
      <c r="QK29" s="21">
        <f t="shared" si="305"/>
        <v>0</v>
      </c>
      <c r="QL29" s="21">
        <f t="shared" si="306"/>
        <v>0</v>
      </c>
      <c r="QM29" s="21">
        <f t="shared" si="307"/>
        <v>0</v>
      </c>
      <c r="QN29" s="21">
        <f t="shared" si="308"/>
        <v>0</v>
      </c>
      <c r="QO29" s="21">
        <f t="shared" si="309"/>
        <v>0</v>
      </c>
      <c r="QP29" s="21">
        <f t="shared" si="310"/>
        <v>0</v>
      </c>
      <c r="QQ29" s="21">
        <f t="shared" si="311"/>
        <v>0</v>
      </c>
      <c r="QR29" s="21">
        <f t="shared" si="312"/>
        <v>0</v>
      </c>
      <c r="QS29" s="21">
        <f t="shared" si="313"/>
        <v>0</v>
      </c>
      <c r="QT29" s="21">
        <f t="shared" si="314"/>
        <v>0</v>
      </c>
      <c r="QU29" s="21">
        <f t="shared" si="315"/>
        <v>0</v>
      </c>
      <c r="QV29" s="21">
        <f t="shared" si="316"/>
        <v>0</v>
      </c>
      <c r="QW29" s="21">
        <f t="shared" si="317"/>
        <v>0</v>
      </c>
      <c r="QX29" s="21">
        <f t="shared" si="318"/>
        <v>0</v>
      </c>
      <c r="QY29" s="21">
        <f t="shared" si="319"/>
        <v>0</v>
      </c>
      <c r="QZ29" s="21">
        <f t="shared" si="320"/>
        <v>0</v>
      </c>
      <c r="RA29" s="21">
        <f t="shared" si="321"/>
        <v>0</v>
      </c>
      <c r="RB29" s="38">
        <f t="shared" si="322"/>
        <v>0</v>
      </c>
      <c r="RC29" s="86"/>
      <c r="RE29" s="6">
        <v>2.6</v>
      </c>
      <c r="RF29" s="13">
        <v>27</v>
      </c>
      <c r="RG29" s="14">
        <f t="shared" si="323"/>
        <v>0</v>
      </c>
      <c r="RH29" s="14">
        <f t="shared" si="324"/>
        <v>0</v>
      </c>
      <c r="RI29" s="14">
        <f t="shared" si="325"/>
        <v>0</v>
      </c>
      <c r="RJ29" s="14">
        <f t="shared" si="326"/>
        <v>0</v>
      </c>
      <c r="RK29" s="14">
        <f t="shared" si="327"/>
        <v>0</v>
      </c>
      <c r="RL29" s="14">
        <f t="shared" si="328"/>
        <v>0</v>
      </c>
      <c r="RM29" s="14">
        <f t="shared" si="329"/>
        <v>0</v>
      </c>
      <c r="RN29" s="14">
        <f t="shared" si="330"/>
        <v>0</v>
      </c>
      <c r="RO29" s="14">
        <f t="shared" si="331"/>
        <v>0</v>
      </c>
      <c r="RP29" s="14">
        <f t="shared" si="332"/>
        <v>0</v>
      </c>
      <c r="RQ29" s="14">
        <f t="shared" si="333"/>
        <v>0</v>
      </c>
      <c r="RR29" s="14">
        <f t="shared" si="334"/>
        <v>0</v>
      </c>
      <c r="RS29" s="14">
        <f t="shared" si="335"/>
        <v>0</v>
      </c>
      <c r="RT29" s="14">
        <f t="shared" si="336"/>
        <v>0</v>
      </c>
      <c r="RU29" s="14">
        <f t="shared" si="337"/>
        <v>0</v>
      </c>
      <c r="RV29" s="14">
        <f t="shared" si="338"/>
        <v>0</v>
      </c>
      <c r="RW29" s="14">
        <f t="shared" si="339"/>
        <v>0</v>
      </c>
      <c r="RX29" s="14">
        <f t="shared" si="340"/>
        <v>0</v>
      </c>
      <c r="RY29" s="14">
        <f t="shared" si="341"/>
        <v>0</v>
      </c>
      <c r="RZ29" s="14">
        <f t="shared" si="342"/>
        <v>0</v>
      </c>
      <c r="SA29" s="14">
        <f t="shared" si="343"/>
        <v>0</v>
      </c>
      <c r="SB29" s="14">
        <f t="shared" si="344"/>
        <v>0</v>
      </c>
      <c r="SC29" s="14">
        <f t="shared" si="345"/>
        <v>0</v>
      </c>
      <c r="SD29" s="14">
        <f t="shared" si="346"/>
        <v>0</v>
      </c>
      <c r="SE29" s="14">
        <f t="shared" si="347"/>
        <v>0</v>
      </c>
      <c r="SF29" s="14">
        <f t="shared" si="348"/>
        <v>0</v>
      </c>
      <c r="SG29" s="14">
        <f t="shared" si="349"/>
        <v>0</v>
      </c>
      <c r="SH29" s="14">
        <f t="shared" si="350"/>
        <v>0</v>
      </c>
      <c r="SI29" s="14">
        <f t="shared" si="351"/>
        <v>0</v>
      </c>
      <c r="SJ29" s="14">
        <f t="shared" si="352"/>
        <v>0</v>
      </c>
      <c r="SK29" s="14">
        <f t="shared" si="353"/>
        <v>0</v>
      </c>
      <c r="SL29" s="14">
        <f t="shared" si="354"/>
        <v>0</v>
      </c>
      <c r="SM29" s="14">
        <f t="shared" si="355"/>
        <v>0</v>
      </c>
      <c r="SN29" s="14">
        <f t="shared" si="356"/>
        <v>0</v>
      </c>
      <c r="SO29" s="14">
        <f t="shared" si="357"/>
        <v>0</v>
      </c>
      <c r="SP29" s="14">
        <f t="shared" si="358"/>
        <v>0</v>
      </c>
      <c r="SQ29" s="14">
        <f t="shared" si="359"/>
        <v>0</v>
      </c>
      <c r="SR29" s="14">
        <f t="shared" si="360"/>
        <v>0</v>
      </c>
      <c r="SS29" s="14">
        <f t="shared" si="361"/>
        <v>0</v>
      </c>
      <c r="ST29" s="14">
        <f t="shared" si="362"/>
        <v>0</v>
      </c>
      <c r="SU29" s="14">
        <f t="shared" si="363"/>
        <v>0</v>
      </c>
      <c r="SV29" s="6">
        <v>2.6</v>
      </c>
      <c r="SX29" s="6">
        <v>2.6</v>
      </c>
      <c r="SY29" s="13">
        <v>27</v>
      </c>
      <c r="SZ29" s="14">
        <f t="shared" si="364"/>
        <v>0</v>
      </c>
      <c r="TA29" s="14">
        <f t="shared" si="365"/>
        <v>0</v>
      </c>
      <c r="TB29" s="14">
        <f t="shared" si="366"/>
        <v>0</v>
      </c>
      <c r="TC29" s="14">
        <f t="shared" si="367"/>
        <v>0</v>
      </c>
      <c r="TD29" s="14">
        <f t="shared" si="368"/>
        <v>0</v>
      </c>
      <c r="TE29" s="14">
        <f t="shared" si="369"/>
        <v>0</v>
      </c>
      <c r="TF29" s="14">
        <f t="shared" si="370"/>
        <v>0</v>
      </c>
      <c r="TG29" s="14">
        <f t="shared" si="371"/>
        <v>0</v>
      </c>
      <c r="TH29" s="14">
        <f t="shared" si="372"/>
        <v>0</v>
      </c>
      <c r="TI29" s="14">
        <f t="shared" si="373"/>
        <v>0</v>
      </c>
      <c r="TJ29" s="14">
        <f t="shared" si="374"/>
        <v>0</v>
      </c>
      <c r="TK29" s="14">
        <f t="shared" si="375"/>
        <v>0</v>
      </c>
      <c r="TL29" s="14">
        <f t="shared" si="376"/>
        <v>0</v>
      </c>
      <c r="TM29" s="14">
        <f t="shared" si="377"/>
        <v>0</v>
      </c>
      <c r="TN29" s="14">
        <f t="shared" si="378"/>
        <v>0</v>
      </c>
      <c r="TO29" s="14">
        <f t="shared" si="379"/>
        <v>0</v>
      </c>
      <c r="TP29" s="14">
        <f t="shared" si="380"/>
        <v>0</v>
      </c>
      <c r="TQ29" s="14">
        <f t="shared" si="381"/>
        <v>0</v>
      </c>
      <c r="TR29" s="14">
        <f t="shared" si="382"/>
        <v>0</v>
      </c>
      <c r="TS29" s="14">
        <f t="shared" si="383"/>
        <v>0</v>
      </c>
      <c r="TT29" s="14">
        <f t="shared" si="384"/>
        <v>0</v>
      </c>
      <c r="TU29" s="14">
        <f t="shared" si="385"/>
        <v>0</v>
      </c>
      <c r="TV29" s="14">
        <f t="shared" si="386"/>
        <v>0</v>
      </c>
      <c r="TW29" s="14">
        <f t="shared" si="387"/>
        <v>0</v>
      </c>
      <c r="TX29" s="14">
        <f t="shared" si="388"/>
        <v>0</v>
      </c>
      <c r="TY29" s="14">
        <f t="shared" si="389"/>
        <v>0</v>
      </c>
      <c r="TZ29" s="14">
        <f t="shared" si="390"/>
        <v>0</v>
      </c>
      <c r="UA29" s="14">
        <f t="shared" si="391"/>
        <v>0</v>
      </c>
      <c r="UB29" s="14">
        <f t="shared" si="392"/>
        <v>0</v>
      </c>
      <c r="UC29" s="14">
        <f t="shared" si="393"/>
        <v>0</v>
      </c>
      <c r="UD29" s="14">
        <f t="shared" si="394"/>
        <v>0</v>
      </c>
      <c r="UE29" s="14">
        <f t="shared" si="395"/>
        <v>0</v>
      </c>
      <c r="UF29" s="14">
        <f t="shared" si="396"/>
        <v>0</v>
      </c>
      <c r="UG29" s="14">
        <f t="shared" si="397"/>
        <v>0</v>
      </c>
      <c r="UH29" s="14">
        <f t="shared" si="398"/>
        <v>0</v>
      </c>
      <c r="UI29" s="14">
        <f t="shared" si="399"/>
        <v>0</v>
      </c>
      <c r="UJ29" s="14">
        <f t="shared" si="400"/>
        <v>0</v>
      </c>
      <c r="UK29" s="14">
        <f t="shared" si="401"/>
        <v>0</v>
      </c>
      <c r="UL29" s="14">
        <f t="shared" si="402"/>
        <v>0</v>
      </c>
      <c r="UM29" s="14">
        <f t="shared" si="403"/>
        <v>0</v>
      </c>
      <c r="UN29" s="14">
        <f t="shared" si="404"/>
        <v>0</v>
      </c>
      <c r="UO29" s="6">
        <v>2.6</v>
      </c>
      <c r="UP29" s="6"/>
      <c r="UQ29" s="6">
        <v>2.6</v>
      </c>
      <c r="UR29" s="13">
        <v>27</v>
      </c>
      <c r="US29" s="14">
        <v>1</v>
      </c>
      <c r="UT29" s="14">
        <f t="shared" si="668"/>
        <v>0</v>
      </c>
      <c r="UU29" s="14">
        <f t="shared" si="668"/>
        <v>0</v>
      </c>
      <c r="UV29" s="14">
        <f t="shared" si="668"/>
        <v>0</v>
      </c>
      <c r="UW29" s="14">
        <f t="shared" si="668"/>
        <v>0</v>
      </c>
      <c r="UX29" s="14">
        <f t="shared" si="668"/>
        <v>0</v>
      </c>
      <c r="UY29" s="14">
        <f t="shared" si="668"/>
        <v>0</v>
      </c>
      <c r="UZ29" s="14">
        <f t="shared" si="668"/>
        <v>0</v>
      </c>
      <c r="VA29" s="14">
        <f t="shared" si="668"/>
        <v>0</v>
      </c>
      <c r="VB29" s="14">
        <f t="shared" si="668"/>
        <v>0</v>
      </c>
      <c r="VC29" s="14">
        <f t="shared" si="668"/>
        <v>0</v>
      </c>
      <c r="VD29" s="14">
        <f t="shared" si="669"/>
        <v>0</v>
      </c>
      <c r="VE29" s="14">
        <f t="shared" si="669"/>
        <v>0</v>
      </c>
      <c r="VF29" s="14">
        <f t="shared" si="669"/>
        <v>0</v>
      </c>
      <c r="VG29" s="14">
        <f t="shared" si="669"/>
        <v>0</v>
      </c>
      <c r="VH29" s="14">
        <f t="shared" si="669"/>
        <v>0</v>
      </c>
      <c r="VI29" s="14">
        <f t="shared" si="669"/>
        <v>0</v>
      </c>
      <c r="VJ29" s="14">
        <f t="shared" si="669"/>
        <v>0</v>
      </c>
      <c r="VK29" s="14">
        <f t="shared" si="669"/>
        <v>0</v>
      </c>
      <c r="VL29" s="14">
        <f t="shared" si="669"/>
        <v>0</v>
      </c>
      <c r="VM29" s="14">
        <f t="shared" si="669"/>
        <v>1</v>
      </c>
      <c r="VN29" s="14">
        <f t="shared" si="670"/>
        <v>0</v>
      </c>
      <c r="VO29" s="14">
        <f t="shared" si="670"/>
        <v>0</v>
      </c>
      <c r="VP29" s="14">
        <f t="shared" si="670"/>
        <v>0</v>
      </c>
      <c r="VQ29" s="14">
        <f t="shared" si="670"/>
        <v>0</v>
      </c>
      <c r="VR29" s="14">
        <f t="shared" si="670"/>
        <v>0</v>
      </c>
      <c r="VS29" s="14">
        <f t="shared" si="670"/>
        <v>0</v>
      </c>
      <c r="VT29" s="14">
        <f t="shared" si="670"/>
        <v>0</v>
      </c>
      <c r="VU29" s="14">
        <f t="shared" si="670"/>
        <v>0</v>
      </c>
      <c r="VV29" s="14">
        <f t="shared" si="670"/>
        <v>0</v>
      </c>
      <c r="VW29" s="14">
        <f t="shared" si="670"/>
        <v>0</v>
      </c>
      <c r="VX29" s="14">
        <f t="shared" si="671"/>
        <v>0</v>
      </c>
      <c r="VY29" s="14">
        <f t="shared" si="671"/>
        <v>0</v>
      </c>
      <c r="VZ29" s="14">
        <f t="shared" si="671"/>
        <v>0</v>
      </c>
      <c r="WA29" s="14">
        <f t="shared" si="671"/>
        <v>0</v>
      </c>
      <c r="WB29" s="14">
        <f t="shared" si="671"/>
        <v>0</v>
      </c>
      <c r="WC29" s="14">
        <f t="shared" si="671"/>
        <v>0</v>
      </c>
      <c r="WD29" s="14">
        <f t="shared" si="671"/>
        <v>0</v>
      </c>
      <c r="WE29" s="14">
        <f t="shared" si="671"/>
        <v>0</v>
      </c>
      <c r="WF29" s="14">
        <f t="shared" si="671"/>
        <v>0</v>
      </c>
      <c r="WG29" s="14">
        <v>1</v>
      </c>
      <c r="WH29" s="6">
        <v>2.6</v>
      </c>
      <c r="WJ29" s="6">
        <v>2.6</v>
      </c>
      <c r="WK29" s="13">
        <v>27</v>
      </c>
      <c r="WL29" s="14">
        <f t="shared" si="129"/>
        <v>0</v>
      </c>
      <c r="WM29" s="14">
        <f t="shared" si="130"/>
        <v>0</v>
      </c>
      <c r="WN29" s="14">
        <f t="shared" si="131"/>
        <v>0</v>
      </c>
      <c r="WO29" s="14">
        <f t="shared" si="132"/>
        <v>0</v>
      </c>
      <c r="WP29" s="14">
        <f t="shared" si="133"/>
        <v>0</v>
      </c>
      <c r="WQ29" s="14">
        <f t="shared" si="134"/>
        <v>0</v>
      </c>
      <c r="WR29" s="14">
        <f t="shared" si="135"/>
        <v>0</v>
      </c>
      <c r="WS29" s="14">
        <f t="shared" si="136"/>
        <v>0</v>
      </c>
      <c r="WT29" s="14">
        <f t="shared" si="137"/>
        <v>0</v>
      </c>
      <c r="WU29" s="14">
        <f t="shared" si="138"/>
        <v>0</v>
      </c>
      <c r="WV29" s="14">
        <f t="shared" si="139"/>
        <v>0</v>
      </c>
      <c r="WW29" s="14">
        <f t="shared" si="140"/>
        <v>0</v>
      </c>
      <c r="WX29" s="14">
        <f t="shared" si="141"/>
        <v>0</v>
      </c>
      <c r="WY29" s="14">
        <f t="shared" si="142"/>
        <v>0</v>
      </c>
      <c r="WZ29" s="14">
        <f t="shared" si="143"/>
        <v>0</v>
      </c>
      <c r="XA29" s="14">
        <f t="shared" si="144"/>
        <v>0</v>
      </c>
      <c r="XB29" s="14">
        <f t="shared" si="145"/>
        <v>0</v>
      </c>
      <c r="XC29" s="14">
        <f t="shared" si="146"/>
        <v>0</v>
      </c>
      <c r="XD29" s="14">
        <f t="shared" si="147"/>
        <v>0</v>
      </c>
      <c r="XE29" s="14">
        <f t="shared" si="148"/>
        <v>0</v>
      </c>
      <c r="XF29" s="14">
        <f t="shared" si="149"/>
        <v>0</v>
      </c>
      <c r="XG29" s="14">
        <f t="shared" si="150"/>
        <v>0</v>
      </c>
      <c r="XH29" s="14">
        <f t="shared" si="151"/>
        <v>0</v>
      </c>
      <c r="XI29" s="14">
        <f t="shared" si="152"/>
        <v>0</v>
      </c>
      <c r="XJ29" s="14">
        <f t="shared" si="153"/>
        <v>0</v>
      </c>
      <c r="XK29" s="14">
        <f t="shared" si="154"/>
        <v>0</v>
      </c>
      <c r="XL29" s="14">
        <f t="shared" si="155"/>
        <v>0</v>
      </c>
      <c r="XM29" s="14">
        <f t="shared" si="156"/>
        <v>0</v>
      </c>
      <c r="XN29" s="14">
        <f t="shared" si="157"/>
        <v>0</v>
      </c>
      <c r="XO29" s="14">
        <f t="shared" si="158"/>
        <v>0</v>
      </c>
      <c r="XP29" s="14">
        <f t="shared" si="159"/>
        <v>0</v>
      </c>
      <c r="XQ29" s="14">
        <f t="shared" si="160"/>
        <v>0</v>
      </c>
      <c r="XR29" s="14">
        <f t="shared" si="161"/>
        <v>0</v>
      </c>
      <c r="XS29" s="14">
        <f t="shared" si="162"/>
        <v>0</v>
      </c>
      <c r="XT29" s="14">
        <f t="shared" si="163"/>
        <v>0</v>
      </c>
      <c r="XU29" s="14">
        <f t="shared" si="164"/>
        <v>0</v>
      </c>
      <c r="XV29" s="14">
        <f t="shared" si="165"/>
        <v>0</v>
      </c>
      <c r="XW29" s="14">
        <f t="shared" si="166"/>
        <v>0</v>
      </c>
      <c r="XX29" s="14">
        <f t="shared" si="167"/>
        <v>0</v>
      </c>
      <c r="XY29" s="14">
        <f t="shared" si="168"/>
        <v>0</v>
      </c>
      <c r="XZ29" s="14">
        <f t="shared" si="169"/>
        <v>0</v>
      </c>
      <c r="YA29" s="6">
        <v>2.6</v>
      </c>
      <c r="YC29" s="6">
        <v>2.4</v>
      </c>
      <c r="YD29" s="63">
        <v>25</v>
      </c>
      <c r="YE29" s="70">
        <f t="shared" si="750"/>
        <v>80</v>
      </c>
      <c r="YF29" s="14">
        <f t="shared" si="751"/>
        <v>80</v>
      </c>
      <c r="YG29" s="14">
        <f t="shared" si="676"/>
        <v>80</v>
      </c>
      <c r="YH29" s="14">
        <f t="shared" si="677"/>
        <v>80</v>
      </c>
      <c r="YI29" s="14">
        <f t="shared" si="678"/>
        <v>80</v>
      </c>
      <c r="YJ29" s="14">
        <f t="shared" si="679"/>
        <v>80</v>
      </c>
      <c r="YK29" s="14">
        <f t="shared" si="680"/>
        <v>80</v>
      </c>
      <c r="YL29" s="14">
        <f t="shared" si="681"/>
        <v>80</v>
      </c>
      <c r="YM29" s="14">
        <f t="shared" si="682"/>
        <v>80</v>
      </c>
      <c r="YN29" s="14">
        <f t="shared" si="683"/>
        <v>80</v>
      </c>
      <c r="YO29" s="14">
        <f t="shared" si="684"/>
        <v>80</v>
      </c>
      <c r="YP29" s="14">
        <f t="shared" si="685"/>
        <v>80</v>
      </c>
      <c r="YQ29" s="14">
        <f t="shared" si="686"/>
        <v>80</v>
      </c>
      <c r="YR29" s="14">
        <f t="shared" si="687"/>
        <v>80</v>
      </c>
      <c r="YS29" s="14">
        <f t="shared" si="688"/>
        <v>80</v>
      </c>
      <c r="YT29" s="14">
        <f t="shared" si="689"/>
        <v>80</v>
      </c>
      <c r="YU29" s="14">
        <f t="shared" si="690"/>
        <v>80</v>
      </c>
      <c r="YV29" s="14">
        <f t="shared" si="691"/>
        <v>80</v>
      </c>
      <c r="YW29" s="14">
        <f t="shared" si="692"/>
        <v>80</v>
      </c>
      <c r="YX29" s="14">
        <f t="shared" si="693"/>
        <v>80</v>
      </c>
      <c r="YY29" s="71">
        <f t="shared" si="752"/>
        <v>80</v>
      </c>
      <c r="YZ29" s="70">
        <f t="shared" si="694"/>
        <v>80</v>
      </c>
      <c r="ZA29" s="14">
        <f t="shared" si="753"/>
        <v>80</v>
      </c>
      <c r="ZB29" s="14">
        <f t="shared" si="695"/>
        <v>80</v>
      </c>
      <c r="ZC29" s="14">
        <f t="shared" si="696"/>
        <v>80</v>
      </c>
      <c r="ZD29" s="14">
        <f t="shared" si="697"/>
        <v>80</v>
      </c>
      <c r="ZE29" s="14">
        <f t="shared" si="698"/>
        <v>80</v>
      </c>
      <c r="ZF29" s="14">
        <f t="shared" si="699"/>
        <v>80</v>
      </c>
      <c r="ZG29" s="14">
        <f t="shared" si="700"/>
        <v>80</v>
      </c>
      <c r="ZH29" s="14">
        <f t="shared" si="701"/>
        <v>80</v>
      </c>
      <c r="ZI29" s="14">
        <f t="shared" si="702"/>
        <v>80</v>
      </c>
      <c r="ZJ29" s="14">
        <f t="shared" si="703"/>
        <v>80</v>
      </c>
      <c r="ZK29" s="14">
        <f t="shared" si="704"/>
        <v>80</v>
      </c>
      <c r="ZL29" s="14">
        <f t="shared" si="705"/>
        <v>80</v>
      </c>
      <c r="ZM29" s="14">
        <f t="shared" si="706"/>
        <v>80</v>
      </c>
      <c r="ZN29" s="14">
        <f t="shared" si="707"/>
        <v>80</v>
      </c>
      <c r="ZO29" s="14">
        <f t="shared" si="708"/>
        <v>80</v>
      </c>
      <c r="ZP29" s="14">
        <f t="shared" si="709"/>
        <v>80</v>
      </c>
      <c r="ZQ29" s="14">
        <f t="shared" si="710"/>
        <v>80</v>
      </c>
      <c r="ZR29" s="14">
        <f t="shared" si="711"/>
        <v>80</v>
      </c>
      <c r="ZS29" s="14">
        <f t="shared" si="712"/>
        <v>80</v>
      </c>
      <c r="ZT29" s="71">
        <f t="shared" si="754"/>
        <v>80</v>
      </c>
      <c r="ZU29" s="64">
        <v>2.4</v>
      </c>
      <c r="ZW29" s="126">
        <v>2.4</v>
      </c>
      <c r="ZX29" s="63">
        <v>25</v>
      </c>
      <c r="ZY29" s="70">
        <f t="shared" si="624"/>
        <v>0</v>
      </c>
      <c r="ZZ29" s="14">
        <f t="shared" si="624"/>
        <v>0</v>
      </c>
      <c r="AAA29" s="14">
        <f t="shared" si="624"/>
        <v>0</v>
      </c>
      <c r="AAB29" s="14">
        <f t="shared" si="624"/>
        <v>0</v>
      </c>
      <c r="AAC29" s="14">
        <f t="shared" si="624"/>
        <v>0</v>
      </c>
      <c r="AAD29" s="14">
        <f t="shared" si="624"/>
        <v>0</v>
      </c>
      <c r="AAE29" s="14">
        <f t="shared" si="624"/>
        <v>0</v>
      </c>
      <c r="AAF29" s="14">
        <f t="shared" si="624"/>
        <v>0</v>
      </c>
      <c r="AAG29" s="14">
        <f t="shared" si="624"/>
        <v>0</v>
      </c>
      <c r="AAH29" s="14">
        <f t="shared" si="624"/>
        <v>0</v>
      </c>
      <c r="AAI29" s="14">
        <f t="shared" si="625"/>
        <v>0</v>
      </c>
      <c r="AAJ29" s="14">
        <f t="shared" si="625"/>
        <v>0</v>
      </c>
      <c r="AAK29" s="14">
        <f t="shared" si="625"/>
        <v>0</v>
      </c>
      <c r="AAL29" s="14">
        <f t="shared" si="625"/>
        <v>0</v>
      </c>
      <c r="AAM29" s="14">
        <f t="shared" si="625"/>
        <v>0</v>
      </c>
      <c r="AAN29" s="14">
        <f t="shared" si="625"/>
        <v>0</v>
      </c>
      <c r="AAO29" s="14">
        <f t="shared" si="625"/>
        <v>0</v>
      </c>
      <c r="AAP29" s="14">
        <f t="shared" si="625"/>
        <v>0</v>
      </c>
      <c r="AAQ29" s="14">
        <f t="shared" si="625"/>
        <v>0</v>
      </c>
      <c r="AAR29" s="14">
        <f t="shared" si="625"/>
        <v>0</v>
      </c>
      <c r="AAS29" s="71">
        <f t="shared" si="626"/>
        <v>0</v>
      </c>
      <c r="AAT29" s="70">
        <f t="shared" si="626"/>
        <v>0</v>
      </c>
      <c r="AAU29" s="14">
        <f t="shared" si="626"/>
        <v>0</v>
      </c>
      <c r="AAV29" s="14">
        <f t="shared" si="626"/>
        <v>0</v>
      </c>
      <c r="AAW29" s="14">
        <f t="shared" si="626"/>
        <v>0</v>
      </c>
      <c r="AAX29" s="14">
        <f t="shared" si="626"/>
        <v>0</v>
      </c>
      <c r="AAY29" s="14">
        <f t="shared" si="626"/>
        <v>0</v>
      </c>
      <c r="AAZ29" s="14">
        <f t="shared" si="626"/>
        <v>0</v>
      </c>
      <c r="ABA29" s="14">
        <f t="shared" si="626"/>
        <v>0</v>
      </c>
      <c r="ABB29" s="14">
        <f t="shared" si="626"/>
        <v>0</v>
      </c>
      <c r="ABC29" s="14">
        <f t="shared" si="627"/>
        <v>0</v>
      </c>
      <c r="ABD29" s="14">
        <f t="shared" si="627"/>
        <v>0</v>
      </c>
      <c r="ABE29" s="14">
        <f t="shared" si="627"/>
        <v>0</v>
      </c>
      <c r="ABF29" s="14">
        <f t="shared" si="627"/>
        <v>0</v>
      </c>
      <c r="ABG29" s="14">
        <f t="shared" si="627"/>
        <v>0</v>
      </c>
      <c r="ABH29" s="14">
        <f t="shared" si="627"/>
        <v>0</v>
      </c>
      <c r="ABI29" s="14">
        <f t="shared" si="627"/>
        <v>0</v>
      </c>
      <c r="ABJ29" s="14">
        <f t="shared" si="627"/>
        <v>0</v>
      </c>
      <c r="ABK29" s="14">
        <f t="shared" si="627"/>
        <v>0</v>
      </c>
      <c r="ABL29" s="14">
        <f t="shared" si="627"/>
        <v>0</v>
      </c>
      <c r="ABM29" s="14">
        <f t="shared" si="627"/>
        <v>0</v>
      </c>
      <c r="ABN29" s="71">
        <f t="shared" si="627"/>
        <v>0</v>
      </c>
      <c r="ABO29" s="64">
        <v>2.4</v>
      </c>
      <c r="ABQ29" s="6">
        <v>2.4</v>
      </c>
      <c r="ABR29" s="63">
        <v>25</v>
      </c>
      <c r="ABS29" s="70">
        <f t="shared" si="755"/>
        <v>51</v>
      </c>
      <c r="ABT29" s="14">
        <f t="shared" si="756"/>
        <v>51</v>
      </c>
      <c r="ABU29" s="14">
        <f t="shared" si="713"/>
        <v>51</v>
      </c>
      <c r="ABV29" s="14">
        <f t="shared" si="714"/>
        <v>51</v>
      </c>
      <c r="ABW29" s="14">
        <f t="shared" si="715"/>
        <v>51</v>
      </c>
      <c r="ABX29" s="14">
        <f t="shared" si="716"/>
        <v>51</v>
      </c>
      <c r="ABY29" s="14">
        <f t="shared" si="717"/>
        <v>51</v>
      </c>
      <c r="ABZ29" s="14">
        <f t="shared" si="718"/>
        <v>51</v>
      </c>
      <c r="ACA29" s="14">
        <f t="shared" si="719"/>
        <v>51</v>
      </c>
      <c r="ACB29" s="14">
        <f t="shared" si="720"/>
        <v>51</v>
      </c>
      <c r="ACC29" s="14">
        <f t="shared" si="721"/>
        <v>51</v>
      </c>
      <c r="ACD29" s="14">
        <f t="shared" si="722"/>
        <v>51</v>
      </c>
      <c r="ACE29" s="14">
        <f t="shared" si="723"/>
        <v>51</v>
      </c>
      <c r="ACF29" s="14">
        <f t="shared" si="724"/>
        <v>51</v>
      </c>
      <c r="ACG29" s="14">
        <f t="shared" si="725"/>
        <v>51</v>
      </c>
      <c r="ACH29" s="14">
        <f t="shared" si="726"/>
        <v>51</v>
      </c>
      <c r="ACI29" s="14">
        <f t="shared" si="727"/>
        <v>51</v>
      </c>
      <c r="ACJ29" s="14">
        <f t="shared" si="728"/>
        <v>51</v>
      </c>
      <c r="ACK29" s="14">
        <f t="shared" si="729"/>
        <v>51</v>
      </c>
      <c r="ACL29" s="14">
        <f t="shared" si="730"/>
        <v>51</v>
      </c>
      <c r="ACM29" s="71">
        <f t="shared" si="757"/>
        <v>51</v>
      </c>
      <c r="ACN29" s="70">
        <f t="shared" si="731"/>
        <v>58</v>
      </c>
      <c r="ACO29" s="14">
        <f t="shared" si="758"/>
        <v>58</v>
      </c>
      <c r="ACP29" s="14">
        <f t="shared" si="732"/>
        <v>58</v>
      </c>
      <c r="ACQ29" s="14">
        <f t="shared" si="733"/>
        <v>58</v>
      </c>
      <c r="ACR29" s="14">
        <f t="shared" si="734"/>
        <v>58</v>
      </c>
      <c r="ACS29" s="14">
        <f t="shared" si="735"/>
        <v>58</v>
      </c>
      <c r="ACT29" s="14">
        <f t="shared" si="736"/>
        <v>58</v>
      </c>
      <c r="ACU29" s="14">
        <f t="shared" si="737"/>
        <v>58</v>
      </c>
      <c r="ACV29" s="14">
        <f t="shared" si="738"/>
        <v>58</v>
      </c>
      <c r="ACW29" s="14">
        <f t="shared" si="739"/>
        <v>58</v>
      </c>
      <c r="ACX29" s="14">
        <f t="shared" si="740"/>
        <v>58</v>
      </c>
      <c r="ACY29" s="14">
        <f t="shared" si="741"/>
        <v>58</v>
      </c>
      <c r="ACZ29" s="14">
        <f t="shared" si="742"/>
        <v>58</v>
      </c>
      <c r="ADA29" s="14">
        <f t="shared" si="743"/>
        <v>58</v>
      </c>
      <c r="ADB29" s="14">
        <f t="shared" si="744"/>
        <v>58</v>
      </c>
      <c r="ADC29" s="14">
        <f t="shared" si="745"/>
        <v>58</v>
      </c>
      <c r="ADD29" s="14">
        <f t="shared" si="746"/>
        <v>58</v>
      </c>
      <c r="ADE29" s="14">
        <f t="shared" si="747"/>
        <v>58</v>
      </c>
      <c r="ADF29" s="14">
        <f t="shared" si="748"/>
        <v>58</v>
      </c>
      <c r="ADG29" s="14">
        <f t="shared" si="749"/>
        <v>58</v>
      </c>
      <c r="ADH29" s="71">
        <f t="shared" si="759"/>
        <v>58</v>
      </c>
      <c r="ADI29" s="64">
        <v>2.4</v>
      </c>
    </row>
    <row r="30" spans="1:789" x14ac:dyDescent="0.25">
      <c r="A30" s="8"/>
      <c r="B30" s="156"/>
      <c r="C30" s="156"/>
      <c r="D30" s="156"/>
      <c r="E30" s="156"/>
      <c r="F30" s="156"/>
      <c r="G30" s="156"/>
      <c r="H30" s="156"/>
      <c r="I30" s="156"/>
      <c r="M30" s="3" t="s">
        <v>42</v>
      </c>
      <c r="N30" s="32">
        <f>ROUND('3D Interpolace'!M31,2)</f>
        <v>0</v>
      </c>
      <c r="O30" s="32">
        <f>ROUND('3D Interpolace'!N31,2)</f>
        <v>0</v>
      </c>
      <c r="P30" s="32">
        <f>ROUND('3D Interpolace'!O31,2)</f>
        <v>0</v>
      </c>
      <c r="Q30" s="32">
        <f>ROUND('3D Interpolace'!P31,2)</f>
        <v>0</v>
      </c>
      <c r="R30" s="32">
        <f>ROUND('3D Interpolace'!Q31,2)</f>
        <v>0</v>
      </c>
      <c r="S30" s="32">
        <f>ROUND('3D Interpolace'!R31,2)</f>
        <v>0</v>
      </c>
      <c r="T30" s="32">
        <f>ROUND('3D Interpolace'!S31,2)</f>
        <v>0</v>
      </c>
      <c r="U30" s="32">
        <f>ROUND('3D Interpolace'!T31,2)</f>
        <v>0</v>
      </c>
      <c r="V30" s="32">
        <f>ROUND('3D Interpolace'!U31,2)</f>
        <v>0</v>
      </c>
      <c r="W30" s="32">
        <f>ROUND('3D Interpolace'!V31,2)</f>
        <v>0</v>
      </c>
      <c r="X30" s="32">
        <f>ROUND('3D Interpolace'!W31,2)</f>
        <v>0</v>
      </c>
      <c r="Y30" s="32">
        <f>ROUND('3D Interpolace'!X31,2)</f>
        <v>0</v>
      </c>
      <c r="Z30" s="32">
        <f>ROUND('3D Interpolace'!Y31,2)</f>
        <v>0</v>
      </c>
      <c r="AA30" s="32">
        <f>ROUND('3D Interpolace'!Z31,2)</f>
        <v>0</v>
      </c>
      <c r="AB30" s="32">
        <f>ROUND('3D Interpolace'!AA31,2)</f>
        <v>0</v>
      </c>
      <c r="AC30" s="32">
        <f>ROUND('3D Interpolace'!AB31,2)</f>
        <v>0</v>
      </c>
      <c r="AD30" s="32">
        <f>ROUND('3D Interpolace'!AC31,2)</f>
        <v>0</v>
      </c>
      <c r="AE30" s="32">
        <f>ROUND('3D Interpolace'!AD31,2)</f>
        <v>0</v>
      </c>
      <c r="AF30" s="32">
        <f>ROUND('3D Interpolace'!AE31,2)</f>
        <v>0</v>
      </c>
      <c r="AG30" s="32">
        <f>ROUND('3D Interpolace'!AF31,2)</f>
        <v>0</v>
      </c>
      <c r="AH30" s="32">
        <f>ROUND('3D Interpolace'!AG31,2)</f>
        <v>0</v>
      </c>
      <c r="AI30" s="32">
        <f>ROUND('3D Interpolace'!AH31,2)</f>
        <v>0</v>
      </c>
      <c r="AJ30" s="32">
        <f>ROUND('3D Interpolace'!AI31,2)</f>
        <v>0</v>
      </c>
      <c r="AK30" s="32">
        <f>ROUND('3D Interpolace'!AJ31,2)</f>
        <v>0</v>
      </c>
      <c r="AL30" s="32">
        <f>ROUND('3D Interpolace'!AK31,2)</f>
        <v>0</v>
      </c>
      <c r="AM30" s="32">
        <f>ROUND('3D Interpolace'!AL31,2)</f>
        <v>0</v>
      </c>
      <c r="AN30" s="32">
        <f>ROUND('3D Interpolace'!AM31,2)</f>
        <v>0</v>
      </c>
      <c r="AO30" s="32">
        <f>ROUND('3D Interpolace'!AN31,2)</f>
        <v>0</v>
      </c>
      <c r="AP30" s="32">
        <f>ROUND('3D Interpolace'!AO31,2)</f>
        <v>0</v>
      </c>
      <c r="AQ30" s="32">
        <f>ROUND('3D Interpolace'!AP31,2)</f>
        <v>0</v>
      </c>
      <c r="AR30" s="32">
        <f>ROUND('3D Interpolace'!AQ31,2)</f>
        <v>0</v>
      </c>
      <c r="AS30" s="32">
        <f>ROUND('3D Interpolace'!AR31,2)</f>
        <v>0</v>
      </c>
      <c r="AT30" s="32">
        <f>ROUND('3D Interpolace'!AS31,2)</f>
        <v>0</v>
      </c>
      <c r="AU30" s="32">
        <f>ROUND('3D Interpolace'!AT31,2)</f>
        <v>0</v>
      </c>
      <c r="AV30" s="32">
        <f>ROUND('3D Interpolace'!AU31,2)</f>
        <v>0</v>
      </c>
      <c r="AW30" s="32">
        <f>ROUND('3D Interpolace'!AV31,2)</f>
        <v>0</v>
      </c>
      <c r="AX30" s="32">
        <f>ROUND('3D Interpolace'!AW31,2)</f>
        <v>0</v>
      </c>
      <c r="AY30" s="32">
        <f>ROUND('3D Interpolace'!AX31,2)</f>
        <v>0</v>
      </c>
      <c r="AZ30" s="32">
        <f>ROUND('3D Interpolace'!AY31,2)</f>
        <v>0</v>
      </c>
      <c r="BA30" s="32">
        <f>ROUND('3D Interpolace'!AZ31,2)</f>
        <v>0</v>
      </c>
      <c r="BB30" s="32">
        <f>ROUND('3D Interpolace'!BA31,2)</f>
        <v>0</v>
      </c>
      <c r="BC30" s="32"/>
      <c r="BD30" s="6">
        <v>2.7</v>
      </c>
      <c r="BE30" s="13">
        <v>28</v>
      </c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6">
        <v>2.7</v>
      </c>
      <c r="CW30" s="6">
        <v>2.7</v>
      </c>
      <c r="CX30" s="13">
        <v>28</v>
      </c>
      <c r="CY30" s="14">
        <f t="shared" si="178"/>
        <v>0</v>
      </c>
      <c r="CZ30" s="14">
        <f t="shared" si="179"/>
        <v>0</v>
      </c>
      <c r="DA30" s="14">
        <f t="shared" si="180"/>
        <v>0</v>
      </c>
      <c r="DB30" s="14">
        <f t="shared" si="181"/>
        <v>0</v>
      </c>
      <c r="DC30" s="14">
        <f t="shared" si="182"/>
        <v>0</v>
      </c>
      <c r="DD30" s="14">
        <f t="shared" si="183"/>
        <v>0</v>
      </c>
      <c r="DE30" s="14">
        <f t="shared" si="551"/>
        <v>0</v>
      </c>
      <c r="DF30" s="14">
        <f t="shared" si="552"/>
        <v>0</v>
      </c>
      <c r="DG30" s="14">
        <f t="shared" si="184"/>
        <v>0</v>
      </c>
      <c r="DH30" s="14">
        <f t="shared" si="185"/>
        <v>0</v>
      </c>
      <c r="DI30" s="14">
        <f t="shared" si="186"/>
        <v>0</v>
      </c>
      <c r="DJ30" s="14">
        <f t="shared" si="187"/>
        <v>0</v>
      </c>
      <c r="DK30" s="14">
        <f t="shared" si="188"/>
        <v>0</v>
      </c>
      <c r="DL30" s="14">
        <f t="shared" si="189"/>
        <v>0</v>
      </c>
      <c r="DM30" s="14">
        <f t="shared" si="553"/>
        <v>0</v>
      </c>
      <c r="DN30" s="14">
        <f t="shared" si="554"/>
        <v>0</v>
      </c>
      <c r="DO30" s="14">
        <f t="shared" si="190"/>
        <v>0</v>
      </c>
      <c r="DP30" s="14">
        <f t="shared" si="191"/>
        <v>0</v>
      </c>
      <c r="DQ30" s="14">
        <f t="shared" si="192"/>
        <v>0</v>
      </c>
      <c r="DR30" s="14">
        <f t="shared" si="193"/>
        <v>0</v>
      </c>
      <c r="DS30" s="14">
        <f t="shared" si="194"/>
        <v>0</v>
      </c>
      <c r="DT30" s="14">
        <f t="shared" si="195"/>
        <v>0</v>
      </c>
      <c r="DU30" s="14">
        <f t="shared" si="196"/>
        <v>0</v>
      </c>
      <c r="DV30" s="14">
        <f t="shared" si="197"/>
        <v>0</v>
      </c>
      <c r="DW30" s="14">
        <f t="shared" si="198"/>
        <v>0</v>
      </c>
      <c r="DX30" s="14">
        <f t="shared" si="199"/>
        <v>0</v>
      </c>
      <c r="DY30" s="14">
        <f t="shared" si="200"/>
        <v>0</v>
      </c>
      <c r="DZ30" s="14">
        <f t="shared" si="201"/>
        <v>0</v>
      </c>
      <c r="EA30" s="14">
        <f t="shared" si="202"/>
        <v>0</v>
      </c>
      <c r="EB30" s="14">
        <f t="shared" si="203"/>
        <v>0</v>
      </c>
      <c r="EC30" s="14">
        <f t="shared" si="204"/>
        <v>0</v>
      </c>
      <c r="ED30" s="14">
        <f t="shared" si="205"/>
        <v>0</v>
      </c>
      <c r="EE30" s="14">
        <f t="shared" si="206"/>
        <v>0</v>
      </c>
      <c r="EF30" s="14">
        <f t="shared" si="207"/>
        <v>0</v>
      </c>
      <c r="EG30" s="14">
        <f t="shared" si="208"/>
        <v>0</v>
      </c>
      <c r="EH30" s="14">
        <f t="shared" si="209"/>
        <v>0</v>
      </c>
      <c r="EI30" s="14">
        <f t="shared" si="210"/>
        <v>0</v>
      </c>
      <c r="EJ30" s="14">
        <f t="shared" si="211"/>
        <v>0</v>
      </c>
      <c r="EK30" s="14">
        <f t="shared" si="212"/>
        <v>0</v>
      </c>
      <c r="EL30" s="14">
        <f t="shared" si="213"/>
        <v>0</v>
      </c>
      <c r="EM30" s="14">
        <f t="shared" si="214"/>
        <v>0</v>
      </c>
      <c r="EN30" s="6">
        <v>2.7</v>
      </c>
      <c r="EO30" s="17"/>
      <c r="EP30" s="4">
        <f t="shared" si="215"/>
        <v>2.5</v>
      </c>
      <c r="EQ30" s="15">
        <v>26</v>
      </c>
      <c r="ER30" s="37">
        <f t="shared" si="760"/>
        <v>0</v>
      </c>
      <c r="ES30" s="21">
        <f t="shared" si="760"/>
        <v>0</v>
      </c>
      <c r="ET30" s="21">
        <f t="shared" si="760"/>
        <v>0</v>
      </c>
      <c r="EU30" s="21">
        <f t="shared" si="760"/>
        <v>0</v>
      </c>
      <c r="EV30" s="21">
        <f t="shared" si="760"/>
        <v>0</v>
      </c>
      <c r="EW30" s="21">
        <f t="shared" si="760"/>
        <v>0</v>
      </c>
      <c r="EX30" s="21">
        <f t="shared" si="760"/>
        <v>0</v>
      </c>
      <c r="EY30" s="21">
        <f t="shared" si="760"/>
        <v>0</v>
      </c>
      <c r="EZ30" s="21">
        <f t="shared" si="760"/>
        <v>0</v>
      </c>
      <c r="FA30" s="21">
        <f t="shared" si="760"/>
        <v>0</v>
      </c>
      <c r="FB30" s="21">
        <f t="shared" si="761"/>
        <v>0</v>
      </c>
      <c r="FC30" s="21">
        <f t="shared" si="761"/>
        <v>0</v>
      </c>
      <c r="FD30" s="21">
        <f t="shared" si="761"/>
        <v>0</v>
      </c>
      <c r="FE30" s="21">
        <f t="shared" si="761"/>
        <v>0</v>
      </c>
      <c r="FF30" s="21">
        <f t="shared" si="761"/>
        <v>0</v>
      </c>
      <c r="FG30" s="21">
        <f t="shared" si="761"/>
        <v>0</v>
      </c>
      <c r="FH30" s="21">
        <f t="shared" si="761"/>
        <v>0</v>
      </c>
      <c r="FI30" s="21">
        <f t="shared" si="761"/>
        <v>0</v>
      </c>
      <c r="FJ30" s="21">
        <f t="shared" si="761"/>
        <v>0</v>
      </c>
      <c r="FK30" s="21">
        <f t="shared" si="761"/>
        <v>0</v>
      </c>
      <c r="FL30" s="82">
        <f t="shared" si="761"/>
        <v>0</v>
      </c>
      <c r="FM30" s="37">
        <f t="shared" si="761"/>
        <v>0</v>
      </c>
      <c r="FN30" s="21">
        <f t="shared" si="761"/>
        <v>0</v>
      </c>
      <c r="FO30" s="21">
        <f t="shared" si="762"/>
        <v>0</v>
      </c>
      <c r="FP30" s="21">
        <f t="shared" si="762"/>
        <v>0</v>
      </c>
      <c r="FQ30" s="21">
        <f t="shared" si="762"/>
        <v>0</v>
      </c>
      <c r="FR30" s="21">
        <f t="shared" si="762"/>
        <v>0</v>
      </c>
      <c r="FS30" s="21">
        <f t="shared" si="762"/>
        <v>0</v>
      </c>
      <c r="FT30" s="21">
        <f t="shared" si="762"/>
        <v>0</v>
      </c>
      <c r="FU30" s="21">
        <f t="shared" si="762"/>
        <v>0</v>
      </c>
      <c r="FV30" s="21">
        <f t="shared" si="621"/>
        <v>0</v>
      </c>
      <c r="FW30" s="21">
        <f t="shared" si="621"/>
        <v>0</v>
      </c>
      <c r="FX30" s="21">
        <f t="shared" si="621"/>
        <v>0</v>
      </c>
      <c r="FY30" s="21">
        <f t="shared" si="621"/>
        <v>0</v>
      </c>
      <c r="FZ30" s="21">
        <f t="shared" si="621"/>
        <v>0</v>
      </c>
      <c r="GA30" s="21">
        <f t="shared" si="621"/>
        <v>0</v>
      </c>
      <c r="GB30" s="21">
        <f t="shared" si="621"/>
        <v>0</v>
      </c>
      <c r="GC30" s="21">
        <f t="shared" si="621"/>
        <v>0</v>
      </c>
      <c r="GD30" s="21">
        <f t="shared" si="621"/>
        <v>0</v>
      </c>
      <c r="GE30" s="21">
        <f t="shared" si="621"/>
        <v>0</v>
      </c>
      <c r="GF30" s="21">
        <f t="shared" si="622"/>
        <v>0</v>
      </c>
      <c r="GG30" s="38">
        <f t="shared" si="622"/>
        <v>0</v>
      </c>
      <c r="GH30" s="86"/>
      <c r="GI30" s="86"/>
      <c r="GJ30" s="86"/>
      <c r="GK30" s="6">
        <v>2.5</v>
      </c>
      <c r="GL30" s="63">
        <v>26</v>
      </c>
      <c r="GM30" s="70">
        <f t="shared" si="20"/>
        <v>0</v>
      </c>
      <c r="GN30" s="14">
        <f t="shared" si="21"/>
        <v>0</v>
      </c>
      <c r="GO30" s="14">
        <f t="shared" si="22"/>
        <v>0</v>
      </c>
      <c r="GP30" s="14">
        <f t="shared" si="23"/>
        <v>0</v>
      </c>
      <c r="GQ30" s="14">
        <f t="shared" si="24"/>
        <v>0</v>
      </c>
      <c r="GR30" s="14">
        <f t="shared" si="25"/>
        <v>0</v>
      </c>
      <c r="GS30" s="14">
        <f t="shared" si="26"/>
        <v>0</v>
      </c>
      <c r="GT30" s="14">
        <f t="shared" si="27"/>
        <v>0</v>
      </c>
      <c r="GU30" s="14">
        <f t="shared" si="28"/>
        <v>0</v>
      </c>
      <c r="GV30" s="14">
        <f t="shared" si="29"/>
        <v>0</v>
      </c>
      <c r="GW30" s="14">
        <f t="shared" si="30"/>
        <v>0</v>
      </c>
      <c r="GX30" s="14">
        <f t="shared" si="31"/>
        <v>0</v>
      </c>
      <c r="GY30" s="14">
        <f t="shared" si="32"/>
        <v>0</v>
      </c>
      <c r="GZ30" s="14">
        <f t="shared" si="33"/>
        <v>0</v>
      </c>
      <c r="HA30" s="14">
        <f t="shared" si="34"/>
        <v>0</v>
      </c>
      <c r="HB30" s="14">
        <f t="shared" si="35"/>
        <v>0</v>
      </c>
      <c r="HC30" s="14">
        <f t="shared" si="36"/>
        <v>0</v>
      </c>
      <c r="HD30" s="14">
        <f t="shared" si="37"/>
        <v>0</v>
      </c>
      <c r="HE30" s="14">
        <f t="shared" si="38"/>
        <v>0</v>
      </c>
      <c r="HF30" s="14">
        <f t="shared" si="39"/>
        <v>0</v>
      </c>
      <c r="HG30" s="71">
        <f t="shared" si="40"/>
        <v>0</v>
      </c>
      <c r="HH30" s="70">
        <f t="shared" si="41"/>
        <v>0</v>
      </c>
      <c r="HI30" s="14">
        <f t="shared" si="42"/>
        <v>0</v>
      </c>
      <c r="HJ30" s="14">
        <f t="shared" si="43"/>
        <v>0</v>
      </c>
      <c r="HK30" s="14">
        <f t="shared" si="44"/>
        <v>0</v>
      </c>
      <c r="HL30" s="14">
        <f t="shared" si="45"/>
        <v>0</v>
      </c>
      <c r="HM30" s="14">
        <f t="shared" si="46"/>
        <v>0</v>
      </c>
      <c r="HN30" s="14">
        <f t="shared" si="47"/>
        <v>0</v>
      </c>
      <c r="HO30" s="14">
        <f t="shared" si="48"/>
        <v>0</v>
      </c>
      <c r="HP30" s="14">
        <f t="shared" si="49"/>
        <v>0</v>
      </c>
      <c r="HQ30" s="14">
        <f t="shared" si="50"/>
        <v>0</v>
      </c>
      <c r="HR30" s="14">
        <f t="shared" si="51"/>
        <v>0</v>
      </c>
      <c r="HS30" s="14">
        <f t="shared" si="52"/>
        <v>0</v>
      </c>
      <c r="HT30" s="14">
        <f t="shared" si="53"/>
        <v>0</v>
      </c>
      <c r="HU30" s="14">
        <f t="shared" si="54"/>
        <v>0</v>
      </c>
      <c r="HV30" s="14">
        <f t="shared" si="55"/>
        <v>0</v>
      </c>
      <c r="HW30" s="14">
        <f t="shared" si="56"/>
        <v>0</v>
      </c>
      <c r="HX30" s="14">
        <f t="shared" si="57"/>
        <v>0</v>
      </c>
      <c r="HY30" s="14">
        <f t="shared" si="58"/>
        <v>0</v>
      </c>
      <c r="HZ30" s="14">
        <f t="shared" si="59"/>
        <v>0</v>
      </c>
      <c r="IA30" s="14">
        <f t="shared" si="60"/>
        <v>0</v>
      </c>
      <c r="IB30" s="71">
        <f t="shared" si="61"/>
        <v>0</v>
      </c>
      <c r="IC30" s="64">
        <v>2.5</v>
      </c>
      <c r="ID30" s="86"/>
      <c r="IE30" s="86"/>
      <c r="IF30" s="84"/>
      <c r="IG30" s="128">
        <f t="shared" si="216"/>
        <v>26</v>
      </c>
      <c r="IH30" s="37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38"/>
      <c r="JC30" s="43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38"/>
      <c r="JX30" s="84">
        <v>2.5</v>
      </c>
      <c r="JY30" s="86"/>
      <c r="JZ30" s="86"/>
      <c r="KA30" s="86"/>
      <c r="KB30" s="86"/>
      <c r="KC30" s="86"/>
      <c r="KD30" s="133">
        <f t="shared" si="217"/>
        <v>2.5</v>
      </c>
      <c r="KE30" s="15">
        <f t="shared" si="218"/>
        <v>26</v>
      </c>
      <c r="KF30" s="37">
        <f t="shared" si="62"/>
        <v>0</v>
      </c>
      <c r="KG30" s="21">
        <f t="shared" si="63"/>
        <v>0</v>
      </c>
      <c r="KH30" s="21">
        <f t="shared" si="64"/>
        <v>0</v>
      </c>
      <c r="KI30" s="21">
        <f t="shared" si="65"/>
        <v>0</v>
      </c>
      <c r="KJ30" s="21">
        <f t="shared" si="66"/>
        <v>0</v>
      </c>
      <c r="KK30" s="21">
        <f t="shared" si="67"/>
        <v>0</v>
      </c>
      <c r="KL30" s="21">
        <f t="shared" si="68"/>
        <v>0</v>
      </c>
      <c r="KM30" s="21">
        <f t="shared" si="69"/>
        <v>0</v>
      </c>
      <c r="KN30" s="21">
        <f t="shared" si="70"/>
        <v>0</v>
      </c>
      <c r="KO30" s="21">
        <f t="shared" si="71"/>
        <v>0</v>
      </c>
      <c r="KP30" s="21">
        <f t="shared" si="72"/>
        <v>0</v>
      </c>
      <c r="KQ30" s="21">
        <f t="shared" si="73"/>
        <v>0</v>
      </c>
      <c r="KR30" s="21">
        <f t="shared" si="74"/>
        <v>0</v>
      </c>
      <c r="KS30" s="21">
        <f t="shared" si="75"/>
        <v>0</v>
      </c>
      <c r="KT30" s="21">
        <f t="shared" si="76"/>
        <v>0</v>
      </c>
      <c r="KU30" s="21">
        <f t="shared" si="77"/>
        <v>0</v>
      </c>
      <c r="KV30" s="21">
        <f t="shared" si="78"/>
        <v>0</v>
      </c>
      <c r="KW30" s="21">
        <f t="shared" si="79"/>
        <v>0</v>
      </c>
      <c r="KX30" s="21">
        <f t="shared" si="80"/>
        <v>0</v>
      </c>
      <c r="KY30" s="21">
        <f t="shared" si="81"/>
        <v>0</v>
      </c>
      <c r="KZ30" s="38">
        <f t="shared" si="82"/>
        <v>0</v>
      </c>
      <c r="LA30" s="43">
        <f t="shared" si="83"/>
        <v>0</v>
      </c>
      <c r="LB30" s="21">
        <f t="shared" si="84"/>
        <v>0</v>
      </c>
      <c r="LC30" s="21">
        <f t="shared" si="85"/>
        <v>0</v>
      </c>
      <c r="LD30" s="21">
        <f t="shared" si="86"/>
        <v>0</v>
      </c>
      <c r="LE30" s="21">
        <f t="shared" si="87"/>
        <v>0</v>
      </c>
      <c r="LF30" s="21">
        <f t="shared" si="88"/>
        <v>0</v>
      </c>
      <c r="LG30" s="21">
        <f t="shared" si="89"/>
        <v>0</v>
      </c>
      <c r="LH30" s="21">
        <f t="shared" si="90"/>
        <v>0</v>
      </c>
      <c r="LI30" s="21">
        <f t="shared" si="91"/>
        <v>0</v>
      </c>
      <c r="LJ30" s="21">
        <f t="shared" si="92"/>
        <v>0</v>
      </c>
      <c r="LK30" s="21">
        <f t="shared" si="93"/>
        <v>0</v>
      </c>
      <c r="LL30" s="21">
        <f t="shared" si="94"/>
        <v>0</v>
      </c>
      <c r="LM30" s="21">
        <f t="shared" si="95"/>
        <v>0</v>
      </c>
      <c r="LN30" s="21">
        <f t="shared" si="96"/>
        <v>0</v>
      </c>
      <c r="LO30" s="21">
        <f t="shared" si="97"/>
        <v>0</v>
      </c>
      <c r="LP30" s="21">
        <f t="shared" si="98"/>
        <v>0</v>
      </c>
      <c r="LQ30" s="21">
        <f t="shared" si="99"/>
        <v>0</v>
      </c>
      <c r="LR30" s="21">
        <f t="shared" si="100"/>
        <v>0</v>
      </c>
      <c r="LS30" s="21">
        <f t="shared" si="101"/>
        <v>0</v>
      </c>
      <c r="LT30" s="21">
        <f t="shared" si="102"/>
        <v>0</v>
      </c>
      <c r="LU30" s="38">
        <f t="shared" si="103"/>
        <v>0</v>
      </c>
      <c r="LV30" s="86"/>
      <c r="LW30" s="86"/>
      <c r="LX30" s="86"/>
      <c r="LY30" s="86"/>
      <c r="LZ30" s="86"/>
      <c r="MA30" s="86"/>
      <c r="MC30" s="4">
        <f t="shared" si="219"/>
        <v>2.6999999999999997</v>
      </c>
      <c r="MD30" s="15">
        <v>28</v>
      </c>
      <c r="ME30" s="37">
        <f t="shared" si="628"/>
        <v>0</v>
      </c>
      <c r="MF30" s="21">
        <f t="shared" si="629"/>
        <v>0</v>
      </c>
      <c r="MG30" s="21">
        <f t="shared" si="630"/>
        <v>0</v>
      </c>
      <c r="MH30" s="21">
        <f t="shared" si="631"/>
        <v>0</v>
      </c>
      <c r="MI30" s="21">
        <f t="shared" si="632"/>
        <v>0</v>
      </c>
      <c r="MJ30" s="21">
        <f t="shared" si="633"/>
        <v>0</v>
      </c>
      <c r="MK30" s="21">
        <f t="shared" si="634"/>
        <v>0</v>
      </c>
      <c r="ML30" s="21">
        <f t="shared" si="635"/>
        <v>0</v>
      </c>
      <c r="MM30" s="21">
        <f t="shared" si="636"/>
        <v>0</v>
      </c>
      <c r="MN30" s="21">
        <f t="shared" si="637"/>
        <v>0</v>
      </c>
      <c r="MO30" s="21">
        <f t="shared" si="638"/>
        <v>0</v>
      </c>
      <c r="MP30" s="21">
        <f t="shared" si="639"/>
        <v>0</v>
      </c>
      <c r="MQ30" s="21">
        <f t="shared" si="640"/>
        <v>0</v>
      </c>
      <c r="MR30" s="21">
        <f t="shared" si="641"/>
        <v>0</v>
      </c>
      <c r="MS30" s="21">
        <f t="shared" si="642"/>
        <v>0</v>
      </c>
      <c r="MT30" s="21">
        <f t="shared" si="643"/>
        <v>0</v>
      </c>
      <c r="MU30" s="21">
        <f t="shared" si="644"/>
        <v>0</v>
      </c>
      <c r="MV30" s="21">
        <f t="shared" si="645"/>
        <v>0</v>
      </c>
      <c r="MW30" s="21">
        <f t="shared" si="646"/>
        <v>0</v>
      </c>
      <c r="MX30" s="21">
        <f t="shared" si="647"/>
        <v>0</v>
      </c>
      <c r="MY30" s="21">
        <f t="shared" si="648"/>
        <v>0</v>
      </c>
      <c r="MZ30" s="21">
        <f t="shared" si="649"/>
        <v>0</v>
      </c>
      <c r="NA30" s="21">
        <f t="shared" si="650"/>
        <v>0</v>
      </c>
      <c r="NB30" s="21">
        <f t="shared" si="651"/>
        <v>0</v>
      </c>
      <c r="NC30" s="21">
        <f t="shared" si="652"/>
        <v>0</v>
      </c>
      <c r="ND30" s="21">
        <f t="shared" si="653"/>
        <v>0</v>
      </c>
      <c r="NE30" s="21">
        <f t="shared" si="654"/>
        <v>0</v>
      </c>
      <c r="NF30" s="21">
        <f t="shared" si="655"/>
        <v>0</v>
      </c>
      <c r="NG30" s="21">
        <f t="shared" si="656"/>
        <v>0</v>
      </c>
      <c r="NH30" s="21">
        <f t="shared" si="657"/>
        <v>0</v>
      </c>
      <c r="NI30" s="21">
        <f t="shared" si="658"/>
        <v>0</v>
      </c>
      <c r="NJ30" s="21">
        <f t="shared" si="659"/>
        <v>0</v>
      </c>
      <c r="NK30" s="21">
        <f t="shared" si="660"/>
        <v>0</v>
      </c>
      <c r="NL30" s="21">
        <f t="shared" si="661"/>
        <v>0</v>
      </c>
      <c r="NM30" s="21">
        <f t="shared" si="662"/>
        <v>0</v>
      </c>
      <c r="NN30" s="21">
        <f t="shared" si="663"/>
        <v>0</v>
      </c>
      <c r="NO30" s="21">
        <f t="shared" si="664"/>
        <v>0</v>
      </c>
      <c r="NP30" s="21">
        <f t="shared" si="665"/>
        <v>0</v>
      </c>
      <c r="NQ30" s="21">
        <f t="shared" si="666"/>
        <v>0</v>
      </c>
      <c r="NR30" s="38">
        <f t="shared" si="667"/>
        <v>0</v>
      </c>
      <c r="NS30" s="86"/>
      <c r="NU30" s="4">
        <f t="shared" si="241"/>
        <v>2.6999999999999997</v>
      </c>
      <c r="NV30" s="15">
        <v>28</v>
      </c>
      <c r="NW30" s="37">
        <f t="shared" si="242"/>
        <v>31.64</v>
      </c>
      <c r="NX30" s="21">
        <f t="shared" si="243"/>
        <v>31.64</v>
      </c>
      <c r="NY30" s="21">
        <f t="shared" si="244"/>
        <v>31.64</v>
      </c>
      <c r="NZ30" s="21">
        <f t="shared" si="245"/>
        <v>31.64</v>
      </c>
      <c r="OA30" s="21">
        <f t="shared" si="246"/>
        <v>31.64</v>
      </c>
      <c r="OB30" s="21">
        <f t="shared" si="247"/>
        <v>31.64</v>
      </c>
      <c r="OC30" s="21">
        <f t="shared" si="248"/>
        <v>31.64</v>
      </c>
      <c r="OD30" s="21">
        <f t="shared" si="249"/>
        <v>31.64</v>
      </c>
      <c r="OE30" s="21">
        <f t="shared" si="250"/>
        <v>31.64</v>
      </c>
      <c r="OF30" s="21">
        <f t="shared" si="251"/>
        <v>31.64</v>
      </c>
      <c r="OG30" s="21">
        <f t="shared" si="252"/>
        <v>31.64</v>
      </c>
      <c r="OH30" s="21">
        <f t="shared" si="253"/>
        <v>31.64</v>
      </c>
      <c r="OI30" s="21">
        <f t="shared" si="254"/>
        <v>31.64</v>
      </c>
      <c r="OJ30" s="21">
        <f t="shared" si="255"/>
        <v>31.64</v>
      </c>
      <c r="OK30" s="21">
        <f t="shared" si="256"/>
        <v>31.64</v>
      </c>
      <c r="OL30" s="21">
        <f t="shared" si="257"/>
        <v>31.64</v>
      </c>
      <c r="OM30" s="21">
        <f t="shared" si="258"/>
        <v>31.64</v>
      </c>
      <c r="ON30" s="21">
        <f t="shared" si="259"/>
        <v>31.64</v>
      </c>
      <c r="OO30" s="21">
        <f t="shared" si="260"/>
        <v>31.64</v>
      </c>
      <c r="OP30" s="21">
        <f t="shared" si="261"/>
        <v>31.64</v>
      </c>
      <c r="OQ30" s="21">
        <f t="shared" si="262"/>
        <v>31.64</v>
      </c>
      <c r="OR30" s="21">
        <f t="shared" si="263"/>
        <v>31.64</v>
      </c>
      <c r="OS30" s="21">
        <f t="shared" si="264"/>
        <v>31.64</v>
      </c>
      <c r="OT30" s="21">
        <f t="shared" si="265"/>
        <v>31.64</v>
      </c>
      <c r="OU30" s="21">
        <f t="shared" si="266"/>
        <v>31.64</v>
      </c>
      <c r="OV30" s="21">
        <f t="shared" si="267"/>
        <v>31.64</v>
      </c>
      <c r="OW30" s="21">
        <f t="shared" si="268"/>
        <v>31.64</v>
      </c>
      <c r="OX30" s="21">
        <f t="shared" si="269"/>
        <v>31.64</v>
      </c>
      <c r="OY30" s="21">
        <f t="shared" si="270"/>
        <v>31.64</v>
      </c>
      <c r="OZ30" s="21">
        <f t="shared" si="271"/>
        <v>31.64</v>
      </c>
      <c r="PA30" s="21">
        <f t="shared" si="272"/>
        <v>31.64</v>
      </c>
      <c r="PB30" s="21">
        <f t="shared" si="273"/>
        <v>31.64</v>
      </c>
      <c r="PC30" s="21">
        <f t="shared" si="274"/>
        <v>31.64</v>
      </c>
      <c r="PD30" s="21">
        <f t="shared" si="275"/>
        <v>31.64</v>
      </c>
      <c r="PE30" s="21">
        <f t="shared" si="276"/>
        <v>31.64</v>
      </c>
      <c r="PF30" s="21">
        <f t="shared" si="277"/>
        <v>31.64</v>
      </c>
      <c r="PG30" s="21">
        <f t="shared" si="278"/>
        <v>31.64</v>
      </c>
      <c r="PH30" s="21">
        <f t="shared" si="279"/>
        <v>31.64</v>
      </c>
      <c r="PI30" s="21">
        <f t="shared" si="280"/>
        <v>31.64</v>
      </c>
      <c r="PJ30" s="38">
        <f t="shared" si="281"/>
        <v>31.64</v>
      </c>
      <c r="PK30" s="86"/>
      <c r="PM30" s="4">
        <f t="shared" si="282"/>
        <v>2.6999999999999997</v>
      </c>
      <c r="PN30" s="15">
        <v>28</v>
      </c>
      <c r="PO30" s="37">
        <f t="shared" si="283"/>
        <v>0</v>
      </c>
      <c r="PP30" s="21">
        <f t="shared" si="284"/>
        <v>0</v>
      </c>
      <c r="PQ30" s="21">
        <f t="shared" si="285"/>
        <v>0</v>
      </c>
      <c r="PR30" s="21">
        <f t="shared" si="286"/>
        <v>0</v>
      </c>
      <c r="PS30" s="21">
        <f t="shared" si="287"/>
        <v>0</v>
      </c>
      <c r="PT30" s="21">
        <f t="shared" si="288"/>
        <v>0</v>
      </c>
      <c r="PU30" s="21">
        <f t="shared" si="289"/>
        <v>0</v>
      </c>
      <c r="PV30" s="21">
        <f t="shared" si="290"/>
        <v>0</v>
      </c>
      <c r="PW30" s="21">
        <f t="shared" si="291"/>
        <v>0</v>
      </c>
      <c r="PX30" s="21">
        <f t="shared" si="292"/>
        <v>0</v>
      </c>
      <c r="PY30" s="21">
        <f t="shared" si="293"/>
        <v>0</v>
      </c>
      <c r="PZ30" s="21">
        <f t="shared" si="294"/>
        <v>0</v>
      </c>
      <c r="QA30" s="21">
        <f t="shared" si="295"/>
        <v>0</v>
      </c>
      <c r="QB30" s="21">
        <f t="shared" si="296"/>
        <v>0</v>
      </c>
      <c r="QC30" s="21">
        <f t="shared" si="297"/>
        <v>0</v>
      </c>
      <c r="QD30" s="21">
        <f t="shared" si="298"/>
        <v>0</v>
      </c>
      <c r="QE30" s="21">
        <f t="shared" si="299"/>
        <v>0</v>
      </c>
      <c r="QF30" s="21">
        <f t="shared" si="300"/>
        <v>0</v>
      </c>
      <c r="QG30" s="21">
        <f t="shared" si="301"/>
        <v>0</v>
      </c>
      <c r="QH30" s="21">
        <f t="shared" si="302"/>
        <v>0</v>
      </c>
      <c r="QI30" s="21">
        <f t="shared" si="303"/>
        <v>0</v>
      </c>
      <c r="QJ30" s="21">
        <f t="shared" si="304"/>
        <v>0</v>
      </c>
      <c r="QK30" s="21">
        <f t="shared" si="305"/>
        <v>0</v>
      </c>
      <c r="QL30" s="21">
        <f t="shared" si="306"/>
        <v>0</v>
      </c>
      <c r="QM30" s="21">
        <f t="shared" si="307"/>
        <v>0</v>
      </c>
      <c r="QN30" s="21">
        <f t="shared" si="308"/>
        <v>0</v>
      </c>
      <c r="QO30" s="21">
        <f t="shared" si="309"/>
        <v>0</v>
      </c>
      <c r="QP30" s="21">
        <f t="shared" si="310"/>
        <v>0</v>
      </c>
      <c r="QQ30" s="21">
        <f t="shared" si="311"/>
        <v>0</v>
      </c>
      <c r="QR30" s="21">
        <f t="shared" si="312"/>
        <v>0</v>
      </c>
      <c r="QS30" s="21">
        <f t="shared" si="313"/>
        <v>0</v>
      </c>
      <c r="QT30" s="21">
        <f t="shared" si="314"/>
        <v>0</v>
      </c>
      <c r="QU30" s="21">
        <f t="shared" si="315"/>
        <v>0</v>
      </c>
      <c r="QV30" s="21">
        <f t="shared" si="316"/>
        <v>0</v>
      </c>
      <c r="QW30" s="21">
        <f t="shared" si="317"/>
        <v>0</v>
      </c>
      <c r="QX30" s="21">
        <f t="shared" si="318"/>
        <v>0</v>
      </c>
      <c r="QY30" s="21">
        <f t="shared" si="319"/>
        <v>0</v>
      </c>
      <c r="QZ30" s="21">
        <f t="shared" si="320"/>
        <v>0</v>
      </c>
      <c r="RA30" s="21">
        <f t="shared" si="321"/>
        <v>0</v>
      </c>
      <c r="RB30" s="38">
        <f t="shared" si="322"/>
        <v>0</v>
      </c>
      <c r="RC30" s="86"/>
      <c r="RE30" s="6">
        <v>2.7</v>
      </c>
      <c r="RF30" s="13">
        <v>28</v>
      </c>
      <c r="RG30" s="14">
        <f t="shared" si="323"/>
        <v>0</v>
      </c>
      <c r="RH30" s="14">
        <f t="shared" si="324"/>
        <v>0</v>
      </c>
      <c r="RI30" s="14">
        <f t="shared" si="325"/>
        <v>0</v>
      </c>
      <c r="RJ30" s="14">
        <f t="shared" si="326"/>
        <v>0</v>
      </c>
      <c r="RK30" s="14">
        <f t="shared" si="327"/>
        <v>0</v>
      </c>
      <c r="RL30" s="14">
        <f t="shared" si="328"/>
        <v>0</v>
      </c>
      <c r="RM30" s="14">
        <f t="shared" si="329"/>
        <v>0</v>
      </c>
      <c r="RN30" s="14">
        <f t="shared" si="330"/>
        <v>0</v>
      </c>
      <c r="RO30" s="14">
        <f t="shared" si="331"/>
        <v>0</v>
      </c>
      <c r="RP30" s="14">
        <f t="shared" si="332"/>
        <v>0</v>
      </c>
      <c r="RQ30" s="14">
        <f t="shared" si="333"/>
        <v>0</v>
      </c>
      <c r="RR30" s="14">
        <f t="shared" si="334"/>
        <v>0</v>
      </c>
      <c r="RS30" s="14">
        <f t="shared" si="335"/>
        <v>0</v>
      </c>
      <c r="RT30" s="14">
        <f t="shared" si="336"/>
        <v>0</v>
      </c>
      <c r="RU30" s="14">
        <f t="shared" si="337"/>
        <v>0</v>
      </c>
      <c r="RV30" s="14">
        <f t="shared" si="338"/>
        <v>0</v>
      </c>
      <c r="RW30" s="14">
        <f t="shared" si="339"/>
        <v>0</v>
      </c>
      <c r="RX30" s="14">
        <f t="shared" si="340"/>
        <v>0</v>
      </c>
      <c r="RY30" s="14">
        <f t="shared" si="341"/>
        <v>0</v>
      </c>
      <c r="RZ30" s="14">
        <f t="shared" si="342"/>
        <v>0</v>
      </c>
      <c r="SA30" s="14">
        <f t="shared" si="343"/>
        <v>0</v>
      </c>
      <c r="SB30" s="14">
        <f t="shared" si="344"/>
        <v>0</v>
      </c>
      <c r="SC30" s="14">
        <f t="shared" si="345"/>
        <v>0</v>
      </c>
      <c r="SD30" s="14">
        <f t="shared" si="346"/>
        <v>0</v>
      </c>
      <c r="SE30" s="14">
        <f t="shared" si="347"/>
        <v>0</v>
      </c>
      <c r="SF30" s="14">
        <f t="shared" si="348"/>
        <v>0</v>
      </c>
      <c r="SG30" s="14">
        <f t="shared" si="349"/>
        <v>0</v>
      </c>
      <c r="SH30" s="14">
        <f t="shared" si="350"/>
        <v>0</v>
      </c>
      <c r="SI30" s="14">
        <f t="shared" si="351"/>
        <v>0</v>
      </c>
      <c r="SJ30" s="14">
        <f t="shared" si="352"/>
        <v>0</v>
      </c>
      <c r="SK30" s="14">
        <f t="shared" si="353"/>
        <v>0</v>
      </c>
      <c r="SL30" s="14">
        <f t="shared" si="354"/>
        <v>0</v>
      </c>
      <c r="SM30" s="14">
        <f t="shared" si="355"/>
        <v>0</v>
      </c>
      <c r="SN30" s="14">
        <f t="shared" si="356"/>
        <v>0</v>
      </c>
      <c r="SO30" s="14">
        <f t="shared" si="357"/>
        <v>0</v>
      </c>
      <c r="SP30" s="14">
        <f t="shared" si="358"/>
        <v>0</v>
      </c>
      <c r="SQ30" s="14">
        <f t="shared" si="359"/>
        <v>0</v>
      </c>
      <c r="SR30" s="14">
        <f t="shared" si="360"/>
        <v>0</v>
      </c>
      <c r="SS30" s="14">
        <f t="shared" si="361"/>
        <v>0</v>
      </c>
      <c r="ST30" s="14">
        <f t="shared" si="362"/>
        <v>0</v>
      </c>
      <c r="SU30" s="14">
        <f t="shared" si="363"/>
        <v>0</v>
      </c>
      <c r="SV30" s="6">
        <v>2.7</v>
      </c>
      <c r="SX30" s="6">
        <v>2.7</v>
      </c>
      <c r="SY30" s="13">
        <v>28</v>
      </c>
      <c r="SZ30" s="14">
        <f t="shared" si="364"/>
        <v>0</v>
      </c>
      <c r="TA30" s="14">
        <f t="shared" si="365"/>
        <v>0</v>
      </c>
      <c r="TB30" s="14">
        <f t="shared" si="366"/>
        <v>0</v>
      </c>
      <c r="TC30" s="14">
        <f t="shared" si="367"/>
        <v>0</v>
      </c>
      <c r="TD30" s="14">
        <f t="shared" si="368"/>
        <v>0</v>
      </c>
      <c r="TE30" s="14">
        <f t="shared" si="369"/>
        <v>0</v>
      </c>
      <c r="TF30" s="14">
        <f t="shared" si="370"/>
        <v>0</v>
      </c>
      <c r="TG30" s="14">
        <f t="shared" si="371"/>
        <v>0</v>
      </c>
      <c r="TH30" s="14">
        <f t="shared" si="372"/>
        <v>0</v>
      </c>
      <c r="TI30" s="14">
        <f t="shared" si="373"/>
        <v>0</v>
      </c>
      <c r="TJ30" s="14">
        <f t="shared" si="374"/>
        <v>0</v>
      </c>
      <c r="TK30" s="14">
        <f t="shared" si="375"/>
        <v>0</v>
      </c>
      <c r="TL30" s="14">
        <f t="shared" si="376"/>
        <v>0</v>
      </c>
      <c r="TM30" s="14">
        <f t="shared" si="377"/>
        <v>0</v>
      </c>
      <c r="TN30" s="14">
        <f t="shared" si="378"/>
        <v>0</v>
      </c>
      <c r="TO30" s="14">
        <f t="shared" si="379"/>
        <v>0</v>
      </c>
      <c r="TP30" s="14">
        <f t="shared" si="380"/>
        <v>0</v>
      </c>
      <c r="TQ30" s="14">
        <f t="shared" si="381"/>
        <v>0</v>
      </c>
      <c r="TR30" s="14">
        <f t="shared" si="382"/>
        <v>0</v>
      </c>
      <c r="TS30" s="14">
        <f t="shared" si="383"/>
        <v>0</v>
      </c>
      <c r="TT30" s="14">
        <f t="shared" si="384"/>
        <v>0</v>
      </c>
      <c r="TU30" s="14">
        <f t="shared" si="385"/>
        <v>0</v>
      </c>
      <c r="TV30" s="14">
        <f t="shared" si="386"/>
        <v>0</v>
      </c>
      <c r="TW30" s="14">
        <f t="shared" si="387"/>
        <v>0</v>
      </c>
      <c r="TX30" s="14">
        <f t="shared" si="388"/>
        <v>0</v>
      </c>
      <c r="TY30" s="14">
        <f t="shared" si="389"/>
        <v>0</v>
      </c>
      <c r="TZ30" s="14">
        <f t="shared" si="390"/>
        <v>0</v>
      </c>
      <c r="UA30" s="14">
        <f t="shared" si="391"/>
        <v>0</v>
      </c>
      <c r="UB30" s="14">
        <f t="shared" si="392"/>
        <v>0</v>
      </c>
      <c r="UC30" s="14">
        <f t="shared" si="393"/>
        <v>0</v>
      </c>
      <c r="UD30" s="14">
        <f t="shared" si="394"/>
        <v>0</v>
      </c>
      <c r="UE30" s="14">
        <f t="shared" si="395"/>
        <v>0</v>
      </c>
      <c r="UF30" s="14">
        <f t="shared" si="396"/>
        <v>0</v>
      </c>
      <c r="UG30" s="14">
        <f t="shared" si="397"/>
        <v>0</v>
      </c>
      <c r="UH30" s="14">
        <f t="shared" si="398"/>
        <v>0</v>
      </c>
      <c r="UI30" s="14">
        <f t="shared" si="399"/>
        <v>0</v>
      </c>
      <c r="UJ30" s="14">
        <f t="shared" si="400"/>
        <v>0</v>
      </c>
      <c r="UK30" s="14">
        <f t="shared" si="401"/>
        <v>0</v>
      </c>
      <c r="UL30" s="14">
        <f t="shared" si="402"/>
        <v>0</v>
      </c>
      <c r="UM30" s="14">
        <f t="shared" si="403"/>
        <v>0</v>
      </c>
      <c r="UN30" s="14">
        <f t="shared" si="404"/>
        <v>0</v>
      </c>
      <c r="UO30" s="6">
        <v>2.7</v>
      </c>
      <c r="UP30" s="6"/>
      <c r="UQ30" s="6">
        <v>2.7</v>
      </c>
      <c r="UR30" s="13">
        <v>28</v>
      </c>
      <c r="US30" s="14">
        <v>1</v>
      </c>
      <c r="UT30" s="14">
        <f t="shared" si="668"/>
        <v>0</v>
      </c>
      <c r="UU30" s="14">
        <f t="shared" si="668"/>
        <v>0</v>
      </c>
      <c r="UV30" s="14">
        <f t="shared" si="668"/>
        <v>0</v>
      </c>
      <c r="UW30" s="14">
        <f t="shared" si="668"/>
        <v>0</v>
      </c>
      <c r="UX30" s="14">
        <f t="shared" si="668"/>
        <v>0</v>
      </c>
      <c r="UY30" s="14">
        <f t="shared" si="668"/>
        <v>0</v>
      </c>
      <c r="UZ30" s="14">
        <f t="shared" si="668"/>
        <v>0</v>
      </c>
      <c r="VA30" s="14">
        <f t="shared" si="668"/>
        <v>0</v>
      </c>
      <c r="VB30" s="14">
        <f t="shared" si="668"/>
        <v>0</v>
      </c>
      <c r="VC30" s="14">
        <f t="shared" si="668"/>
        <v>0</v>
      </c>
      <c r="VD30" s="14">
        <f t="shared" si="669"/>
        <v>0</v>
      </c>
      <c r="VE30" s="14">
        <f t="shared" si="669"/>
        <v>0</v>
      </c>
      <c r="VF30" s="14">
        <f t="shared" si="669"/>
        <v>0</v>
      </c>
      <c r="VG30" s="14">
        <f t="shared" si="669"/>
        <v>0</v>
      </c>
      <c r="VH30" s="14">
        <f t="shared" si="669"/>
        <v>0</v>
      </c>
      <c r="VI30" s="14">
        <f t="shared" si="669"/>
        <v>0</v>
      </c>
      <c r="VJ30" s="14">
        <f t="shared" si="669"/>
        <v>0</v>
      </c>
      <c r="VK30" s="14">
        <f t="shared" si="669"/>
        <v>0</v>
      </c>
      <c r="VL30" s="14">
        <f t="shared" si="669"/>
        <v>0</v>
      </c>
      <c r="VM30" s="14">
        <f t="shared" si="669"/>
        <v>1</v>
      </c>
      <c r="VN30" s="14">
        <f t="shared" si="670"/>
        <v>0</v>
      </c>
      <c r="VO30" s="14">
        <f t="shared" si="670"/>
        <v>0</v>
      </c>
      <c r="VP30" s="14">
        <f t="shared" si="670"/>
        <v>0</v>
      </c>
      <c r="VQ30" s="14">
        <f t="shared" si="670"/>
        <v>0</v>
      </c>
      <c r="VR30" s="14">
        <f t="shared" si="670"/>
        <v>0</v>
      </c>
      <c r="VS30" s="14">
        <f t="shared" si="670"/>
        <v>0</v>
      </c>
      <c r="VT30" s="14">
        <f t="shared" si="670"/>
        <v>0</v>
      </c>
      <c r="VU30" s="14">
        <f t="shared" si="670"/>
        <v>0</v>
      </c>
      <c r="VV30" s="14">
        <f t="shared" si="670"/>
        <v>0</v>
      </c>
      <c r="VW30" s="14">
        <f t="shared" si="670"/>
        <v>0</v>
      </c>
      <c r="VX30" s="14">
        <f t="shared" si="671"/>
        <v>0</v>
      </c>
      <c r="VY30" s="14">
        <f t="shared" si="671"/>
        <v>0</v>
      </c>
      <c r="VZ30" s="14">
        <f t="shared" si="671"/>
        <v>0</v>
      </c>
      <c r="WA30" s="14">
        <f t="shared" si="671"/>
        <v>0</v>
      </c>
      <c r="WB30" s="14">
        <f t="shared" si="671"/>
        <v>0</v>
      </c>
      <c r="WC30" s="14">
        <f t="shared" si="671"/>
        <v>0</v>
      </c>
      <c r="WD30" s="14">
        <f t="shared" si="671"/>
        <v>0</v>
      </c>
      <c r="WE30" s="14">
        <f t="shared" si="671"/>
        <v>0</v>
      </c>
      <c r="WF30" s="14">
        <f t="shared" si="671"/>
        <v>0</v>
      </c>
      <c r="WG30" s="14">
        <v>1</v>
      </c>
      <c r="WH30" s="6">
        <v>2.7</v>
      </c>
      <c r="WJ30" s="6">
        <v>2.7</v>
      </c>
      <c r="WK30" s="13">
        <v>28</v>
      </c>
      <c r="WL30" s="14">
        <f t="shared" si="129"/>
        <v>0</v>
      </c>
      <c r="WM30" s="14">
        <f t="shared" si="130"/>
        <v>0</v>
      </c>
      <c r="WN30" s="14">
        <f t="shared" si="131"/>
        <v>0</v>
      </c>
      <c r="WO30" s="14">
        <f t="shared" si="132"/>
        <v>0</v>
      </c>
      <c r="WP30" s="14">
        <f t="shared" si="133"/>
        <v>0</v>
      </c>
      <c r="WQ30" s="14">
        <f t="shared" si="134"/>
        <v>0</v>
      </c>
      <c r="WR30" s="14">
        <f t="shared" si="135"/>
        <v>0</v>
      </c>
      <c r="WS30" s="14">
        <f t="shared" si="136"/>
        <v>0</v>
      </c>
      <c r="WT30" s="14">
        <f t="shared" si="137"/>
        <v>0</v>
      </c>
      <c r="WU30" s="14">
        <f t="shared" si="138"/>
        <v>0</v>
      </c>
      <c r="WV30" s="14">
        <f t="shared" si="139"/>
        <v>0</v>
      </c>
      <c r="WW30" s="14">
        <f t="shared" si="140"/>
        <v>0</v>
      </c>
      <c r="WX30" s="14">
        <f t="shared" si="141"/>
        <v>0</v>
      </c>
      <c r="WY30" s="14">
        <f t="shared" si="142"/>
        <v>0</v>
      </c>
      <c r="WZ30" s="14">
        <f t="shared" si="143"/>
        <v>0</v>
      </c>
      <c r="XA30" s="14">
        <f t="shared" si="144"/>
        <v>0</v>
      </c>
      <c r="XB30" s="14">
        <f t="shared" si="145"/>
        <v>0</v>
      </c>
      <c r="XC30" s="14">
        <f t="shared" si="146"/>
        <v>0</v>
      </c>
      <c r="XD30" s="14">
        <f t="shared" si="147"/>
        <v>0</v>
      </c>
      <c r="XE30" s="14">
        <f t="shared" si="148"/>
        <v>0</v>
      </c>
      <c r="XF30" s="14">
        <f t="shared" si="149"/>
        <v>0</v>
      </c>
      <c r="XG30" s="14">
        <f t="shared" si="150"/>
        <v>0</v>
      </c>
      <c r="XH30" s="14">
        <f t="shared" si="151"/>
        <v>0</v>
      </c>
      <c r="XI30" s="14">
        <f t="shared" si="152"/>
        <v>0</v>
      </c>
      <c r="XJ30" s="14">
        <f t="shared" si="153"/>
        <v>0</v>
      </c>
      <c r="XK30" s="14">
        <f t="shared" si="154"/>
        <v>0</v>
      </c>
      <c r="XL30" s="14">
        <f t="shared" si="155"/>
        <v>0</v>
      </c>
      <c r="XM30" s="14">
        <f t="shared" si="156"/>
        <v>0</v>
      </c>
      <c r="XN30" s="14">
        <f t="shared" si="157"/>
        <v>0</v>
      </c>
      <c r="XO30" s="14">
        <f t="shared" si="158"/>
        <v>0</v>
      </c>
      <c r="XP30" s="14">
        <f t="shared" si="159"/>
        <v>0</v>
      </c>
      <c r="XQ30" s="14">
        <f t="shared" si="160"/>
        <v>0</v>
      </c>
      <c r="XR30" s="14">
        <f t="shared" si="161"/>
        <v>0</v>
      </c>
      <c r="XS30" s="14">
        <f t="shared" si="162"/>
        <v>0</v>
      </c>
      <c r="XT30" s="14">
        <f t="shared" si="163"/>
        <v>0</v>
      </c>
      <c r="XU30" s="14">
        <f t="shared" si="164"/>
        <v>0</v>
      </c>
      <c r="XV30" s="14">
        <f t="shared" si="165"/>
        <v>0</v>
      </c>
      <c r="XW30" s="14">
        <f t="shared" si="166"/>
        <v>0</v>
      </c>
      <c r="XX30" s="14">
        <f t="shared" si="167"/>
        <v>0</v>
      </c>
      <c r="XY30" s="14">
        <f t="shared" si="168"/>
        <v>0</v>
      </c>
      <c r="XZ30" s="14">
        <f t="shared" si="169"/>
        <v>0</v>
      </c>
      <c r="YA30" s="6">
        <v>2.7</v>
      </c>
      <c r="YC30" s="6">
        <v>2.5</v>
      </c>
      <c r="YD30" s="63">
        <v>26</v>
      </c>
      <c r="YE30" s="70">
        <f t="shared" si="750"/>
        <v>80</v>
      </c>
      <c r="YF30" s="14">
        <f t="shared" si="751"/>
        <v>80</v>
      </c>
      <c r="YG30" s="14">
        <f t="shared" si="676"/>
        <v>80</v>
      </c>
      <c r="YH30" s="14">
        <f t="shared" si="677"/>
        <v>80</v>
      </c>
      <c r="YI30" s="14">
        <f t="shared" si="678"/>
        <v>80</v>
      </c>
      <c r="YJ30" s="14">
        <f t="shared" si="679"/>
        <v>80</v>
      </c>
      <c r="YK30" s="14">
        <f t="shared" si="680"/>
        <v>80</v>
      </c>
      <c r="YL30" s="14">
        <f t="shared" si="681"/>
        <v>80</v>
      </c>
      <c r="YM30" s="14">
        <f t="shared" si="682"/>
        <v>80</v>
      </c>
      <c r="YN30" s="14">
        <f t="shared" si="683"/>
        <v>80</v>
      </c>
      <c r="YO30" s="14">
        <f t="shared" si="684"/>
        <v>80</v>
      </c>
      <c r="YP30" s="14">
        <f t="shared" si="685"/>
        <v>80</v>
      </c>
      <c r="YQ30" s="14">
        <f t="shared" si="686"/>
        <v>80</v>
      </c>
      <c r="YR30" s="14">
        <f t="shared" si="687"/>
        <v>80</v>
      </c>
      <c r="YS30" s="14">
        <f t="shared" si="688"/>
        <v>80</v>
      </c>
      <c r="YT30" s="14">
        <f t="shared" si="689"/>
        <v>80</v>
      </c>
      <c r="YU30" s="14">
        <f t="shared" si="690"/>
        <v>80</v>
      </c>
      <c r="YV30" s="14">
        <f t="shared" si="691"/>
        <v>80</v>
      </c>
      <c r="YW30" s="14">
        <f t="shared" si="692"/>
        <v>80</v>
      </c>
      <c r="YX30" s="14">
        <f t="shared" si="693"/>
        <v>80</v>
      </c>
      <c r="YY30" s="71">
        <f t="shared" si="752"/>
        <v>80</v>
      </c>
      <c r="YZ30" s="70">
        <f t="shared" si="694"/>
        <v>80</v>
      </c>
      <c r="ZA30" s="14">
        <f t="shared" si="753"/>
        <v>80</v>
      </c>
      <c r="ZB30" s="14">
        <f t="shared" si="695"/>
        <v>80</v>
      </c>
      <c r="ZC30" s="14">
        <f t="shared" si="696"/>
        <v>80</v>
      </c>
      <c r="ZD30" s="14">
        <f t="shared" si="697"/>
        <v>80</v>
      </c>
      <c r="ZE30" s="14">
        <f t="shared" si="698"/>
        <v>80</v>
      </c>
      <c r="ZF30" s="14">
        <f t="shared" si="699"/>
        <v>80</v>
      </c>
      <c r="ZG30" s="14">
        <f t="shared" si="700"/>
        <v>80</v>
      </c>
      <c r="ZH30" s="14">
        <f t="shared" si="701"/>
        <v>80</v>
      </c>
      <c r="ZI30" s="14">
        <f t="shared" si="702"/>
        <v>80</v>
      </c>
      <c r="ZJ30" s="14">
        <f t="shared" si="703"/>
        <v>80</v>
      </c>
      <c r="ZK30" s="14">
        <f t="shared" si="704"/>
        <v>80</v>
      </c>
      <c r="ZL30" s="14">
        <f t="shared" si="705"/>
        <v>80</v>
      </c>
      <c r="ZM30" s="14">
        <f t="shared" si="706"/>
        <v>80</v>
      </c>
      <c r="ZN30" s="14">
        <f t="shared" si="707"/>
        <v>80</v>
      </c>
      <c r="ZO30" s="14">
        <f t="shared" si="708"/>
        <v>80</v>
      </c>
      <c r="ZP30" s="14">
        <f t="shared" si="709"/>
        <v>80</v>
      </c>
      <c r="ZQ30" s="14">
        <f t="shared" si="710"/>
        <v>80</v>
      </c>
      <c r="ZR30" s="14">
        <f t="shared" si="711"/>
        <v>80</v>
      </c>
      <c r="ZS30" s="14">
        <f t="shared" si="712"/>
        <v>80</v>
      </c>
      <c r="ZT30" s="71">
        <f t="shared" si="754"/>
        <v>80</v>
      </c>
      <c r="ZU30" s="64">
        <v>2.5</v>
      </c>
      <c r="ZW30" s="126">
        <v>2.5</v>
      </c>
      <c r="ZX30" s="63">
        <v>26</v>
      </c>
      <c r="ZY30" s="70">
        <f t="shared" si="624"/>
        <v>0</v>
      </c>
      <c r="ZZ30" s="14">
        <f t="shared" si="624"/>
        <v>0</v>
      </c>
      <c r="AAA30" s="14">
        <f t="shared" si="624"/>
        <v>0</v>
      </c>
      <c r="AAB30" s="14">
        <f t="shared" si="624"/>
        <v>0</v>
      </c>
      <c r="AAC30" s="14">
        <f t="shared" si="624"/>
        <v>0</v>
      </c>
      <c r="AAD30" s="14">
        <f t="shared" si="624"/>
        <v>0</v>
      </c>
      <c r="AAE30" s="14">
        <f t="shared" si="624"/>
        <v>0</v>
      </c>
      <c r="AAF30" s="14">
        <f t="shared" si="624"/>
        <v>0</v>
      </c>
      <c r="AAG30" s="14">
        <f t="shared" si="624"/>
        <v>0</v>
      </c>
      <c r="AAH30" s="14">
        <f t="shared" si="624"/>
        <v>0</v>
      </c>
      <c r="AAI30" s="14">
        <f t="shared" si="625"/>
        <v>0</v>
      </c>
      <c r="AAJ30" s="14">
        <f t="shared" si="625"/>
        <v>0</v>
      </c>
      <c r="AAK30" s="14">
        <f t="shared" si="625"/>
        <v>0</v>
      </c>
      <c r="AAL30" s="14">
        <f t="shared" si="625"/>
        <v>0</v>
      </c>
      <c r="AAM30" s="14">
        <f t="shared" si="625"/>
        <v>0</v>
      </c>
      <c r="AAN30" s="14">
        <f t="shared" si="625"/>
        <v>0</v>
      </c>
      <c r="AAO30" s="14">
        <f t="shared" si="625"/>
        <v>0</v>
      </c>
      <c r="AAP30" s="14">
        <f t="shared" si="625"/>
        <v>0</v>
      </c>
      <c r="AAQ30" s="14">
        <f t="shared" si="625"/>
        <v>0</v>
      </c>
      <c r="AAR30" s="14">
        <f t="shared" si="625"/>
        <v>0</v>
      </c>
      <c r="AAS30" s="71">
        <f t="shared" si="626"/>
        <v>0</v>
      </c>
      <c r="AAT30" s="70">
        <f t="shared" si="626"/>
        <v>0</v>
      </c>
      <c r="AAU30" s="14">
        <f t="shared" si="626"/>
        <v>0</v>
      </c>
      <c r="AAV30" s="14">
        <f t="shared" si="626"/>
        <v>0</v>
      </c>
      <c r="AAW30" s="14">
        <f t="shared" si="626"/>
        <v>0</v>
      </c>
      <c r="AAX30" s="14">
        <f t="shared" si="626"/>
        <v>0</v>
      </c>
      <c r="AAY30" s="14">
        <f t="shared" si="626"/>
        <v>0</v>
      </c>
      <c r="AAZ30" s="14">
        <f t="shared" si="626"/>
        <v>0</v>
      </c>
      <c r="ABA30" s="14">
        <f t="shared" si="626"/>
        <v>0</v>
      </c>
      <c r="ABB30" s="14">
        <f t="shared" si="626"/>
        <v>0</v>
      </c>
      <c r="ABC30" s="14">
        <f t="shared" si="627"/>
        <v>0</v>
      </c>
      <c r="ABD30" s="14">
        <f t="shared" si="627"/>
        <v>0</v>
      </c>
      <c r="ABE30" s="14">
        <f t="shared" si="627"/>
        <v>0</v>
      </c>
      <c r="ABF30" s="14">
        <f t="shared" si="627"/>
        <v>0</v>
      </c>
      <c r="ABG30" s="14">
        <f t="shared" si="627"/>
        <v>0</v>
      </c>
      <c r="ABH30" s="14">
        <f t="shared" si="627"/>
        <v>0</v>
      </c>
      <c r="ABI30" s="14">
        <f t="shared" si="627"/>
        <v>0</v>
      </c>
      <c r="ABJ30" s="14">
        <f t="shared" si="627"/>
        <v>0</v>
      </c>
      <c r="ABK30" s="14">
        <f t="shared" si="627"/>
        <v>0</v>
      </c>
      <c r="ABL30" s="14">
        <f t="shared" si="627"/>
        <v>0</v>
      </c>
      <c r="ABM30" s="14">
        <f t="shared" si="627"/>
        <v>0</v>
      </c>
      <c r="ABN30" s="71">
        <f t="shared" si="627"/>
        <v>0</v>
      </c>
      <c r="ABO30" s="64">
        <v>2.5</v>
      </c>
      <c r="ABQ30" s="6">
        <v>2.5</v>
      </c>
      <c r="ABR30" s="63">
        <v>26</v>
      </c>
      <c r="ABS30" s="70">
        <f t="shared" si="755"/>
        <v>51</v>
      </c>
      <c r="ABT30" s="14">
        <f t="shared" si="756"/>
        <v>51</v>
      </c>
      <c r="ABU30" s="14">
        <f t="shared" si="713"/>
        <v>51</v>
      </c>
      <c r="ABV30" s="14">
        <f t="shared" si="714"/>
        <v>51</v>
      </c>
      <c r="ABW30" s="14">
        <f t="shared" si="715"/>
        <v>51</v>
      </c>
      <c r="ABX30" s="14">
        <f t="shared" si="716"/>
        <v>51</v>
      </c>
      <c r="ABY30" s="14">
        <f t="shared" si="717"/>
        <v>51</v>
      </c>
      <c r="ABZ30" s="14">
        <f t="shared" si="718"/>
        <v>51</v>
      </c>
      <c r="ACA30" s="14">
        <f t="shared" si="719"/>
        <v>51</v>
      </c>
      <c r="ACB30" s="14">
        <f t="shared" si="720"/>
        <v>51</v>
      </c>
      <c r="ACC30" s="14">
        <f t="shared" si="721"/>
        <v>51</v>
      </c>
      <c r="ACD30" s="14">
        <f t="shared" si="722"/>
        <v>51</v>
      </c>
      <c r="ACE30" s="14">
        <f t="shared" si="723"/>
        <v>51</v>
      </c>
      <c r="ACF30" s="14">
        <f t="shared" si="724"/>
        <v>51</v>
      </c>
      <c r="ACG30" s="14">
        <f t="shared" si="725"/>
        <v>51</v>
      </c>
      <c r="ACH30" s="14">
        <f t="shared" si="726"/>
        <v>51</v>
      </c>
      <c r="ACI30" s="14">
        <f t="shared" si="727"/>
        <v>51</v>
      </c>
      <c r="ACJ30" s="14">
        <f t="shared" si="728"/>
        <v>51</v>
      </c>
      <c r="ACK30" s="14">
        <f t="shared" si="729"/>
        <v>51</v>
      </c>
      <c r="ACL30" s="14">
        <f t="shared" si="730"/>
        <v>51</v>
      </c>
      <c r="ACM30" s="71">
        <f t="shared" si="757"/>
        <v>51</v>
      </c>
      <c r="ACN30" s="70">
        <f t="shared" si="731"/>
        <v>58</v>
      </c>
      <c r="ACO30" s="14">
        <f t="shared" si="758"/>
        <v>58</v>
      </c>
      <c r="ACP30" s="14">
        <f t="shared" si="732"/>
        <v>58</v>
      </c>
      <c r="ACQ30" s="14">
        <f t="shared" si="733"/>
        <v>58</v>
      </c>
      <c r="ACR30" s="14">
        <f t="shared" si="734"/>
        <v>58</v>
      </c>
      <c r="ACS30" s="14">
        <f t="shared" si="735"/>
        <v>58</v>
      </c>
      <c r="ACT30" s="14">
        <f t="shared" si="736"/>
        <v>58</v>
      </c>
      <c r="ACU30" s="14">
        <f t="shared" si="737"/>
        <v>58</v>
      </c>
      <c r="ACV30" s="14">
        <f t="shared" si="738"/>
        <v>58</v>
      </c>
      <c r="ACW30" s="14">
        <f t="shared" si="739"/>
        <v>58</v>
      </c>
      <c r="ACX30" s="14">
        <f t="shared" si="740"/>
        <v>58</v>
      </c>
      <c r="ACY30" s="14">
        <f t="shared" si="741"/>
        <v>58</v>
      </c>
      <c r="ACZ30" s="14">
        <f t="shared" si="742"/>
        <v>58</v>
      </c>
      <c r="ADA30" s="14">
        <f t="shared" si="743"/>
        <v>58</v>
      </c>
      <c r="ADB30" s="14">
        <f t="shared" si="744"/>
        <v>58</v>
      </c>
      <c r="ADC30" s="14">
        <f t="shared" si="745"/>
        <v>58</v>
      </c>
      <c r="ADD30" s="14">
        <f t="shared" si="746"/>
        <v>58</v>
      </c>
      <c r="ADE30" s="14">
        <f t="shared" si="747"/>
        <v>58</v>
      </c>
      <c r="ADF30" s="14">
        <f t="shared" si="748"/>
        <v>58</v>
      </c>
      <c r="ADG30" s="14">
        <f t="shared" si="749"/>
        <v>58</v>
      </c>
      <c r="ADH30" s="71">
        <f t="shared" si="759"/>
        <v>58</v>
      </c>
      <c r="ADI30" s="64">
        <v>2.5</v>
      </c>
    </row>
    <row r="31" spans="1:789" x14ac:dyDescent="0.25">
      <c r="A31" s="8"/>
      <c r="B31" s="156"/>
      <c r="C31" s="156"/>
      <c r="D31" s="156"/>
      <c r="E31" s="156" t="s">
        <v>93</v>
      </c>
      <c r="F31" s="160">
        <f>AVERAGEA(N3:BB63)</f>
        <v>0</v>
      </c>
      <c r="G31" s="156"/>
      <c r="H31" s="156"/>
      <c r="I31" s="156"/>
      <c r="M31" s="3" t="s">
        <v>43</v>
      </c>
      <c r="N31" s="32">
        <f>ROUND('3D Interpolace'!M32,2)</f>
        <v>0</v>
      </c>
      <c r="O31" s="32">
        <f>ROUND('3D Interpolace'!N32,2)</f>
        <v>0</v>
      </c>
      <c r="P31" s="32">
        <f>ROUND('3D Interpolace'!O32,2)</f>
        <v>0</v>
      </c>
      <c r="Q31" s="32">
        <f>ROUND('3D Interpolace'!P32,2)</f>
        <v>0</v>
      </c>
      <c r="R31" s="32">
        <f>ROUND('3D Interpolace'!Q32,2)</f>
        <v>0</v>
      </c>
      <c r="S31" s="32">
        <f>ROUND('3D Interpolace'!R32,2)</f>
        <v>0</v>
      </c>
      <c r="T31" s="32">
        <f>ROUND('3D Interpolace'!S32,2)</f>
        <v>0</v>
      </c>
      <c r="U31" s="32">
        <f>ROUND('3D Interpolace'!T32,2)</f>
        <v>0</v>
      </c>
      <c r="V31" s="32">
        <f>ROUND('3D Interpolace'!U32,2)</f>
        <v>0</v>
      </c>
      <c r="W31" s="32">
        <f>ROUND('3D Interpolace'!V32,2)</f>
        <v>0</v>
      </c>
      <c r="X31" s="32">
        <f>ROUND('3D Interpolace'!W32,2)</f>
        <v>0</v>
      </c>
      <c r="Y31" s="32">
        <f>ROUND('3D Interpolace'!X32,2)</f>
        <v>0</v>
      </c>
      <c r="Z31" s="32">
        <f>ROUND('3D Interpolace'!Y32,2)</f>
        <v>0</v>
      </c>
      <c r="AA31" s="32">
        <f>ROUND('3D Interpolace'!Z32,2)</f>
        <v>0</v>
      </c>
      <c r="AB31" s="32">
        <f>ROUND('3D Interpolace'!AA32,2)</f>
        <v>0</v>
      </c>
      <c r="AC31" s="32">
        <f>ROUND('3D Interpolace'!AB32,2)</f>
        <v>0</v>
      </c>
      <c r="AD31" s="32">
        <f>ROUND('3D Interpolace'!AC32,2)</f>
        <v>0</v>
      </c>
      <c r="AE31" s="32">
        <f>ROUND('3D Interpolace'!AD32,2)</f>
        <v>0</v>
      </c>
      <c r="AF31" s="32">
        <f>ROUND('3D Interpolace'!AE32,2)</f>
        <v>0</v>
      </c>
      <c r="AG31" s="32">
        <f>ROUND('3D Interpolace'!AF32,2)</f>
        <v>0</v>
      </c>
      <c r="AH31" s="32">
        <f>ROUND('3D Interpolace'!AG32,2)</f>
        <v>0</v>
      </c>
      <c r="AI31" s="32">
        <f>ROUND('3D Interpolace'!AH32,2)</f>
        <v>0</v>
      </c>
      <c r="AJ31" s="32">
        <f>ROUND('3D Interpolace'!AI32,2)</f>
        <v>0</v>
      </c>
      <c r="AK31" s="32">
        <f>ROUND('3D Interpolace'!AJ32,2)</f>
        <v>0</v>
      </c>
      <c r="AL31" s="32">
        <f>ROUND('3D Interpolace'!AK32,2)</f>
        <v>0</v>
      </c>
      <c r="AM31" s="32">
        <f>ROUND('3D Interpolace'!AL32,2)</f>
        <v>0</v>
      </c>
      <c r="AN31" s="32">
        <f>ROUND('3D Interpolace'!AM32,2)</f>
        <v>0</v>
      </c>
      <c r="AO31" s="32">
        <f>ROUND('3D Interpolace'!AN32,2)</f>
        <v>0</v>
      </c>
      <c r="AP31" s="32">
        <f>ROUND('3D Interpolace'!AO32,2)</f>
        <v>0</v>
      </c>
      <c r="AQ31" s="32">
        <f>ROUND('3D Interpolace'!AP32,2)</f>
        <v>0</v>
      </c>
      <c r="AR31" s="32">
        <f>ROUND('3D Interpolace'!AQ32,2)</f>
        <v>0</v>
      </c>
      <c r="AS31" s="32">
        <f>ROUND('3D Interpolace'!AR32,2)</f>
        <v>0</v>
      </c>
      <c r="AT31" s="32">
        <f>ROUND('3D Interpolace'!AS32,2)</f>
        <v>0</v>
      </c>
      <c r="AU31" s="32">
        <f>ROUND('3D Interpolace'!AT32,2)</f>
        <v>0</v>
      </c>
      <c r="AV31" s="32">
        <f>ROUND('3D Interpolace'!AU32,2)</f>
        <v>0</v>
      </c>
      <c r="AW31" s="32">
        <f>ROUND('3D Interpolace'!AV32,2)</f>
        <v>0</v>
      </c>
      <c r="AX31" s="32">
        <f>ROUND('3D Interpolace'!AW32,2)</f>
        <v>0</v>
      </c>
      <c r="AY31" s="32">
        <f>ROUND('3D Interpolace'!AX32,2)</f>
        <v>0</v>
      </c>
      <c r="AZ31" s="32">
        <f>ROUND('3D Interpolace'!AY32,2)</f>
        <v>0</v>
      </c>
      <c r="BA31" s="32">
        <f>ROUND('3D Interpolace'!AZ32,2)</f>
        <v>0</v>
      </c>
      <c r="BB31" s="32">
        <f>ROUND('3D Interpolace'!BA32,2)</f>
        <v>0</v>
      </c>
      <c r="BC31" s="32"/>
      <c r="BD31" s="6">
        <v>2.8</v>
      </c>
      <c r="BE31" s="13">
        <v>29</v>
      </c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6">
        <v>2.8</v>
      </c>
      <c r="CW31" s="6">
        <v>2.8</v>
      </c>
      <c r="CX31" s="13">
        <v>29</v>
      </c>
      <c r="CY31" s="14">
        <f t="shared" si="178"/>
        <v>0</v>
      </c>
      <c r="CZ31" s="14">
        <f t="shared" si="179"/>
        <v>0</v>
      </c>
      <c r="DA31" s="14">
        <f t="shared" si="180"/>
        <v>0</v>
      </c>
      <c r="DB31" s="14">
        <f t="shared" si="181"/>
        <v>0</v>
      </c>
      <c r="DC31" s="14">
        <f t="shared" si="182"/>
        <v>0</v>
      </c>
      <c r="DD31" s="14">
        <f t="shared" si="183"/>
        <v>0</v>
      </c>
      <c r="DE31" s="14">
        <f t="shared" si="551"/>
        <v>0</v>
      </c>
      <c r="DF31" s="14">
        <f t="shared" si="552"/>
        <v>0</v>
      </c>
      <c r="DG31" s="14">
        <f t="shared" si="184"/>
        <v>0</v>
      </c>
      <c r="DH31" s="14">
        <f t="shared" si="185"/>
        <v>0</v>
      </c>
      <c r="DI31" s="14">
        <f t="shared" si="186"/>
        <v>0</v>
      </c>
      <c r="DJ31" s="14">
        <f t="shared" si="187"/>
        <v>0</v>
      </c>
      <c r="DK31" s="14">
        <f t="shared" si="188"/>
        <v>0</v>
      </c>
      <c r="DL31" s="14">
        <f t="shared" si="189"/>
        <v>0</v>
      </c>
      <c r="DM31" s="14">
        <f t="shared" si="553"/>
        <v>0</v>
      </c>
      <c r="DN31" s="14">
        <f t="shared" si="554"/>
        <v>0</v>
      </c>
      <c r="DO31" s="14">
        <f t="shared" si="190"/>
        <v>0</v>
      </c>
      <c r="DP31" s="14">
        <f t="shared" si="191"/>
        <v>0</v>
      </c>
      <c r="DQ31" s="14">
        <f t="shared" si="192"/>
        <v>0</v>
      </c>
      <c r="DR31" s="14">
        <f t="shared" si="193"/>
        <v>0</v>
      </c>
      <c r="DS31" s="14">
        <f t="shared" si="194"/>
        <v>0</v>
      </c>
      <c r="DT31" s="14">
        <f t="shared" si="195"/>
        <v>0</v>
      </c>
      <c r="DU31" s="14">
        <f t="shared" si="196"/>
        <v>0</v>
      </c>
      <c r="DV31" s="14">
        <f t="shared" si="197"/>
        <v>0</v>
      </c>
      <c r="DW31" s="14">
        <f t="shared" si="198"/>
        <v>0</v>
      </c>
      <c r="DX31" s="14">
        <f t="shared" si="199"/>
        <v>0</v>
      </c>
      <c r="DY31" s="14">
        <f t="shared" si="200"/>
        <v>0</v>
      </c>
      <c r="DZ31" s="14">
        <f t="shared" si="201"/>
        <v>0</v>
      </c>
      <c r="EA31" s="14">
        <f t="shared" si="202"/>
        <v>0</v>
      </c>
      <c r="EB31" s="14">
        <f t="shared" si="203"/>
        <v>0</v>
      </c>
      <c r="EC31" s="14">
        <f t="shared" si="204"/>
        <v>0</v>
      </c>
      <c r="ED31" s="14">
        <f t="shared" si="205"/>
        <v>0</v>
      </c>
      <c r="EE31" s="14">
        <f t="shared" si="206"/>
        <v>0</v>
      </c>
      <c r="EF31" s="14">
        <f t="shared" si="207"/>
        <v>0</v>
      </c>
      <c r="EG31" s="14">
        <f t="shared" si="208"/>
        <v>0</v>
      </c>
      <c r="EH31" s="14">
        <f t="shared" si="209"/>
        <v>0</v>
      </c>
      <c r="EI31" s="14">
        <f t="shared" si="210"/>
        <v>0</v>
      </c>
      <c r="EJ31" s="14">
        <f t="shared" si="211"/>
        <v>0</v>
      </c>
      <c r="EK31" s="14">
        <f t="shared" si="212"/>
        <v>0</v>
      </c>
      <c r="EL31" s="14">
        <f t="shared" si="213"/>
        <v>0</v>
      </c>
      <c r="EM31" s="14">
        <f t="shared" si="214"/>
        <v>0</v>
      </c>
      <c r="EN31" s="6">
        <v>2.8</v>
      </c>
      <c r="EO31" s="17"/>
      <c r="EP31" s="4">
        <f t="shared" si="215"/>
        <v>2.6</v>
      </c>
      <c r="EQ31" s="15">
        <v>27</v>
      </c>
      <c r="ER31" s="37">
        <f t="shared" si="760"/>
        <v>0</v>
      </c>
      <c r="ES31" s="21">
        <f t="shared" si="760"/>
        <v>0</v>
      </c>
      <c r="ET31" s="21">
        <f t="shared" si="760"/>
        <v>0</v>
      </c>
      <c r="EU31" s="21">
        <f t="shared" si="760"/>
        <v>0</v>
      </c>
      <c r="EV31" s="21">
        <f t="shared" si="760"/>
        <v>0</v>
      </c>
      <c r="EW31" s="21">
        <f t="shared" si="760"/>
        <v>0</v>
      </c>
      <c r="EX31" s="21">
        <f t="shared" si="760"/>
        <v>0</v>
      </c>
      <c r="EY31" s="21">
        <f t="shared" si="760"/>
        <v>0</v>
      </c>
      <c r="EZ31" s="21">
        <f t="shared" si="760"/>
        <v>0</v>
      </c>
      <c r="FA31" s="21">
        <f t="shared" si="760"/>
        <v>0</v>
      </c>
      <c r="FB31" s="21">
        <f t="shared" si="761"/>
        <v>0</v>
      </c>
      <c r="FC31" s="21">
        <f t="shared" si="761"/>
        <v>0</v>
      </c>
      <c r="FD31" s="21">
        <f t="shared" si="761"/>
        <v>0</v>
      </c>
      <c r="FE31" s="21">
        <f t="shared" si="761"/>
        <v>0</v>
      </c>
      <c r="FF31" s="21">
        <f t="shared" si="761"/>
        <v>0</v>
      </c>
      <c r="FG31" s="21">
        <f t="shared" si="761"/>
        <v>0</v>
      </c>
      <c r="FH31" s="21">
        <f t="shared" si="761"/>
        <v>0</v>
      </c>
      <c r="FI31" s="21">
        <f t="shared" si="761"/>
        <v>0</v>
      </c>
      <c r="FJ31" s="21">
        <f t="shared" si="761"/>
        <v>0</v>
      </c>
      <c r="FK31" s="21">
        <f t="shared" si="761"/>
        <v>0</v>
      </c>
      <c r="FL31" s="82">
        <f t="shared" si="761"/>
        <v>0</v>
      </c>
      <c r="FM31" s="37">
        <f t="shared" si="761"/>
        <v>0</v>
      </c>
      <c r="FN31" s="21">
        <f t="shared" si="761"/>
        <v>0</v>
      </c>
      <c r="FO31" s="21">
        <f t="shared" si="762"/>
        <v>0</v>
      </c>
      <c r="FP31" s="21">
        <f t="shared" si="762"/>
        <v>0</v>
      </c>
      <c r="FQ31" s="21">
        <f t="shared" si="762"/>
        <v>0</v>
      </c>
      <c r="FR31" s="21">
        <f t="shared" si="762"/>
        <v>0</v>
      </c>
      <c r="FS31" s="21">
        <f t="shared" si="762"/>
        <v>0</v>
      </c>
      <c r="FT31" s="21">
        <f t="shared" si="762"/>
        <v>0</v>
      </c>
      <c r="FU31" s="21">
        <f t="shared" si="762"/>
        <v>0</v>
      </c>
      <c r="FV31" s="21">
        <f t="shared" si="621"/>
        <v>0</v>
      </c>
      <c r="FW31" s="21">
        <f t="shared" si="621"/>
        <v>0</v>
      </c>
      <c r="FX31" s="21">
        <f t="shared" si="621"/>
        <v>0</v>
      </c>
      <c r="FY31" s="21">
        <f t="shared" si="621"/>
        <v>0</v>
      </c>
      <c r="FZ31" s="21">
        <f t="shared" si="621"/>
        <v>0</v>
      </c>
      <c r="GA31" s="21">
        <f t="shared" si="621"/>
        <v>0</v>
      </c>
      <c r="GB31" s="21">
        <f t="shared" si="621"/>
        <v>0</v>
      </c>
      <c r="GC31" s="21">
        <f t="shared" si="621"/>
        <v>0</v>
      </c>
      <c r="GD31" s="21">
        <f t="shared" si="621"/>
        <v>0</v>
      </c>
      <c r="GE31" s="21">
        <f t="shared" si="621"/>
        <v>0</v>
      </c>
      <c r="GF31" s="21">
        <f t="shared" si="622"/>
        <v>0</v>
      </c>
      <c r="GG31" s="38">
        <f t="shared" si="622"/>
        <v>0</v>
      </c>
      <c r="GH31" s="86"/>
      <c r="GI31" s="86"/>
      <c r="GJ31" s="86"/>
      <c r="GK31" s="6">
        <v>2.6</v>
      </c>
      <c r="GL31" s="63">
        <v>27</v>
      </c>
      <c r="GM31" s="70">
        <f t="shared" si="20"/>
        <v>0</v>
      </c>
      <c r="GN31" s="14">
        <f t="shared" si="21"/>
        <v>0</v>
      </c>
      <c r="GO31" s="14">
        <f t="shared" si="22"/>
        <v>0</v>
      </c>
      <c r="GP31" s="14">
        <f t="shared" si="23"/>
        <v>0</v>
      </c>
      <c r="GQ31" s="14">
        <f t="shared" si="24"/>
        <v>0</v>
      </c>
      <c r="GR31" s="14">
        <f t="shared" si="25"/>
        <v>0</v>
      </c>
      <c r="GS31" s="14">
        <f t="shared" si="26"/>
        <v>0</v>
      </c>
      <c r="GT31" s="14">
        <f t="shared" si="27"/>
        <v>0</v>
      </c>
      <c r="GU31" s="14">
        <f t="shared" si="28"/>
        <v>0</v>
      </c>
      <c r="GV31" s="14">
        <f t="shared" si="29"/>
        <v>0</v>
      </c>
      <c r="GW31" s="14">
        <f t="shared" si="30"/>
        <v>0</v>
      </c>
      <c r="GX31" s="14">
        <f t="shared" si="31"/>
        <v>0</v>
      </c>
      <c r="GY31" s="14">
        <f t="shared" si="32"/>
        <v>0</v>
      </c>
      <c r="GZ31" s="14">
        <f t="shared" si="33"/>
        <v>0</v>
      </c>
      <c r="HA31" s="14">
        <f t="shared" si="34"/>
        <v>0</v>
      </c>
      <c r="HB31" s="14">
        <f t="shared" si="35"/>
        <v>0</v>
      </c>
      <c r="HC31" s="14">
        <f t="shared" si="36"/>
        <v>0</v>
      </c>
      <c r="HD31" s="14">
        <f t="shared" si="37"/>
        <v>0</v>
      </c>
      <c r="HE31" s="14">
        <f t="shared" si="38"/>
        <v>0</v>
      </c>
      <c r="HF31" s="14">
        <f t="shared" si="39"/>
        <v>0</v>
      </c>
      <c r="HG31" s="71">
        <f t="shared" si="40"/>
        <v>0</v>
      </c>
      <c r="HH31" s="70">
        <f t="shared" si="41"/>
        <v>0</v>
      </c>
      <c r="HI31" s="14">
        <f t="shared" si="42"/>
        <v>0</v>
      </c>
      <c r="HJ31" s="14">
        <f t="shared" si="43"/>
        <v>0</v>
      </c>
      <c r="HK31" s="14">
        <f t="shared" si="44"/>
        <v>0</v>
      </c>
      <c r="HL31" s="14">
        <f t="shared" si="45"/>
        <v>0</v>
      </c>
      <c r="HM31" s="14">
        <f t="shared" si="46"/>
        <v>0</v>
      </c>
      <c r="HN31" s="14">
        <f t="shared" si="47"/>
        <v>0</v>
      </c>
      <c r="HO31" s="14">
        <f t="shared" si="48"/>
        <v>0</v>
      </c>
      <c r="HP31" s="14">
        <f t="shared" si="49"/>
        <v>0</v>
      </c>
      <c r="HQ31" s="14">
        <f t="shared" si="50"/>
        <v>0</v>
      </c>
      <c r="HR31" s="14">
        <f t="shared" si="51"/>
        <v>0</v>
      </c>
      <c r="HS31" s="14">
        <f t="shared" si="52"/>
        <v>0</v>
      </c>
      <c r="HT31" s="14">
        <f t="shared" si="53"/>
        <v>0</v>
      </c>
      <c r="HU31" s="14">
        <f t="shared" si="54"/>
        <v>0</v>
      </c>
      <c r="HV31" s="14">
        <f t="shared" si="55"/>
        <v>0</v>
      </c>
      <c r="HW31" s="14">
        <f t="shared" si="56"/>
        <v>0</v>
      </c>
      <c r="HX31" s="14">
        <f t="shared" si="57"/>
        <v>0</v>
      </c>
      <c r="HY31" s="14">
        <f t="shared" si="58"/>
        <v>0</v>
      </c>
      <c r="HZ31" s="14">
        <f t="shared" si="59"/>
        <v>0</v>
      </c>
      <c r="IA31" s="14">
        <f t="shared" si="60"/>
        <v>0</v>
      </c>
      <c r="IB31" s="71">
        <f t="shared" si="61"/>
        <v>0</v>
      </c>
      <c r="IC31" s="64">
        <v>2.6</v>
      </c>
      <c r="ID31" s="86"/>
      <c r="IE31" s="86"/>
      <c r="IF31" s="84"/>
      <c r="IG31" s="128">
        <f t="shared" si="216"/>
        <v>27</v>
      </c>
      <c r="IH31" s="37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38"/>
      <c r="JC31" s="43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38"/>
      <c r="JX31" s="84">
        <v>2.6</v>
      </c>
      <c r="JY31" s="86"/>
      <c r="JZ31" s="86"/>
      <c r="KA31" s="86"/>
      <c r="KB31" s="86"/>
      <c r="KC31" s="86"/>
      <c r="KD31" s="133">
        <f t="shared" si="217"/>
        <v>2.6</v>
      </c>
      <c r="KE31" s="15">
        <f t="shared" si="218"/>
        <v>27</v>
      </c>
      <c r="KF31" s="37">
        <f t="shared" si="62"/>
        <v>0</v>
      </c>
      <c r="KG31" s="21">
        <f t="shared" si="63"/>
        <v>0</v>
      </c>
      <c r="KH31" s="21">
        <f t="shared" si="64"/>
        <v>0</v>
      </c>
      <c r="KI31" s="21">
        <f t="shared" si="65"/>
        <v>0</v>
      </c>
      <c r="KJ31" s="21">
        <f t="shared" si="66"/>
        <v>0</v>
      </c>
      <c r="KK31" s="21">
        <f t="shared" si="67"/>
        <v>0</v>
      </c>
      <c r="KL31" s="21">
        <f t="shared" si="68"/>
        <v>0</v>
      </c>
      <c r="KM31" s="21">
        <f t="shared" si="69"/>
        <v>0</v>
      </c>
      <c r="KN31" s="21">
        <f t="shared" si="70"/>
        <v>0</v>
      </c>
      <c r="KO31" s="21">
        <f t="shared" si="71"/>
        <v>0</v>
      </c>
      <c r="KP31" s="21">
        <f t="shared" si="72"/>
        <v>0</v>
      </c>
      <c r="KQ31" s="21">
        <f t="shared" si="73"/>
        <v>0</v>
      </c>
      <c r="KR31" s="21">
        <f t="shared" si="74"/>
        <v>0</v>
      </c>
      <c r="KS31" s="21">
        <f t="shared" si="75"/>
        <v>0</v>
      </c>
      <c r="KT31" s="21">
        <f t="shared" si="76"/>
        <v>0</v>
      </c>
      <c r="KU31" s="21">
        <f t="shared" si="77"/>
        <v>0</v>
      </c>
      <c r="KV31" s="21">
        <f t="shared" si="78"/>
        <v>0</v>
      </c>
      <c r="KW31" s="21">
        <f t="shared" si="79"/>
        <v>0</v>
      </c>
      <c r="KX31" s="21">
        <f t="shared" si="80"/>
        <v>0</v>
      </c>
      <c r="KY31" s="21">
        <f t="shared" si="81"/>
        <v>0</v>
      </c>
      <c r="KZ31" s="38">
        <f t="shared" si="82"/>
        <v>0</v>
      </c>
      <c r="LA31" s="43">
        <f t="shared" si="83"/>
        <v>0</v>
      </c>
      <c r="LB31" s="21">
        <f t="shared" si="84"/>
        <v>0</v>
      </c>
      <c r="LC31" s="21">
        <f t="shared" si="85"/>
        <v>0</v>
      </c>
      <c r="LD31" s="21">
        <f t="shared" si="86"/>
        <v>0</v>
      </c>
      <c r="LE31" s="21">
        <f t="shared" si="87"/>
        <v>0</v>
      </c>
      <c r="LF31" s="21">
        <f t="shared" si="88"/>
        <v>0</v>
      </c>
      <c r="LG31" s="21">
        <f t="shared" si="89"/>
        <v>0</v>
      </c>
      <c r="LH31" s="21">
        <f t="shared" si="90"/>
        <v>0</v>
      </c>
      <c r="LI31" s="21">
        <f t="shared" si="91"/>
        <v>0</v>
      </c>
      <c r="LJ31" s="21">
        <f t="shared" si="92"/>
        <v>0</v>
      </c>
      <c r="LK31" s="21">
        <f t="shared" si="93"/>
        <v>0</v>
      </c>
      <c r="LL31" s="21">
        <f t="shared" si="94"/>
        <v>0</v>
      </c>
      <c r="LM31" s="21">
        <f t="shared" si="95"/>
        <v>0</v>
      </c>
      <c r="LN31" s="21">
        <f t="shared" si="96"/>
        <v>0</v>
      </c>
      <c r="LO31" s="21">
        <f t="shared" si="97"/>
        <v>0</v>
      </c>
      <c r="LP31" s="21">
        <f t="shared" si="98"/>
        <v>0</v>
      </c>
      <c r="LQ31" s="21">
        <f t="shared" si="99"/>
        <v>0</v>
      </c>
      <c r="LR31" s="21">
        <f t="shared" si="100"/>
        <v>0</v>
      </c>
      <c r="LS31" s="21">
        <f t="shared" si="101"/>
        <v>0</v>
      </c>
      <c r="LT31" s="21">
        <f t="shared" si="102"/>
        <v>0</v>
      </c>
      <c r="LU31" s="38">
        <f t="shared" si="103"/>
        <v>0</v>
      </c>
      <c r="LV31" s="86"/>
      <c r="LW31" s="86"/>
      <c r="LX31" s="86"/>
      <c r="LY31" s="86"/>
      <c r="LZ31" s="86"/>
      <c r="MA31" s="86"/>
      <c r="MC31" s="4">
        <f t="shared" si="219"/>
        <v>2.8</v>
      </c>
      <c r="MD31" s="15">
        <v>29</v>
      </c>
      <c r="ME31" s="37">
        <f t="shared" si="628"/>
        <v>-2</v>
      </c>
      <c r="MF31" s="21">
        <f t="shared" si="629"/>
        <v>-2</v>
      </c>
      <c r="MG31" s="21">
        <f t="shared" si="630"/>
        <v>-2</v>
      </c>
      <c r="MH31" s="21">
        <f t="shared" si="631"/>
        <v>-2</v>
      </c>
      <c r="MI31" s="21">
        <f t="shared" si="632"/>
        <v>-2</v>
      </c>
      <c r="MJ31" s="21">
        <f t="shared" si="633"/>
        <v>-2</v>
      </c>
      <c r="MK31" s="21">
        <f t="shared" si="634"/>
        <v>-3</v>
      </c>
      <c r="ML31" s="21">
        <f t="shared" si="635"/>
        <v>-4</v>
      </c>
      <c r="MM31" s="21">
        <f t="shared" si="636"/>
        <v>-3</v>
      </c>
      <c r="MN31" s="21">
        <f t="shared" si="637"/>
        <v>-2</v>
      </c>
      <c r="MO31" s="21">
        <f t="shared" si="638"/>
        <v>-2</v>
      </c>
      <c r="MP31" s="21">
        <f t="shared" si="639"/>
        <v>-2</v>
      </c>
      <c r="MQ31" s="21">
        <f t="shared" si="640"/>
        <v>-2</v>
      </c>
      <c r="MR31" s="21">
        <f t="shared" si="641"/>
        <v>-2</v>
      </c>
      <c r="MS31" s="21">
        <f t="shared" si="642"/>
        <v>-2</v>
      </c>
      <c r="MT31" s="21">
        <f t="shared" si="643"/>
        <v>-2</v>
      </c>
      <c r="MU31" s="21">
        <f t="shared" si="644"/>
        <v>-2</v>
      </c>
      <c r="MV31" s="21">
        <f t="shared" si="645"/>
        <v>-2</v>
      </c>
      <c r="MW31" s="21">
        <f t="shared" si="646"/>
        <v>-2</v>
      </c>
      <c r="MX31" s="21">
        <f t="shared" si="647"/>
        <v>-2</v>
      </c>
      <c r="MY31" s="21">
        <f t="shared" si="648"/>
        <v>-2</v>
      </c>
      <c r="MZ31" s="21">
        <f t="shared" si="649"/>
        <v>-2</v>
      </c>
      <c r="NA31" s="21">
        <f t="shared" si="650"/>
        <v>-2</v>
      </c>
      <c r="NB31" s="21">
        <f t="shared" si="651"/>
        <v>-2</v>
      </c>
      <c r="NC31" s="21">
        <f t="shared" si="652"/>
        <v>-2</v>
      </c>
      <c r="ND31" s="21">
        <f t="shared" si="653"/>
        <v>-2</v>
      </c>
      <c r="NE31" s="21">
        <f t="shared" si="654"/>
        <v>-2</v>
      </c>
      <c r="NF31" s="21">
        <f t="shared" si="655"/>
        <v>-2</v>
      </c>
      <c r="NG31" s="21">
        <f t="shared" si="656"/>
        <v>-2</v>
      </c>
      <c r="NH31" s="21">
        <f t="shared" si="657"/>
        <v>-2</v>
      </c>
      <c r="NI31" s="21">
        <f t="shared" si="658"/>
        <v>-2</v>
      </c>
      <c r="NJ31" s="21">
        <f t="shared" si="659"/>
        <v>-2</v>
      </c>
      <c r="NK31" s="21">
        <f t="shared" si="660"/>
        <v>-2</v>
      </c>
      <c r="NL31" s="21">
        <f t="shared" si="661"/>
        <v>-2</v>
      </c>
      <c r="NM31" s="21">
        <f t="shared" si="662"/>
        <v>-2</v>
      </c>
      <c r="NN31" s="21">
        <f t="shared" si="663"/>
        <v>-2</v>
      </c>
      <c r="NO31" s="21">
        <f t="shared" si="664"/>
        <v>-2</v>
      </c>
      <c r="NP31" s="21">
        <f t="shared" si="665"/>
        <v>-2</v>
      </c>
      <c r="NQ31" s="21">
        <f t="shared" si="666"/>
        <v>-2</v>
      </c>
      <c r="NR31" s="38">
        <f t="shared" si="667"/>
        <v>-2</v>
      </c>
      <c r="NS31" s="86"/>
      <c r="NU31" s="4">
        <f t="shared" si="241"/>
        <v>2.8</v>
      </c>
      <c r="NV31" s="15">
        <v>29</v>
      </c>
      <c r="NW31" s="37">
        <f t="shared" si="242"/>
        <v>31.64</v>
      </c>
      <c r="NX31" s="21">
        <f t="shared" si="243"/>
        <v>31.64</v>
      </c>
      <c r="NY31" s="21">
        <f t="shared" si="244"/>
        <v>31.64</v>
      </c>
      <c r="NZ31" s="21">
        <f t="shared" si="245"/>
        <v>31.64</v>
      </c>
      <c r="OA31" s="21">
        <f t="shared" si="246"/>
        <v>31.64</v>
      </c>
      <c r="OB31" s="21">
        <f t="shared" si="247"/>
        <v>31.64</v>
      </c>
      <c r="OC31" s="21">
        <f t="shared" si="248"/>
        <v>31.64</v>
      </c>
      <c r="OD31" s="21">
        <f t="shared" si="249"/>
        <v>31.64</v>
      </c>
      <c r="OE31" s="21">
        <f t="shared" si="250"/>
        <v>31.64</v>
      </c>
      <c r="OF31" s="21">
        <f t="shared" si="251"/>
        <v>31.64</v>
      </c>
      <c r="OG31" s="21">
        <f t="shared" si="252"/>
        <v>31.64</v>
      </c>
      <c r="OH31" s="21">
        <f t="shared" si="253"/>
        <v>31.64</v>
      </c>
      <c r="OI31" s="21">
        <f t="shared" si="254"/>
        <v>31.64</v>
      </c>
      <c r="OJ31" s="21">
        <f t="shared" si="255"/>
        <v>31.64</v>
      </c>
      <c r="OK31" s="21">
        <f t="shared" si="256"/>
        <v>31.64</v>
      </c>
      <c r="OL31" s="21">
        <f t="shared" si="257"/>
        <v>31.64</v>
      </c>
      <c r="OM31" s="21">
        <f t="shared" si="258"/>
        <v>31.64</v>
      </c>
      <c r="ON31" s="21">
        <f t="shared" si="259"/>
        <v>31.64</v>
      </c>
      <c r="OO31" s="21">
        <f t="shared" si="260"/>
        <v>31.64</v>
      </c>
      <c r="OP31" s="21">
        <f t="shared" si="261"/>
        <v>31.64</v>
      </c>
      <c r="OQ31" s="21">
        <f t="shared" si="262"/>
        <v>31.64</v>
      </c>
      <c r="OR31" s="21">
        <f t="shared" si="263"/>
        <v>31.64</v>
      </c>
      <c r="OS31" s="21">
        <f t="shared" si="264"/>
        <v>31.64</v>
      </c>
      <c r="OT31" s="21">
        <f t="shared" si="265"/>
        <v>31.64</v>
      </c>
      <c r="OU31" s="21">
        <f t="shared" si="266"/>
        <v>31.64</v>
      </c>
      <c r="OV31" s="21">
        <f t="shared" si="267"/>
        <v>31.64</v>
      </c>
      <c r="OW31" s="21">
        <f t="shared" si="268"/>
        <v>31.64</v>
      </c>
      <c r="OX31" s="21">
        <f t="shared" si="269"/>
        <v>31.64</v>
      </c>
      <c r="OY31" s="21">
        <f t="shared" si="270"/>
        <v>31.64</v>
      </c>
      <c r="OZ31" s="21">
        <f t="shared" si="271"/>
        <v>31.64</v>
      </c>
      <c r="PA31" s="21">
        <f t="shared" si="272"/>
        <v>31.64</v>
      </c>
      <c r="PB31" s="21">
        <f t="shared" si="273"/>
        <v>31.64</v>
      </c>
      <c r="PC31" s="21">
        <f t="shared" si="274"/>
        <v>31.64</v>
      </c>
      <c r="PD31" s="21">
        <f t="shared" si="275"/>
        <v>31.64</v>
      </c>
      <c r="PE31" s="21">
        <f t="shared" si="276"/>
        <v>31.64</v>
      </c>
      <c r="PF31" s="21">
        <f t="shared" si="277"/>
        <v>31.64</v>
      </c>
      <c r="PG31" s="21">
        <f t="shared" si="278"/>
        <v>31.64</v>
      </c>
      <c r="PH31" s="21">
        <f t="shared" si="279"/>
        <v>31.64</v>
      </c>
      <c r="PI31" s="21">
        <f t="shared" si="280"/>
        <v>31.64</v>
      </c>
      <c r="PJ31" s="38">
        <f t="shared" si="281"/>
        <v>31.64</v>
      </c>
      <c r="PK31" s="86"/>
      <c r="PM31" s="4">
        <f t="shared" si="282"/>
        <v>2.8</v>
      </c>
      <c r="PN31" s="15">
        <v>29</v>
      </c>
      <c r="PO31" s="37">
        <f t="shared" si="283"/>
        <v>0</v>
      </c>
      <c r="PP31" s="21">
        <f t="shared" si="284"/>
        <v>0</v>
      </c>
      <c r="PQ31" s="21">
        <f t="shared" si="285"/>
        <v>0</v>
      </c>
      <c r="PR31" s="21">
        <f t="shared" si="286"/>
        <v>0</v>
      </c>
      <c r="PS31" s="21">
        <f t="shared" si="287"/>
        <v>0</v>
      </c>
      <c r="PT31" s="21">
        <f t="shared" si="288"/>
        <v>0</v>
      </c>
      <c r="PU31" s="21">
        <f t="shared" si="289"/>
        <v>0</v>
      </c>
      <c r="PV31" s="21">
        <f t="shared" si="290"/>
        <v>0</v>
      </c>
      <c r="PW31" s="21">
        <f t="shared" si="291"/>
        <v>0</v>
      </c>
      <c r="PX31" s="21">
        <f t="shared" si="292"/>
        <v>0</v>
      </c>
      <c r="PY31" s="21">
        <f t="shared" si="293"/>
        <v>0</v>
      </c>
      <c r="PZ31" s="21">
        <f t="shared" si="294"/>
        <v>0</v>
      </c>
      <c r="QA31" s="21">
        <f t="shared" si="295"/>
        <v>0</v>
      </c>
      <c r="QB31" s="21">
        <f t="shared" si="296"/>
        <v>0</v>
      </c>
      <c r="QC31" s="21">
        <f t="shared" si="297"/>
        <v>0</v>
      </c>
      <c r="QD31" s="21">
        <f t="shared" si="298"/>
        <v>0</v>
      </c>
      <c r="QE31" s="21">
        <f t="shared" si="299"/>
        <v>0</v>
      </c>
      <c r="QF31" s="21">
        <f t="shared" si="300"/>
        <v>0</v>
      </c>
      <c r="QG31" s="21">
        <f t="shared" si="301"/>
        <v>0</v>
      </c>
      <c r="QH31" s="21">
        <f t="shared" si="302"/>
        <v>0</v>
      </c>
      <c r="QI31" s="21">
        <f t="shared" si="303"/>
        <v>0</v>
      </c>
      <c r="QJ31" s="21">
        <f t="shared" si="304"/>
        <v>0</v>
      </c>
      <c r="QK31" s="21">
        <f t="shared" si="305"/>
        <v>0</v>
      </c>
      <c r="QL31" s="21">
        <f t="shared" si="306"/>
        <v>0</v>
      </c>
      <c r="QM31" s="21">
        <f t="shared" si="307"/>
        <v>0</v>
      </c>
      <c r="QN31" s="21">
        <f t="shared" si="308"/>
        <v>0</v>
      </c>
      <c r="QO31" s="21">
        <f t="shared" si="309"/>
        <v>0</v>
      </c>
      <c r="QP31" s="21">
        <f t="shared" si="310"/>
        <v>0</v>
      </c>
      <c r="QQ31" s="21">
        <f t="shared" si="311"/>
        <v>0</v>
      </c>
      <c r="QR31" s="21">
        <f t="shared" si="312"/>
        <v>0</v>
      </c>
      <c r="QS31" s="21">
        <f t="shared" si="313"/>
        <v>0</v>
      </c>
      <c r="QT31" s="21">
        <f t="shared" si="314"/>
        <v>0</v>
      </c>
      <c r="QU31" s="21">
        <f t="shared" si="315"/>
        <v>0</v>
      </c>
      <c r="QV31" s="21">
        <f t="shared" si="316"/>
        <v>0</v>
      </c>
      <c r="QW31" s="21">
        <f t="shared" si="317"/>
        <v>0</v>
      </c>
      <c r="QX31" s="21">
        <f t="shared" si="318"/>
        <v>0</v>
      </c>
      <c r="QY31" s="21">
        <f t="shared" si="319"/>
        <v>0</v>
      </c>
      <c r="QZ31" s="21">
        <f t="shared" si="320"/>
        <v>0</v>
      </c>
      <c r="RA31" s="21">
        <f t="shared" si="321"/>
        <v>0</v>
      </c>
      <c r="RB31" s="38">
        <f t="shared" si="322"/>
        <v>0</v>
      </c>
      <c r="RC31" s="86"/>
      <c r="RE31" s="6">
        <v>2.8</v>
      </c>
      <c r="RF31" s="13">
        <v>29</v>
      </c>
      <c r="RG31" s="14">
        <f t="shared" si="323"/>
        <v>0</v>
      </c>
      <c r="RH31" s="14">
        <f t="shared" si="324"/>
        <v>0</v>
      </c>
      <c r="RI31" s="14">
        <f t="shared" si="325"/>
        <v>0</v>
      </c>
      <c r="RJ31" s="14">
        <f t="shared" si="326"/>
        <v>0</v>
      </c>
      <c r="RK31" s="14">
        <f t="shared" si="327"/>
        <v>0</v>
      </c>
      <c r="RL31" s="14">
        <f t="shared" si="328"/>
        <v>0</v>
      </c>
      <c r="RM31" s="14">
        <f t="shared" si="329"/>
        <v>0</v>
      </c>
      <c r="RN31" s="14">
        <f t="shared" si="330"/>
        <v>0</v>
      </c>
      <c r="RO31" s="14">
        <f t="shared" si="331"/>
        <v>0</v>
      </c>
      <c r="RP31" s="14">
        <f t="shared" si="332"/>
        <v>0</v>
      </c>
      <c r="RQ31" s="14">
        <f t="shared" si="333"/>
        <v>0</v>
      </c>
      <c r="RR31" s="14">
        <f t="shared" si="334"/>
        <v>0</v>
      </c>
      <c r="RS31" s="14">
        <f t="shared" si="335"/>
        <v>0</v>
      </c>
      <c r="RT31" s="14">
        <f t="shared" si="336"/>
        <v>0</v>
      </c>
      <c r="RU31" s="14">
        <f t="shared" si="337"/>
        <v>0</v>
      </c>
      <c r="RV31" s="14">
        <f t="shared" si="338"/>
        <v>0</v>
      </c>
      <c r="RW31" s="14">
        <f t="shared" si="339"/>
        <v>0</v>
      </c>
      <c r="RX31" s="14">
        <f t="shared" si="340"/>
        <v>0</v>
      </c>
      <c r="RY31" s="14">
        <f t="shared" si="341"/>
        <v>0</v>
      </c>
      <c r="RZ31" s="14">
        <f t="shared" si="342"/>
        <v>0</v>
      </c>
      <c r="SA31" s="14">
        <f t="shared" si="343"/>
        <v>0</v>
      </c>
      <c r="SB31" s="14">
        <f t="shared" si="344"/>
        <v>0</v>
      </c>
      <c r="SC31" s="14">
        <f t="shared" si="345"/>
        <v>0</v>
      </c>
      <c r="SD31" s="14">
        <f t="shared" si="346"/>
        <v>0</v>
      </c>
      <c r="SE31" s="14">
        <f t="shared" si="347"/>
        <v>0</v>
      </c>
      <c r="SF31" s="14">
        <f t="shared" si="348"/>
        <v>0</v>
      </c>
      <c r="SG31" s="14">
        <f t="shared" si="349"/>
        <v>0</v>
      </c>
      <c r="SH31" s="14">
        <f t="shared" si="350"/>
        <v>0</v>
      </c>
      <c r="SI31" s="14">
        <f t="shared" si="351"/>
        <v>0</v>
      </c>
      <c r="SJ31" s="14">
        <f t="shared" si="352"/>
        <v>0</v>
      </c>
      <c r="SK31" s="14">
        <f t="shared" si="353"/>
        <v>0</v>
      </c>
      <c r="SL31" s="14">
        <f t="shared" si="354"/>
        <v>0</v>
      </c>
      <c r="SM31" s="14">
        <f t="shared" si="355"/>
        <v>0</v>
      </c>
      <c r="SN31" s="14">
        <f t="shared" si="356"/>
        <v>0</v>
      </c>
      <c r="SO31" s="14">
        <f t="shared" si="357"/>
        <v>0</v>
      </c>
      <c r="SP31" s="14">
        <f t="shared" si="358"/>
        <v>0</v>
      </c>
      <c r="SQ31" s="14">
        <f t="shared" si="359"/>
        <v>0</v>
      </c>
      <c r="SR31" s="14">
        <f t="shared" si="360"/>
        <v>0</v>
      </c>
      <c r="SS31" s="14">
        <f t="shared" si="361"/>
        <v>0</v>
      </c>
      <c r="ST31" s="14">
        <f t="shared" si="362"/>
        <v>0</v>
      </c>
      <c r="SU31" s="14">
        <f t="shared" si="363"/>
        <v>0</v>
      </c>
      <c r="SV31" s="6">
        <v>2.8</v>
      </c>
      <c r="SX31" s="6">
        <v>2.8</v>
      </c>
      <c r="SY31" s="13">
        <v>29</v>
      </c>
      <c r="SZ31" s="14">
        <f t="shared" si="364"/>
        <v>0</v>
      </c>
      <c r="TA31" s="14">
        <f t="shared" si="365"/>
        <v>0</v>
      </c>
      <c r="TB31" s="14">
        <f t="shared" si="366"/>
        <v>0</v>
      </c>
      <c r="TC31" s="14">
        <f t="shared" si="367"/>
        <v>0</v>
      </c>
      <c r="TD31" s="14">
        <f t="shared" si="368"/>
        <v>0</v>
      </c>
      <c r="TE31" s="14">
        <f t="shared" si="369"/>
        <v>0</v>
      </c>
      <c r="TF31" s="14">
        <f t="shared" si="370"/>
        <v>0</v>
      </c>
      <c r="TG31" s="14">
        <f t="shared" si="371"/>
        <v>0</v>
      </c>
      <c r="TH31" s="14">
        <f t="shared" si="372"/>
        <v>0</v>
      </c>
      <c r="TI31" s="14">
        <f t="shared" si="373"/>
        <v>0</v>
      </c>
      <c r="TJ31" s="14">
        <f t="shared" si="374"/>
        <v>0</v>
      </c>
      <c r="TK31" s="14">
        <f t="shared" si="375"/>
        <v>0</v>
      </c>
      <c r="TL31" s="14">
        <f t="shared" si="376"/>
        <v>0</v>
      </c>
      <c r="TM31" s="14">
        <f t="shared" si="377"/>
        <v>0</v>
      </c>
      <c r="TN31" s="14">
        <f t="shared" si="378"/>
        <v>0</v>
      </c>
      <c r="TO31" s="14">
        <f t="shared" si="379"/>
        <v>0</v>
      </c>
      <c r="TP31" s="14">
        <f t="shared" si="380"/>
        <v>0</v>
      </c>
      <c r="TQ31" s="14">
        <f t="shared" si="381"/>
        <v>0</v>
      </c>
      <c r="TR31" s="14">
        <f t="shared" si="382"/>
        <v>0</v>
      </c>
      <c r="TS31" s="14">
        <f t="shared" si="383"/>
        <v>0</v>
      </c>
      <c r="TT31" s="14">
        <f t="shared" si="384"/>
        <v>0</v>
      </c>
      <c r="TU31" s="14">
        <f t="shared" si="385"/>
        <v>0</v>
      </c>
      <c r="TV31" s="14">
        <f t="shared" si="386"/>
        <v>0</v>
      </c>
      <c r="TW31" s="14">
        <f t="shared" si="387"/>
        <v>0</v>
      </c>
      <c r="TX31" s="14">
        <f t="shared" si="388"/>
        <v>0</v>
      </c>
      <c r="TY31" s="14">
        <f t="shared" si="389"/>
        <v>0</v>
      </c>
      <c r="TZ31" s="14">
        <f t="shared" si="390"/>
        <v>0</v>
      </c>
      <c r="UA31" s="14">
        <f t="shared" si="391"/>
        <v>0</v>
      </c>
      <c r="UB31" s="14">
        <f t="shared" si="392"/>
        <v>0</v>
      </c>
      <c r="UC31" s="14">
        <f t="shared" si="393"/>
        <v>0</v>
      </c>
      <c r="UD31" s="14">
        <f t="shared" si="394"/>
        <v>0</v>
      </c>
      <c r="UE31" s="14">
        <f t="shared" si="395"/>
        <v>0</v>
      </c>
      <c r="UF31" s="14">
        <f t="shared" si="396"/>
        <v>0</v>
      </c>
      <c r="UG31" s="14">
        <f t="shared" si="397"/>
        <v>0</v>
      </c>
      <c r="UH31" s="14">
        <f t="shared" si="398"/>
        <v>0</v>
      </c>
      <c r="UI31" s="14">
        <f t="shared" si="399"/>
        <v>0</v>
      </c>
      <c r="UJ31" s="14">
        <f t="shared" si="400"/>
        <v>0</v>
      </c>
      <c r="UK31" s="14">
        <f t="shared" si="401"/>
        <v>0</v>
      </c>
      <c r="UL31" s="14">
        <f t="shared" si="402"/>
        <v>0</v>
      </c>
      <c r="UM31" s="14">
        <f t="shared" si="403"/>
        <v>0</v>
      </c>
      <c r="UN31" s="14">
        <f t="shared" si="404"/>
        <v>0</v>
      </c>
      <c r="UO31" s="6">
        <v>2.8</v>
      </c>
      <c r="UP31" s="6"/>
      <c r="UQ31" s="6">
        <v>2.8</v>
      </c>
      <c r="UR31" s="13">
        <v>29</v>
      </c>
      <c r="US31" s="14">
        <v>1</v>
      </c>
      <c r="UT31" s="14">
        <f t="shared" si="668"/>
        <v>0</v>
      </c>
      <c r="UU31" s="14">
        <f t="shared" si="668"/>
        <v>0</v>
      </c>
      <c r="UV31" s="14">
        <f t="shared" si="668"/>
        <v>0</v>
      </c>
      <c r="UW31" s="14">
        <f t="shared" si="668"/>
        <v>0</v>
      </c>
      <c r="UX31" s="14">
        <f t="shared" si="668"/>
        <v>0</v>
      </c>
      <c r="UY31" s="14">
        <f t="shared" si="668"/>
        <v>0</v>
      </c>
      <c r="UZ31" s="14">
        <f t="shared" si="668"/>
        <v>0</v>
      </c>
      <c r="VA31" s="14">
        <f t="shared" si="668"/>
        <v>0</v>
      </c>
      <c r="VB31" s="14">
        <f t="shared" si="668"/>
        <v>0</v>
      </c>
      <c r="VC31" s="14">
        <f t="shared" si="668"/>
        <v>0</v>
      </c>
      <c r="VD31" s="14">
        <f t="shared" si="669"/>
        <v>0</v>
      </c>
      <c r="VE31" s="14">
        <f t="shared" si="669"/>
        <v>0</v>
      </c>
      <c r="VF31" s="14">
        <f t="shared" si="669"/>
        <v>0</v>
      </c>
      <c r="VG31" s="14">
        <f t="shared" si="669"/>
        <v>0</v>
      </c>
      <c r="VH31" s="14">
        <f t="shared" si="669"/>
        <v>0</v>
      </c>
      <c r="VI31" s="14">
        <f t="shared" si="669"/>
        <v>0</v>
      </c>
      <c r="VJ31" s="14">
        <f t="shared" si="669"/>
        <v>0</v>
      </c>
      <c r="VK31" s="14">
        <f t="shared" si="669"/>
        <v>0</v>
      </c>
      <c r="VL31" s="14">
        <f t="shared" si="669"/>
        <v>0</v>
      </c>
      <c r="VM31" s="14">
        <f t="shared" si="669"/>
        <v>1</v>
      </c>
      <c r="VN31" s="14">
        <f t="shared" si="670"/>
        <v>0</v>
      </c>
      <c r="VO31" s="14">
        <f t="shared" si="670"/>
        <v>0</v>
      </c>
      <c r="VP31" s="14">
        <f t="shared" si="670"/>
        <v>0</v>
      </c>
      <c r="VQ31" s="14">
        <f t="shared" si="670"/>
        <v>0</v>
      </c>
      <c r="VR31" s="14">
        <f t="shared" si="670"/>
        <v>0</v>
      </c>
      <c r="VS31" s="14">
        <f t="shared" si="670"/>
        <v>0</v>
      </c>
      <c r="VT31" s="14">
        <f t="shared" si="670"/>
        <v>0</v>
      </c>
      <c r="VU31" s="14">
        <f t="shared" si="670"/>
        <v>0</v>
      </c>
      <c r="VV31" s="14">
        <f t="shared" si="670"/>
        <v>0</v>
      </c>
      <c r="VW31" s="14">
        <f t="shared" si="670"/>
        <v>0</v>
      </c>
      <c r="VX31" s="14">
        <f t="shared" si="671"/>
        <v>0</v>
      </c>
      <c r="VY31" s="14">
        <f t="shared" si="671"/>
        <v>0</v>
      </c>
      <c r="VZ31" s="14">
        <f t="shared" si="671"/>
        <v>0</v>
      </c>
      <c r="WA31" s="14">
        <f t="shared" si="671"/>
        <v>0</v>
      </c>
      <c r="WB31" s="14">
        <f t="shared" si="671"/>
        <v>0</v>
      </c>
      <c r="WC31" s="14">
        <f t="shared" si="671"/>
        <v>0</v>
      </c>
      <c r="WD31" s="14">
        <f t="shared" si="671"/>
        <v>0</v>
      </c>
      <c r="WE31" s="14">
        <f t="shared" si="671"/>
        <v>0</v>
      </c>
      <c r="WF31" s="14">
        <f t="shared" si="671"/>
        <v>0</v>
      </c>
      <c r="WG31" s="14">
        <v>1</v>
      </c>
      <c r="WH31" s="6">
        <v>2.8</v>
      </c>
      <c r="WJ31" s="6">
        <v>2.8</v>
      </c>
      <c r="WK31" s="13">
        <v>29</v>
      </c>
      <c r="WL31" s="14">
        <f t="shared" si="129"/>
        <v>0</v>
      </c>
      <c r="WM31" s="14">
        <f t="shared" si="130"/>
        <v>0</v>
      </c>
      <c r="WN31" s="14">
        <f t="shared" si="131"/>
        <v>0</v>
      </c>
      <c r="WO31" s="14">
        <f t="shared" si="132"/>
        <v>0</v>
      </c>
      <c r="WP31" s="14">
        <f t="shared" si="133"/>
        <v>0</v>
      </c>
      <c r="WQ31" s="14">
        <f t="shared" si="134"/>
        <v>0</v>
      </c>
      <c r="WR31" s="14">
        <f t="shared" si="135"/>
        <v>0</v>
      </c>
      <c r="WS31" s="14">
        <f t="shared" si="136"/>
        <v>0</v>
      </c>
      <c r="WT31" s="14">
        <f t="shared" si="137"/>
        <v>0</v>
      </c>
      <c r="WU31" s="14">
        <f t="shared" si="138"/>
        <v>0</v>
      </c>
      <c r="WV31" s="14">
        <f t="shared" si="139"/>
        <v>0</v>
      </c>
      <c r="WW31" s="14">
        <f t="shared" si="140"/>
        <v>0</v>
      </c>
      <c r="WX31" s="14">
        <f t="shared" si="141"/>
        <v>0</v>
      </c>
      <c r="WY31" s="14">
        <f t="shared" si="142"/>
        <v>0</v>
      </c>
      <c r="WZ31" s="14">
        <f t="shared" si="143"/>
        <v>0</v>
      </c>
      <c r="XA31" s="14">
        <f t="shared" si="144"/>
        <v>0</v>
      </c>
      <c r="XB31" s="14">
        <f t="shared" si="145"/>
        <v>0</v>
      </c>
      <c r="XC31" s="14">
        <f t="shared" si="146"/>
        <v>0</v>
      </c>
      <c r="XD31" s="14">
        <f t="shared" si="147"/>
        <v>0</v>
      </c>
      <c r="XE31" s="14">
        <f t="shared" si="148"/>
        <v>0</v>
      </c>
      <c r="XF31" s="14">
        <f t="shared" si="149"/>
        <v>0</v>
      </c>
      <c r="XG31" s="14">
        <f t="shared" si="150"/>
        <v>0</v>
      </c>
      <c r="XH31" s="14">
        <f t="shared" si="151"/>
        <v>0</v>
      </c>
      <c r="XI31" s="14">
        <f t="shared" si="152"/>
        <v>0</v>
      </c>
      <c r="XJ31" s="14">
        <f t="shared" si="153"/>
        <v>0</v>
      </c>
      <c r="XK31" s="14">
        <f t="shared" si="154"/>
        <v>0</v>
      </c>
      <c r="XL31" s="14">
        <f t="shared" si="155"/>
        <v>0</v>
      </c>
      <c r="XM31" s="14">
        <f t="shared" si="156"/>
        <v>0</v>
      </c>
      <c r="XN31" s="14">
        <f t="shared" si="157"/>
        <v>0</v>
      </c>
      <c r="XO31" s="14">
        <f t="shared" si="158"/>
        <v>0</v>
      </c>
      <c r="XP31" s="14">
        <f t="shared" si="159"/>
        <v>0</v>
      </c>
      <c r="XQ31" s="14">
        <f t="shared" si="160"/>
        <v>0</v>
      </c>
      <c r="XR31" s="14">
        <f t="shared" si="161"/>
        <v>0</v>
      </c>
      <c r="XS31" s="14">
        <f t="shared" si="162"/>
        <v>0</v>
      </c>
      <c r="XT31" s="14">
        <f t="shared" si="163"/>
        <v>0</v>
      </c>
      <c r="XU31" s="14">
        <f t="shared" si="164"/>
        <v>0</v>
      </c>
      <c r="XV31" s="14">
        <f t="shared" si="165"/>
        <v>0</v>
      </c>
      <c r="XW31" s="14">
        <f t="shared" si="166"/>
        <v>0</v>
      </c>
      <c r="XX31" s="14">
        <f t="shared" si="167"/>
        <v>0</v>
      </c>
      <c r="XY31" s="14">
        <f t="shared" si="168"/>
        <v>0</v>
      </c>
      <c r="XZ31" s="14">
        <f t="shared" si="169"/>
        <v>0</v>
      </c>
      <c r="YA31" s="6">
        <v>2.8</v>
      </c>
      <c r="YC31" s="6">
        <v>2.6</v>
      </c>
      <c r="YD31" s="63">
        <v>27</v>
      </c>
      <c r="YE31" s="70">
        <f t="shared" si="750"/>
        <v>80</v>
      </c>
      <c r="YF31" s="14">
        <f t="shared" si="751"/>
        <v>80</v>
      </c>
      <c r="YG31" s="14">
        <f t="shared" si="676"/>
        <v>80</v>
      </c>
      <c r="YH31" s="14">
        <f t="shared" si="677"/>
        <v>80</v>
      </c>
      <c r="YI31" s="14">
        <f t="shared" si="678"/>
        <v>80</v>
      </c>
      <c r="YJ31" s="14">
        <f t="shared" si="679"/>
        <v>80</v>
      </c>
      <c r="YK31" s="14">
        <f t="shared" si="680"/>
        <v>80</v>
      </c>
      <c r="YL31" s="14">
        <f t="shared" si="681"/>
        <v>80</v>
      </c>
      <c r="YM31" s="14">
        <f t="shared" si="682"/>
        <v>80</v>
      </c>
      <c r="YN31" s="14">
        <f t="shared" si="683"/>
        <v>80</v>
      </c>
      <c r="YO31" s="14">
        <f t="shared" si="684"/>
        <v>80</v>
      </c>
      <c r="YP31" s="14">
        <f t="shared" si="685"/>
        <v>80</v>
      </c>
      <c r="YQ31" s="14">
        <f t="shared" si="686"/>
        <v>80</v>
      </c>
      <c r="YR31" s="14">
        <f t="shared" si="687"/>
        <v>80</v>
      </c>
      <c r="YS31" s="14">
        <f t="shared" si="688"/>
        <v>80</v>
      </c>
      <c r="YT31" s="14">
        <f t="shared" si="689"/>
        <v>80</v>
      </c>
      <c r="YU31" s="14">
        <f t="shared" si="690"/>
        <v>80</v>
      </c>
      <c r="YV31" s="14">
        <f t="shared" si="691"/>
        <v>80</v>
      </c>
      <c r="YW31" s="14">
        <f t="shared" si="692"/>
        <v>80</v>
      </c>
      <c r="YX31" s="14">
        <f t="shared" si="693"/>
        <v>80</v>
      </c>
      <c r="YY31" s="71">
        <f t="shared" si="752"/>
        <v>80</v>
      </c>
      <c r="YZ31" s="70">
        <f t="shared" si="694"/>
        <v>80</v>
      </c>
      <c r="ZA31" s="14">
        <f t="shared" si="753"/>
        <v>80</v>
      </c>
      <c r="ZB31" s="14">
        <f t="shared" si="695"/>
        <v>80</v>
      </c>
      <c r="ZC31" s="14">
        <f t="shared" si="696"/>
        <v>80</v>
      </c>
      <c r="ZD31" s="14">
        <f t="shared" si="697"/>
        <v>80</v>
      </c>
      <c r="ZE31" s="14">
        <f t="shared" si="698"/>
        <v>80</v>
      </c>
      <c r="ZF31" s="14">
        <f t="shared" si="699"/>
        <v>80</v>
      </c>
      <c r="ZG31" s="14">
        <f t="shared" si="700"/>
        <v>80</v>
      </c>
      <c r="ZH31" s="14">
        <f t="shared" si="701"/>
        <v>80</v>
      </c>
      <c r="ZI31" s="14">
        <f t="shared" si="702"/>
        <v>80</v>
      </c>
      <c r="ZJ31" s="14">
        <f t="shared" si="703"/>
        <v>80</v>
      </c>
      <c r="ZK31" s="14">
        <f t="shared" si="704"/>
        <v>80</v>
      </c>
      <c r="ZL31" s="14">
        <f t="shared" si="705"/>
        <v>80</v>
      </c>
      <c r="ZM31" s="14">
        <f t="shared" si="706"/>
        <v>80</v>
      </c>
      <c r="ZN31" s="14">
        <f t="shared" si="707"/>
        <v>80</v>
      </c>
      <c r="ZO31" s="14">
        <f t="shared" si="708"/>
        <v>80</v>
      </c>
      <c r="ZP31" s="14">
        <f t="shared" si="709"/>
        <v>80</v>
      </c>
      <c r="ZQ31" s="14">
        <f t="shared" si="710"/>
        <v>80</v>
      </c>
      <c r="ZR31" s="14">
        <f t="shared" si="711"/>
        <v>80</v>
      </c>
      <c r="ZS31" s="14">
        <f t="shared" si="712"/>
        <v>80</v>
      </c>
      <c r="ZT31" s="71">
        <f t="shared" si="754"/>
        <v>80</v>
      </c>
      <c r="ZU31" s="64">
        <v>2.6</v>
      </c>
      <c r="ZW31" s="126">
        <v>2.6</v>
      </c>
      <c r="ZX31" s="63">
        <v>27</v>
      </c>
      <c r="ZY31" s="70">
        <f t="shared" si="624"/>
        <v>0</v>
      </c>
      <c r="ZZ31" s="14">
        <f t="shared" si="624"/>
        <v>0</v>
      </c>
      <c r="AAA31" s="14">
        <f t="shared" si="624"/>
        <v>0</v>
      </c>
      <c r="AAB31" s="14">
        <f t="shared" si="624"/>
        <v>0</v>
      </c>
      <c r="AAC31" s="14">
        <f t="shared" si="624"/>
        <v>0</v>
      </c>
      <c r="AAD31" s="14">
        <f t="shared" si="624"/>
        <v>0</v>
      </c>
      <c r="AAE31" s="14">
        <f t="shared" si="624"/>
        <v>0</v>
      </c>
      <c r="AAF31" s="14">
        <f t="shared" si="624"/>
        <v>0</v>
      </c>
      <c r="AAG31" s="14">
        <f t="shared" si="624"/>
        <v>0</v>
      </c>
      <c r="AAH31" s="14">
        <f t="shared" si="624"/>
        <v>0</v>
      </c>
      <c r="AAI31" s="14">
        <f t="shared" si="625"/>
        <v>0</v>
      </c>
      <c r="AAJ31" s="14">
        <f t="shared" si="625"/>
        <v>0</v>
      </c>
      <c r="AAK31" s="14">
        <f t="shared" si="625"/>
        <v>0</v>
      </c>
      <c r="AAL31" s="14">
        <f t="shared" si="625"/>
        <v>0</v>
      </c>
      <c r="AAM31" s="14">
        <f t="shared" si="625"/>
        <v>0</v>
      </c>
      <c r="AAN31" s="14">
        <f t="shared" si="625"/>
        <v>0</v>
      </c>
      <c r="AAO31" s="14">
        <f t="shared" si="625"/>
        <v>0</v>
      </c>
      <c r="AAP31" s="14">
        <f t="shared" si="625"/>
        <v>0</v>
      </c>
      <c r="AAQ31" s="14">
        <f t="shared" si="625"/>
        <v>0</v>
      </c>
      <c r="AAR31" s="14">
        <f t="shared" si="625"/>
        <v>0</v>
      </c>
      <c r="AAS31" s="71">
        <f t="shared" si="626"/>
        <v>0</v>
      </c>
      <c r="AAT31" s="70">
        <f t="shared" si="626"/>
        <v>0</v>
      </c>
      <c r="AAU31" s="14">
        <f t="shared" si="626"/>
        <v>0</v>
      </c>
      <c r="AAV31" s="14">
        <f t="shared" si="626"/>
        <v>0</v>
      </c>
      <c r="AAW31" s="14">
        <f t="shared" si="626"/>
        <v>0</v>
      </c>
      <c r="AAX31" s="14">
        <f t="shared" si="626"/>
        <v>0</v>
      </c>
      <c r="AAY31" s="14">
        <f t="shared" si="626"/>
        <v>0</v>
      </c>
      <c r="AAZ31" s="14">
        <f t="shared" si="626"/>
        <v>0</v>
      </c>
      <c r="ABA31" s="14">
        <f t="shared" si="626"/>
        <v>0</v>
      </c>
      <c r="ABB31" s="14">
        <f t="shared" si="626"/>
        <v>0</v>
      </c>
      <c r="ABC31" s="14">
        <f t="shared" si="627"/>
        <v>0</v>
      </c>
      <c r="ABD31" s="14">
        <f t="shared" si="627"/>
        <v>0</v>
      </c>
      <c r="ABE31" s="14">
        <f t="shared" si="627"/>
        <v>0</v>
      </c>
      <c r="ABF31" s="14">
        <f t="shared" si="627"/>
        <v>0</v>
      </c>
      <c r="ABG31" s="14">
        <f t="shared" si="627"/>
        <v>0</v>
      </c>
      <c r="ABH31" s="14">
        <f t="shared" si="627"/>
        <v>0</v>
      </c>
      <c r="ABI31" s="14">
        <f t="shared" si="627"/>
        <v>0</v>
      </c>
      <c r="ABJ31" s="14">
        <f t="shared" si="627"/>
        <v>0</v>
      </c>
      <c r="ABK31" s="14">
        <f t="shared" si="627"/>
        <v>0</v>
      </c>
      <c r="ABL31" s="14">
        <f t="shared" si="627"/>
        <v>0</v>
      </c>
      <c r="ABM31" s="14">
        <f t="shared" si="627"/>
        <v>0</v>
      </c>
      <c r="ABN31" s="71">
        <f t="shared" si="627"/>
        <v>0</v>
      </c>
      <c r="ABO31" s="64">
        <v>2.6</v>
      </c>
      <c r="ABQ31" s="6">
        <v>2.6</v>
      </c>
      <c r="ABR31" s="63">
        <v>27</v>
      </c>
      <c r="ABS31" s="70">
        <f t="shared" si="755"/>
        <v>51</v>
      </c>
      <c r="ABT31" s="14">
        <f t="shared" si="756"/>
        <v>51</v>
      </c>
      <c r="ABU31" s="14">
        <f t="shared" si="713"/>
        <v>51</v>
      </c>
      <c r="ABV31" s="14">
        <f t="shared" si="714"/>
        <v>51</v>
      </c>
      <c r="ABW31" s="14">
        <f t="shared" si="715"/>
        <v>51</v>
      </c>
      <c r="ABX31" s="14">
        <f t="shared" si="716"/>
        <v>51</v>
      </c>
      <c r="ABY31" s="14">
        <f t="shared" si="717"/>
        <v>51</v>
      </c>
      <c r="ABZ31" s="14">
        <f t="shared" si="718"/>
        <v>51</v>
      </c>
      <c r="ACA31" s="14">
        <f t="shared" si="719"/>
        <v>51</v>
      </c>
      <c r="ACB31" s="14">
        <f t="shared" si="720"/>
        <v>51</v>
      </c>
      <c r="ACC31" s="14">
        <f t="shared" si="721"/>
        <v>51</v>
      </c>
      <c r="ACD31" s="14">
        <f t="shared" si="722"/>
        <v>51</v>
      </c>
      <c r="ACE31" s="14">
        <f t="shared" si="723"/>
        <v>51</v>
      </c>
      <c r="ACF31" s="14">
        <f t="shared" si="724"/>
        <v>51</v>
      </c>
      <c r="ACG31" s="14">
        <f t="shared" si="725"/>
        <v>51</v>
      </c>
      <c r="ACH31" s="14">
        <f t="shared" si="726"/>
        <v>51</v>
      </c>
      <c r="ACI31" s="14">
        <f t="shared" si="727"/>
        <v>51</v>
      </c>
      <c r="ACJ31" s="14">
        <f t="shared" si="728"/>
        <v>51</v>
      </c>
      <c r="ACK31" s="14">
        <f t="shared" si="729"/>
        <v>51</v>
      </c>
      <c r="ACL31" s="14">
        <f t="shared" si="730"/>
        <v>51</v>
      </c>
      <c r="ACM31" s="71">
        <f t="shared" si="757"/>
        <v>51</v>
      </c>
      <c r="ACN31" s="70">
        <f t="shared" si="731"/>
        <v>58</v>
      </c>
      <c r="ACO31" s="14">
        <f t="shared" si="758"/>
        <v>58</v>
      </c>
      <c r="ACP31" s="14">
        <f t="shared" si="732"/>
        <v>58</v>
      </c>
      <c r="ACQ31" s="14">
        <f t="shared" si="733"/>
        <v>58</v>
      </c>
      <c r="ACR31" s="14">
        <f t="shared" si="734"/>
        <v>58</v>
      </c>
      <c r="ACS31" s="14">
        <f t="shared" si="735"/>
        <v>58</v>
      </c>
      <c r="ACT31" s="14">
        <f t="shared" si="736"/>
        <v>58</v>
      </c>
      <c r="ACU31" s="14">
        <f t="shared" si="737"/>
        <v>58</v>
      </c>
      <c r="ACV31" s="14">
        <f t="shared" si="738"/>
        <v>58</v>
      </c>
      <c r="ACW31" s="14">
        <f t="shared" si="739"/>
        <v>58</v>
      </c>
      <c r="ACX31" s="14">
        <f t="shared" si="740"/>
        <v>58</v>
      </c>
      <c r="ACY31" s="14">
        <f t="shared" si="741"/>
        <v>58</v>
      </c>
      <c r="ACZ31" s="14">
        <f t="shared" si="742"/>
        <v>58</v>
      </c>
      <c r="ADA31" s="14">
        <f t="shared" si="743"/>
        <v>58</v>
      </c>
      <c r="ADB31" s="14">
        <f t="shared" si="744"/>
        <v>58</v>
      </c>
      <c r="ADC31" s="14">
        <f t="shared" si="745"/>
        <v>58</v>
      </c>
      <c r="ADD31" s="14">
        <f t="shared" si="746"/>
        <v>58</v>
      </c>
      <c r="ADE31" s="14">
        <f t="shared" si="747"/>
        <v>58</v>
      </c>
      <c r="ADF31" s="14">
        <f t="shared" si="748"/>
        <v>58</v>
      </c>
      <c r="ADG31" s="14">
        <f t="shared" si="749"/>
        <v>58</v>
      </c>
      <c r="ADH31" s="71">
        <f t="shared" si="759"/>
        <v>58</v>
      </c>
      <c r="ADI31" s="64">
        <v>2.6</v>
      </c>
    </row>
    <row r="32" spans="1:789" x14ac:dyDescent="0.25">
      <c r="A32" s="8"/>
      <c r="B32" s="8"/>
      <c r="C32" s="8"/>
      <c r="D32" s="8"/>
      <c r="E32" s="8"/>
      <c r="F32" s="8"/>
      <c r="G32" s="8"/>
      <c r="H32" s="8"/>
      <c r="I32" s="8"/>
      <c r="M32" s="3" t="s">
        <v>44</v>
      </c>
      <c r="N32" s="32">
        <f>ROUND('3D Interpolace'!M33,2)</f>
        <v>0</v>
      </c>
      <c r="O32" s="32">
        <f>ROUND('3D Interpolace'!N33,2)</f>
        <v>0</v>
      </c>
      <c r="P32" s="32">
        <f>ROUND('3D Interpolace'!O33,2)</f>
        <v>0</v>
      </c>
      <c r="Q32" s="32">
        <f>ROUND('3D Interpolace'!P33,2)</f>
        <v>0</v>
      </c>
      <c r="R32" s="32">
        <f>ROUND('3D Interpolace'!Q33,2)</f>
        <v>0</v>
      </c>
      <c r="S32" s="32">
        <f>ROUND('3D Interpolace'!R33,2)</f>
        <v>0</v>
      </c>
      <c r="T32" s="32">
        <f>ROUND('3D Interpolace'!S33,2)</f>
        <v>0</v>
      </c>
      <c r="U32" s="32">
        <f>ROUND('3D Interpolace'!T33,2)</f>
        <v>0</v>
      </c>
      <c r="V32" s="32">
        <f>ROUND('3D Interpolace'!U33,2)</f>
        <v>0</v>
      </c>
      <c r="W32" s="32">
        <f>ROUND('3D Interpolace'!V33,2)</f>
        <v>0</v>
      </c>
      <c r="X32" s="32">
        <f>ROUND('3D Interpolace'!W33,2)</f>
        <v>0</v>
      </c>
      <c r="Y32" s="32">
        <f>ROUND('3D Interpolace'!X33,2)</f>
        <v>0</v>
      </c>
      <c r="Z32" s="32">
        <f>ROUND('3D Interpolace'!Y33,2)</f>
        <v>0</v>
      </c>
      <c r="AA32" s="32">
        <f>ROUND('3D Interpolace'!Z33,2)</f>
        <v>0</v>
      </c>
      <c r="AB32" s="32">
        <f>ROUND('3D Interpolace'!AA33,2)</f>
        <v>0</v>
      </c>
      <c r="AC32" s="32">
        <f>ROUND('3D Interpolace'!AB33,2)</f>
        <v>0</v>
      </c>
      <c r="AD32" s="32">
        <f>ROUND('3D Interpolace'!AC33,2)</f>
        <v>0</v>
      </c>
      <c r="AE32" s="32">
        <f>ROUND('3D Interpolace'!AD33,2)</f>
        <v>0</v>
      </c>
      <c r="AF32" s="32">
        <f>ROUND('3D Interpolace'!AE33,2)</f>
        <v>0</v>
      </c>
      <c r="AG32" s="32">
        <f>ROUND('3D Interpolace'!AF33,2)</f>
        <v>0</v>
      </c>
      <c r="AH32" s="32">
        <f>ROUND('3D Interpolace'!AG33,2)</f>
        <v>0</v>
      </c>
      <c r="AI32" s="32">
        <f>ROUND('3D Interpolace'!AH33,2)</f>
        <v>0</v>
      </c>
      <c r="AJ32" s="32">
        <f>ROUND('3D Interpolace'!AI33,2)</f>
        <v>0</v>
      </c>
      <c r="AK32" s="32">
        <f>ROUND('3D Interpolace'!AJ33,2)</f>
        <v>0</v>
      </c>
      <c r="AL32" s="32">
        <f>ROUND('3D Interpolace'!AK33,2)</f>
        <v>0</v>
      </c>
      <c r="AM32" s="32">
        <f>ROUND('3D Interpolace'!AL33,2)</f>
        <v>0</v>
      </c>
      <c r="AN32" s="32">
        <f>ROUND('3D Interpolace'!AM33,2)</f>
        <v>0</v>
      </c>
      <c r="AO32" s="32">
        <f>ROUND('3D Interpolace'!AN33,2)</f>
        <v>0</v>
      </c>
      <c r="AP32" s="32">
        <f>ROUND('3D Interpolace'!AO33,2)</f>
        <v>0</v>
      </c>
      <c r="AQ32" s="32">
        <f>ROUND('3D Interpolace'!AP33,2)</f>
        <v>0</v>
      </c>
      <c r="AR32" s="32">
        <f>ROUND('3D Interpolace'!AQ33,2)</f>
        <v>0</v>
      </c>
      <c r="AS32" s="32">
        <f>ROUND('3D Interpolace'!AR33,2)</f>
        <v>0</v>
      </c>
      <c r="AT32" s="32">
        <f>ROUND('3D Interpolace'!AS33,2)</f>
        <v>0</v>
      </c>
      <c r="AU32" s="32">
        <f>ROUND('3D Interpolace'!AT33,2)</f>
        <v>0</v>
      </c>
      <c r="AV32" s="32">
        <f>ROUND('3D Interpolace'!AU33,2)</f>
        <v>0</v>
      </c>
      <c r="AW32" s="32">
        <f>ROUND('3D Interpolace'!AV33,2)</f>
        <v>0</v>
      </c>
      <c r="AX32" s="32">
        <f>ROUND('3D Interpolace'!AW33,2)</f>
        <v>0</v>
      </c>
      <c r="AY32" s="32">
        <f>ROUND('3D Interpolace'!AX33,2)</f>
        <v>0</v>
      </c>
      <c r="AZ32" s="32">
        <f>ROUND('3D Interpolace'!AY33,2)</f>
        <v>0</v>
      </c>
      <c r="BA32" s="32">
        <f>ROUND('3D Interpolace'!AZ33,2)</f>
        <v>0</v>
      </c>
      <c r="BB32" s="32">
        <f>ROUND('3D Interpolace'!BA33,2)</f>
        <v>0</v>
      </c>
      <c r="BC32" s="32"/>
      <c r="BD32" s="6">
        <v>2.9</v>
      </c>
      <c r="BE32" s="13">
        <v>30</v>
      </c>
      <c r="BF32" s="7">
        <v>4</v>
      </c>
      <c r="BG32" s="7">
        <v>4</v>
      </c>
      <c r="BH32" s="7">
        <v>4</v>
      </c>
      <c r="BI32" s="7">
        <v>4</v>
      </c>
      <c r="BJ32" s="7">
        <v>4</v>
      </c>
      <c r="BK32" s="7">
        <v>4</v>
      </c>
      <c r="BL32" s="7">
        <v>4</v>
      </c>
      <c r="BM32" s="7">
        <v>8</v>
      </c>
      <c r="BN32" s="7">
        <v>8</v>
      </c>
      <c r="BO32" s="7">
        <v>4</v>
      </c>
      <c r="BP32" s="7">
        <v>4</v>
      </c>
      <c r="BQ32" s="7">
        <v>4</v>
      </c>
      <c r="BR32" s="7">
        <v>4</v>
      </c>
      <c r="BS32" s="7">
        <v>4</v>
      </c>
      <c r="BT32" s="7">
        <v>4</v>
      </c>
      <c r="BU32" s="7">
        <v>4</v>
      </c>
      <c r="BV32" s="7">
        <v>4</v>
      </c>
      <c r="BW32" s="7">
        <v>4</v>
      </c>
      <c r="BX32" s="7">
        <v>4</v>
      </c>
      <c r="BY32" s="7">
        <v>4</v>
      </c>
      <c r="BZ32" s="7">
        <v>4</v>
      </c>
      <c r="CA32" s="7">
        <v>4</v>
      </c>
      <c r="CB32" s="7">
        <v>4</v>
      </c>
      <c r="CC32" s="7">
        <v>4</v>
      </c>
      <c r="CD32" s="7">
        <v>4</v>
      </c>
      <c r="CE32" s="7">
        <v>4</v>
      </c>
      <c r="CF32" s="7">
        <v>4</v>
      </c>
      <c r="CG32" s="7">
        <v>4</v>
      </c>
      <c r="CH32" s="7">
        <v>4</v>
      </c>
      <c r="CI32" s="7">
        <v>4</v>
      </c>
      <c r="CJ32" s="7">
        <v>4</v>
      </c>
      <c r="CK32" s="7">
        <v>4</v>
      </c>
      <c r="CL32" s="7">
        <v>4</v>
      </c>
      <c r="CM32" s="7">
        <v>4</v>
      </c>
      <c r="CN32" s="7">
        <v>4</v>
      </c>
      <c r="CO32" s="7">
        <v>4</v>
      </c>
      <c r="CP32" s="7">
        <v>4</v>
      </c>
      <c r="CQ32" s="7">
        <v>4</v>
      </c>
      <c r="CR32" s="7">
        <v>4</v>
      </c>
      <c r="CS32" s="7">
        <v>4</v>
      </c>
      <c r="CT32" s="7">
        <v>4</v>
      </c>
      <c r="CU32" s="6">
        <v>2.9</v>
      </c>
      <c r="CW32" s="6">
        <v>2.9</v>
      </c>
      <c r="CX32" s="13">
        <v>30</v>
      </c>
      <c r="CY32" s="14">
        <f t="shared" si="178"/>
        <v>4</v>
      </c>
      <c r="CZ32" s="14">
        <f t="shared" si="179"/>
        <v>4</v>
      </c>
      <c r="DA32" s="14">
        <f t="shared" si="180"/>
        <v>4</v>
      </c>
      <c r="DB32" s="14">
        <f t="shared" si="181"/>
        <v>4</v>
      </c>
      <c r="DC32" s="14">
        <f t="shared" si="182"/>
        <v>4</v>
      </c>
      <c r="DD32" s="14">
        <f t="shared" si="183"/>
        <v>4</v>
      </c>
      <c r="DE32" s="14">
        <f t="shared" si="551"/>
        <v>4</v>
      </c>
      <c r="DF32" s="14">
        <f t="shared" si="552"/>
        <v>8</v>
      </c>
      <c r="DG32" s="14">
        <f t="shared" si="184"/>
        <v>8</v>
      </c>
      <c r="DH32" s="14">
        <f t="shared" si="185"/>
        <v>4</v>
      </c>
      <c r="DI32" s="14">
        <f t="shared" si="186"/>
        <v>4</v>
      </c>
      <c r="DJ32" s="14">
        <f t="shared" si="187"/>
        <v>4</v>
      </c>
      <c r="DK32" s="14">
        <f t="shared" si="188"/>
        <v>4</v>
      </c>
      <c r="DL32" s="14">
        <f t="shared" si="189"/>
        <v>4</v>
      </c>
      <c r="DM32" s="14">
        <f t="shared" si="553"/>
        <v>4</v>
      </c>
      <c r="DN32" s="14">
        <f t="shared" si="554"/>
        <v>4</v>
      </c>
      <c r="DO32" s="14">
        <f t="shared" si="190"/>
        <v>4</v>
      </c>
      <c r="DP32" s="14">
        <f t="shared" si="191"/>
        <v>4</v>
      </c>
      <c r="DQ32" s="14">
        <f t="shared" si="192"/>
        <v>4</v>
      </c>
      <c r="DR32" s="14">
        <f t="shared" si="193"/>
        <v>4</v>
      </c>
      <c r="DS32" s="14">
        <f t="shared" si="194"/>
        <v>4</v>
      </c>
      <c r="DT32" s="14">
        <f t="shared" si="195"/>
        <v>4</v>
      </c>
      <c r="DU32" s="14">
        <f t="shared" si="196"/>
        <v>4</v>
      </c>
      <c r="DV32" s="14">
        <f t="shared" si="197"/>
        <v>4</v>
      </c>
      <c r="DW32" s="14">
        <f t="shared" si="198"/>
        <v>4</v>
      </c>
      <c r="DX32" s="14">
        <f t="shared" si="199"/>
        <v>4</v>
      </c>
      <c r="DY32" s="14">
        <f t="shared" si="200"/>
        <v>4</v>
      </c>
      <c r="DZ32" s="14">
        <f t="shared" si="201"/>
        <v>4</v>
      </c>
      <c r="EA32" s="14">
        <f t="shared" si="202"/>
        <v>4</v>
      </c>
      <c r="EB32" s="14">
        <f t="shared" si="203"/>
        <v>4</v>
      </c>
      <c r="EC32" s="14">
        <f t="shared" si="204"/>
        <v>4</v>
      </c>
      <c r="ED32" s="14">
        <f t="shared" si="205"/>
        <v>4</v>
      </c>
      <c r="EE32" s="14">
        <f t="shared" si="206"/>
        <v>4</v>
      </c>
      <c r="EF32" s="14">
        <f t="shared" si="207"/>
        <v>4</v>
      </c>
      <c r="EG32" s="14">
        <f t="shared" si="208"/>
        <v>4</v>
      </c>
      <c r="EH32" s="14">
        <f t="shared" si="209"/>
        <v>4</v>
      </c>
      <c r="EI32" s="14">
        <f t="shared" si="210"/>
        <v>4</v>
      </c>
      <c r="EJ32" s="14">
        <f t="shared" si="211"/>
        <v>4</v>
      </c>
      <c r="EK32" s="14">
        <f t="shared" si="212"/>
        <v>4</v>
      </c>
      <c r="EL32" s="14">
        <f t="shared" si="213"/>
        <v>4</v>
      </c>
      <c r="EM32" s="14">
        <f t="shared" si="214"/>
        <v>4</v>
      </c>
      <c r="EN32" s="6">
        <v>2.9</v>
      </c>
      <c r="EO32" s="17"/>
      <c r="EP32" s="4">
        <f t="shared" si="215"/>
        <v>2.6999999999999997</v>
      </c>
      <c r="EQ32" s="15">
        <v>28</v>
      </c>
      <c r="ER32" s="37">
        <f t="shared" si="760"/>
        <v>0</v>
      </c>
      <c r="ES32" s="21">
        <f t="shared" si="760"/>
        <v>0</v>
      </c>
      <c r="ET32" s="21">
        <f t="shared" si="760"/>
        <v>0</v>
      </c>
      <c r="EU32" s="21">
        <f t="shared" si="760"/>
        <v>0</v>
      </c>
      <c r="EV32" s="21">
        <f t="shared" si="760"/>
        <v>0</v>
      </c>
      <c r="EW32" s="21">
        <f t="shared" si="760"/>
        <v>0</v>
      </c>
      <c r="EX32" s="21">
        <f t="shared" si="760"/>
        <v>0</v>
      </c>
      <c r="EY32" s="21">
        <f t="shared" si="760"/>
        <v>0</v>
      </c>
      <c r="EZ32" s="21">
        <f t="shared" si="760"/>
        <v>0</v>
      </c>
      <c r="FA32" s="21">
        <f t="shared" si="760"/>
        <v>0</v>
      </c>
      <c r="FB32" s="21">
        <f t="shared" si="761"/>
        <v>0</v>
      </c>
      <c r="FC32" s="21">
        <f t="shared" si="761"/>
        <v>0</v>
      </c>
      <c r="FD32" s="21">
        <f t="shared" si="761"/>
        <v>0</v>
      </c>
      <c r="FE32" s="21">
        <f t="shared" si="761"/>
        <v>0</v>
      </c>
      <c r="FF32" s="21">
        <f t="shared" si="761"/>
        <v>0</v>
      </c>
      <c r="FG32" s="21">
        <f t="shared" si="761"/>
        <v>0</v>
      </c>
      <c r="FH32" s="21">
        <f t="shared" si="761"/>
        <v>0</v>
      </c>
      <c r="FI32" s="21">
        <f t="shared" si="761"/>
        <v>0</v>
      </c>
      <c r="FJ32" s="21">
        <f t="shared" si="761"/>
        <v>0</v>
      </c>
      <c r="FK32" s="21">
        <f t="shared" si="761"/>
        <v>0</v>
      </c>
      <c r="FL32" s="82">
        <f t="shared" si="761"/>
        <v>0</v>
      </c>
      <c r="FM32" s="37">
        <f t="shared" si="761"/>
        <v>0</v>
      </c>
      <c r="FN32" s="21">
        <f t="shared" si="761"/>
        <v>0</v>
      </c>
      <c r="FO32" s="21">
        <f t="shared" si="762"/>
        <v>0</v>
      </c>
      <c r="FP32" s="21">
        <f t="shared" si="762"/>
        <v>0</v>
      </c>
      <c r="FQ32" s="21">
        <f t="shared" si="762"/>
        <v>0</v>
      </c>
      <c r="FR32" s="21">
        <f t="shared" si="762"/>
        <v>0</v>
      </c>
      <c r="FS32" s="21">
        <f t="shared" si="762"/>
        <v>0</v>
      </c>
      <c r="FT32" s="21">
        <f t="shared" si="762"/>
        <v>0</v>
      </c>
      <c r="FU32" s="21">
        <f t="shared" si="762"/>
        <v>0</v>
      </c>
      <c r="FV32" s="21">
        <f t="shared" si="621"/>
        <v>0</v>
      </c>
      <c r="FW32" s="21">
        <f t="shared" si="621"/>
        <v>0</v>
      </c>
      <c r="FX32" s="21">
        <f t="shared" si="621"/>
        <v>0</v>
      </c>
      <c r="FY32" s="21">
        <f t="shared" si="621"/>
        <v>0</v>
      </c>
      <c r="FZ32" s="21">
        <f t="shared" si="621"/>
        <v>0</v>
      </c>
      <c r="GA32" s="21">
        <f t="shared" si="621"/>
        <v>0</v>
      </c>
      <c r="GB32" s="21">
        <f t="shared" si="621"/>
        <v>0</v>
      </c>
      <c r="GC32" s="21">
        <f t="shared" si="621"/>
        <v>0</v>
      </c>
      <c r="GD32" s="21">
        <f t="shared" si="621"/>
        <v>0</v>
      </c>
      <c r="GE32" s="21">
        <f t="shared" si="621"/>
        <v>0</v>
      </c>
      <c r="GF32" s="21">
        <f t="shared" si="622"/>
        <v>0</v>
      </c>
      <c r="GG32" s="38">
        <f t="shared" si="622"/>
        <v>0</v>
      </c>
      <c r="GH32" s="86"/>
      <c r="GI32" s="86"/>
      <c r="GJ32" s="86"/>
      <c r="GK32" s="6">
        <v>2.6999999999999997</v>
      </c>
      <c r="GL32" s="63">
        <v>28</v>
      </c>
      <c r="GM32" s="70">
        <f t="shared" si="20"/>
        <v>0</v>
      </c>
      <c r="GN32" s="14">
        <f t="shared" si="21"/>
        <v>0</v>
      </c>
      <c r="GO32" s="14">
        <f t="shared" si="22"/>
        <v>0</v>
      </c>
      <c r="GP32" s="14">
        <f t="shared" si="23"/>
        <v>0</v>
      </c>
      <c r="GQ32" s="14">
        <f t="shared" si="24"/>
        <v>0</v>
      </c>
      <c r="GR32" s="14">
        <f t="shared" si="25"/>
        <v>0</v>
      </c>
      <c r="GS32" s="14">
        <f t="shared" si="26"/>
        <v>0</v>
      </c>
      <c r="GT32" s="14">
        <f t="shared" si="27"/>
        <v>0</v>
      </c>
      <c r="GU32" s="14">
        <f t="shared" si="28"/>
        <v>0</v>
      </c>
      <c r="GV32" s="14">
        <f t="shared" si="29"/>
        <v>0</v>
      </c>
      <c r="GW32" s="14">
        <f t="shared" si="30"/>
        <v>0</v>
      </c>
      <c r="GX32" s="14">
        <f t="shared" si="31"/>
        <v>0</v>
      </c>
      <c r="GY32" s="14">
        <f t="shared" si="32"/>
        <v>0</v>
      </c>
      <c r="GZ32" s="14">
        <f t="shared" si="33"/>
        <v>0</v>
      </c>
      <c r="HA32" s="14">
        <f t="shared" si="34"/>
        <v>0</v>
      </c>
      <c r="HB32" s="14">
        <f t="shared" si="35"/>
        <v>0</v>
      </c>
      <c r="HC32" s="14">
        <f t="shared" si="36"/>
        <v>0</v>
      </c>
      <c r="HD32" s="14">
        <f t="shared" si="37"/>
        <v>0</v>
      </c>
      <c r="HE32" s="14">
        <f t="shared" si="38"/>
        <v>0</v>
      </c>
      <c r="HF32" s="14">
        <f t="shared" si="39"/>
        <v>0</v>
      </c>
      <c r="HG32" s="71">
        <f t="shared" si="40"/>
        <v>0</v>
      </c>
      <c r="HH32" s="70">
        <f t="shared" si="41"/>
        <v>0</v>
      </c>
      <c r="HI32" s="14">
        <f t="shared" si="42"/>
        <v>0</v>
      </c>
      <c r="HJ32" s="14">
        <f t="shared" si="43"/>
        <v>0</v>
      </c>
      <c r="HK32" s="14">
        <f t="shared" si="44"/>
        <v>0</v>
      </c>
      <c r="HL32" s="14">
        <f t="shared" si="45"/>
        <v>0</v>
      </c>
      <c r="HM32" s="14">
        <f t="shared" si="46"/>
        <v>0</v>
      </c>
      <c r="HN32" s="14">
        <f t="shared" si="47"/>
        <v>0</v>
      </c>
      <c r="HO32" s="14">
        <f t="shared" si="48"/>
        <v>0</v>
      </c>
      <c r="HP32" s="14">
        <f t="shared" si="49"/>
        <v>0</v>
      </c>
      <c r="HQ32" s="14">
        <f t="shared" si="50"/>
        <v>0</v>
      </c>
      <c r="HR32" s="14">
        <f t="shared" si="51"/>
        <v>0</v>
      </c>
      <c r="HS32" s="14">
        <f t="shared" si="52"/>
        <v>0</v>
      </c>
      <c r="HT32" s="14">
        <f t="shared" si="53"/>
        <v>0</v>
      </c>
      <c r="HU32" s="14">
        <f t="shared" si="54"/>
        <v>0</v>
      </c>
      <c r="HV32" s="14">
        <f t="shared" si="55"/>
        <v>0</v>
      </c>
      <c r="HW32" s="14">
        <f t="shared" si="56"/>
        <v>0</v>
      </c>
      <c r="HX32" s="14">
        <f t="shared" si="57"/>
        <v>0</v>
      </c>
      <c r="HY32" s="14">
        <f t="shared" si="58"/>
        <v>0</v>
      </c>
      <c r="HZ32" s="14">
        <f t="shared" si="59"/>
        <v>0</v>
      </c>
      <c r="IA32" s="14">
        <f t="shared" si="60"/>
        <v>0</v>
      </c>
      <c r="IB32" s="71">
        <f t="shared" si="61"/>
        <v>0</v>
      </c>
      <c r="IC32" s="64">
        <v>2.6999999999999997</v>
      </c>
      <c r="ID32" s="86"/>
      <c r="IE32" s="86"/>
      <c r="IF32" s="84"/>
      <c r="IG32" s="128">
        <f t="shared" si="216"/>
        <v>28</v>
      </c>
      <c r="IH32" s="37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38"/>
      <c r="JC32" s="43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38"/>
      <c r="JX32" s="84">
        <v>2.6999999999999997</v>
      </c>
      <c r="JY32" s="86"/>
      <c r="JZ32" s="86"/>
      <c r="KA32" s="86"/>
      <c r="KB32" s="86"/>
      <c r="KC32" s="86"/>
      <c r="KD32" s="133">
        <f t="shared" si="217"/>
        <v>2.6999999999999997</v>
      </c>
      <c r="KE32" s="15">
        <f t="shared" si="218"/>
        <v>28</v>
      </c>
      <c r="KF32" s="37">
        <f t="shared" si="62"/>
        <v>0</v>
      </c>
      <c r="KG32" s="21">
        <f t="shared" si="63"/>
        <v>0</v>
      </c>
      <c r="KH32" s="21">
        <f t="shared" si="64"/>
        <v>0</v>
      </c>
      <c r="KI32" s="21">
        <f t="shared" si="65"/>
        <v>0</v>
      </c>
      <c r="KJ32" s="21">
        <f t="shared" si="66"/>
        <v>0</v>
      </c>
      <c r="KK32" s="21">
        <f t="shared" si="67"/>
        <v>0</v>
      </c>
      <c r="KL32" s="21">
        <f t="shared" si="68"/>
        <v>0</v>
      </c>
      <c r="KM32" s="21">
        <f t="shared" si="69"/>
        <v>0</v>
      </c>
      <c r="KN32" s="21">
        <f t="shared" si="70"/>
        <v>0</v>
      </c>
      <c r="KO32" s="21">
        <f t="shared" si="71"/>
        <v>0</v>
      </c>
      <c r="KP32" s="21">
        <f t="shared" si="72"/>
        <v>0</v>
      </c>
      <c r="KQ32" s="21">
        <f t="shared" si="73"/>
        <v>0</v>
      </c>
      <c r="KR32" s="21">
        <f t="shared" si="74"/>
        <v>0</v>
      </c>
      <c r="KS32" s="21">
        <f t="shared" si="75"/>
        <v>0</v>
      </c>
      <c r="KT32" s="21">
        <f t="shared" si="76"/>
        <v>0</v>
      </c>
      <c r="KU32" s="21">
        <f t="shared" si="77"/>
        <v>0</v>
      </c>
      <c r="KV32" s="21">
        <f t="shared" si="78"/>
        <v>0</v>
      </c>
      <c r="KW32" s="21">
        <f t="shared" si="79"/>
        <v>0</v>
      </c>
      <c r="KX32" s="21">
        <f t="shared" si="80"/>
        <v>0</v>
      </c>
      <c r="KY32" s="21">
        <f t="shared" si="81"/>
        <v>0</v>
      </c>
      <c r="KZ32" s="38">
        <f t="shared" si="82"/>
        <v>0</v>
      </c>
      <c r="LA32" s="43">
        <f t="shared" si="83"/>
        <v>0</v>
      </c>
      <c r="LB32" s="21">
        <f t="shared" si="84"/>
        <v>0</v>
      </c>
      <c r="LC32" s="21">
        <f t="shared" si="85"/>
        <v>0</v>
      </c>
      <c r="LD32" s="21">
        <f t="shared" si="86"/>
        <v>0</v>
      </c>
      <c r="LE32" s="21">
        <f t="shared" si="87"/>
        <v>0</v>
      </c>
      <c r="LF32" s="21">
        <f t="shared" si="88"/>
        <v>0</v>
      </c>
      <c r="LG32" s="21">
        <f t="shared" si="89"/>
        <v>0</v>
      </c>
      <c r="LH32" s="21">
        <f t="shared" si="90"/>
        <v>0</v>
      </c>
      <c r="LI32" s="21">
        <f t="shared" si="91"/>
        <v>0</v>
      </c>
      <c r="LJ32" s="21">
        <f t="shared" si="92"/>
        <v>0</v>
      </c>
      <c r="LK32" s="21">
        <f t="shared" si="93"/>
        <v>0</v>
      </c>
      <c r="LL32" s="21">
        <f t="shared" si="94"/>
        <v>0</v>
      </c>
      <c r="LM32" s="21">
        <f t="shared" si="95"/>
        <v>0</v>
      </c>
      <c r="LN32" s="21">
        <f t="shared" si="96"/>
        <v>0</v>
      </c>
      <c r="LO32" s="21">
        <f t="shared" si="97"/>
        <v>0</v>
      </c>
      <c r="LP32" s="21">
        <f t="shared" si="98"/>
        <v>0</v>
      </c>
      <c r="LQ32" s="21">
        <f t="shared" si="99"/>
        <v>0</v>
      </c>
      <c r="LR32" s="21">
        <f t="shared" si="100"/>
        <v>0</v>
      </c>
      <c r="LS32" s="21">
        <f t="shared" si="101"/>
        <v>0</v>
      </c>
      <c r="LT32" s="21">
        <f t="shared" si="102"/>
        <v>0</v>
      </c>
      <c r="LU32" s="38">
        <f t="shared" si="103"/>
        <v>0</v>
      </c>
      <c r="LV32" s="86"/>
      <c r="LW32" s="86"/>
      <c r="LX32" s="86"/>
      <c r="LY32" s="86"/>
      <c r="LZ32" s="86"/>
      <c r="MA32" s="86"/>
      <c r="MC32" s="4">
        <f t="shared" si="219"/>
        <v>2.9</v>
      </c>
      <c r="MD32" s="15">
        <v>30</v>
      </c>
      <c r="ME32" s="37">
        <f t="shared" si="628"/>
        <v>-4</v>
      </c>
      <c r="MF32" s="21">
        <f t="shared" si="629"/>
        <v>-4</v>
      </c>
      <c r="MG32" s="21">
        <f t="shared" si="630"/>
        <v>-4</v>
      </c>
      <c r="MH32" s="21">
        <f t="shared" si="631"/>
        <v>-4</v>
      </c>
      <c r="MI32" s="21">
        <f t="shared" si="632"/>
        <v>-4</v>
      </c>
      <c r="MJ32" s="21">
        <f t="shared" si="633"/>
        <v>-4</v>
      </c>
      <c r="MK32" s="21">
        <f t="shared" si="634"/>
        <v>-6</v>
      </c>
      <c r="ML32" s="21">
        <f t="shared" si="635"/>
        <v>-8</v>
      </c>
      <c r="MM32" s="21">
        <f t="shared" si="636"/>
        <v>-6</v>
      </c>
      <c r="MN32" s="21">
        <f t="shared" si="637"/>
        <v>-4</v>
      </c>
      <c r="MO32" s="21">
        <f t="shared" si="638"/>
        <v>-4</v>
      </c>
      <c r="MP32" s="21">
        <f t="shared" si="639"/>
        <v>-4</v>
      </c>
      <c r="MQ32" s="21">
        <f t="shared" si="640"/>
        <v>-4</v>
      </c>
      <c r="MR32" s="21">
        <f t="shared" si="641"/>
        <v>-4</v>
      </c>
      <c r="MS32" s="21">
        <f t="shared" si="642"/>
        <v>-4</v>
      </c>
      <c r="MT32" s="21">
        <f t="shared" si="643"/>
        <v>-4</v>
      </c>
      <c r="MU32" s="21">
        <f t="shared" si="644"/>
        <v>-4</v>
      </c>
      <c r="MV32" s="21">
        <f t="shared" si="645"/>
        <v>-4</v>
      </c>
      <c r="MW32" s="21">
        <f t="shared" si="646"/>
        <v>-4</v>
      </c>
      <c r="MX32" s="21">
        <f t="shared" si="647"/>
        <v>-4</v>
      </c>
      <c r="MY32" s="21">
        <f t="shared" si="648"/>
        <v>-4</v>
      </c>
      <c r="MZ32" s="21">
        <f t="shared" si="649"/>
        <v>-4</v>
      </c>
      <c r="NA32" s="21">
        <f t="shared" si="650"/>
        <v>-4</v>
      </c>
      <c r="NB32" s="21">
        <f t="shared" si="651"/>
        <v>-4</v>
      </c>
      <c r="NC32" s="21">
        <f t="shared" si="652"/>
        <v>-4</v>
      </c>
      <c r="ND32" s="21">
        <f t="shared" si="653"/>
        <v>-4</v>
      </c>
      <c r="NE32" s="21">
        <f t="shared" si="654"/>
        <v>-4</v>
      </c>
      <c r="NF32" s="21">
        <f t="shared" si="655"/>
        <v>-4</v>
      </c>
      <c r="NG32" s="21">
        <f t="shared" si="656"/>
        <v>-4</v>
      </c>
      <c r="NH32" s="21">
        <f t="shared" si="657"/>
        <v>-4</v>
      </c>
      <c r="NI32" s="21">
        <f t="shared" si="658"/>
        <v>-4</v>
      </c>
      <c r="NJ32" s="21">
        <f t="shared" si="659"/>
        <v>-4</v>
      </c>
      <c r="NK32" s="21">
        <f t="shared" si="660"/>
        <v>-4</v>
      </c>
      <c r="NL32" s="21">
        <f t="shared" si="661"/>
        <v>-4</v>
      </c>
      <c r="NM32" s="21">
        <f t="shared" si="662"/>
        <v>-4</v>
      </c>
      <c r="NN32" s="21">
        <f t="shared" si="663"/>
        <v>-4</v>
      </c>
      <c r="NO32" s="21">
        <f t="shared" si="664"/>
        <v>-4</v>
      </c>
      <c r="NP32" s="21">
        <f t="shared" si="665"/>
        <v>-4</v>
      </c>
      <c r="NQ32" s="21">
        <f t="shared" si="666"/>
        <v>-4</v>
      </c>
      <c r="NR32" s="38">
        <f t="shared" si="667"/>
        <v>-4</v>
      </c>
      <c r="NS32" s="86"/>
      <c r="NU32" s="4">
        <f t="shared" si="241"/>
        <v>2.9</v>
      </c>
      <c r="NV32" s="15">
        <v>30</v>
      </c>
      <c r="NW32" s="37">
        <f t="shared" si="242"/>
        <v>31.64</v>
      </c>
      <c r="NX32" s="21">
        <f t="shared" si="243"/>
        <v>31.64</v>
      </c>
      <c r="NY32" s="21">
        <f t="shared" si="244"/>
        <v>31.64</v>
      </c>
      <c r="NZ32" s="21">
        <f t="shared" si="245"/>
        <v>31.64</v>
      </c>
      <c r="OA32" s="21">
        <f t="shared" si="246"/>
        <v>31.64</v>
      </c>
      <c r="OB32" s="21">
        <f t="shared" si="247"/>
        <v>31.64</v>
      </c>
      <c r="OC32" s="21">
        <f t="shared" si="248"/>
        <v>31.64</v>
      </c>
      <c r="OD32" s="21">
        <f t="shared" si="249"/>
        <v>31.64</v>
      </c>
      <c r="OE32" s="21">
        <f t="shared" si="250"/>
        <v>31.64</v>
      </c>
      <c r="OF32" s="21">
        <f t="shared" si="251"/>
        <v>31.64</v>
      </c>
      <c r="OG32" s="21">
        <f t="shared" si="252"/>
        <v>31.64</v>
      </c>
      <c r="OH32" s="21">
        <f t="shared" si="253"/>
        <v>31.64</v>
      </c>
      <c r="OI32" s="21">
        <f t="shared" si="254"/>
        <v>31.64</v>
      </c>
      <c r="OJ32" s="21">
        <f t="shared" si="255"/>
        <v>31.64</v>
      </c>
      <c r="OK32" s="21">
        <f t="shared" si="256"/>
        <v>31.64</v>
      </c>
      <c r="OL32" s="21">
        <f t="shared" si="257"/>
        <v>31.64</v>
      </c>
      <c r="OM32" s="21">
        <f t="shared" si="258"/>
        <v>31.64</v>
      </c>
      <c r="ON32" s="21">
        <f t="shared" si="259"/>
        <v>31.64</v>
      </c>
      <c r="OO32" s="21">
        <f t="shared" si="260"/>
        <v>31.64</v>
      </c>
      <c r="OP32" s="21">
        <f t="shared" si="261"/>
        <v>31.64</v>
      </c>
      <c r="OQ32" s="21">
        <f t="shared" si="262"/>
        <v>31.64</v>
      </c>
      <c r="OR32" s="21">
        <f t="shared" si="263"/>
        <v>31.64</v>
      </c>
      <c r="OS32" s="21">
        <f t="shared" si="264"/>
        <v>31.64</v>
      </c>
      <c r="OT32" s="21">
        <f t="shared" si="265"/>
        <v>31.64</v>
      </c>
      <c r="OU32" s="21">
        <f t="shared" si="266"/>
        <v>31.64</v>
      </c>
      <c r="OV32" s="21">
        <f t="shared" si="267"/>
        <v>31.64</v>
      </c>
      <c r="OW32" s="21">
        <f t="shared" si="268"/>
        <v>31.64</v>
      </c>
      <c r="OX32" s="21">
        <f t="shared" si="269"/>
        <v>31.64</v>
      </c>
      <c r="OY32" s="21">
        <f t="shared" si="270"/>
        <v>31.64</v>
      </c>
      <c r="OZ32" s="21">
        <f t="shared" si="271"/>
        <v>31.64</v>
      </c>
      <c r="PA32" s="21">
        <f t="shared" si="272"/>
        <v>31.64</v>
      </c>
      <c r="PB32" s="21">
        <f t="shared" si="273"/>
        <v>31.64</v>
      </c>
      <c r="PC32" s="21">
        <f t="shared" si="274"/>
        <v>31.64</v>
      </c>
      <c r="PD32" s="21">
        <f t="shared" si="275"/>
        <v>31.64</v>
      </c>
      <c r="PE32" s="21">
        <f t="shared" si="276"/>
        <v>31.64</v>
      </c>
      <c r="PF32" s="21">
        <f t="shared" si="277"/>
        <v>31.64</v>
      </c>
      <c r="PG32" s="21">
        <f t="shared" si="278"/>
        <v>31.64</v>
      </c>
      <c r="PH32" s="21">
        <f t="shared" si="279"/>
        <v>31.64</v>
      </c>
      <c r="PI32" s="21">
        <f t="shared" si="280"/>
        <v>31.64</v>
      </c>
      <c r="PJ32" s="38">
        <f t="shared" si="281"/>
        <v>31.64</v>
      </c>
      <c r="PK32" s="86"/>
      <c r="PM32" s="4">
        <f t="shared" si="282"/>
        <v>2.9</v>
      </c>
      <c r="PN32" s="15">
        <v>30</v>
      </c>
      <c r="PO32" s="37">
        <f t="shared" si="283"/>
        <v>0</v>
      </c>
      <c r="PP32" s="21">
        <f t="shared" si="284"/>
        <v>0</v>
      </c>
      <c r="PQ32" s="21">
        <f t="shared" si="285"/>
        <v>0</v>
      </c>
      <c r="PR32" s="21">
        <f t="shared" si="286"/>
        <v>0</v>
      </c>
      <c r="PS32" s="21">
        <f t="shared" si="287"/>
        <v>0</v>
      </c>
      <c r="PT32" s="21">
        <f t="shared" si="288"/>
        <v>0</v>
      </c>
      <c r="PU32" s="21">
        <f t="shared" si="289"/>
        <v>0</v>
      </c>
      <c r="PV32" s="21">
        <f t="shared" si="290"/>
        <v>0</v>
      </c>
      <c r="PW32" s="21">
        <f t="shared" si="291"/>
        <v>0</v>
      </c>
      <c r="PX32" s="21">
        <f t="shared" si="292"/>
        <v>0</v>
      </c>
      <c r="PY32" s="21">
        <f t="shared" si="293"/>
        <v>0</v>
      </c>
      <c r="PZ32" s="21">
        <f t="shared" si="294"/>
        <v>0</v>
      </c>
      <c r="QA32" s="21">
        <f t="shared" si="295"/>
        <v>0</v>
      </c>
      <c r="QB32" s="21">
        <f t="shared" si="296"/>
        <v>0</v>
      </c>
      <c r="QC32" s="21">
        <f t="shared" si="297"/>
        <v>0</v>
      </c>
      <c r="QD32" s="21">
        <f t="shared" si="298"/>
        <v>0</v>
      </c>
      <c r="QE32" s="21">
        <f t="shared" si="299"/>
        <v>0</v>
      </c>
      <c r="QF32" s="21">
        <f t="shared" si="300"/>
        <v>0</v>
      </c>
      <c r="QG32" s="21">
        <f t="shared" si="301"/>
        <v>0</v>
      </c>
      <c r="QH32" s="21">
        <f t="shared" si="302"/>
        <v>0</v>
      </c>
      <c r="QI32" s="21">
        <f t="shared" si="303"/>
        <v>0</v>
      </c>
      <c r="QJ32" s="21">
        <f t="shared" si="304"/>
        <v>0</v>
      </c>
      <c r="QK32" s="21">
        <f t="shared" si="305"/>
        <v>0</v>
      </c>
      <c r="QL32" s="21">
        <f t="shared" si="306"/>
        <v>0</v>
      </c>
      <c r="QM32" s="21">
        <f t="shared" si="307"/>
        <v>0</v>
      </c>
      <c r="QN32" s="21">
        <f t="shared" si="308"/>
        <v>0</v>
      </c>
      <c r="QO32" s="21">
        <f t="shared" si="309"/>
        <v>0</v>
      </c>
      <c r="QP32" s="21">
        <f t="shared" si="310"/>
        <v>0</v>
      </c>
      <c r="QQ32" s="21">
        <f t="shared" si="311"/>
        <v>0</v>
      </c>
      <c r="QR32" s="21">
        <f t="shared" si="312"/>
        <v>0</v>
      </c>
      <c r="QS32" s="21">
        <f t="shared" si="313"/>
        <v>0</v>
      </c>
      <c r="QT32" s="21">
        <f t="shared" si="314"/>
        <v>0</v>
      </c>
      <c r="QU32" s="21">
        <f t="shared" si="315"/>
        <v>0</v>
      </c>
      <c r="QV32" s="21">
        <f t="shared" si="316"/>
        <v>0</v>
      </c>
      <c r="QW32" s="21">
        <f t="shared" si="317"/>
        <v>0</v>
      </c>
      <c r="QX32" s="21">
        <f t="shared" si="318"/>
        <v>0</v>
      </c>
      <c r="QY32" s="21">
        <f t="shared" si="319"/>
        <v>0</v>
      </c>
      <c r="QZ32" s="21">
        <f t="shared" si="320"/>
        <v>0</v>
      </c>
      <c r="RA32" s="21">
        <f t="shared" si="321"/>
        <v>0</v>
      </c>
      <c r="RB32" s="38">
        <f t="shared" si="322"/>
        <v>0</v>
      </c>
      <c r="RC32" s="86"/>
      <c r="RE32" s="6">
        <v>2.9</v>
      </c>
      <c r="RF32" s="13">
        <v>30</v>
      </c>
      <c r="RG32" s="14">
        <f t="shared" si="323"/>
        <v>4</v>
      </c>
      <c r="RH32" s="14">
        <f t="shared" si="324"/>
        <v>4</v>
      </c>
      <c r="RI32" s="14">
        <f t="shared" si="325"/>
        <v>4</v>
      </c>
      <c r="RJ32" s="14">
        <f t="shared" si="326"/>
        <v>4</v>
      </c>
      <c r="RK32" s="14">
        <f t="shared" si="327"/>
        <v>4</v>
      </c>
      <c r="RL32" s="14">
        <f t="shared" si="328"/>
        <v>4</v>
      </c>
      <c r="RM32" s="14">
        <f t="shared" si="329"/>
        <v>0</v>
      </c>
      <c r="RN32" s="14">
        <f t="shared" si="330"/>
        <v>8</v>
      </c>
      <c r="RO32" s="14">
        <f t="shared" si="331"/>
        <v>8</v>
      </c>
      <c r="RP32" s="14">
        <f t="shared" si="332"/>
        <v>0</v>
      </c>
      <c r="RQ32" s="14">
        <f t="shared" si="333"/>
        <v>4</v>
      </c>
      <c r="RR32" s="14">
        <f t="shared" si="334"/>
        <v>4</v>
      </c>
      <c r="RS32" s="14">
        <f t="shared" si="335"/>
        <v>4</v>
      </c>
      <c r="RT32" s="14">
        <f t="shared" si="336"/>
        <v>4</v>
      </c>
      <c r="RU32" s="14">
        <f t="shared" si="337"/>
        <v>4</v>
      </c>
      <c r="RV32" s="14">
        <f t="shared" si="338"/>
        <v>4</v>
      </c>
      <c r="RW32" s="14">
        <f t="shared" si="339"/>
        <v>4</v>
      </c>
      <c r="RX32" s="14">
        <f t="shared" si="340"/>
        <v>4</v>
      </c>
      <c r="RY32" s="14">
        <f t="shared" si="341"/>
        <v>4</v>
      </c>
      <c r="RZ32" s="14">
        <f t="shared" si="342"/>
        <v>4</v>
      </c>
      <c r="SA32" s="14">
        <f t="shared" si="343"/>
        <v>4</v>
      </c>
      <c r="SB32" s="14">
        <f t="shared" si="344"/>
        <v>4</v>
      </c>
      <c r="SC32" s="14">
        <f t="shared" si="345"/>
        <v>4</v>
      </c>
      <c r="SD32" s="14">
        <f t="shared" si="346"/>
        <v>4</v>
      </c>
      <c r="SE32" s="14">
        <f t="shared" si="347"/>
        <v>4</v>
      </c>
      <c r="SF32" s="14">
        <f t="shared" si="348"/>
        <v>4</v>
      </c>
      <c r="SG32" s="14">
        <f t="shared" si="349"/>
        <v>4</v>
      </c>
      <c r="SH32" s="14">
        <f t="shared" si="350"/>
        <v>4</v>
      </c>
      <c r="SI32" s="14">
        <f t="shared" si="351"/>
        <v>4</v>
      </c>
      <c r="SJ32" s="14">
        <f t="shared" si="352"/>
        <v>4</v>
      </c>
      <c r="SK32" s="14">
        <f t="shared" si="353"/>
        <v>4</v>
      </c>
      <c r="SL32" s="14">
        <f t="shared" si="354"/>
        <v>4</v>
      </c>
      <c r="SM32" s="14">
        <f t="shared" si="355"/>
        <v>4</v>
      </c>
      <c r="SN32" s="14">
        <f t="shared" si="356"/>
        <v>4</v>
      </c>
      <c r="SO32" s="14">
        <f t="shared" si="357"/>
        <v>4</v>
      </c>
      <c r="SP32" s="14">
        <f t="shared" si="358"/>
        <v>4</v>
      </c>
      <c r="SQ32" s="14">
        <f t="shared" si="359"/>
        <v>4</v>
      </c>
      <c r="SR32" s="14">
        <f t="shared" si="360"/>
        <v>4</v>
      </c>
      <c r="SS32" s="14">
        <f t="shared" si="361"/>
        <v>4</v>
      </c>
      <c r="ST32" s="14">
        <f t="shared" si="362"/>
        <v>4</v>
      </c>
      <c r="SU32" s="14">
        <f t="shared" si="363"/>
        <v>4</v>
      </c>
      <c r="SV32" s="6">
        <v>2.9</v>
      </c>
      <c r="SX32" s="6">
        <v>2.9</v>
      </c>
      <c r="SY32" s="13">
        <v>30</v>
      </c>
      <c r="SZ32" s="14">
        <f t="shared" si="364"/>
        <v>0</v>
      </c>
      <c r="TA32" s="14">
        <f t="shared" si="365"/>
        <v>0</v>
      </c>
      <c r="TB32" s="14">
        <f t="shared" si="366"/>
        <v>0</v>
      </c>
      <c r="TC32" s="14">
        <f t="shared" si="367"/>
        <v>0</v>
      </c>
      <c r="TD32" s="14">
        <f t="shared" si="368"/>
        <v>0</v>
      </c>
      <c r="TE32" s="14">
        <f t="shared" si="369"/>
        <v>0</v>
      </c>
      <c r="TF32" s="14">
        <f t="shared" si="370"/>
        <v>0</v>
      </c>
      <c r="TG32" s="14">
        <f t="shared" si="371"/>
        <v>0</v>
      </c>
      <c r="TH32" s="14">
        <f t="shared" si="372"/>
        <v>0</v>
      </c>
      <c r="TI32" s="14">
        <f t="shared" si="373"/>
        <v>0</v>
      </c>
      <c r="TJ32" s="14">
        <f t="shared" si="374"/>
        <v>0</v>
      </c>
      <c r="TK32" s="14">
        <f t="shared" si="375"/>
        <v>0</v>
      </c>
      <c r="TL32" s="14">
        <f t="shared" si="376"/>
        <v>0</v>
      </c>
      <c r="TM32" s="14">
        <f t="shared" si="377"/>
        <v>0</v>
      </c>
      <c r="TN32" s="14">
        <f t="shared" si="378"/>
        <v>0</v>
      </c>
      <c r="TO32" s="14">
        <f t="shared" si="379"/>
        <v>0</v>
      </c>
      <c r="TP32" s="14">
        <f t="shared" si="380"/>
        <v>0</v>
      </c>
      <c r="TQ32" s="14">
        <f t="shared" si="381"/>
        <v>0</v>
      </c>
      <c r="TR32" s="14">
        <f t="shared" si="382"/>
        <v>0</v>
      </c>
      <c r="TS32" s="14">
        <f t="shared" si="383"/>
        <v>0</v>
      </c>
      <c r="TT32" s="14">
        <f t="shared" si="384"/>
        <v>0</v>
      </c>
      <c r="TU32" s="14">
        <f t="shared" si="385"/>
        <v>0</v>
      </c>
      <c r="TV32" s="14">
        <f t="shared" si="386"/>
        <v>0</v>
      </c>
      <c r="TW32" s="14">
        <f t="shared" si="387"/>
        <v>0</v>
      </c>
      <c r="TX32" s="14">
        <f t="shared" si="388"/>
        <v>0</v>
      </c>
      <c r="TY32" s="14">
        <f t="shared" si="389"/>
        <v>0</v>
      </c>
      <c r="TZ32" s="14">
        <f t="shared" si="390"/>
        <v>0</v>
      </c>
      <c r="UA32" s="14">
        <f t="shared" si="391"/>
        <v>0</v>
      </c>
      <c r="UB32" s="14">
        <f t="shared" si="392"/>
        <v>0</v>
      </c>
      <c r="UC32" s="14">
        <f t="shared" si="393"/>
        <v>0</v>
      </c>
      <c r="UD32" s="14">
        <f t="shared" si="394"/>
        <v>0</v>
      </c>
      <c r="UE32" s="14">
        <f t="shared" si="395"/>
        <v>0</v>
      </c>
      <c r="UF32" s="14">
        <f t="shared" si="396"/>
        <v>0</v>
      </c>
      <c r="UG32" s="14">
        <f t="shared" si="397"/>
        <v>0</v>
      </c>
      <c r="UH32" s="14">
        <f t="shared" si="398"/>
        <v>0</v>
      </c>
      <c r="UI32" s="14">
        <f t="shared" si="399"/>
        <v>0</v>
      </c>
      <c r="UJ32" s="14">
        <f t="shared" si="400"/>
        <v>0</v>
      </c>
      <c r="UK32" s="14">
        <f t="shared" si="401"/>
        <v>0</v>
      </c>
      <c r="UL32" s="14">
        <f t="shared" si="402"/>
        <v>0</v>
      </c>
      <c r="UM32" s="14">
        <f t="shared" si="403"/>
        <v>0</v>
      </c>
      <c r="UN32" s="14">
        <f t="shared" si="404"/>
        <v>0</v>
      </c>
      <c r="UO32" s="6">
        <v>2.9</v>
      </c>
      <c r="UP32" s="6"/>
      <c r="UQ32" s="6">
        <v>2.9</v>
      </c>
      <c r="UR32" s="13">
        <v>30</v>
      </c>
      <c r="US32" s="14">
        <v>1</v>
      </c>
      <c r="UT32" s="14">
        <f t="shared" si="668"/>
        <v>0</v>
      </c>
      <c r="UU32" s="14">
        <f t="shared" si="668"/>
        <v>0</v>
      </c>
      <c r="UV32" s="14">
        <f t="shared" si="668"/>
        <v>0</v>
      </c>
      <c r="UW32" s="14">
        <f t="shared" si="668"/>
        <v>0</v>
      </c>
      <c r="UX32" s="14">
        <f t="shared" si="668"/>
        <v>0</v>
      </c>
      <c r="UY32" s="14">
        <f t="shared" si="668"/>
        <v>0</v>
      </c>
      <c r="UZ32" s="14">
        <f t="shared" si="668"/>
        <v>0</v>
      </c>
      <c r="VA32" s="14">
        <f t="shared" si="668"/>
        <v>0</v>
      </c>
      <c r="VB32" s="14">
        <f t="shared" si="668"/>
        <v>0</v>
      </c>
      <c r="VC32" s="14">
        <f t="shared" si="668"/>
        <v>0</v>
      </c>
      <c r="VD32" s="14">
        <f t="shared" si="669"/>
        <v>0</v>
      </c>
      <c r="VE32" s="14">
        <f t="shared" si="669"/>
        <v>0</v>
      </c>
      <c r="VF32" s="14">
        <f t="shared" si="669"/>
        <v>0</v>
      </c>
      <c r="VG32" s="14">
        <f t="shared" si="669"/>
        <v>0</v>
      </c>
      <c r="VH32" s="14">
        <f t="shared" si="669"/>
        <v>0</v>
      </c>
      <c r="VI32" s="14">
        <f t="shared" si="669"/>
        <v>0</v>
      </c>
      <c r="VJ32" s="14">
        <f t="shared" si="669"/>
        <v>0</v>
      </c>
      <c r="VK32" s="14">
        <f t="shared" si="669"/>
        <v>0</v>
      </c>
      <c r="VL32" s="14">
        <f t="shared" si="669"/>
        <v>0</v>
      </c>
      <c r="VM32" s="14">
        <f t="shared" si="669"/>
        <v>1</v>
      </c>
      <c r="VN32" s="14">
        <f t="shared" si="670"/>
        <v>0</v>
      </c>
      <c r="VO32" s="14">
        <f t="shared" si="670"/>
        <v>0</v>
      </c>
      <c r="VP32" s="14">
        <f t="shared" si="670"/>
        <v>0</v>
      </c>
      <c r="VQ32" s="14">
        <f t="shared" si="670"/>
        <v>0</v>
      </c>
      <c r="VR32" s="14">
        <f t="shared" si="670"/>
        <v>0</v>
      </c>
      <c r="VS32" s="14">
        <f t="shared" si="670"/>
        <v>0</v>
      </c>
      <c r="VT32" s="14">
        <f t="shared" si="670"/>
        <v>0</v>
      </c>
      <c r="VU32" s="14">
        <f t="shared" si="670"/>
        <v>0</v>
      </c>
      <c r="VV32" s="14">
        <f t="shared" si="670"/>
        <v>0</v>
      </c>
      <c r="VW32" s="14">
        <f t="shared" si="670"/>
        <v>0</v>
      </c>
      <c r="VX32" s="14">
        <f t="shared" si="671"/>
        <v>0</v>
      </c>
      <c r="VY32" s="14">
        <f t="shared" si="671"/>
        <v>0</v>
      </c>
      <c r="VZ32" s="14">
        <f t="shared" si="671"/>
        <v>0</v>
      </c>
      <c r="WA32" s="14">
        <f t="shared" si="671"/>
        <v>0</v>
      </c>
      <c r="WB32" s="14">
        <f t="shared" si="671"/>
        <v>0</v>
      </c>
      <c r="WC32" s="14">
        <f t="shared" si="671"/>
        <v>0</v>
      </c>
      <c r="WD32" s="14">
        <f t="shared" si="671"/>
        <v>0</v>
      </c>
      <c r="WE32" s="14">
        <f t="shared" si="671"/>
        <v>0</v>
      </c>
      <c r="WF32" s="14">
        <f t="shared" si="671"/>
        <v>0</v>
      </c>
      <c r="WG32" s="14">
        <v>1</v>
      </c>
      <c r="WH32" s="6">
        <v>2.9</v>
      </c>
      <c r="WJ32" s="6">
        <v>2.9</v>
      </c>
      <c r="WK32" s="13">
        <v>30</v>
      </c>
      <c r="WL32" s="14">
        <f t="shared" si="129"/>
        <v>4</v>
      </c>
      <c r="WM32" s="14">
        <f t="shared" si="130"/>
        <v>4</v>
      </c>
      <c r="WN32" s="14">
        <f t="shared" si="131"/>
        <v>4</v>
      </c>
      <c r="WO32" s="14">
        <f t="shared" si="132"/>
        <v>4</v>
      </c>
      <c r="WP32" s="14">
        <f t="shared" si="133"/>
        <v>4</v>
      </c>
      <c r="WQ32" s="14">
        <f t="shared" si="134"/>
        <v>4</v>
      </c>
      <c r="WR32" s="14">
        <f t="shared" si="135"/>
        <v>0</v>
      </c>
      <c r="WS32" s="14">
        <f t="shared" si="136"/>
        <v>8</v>
      </c>
      <c r="WT32" s="14">
        <f t="shared" si="137"/>
        <v>8</v>
      </c>
      <c r="WU32" s="14">
        <f t="shared" si="138"/>
        <v>0</v>
      </c>
      <c r="WV32" s="14">
        <f t="shared" si="139"/>
        <v>4</v>
      </c>
      <c r="WW32" s="14">
        <f t="shared" si="140"/>
        <v>4</v>
      </c>
      <c r="WX32" s="14">
        <f t="shared" si="141"/>
        <v>4</v>
      </c>
      <c r="WY32" s="14">
        <f t="shared" si="142"/>
        <v>4</v>
      </c>
      <c r="WZ32" s="14">
        <f t="shared" si="143"/>
        <v>4</v>
      </c>
      <c r="XA32" s="14">
        <f t="shared" si="144"/>
        <v>4</v>
      </c>
      <c r="XB32" s="14">
        <f t="shared" si="145"/>
        <v>4</v>
      </c>
      <c r="XC32" s="14">
        <f t="shared" si="146"/>
        <v>4</v>
      </c>
      <c r="XD32" s="14">
        <f t="shared" si="147"/>
        <v>4</v>
      </c>
      <c r="XE32" s="14">
        <f t="shared" si="148"/>
        <v>4</v>
      </c>
      <c r="XF32" s="14">
        <f t="shared" si="149"/>
        <v>4</v>
      </c>
      <c r="XG32" s="14">
        <f t="shared" si="150"/>
        <v>4</v>
      </c>
      <c r="XH32" s="14">
        <f t="shared" si="151"/>
        <v>4</v>
      </c>
      <c r="XI32" s="14">
        <f t="shared" si="152"/>
        <v>4</v>
      </c>
      <c r="XJ32" s="14">
        <f t="shared" si="153"/>
        <v>4</v>
      </c>
      <c r="XK32" s="14">
        <f t="shared" si="154"/>
        <v>4</v>
      </c>
      <c r="XL32" s="14">
        <f t="shared" si="155"/>
        <v>4</v>
      </c>
      <c r="XM32" s="14">
        <f t="shared" si="156"/>
        <v>4</v>
      </c>
      <c r="XN32" s="14">
        <f t="shared" si="157"/>
        <v>4</v>
      </c>
      <c r="XO32" s="14">
        <f t="shared" si="158"/>
        <v>4</v>
      </c>
      <c r="XP32" s="14">
        <f t="shared" si="159"/>
        <v>4</v>
      </c>
      <c r="XQ32" s="14">
        <f t="shared" si="160"/>
        <v>4</v>
      </c>
      <c r="XR32" s="14">
        <f t="shared" si="161"/>
        <v>4</v>
      </c>
      <c r="XS32" s="14">
        <f t="shared" si="162"/>
        <v>4</v>
      </c>
      <c r="XT32" s="14">
        <f t="shared" si="163"/>
        <v>4</v>
      </c>
      <c r="XU32" s="14">
        <f t="shared" si="164"/>
        <v>4</v>
      </c>
      <c r="XV32" s="14">
        <f t="shared" si="165"/>
        <v>4</v>
      </c>
      <c r="XW32" s="14">
        <f t="shared" si="166"/>
        <v>4</v>
      </c>
      <c r="XX32" s="14">
        <f t="shared" si="167"/>
        <v>4</v>
      </c>
      <c r="XY32" s="14">
        <f t="shared" si="168"/>
        <v>4</v>
      </c>
      <c r="XZ32" s="14">
        <f t="shared" si="169"/>
        <v>4</v>
      </c>
      <c r="YA32" s="6">
        <v>2.9</v>
      </c>
      <c r="YC32" s="6">
        <v>2.6999999999999997</v>
      </c>
      <c r="YD32" s="63">
        <v>28</v>
      </c>
      <c r="YE32" s="70">
        <f t="shared" si="750"/>
        <v>80</v>
      </c>
      <c r="YF32" s="14">
        <f t="shared" si="751"/>
        <v>80</v>
      </c>
      <c r="YG32" s="14">
        <f t="shared" si="676"/>
        <v>80</v>
      </c>
      <c r="YH32" s="14">
        <f t="shared" si="677"/>
        <v>80</v>
      </c>
      <c r="YI32" s="14">
        <f t="shared" si="678"/>
        <v>80</v>
      </c>
      <c r="YJ32" s="14">
        <f t="shared" si="679"/>
        <v>80</v>
      </c>
      <c r="YK32" s="14">
        <f t="shared" si="680"/>
        <v>80</v>
      </c>
      <c r="YL32" s="14">
        <f t="shared" si="681"/>
        <v>80</v>
      </c>
      <c r="YM32" s="14">
        <f t="shared" si="682"/>
        <v>80</v>
      </c>
      <c r="YN32" s="14">
        <f t="shared" si="683"/>
        <v>80</v>
      </c>
      <c r="YO32" s="14">
        <f t="shared" si="684"/>
        <v>80</v>
      </c>
      <c r="YP32" s="14">
        <f t="shared" si="685"/>
        <v>80</v>
      </c>
      <c r="YQ32" s="14">
        <f t="shared" si="686"/>
        <v>80</v>
      </c>
      <c r="YR32" s="14">
        <f t="shared" si="687"/>
        <v>80</v>
      </c>
      <c r="YS32" s="14">
        <f t="shared" si="688"/>
        <v>80</v>
      </c>
      <c r="YT32" s="14">
        <f t="shared" si="689"/>
        <v>80</v>
      </c>
      <c r="YU32" s="14">
        <f t="shared" si="690"/>
        <v>80</v>
      </c>
      <c r="YV32" s="14">
        <f t="shared" si="691"/>
        <v>80</v>
      </c>
      <c r="YW32" s="14">
        <f t="shared" si="692"/>
        <v>80</v>
      </c>
      <c r="YX32" s="14">
        <f t="shared" si="693"/>
        <v>80</v>
      </c>
      <c r="YY32" s="71">
        <f t="shared" si="752"/>
        <v>80</v>
      </c>
      <c r="YZ32" s="70">
        <f t="shared" si="694"/>
        <v>80</v>
      </c>
      <c r="ZA32" s="14">
        <f t="shared" si="753"/>
        <v>80</v>
      </c>
      <c r="ZB32" s="14">
        <f t="shared" si="695"/>
        <v>80</v>
      </c>
      <c r="ZC32" s="14">
        <f t="shared" si="696"/>
        <v>80</v>
      </c>
      <c r="ZD32" s="14">
        <f t="shared" si="697"/>
        <v>80</v>
      </c>
      <c r="ZE32" s="14">
        <f t="shared" si="698"/>
        <v>80</v>
      </c>
      <c r="ZF32" s="14">
        <f t="shared" si="699"/>
        <v>80</v>
      </c>
      <c r="ZG32" s="14">
        <f t="shared" si="700"/>
        <v>80</v>
      </c>
      <c r="ZH32" s="14">
        <f t="shared" si="701"/>
        <v>80</v>
      </c>
      <c r="ZI32" s="14">
        <f t="shared" si="702"/>
        <v>80</v>
      </c>
      <c r="ZJ32" s="14">
        <f t="shared" si="703"/>
        <v>80</v>
      </c>
      <c r="ZK32" s="14">
        <f t="shared" si="704"/>
        <v>80</v>
      </c>
      <c r="ZL32" s="14">
        <f t="shared" si="705"/>
        <v>80</v>
      </c>
      <c r="ZM32" s="14">
        <f t="shared" si="706"/>
        <v>80</v>
      </c>
      <c r="ZN32" s="14">
        <f t="shared" si="707"/>
        <v>80</v>
      </c>
      <c r="ZO32" s="14">
        <f t="shared" si="708"/>
        <v>80</v>
      </c>
      <c r="ZP32" s="14">
        <f t="shared" si="709"/>
        <v>80</v>
      </c>
      <c r="ZQ32" s="14">
        <f t="shared" si="710"/>
        <v>80</v>
      </c>
      <c r="ZR32" s="14">
        <f t="shared" si="711"/>
        <v>80</v>
      </c>
      <c r="ZS32" s="14">
        <f t="shared" si="712"/>
        <v>80</v>
      </c>
      <c r="ZT32" s="71">
        <f t="shared" si="754"/>
        <v>80</v>
      </c>
      <c r="ZU32" s="64">
        <v>2.6999999999999997</v>
      </c>
      <c r="ZW32" s="126">
        <v>2.6999999999999997</v>
      </c>
      <c r="ZX32" s="63">
        <v>28</v>
      </c>
      <c r="ZY32" s="70">
        <f t="shared" si="624"/>
        <v>0</v>
      </c>
      <c r="ZZ32" s="14">
        <f t="shared" si="624"/>
        <v>0</v>
      </c>
      <c r="AAA32" s="14">
        <f t="shared" si="624"/>
        <v>0</v>
      </c>
      <c r="AAB32" s="14">
        <f t="shared" si="624"/>
        <v>0</v>
      </c>
      <c r="AAC32" s="14">
        <f t="shared" si="624"/>
        <v>0</v>
      </c>
      <c r="AAD32" s="14">
        <f t="shared" si="624"/>
        <v>0</v>
      </c>
      <c r="AAE32" s="14">
        <f t="shared" si="624"/>
        <v>0</v>
      </c>
      <c r="AAF32" s="14">
        <f t="shared" si="624"/>
        <v>0</v>
      </c>
      <c r="AAG32" s="14">
        <f t="shared" si="624"/>
        <v>0</v>
      </c>
      <c r="AAH32" s="14">
        <f t="shared" si="624"/>
        <v>0</v>
      </c>
      <c r="AAI32" s="14">
        <f t="shared" si="625"/>
        <v>0</v>
      </c>
      <c r="AAJ32" s="14">
        <f t="shared" si="625"/>
        <v>0</v>
      </c>
      <c r="AAK32" s="14">
        <f t="shared" si="625"/>
        <v>0</v>
      </c>
      <c r="AAL32" s="14">
        <f t="shared" si="625"/>
        <v>0</v>
      </c>
      <c r="AAM32" s="14">
        <f t="shared" si="625"/>
        <v>0</v>
      </c>
      <c r="AAN32" s="14">
        <f t="shared" si="625"/>
        <v>0</v>
      </c>
      <c r="AAO32" s="14">
        <f t="shared" si="625"/>
        <v>0</v>
      </c>
      <c r="AAP32" s="14">
        <f t="shared" si="625"/>
        <v>0</v>
      </c>
      <c r="AAQ32" s="14">
        <f t="shared" si="625"/>
        <v>0</v>
      </c>
      <c r="AAR32" s="14">
        <f t="shared" si="625"/>
        <v>0</v>
      </c>
      <c r="AAS32" s="71">
        <f t="shared" si="626"/>
        <v>0</v>
      </c>
      <c r="AAT32" s="70">
        <f t="shared" si="626"/>
        <v>0</v>
      </c>
      <c r="AAU32" s="14">
        <f t="shared" si="626"/>
        <v>0</v>
      </c>
      <c r="AAV32" s="14">
        <f t="shared" si="626"/>
        <v>0</v>
      </c>
      <c r="AAW32" s="14">
        <f t="shared" si="626"/>
        <v>0</v>
      </c>
      <c r="AAX32" s="14">
        <f t="shared" si="626"/>
        <v>0</v>
      </c>
      <c r="AAY32" s="14">
        <f t="shared" si="626"/>
        <v>0</v>
      </c>
      <c r="AAZ32" s="14">
        <f t="shared" si="626"/>
        <v>0</v>
      </c>
      <c r="ABA32" s="14">
        <f t="shared" si="626"/>
        <v>0</v>
      </c>
      <c r="ABB32" s="14">
        <f t="shared" si="626"/>
        <v>0</v>
      </c>
      <c r="ABC32" s="14">
        <f t="shared" si="627"/>
        <v>0</v>
      </c>
      <c r="ABD32" s="14">
        <f t="shared" si="627"/>
        <v>0</v>
      </c>
      <c r="ABE32" s="14">
        <f t="shared" si="627"/>
        <v>0</v>
      </c>
      <c r="ABF32" s="14">
        <f t="shared" si="627"/>
        <v>0</v>
      </c>
      <c r="ABG32" s="14">
        <f t="shared" si="627"/>
        <v>0</v>
      </c>
      <c r="ABH32" s="14">
        <f t="shared" si="627"/>
        <v>0</v>
      </c>
      <c r="ABI32" s="14">
        <f t="shared" si="627"/>
        <v>0</v>
      </c>
      <c r="ABJ32" s="14">
        <f t="shared" si="627"/>
        <v>0</v>
      </c>
      <c r="ABK32" s="14">
        <f t="shared" si="627"/>
        <v>0</v>
      </c>
      <c r="ABL32" s="14">
        <f t="shared" si="627"/>
        <v>0</v>
      </c>
      <c r="ABM32" s="14">
        <f t="shared" si="627"/>
        <v>0</v>
      </c>
      <c r="ABN32" s="71">
        <f t="shared" si="627"/>
        <v>0</v>
      </c>
      <c r="ABO32" s="64">
        <v>2.6999999999999997</v>
      </c>
      <c r="ABQ32" s="6">
        <v>2.6999999999999997</v>
      </c>
      <c r="ABR32" s="63">
        <v>28</v>
      </c>
      <c r="ABS32" s="70">
        <f t="shared" si="755"/>
        <v>51</v>
      </c>
      <c r="ABT32" s="14">
        <f t="shared" si="756"/>
        <v>51</v>
      </c>
      <c r="ABU32" s="14">
        <f t="shared" si="713"/>
        <v>51</v>
      </c>
      <c r="ABV32" s="14">
        <f t="shared" si="714"/>
        <v>51</v>
      </c>
      <c r="ABW32" s="14">
        <f t="shared" si="715"/>
        <v>51</v>
      </c>
      <c r="ABX32" s="14">
        <f t="shared" si="716"/>
        <v>51</v>
      </c>
      <c r="ABY32" s="14">
        <f t="shared" si="717"/>
        <v>51</v>
      </c>
      <c r="ABZ32" s="14">
        <f t="shared" si="718"/>
        <v>51</v>
      </c>
      <c r="ACA32" s="14">
        <f t="shared" si="719"/>
        <v>51</v>
      </c>
      <c r="ACB32" s="14">
        <f t="shared" si="720"/>
        <v>51</v>
      </c>
      <c r="ACC32" s="14">
        <f t="shared" si="721"/>
        <v>51</v>
      </c>
      <c r="ACD32" s="14">
        <f t="shared" si="722"/>
        <v>51</v>
      </c>
      <c r="ACE32" s="14">
        <f t="shared" si="723"/>
        <v>51</v>
      </c>
      <c r="ACF32" s="14">
        <f t="shared" si="724"/>
        <v>51</v>
      </c>
      <c r="ACG32" s="14">
        <f t="shared" si="725"/>
        <v>51</v>
      </c>
      <c r="ACH32" s="14">
        <f t="shared" si="726"/>
        <v>51</v>
      </c>
      <c r="ACI32" s="14">
        <f t="shared" si="727"/>
        <v>51</v>
      </c>
      <c r="ACJ32" s="14">
        <f t="shared" si="728"/>
        <v>51</v>
      </c>
      <c r="ACK32" s="14">
        <f t="shared" si="729"/>
        <v>51</v>
      </c>
      <c r="ACL32" s="14">
        <f t="shared" si="730"/>
        <v>51</v>
      </c>
      <c r="ACM32" s="71">
        <f t="shared" si="757"/>
        <v>51</v>
      </c>
      <c r="ACN32" s="70">
        <f t="shared" si="731"/>
        <v>58</v>
      </c>
      <c r="ACO32" s="14">
        <f t="shared" si="758"/>
        <v>58</v>
      </c>
      <c r="ACP32" s="14">
        <f t="shared" si="732"/>
        <v>58</v>
      </c>
      <c r="ACQ32" s="14">
        <f t="shared" si="733"/>
        <v>58</v>
      </c>
      <c r="ACR32" s="14">
        <f t="shared" si="734"/>
        <v>58</v>
      </c>
      <c r="ACS32" s="14">
        <f t="shared" si="735"/>
        <v>58</v>
      </c>
      <c r="ACT32" s="14">
        <f t="shared" si="736"/>
        <v>58</v>
      </c>
      <c r="ACU32" s="14">
        <f t="shared" si="737"/>
        <v>58</v>
      </c>
      <c r="ACV32" s="14">
        <f t="shared" si="738"/>
        <v>58</v>
      </c>
      <c r="ACW32" s="14">
        <f t="shared" si="739"/>
        <v>58</v>
      </c>
      <c r="ACX32" s="14">
        <f t="shared" si="740"/>
        <v>58</v>
      </c>
      <c r="ACY32" s="14">
        <f t="shared" si="741"/>
        <v>58</v>
      </c>
      <c r="ACZ32" s="14">
        <f t="shared" si="742"/>
        <v>58</v>
      </c>
      <c r="ADA32" s="14">
        <f t="shared" si="743"/>
        <v>58</v>
      </c>
      <c r="ADB32" s="14">
        <f t="shared" si="744"/>
        <v>58</v>
      </c>
      <c r="ADC32" s="14">
        <f t="shared" si="745"/>
        <v>58</v>
      </c>
      <c r="ADD32" s="14">
        <f t="shared" si="746"/>
        <v>58</v>
      </c>
      <c r="ADE32" s="14">
        <f t="shared" si="747"/>
        <v>58</v>
      </c>
      <c r="ADF32" s="14">
        <f t="shared" si="748"/>
        <v>58</v>
      </c>
      <c r="ADG32" s="14">
        <f t="shared" si="749"/>
        <v>58</v>
      </c>
      <c r="ADH32" s="71">
        <f t="shared" si="759"/>
        <v>58</v>
      </c>
      <c r="ADI32" s="64">
        <v>2.6999999999999997</v>
      </c>
    </row>
    <row r="33" spans="1:789" x14ac:dyDescent="0.25">
      <c r="A33" s="8"/>
      <c r="B33" s="163" t="s">
        <v>102</v>
      </c>
      <c r="C33" s="106"/>
      <c r="D33" s="106"/>
      <c r="E33" s="106"/>
      <c r="F33" s="106"/>
      <c r="G33" s="106"/>
      <c r="H33" s="106"/>
      <c r="I33" s="106"/>
      <c r="J33" s="8"/>
      <c r="K33" s="8"/>
      <c r="L33" s="8"/>
      <c r="M33" s="3" t="s">
        <v>45</v>
      </c>
      <c r="N33" s="32">
        <f>ROUND('3D Interpolace'!M34,2)</f>
        <v>0</v>
      </c>
      <c r="O33" s="32">
        <f>ROUND('3D Interpolace'!N34,2)</f>
        <v>0</v>
      </c>
      <c r="P33" s="32">
        <f>ROUND('3D Interpolace'!O34,2)</f>
        <v>0</v>
      </c>
      <c r="Q33" s="32">
        <f>ROUND('3D Interpolace'!P34,2)</f>
        <v>0</v>
      </c>
      <c r="R33" s="32">
        <f>ROUND('3D Interpolace'!Q34,2)</f>
        <v>0</v>
      </c>
      <c r="S33" s="32">
        <f>ROUND('3D Interpolace'!R34,2)</f>
        <v>0</v>
      </c>
      <c r="T33" s="32">
        <f>ROUND('3D Interpolace'!S34,2)</f>
        <v>0</v>
      </c>
      <c r="U33" s="32">
        <f>ROUND('3D Interpolace'!T34,2)</f>
        <v>0</v>
      </c>
      <c r="V33" s="32">
        <f>ROUND('3D Interpolace'!U34,2)</f>
        <v>0</v>
      </c>
      <c r="W33" s="32">
        <f>ROUND('3D Interpolace'!V34,2)</f>
        <v>0</v>
      </c>
      <c r="X33" s="32">
        <f>ROUND('3D Interpolace'!W34,2)</f>
        <v>0</v>
      </c>
      <c r="Y33" s="32">
        <f>ROUND('3D Interpolace'!X34,2)</f>
        <v>0</v>
      </c>
      <c r="Z33" s="32">
        <f>ROUND('3D Interpolace'!Y34,2)</f>
        <v>0</v>
      </c>
      <c r="AA33" s="32">
        <f>ROUND('3D Interpolace'!Z34,2)</f>
        <v>0</v>
      </c>
      <c r="AB33" s="32">
        <f>ROUND('3D Interpolace'!AA34,2)</f>
        <v>0</v>
      </c>
      <c r="AC33" s="32">
        <f>ROUND('3D Interpolace'!AB34,2)</f>
        <v>0</v>
      </c>
      <c r="AD33" s="32">
        <f>ROUND('3D Interpolace'!AC34,2)</f>
        <v>0</v>
      </c>
      <c r="AE33" s="32">
        <f>ROUND('3D Interpolace'!AD34,2)</f>
        <v>0</v>
      </c>
      <c r="AF33" s="32">
        <f>ROUND('3D Interpolace'!AE34,2)</f>
        <v>0</v>
      </c>
      <c r="AG33" s="32">
        <f>ROUND('3D Interpolace'!AF34,2)</f>
        <v>0</v>
      </c>
      <c r="AH33" s="32">
        <f>ROUND('3D Interpolace'!AG34,2)</f>
        <v>0</v>
      </c>
      <c r="AI33" s="32">
        <f>ROUND('3D Interpolace'!AH34,2)</f>
        <v>0</v>
      </c>
      <c r="AJ33" s="32">
        <f>ROUND('3D Interpolace'!AI34,2)</f>
        <v>0</v>
      </c>
      <c r="AK33" s="32">
        <f>ROUND('3D Interpolace'!AJ34,2)</f>
        <v>0</v>
      </c>
      <c r="AL33" s="32">
        <f>ROUND('3D Interpolace'!AK34,2)</f>
        <v>0</v>
      </c>
      <c r="AM33" s="32">
        <f>ROUND('3D Interpolace'!AL34,2)</f>
        <v>0</v>
      </c>
      <c r="AN33" s="32">
        <f>ROUND('3D Interpolace'!AM34,2)</f>
        <v>0</v>
      </c>
      <c r="AO33" s="32">
        <f>ROUND('3D Interpolace'!AN34,2)</f>
        <v>0</v>
      </c>
      <c r="AP33" s="32">
        <f>ROUND('3D Interpolace'!AO34,2)</f>
        <v>0</v>
      </c>
      <c r="AQ33" s="32">
        <f>ROUND('3D Interpolace'!AP34,2)</f>
        <v>0</v>
      </c>
      <c r="AR33" s="32">
        <f>ROUND('3D Interpolace'!AQ34,2)</f>
        <v>0</v>
      </c>
      <c r="AS33" s="32">
        <f>ROUND('3D Interpolace'!AR34,2)</f>
        <v>0</v>
      </c>
      <c r="AT33" s="32">
        <f>ROUND('3D Interpolace'!AS34,2)</f>
        <v>0</v>
      </c>
      <c r="AU33" s="32">
        <f>ROUND('3D Interpolace'!AT34,2)</f>
        <v>0</v>
      </c>
      <c r="AV33" s="32">
        <f>ROUND('3D Interpolace'!AU34,2)</f>
        <v>0</v>
      </c>
      <c r="AW33" s="32">
        <f>ROUND('3D Interpolace'!AV34,2)</f>
        <v>0</v>
      </c>
      <c r="AX33" s="32">
        <f>ROUND('3D Interpolace'!AW34,2)</f>
        <v>0</v>
      </c>
      <c r="AY33" s="32">
        <f>ROUND('3D Interpolace'!AX34,2)</f>
        <v>0</v>
      </c>
      <c r="AZ33" s="32">
        <f>ROUND('3D Interpolace'!AY34,2)</f>
        <v>0</v>
      </c>
      <c r="BA33" s="32">
        <f>ROUND('3D Interpolace'!AZ34,2)</f>
        <v>0</v>
      </c>
      <c r="BB33" s="32">
        <f>ROUND('3D Interpolace'!BA34,2)</f>
        <v>0</v>
      </c>
      <c r="BC33" s="32"/>
      <c r="BD33" s="6">
        <v>3</v>
      </c>
      <c r="BE33" s="13">
        <v>31</v>
      </c>
      <c r="BF33" s="7">
        <v>4</v>
      </c>
      <c r="BG33" s="7">
        <v>4</v>
      </c>
      <c r="BH33" s="7">
        <v>4</v>
      </c>
      <c r="BI33" s="7">
        <v>4</v>
      </c>
      <c r="BJ33" s="7">
        <v>4</v>
      </c>
      <c r="BK33" s="7">
        <v>4</v>
      </c>
      <c r="BL33" s="7">
        <v>4</v>
      </c>
      <c r="BM33" s="7">
        <v>8</v>
      </c>
      <c r="BN33" s="7">
        <v>8</v>
      </c>
      <c r="BO33" s="7">
        <v>4</v>
      </c>
      <c r="BP33" s="7">
        <v>4</v>
      </c>
      <c r="BQ33" s="7">
        <v>4</v>
      </c>
      <c r="BR33" s="7">
        <v>4</v>
      </c>
      <c r="BS33" s="7">
        <v>4</v>
      </c>
      <c r="BT33" s="7">
        <v>4</v>
      </c>
      <c r="BU33" s="7">
        <v>4</v>
      </c>
      <c r="BV33" s="7">
        <v>4</v>
      </c>
      <c r="BW33" s="7">
        <v>4</v>
      </c>
      <c r="BX33" s="7">
        <v>4</v>
      </c>
      <c r="BY33" s="7">
        <v>4</v>
      </c>
      <c r="BZ33" s="7">
        <v>4</v>
      </c>
      <c r="CA33" s="7">
        <v>4</v>
      </c>
      <c r="CB33" s="7">
        <v>4</v>
      </c>
      <c r="CC33" s="7">
        <v>4</v>
      </c>
      <c r="CD33" s="7">
        <v>4</v>
      </c>
      <c r="CE33" s="7">
        <v>4</v>
      </c>
      <c r="CF33" s="7">
        <v>4</v>
      </c>
      <c r="CG33" s="7">
        <v>4</v>
      </c>
      <c r="CH33" s="7">
        <v>4</v>
      </c>
      <c r="CI33" s="7">
        <v>4</v>
      </c>
      <c r="CJ33" s="7">
        <v>4</v>
      </c>
      <c r="CK33" s="7">
        <v>4</v>
      </c>
      <c r="CL33" s="7">
        <v>4</v>
      </c>
      <c r="CM33" s="7">
        <v>4</v>
      </c>
      <c r="CN33" s="7">
        <v>4</v>
      </c>
      <c r="CO33" s="7">
        <v>4</v>
      </c>
      <c r="CP33" s="7">
        <v>4</v>
      </c>
      <c r="CQ33" s="7">
        <v>4</v>
      </c>
      <c r="CR33" s="7">
        <v>4</v>
      </c>
      <c r="CS33" s="7">
        <v>4</v>
      </c>
      <c r="CT33" s="7">
        <v>4</v>
      </c>
      <c r="CU33" s="6">
        <v>3</v>
      </c>
      <c r="CW33" s="6">
        <v>3</v>
      </c>
      <c r="CX33" s="13">
        <v>31</v>
      </c>
      <c r="CY33" s="14">
        <f t="shared" si="178"/>
        <v>4</v>
      </c>
      <c r="CZ33" s="14">
        <f t="shared" si="179"/>
        <v>4</v>
      </c>
      <c r="DA33" s="14">
        <f t="shared" si="180"/>
        <v>4</v>
      </c>
      <c r="DB33" s="14">
        <f t="shared" si="181"/>
        <v>4</v>
      </c>
      <c r="DC33" s="14">
        <f t="shared" si="182"/>
        <v>4</v>
      </c>
      <c r="DD33" s="14">
        <f t="shared" si="183"/>
        <v>4</v>
      </c>
      <c r="DE33" s="14">
        <f t="shared" si="551"/>
        <v>4</v>
      </c>
      <c r="DF33" s="14">
        <f t="shared" si="552"/>
        <v>8</v>
      </c>
      <c r="DG33" s="14">
        <f t="shared" si="184"/>
        <v>8</v>
      </c>
      <c r="DH33" s="14">
        <f t="shared" si="185"/>
        <v>4</v>
      </c>
      <c r="DI33" s="14">
        <f t="shared" si="186"/>
        <v>4</v>
      </c>
      <c r="DJ33" s="14">
        <f t="shared" si="187"/>
        <v>4</v>
      </c>
      <c r="DK33" s="14">
        <f t="shared" si="188"/>
        <v>4</v>
      </c>
      <c r="DL33" s="14">
        <f t="shared" si="189"/>
        <v>4</v>
      </c>
      <c r="DM33" s="14">
        <f t="shared" si="553"/>
        <v>4</v>
      </c>
      <c r="DN33" s="14">
        <f t="shared" si="554"/>
        <v>4</v>
      </c>
      <c r="DO33" s="14">
        <f t="shared" si="190"/>
        <v>4</v>
      </c>
      <c r="DP33" s="14">
        <f t="shared" si="191"/>
        <v>4</v>
      </c>
      <c r="DQ33" s="14">
        <f t="shared" si="192"/>
        <v>4</v>
      </c>
      <c r="DR33" s="14">
        <f t="shared" si="193"/>
        <v>4</v>
      </c>
      <c r="DS33" s="14">
        <f t="shared" si="194"/>
        <v>4</v>
      </c>
      <c r="DT33" s="14">
        <f t="shared" si="195"/>
        <v>4</v>
      </c>
      <c r="DU33" s="14">
        <f t="shared" si="196"/>
        <v>4</v>
      </c>
      <c r="DV33" s="14">
        <f t="shared" si="197"/>
        <v>4</v>
      </c>
      <c r="DW33" s="14">
        <f t="shared" si="198"/>
        <v>4</v>
      </c>
      <c r="DX33" s="14">
        <f t="shared" si="199"/>
        <v>4</v>
      </c>
      <c r="DY33" s="14">
        <f t="shared" si="200"/>
        <v>4</v>
      </c>
      <c r="DZ33" s="14">
        <f t="shared" si="201"/>
        <v>4</v>
      </c>
      <c r="EA33" s="14">
        <f t="shared" si="202"/>
        <v>4</v>
      </c>
      <c r="EB33" s="14">
        <f t="shared" si="203"/>
        <v>4</v>
      </c>
      <c r="EC33" s="14">
        <f t="shared" si="204"/>
        <v>4</v>
      </c>
      <c r="ED33" s="14">
        <f t="shared" si="205"/>
        <v>4</v>
      </c>
      <c r="EE33" s="14">
        <f t="shared" si="206"/>
        <v>4</v>
      </c>
      <c r="EF33" s="14">
        <f t="shared" si="207"/>
        <v>4</v>
      </c>
      <c r="EG33" s="14">
        <f t="shared" si="208"/>
        <v>4</v>
      </c>
      <c r="EH33" s="14">
        <f t="shared" si="209"/>
        <v>4</v>
      </c>
      <c r="EI33" s="14">
        <f t="shared" si="210"/>
        <v>4</v>
      </c>
      <c r="EJ33" s="14">
        <f t="shared" si="211"/>
        <v>4</v>
      </c>
      <c r="EK33" s="14">
        <f t="shared" si="212"/>
        <v>4</v>
      </c>
      <c r="EL33" s="14">
        <f t="shared" si="213"/>
        <v>4</v>
      </c>
      <c r="EM33" s="14">
        <f t="shared" si="214"/>
        <v>4</v>
      </c>
      <c r="EN33" s="6">
        <v>3</v>
      </c>
      <c r="EO33" s="17"/>
      <c r="EP33" s="4">
        <f t="shared" si="215"/>
        <v>2.8</v>
      </c>
      <c r="EQ33" s="15">
        <v>29</v>
      </c>
      <c r="ER33" s="37">
        <f t="shared" si="760"/>
        <v>0</v>
      </c>
      <c r="ES33" s="21">
        <f t="shared" si="760"/>
        <v>0</v>
      </c>
      <c r="ET33" s="21">
        <f t="shared" si="760"/>
        <v>0</v>
      </c>
      <c r="EU33" s="21">
        <f t="shared" si="760"/>
        <v>0</v>
      </c>
      <c r="EV33" s="21">
        <f t="shared" si="760"/>
        <v>0</v>
      </c>
      <c r="EW33" s="21">
        <f t="shared" si="760"/>
        <v>0</v>
      </c>
      <c r="EX33" s="21">
        <f t="shared" si="760"/>
        <v>0</v>
      </c>
      <c r="EY33" s="21">
        <f t="shared" si="760"/>
        <v>0</v>
      </c>
      <c r="EZ33" s="21">
        <f t="shared" si="760"/>
        <v>0</v>
      </c>
      <c r="FA33" s="21">
        <f t="shared" si="760"/>
        <v>0</v>
      </c>
      <c r="FB33" s="21">
        <f t="shared" si="761"/>
        <v>0</v>
      </c>
      <c r="FC33" s="21">
        <f t="shared" si="761"/>
        <v>0</v>
      </c>
      <c r="FD33" s="21">
        <f t="shared" si="761"/>
        <v>0</v>
      </c>
      <c r="FE33" s="21">
        <f t="shared" si="761"/>
        <v>0</v>
      </c>
      <c r="FF33" s="21">
        <f t="shared" si="761"/>
        <v>0</v>
      </c>
      <c r="FG33" s="21">
        <f t="shared" si="761"/>
        <v>0</v>
      </c>
      <c r="FH33" s="21">
        <f t="shared" si="761"/>
        <v>0</v>
      </c>
      <c r="FI33" s="21">
        <f t="shared" si="761"/>
        <v>0</v>
      </c>
      <c r="FJ33" s="21">
        <f t="shared" si="761"/>
        <v>0</v>
      </c>
      <c r="FK33" s="21">
        <f t="shared" si="761"/>
        <v>0</v>
      </c>
      <c r="FL33" s="82">
        <f t="shared" si="761"/>
        <v>0</v>
      </c>
      <c r="FM33" s="37">
        <f t="shared" si="761"/>
        <v>0</v>
      </c>
      <c r="FN33" s="21">
        <f t="shared" si="761"/>
        <v>0</v>
      </c>
      <c r="FO33" s="21">
        <f t="shared" si="762"/>
        <v>0</v>
      </c>
      <c r="FP33" s="21">
        <f t="shared" si="762"/>
        <v>0</v>
      </c>
      <c r="FQ33" s="21">
        <f t="shared" si="762"/>
        <v>0</v>
      </c>
      <c r="FR33" s="21">
        <f t="shared" si="762"/>
        <v>0</v>
      </c>
      <c r="FS33" s="21">
        <f t="shared" si="762"/>
        <v>0</v>
      </c>
      <c r="FT33" s="21">
        <f t="shared" si="762"/>
        <v>0</v>
      </c>
      <c r="FU33" s="21">
        <f t="shared" si="762"/>
        <v>0</v>
      </c>
      <c r="FV33" s="21">
        <f t="shared" ref="FV33:GE42" si="763">IF(ISNUMBER(INDEX(VstupniData,$EQ33,FV$2)),INDEX(VstupniData,$EQ33,FV$2),"")</f>
        <v>0</v>
      </c>
      <c r="FW33" s="21">
        <f t="shared" si="763"/>
        <v>0</v>
      </c>
      <c r="FX33" s="21">
        <f t="shared" si="763"/>
        <v>0</v>
      </c>
      <c r="FY33" s="21">
        <f t="shared" si="763"/>
        <v>0</v>
      </c>
      <c r="FZ33" s="21">
        <f t="shared" si="763"/>
        <v>0</v>
      </c>
      <c r="GA33" s="21">
        <f t="shared" si="763"/>
        <v>0</v>
      </c>
      <c r="GB33" s="21">
        <f t="shared" si="763"/>
        <v>0</v>
      </c>
      <c r="GC33" s="21">
        <f t="shared" si="763"/>
        <v>0</v>
      </c>
      <c r="GD33" s="21">
        <f t="shared" si="763"/>
        <v>0</v>
      </c>
      <c r="GE33" s="21">
        <f t="shared" si="763"/>
        <v>0</v>
      </c>
      <c r="GF33" s="21">
        <f t="shared" si="622"/>
        <v>0</v>
      </c>
      <c r="GG33" s="38">
        <f t="shared" si="622"/>
        <v>0</v>
      </c>
      <c r="GH33" s="86"/>
      <c r="GI33" s="86"/>
      <c r="GJ33" s="86"/>
      <c r="GK33" s="6">
        <v>2.8</v>
      </c>
      <c r="GL33" s="63">
        <v>29</v>
      </c>
      <c r="GM33" s="70">
        <f t="shared" si="20"/>
        <v>0</v>
      </c>
      <c r="GN33" s="14">
        <f t="shared" si="21"/>
        <v>0</v>
      </c>
      <c r="GO33" s="14">
        <f t="shared" si="22"/>
        <v>0</v>
      </c>
      <c r="GP33" s="14">
        <f t="shared" si="23"/>
        <v>0</v>
      </c>
      <c r="GQ33" s="14">
        <f t="shared" si="24"/>
        <v>0</v>
      </c>
      <c r="GR33" s="14">
        <f t="shared" si="25"/>
        <v>0</v>
      </c>
      <c r="GS33" s="14">
        <f t="shared" si="26"/>
        <v>0</v>
      </c>
      <c r="GT33" s="14">
        <f t="shared" si="27"/>
        <v>0</v>
      </c>
      <c r="GU33" s="14">
        <f t="shared" si="28"/>
        <v>0</v>
      </c>
      <c r="GV33" s="14">
        <f t="shared" si="29"/>
        <v>0</v>
      </c>
      <c r="GW33" s="14">
        <f t="shared" si="30"/>
        <v>0</v>
      </c>
      <c r="GX33" s="14">
        <f t="shared" si="31"/>
        <v>0</v>
      </c>
      <c r="GY33" s="14">
        <f t="shared" si="32"/>
        <v>0</v>
      </c>
      <c r="GZ33" s="14">
        <f t="shared" si="33"/>
        <v>0</v>
      </c>
      <c r="HA33" s="14">
        <f t="shared" si="34"/>
        <v>0</v>
      </c>
      <c r="HB33" s="14">
        <f t="shared" si="35"/>
        <v>0</v>
      </c>
      <c r="HC33" s="14">
        <f t="shared" si="36"/>
        <v>0</v>
      </c>
      <c r="HD33" s="14">
        <f t="shared" si="37"/>
        <v>0</v>
      </c>
      <c r="HE33" s="14">
        <f t="shared" si="38"/>
        <v>0</v>
      </c>
      <c r="HF33" s="14">
        <f t="shared" si="39"/>
        <v>0</v>
      </c>
      <c r="HG33" s="71">
        <f t="shared" si="40"/>
        <v>0</v>
      </c>
      <c r="HH33" s="70">
        <f t="shared" si="41"/>
        <v>0</v>
      </c>
      <c r="HI33" s="14">
        <f t="shared" si="42"/>
        <v>0</v>
      </c>
      <c r="HJ33" s="14">
        <f t="shared" si="43"/>
        <v>0</v>
      </c>
      <c r="HK33" s="14">
        <f t="shared" si="44"/>
        <v>0</v>
      </c>
      <c r="HL33" s="14">
        <f t="shared" si="45"/>
        <v>0</v>
      </c>
      <c r="HM33" s="14">
        <f t="shared" si="46"/>
        <v>0</v>
      </c>
      <c r="HN33" s="14">
        <f t="shared" si="47"/>
        <v>0</v>
      </c>
      <c r="HO33" s="14">
        <f t="shared" si="48"/>
        <v>0</v>
      </c>
      <c r="HP33" s="14">
        <f t="shared" si="49"/>
        <v>0</v>
      </c>
      <c r="HQ33" s="14">
        <f t="shared" si="50"/>
        <v>0</v>
      </c>
      <c r="HR33" s="14">
        <f t="shared" si="51"/>
        <v>0</v>
      </c>
      <c r="HS33" s="14">
        <f t="shared" si="52"/>
        <v>0</v>
      </c>
      <c r="HT33" s="14">
        <f t="shared" si="53"/>
        <v>0</v>
      </c>
      <c r="HU33" s="14">
        <f t="shared" si="54"/>
        <v>0</v>
      </c>
      <c r="HV33" s="14">
        <f t="shared" si="55"/>
        <v>0</v>
      </c>
      <c r="HW33" s="14">
        <f t="shared" si="56"/>
        <v>0</v>
      </c>
      <c r="HX33" s="14">
        <f t="shared" si="57"/>
        <v>0</v>
      </c>
      <c r="HY33" s="14">
        <f t="shared" si="58"/>
        <v>0</v>
      </c>
      <c r="HZ33" s="14">
        <f t="shared" si="59"/>
        <v>0</v>
      </c>
      <c r="IA33" s="14">
        <f t="shared" si="60"/>
        <v>0</v>
      </c>
      <c r="IB33" s="71">
        <f t="shared" si="61"/>
        <v>0</v>
      </c>
      <c r="IC33" s="64">
        <v>2.8</v>
      </c>
      <c r="ID33" s="86"/>
      <c r="IE33" s="86"/>
      <c r="IF33" s="84"/>
      <c r="IG33" s="128">
        <f t="shared" si="216"/>
        <v>29</v>
      </c>
      <c r="IH33" s="37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38"/>
      <c r="JC33" s="43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38"/>
      <c r="JX33" s="84">
        <v>2.8</v>
      </c>
      <c r="JY33" s="86"/>
      <c r="JZ33" s="86"/>
      <c r="KA33" s="86"/>
      <c r="KB33" s="86"/>
      <c r="KC33" s="86"/>
      <c r="KD33" s="133">
        <f t="shared" si="217"/>
        <v>2.8</v>
      </c>
      <c r="KE33" s="15">
        <f t="shared" si="218"/>
        <v>29</v>
      </c>
      <c r="KF33" s="37">
        <f t="shared" si="62"/>
        <v>0</v>
      </c>
      <c r="KG33" s="21">
        <f t="shared" si="63"/>
        <v>0</v>
      </c>
      <c r="KH33" s="21">
        <f t="shared" si="64"/>
        <v>0</v>
      </c>
      <c r="KI33" s="21">
        <f t="shared" si="65"/>
        <v>0</v>
      </c>
      <c r="KJ33" s="21">
        <f t="shared" si="66"/>
        <v>0</v>
      </c>
      <c r="KK33" s="21">
        <f t="shared" si="67"/>
        <v>0</v>
      </c>
      <c r="KL33" s="21">
        <f t="shared" si="68"/>
        <v>0</v>
      </c>
      <c r="KM33" s="21">
        <f t="shared" si="69"/>
        <v>0</v>
      </c>
      <c r="KN33" s="21">
        <f t="shared" si="70"/>
        <v>0</v>
      </c>
      <c r="KO33" s="21">
        <f t="shared" si="71"/>
        <v>0</v>
      </c>
      <c r="KP33" s="21">
        <f t="shared" si="72"/>
        <v>0</v>
      </c>
      <c r="KQ33" s="21">
        <f t="shared" si="73"/>
        <v>0</v>
      </c>
      <c r="KR33" s="21">
        <f t="shared" si="74"/>
        <v>0</v>
      </c>
      <c r="KS33" s="21">
        <f t="shared" si="75"/>
        <v>0</v>
      </c>
      <c r="KT33" s="21">
        <f t="shared" si="76"/>
        <v>0</v>
      </c>
      <c r="KU33" s="21">
        <f t="shared" si="77"/>
        <v>0</v>
      </c>
      <c r="KV33" s="21">
        <f t="shared" si="78"/>
        <v>0</v>
      </c>
      <c r="KW33" s="21">
        <f t="shared" si="79"/>
        <v>0</v>
      </c>
      <c r="KX33" s="21">
        <f t="shared" si="80"/>
        <v>0</v>
      </c>
      <c r="KY33" s="21">
        <f t="shared" si="81"/>
        <v>0</v>
      </c>
      <c r="KZ33" s="38">
        <f t="shared" si="82"/>
        <v>0</v>
      </c>
      <c r="LA33" s="43">
        <f t="shared" si="83"/>
        <v>0</v>
      </c>
      <c r="LB33" s="21">
        <f t="shared" si="84"/>
        <v>0</v>
      </c>
      <c r="LC33" s="21">
        <f t="shared" si="85"/>
        <v>0</v>
      </c>
      <c r="LD33" s="21">
        <f t="shared" si="86"/>
        <v>0</v>
      </c>
      <c r="LE33" s="21">
        <f t="shared" si="87"/>
        <v>0</v>
      </c>
      <c r="LF33" s="21">
        <f t="shared" si="88"/>
        <v>0</v>
      </c>
      <c r="LG33" s="21">
        <f t="shared" si="89"/>
        <v>0</v>
      </c>
      <c r="LH33" s="21">
        <f t="shared" si="90"/>
        <v>0</v>
      </c>
      <c r="LI33" s="21">
        <f t="shared" si="91"/>
        <v>0</v>
      </c>
      <c r="LJ33" s="21">
        <f t="shared" si="92"/>
        <v>0</v>
      </c>
      <c r="LK33" s="21">
        <f t="shared" si="93"/>
        <v>0</v>
      </c>
      <c r="LL33" s="21">
        <f t="shared" si="94"/>
        <v>0</v>
      </c>
      <c r="LM33" s="21">
        <f t="shared" si="95"/>
        <v>0</v>
      </c>
      <c r="LN33" s="21">
        <f t="shared" si="96"/>
        <v>0</v>
      </c>
      <c r="LO33" s="21">
        <f t="shared" si="97"/>
        <v>0</v>
      </c>
      <c r="LP33" s="21">
        <f t="shared" si="98"/>
        <v>0</v>
      </c>
      <c r="LQ33" s="21">
        <f t="shared" si="99"/>
        <v>0</v>
      </c>
      <c r="LR33" s="21">
        <f t="shared" si="100"/>
        <v>0</v>
      </c>
      <c r="LS33" s="21">
        <f t="shared" si="101"/>
        <v>0</v>
      </c>
      <c r="LT33" s="21">
        <f t="shared" si="102"/>
        <v>0</v>
      </c>
      <c r="LU33" s="38">
        <f t="shared" si="103"/>
        <v>0</v>
      </c>
      <c r="LV33" s="86"/>
      <c r="LW33" s="86"/>
      <c r="LX33" s="86"/>
      <c r="LY33" s="86"/>
      <c r="LZ33" s="86"/>
      <c r="MA33" s="86"/>
      <c r="MC33" s="4">
        <f t="shared" si="219"/>
        <v>3</v>
      </c>
      <c r="MD33" s="15">
        <v>31</v>
      </c>
      <c r="ME33" s="37">
        <f>AVERAGE(KF36:KG37)</f>
        <v>-2</v>
      </c>
      <c r="MF33" s="21">
        <f t="shared" ref="MF33:NR33" si="764">AVERAGE(KG36:KH37)</f>
        <v>-2</v>
      </c>
      <c r="MG33" s="21">
        <f t="shared" si="764"/>
        <v>-2</v>
      </c>
      <c r="MH33" s="21">
        <f t="shared" si="764"/>
        <v>-2</v>
      </c>
      <c r="MI33" s="21">
        <f t="shared" si="764"/>
        <v>-2</v>
      </c>
      <c r="MJ33" s="21">
        <f t="shared" si="764"/>
        <v>-2</v>
      </c>
      <c r="MK33" s="21">
        <f t="shared" si="764"/>
        <v>-4</v>
      </c>
      <c r="ML33" s="21">
        <f t="shared" si="764"/>
        <v>-6</v>
      </c>
      <c r="MM33" s="21">
        <f t="shared" si="764"/>
        <v>-4</v>
      </c>
      <c r="MN33" s="21">
        <f t="shared" si="764"/>
        <v>-2</v>
      </c>
      <c r="MO33" s="21">
        <f t="shared" si="764"/>
        <v>-2</v>
      </c>
      <c r="MP33" s="21">
        <f t="shared" si="764"/>
        <v>-2</v>
      </c>
      <c r="MQ33" s="21">
        <f t="shared" si="764"/>
        <v>-2</v>
      </c>
      <c r="MR33" s="21">
        <f t="shared" si="764"/>
        <v>-2</v>
      </c>
      <c r="MS33" s="21">
        <f t="shared" si="764"/>
        <v>-2</v>
      </c>
      <c r="MT33" s="21">
        <f t="shared" si="764"/>
        <v>-2</v>
      </c>
      <c r="MU33" s="21">
        <f t="shared" si="764"/>
        <v>-2</v>
      </c>
      <c r="MV33" s="21">
        <f t="shared" si="764"/>
        <v>-2</v>
      </c>
      <c r="MW33" s="21">
        <f t="shared" si="764"/>
        <v>-2</v>
      </c>
      <c r="MX33" s="21">
        <f t="shared" si="764"/>
        <v>-2</v>
      </c>
      <c r="MY33" s="21">
        <f t="shared" si="764"/>
        <v>-2</v>
      </c>
      <c r="MZ33" s="21">
        <f t="shared" si="764"/>
        <v>-2</v>
      </c>
      <c r="NA33" s="21">
        <f t="shared" si="764"/>
        <v>-2</v>
      </c>
      <c r="NB33" s="21">
        <f t="shared" si="764"/>
        <v>-2</v>
      </c>
      <c r="NC33" s="21">
        <f t="shared" si="764"/>
        <v>-2</v>
      </c>
      <c r="ND33" s="21">
        <f t="shared" si="764"/>
        <v>-2</v>
      </c>
      <c r="NE33" s="21">
        <f t="shared" si="764"/>
        <v>-2</v>
      </c>
      <c r="NF33" s="21">
        <f t="shared" si="764"/>
        <v>-2</v>
      </c>
      <c r="NG33" s="21">
        <f t="shared" si="764"/>
        <v>-2</v>
      </c>
      <c r="NH33" s="21">
        <f t="shared" si="764"/>
        <v>-2</v>
      </c>
      <c r="NI33" s="21">
        <f t="shared" si="764"/>
        <v>-2</v>
      </c>
      <c r="NJ33" s="21">
        <f t="shared" si="764"/>
        <v>-2</v>
      </c>
      <c r="NK33" s="21">
        <f t="shared" si="764"/>
        <v>-2</v>
      </c>
      <c r="NL33" s="21">
        <f t="shared" si="764"/>
        <v>-2</v>
      </c>
      <c r="NM33" s="21">
        <f t="shared" si="764"/>
        <v>-2</v>
      </c>
      <c r="NN33" s="21">
        <f t="shared" si="764"/>
        <v>-2</v>
      </c>
      <c r="NO33" s="21">
        <f t="shared" si="764"/>
        <v>-2</v>
      </c>
      <c r="NP33" s="21">
        <f t="shared" si="764"/>
        <v>-2</v>
      </c>
      <c r="NQ33" s="21">
        <f t="shared" si="764"/>
        <v>-2</v>
      </c>
      <c r="NR33" s="38">
        <f t="shared" si="764"/>
        <v>-2</v>
      </c>
      <c r="NS33" s="86"/>
      <c r="NU33" s="4">
        <f t="shared" si="241"/>
        <v>3</v>
      </c>
      <c r="NV33" s="15">
        <v>31</v>
      </c>
      <c r="NW33" s="37">
        <f t="shared" si="242"/>
        <v>31.64</v>
      </c>
      <c r="NX33" s="21">
        <f t="shared" si="243"/>
        <v>31.64</v>
      </c>
      <c r="NY33" s="21">
        <f t="shared" si="244"/>
        <v>31.64</v>
      </c>
      <c r="NZ33" s="21">
        <f t="shared" si="245"/>
        <v>31.64</v>
      </c>
      <c r="OA33" s="21">
        <f t="shared" si="246"/>
        <v>31.64</v>
      </c>
      <c r="OB33" s="21">
        <f t="shared" si="247"/>
        <v>31.64</v>
      </c>
      <c r="OC33" s="21">
        <f t="shared" si="248"/>
        <v>31.64</v>
      </c>
      <c r="OD33" s="21">
        <f t="shared" si="249"/>
        <v>31.64</v>
      </c>
      <c r="OE33" s="21">
        <f t="shared" si="250"/>
        <v>31.64</v>
      </c>
      <c r="OF33" s="21">
        <f t="shared" si="251"/>
        <v>31.64</v>
      </c>
      <c r="OG33" s="21">
        <f t="shared" si="252"/>
        <v>31.64</v>
      </c>
      <c r="OH33" s="21">
        <f t="shared" si="253"/>
        <v>31.64</v>
      </c>
      <c r="OI33" s="21">
        <f t="shared" si="254"/>
        <v>31.64</v>
      </c>
      <c r="OJ33" s="21">
        <f t="shared" si="255"/>
        <v>31.64</v>
      </c>
      <c r="OK33" s="21">
        <f t="shared" si="256"/>
        <v>31.64</v>
      </c>
      <c r="OL33" s="21">
        <f t="shared" si="257"/>
        <v>31.64</v>
      </c>
      <c r="OM33" s="21">
        <f t="shared" si="258"/>
        <v>31.64</v>
      </c>
      <c r="ON33" s="21">
        <f t="shared" si="259"/>
        <v>31.64</v>
      </c>
      <c r="OO33" s="21">
        <f t="shared" si="260"/>
        <v>31.64</v>
      </c>
      <c r="OP33" s="21">
        <f t="shared" si="261"/>
        <v>31.64</v>
      </c>
      <c r="OQ33" s="21">
        <f t="shared" si="262"/>
        <v>31.64</v>
      </c>
      <c r="OR33" s="21">
        <f t="shared" si="263"/>
        <v>31.64</v>
      </c>
      <c r="OS33" s="21">
        <f t="shared" si="264"/>
        <v>31.64</v>
      </c>
      <c r="OT33" s="21">
        <f t="shared" si="265"/>
        <v>31.64</v>
      </c>
      <c r="OU33" s="21">
        <f t="shared" si="266"/>
        <v>31.64</v>
      </c>
      <c r="OV33" s="21">
        <f t="shared" si="267"/>
        <v>31.64</v>
      </c>
      <c r="OW33" s="21">
        <f t="shared" si="268"/>
        <v>31.64</v>
      </c>
      <c r="OX33" s="21">
        <f t="shared" si="269"/>
        <v>31.64</v>
      </c>
      <c r="OY33" s="21">
        <f t="shared" si="270"/>
        <v>31.64</v>
      </c>
      <c r="OZ33" s="21">
        <f t="shared" si="271"/>
        <v>31.64</v>
      </c>
      <c r="PA33" s="21">
        <f t="shared" si="272"/>
        <v>31.64</v>
      </c>
      <c r="PB33" s="21">
        <f t="shared" si="273"/>
        <v>31.64</v>
      </c>
      <c r="PC33" s="21">
        <f t="shared" si="274"/>
        <v>31.64</v>
      </c>
      <c r="PD33" s="21">
        <f t="shared" si="275"/>
        <v>31.64</v>
      </c>
      <c r="PE33" s="21">
        <f t="shared" si="276"/>
        <v>31.64</v>
      </c>
      <c r="PF33" s="21">
        <f t="shared" si="277"/>
        <v>31.64</v>
      </c>
      <c r="PG33" s="21">
        <f t="shared" si="278"/>
        <v>31.64</v>
      </c>
      <c r="PH33" s="21">
        <f t="shared" si="279"/>
        <v>31.64</v>
      </c>
      <c r="PI33" s="21">
        <f t="shared" si="280"/>
        <v>31.64</v>
      </c>
      <c r="PJ33" s="38">
        <f t="shared" si="281"/>
        <v>31.64</v>
      </c>
      <c r="PK33" s="86"/>
      <c r="PM33" s="4">
        <f t="shared" si="282"/>
        <v>3</v>
      </c>
      <c r="PN33" s="15">
        <v>31</v>
      </c>
      <c r="PO33" s="37">
        <f t="shared" si="283"/>
        <v>0</v>
      </c>
      <c r="PP33" s="21">
        <f t="shared" si="284"/>
        <v>0</v>
      </c>
      <c r="PQ33" s="21">
        <f t="shared" si="285"/>
        <v>0</v>
      </c>
      <c r="PR33" s="21">
        <f t="shared" si="286"/>
        <v>0</v>
      </c>
      <c r="PS33" s="21">
        <f t="shared" si="287"/>
        <v>0</v>
      </c>
      <c r="PT33" s="21">
        <f t="shared" si="288"/>
        <v>0</v>
      </c>
      <c r="PU33" s="21">
        <f t="shared" si="289"/>
        <v>0</v>
      </c>
      <c r="PV33" s="21">
        <f t="shared" si="290"/>
        <v>0</v>
      </c>
      <c r="PW33" s="21">
        <f t="shared" si="291"/>
        <v>0</v>
      </c>
      <c r="PX33" s="21">
        <f t="shared" si="292"/>
        <v>0</v>
      </c>
      <c r="PY33" s="21">
        <f t="shared" si="293"/>
        <v>0</v>
      </c>
      <c r="PZ33" s="21">
        <f t="shared" si="294"/>
        <v>0</v>
      </c>
      <c r="QA33" s="21">
        <f t="shared" si="295"/>
        <v>0</v>
      </c>
      <c r="QB33" s="21">
        <f t="shared" si="296"/>
        <v>0</v>
      </c>
      <c r="QC33" s="21">
        <f t="shared" si="297"/>
        <v>0</v>
      </c>
      <c r="QD33" s="21">
        <f t="shared" si="298"/>
        <v>0</v>
      </c>
      <c r="QE33" s="21">
        <f t="shared" si="299"/>
        <v>0</v>
      </c>
      <c r="QF33" s="21">
        <f t="shared" si="300"/>
        <v>0</v>
      </c>
      <c r="QG33" s="21">
        <f t="shared" si="301"/>
        <v>0</v>
      </c>
      <c r="QH33" s="21">
        <f t="shared" si="302"/>
        <v>0</v>
      </c>
      <c r="QI33" s="21">
        <f t="shared" si="303"/>
        <v>0</v>
      </c>
      <c r="QJ33" s="21">
        <f t="shared" si="304"/>
        <v>0</v>
      </c>
      <c r="QK33" s="21">
        <f t="shared" si="305"/>
        <v>0</v>
      </c>
      <c r="QL33" s="21">
        <f t="shared" si="306"/>
        <v>0</v>
      </c>
      <c r="QM33" s="21">
        <f t="shared" si="307"/>
        <v>0</v>
      </c>
      <c r="QN33" s="21">
        <f t="shared" si="308"/>
        <v>0</v>
      </c>
      <c r="QO33" s="21">
        <f t="shared" si="309"/>
        <v>0</v>
      </c>
      <c r="QP33" s="21">
        <f t="shared" si="310"/>
        <v>0</v>
      </c>
      <c r="QQ33" s="21">
        <f t="shared" si="311"/>
        <v>0</v>
      </c>
      <c r="QR33" s="21">
        <f t="shared" si="312"/>
        <v>0</v>
      </c>
      <c r="QS33" s="21">
        <f t="shared" si="313"/>
        <v>0</v>
      </c>
      <c r="QT33" s="21">
        <f t="shared" si="314"/>
        <v>0</v>
      </c>
      <c r="QU33" s="21">
        <f t="shared" si="315"/>
        <v>0</v>
      </c>
      <c r="QV33" s="21">
        <f t="shared" si="316"/>
        <v>0</v>
      </c>
      <c r="QW33" s="21">
        <f t="shared" si="317"/>
        <v>0</v>
      </c>
      <c r="QX33" s="21">
        <f t="shared" si="318"/>
        <v>0</v>
      </c>
      <c r="QY33" s="21">
        <f t="shared" si="319"/>
        <v>0</v>
      </c>
      <c r="QZ33" s="21">
        <f t="shared" si="320"/>
        <v>0</v>
      </c>
      <c r="RA33" s="21">
        <f t="shared" si="321"/>
        <v>0</v>
      </c>
      <c r="RB33" s="38">
        <f t="shared" si="322"/>
        <v>0</v>
      </c>
      <c r="RC33" s="86"/>
      <c r="RE33" s="6">
        <v>3</v>
      </c>
      <c r="RF33" s="13">
        <v>31</v>
      </c>
      <c r="RG33" s="14">
        <f t="shared" si="323"/>
        <v>4</v>
      </c>
      <c r="RH33" s="14">
        <f t="shared" si="324"/>
        <v>4</v>
      </c>
      <c r="RI33" s="14">
        <f t="shared" si="325"/>
        <v>4</v>
      </c>
      <c r="RJ33" s="14">
        <f t="shared" si="326"/>
        <v>4</v>
      </c>
      <c r="RK33" s="14">
        <f t="shared" si="327"/>
        <v>4</v>
      </c>
      <c r="RL33" s="14">
        <f t="shared" si="328"/>
        <v>4</v>
      </c>
      <c r="RM33" s="14">
        <f t="shared" si="329"/>
        <v>0</v>
      </c>
      <c r="RN33" s="14">
        <f t="shared" si="330"/>
        <v>8</v>
      </c>
      <c r="RO33" s="14">
        <f t="shared" si="331"/>
        <v>8</v>
      </c>
      <c r="RP33" s="14">
        <f t="shared" si="332"/>
        <v>0</v>
      </c>
      <c r="RQ33" s="14">
        <f t="shared" si="333"/>
        <v>4</v>
      </c>
      <c r="RR33" s="14">
        <f t="shared" si="334"/>
        <v>4</v>
      </c>
      <c r="RS33" s="14">
        <f t="shared" si="335"/>
        <v>4</v>
      </c>
      <c r="RT33" s="14">
        <f t="shared" si="336"/>
        <v>4</v>
      </c>
      <c r="RU33" s="14">
        <f t="shared" si="337"/>
        <v>4</v>
      </c>
      <c r="RV33" s="14">
        <f t="shared" si="338"/>
        <v>4</v>
      </c>
      <c r="RW33" s="14">
        <f t="shared" si="339"/>
        <v>4</v>
      </c>
      <c r="RX33" s="14">
        <f t="shared" si="340"/>
        <v>4</v>
      </c>
      <c r="RY33" s="14">
        <f t="shared" si="341"/>
        <v>4</v>
      </c>
      <c r="RZ33" s="14">
        <f t="shared" si="342"/>
        <v>4</v>
      </c>
      <c r="SA33" s="14">
        <f t="shared" si="343"/>
        <v>4</v>
      </c>
      <c r="SB33" s="14">
        <f t="shared" si="344"/>
        <v>4</v>
      </c>
      <c r="SC33" s="14">
        <f t="shared" si="345"/>
        <v>4</v>
      </c>
      <c r="SD33" s="14">
        <f t="shared" si="346"/>
        <v>4</v>
      </c>
      <c r="SE33" s="14">
        <f t="shared" si="347"/>
        <v>4</v>
      </c>
      <c r="SF33" s="14">
        <f t="shared" si="348"/>
        <v>4</v>
      </c>
      <c r="SG33" s="14">
        <f t="shared" si="349"/>
        <v>4</v>
      </c>
      <c r="SH33" s="14">
        <f t="shared" si="350"/>
        <v>4</v>
      </c>
      <c r="SI33" s="14">
        <f t="shared" si="351"/>
        <v>4</v>
      </c>
      <c r="SJ33" s="14">
        <f t="shared" si="352"/>
        <v>4</v>
      </c>
      <c r="SK33" s="14">
        <f t="shared" si="353"/>
        <v>4</v>
      </c>
      <c r="SL33" s="14">
        <f t="shared" si="354"/>
        <v>4</v>
      </c>
      <c r="SM33" s="14">
        <f t="shared" si="355"/>
        <v>4</v>
      </c>
      <c r="SN33" s="14">
        <f t="shared" si="356"/>
        <v>4</v>
      </c>
      <c r="SO33" s="14">
        <f t="shared" si="357"/>
        <v>4</v>
      </c>
      <c r="SP33" s="14">
        <f t="shared" si="358"/>
        <v>4</v>
      </c>
      <c r="SQ33" s="14">
        <f t="shared" si="359"/>
        <v>4</v>
      </c>
      <c r="SR33" s="14">
        <f t="shared" si="360"/>
        <v>4</v>
      </c>
      <c r="SS33" s="14">
        <f t="shared" si="361"/>
        <v>4</v>
      </c>
      <c r="ST33" s="14">
        <f t="shared" si="362"/>
        <v>4</v>
      </c>
      <c r="SU33" s="14">
        <f t="shared" si="363"/>
        <v>4</v>
      </c>
      <c r="SV33" s="6">
        <v>3</v>
      </c>
      <c r="SX33" s="6">
        <v>3</v>
      </c>
      <c r="SY33" s="13">
        <v>31</v>
      </c>
      <c r="SZ33" s="14">
        <f t="shared" si="364"/>
        <v>0</v>
      </c>
      <c r="TA33" s="14">
        <f t="shared" si="365"/>
        <v>0</v>
      </c>
      <c r="TB33" s="14">
        <f t="shared" si="366"/>
        <v>0</v>
      </c>
      <c r="TC33" s="14">
        <f t="shared" si="367"/>
        <v>0</v>
      </c>
      <c r="TD33" s="14">
        <f t="shared" si="368"/>
        <v>0</v>
      </c>
      <c r="TE33" s="14">
        <f t="shared" si="369"/>
        <v>0</v>
      </c>
      <c r="TF33" s="14">
        <f t="shared" si="370"/>
        <v>0</v>
      </c>
      <c r="TG33" s="14">
        <f t="shared" si="371"/>
        <v>0</v>
      </c>
      <c r="TH33" s="14">
        <f t="shared" si="372"/>
        <v>0</v>
      </c>
      <c r="TI33" s="14">
        <f t="shared" si="373"/>
        <v>0</v>
      </c>
      <c r="TJ33" s="14">
        <f t="shared" si="374"/>
        <v>0</v>
      </c>
      <c r="TK33" s="14">
        <f t="shared" si="375"/>
        <v>0</v>
      </c>
      <c r="TL33" s="14">
        <f t="shared" si="376"/>
        <v>0</v>
      </c>
      <c r="TM33" s="14">
        <f t="shared" si="377"/>
        <v>0</v>
      </c>
      <c r="TN33" s="14">
        <f t="shared" si="378"/>
        <v>0</v>
      </c>
      <c r="TO33" s="14">
        <f t="shared" si="379"/>
        <v>0</v>
      </c>
      <c r="TP33" s="14">
        <f t="shared" si="380"/>
        <v>0</v>
      </c>
      <c r="TQ33" s="14">
        <f t="shared" si="381"/>
        <v>0</v>
      </c>
      <c r="TR33" s="14">
        <f t="shared" si="382"/>
        <v>0</v>
      </c>
      <c r="TS33" s="14">
        <f t="shared" si="383"/>
        <v>0</v>
      </c>
      <c r="TT33" s="14">
        <f t="shared" si="384"/>
        <v>0</v>
      </c>
      <c r="TU33" s="14">
        <f t="shared" si="385"/>
        <v>0</v>
      </c>
      <c r="TV33" s="14">
        <f t="shared" si="386"/>
        <v>0</v>
      </c>
      <c r="TW33" s="14">
        <f t="shared" si="387"/>
        <v>0</v>
      </c>
      <c r="TX33" s="14">
        <f t="shared" si="388"/>
        <v>0</v>
      </c>
      <c r="TY33" s="14">
        <f t="shared" si="389"/>
        <v>0</v>
      </c>
      <c r="TZ33" s="14">
        <f t="shared" si="390"/>
        <v>0</v>
      </c>
      <c r="UA33" s="14">
        <f t="shared" si="391"/>
        <v>0</v>
      </c>
      <c r="UB33" s="14">
        <f t="shared" si="392"/>
        <v>0</v>
      </c>
      <c r="UC33" s="14">
        <f t="shared" si="393"/>
        <v>0</v>
      </c>
      <c r="UD33" s="14">
        <f t="shared" si="394"/>
        <v>0</v>
      </c>
      <c r="UE33" s="14">
        <f t="shared" si="395"/>
        <v>0</v>
      </c>
      <c r="UF33" s="14">
        <f t="shared" si="396"/>
        <v>0</v>
      </c>
      <c r="UG33" s="14">
        <f t="shared" si="397"/>
        <v>0</v>
      </c>
      <c r="UH33" s="14">
        <f t="shared" si="398"/>
        <v>0</v>
      </c>
      <c r="UI33" s="14">
        <f t="shared" si="399"/>
        <v>0</v>
      </c>
      <c r="UJ33" s="14">
        <f t="shared" si="400"/>
        <v>0</v>
      </c>
      <c r="UK33" s="14">
        <f t="shared" si="401"/>
        <v>0</v>
      </c>
      <c r="UL33" s="14">
        <f t="shared" si="402"/>
        <v>0</v>
      </c>
      <c r="UM33" s="14">
        <f t="shared" si="403"/>
        <v>0</v>
      </c>
      <c r="UN33" s="14">
        <f t="shared" si="404"/>
        <v>0</v>
      </c>
      <c r="UO33" s="6">
        <v>3</v>
      </c>
      <c r="UP33" s="6"/>
      <c r="UQ33" s="6">
        <v>3</v>
      </c>
      <c r="UR33" s="13">
        <v>31</v>
      </c>
      <c r="US33" s="14">
        <v>1</v>
      </c>
      <c r="UT33" s="14">
        <f t="shared" si="668"/>
        <v>1</v>
      </c>
      <c r="UU33" s="14">
        <f t="shared" si="668"/>
        <v>1</v>
      </c>
      <c r="UV33" s="14">
        <f t="shared" si="668"/>
        <v>1</v>
      </c>
      <c r="UW33" s="14">
        <f t="shared" si="668"/>
        <v>1</v>
      </c>
      <c r="UX33" s="14">
        <f t="shared" si="668"/>
        <v>1</v>
      </c>
      <c r="UY33" s="14">
        <f t="shared" si="668"/>
        <v>1</v>
      </c>
      <c r="UZ33" s="14">
        <f t="shared" si="668"/>
        <v>1</v>
      </c>
      <c r="VA33" s="14">
        <f t="shared" si="668"/>
        <v>1</v>
      </c>
      <c r="VB33" s="14">
        <f t="shared" si="668"/>
        <v>1</v>
      </c>
      <c r="VC33" s="14">
        <f t="shared" si="668"/>
        <v>1</v>
      </c>
      <c r="VD33" s="14">
        <f t="shared" si="669"/>
        <v>1</v>
      </c>
      <c r="VE33" s="14">
        <f t="shared" si="669"/>
        <v>1</v>
      </c>
      <c r="VF33" s="14">
        <f t="shared" si="669"/>
        <v>1</v>
      </c>
      <c r="VG33" s="14">
        <f t="shared" si="669"/>
        <v>1</v>
      </c>
      <c r="VH33" s="14">
        <f t="shared" si="669"/>
        <v>1</v>
      </c>
      <c r="VI33" s="14">
        <f t="shared" si="669"/>
        <v>1</v>
      </c>
      <c r="VJ33" s="14">
        <f t="shared" si="669"/>
        <v>1</v>
      </c>
      <c r="VK33" s="14">
        <f t="shared" si="669"/>
        <v>1</v>
      </c>
      <c r="VL33" s="14">
        <f t="shared" si="669"/>
        <v>1</v>
      </c>
      <c r="VM33" s="14">
        <f t="shared" si="669"/>
        <v>1</v>
      </c>
      <c r="VN33" s="14">
        <f t="shared" si="670"/>
        <v>1</v>
      </c>
      <c r="VO33" s="14">
        <f t="shared" si="670"/>
        <v>1</v>
      </c>
      <c r="VP33" s="14">
        <f t="shared" si="670"/>
        <v>1</v>
      </c>
      <c r="VQ33" s="14">
        <f t="shared" si="670"/>
        <v>1</v>
      </c>
      <c r="VR33" s="14">
        <f t="shared" si="670"/>
        <v>1</v>
      </c>
      <c r="VS33" s="14">
        <f t="shared" si="670"/>
        <v>1</v>
      </c>
      <c r="VT33" s="14">
        <f t="shared" si="670"/>
        <v>1</v>
      </c>
      <c r="VU33" s="14">
        <f t="shared" si="670"/>
        <v>1</v>
      </c>
      <c r="VV33" s="14">
        <f t="shared" si="670"/>
        <v>1</v>
      </c>
      <c r="VW33" s="14">
        <f t="shared" si="670"/>
        <v>1</v>
      </c>
      <c r="VX33" s="14">
        <f t="shared" si="671"/>
        <v>1</v>
      </c>
      <c r="VY33" s="14">
        <f t="shared" si="671"/>
        <v>1</v>
      </c>
      <c r="VZ33" s="14">
        <f t="shared" si="671"/>
        <v>1</v>
      </c>
      <c r="WA33" s="14">
        <f t="shared" si="671"/>
        <v>1</v>
      </c>
      <c r="WB33" s="14">
        <f t="shared" si="671"/>
        <v>1</v>
      </c>
      <c r="WC33" s="14">
        <f t="shared" si="671"/>
        <v>1</v>
      </c>
      <c r="WD33" s="14">
        <f t="shared" si="671"/>
        <v>1</v>
      </c>
      <c r="WE33" s="14">
        <f t="shared" si="671"/>
        <v>1</v>
      </c>
      <c r="WF33" s="14">
        <f t="shared" si="671"/>
        <v>1</v>
      </c>
      <c r="WG33" s="14">
        <v>1</v>
      </c>
      <c r="WH33" s="6">
        <v>3</v>
      </c>
      <c r="WJ33" s="6">
        <v>3</v>
      </c>
      <c r="WK33" s="13">
        <v>31</v>
      </c>
      <c r="WL33" s="14">
        <f t="shared" si="129"/>
        <v>4</v>
      </c>
      <c r="WM33" s="14">
        <f t="shared" si="130"/>
        <v>4</v>
      </c>
      <c r="WN33" s="14">
        <f t="shared" si="131"/>
        <v>4</v>
      </c>
      <c r="WO33" s="14">
        <f t="shared" si="132"/>
        <v>4</v>
      </c>
      <c r="WP33" s="14">
        <f t="shared" si="133"/>
        <v>4</v>
      </c>
      <c r="WQ33" s="14">
        <f t="shared" si="134"/>
        <v>4</v>
      </c>
      <c r="WR33" s="14">
        <f t="shared" si="135"/>
        <v>4</v>
      </c>
      <c r="WS33" s="14">
        <f t="shared" si="136"/>
        <v>8</v>
      </c>
      <c r="WT33" s="14">
        <f t="shared" si="137"/>
        <v>8</v>
      </c>
      <c r="WU33" s="14">
        <f t="shared" si="138"/>
        <v>4</v>
      </c>
      <c r="WV33" s="14">
        <f t="shared" si="139"/>
        <v>4</v>
      </c>
      <c r="WW33" s="14">
        <f t="shared" si="140"/>
        <v>4</v>
      </c>
      <c r="WX33" s="14">
        <f t="shared" si="141"/>
        <v>4</v>
      </c>
      <c r="WY33" s="14">
        <f t="shared" si="142"/>
        <v>4</v>
      </c>
      <c r="WZ33" s="14">
        <f t="shared" si="143"/>
        <v>4</v>
      </c>
      <c r="XA33" s="14">
        <f t="shared" si="144"/>
        <v>4</v>
      </c>
      <c r="XB33" s="14">
        <f t="shared" si="145"/>
        <v>4</v>
      </c>
      <c r="XC33" s="14">
        <f t="shared" si="146"/>
        <v>4</v>
      </c>
      <c r="XD33" s="14">
        <f t="shared" si="147"/>
        <v>4</v>
      </c>
      <c r="XE33" s="14">
        <f t="shared" si="148"/>
        <v>4</v>
      </c>
      <c r="XF33" s="14">
        <f t="shared" si="149"/>
        <v>4</v>
      </c>
      <c r="XG33" s="14">
        <f t="shared" si="150"/>
        <v>4</v>
      </c>
      <c r="XH33" s="14">
        <f t="shared" si="151"/>
        <v>4</v>
      </c>
      <c r="XI33" s="14">
        <f t="shared" si="152"/>
        <v>4</v>
      </c>
      <c r="XJ33" s="14">
        <f t="shared" si="153"/>
        <v>4</v>
      </c>
      <c r="XK33" s="14">
        <f t="shared" si="154"/>
        <v>4</v>
      </c>
      <c r="XL33" s="14">
        <f t="shared" si="155"/>
        <v>4</v>
      </c>
      <c r="XM33" s="14">
        <f t="shared" si="156"/>
        <v>4</v>
      </c>
      <c r="XN33" s="14">
        <f t="shared" si="157"/>
        <v>4</v>
      </c>
      <c r="XO33" s="14">
        <f t="shared" si="158"/>
        <v>4</v>
      </c>
      <c r="XP33" s="14">
        <f t="shared" si="159"/>
        <v>4</v>
      </c>
      <c r="XQ33" s="14">
        <f t="shared" si="160"/>
        <v>4</v>
      </c>
      <c r="XR33" s="14">
        <f t="shared" si="161"/>
        <v>4</v>
      </c>
      <c r="XS33" s="14">
        <f t="shared" si="162"/>
        <v>4</v>
      </c>
      <c r="XT33" s="14">
        <f t="shared" si="163"/>
        <v>4</v>
      </c>
      <c r="XU33" s="14">
        <f t="shared" si="164"/>
        <v>4</v>
      </c>
      <c r="XV33" s="14">
        <f t="shared" si="165"/>
        <v>4</v>
      </c>
      <c r="XW33" s="14">
        <f t="shared" si="166"/>
        <v>4</v>
      </c>
      <c r="XX33" s="14">
        <f t="shared" si="167"/>
        <v>4</v>
      </c>
      <c r="XY33" s="14">
        <f t="shared" si="168"/>
        <v>4</v>
      </c>
      <c r="XZ33" s="14">
        <f t="shared" si="169"/>
        <v>4</v>
      </c>
      <c r="YA33" s="6">
        <v>3</v>
      </c>
      <c r="YC33" s="6">
        <v>2.8</v>
      </c>
      <c r="YD33" s="63">
        <v>29</v>
      </c>
      <c r="YE33" s="70">
        <f t="shared" si="750"/>
        <v>80</v>
      </c>
      <c r="YF33" s="14">
        <f t="shared" si="751"/>
        <v>80</v>
      </c>
      <c r="YG33" s="14">
        <f t="shared" si="676"/>
        <v>80</v>
      </c>
      <c r="YH33" s="14">
        <f t="shared" si="677"/>
        <v>80</v>
      </c>
      <c r="YI33" s="14">
        <f t="shared" si="678"/>
        <v>80</v>
      </c>
      <c r="YJ33" s="14">
        <f t="shared" si="679"/>
        <v>80</v>
      </c>
      <c r="YK33" s="14">
        <f t="shared" si="680"/>
        <v>80</v>
      </c>
      <c r="YL33" s="14">
        <f t="shared" si="681"/>
        <v>80</v>
      </c>
      <c r="YM33" s="14">
        <f t="shared" si="682"/>
        <v>80</v>
      </c>
      <c r="YN33" s="14">
        <f t="shared" si="683"/>
        <v>80</v>
      </c>
      <c r="YO33" s="14">
        <f t="shared" si="684"/>
        <v>80</v>
      </c>
      <c r="YP33" s="14">
        <f t="shared" si="685"/>
        <v>80</v>
      </c>
      <c r="YQ33" s="14">
        <f t="shared" si="686"/>
        <v>80</v>
      </c>
      <c r="YR33" s="14">
        <f t="shared" si="687"/>
        <v>80</v>
      </c>
      <c r="YS33" s="14">
        <f t="shared" si="688"/>
        <v>80</v>
      </c>
      <c r="YT33" s="14">
        <f t="shared" si="689"/>
        <v>80</v>
      </c>
      <c r="YU33" s="14">
        <f t="shared" si="690"/>
        <v>80</v>
      </c>
      <c r="YV33" s="14">
        <f t="shared" si="691"/>
        <v>80</v>
      </c>
      <c r="YW33" s="14">
        <f t="shared" si="692"/>
        <v>80</v>
      </c>
      <c r="YX33" s="14">
        <f t="shared" si="693"/>
        <v>80</v>
      </c>
      <c r="YY33" s="71">
        <f t="shared" si="752"/>
        <v>80</v>
      </c>
      <c r="YZ33" s="70">
        <f t="shared" si="694"/>
        <v>80</v>
      </c>
      <c r="ZA33" s="14">
        <f t="shared" si="753"/>
        <v>80</v>
      </c>
      <c r="ZB33" s="14">
        <f t="shared" si="695"/>
        <v>80</v>
      </c>
      <c r="ZC33" s="14">
        <f t="shared" si="696"/>
        <v>80</v>
      </c>
      <c r="ZD33" s="14">
        <f t="shared" si="697"/>
        <v>80</v>
      </c>
      <c r="ZE33" s="14">
        <f t="shared" si="698"/>
        <v>80</v>
      </c>
      <c r="ZF33" s="14">
        <f t="shared" si="699"/>
        <v>80</v>
      </c>
      <c r="ZG33" s="14">
        <f t="shared" si="700"/>
        <v>80</v>
      </c>
      <c r="ZH33" s="14">
        <f t="shared" si="701"/>
        <v>80</v>
      </c>
      <c r="ZI33" s="14">
        <f t="shared" si="702"/>
        <v>80</v>
      </c>
      <c r="ZJ33" s="14">
        <f t="shared" si="703"/>
        <v>80</v>
      </c>
      <c r="ZK33" s="14">
        <f t="shared" si="704"/>
        <v>80</v>
      </c>
      <c r="ZL33" s="14">
        <f t="shared" si="705"/>
        <v>80</v>
      </c>
      <c r="ZM33" s="14">
        <f t="shared" si="706"/>
        <v>80</v>
      </c>
      <c r="ZN33" s="14">
        <f t="shared" si="707"/>
        <v>80</v>
      </c>
      <c r="ZO33" s="14">
        <f t="shared" si="708"/>
        <v>80</v>
      </c>
      <c r="ZP33" s="14">
        <f t="shared" si="709"/>
        <v>80</v>
      </c>
      <c r="ZQ33" s="14">
        <f t="shared" si="710"/>
        <v>80</v>
      </c>
      <c r="ZR33" s="14">
        <f t="shared" si="711"/>
        <v>80</v>
      </c>
      <c r="ZS33" s="14">
        <f t="shared" si="712"/>
        <v>80</v>
      </c>
      <c r="ZT33" s="71">
        <f t="shared" si="754"/>
        <v>80</v>
      </c>
      <c r="ZU33" s="64">
        <v>2.8</v>
      </c>
      <c r="ZW33" s="126">
        <v>2.8</v>
      </c>
      <c r="ZX33" s="63">
        <v>29</v>
      </c>
      <c r="ZY33" s="70">
        <f t="shared" ref="ZY33:AAH42" si="765">IF(ISNUMBER(INDEX(Asfalt,$ZX33,ZY$2)),INDEX(Asfalt,$ZX33,ZY$2),0)</f>
        <v>0</v>
      </c>
      <c r="ZZ33" s="14">
        <f t="shared" si="765"/>
        <v>0</v>
      </c>
      <c r="AAA33" s="14">
        <f t="shared" si="765"/>
        <v>0</v>
      </c>
      <c r="AAB33" s="14">
        <f t="shared" si="765"/>
        <v>0</v>
      </c>
      <c r="AAC33" s="14">
        <f t="shared" si="765"/>
        <v>0</v>
      </c>
      <c r="AAD33" s="14">
        <f t="shared" si="765"/>
        <v>0</v>
      </c>
      <c r="AAE33" s="14">
        <f t="shared" si="765"/>
        <v>0</v>
      </c>
      <c r="AAF33" s="14">
        <f t="shared" si="765"/>
        <v>0</v>
      </c>
      <c r="AAG33" s="14">
        <f t="shared" si="765"/>
        <v>0</v>
      </c>
      <c r="AAH33" s="14">
        <f t="shared" si="765"/>
        <v>0</v>
      </c>
      <c r="AAI33" s="14">
        <f t="shared" ref="AAI33:AAR42" si="766">IF(ISNUMBER(INDEX(Asfalt,$ZX33,AAI$2)),INDEX(Asfalt,$ZX33,AAI$2),0)</f>
        <v>0</v>
      </c>
      <c r="AAJ33" s="14">
        <f t="shared" si="766"/>
        <v>0</v>
      </c>
      <c r="AAK33" s="14">
        <f t="shared" si="766"/>
        <v>0</v>
      </c>
      <c r="AAL33" s="14">
        <f t="shared" si="766"/>
        <v>0</v>
      </c>
      <c r="AAM33" s="14">
        <f t="shared" si="766"/>
        <v>0</v>
      </c>
      <c r="AAN33" s="14">
        <f t="shared" si="766"/>
        <v>0</v>
      </c>
      <c r="AAO33" s="14">
        <f t="shared" si="766"/>
        <v>0</v>
      </c>
      <c r="AAP33" s="14">
        <f t="shared" si="766"/>
        <v>0</v>
      </c>
      <c r="AAQ33" s="14">
        <f t="shared" si="766"/>
        <v>0</v>
      </c>
      <c r="AAR33" s="14">
        <f t="shared" si="766"/>
        <v>0</v>
      </c>
      <c r="AAS33" s="71">
        <f t="shared" ref="AAS33:ABB42" si="767">IF(ISNUMBER(INDEX(Asfalt,$ZX33,AAS$2)),INDEX(Asfalt,$ZX33,AAS$2),0)</f>
        <v>0</v>
      </c>
      <c r="AAT33" s="70">
        <f t="shared" si="767"/>
        <v>0</v>
      </c>
      <c r="AAU33" s="14">
        <f t="shared" si="767"/>
        <v>0</v>
      </c>
      <c r="AAV33" s="14">
        <f t="shared" si="767"/>
        <v>0</v>
      </c>
      <c r="AAW33" s="14">
        <f t="shared" si="767"/>
        <v>0</v>
      </c>
      <c r="AAX33" s="14">
        <f t="shared" si="767"/>
        <v>0</v>
      </c>
      <c r="AAY33" s="14">
        <f t="shared" si="767"/>
        <v>0</v>
      </c>
      <c r="AAZ33" s="14">
        <f t="shared" si="767"/>
        <v>0</v>
      </c>
      <c r="ABA33" s="14">
        <f t="shared" si="767"/>
        <v>0</v>
      </c>
      <c r="ABB33" s="14">
        <f t="shared" si="767"/>
        <v>0</v>
      </c>
      <c r="ABC33" s="14">
        <f t="shared" ref="ABC33:ABN42" si="768">IF(ISNUMBER(INDEX(Asfalt,$ZX33,ABC$2)),INDEX(Asfalt,$ZX33,ABC$2),0)</f>
        <v>0</v>
      </c>
      <c r="ABD33" s="14">
        <f t="shared" si="768"/>
        <v>0</v>
      </c>
      <c r="ABE33" s="14">
        <f t="shared" si="768"/>
        <v>0</v>
      </c>
      <c r="ABF33" s="14">
        <f t="shared" si="768"/>
        <v>0</v>
      </c>
      <c r="ABG33" s="14">
        <f t="shared" si="768"/>
        <v>0</v>
      </c>
      <c r="ABH33" s="14">
        <f t="shared" si="768"/>
        <v>0</v>
      </c>
      <c r="ABI33" s="14">
        <f t="shared" si="768"/>
        <v>0</v>
      </c>
      <c r="ABJ33" s="14">
        <f t="shared" si="768"/>
        <v>0</v>
      </c>
      <c r="ABK33" s="14">
        <f t="shared" si="768"/>
        <v>0</v>
      </c>
      <c r="ABL33" s="14">
        <f t="shared" si="768"/>
        <v>0</v>
      </c>
      <c r="ABM33" s="14">
        <f t="shared" si="768"/>
        <v>0</v>
      </c>
      <c r="ABN33" s="71">
        <f t="shared" si="768"/>
        <v>0</v>
      </c>
      <c r="ABO33" s="64">
        <v>2.8</v>
      </c>
      <c r="ABQ33" s="6">
        <v>2.8</v>
      </c>
      <c r="ABR33" s="63">
        <v>29</v>
      </c>
      <c r="ABS33" s="70">
        <f t="shared" si="755"/>
        <v>51</v>
      </c>
      <c r="ABT33" s="14">
        <f t="shared" si="756"/>
        <v>51</v>
      </c>
      <c r="ABU33" s="14">
        <f t="shared" si="713"/>
        <v>51</v>
      </c>
      <c r="ABV33" s="14">
        <f t="shared" si="714"/>
        <v>51</v>
      </c>
      <c r="ABW33" s="14">
        <f t="shared" si="715"/>
        <v>51</v>
      </c>
      <c r="ABX33" s="14">
        <f t="shared" si="716"/>
        <v>51</v>
      </c>
      <c r="ABY33" s="14">
        <f t="shared" si="717"/>
        <v>51</v>
      </c>
      <c r="ABZ33" s="14">
        <f t="shared" si="718"/>
        <v>51</v>
      </c>
      <c r="ACA33" s="14">
        <f t="shared" si="719"/>
        <v>51</v>
      </c>
      <c r="ACB33" s="14">
        <f t="shared" si="720"/>
        <v>51</v>
      </c>
      <c r="ACC33" s="14">
        <f t="shared" si="721"/>
        <v>51</v>
      </c>
      <c r="ACD33" s="14">
        <f t="shared" si="722"/>
        <v>51</v>
      </c>
      <c r="ACE33" s="14">
        <f t="shared" si="723"/>
        <v>51</v>
      </c>
      <c r="ACF33" s="14">
        <f t="shared" si="724"/>
        <v>51</v>
      </c>
      <c r="ACG33" s="14">
        <f t="shared" si="725"/>
        <v>51</v>
      </c>
      <c r="ACH33" s="14">
        <f t="shared" si="726"/>
        <v>51</v>
      </c>
      <c r="ACI33" s="14">
        <f t="shared" si="727"/>
        <v>51</v>
      </c>
      <c r="ACJ33" s="14">
        <f t="shared" si="728"/>
        <v>51</v>
      </c>
      <c r="ACK33" s="14">
        <f t="shared" si="729"/>
        <v>51</v>
      </c>
      <c r="ACL33" s="14">
        <f t="shared" si="730"/>
        <v>51</v>
      </c>
      <c r="ACM33" s="71">
        <f t="shared" si="757"/>
        <v>51</v>
      </c>
      <c r="ACN33" s="70">
        <f t="shared" si="731"/>
        <v>58</v>
      </c>
      <c r="ACO33" s="14">
        <f t="shared" si="758"/>
        <v>58</v>
      </c>
      <c r="ACP33" s="14">
        <f t="shared" si="732"/>
        <v>58</v>
      </c>
      <c r="ACQ33" s="14">
        <f t="shared" si="733"/>
        <v>58</v>
      </c>
      <c r="ACR33" s="14">
        <f t="shared" si="734"/>
        <v>58</v>
      </c>
      <c r="ACS33" s="14">
        <f t="shared" si="735"/>
        <v>58</v>
      </c>
      <c r="ACT33" s="14">
        <f t="shared" si="736"/>
        <v>58</v>
      </c>
      <c r="ACU33" s="14">
        <f t="shared" si="737"/>
        <v>58</v>
      </c>
      <c r="ACV33" s="14">
        <f t="shared" si="738"/>
        <v>58</v>
      </c>
      <c r="ACW33" s="14">
        <f t="shared" si="739"/>
        <v>58</v>
      </c>
      <c r="ACX33" s="14">
        <f t="shared" si="740"/>
        <v>58</v>
      </c>
      <c r="ACY33" s="14">
        <f t="shared" si="741"/>
        <v>58</v>
      </c>
      <c r="ACZ33" s="14">
        <f t="shared" si="742"/>
        <v>58</v>
      </c>
      <c r="ADA33" s="14">
        <f t="shared" si="743"/>
        <v>58</v>
      </c>
      <c r="ADB33" s="14">
        <f t="shared" si="744"/>
        <v>58</v>
      </c>
      <c r="ADC33" s="14">
        <f t="shared" si="745"/>
        <v>58</v>
      </c>
      <c r="ADD33" s="14">
        <f t="shared" si="746"/>
        <v>58</v>
      </c>
      <c r="ADE33" s="14">
        <f t="shared" si="747"/>
        <v>58</v>
      </c>
      <c r="ADF33" s="14">
        <f t="shared" si="748"/>
        <v>58</v>
      </c>
      <c r="ADG33" s="14">
        <f t="shared" si="749"/>
        <v>58</v>
      </c>
      <c r="ADH33" s="71">
        <f t="shared" si="759"/>
        <v>58</v>
      </c>
      <c r="ADI33" s="64">
        <v>2.8</v>
      </c>
    </row>
    <row r="34" spans="1:789" x14ac:dyDescent="0.25">
      <c r="A34" s="8">
        <v>35.6</v>
      </c>
      <c r="B34" s="107">
        <v>0</v>
      </c>
      <c r="C34" s="107">
        <v>2</v>
      </c>
      <c r="D34" s="162">
        <v>31.64</v>
      </c>
      <c r="E34" s="106"/>
      <c r="F34" s="106"/>
      <c r="G34" s="106"/>
      <c r="H34" s="106"/>
      <c r="I34" s="106"/>
      <c r="J34" s="8"/>
      <c r="K34" s="8"/>
      <c r="L34" s="8"/>
      <c r="M34" s="3" t="s">
        <v>46</v>
      </c>
      <c r="N34" s="32">
        <f>ROUND('3D Interpolace'!M35,2)</f>
        <v>0</v>
      </c>
      <c r="O34" s="32">
        <f>ROUND('3D Interpolace'!N35,2)</f>
        <v>0</v>
      </c>
      <c r="P34" s="32">
        <f>ROUND('3D Interpolace'!O35,2)</f>
        <v>0</v>
      </c>
      <c r="Q34" s="32">
        <f>ROUND('3D Interpolace'!P35,2)</f>
        <v>0</v>
      </c>
      <c r="R34" s="32">
        <f>ROUND('3D Interpolace'!Q35,2)</f>
        <v>0</v>
      </c>
      <c r="S34" s="32">
        <f>ROUND('3D Interpolace'!R35,2)</f>
        <v>0</v>
      </c>
      <c r="T34" s="32">
        <f>ROUND('3D Interpolace'!S35,2)</f>
        <v>0</v>
      </c>
      <c r="U34" s="32">
        <f>ROUND('3D Interpolace'!T35,2)</f>
        <v>0</v>
      </c>
      <c r="V34" s="32">
        <f>ROUND('3D Interpolace'!U35,2)</f>
        <v>0</v>
      </c>
      <c r="W34" s="32">
        <f>ROUND('3D Interpolace'!V35,2)</f>
        <v>0</v>
      </c>
      <c r="X34" s="32">
        <f>ROUND('3D Interpolace'!W35,2)</f>
        <v>0</v>
      </c>
      <c r="Y34" s="32">
        <f>ROUND('3D Interpolace'!X35,2)</f>
        <v>0</v>
      </c>
      <c r="Z34" s="32">
        <f>ROUND('3D Interpolace'!Y35,2)</f>
        <v>0</v>
      </c>
      <c r="AA34" s="32">
        <f>ROUND('3D Interpolace'!Z35,2)</f>
        <v>0</v>
      </c>
      <c r="AB34" s="32">
        <f>ROUND('3D Interpolace'!AA35,2)</f>
        <v>0</v>
      </c>
      <c r="AC34" s="32">
        <f>ROUND('3D Interpolace'!AB35,2)</f>
        <v>0</v>
      </c>
      <c r="AD34" s="32">
        <f>ROUND('3D Interpolace'!AC35,2)</f>
        <v>0</v>
      </c>
      <c r="AE34" s="32">
        <f>ROUND('3D Interpolace'!AD35,2)</f>
        <v>0</v>
      </c>
      <c r="AF34" s="32">
        <f>ROUND('3D Interpolace'!AE35,2)</f>
        <v>0</v>
      </c>
      <c r="AG34" s="32">
        <f>ROUND('3D Interpolace'!AF35,2)</f>
        <v>0</v>
      </c>
      <c r="AH34" s="32">
        <f>ROUND('3D Interpolace'!AG35,2)</f>
        <v>0</v>
      </c>
      <c r="AI34" s="32">
        <f>ROUND('3D Interpolace'!AH35,2)</f>
        <v>0</v>
      </c>
      <c r="AJ34" s="32">
        <f>ROUND('3D Interpolace'!AI35,2)</f>
        <v>0</v>
      </c>
      <c r="AK34" s="32">
        <f>ROUND('3D Interpolace'!AJ35,2)</f>
        <v>0</v>
      </c>
      <c r="AL34" s="32">
        <f>ROUND('3D Interpolace'!AK35,2)</f>
        <v>0</v>
      </c>
      <c r="AM34" s="32">
        <f>ROUND('3D Interpolace'!AL35,2)</f>
        <v>0</v>
      </c>
      <c r="AN34" s="32">
        <f>ROUND('3D Interpolace'!AM35,2)</f>
        <v>0</v>
      </c>
      <c r="AO34" s="32">
        <f>ROUND('3D Interpolace'!AN35,2)</f>
        <v>0</v>
      </c>
      <c r="AP34" s="32">
        <f>ROUND('3D Interpolace'!AO35,2)</f>
        <v>0</v>
      </c>
      <c r="AQ34" s="32">
        <f>ROUND('3D Interpolace'!AP35,2)</f>
        <v>0</v>
      </c>
      <c r="AR34" s="32">
        <f>ROUND('3D Interpolace'!AQ35,2)</f>
        <v>0</v>
      </c>
      <c r="AS34" s="32">
        <f>ROUND('3D Interpolace'!AR35,2)</f>
        <v>0</v>
      </c>
      <c r="AT34" s="32">
        <f>ROUND('3D Interpolace'!AS35,2)</f>
        <v>0</v>
      </c>
      <c r="AU34" s="32">
        <f>ROUND('3D Interpolace'!AT35,2)</f>
        <v>0</v>
      </c>
      <c r="AV34" s="32">
        <f>ROUND('3D Interpolace'!AU35,2)</f>
        <v>0</v>
      </c>
      <c r="AW34" s="32">
        <f>ROUND('3D Interpolace'!AV35,2)</f>
        <v>0</v>
      </c>
      <c r="AX34" s="32">
        <f>ROUND('3D Interpolace'!AW35,2)</f>
        <v>0</v>
      </c>
      <c r="AY34" s="32">
        <f>ROUND('3D Interpolace'!AX35,2)</f>
        <v>0</v>
      </c>
      <c r="AZ34" s="32">
        <f>ROUND('3D Interpolace'!AY35,2)</f>
        <v>0</v>
      </c>
      <c r="BA34" s="32">
        <f>ROUND('3D Interpolace'!AZ35,2)</f>
        <v>0</v>
      </c>
      <c r="BB34" s="32">
        <f>ROUND('3D Interpolace'!BA35,2)</f>
        <v>0</v>
      </c>
      <c r="BC34" s="32"/>
      <c r="BD34" s="6">
        <v>3.1</v>
      </c>
      <c r="BE34" s="13">
        <v>32</v>
      </c>
      <c r="BF34" s="7"/>
      <c r="BG34" s="7"/>
      <c r="BH34" s="7"/>
      <c r="BI34" s="7"/>
      <c r="BJ34" s="7"/>
      <c r="BK34" s="7"/>
      <c r="BL34" s="7"/>
      <c r="BM34" s="7">
        <v>4</v>
      </c>
      <c r="BN34" s="7">
        <v>4</v>
      </c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6">
        <v>3.1</v>
      </c>
      <c r="CW34" s="6">
        <v>3.1</v>
      </c>
      <c r="CX34" s="13">
        <v>32</v>
      </c>
      <c r="CY34" s="14">
        <f t="shared" si="178"/>
        <v>0</v>
      </c>
      <c r="CZ34" s="14">
        <f t="shared" si="179"/>
        <v>0</v>
      </c>
      <c r="DA34" s="14">
        <f t="shared" si="180"/>
        <v>0</v>
      </c>
      <c r="DB34" s="14">
        <f t="shared" si="181"/>
        <v>0</v>
      </c>
      <c r="DC34" s="14">
        <f t="shared" si="182"/>
        <v>0</v>
      </c>
      <c r="DD34" s="14">
        <f t="shared" si="183"/>
        <v>0</v>
      </c>
      <c r="DE34" s="14">
        <f t="shared" si="551"/>
        <v>0</v>
      </c>
      <c r="DF34" s="14">
        <f t="shared" si="552"/>
        <v>4</v>
      </c>
      <c r="DG34" s="14">
        <f t="shared" si="184"/>
        <v>4</v>
      </c>
      <c r="DH34" s="14">
        <f t="shared" si="185"/>
        <v>0</v>
      </c>
      <c r="DI34" s="14">
        <f t="shared" si="186"/>
        <v>0</v>
      </c>
      <c r="DJ34" s="14">
        <f t="shared" si="187"/>
        <v>0</v>
      </c>
      <c r="DK34" s="14">
        <f t="shared" si="188"/>
        <v>0</v>
      </c>
      <c r="DL34" s="14">
        <f t="shared" si="189"/>
        <v>0</v>
      </c>
      <c r="DM34" s="14">
        <f t="shared" si="553"/>
        <v>0</v>
      </c>
      <c r="DN34" s="14">
        <f t="shared" si="554"/>
        <v>0</v>
      </c>
      <c r="DO34" s="14">
        <f t="shared" si="190"/>
        <v>0</v>
      </c>
      <c r="DP34" s="14">
        <f t="shared" si="191"/>
        <v>0</v>
      </c>
      <c r="DQ34" s="14">
        <f t="shared" si="192"/>
        <v>0</v>
      </c>
      <c r="DR34" s="14">
        <f t="shared" si="193"/>
        <v>0</v>
      </c>
      <c r="DS34" s="14">
        <f t="shared" si="194"/>
        <v>0</v>
      </c>
      <c r="DT34" s="14">
        <f t="shared" si="195"/>
        <v>0</v>
      </c>
      <c r="DU34" s="14">
        <f t="shared" si="196"/>
        <v>0</v>
      </c>
      <c r="DV34" s="14">
        <f t="shared" si="197"/>
        <v>0</v>
      </c>
      <c r="DW34" s="14">
        <f t="shared" si="198"/>
        <v>0</v>
      </c>
      <c r="DX34" s="14">
        <f t="shared" si="199"/>
        <v>0</v>
      </c>
      <c r="DY34" s="14">
        <f t="shared" si="200"/>
        <v>0</v>
      </c>
      <c r="DZ34" s="14">
        <f t="shared" si="201"/>
        <v>0</v>
      </c>
      <c r="EA34" s="14">
        <f t="shared" si="202"/>
        <v>0</v>
      </c>
      <c r="EB34" s="14">
        <f t="shared" si="203"/>
        <v>0</v>
      </c>
      <c r="EC34" s="14">
        <f t="shared" si="204"/>
        <v>0</v>
      </c>
      <c r="ED34" s="14">
        <f t="shared" si="205"/>
        <v>0</v>
      </c>
      <c r="EE34" s="14">
        <f t="shared" si="206"/>
        <v>0</v>
      </c>
      <c r="EF34" s="14">
        <f t="shared" si="207"/>
        <v>0</v>
      </c>
      <c r="EG34" s="14">
        <f t="shared" si="208"/>
        <v>0</v>
      </c>
      <c r="EH34" s="14">
        <f t="shared" si="209"/>
        <v>0</v>
      </c>
      <c r="EI34" s="14">
        <f t="shared" si="210"/>
        <v>0</v>
      </c>
      <c r="EJ34" s="14">
        <f t="shared" si="211"/>
        <v>0</v>
      </c>
      <c r="EK34" s="14">
        <f t="shared" si="212"/>
        <v>0</v>
      </c>
      <c r="EL34" s="14">
        <f t="shared" si="213"/>
        <v>0</v>
      </c>
      <c r="EM34" s="14">
        <f t="shared" si="214"/>
        <v>0</v>
      </c>
      <c r="EN34" s="6">
        <v>3.1</v>
      </c>
      <c r="EO34" s="17"/>
      <c r="EP34" s="4">
        <f t="shared" si="215"/>
        <v>2.9</v>
      </c>
      <c r="EQ34" s="15">
        <v>30</v>
      </c>
      <c r="ER34" s="37">
        <f t="shared" ref="ER34:FA42" si="769">IF(ISNUMBER(INDEX(VstupniData,$EQ34,ER$2)),INDEX(VstupniData,$EQ34,ER$2),"")</f>
        <v>4</v>
      </c>
      <c r="ES34" s="21">
        <f t="shared" si="769"/>
        <v>4</v>
      </c>
      <c r="ET34" s="21">
        <f t="shared" si="769"/>
        <v>4</v>
      </c>
      <c r="EU34" s="21">
        <f t="shared" si="769"/>
        <v>4</v>
      </c>
      <c r="EV34" s="21">
        <f t="shared" si="769"/>
        <v>4</v>
      </c>
      <c r="EW34" s="21">
        <f t="shared" si="769"/>
        <v>4</v>
      </c>
      <c r="EX34" s="21">
        <f t="shared" si="769"/>
        <v>4</v>
      </c>
      <c r="EY34" s="21">
        <f t="shared" si="769"/>
        <v>8</v>
      </c>
      <c r="EZ34" s="21">
        <f t="shared" si="769"/>
        <v>8</v>
      </c>
      <c r="FA34" s="21">
        <f t="shared" si="769"/>
        <v>4</v>
      </c>
      <c r="FB34" s="21">
        <f t="shared" ref="FB34:FN42" si="770">IF(ISNUMBER(INDEX(VstupniData,$EQ34,FB$2)),INDEX(VstupniData,$EQ34,FB$2),"")</f>
        <v>4</v>
      </c>
      <c r="FC34" s="21">
        <f t="shared" si="770"/>
        <v>4</v>
      </c>
      <c r="FD34" s="21">
        <f t="shared" si="770"/>
        <v>4</v>
      </c>
      <c r="FE34" s="21">
        <f t="shared" si="770"/>
        <v>4</v>
      </c>
      <c r="FF34" s="21">
        <f t="shared" si="770"/>
        <v>4</v>
      </c>
      <c r="FG34" s="21">
        <f t="shared" si="770"/>
        <v>4</v>
      </c>
      <c r="FH34" s="21">
        <f t="shared" si="770"/>
        <v>4</v>
      </c>
      <c r="FI34" s="21">
        <f t="shared" si="770"/>
        <v>4</v>
      </c>
      <c r="FJ34" s="21">
        <f t="shared" si="770"/>
        <v>4</v>
      </c>
      <c r="FK34" s="21">
        <f t="shared" si="770"/>
        <v>4</v>
      </c>
      <c r="FL34" s="82">
        <f t="shared" si="770"/>
        <v>4</v>
      </c>
      <c r="FM34" s="37">
        <f t="shared" si="770"/>
        <v>4</v>
      </c>
      <c r="FN34" s="21">
        <f t="shared" si="770"/>
        <v>4</v>
      </c>
      <c r="FO34" s="21">
        <f t="shared" si="762"/>
        <v>4</v>
      </c>
      <c r="FP34" s="21">
        <f t="shared" si="762"/>
        <v>4</v>
      </c>
      <c r="FQ34" s="21">
        <f t="shared" si="762"/>
        <v>4</v>
      </c>
      <c r="FR34" s="21">
        <f t="shared" si="762"/>
        <v>4</v>
      </c>
      <c r="FS34" s="21">
        <f t="shared" si="762"/>
        <v>4</v>
      </c>
      <c r="FT34" s="21">
        <f t="shared" si="762"/>
        <v>4</v>
      </c>
      <c r="FU34" s="21">
        <f t="shared" si="762"/>
        <v>4</v>
      </c>
      <c r="FV34" s="21">
        <f t="shared" si="763"/>
        <v>4</v>
      </c>
      <c r="FW34" s="21">
        <f t="shared" si="763"/>
        <v>4</v>
      </c>
      <c r="FX34" s="21">
        <f t="shared" si="763"/>
        <v>4</v>
      </c>
      <c r="FY34" s="21">
        <f t="shared" si="763"/>
        <v>4</v>
      </c>
      <c r="FZ34" s="21">
        <f t="shared" si="763"/>
        <v>4</v>
      </c>
      <c r="GA34" s="21">
        <f t="shared" si="763"/>
        <v>4</v>
      </c>
      <c r="GB34" s="21">
        <f t="shared" si="763"/>
        <v>4</v>
      </c>
      <c r="GC34" s="21">
        <f t="shared" si="763"/>
        <v>4</v>
      </c>
      <c r="GD34" s="21">
        <f t="shared" si="763"/>
        <v>4</v>
      </c>
      <c r="GE34" s="21">
        <f t="shared" si="763"/>
        <v>4</v>
      </c>
      <c r="GF34" s="21">
        <f t="shared" si="622"/>
        <v>4</v>
      </c>
      <c r="GG34" s="38">
        <f t="shared" si="622"/>
        <v>4</v>
      </c>
      <c r="GH34" s="86"/>
      <c r="GI34" s="86"/>
      <c r="GJ34" s="86"/>
      <c r="GK34" s="6">
        <v>2.9</v>
      </c>
      <c r="GL34" s="63">
        <v>30</v>
      </c>
      <c r="GM34" s="70">
        <f t="shared" si="20"/>
        <v>4</v>
      </c>
      <c r="GN34" s="14">
        <f t="shared" si="21"/>
        <v>0</v>
      </c>
      <c r="GO34" s="14">
        <f t="shared" si="22"/>
        <v>0</v>
      </c>
      <c r="GP34" s="14">
        <f t="shared" si="23"/>
        <v>0</v>
      </c>
      <c r="GQ34" s="14">
        <f t="shared" si="24"/>
        <v>0</v>
      </c>
      <c r="GR34" s="14">
        <f t="shared" si="25"/>
        <v>4</v>
      </c>
      <c r="GS34" s="14">
        <f t="shared" si="26"/>
        <v>0</v>
      </c>
      <c r="GT34" s="14">
        <f t="shared" si="27"/>
        <v>8</v>
      </c>
      <c r="GU34" s="14">
        <f t="shared" si="28"/>
        <v>8</v>
      </c>
      <c r="GV34" s="14">
        <f t="shared" si="29"/>
        <v>0</v>
      </c>
      <c r="GW34" s="14">
        <f t="shared" si="30"/>
        <v>4</v>
      </c>
      <c r="GX34" s="14">
        <f t="shared" si="31"/>
        <v>0</v>
      </c>
      <c r="GY34" s="14">
        <f t="shared" si="32"/>
        <v>0</v>
      </c>
      <c r="GZ34" s="14">
        <f t="shared" si="33"/>
        <v>0</v>
      </c>
      <c r="HA34" s="14">
        <f t="shared" si="34"/>
        <v>0</v>
      </c>
      <c r="HB34" s="14">
        <f t="shared" si="35"/>
        <v>4</v>
      </c>
      <c r="HC34" s="14">
        <f t="shared" si="36"/>
        <v>0</v>
      </c>
      <c r="HD34" s="14">
        <f t="shared" si="37"/>
        <v>0</v>
      </c>
      <c r="HE34" s="14">
        <f t="shared" si="38"/>
        <v>0</v>
      </c>
      <c r="HF34" s="14">
        <f t="shared" si="39"/>
        <v>0</v>
      </c>
      <c r="HG34" s="71">
        <f t="shared" si="40"/>
        <v>4</v>
      </c>
      <c r="HH34" s="70">
        <f t="shared" si="41"/>
        <v>4</v>
      </c>
      <c r="HI34" s="14">
        <f t="shared" si="42"/>
        <v>0</v>
      </c>
      <c r="HJ34" s="14">
        <f t="shared" si="43"/>
        <v>0</v>
      </c>
      <c r="HK34" s="14">
        <f t="shared" si="44"/>
        <v>0</v>
      </c>
      <c r="HL34" s="14">
        <f t="shared" si="45"/>
        <v>0</v>
      </c>
      <c r="HM34" s="14">
        <f t="shared" si="46"/>
        <v>4</v>
      </c>
      <c r="HN34" s="14">
        <f t="shared" si="47"/>
        <v>0</v>
      </c>
      <c r="HO34" s="14">
        <f t="shared" si="48"/>
        <v>0</v>
      </c>
      <c r="HP34" s="14">
        <f t="shared" si="49"/>
        <v>0</v>
      </c>
      <c r="HQ34" s="14">
        <f t="shared" si="50"/>
        <v>0</v>
      </c>
      <c r="HR34" s="14">
        <f t="shared" si="51"/>
        <v>4</v>
      </c>
      <c r="HS34" s="14">
        <f t="shared" si="52"/>
        <v>0</v>
      </c>
      <c r="HT34" s="14">
        <f t="shared" si="53"/>
        <v>0</v>
      </c>
      <c r="HU34" s="14">
        <f t="shared" si="54"/>
        <v>0</v>
      </c>
      <c r="HV34" s="14">
        <f t="shared" si="55"/>
        <v>0</v>
      </c>
      <c r="HW34" s="14">
        <f t="shared" si="56"/>
        <v>4</v>
      </c>
      <c r="HX34" s="14">
        <f t="shared" si="57"/>
        <v>0</v>
      </c>
      <c r="HY34" s="14">
        <f t="shared" si="58"/>
        <v>0</v>
      </c>
      <c r="HZ34" s="14">
        <f t="shared" si="59"/>
        <v>0</v>
      </c>
      <c r="IA34" s="14">
        <f t="shared" si="60"/>
        <v>0</v>
      </c>
      <c r="IB34" s="71">
        <f t="shared" si="61"/>
        <v>4</v>
      </c>
      <c r="IC34" s="64">
        <v>2.9</v>
      </c>
      <c r="ID34" s="86"/>
      <c r="IE34" s="86"/>
      <c r="IF34" s="84"/>
      <c r="IG34" s="128">
        <f t="shared" si="216"/>
        <v>30</v>
      </c>
      <c r="IH34" s="37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38"/>
      <c r="JC34" s="43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38"/>
      <c r="JX34" s="84">
        <v>2.9</v>
      </c>
      <c r="JY34" s="86"/>
      <c r="JZ34" s="86"/>
      <c r="KA34" s="86"/>
      <c r="KB34" s="86"/>
      <c r="KC34" s="86"/>
      <c r="KD34" s="133">
        <f t="shared" si="217"/>
        <v>2.9</v>
      </c>
      <c r="KE34" s="15">
        <f t="shared" si="218"/>
        <v>30</v>
      </c>
      <c r="KF34" s="37">
        <f t="shared" si="62"/>
        <v>-4</v>
      </c>
      <c r="KG34" s="21">
        <f t="shared" si="63"/>
        <v>-4</v>
      </c>
      <c r="KH34" s="21">
        <f t="shared" si="64"/>
        <v>-4</v>
      </c>
      <c r="KI34" s="21">
        <f t="shared" si="65"/>
        <v>-4</v>
      </c>
      <c r="KJ34" s="21">
        <f t="shared" si="66"/>
        <v>-4</v>
      </c>
      <c r="KK34" s="21">
        <f t="shared" si="67"/>
        <v>-4</v>
      </c>
      <c r="KL34" s="21">
        <f t="shared" si="68"/>
        <v>-4</v>
      </c>
      <c r="KM34" s="21">
        <f t="shared" si="69"/>
        <v>-8</v>
      </c>
      <c r="KN34" s="21">
        <f t="shared" si="70"/>
        <v>-8</v>
      </c>
      <c r="KO34" s="21">
        <f t="shared" si="71"/>
        <v>-4</v>
      </c>
      <c r="KP34" s="21">
        <f t="shared" si="72"/>
        <v>-4</v>
      </c>
      <c r="KQ34" s="21">
        <f t="shared" si="73"/>
        <v>-4</v>
      </c>
      <c r="KR34" s="21">
        <f t="shared" si="74"/>
        <v>-4</v>
      </c>
      <c r="KS34" s="21">
        <f t="shared" si="75"/>
        <v>-4</v>
      </c>
      <c r="KT34" s="21">
        <f t="shared" si="76"/>
        <v>-4</v>
      </c>
      <c r="KU34" s="21">
        <f t="shared" si="77"/>
        <v>-4</v>
      </c>
      <c r="KV34" s="21">
        <f t="shared" si="78"/>
        <v>-4</v>
      </c>
      <c r="KW34" s="21">
        <f t="shared" si="79"/>
        <v>-4</v>
      </c>
      <c r="KX34" s="21">
        <f t="shared" si="80"/>
        <v>-4</v>
      </c>
      <c r="KY34" s="21">
        <f t="shared" si="81"/>
        <v>-4</v>
      </c>
      <c r="KZ34" s="38">
        <f t="shared" si="82"/>
        <v>-4</v>
      </c>
      <c r="LA34" s="43">
        <f t="shared" si="83"/>
        <v>-4</v>
      </c>
      <c r="LB34" s="21">
        <f t="shared" si="84"/>
        <v>-4</v>
      </c>
      <c r="LC34" s="21">
        <f t="shared" si="85"/>
        <v>-4</v>
      </c>
      <c r="LD34" s="21">
        <f t="shared" si="86"/>
        <v>-4</v>
      </c>
      <c r="LE34" s="21">
        <f t="shared" si="87"/>
        <v>-4</v>
      </c>
      <c r="LF34" s="21">
        <f t="shared" si="88"/>
        <v>-4</v>
      </c>
      <c r="LG34" s="21">
        <f t="shared" si="89"/>
        <v>-4</v>
      </c>
      <c r="LH34" s="21">
        <f t="shared" si="90"/>
        <v>-4</v>
      </c>
      <c r="LI34" s="21">
        <f t="shared" si="91"/>
        <v>-4</v>
      </c>
      <c r="LJ34" s="21">
        <f t="shared" si="92"/>
        <v>-4</v>
      </c>
      <c r="LK34" s="21">
        <f t="shared" si="93"/>
        <v>-4</v>
      </c>
      <c r="LL34" s="21">
        <f t="shared" si="94"/>
        <v>-4</v>
      </c>
      <c r="LM34" s="21">
        <f t="shared" si="95"/>
        <v>-4</v>
      </c>
      <c r="LN34" s="21">
        <f t="shared" si="96"/>
        <v>-4</v>
      </c>
      <c r="LO34" s="21">
        <f t="shared" si="97"/>
        <v>-4</v>
      </c>
      <c r="LP34" s="21">
        <f t="shared" si="98"/>
        <v>-4</v>
      </c>
      <c r="LQ34" s="21">
        <f t="shared" si="99"/>
        <v>-4</v>
      </c>
      <c r="LR34" s="21">
        <f t="shared" si="100"/>
        <v>-4</v>
      </c>
      <c r="LS34" s="21">
        <f t="shared" si="101"/>
        <v>-4</v>
      </c>
      <c r="LT34" s="21">
        <f t="shared" si="102"/>
        <v>-4</v>
      </c>
      <c r="LU34" s="38">
        <f t="shared" si="103"/>
        <v>-4</v>
      </c>
      <c r="LV34" s="86"/>
      <c r="LW34" s="86"/>
      <c r="LX34" s="86"/>
      <c r="LY34" s="86"/>
      <c r="LZ34" s="86"/>
      <c r="MA34" s="86"/>
      <c r="MC34" s="4">
        <f t="shared" si="219"/>
        <v>3.1</v>
      </c>
      <c r="MD34" s="15">
        <v>32</v>
      </c>
      <c r="ME34" s="37">
        <f t="shared" ref="ME34:ME42" si="771">AVERAGE(KF37:KG38)</f>
        <v>0</v>
      </c>
      <c r="MF34" s="21">
        <f t="shared" ref="MF34:MF42" si="772">AVERAGE(KG37:KH38)</f>
        <v>0</v>
      </c>
      <c r="MG34" s="21">
        <f t="shared" ref="MG34:MG42" si="773">AVERAGE(KH37:KI38)</f>
        <v>0</v>
      </c>
      <c r="MH34" s="21">
        <f t="shared" ref="MH34:MH42" si="774">AVERAGE(KI37:KJ38)</f>
        <v>0</v>
      </c>
      <c r="MI34" s="21">
        <f t="shared" ref="MI34:MI42" si="775">AVERAGE(KJ37:KK38)</f>
        <v>0</v>
      </c>
      <c r="MJ34" s="21">
        <f t="shared" ref="MJ34:MJ42" si="776">AVERAGE(KK37:KL38)</f>
        <v>0</v>
      </c>
      <c r="MK34" s="21">
        <f t="shared" ref="MK34:MK42" si="777">AVERAGE(KL37:KM38)</f>
        <v>-2</v>
      </c>
      <c r="ML34" s="21">
        <f t="shared" ref="ML34:ML42" si="778">AVERAGE(KM37:KN38)</f>
        <v>-4</v>
      </c>
      <c r="MM34" s="21">
        <f t="shared" ref="MM34:MM42" si="779">AVERAGE(KN37:KO38)</f>
        <v>-2</v>
      </c>
      <c r="MN34" s="21">
        <f t="shared" ref="MN34:MN42" si="780">AVERAGE(KO37:KP38)</f>
        <v>0</v>
      </c>
      <c r="MO34" s="21">
        <f t="shared" ref="MO34:MO42" si="781">AVERAGE(KP37:KQ38)</f>
        <v>0</v>
      </c>
      <c r="MP34" s="21">
        <f t="shared" ref="MP34:MP42" si="782">AVERAGE(KQ37:KR38)</f>
        <v>0</v>
      </c>
      <c r="MQ34" s="21">
        <f t="shared" ref="MQ34:MQ42" si="783">AVERAGE(KR37:KS38)</f>
        <v>0</v>
      </c>
      <c r="MR34" s="21">
        <f t="shared" ref="MR34:MR42" si="784">AVERAGE(KS37:KT38)</f>
        <v>0</v>
      </c>
      <c r="MS34" s="21">
        <f t="shared" ref="MS34:MS42" si="785">AVERAGE(KT37:KU38)</f>
        <v>0</v>
      </c>
      <c r="MT34" s="21">
        <f t="shared" ref="MT34:MT42" si="786">AVERAGE(KU37:KV38)</f>
        <v>0</v>
      </c>
      <c r="MU34" s="21">
        <f t="shared" ref="MU34:MU42" si="787">AVERAGE(KV37:KW38)</f>
        <v>0</v>
      </c>
      <c r="MV34" s="21">
        <f t="shared" ref="MV34:MV42" si="788">AVERAGE(KW37:KX38)</f>
        <v>0</v>
      </c>
      <c r="MW34" s="21">
        <f t="shared" ref="MW34:MW42" si="789">AVERAGE(KX37:KY38)</f>
        <v>0</v>
      </c>
      <c r="MX34" s="21">
        <f t="shared" ref="MX34:MX42" si="790">AVERAGE(KY37:KZ38)</f>
        <v>0</v>
      </c>
      <c r="MY34" s="21">
        <f t="shared" ref="MY34:MY42" si="791">AVERAGE(LA37:LB38)</f>
        <v>0</v>
      </c>
      <c r="MZ34" s="21">
        <f t="shared" ref="MZ34:MZ42" si="792">AVERAGE(LB37:LC38)</f>
        <v>0</v>
      </c>
      <c r="NA34" s="21">
        <f t="shared" ref="NA34:NA42" si="793">AVERAGE(LC37:LD38)</f>
        <v>0</v>
      </c>
      <c r="NB34" s="21">
        <f t="shared" ref="NB34:NB42" si="794">AVERAGE(LD37:LE38)</f>
        <v>0</v>
      </c>
      <c r="NC34" s="21">
        <f t="shared" ref="NC34:NC42" si="795">AVERAGE(LE37:LF38)</f>
        <v>0</v>
      </c>
      <c r="ND34" s="21">
        <f t="shared" ref="ND34:ND42" si="796">AVERAGE(LF37:LG38)</f>
        <v>0</v>
      </c>
      <c r="NE34" s="21">
        <f t="shared" ref="NE34:NE42" si="797">AVERAGE(LG37:LH38)</f>
        <v>0</v>
      </c>
      <c r="NF34" s="21">
        <f t="shared" ref="NF34:NF42" si="798">AVERAGE(LH37:LI38)</f>
        <v>0</v>
      </c>
      <c r="NG34" s="21">
        <f t="shared" ref="NG34:NG42" si="799">AVERAGE(LI37:LJ38)</f>
        <v>0</v>
      </c>
      <c r="NH34" s="21">
        <f t="shared" ref="NH34:NH42" si="800">AVERAGE(LJ37:LK38)</f>
        <v>0</v>
      </c>
      <c r="NI34" s="21">
        <f t="shared" ref="NI34:NI42" si="801">AVERAGE(LK37:LL38)</f>
        <v>0</v>
      </c>
      <c r="NJ34" s="21">
        <f t="shared" ref="NJ34:NJ42" si="802">AVERAGE(LL37:LM38)</f>
        <v>0</v>
      </c>
      <c r="NK34" s="21">
        <f t="shared" ref="NK34:NK42" si="803">AVERAGE(LM37:LN38)</f>
        <v>0</v>
      </c>
      <c r="NL34" s="21">
        <f t="shared" ref="NL34:NL42" si="804">AVERAGE(LN37:LO38)</f>
        <v>0</v>
      </c>
      <c r="NM34" s="21">
        <f t="shared" ref="NM34:NM42" si="805">AVERAGE(LO37:LP38)</f>
        <v>0</v>
      </c>
      <c r="NN34" s="21">
        <f t="shared" ref="NN34:NN42" si="806">AVERAGE(LP37:LQ38)</f>
        <v>0</v>
      </c>
      <c r="NO34" s="21">
        <f t="shared" ref="NO34:NO42" si="807">AVERAGE(LQ37:LR38)</f>
        <v>0</v>
      </c>
      <c r="NP34" s="21">
        <f t="shared" ref="NP34:NP42" si="808">AVERAGE(LR37:LS38)</f>
        <v>0</v>
      </c>
      <c r="NQ34" s="21">
        <f t="shared" ref="NQ34:NQ42" si="809">AVERAGE(LS37:LT38)</f>
        <v>0</v>
      </c>
      <c r="NR34" s="38">
        <f t="shared" ref="NR34:NR42" si="810">AVERAGE(LT37:LU38)</f>
        <v>0</v>
      </c>
      <c r="NS34" s="86"/>
      <c r="NU34" s="4">
        <f t="shared" si="241"/>
        <v>3.1</v>
      </c>
      <c r="NV34" s="15">
        <v>32</v>
      </c>
      <c r="NW34" s="37">
        <f t="shared" si="242"/>
        <v>31.64</v>
      </c>
      <c r="NX34" s="21">
        <f t="shared" si="243"/>
        <v>31.64</v>
      </c>
      <c r="NY34" s="21">
        <f t="shared" si="244"/>
        <v>31.64</v>
      </c>
      <c r="NZ34" s="21">
        <f t="shared" si="245"/>
        <v>31.64</v>
      </c>
      <c r="OA34" s="21">
        <f t="shared" si="246"/>
        <v>31.64</v>
      </c>
      <c r="OB34" s="21">
        <f t="shared" si="247"/>
        <v>31.64</v>
      </c>
      <c r="OC34" s="21">
        <f t="shared" si="248"/>
        <v>31.64</v>
      </c>
      <c r="OD34" s="21">
        <f t="shared" si="249"/>
        <v>31.64</v>
      </c>
      <c r="OE34" s="21">
        <f t="shared" si="250"/>
        <v>31.64</v>
      </c>
      <c r="OF34" s="21">
        <f t="shared" si="251"/>
        <v>31.64</v>
      </c>
      <c r="OG34" s="21">
        <f t="shared" si="252"/>
        <v>31.64</v>
      </c>
      <c r="OH34" s="21">
        <f t="shared" si="253"/>
        <v>31.64</v>
      </c>
      <c r="OI34" s="21">
        <f t="shared" si="254"/>
        <v>31.64</v>
      </c>
      <c r="OJ34" s="21">
        <f t="shared" si="255"/>
        <v>31.64</v>
      </c>
      <c r="OK34" s="21">
        <f t="shared" si="256"/>
        <v>31.64</v>
      </c>
      <c r="OL34" s="21">
        <f t="shared" si="257"/>
        <v>31.64</v>
      </c>
      <c r="OM34" s="21">
        <f t="shared" si="258"/>
        <v>31.64</v>
      </c>
      <c r="ON34" s="21">
        <f t="shared" si="259"/>
        <v>31.64</v>
      </c>
      <c r="OO34" s="21">
        <f t="shared" si="260"/>
        <v>31.64</v>
      </c>
      <c r="OP34" s="21">
        <f t="shared" si="261"/>
        <v>31.64</v>
      </c>
      <c r="OQ34" s="21">
        <f t="shared" si="262"/>
        <v>31.64</v>
      </c>
      <c r="OR34" s="21">
        <f t="shared" si="263"/>
        <v>31.64</v>
      </c>
      <c r="OS34" s="21">
        <f t="shared" si="264"/>
        <v>31.64</v>
      </c>
      <c r="OT34" s="21">
        <f t="shared" si="265"/>
        <v>31.64</v>
      </c>
      <c r="OU34" s="21">
        <f t="shared" si="266"/>
        <v>31.64</v>
      </c>
      <c r="OV34" s="21">
        <f t="shared" si="267"/>
        <v>31.64</v>
      </c>
      <c r="OW34" s="21">
        <f t="shared" si="268"/>
        <v>31.64</v>
      </c>
      <c r="OX34" s="21">
        <f t="shared" si="269"/>
        <v>31.64</v>
      </c>
      <c r="OY34" s="21">
        <f t="shared" si="270"/>
        <v>31.64</v>
      </c>
      <c r="OZ34" s="21">
        <f t="shared" si="271"/>
        <v>31.64</v>
      </c>
      <c r="PA34" s="21">
        <f t="shared" si="272"/>
        <v>31.64</v>
      </c>
      <c r="PB34" s="21">
        <f t="shared" si="273"/>
        <v>31.64</v>
      </c>
      <c r="PC34" s="21">
        <f t="shared" si="274"/>
        <v>31.64</v>
      </c>
      <c r="PD34" s="21">
        <f t="shared" si="275"/>
        <v>31.64</v>
      </c>
      <c r="PE34" s="21">
        <f t="shared" si="276"/>
        <v>31.64</v>
      </c>
      <c r="PF34" s="21">
        <f t="shared" si="277"/>
        <v>31.64</v>
      </c>
      <c r="PG34" s="21">
        <f t="shared" si="278"/>
        <v>31.64</v>
      </c>
      <c r="PH34" s="21">
        <f t="shared" si="279"/>
        <v>31.64</v>
      </c>
      <c r="PI34" s="21">
        <f t="shared" si="280"/>
        <v>31.64</v>
      </c>
      <c r="PJ34" s="38">
        <f t="shared" si="281"/>
        <v>31.64</v>
      </c>
      <c r="PK34" s="86"/>
      <c r="PM34" s="4">
        <f t="shared" si="282"/>
        <v>3.1</v>
      </c>
      <c r="PN34" s="15">
        <v>32</v>
      </c>
      <c r="PO34" s="37">
        <f t="shared" si="283"/>
        <v>0</v>
      </c>
      <c r="PP34" s="21">
        <f t="shared" si="284"/>
        <v>0</v>
      </c>
      <c r="PQ34" s="21">
        <f t="shared" si="285"/>
        <v>0</v>
      </c>
      <c r="PR34" s="21">
        <f t="shared" si="286"/>
        <v>0</v>
      </c>
      <c r="PS34" s="21">
        <f t="shared" si="287"/>
        <v>0</v>
      </c>
      <c r="PT34" s="21">
        <f t="shared" si="288"/>
        <v>0</v>
      </c>
      <c r="PU34" s="21">
        <f t="shared" si="289"/>
        <v>0</v>
      </c>
      <c r="PV34" s="21">
        <f t="shared" si="290"/>
        <v>0</v>
      </c>
      <c r="PW34" s="21">
        <f t="shared" si="291"/>
        <v>0</v>
      </c>
      <c r="PX34" s="21">
        <f t="shared" si="292"/>
        <v>0</v>
      </c>
      <c r="PY34" s="21">
        <f t="shared" si="293"/>
        <v>0</v>
      </c>
      <c r="PZ34" s="21">
        <f t="shared" si="294"/>
        <v>0</v>
      </c>
      <c r="QA34" s="21">
        <f t="shared" si="295"/>
        <v>0</v>
      </c>
      <c r="QB34" s="21">
        <f t="shared" si="296"/>
        <v>0</v>
      </c>
      <c r="QC34" s="21">
        <f t="shared" si="297"/>
        <v>0</v>
      </c>
      <c r="QD34" s="21">
        <f t="shared" si="298"/>
        <v>0</v>
      </c>
      <c r="QE34" s="21">
        <f t="shared" si="299"/>
        <v>0</v>
      </c>
      <c r="QF34" s="21">
        <f t="shared" si="300"/>
        <v>0</v>
      </c>
      <c r="QG34" s="21">
        <f t="shared" si="301"/>
        <v>0</v>
      </c>
      <c r="QH34" s="21">
        <f t="shared" si="302"/>
        <v>0</v>
      </c>
      <c r="QI34" s="21">
        <f t="shared" si="303"/>
        <v>0</v>
      </c>
      <c r="QJ34" s="21">
        <f t="shared" si="304"/>
        <v>0</v>
      </c>
      <c r="QK34" s="21">
        <f t="shared" si="305"/>
        <v>0</v>
      </c>
      <c r="QL34" s="21">
        <f t="shared" si="306"/>
        <v>0</v>
      </c>
      <c r="QM34" s="21">
        <f t="shared" si="307"/>
        <v>0</v>
      </c>
      <c r="QN34" s="21">
        <f t="shared" si="308"/>
        <v>0</v>
      </c>
      <c r="QO34" s="21">
        <f t="shared" si="309"/>
        <v>0</v>
      </c>
      <c r="QP34" s="21">
        <f t="shared" si="310"/>
        <v>0</v>
      </c>
      <c r="QQ34" s="21">
        <f t="shared" si="311"/>
        <v>0</v>
      </c>
      <c r="QR34" s="21">
        <f t="shared" si="312"/>
        <v>0</v>
      </c>
      <c r="QS34" s="21">
        <f t="shared" si="313"/>
        <v>0</v>
      </c>
      <c r="QT34" s="21">
        <f t="shared" si="314"/>
        <v>0</v>
      </c>
      <c r="QU34" s="21">
        <f t="shared" si="315"/>
        <v>0</v>
      </c>
      <c r="QV34" s="21">
        <f t="shared" si="316"/>
        <v>0</v>
      </c>
      <c r="QW34" s="21">
        <f t="shared" si="317"/>
        <v>0</v>
      </c>
      <c r="QX34" s="21">
        <f t="shared" si="318"/>
        <v>0</v>
      </c>
      <c r="QY34" s="21">
        <f t="shared" si="319"/>
        <v>0</v>
      </c>
      <c r="QZ34" s="21">
        <f t="shared" si="320"/>
        <v>0</v>
      </c>
      <c r="RA34" s="21">
        <f t="shared" si="321"/>
        <v>0</v>
      </c>
      <c r="RB34" s="38">
        <f t="shared" si="322"/>
        <v>0</v>
      </c>
      <c r="RC34" s="86"/>
      <c r="RE34" s="6">
        <v>3.1</v>
      </c>
      <c r="RF34" s="13">
        <v>32</v>
      </c>
      <c r="RG34" s="14">
        <f t="shared" si="323"/>
        <v>0</v>
      </c>
      <c r="RH34" s="14">
        <f t="shared" si="324"/>
        <v>0</v>
      </c>
      <c r="RI34" s="14">
        <f t="shared" si="325"/>
        <v>0</v>
      </c>
      <c r="RJ34" s="14">
        <f t="shared" si="326"/>
        <v>0</v>
      </c>
      <c r="RK34" s="14">
        <f t="shared" si="327"/>
        <v>0</v>
      </c>
      <c r="RL34" s="14">
        <f t="shared" si="328"/>
        <v>0</v>
      </c>
      <c r="RM34" s="14">
        <f t="shared" si="329"/>
        <v>0</v>
      </c>
      <c r="RN34" s="14">
        <f t="shared" si="330"/>
        <v>0</v>
      </c>
      <c r="RO34" s="14">
        <f t="shared" si="331"/>
        <v>0</v>
      </c>
      <c r="RP34" s="14">
        <f t="shared" si="332"/>
        <v>0</v>
      </c>
      <c r="RQ34" s="14">
        <f t="shared" si="333"/>
        <v>0</v>
      </c>
      <c r="RR34" s="14">
        <f t="shared" si="334"/>
        <v>0</v>
      </c>
      <c r="RS34" s="14">
        <f t="shared" si="335"/>
        <v>0</v>
      </c>
      <c r="RT34" s="14">
        <f t="shared" si="336"/>
        <v>0</v>
      </c>
      <c r="RU34" s="14">
        <f t="shared" si="337"/>
        <v>0</v>
      </c>
      <c r="RV34" s="14">
        <f t="shared" si="338"/>
        <v>0</v>
      </c>
      <c r="RW34" s="14">
        <f t="shared" si="339"/>
        <v>0</v>
      </c>
      <c r="RX34" s="14">
        <f t="shared" si="340"/>
        <v>0</v>
      </c>
      <c r="RY34" s="14">
        <f t="shared" si="341"/>
        <v>0</v>
      </c>
      <c r="RZ34" s="14">
        <f t="shared" si="342"/>
        <v>0</v>
      </c>
      <c r="SA34" s="14">
        <f t="shared" si="343"/>
        <v>0</v>
      </c>
      <c r="SB34" s="14">
        <f t="shared" si="344"/>
        <v>0</v>
      </c>
      <c r="SC34" s="14">
        <f t="shared" si="345"/>
        <v>0</v>
      </c>
      <c r="SD34" s="14">
        <f t="shared" si="346"/>
        <v>0</v>
      </c>
      <c r="SE34" s="14">
        <f t="shared" si="347"/>
        <v>0</v>
      </c>
      <c r="SF34" s="14">
        <f t="shared" si="348"/>
        <v>0</v>
      </c>
      <c r="SG34" s="14">
        <f t="shared" si="349"/>
        <v>0</v>
      </c>
      <c r="SH34" s="14">
        <f t="shared" si="350"/>
        <v>0</v>
      </c>
      <c r="SI34" s="14">
        <f t="shared" si="351"/>
        <v>0</v>
      </c>
      <c r="SJ34" s="14">
        <f t="shared" si="352"/>
        <v>0</v>
      </c>
      <c r="SK34" s="14">
        <f t="shared" si="353"/>
        <v>0</v>
      </c>
      <c r="SL34" s="14">
        <f t="shared" si="354"/>
        <v>0</v>
      </c>
      <c r="SM34" s="14">
        <f t="shared" si="355"/>
        <v>0</v>
      </c>
      <c r="SN34" s="14">
        <f t="shared" si="356"/>
        <v>0</v>
      </c>
      <c r="SO34" s="14">
        <f t="shared" si="357"/>
        <v>0</v>
      </c>
      <c r="SP34" s="14">
        <f t="shared" si="358"/>
        <v>0</v>
      </c>
      <c r="SQ34" s="14">
        <f t="shared" si="359"/>
        <v>0</v>
      </c>
      <c r="SR34" s="14">
        <f t="shared" si="360"/>
        <v>0</v>
      </c>
      <c r="SS34" s="14">
        <f t="shared" si="361"/>
        <v>0</v>
      </c>
      <c r="ST34" s="14">
        <f t="shared" si="362"/>
        <v>0</v>
      </c>
      <c r="SU34" s="14">
        <f t="shared" si="363"/>
        <v>0</v>
      </c>
      <c r="SV34" s="6">
        <v>3.1</v>
      </c>
      <c r="SX34" s="6">
        <v>3.1</v>
      </c>
      <c r="SY34" s="13">
        <v>32</v>
      </c>
      <c r="SZ34" s="14">
        <f t="shared" si="364"/>
        <v>4</v>
      </c>
      <c r="TA34" s="14">
        <f t="shared" si="365"/>
        <v>4</v>
      </c>
      <c r="TB34" s="14">
        <f t="shared" si="366"/>
        <v>4</v>
      </c>
      <c r="TC34" s="14">
        <f t="shared" si="367"/>
        <v>4</v>
      </c>
      <c r="TD34" s="14">
        <f t="shared" si="368"/>
        <v>4</v>
      </c>
      <c r="TE34" s="14">
        <f t="shared" si="369"/>
        <v>4</v>
      </c>
      <c r="TF34" s="14">
        <f t="shared" si="370"/>
        <v>0</v>
      </c>
      <c r="TG34" s="14">
        <f t="shared" si="371"/>
        <v>8</v>
      </c>
      <c r="TH34" s="14">
        <f t="shared" si="372"/>
        <v>8</v>
      </c>
      <c r="TI34" s="14">
        <f t="shared" si="373"/>
        <v>0</v>
      </c>
      <c r="TJ34" s="14">
        <f t="shared" si="374"/>
        <v>4</v>
      </c>
      <c r="TK34" s="14">
        <f t="shared" si="375"/>
        <v>4</v>
      </c>
      <c r="TL34" s="14">
        <f t="shared" si="376"/>
        <v>4</v>
      </c>
      <c r="TM34" s="14">
        <f t="shared" si="377"/>
        <v>4</v>
      </c>
      <c r="TN34" s="14">
        <f t="shared" si="378"/>
        <v>4</v>
      </c>
      <c r="TO34" s="14">
        <f t="shared" si="379"/>
        <v>4</v>
      </c>
      <c r="TP34" s="14">
        <f t="shared" si="380"/>
        <v>4</v>
      </c>
      <c r="TQ34" s="14">
        <f t="shared" si="381"/>
        <v>4</v>
      </c>
      <c r="TR34" s="14">
        <f t="shared" si="382"/>
        <v>4</v>
      </c>
      <c r="TS34" s="14">
        <f t="shared" si="383"/>
        <v>4</v>
      </c>
      <c r="TT34" s="14">
        <f t="shared" si="384"/>
        <v>4</v>
      </c>
      <c r="TU34" s="14">
        <f t="shared" si="385"/>
        <v>4</v>
      </c>
      <c r="TV34" s="14">
        <f t="shared" si="386"/>
        <v>4</v>
      </c>
      <c r="TW34" s="14">
        <f t="shared" si="387"/>
        <v>4</v>
      </c>
      <c r="TX34" s="14">
        <f t="shared" si="388"/>
        <v>4</v>
      </c>
      <c r="TY34" s="14">
        <f t="shared" si="389"/>
        <v>4</v>
      </c>
      <c r="TZ34" s="14">
        <f t="shared" si="390"/>
        <v>4</v>
      </c>
      <c r="UA34" s="14">
        <f t="shared" si="391"/>
        <v>4</v>
      </c>
      <c r="UB34" s="14">
        <f t="shared" si="392"/>
        <v>4</v>
      </c>
      <c r="UC34" s="14">
        <f t="shared" si="393"/>
        <v>4</v>
      </c>
      <c r="UD34" s="14">
        <f t="shared" si="394"/>
        <v>4</v>
      </c>
      <c r="UE34" s="14">
        <f t="shared" si="395"/>
        <v>4</v>
      </c>
      <c r="UF34" s="14">
        <f t="shared" si="396"/>
        <v>4</v>
      </c>
      <c r="UG34" s="14">
        <f t="shared" si="397"/>
        <v>4</v>
      </c>
      <c r="UH34" s="14">
        <f t="shared" si="398"/>
        <v>4</v>
      </c>
      <c r="UI34" s="14">
        <f t="shared" si="399"/>
        <v>4</v>
      </c>
      <c r="UJ34" s="14">
        <f t="shared" si="400"/>
        <v>4</v>
      </c>
      <c r="UK34" s="14">
        <f t="shared" si="401"/>
        <v>4</v>
      </c>
      <c r="UL34" s="14">
        <f t="shared" si="402"/>
        <v>4</v>
      </c>
      <c r="UM34" s="14">
        <f t="shared" si="403"/>
        <v>4</v>
      </c>
      <c r="UN34" s="14">
        <f t="shared" si="404"/>
        <v>4</v>
      </c>
      <c r="UO34" s="6">
        <v>3.1</v>
      </c>
      <c r="UP34" s="6"/>
      <c r="UQ34" s="6">
        <v>3.1</v>
      </c>
      <c r="UR34" s="13">
        <v>32</v>
      </c>
      <c r="US34" s="14">
        <v>1</v>
      </c>
      <c r="UT34" s="14">
        <f t="shared" ref="UT34:VC43" si="811">IF(OR(INT(1000*UT$1/$B$18)-1000*UT$1/$B$18=0,INT(1000*$UQ34/$B$19)-1000*$UQ34/$B$19=0),1,0)</f>
        <v>0</v>
      </c>
      <c r="UU34" s="14">
        <f t="shared" si="811"/>
        <v>0</v>
      </c>
      <c r="UV34" s="14">
        <f t="shared" si="811"/>
        <v>0</v>
      </c>
      <c r="UW34" s="14">
        <f t="shared" si="811"/>
        <v>0</v>
      </c>
      <c r="UX34" s="14">
        <f t="shared" si="811"/>
        <v>0</v>
      </c>
      <c r="UY34" s="14">
        <f t="shared" si="811"/>
        <v>0</v>
      </c>
      <c r="UZ34" s="14">
        <f t="shared" si="811"/>
        <v>0</v>
      </c>
      <c r="VA34" s="14">
        <f t="shared" si="811"/>
        <v>0</v>
      </c>
      <c r="VB34" s="14">
        <f t="shared" si="811"/>
        <v>0</v>
      </c>
      <c r="VC34" s="14">
        <f t="shared" si="811"/>
        <v>0</v>
      </c>
      <c r="VD34" s="14">
        <f t="shared" ref="VD34:VM43" si="812">IF(OR(INT(1000*VD$1/$B$18)-1000*VD$1/$B$18=0,INT(1000*$UQ34/$B$19)-1000*$UQ34/$B$19=0),1,0)</f>
        <v>0</v>
      </c>
      <c r="VE34" s="14">
        <f t="shared" si="812"/>
        <v>0</v>
      </c>
      <c r="VF34" s="14">
        <f t="shared" si="812"/>
        <v>0</v>
      </c>
      <c r="VG34" s="14">
        <f t="shared" si="812"/>
        <v>0</v>
      </c>
      <c r="VH34" s="14">
        <f t="shared" si="812"/>
        <v>0</v>
      </c>
      <c r="VI34" s="14">
        <f t="shared" si="812"/>
        <v>0</v>
      </c>
      <c r="VJ34" s="14">
        <f t="shared" si="812"/>
        <v>0</v>
      </c>
      <c r="VK34" s="14">
        <f t="shared" si="812"/>
        <v>0</v>
      </c>
      <c r="VL34" s="14">
        <f t="shared" si="812"/>
        <v>0</v>
      </c>
      <c r="VM34" s="14">
        <f t="shared" si="812"/>
        <v>1</v>
      </c>
      <c r="VN34" s="14">
        <f t="shared" ref="VN34:VW43" si="813">IF(OR(INT(1000*VN$1/$B$18)-1000*VN$1/$B$18=0,INT(1000*$UQ34/$B$19)-1000*$UQ34/$B$19=0),1,0)</f>
        <v>0</v>
      </c>
      <c r="VO34" s="14">
        <f t="shared" si="813"/>
        <v>0</v>
      </c>
      <c r="VP34" s="14">
        <f t="shared" si="813"/>
        <v>0</v>
      </c>
      <c r="VQ34" s="14">
        <f t="shared" si="813"/>
        <v>0</v>
      </c>
      <c r="VR34" s="14">
        <f t="shared" si="813"/>
        <v>0</v>
      </c>
      <c r="VS34" s="14">
        <f t="shared" si="813"/>
        <v>0</v>
      </c>
      <c r="VT34" s="14">
        <f t="shared" si="813"/>
        <v>0</v>
      </c>
      <c r="VU34" s="14">
        <f t="shared" si="813"/>
        <v>0</v>
      </c>
      <c r="VV34" s="14">
        <f t="shared" si="813"/>
        <v>0</v>
      </c>
      <c r="VW34" s="14">
        <f t="shared" si="813"/>
        <v>0</v>
      </c>
      <c r="VX34" s="14">
        <f t="shared" ref="VX34:WF43" si="814">IF(OR(INT(1000*VX$1/$B$18)-1000*VX$1/$B$18=0,INT(1000*$UQ34/$B$19)-1000*$UQ34/$B$19=0),1,0)</f>
        <v>0</v>
      </c>
      <c r="VY34" s="14">
        <f t="shared" si="814"/>
        <v>0</v>
      </c>
      <c r="VZ34" s="14">
        <f t="shared" si="814"/>
        <v>0</v>
      </c>
      <c r="WA34" s="14">
        <f t="shared" si="814"/>
        <v>0</v>
      </c>
      <c r="WB34" s="14">
        <f t="shared" si="814"/>
        <v>0</v>
      </c>
      <c r="WC34" s="14">
        <f t="shared" si="814"/>
        <v>0</v>
      </c>
      <c r="WD34" s="14">
        <f t="shared" si="814"/>
        <v>0</v>
      </c>
      <c r="WE34" s="14">
        <f t="shared" si="814"/>
        <v>0</v>
      </c>
      <c r="WF34" s="14">
        <f t="shared" si="814"/>
        <v>0</v>
      </c>
      <c r="WG34" s="14">
        <v>1</v>
      </c>
      <c r="WH34" s="6">
        <v>3.1</v>
      </c>
      <c r="WJ34" s="6">
        <v>3.1</v>
      </c>
      <c r="WK34" s="13">
        <v>32</v>
      </c>
      <c r="WL34" s="14">
        <f t="shared" si="129"/>
        <v>0</v>
      </c>
      <c r="WM34" s="14">
        <f t="shared" si="130"/>
        <v>0</v>
      </c>
      <c r="WN34" s="14">
        <f t="shared" si="131"/>
        <v>0</v>
      </c>
      <c r="WO34" s="14">
        <f t="shared" si="132"/>
        <v>0</v>
      </c>
      <c r="WP34" s="14">
        <f t="shared" si="133"/>
        <v>0</v>
      </c>
      <c r="WQ34" s="14">
        <f t="shared" si="134"/>
        <v>0</v>
      </c>
      <c r="WR34" s="14">
        <f t="shared" si="135"/>
        <v>0</v>
      </c>
      <c r="WS34" s="14">
        <f t="shared" si="136"/>
        <v>0</v>
      </c>
      <c r="WT34" s="14">
        <f t="shared" si="137"/>
        <v>0</v>
      </c>
      <c r="WU34" s="14">
        <f t="shared" si="138"/>
        <v>0</v>
      </c>
      <c r="WV34" s="14">
        <f t="shared" si="139"/>
        <v>0</v>
      </c>
      <c r="WW34" s="14">
        <f t="shared" si="140"/>
        <v>0</v>
      </c>
      <c r="WX34" s="14">
        <f t="shared" si="141"/>
        <v>0</v>
      </c>
      <c r="WY34" s="14">
        <f t="shared" si="142"/>
        <v>0</v>
      </c>
      <c r="WZ34" s="14">
        <f t="shared" si="143"/>
        <v>0</v>
      </c>
      <c r="XA34" s="14">
        <f t="shared" si="144"/>
        <v>0</v>
      </c>
      <c r="XB34" s="14">
        <f t="shared" si="145"/>
        <v>0</v>
      </c>
      <c r="XC34" s="14">
        <f t="shared" si="146"/>
        <v>0</v>
      </c>
      <c r="XD34" s="14">
        <f t="shared" si="147"/>
        <v>0</v>
      </c>
      <c r="XE34" s="14">
        <f t="shared" si="148"/>
        <v>0</v>
      </c>
      <c r="XF34" s="14">
        <f t="shared" si="149"/>
        <v>0</v>
      </c>
      <c r="XG34" s="14">
        <f t="shared" si="150"/>
        <v>0</v>
      </c>
      <c r="XH34" s="14">
        <f t="shared" si="151"/>
        <v>0</v>
      </c>
      <c r="XI34" s="14">
        <f t="shared" si="152"/>
        <v>0</v>
      </c>
      <c r="XJ34" s="14">
        <f t="shared" si="153"/>
        <v>0</v>
      </c>
      <c r="XK34" s="14">
        <f t="shared" si="154"/>
        <v>0</v>
      </c>
      <c r="XL34" s="14">
        <f t="shared" si="155"/>
        <v>0</v>
      </c>
      <c r="XM34" s="14">
        <f t="shared" si="156"/>
        <v>0</v>
      </c>
      <c r="XN34" s="14">
        <f t="shared" si="157"/>
        <v>0</v>
      </c>
      <c r="XO34" s="14">
        <f t="shared" si="158"/>
        <v>0</v>
      </c>
      <c r="XP34" s="14">
        <f t="shared" si="159"/>
        <v>0</v>
      </c>
      <c r="XQ34" s="14">
        <f t="shared" si="160"/>
        <v>0</v>
      </c>
      <c r="XR34" s="14">
        <f t="shared" si="161"/>
        <v>0</v>
      </c>
      <c r="XS34" s="14">
        <f t="shared" si="162"/>
        <v>0</v>
      </c>
      <c r="XT34" s="14">
        <f t="shared" si="163"/>
        <v>0</v>
      </c>
      <c r="XU34" s="14">
        <f t="shared" si="164"/>
        <v>0</v>
      </c>
      <c r="XV34" s="14">
        <f t="shared" si="165"/>
        <v>0</v>
      </c>
      <c r="XW34" s="14">
        <f t="shared" si="166"/>
        <v>0</v>
      </c>
      <c r="XX34" s="14">
        <f t="shared" si="167"/>
        <v>0</v>
      </c>
      <c r="XY34" s="14">
        <f t="shared" si="168"/>
        <v>0</v>
      </c>
      <c r="XZ34" s="14">
        <f t="shared" si="169"/>
        <v>0</v>
      </c>
      <c r="YA34" s="6">
        <v>3.1</v>
      </c>
      <c r="YC34" s="6">
        <v>2.9</v>
      </c>
      <c r="YD34" s="63">
        <v>30</v>
      </c>
      <c r="YE34" s="70">
        <f t="shared" si="750"/>
        <v>80</v>
      </c>
      <c r="YF34" s="14">
        <f t="shared" si="751"/>
        <v>80</v>
      </c>
      <c r="YG34" s="14">
        <f t="shared" si="676"/>
        <v>80</v>
      </c>
      <c r="YH34" s="14">
        <f t="shared" si="677"/>
        <v>80</v>
      </c>
      <c r="YI34" s="14">
        <f t="shared" si="678"/>
        <v>80</v>
      </c>
      <c r="YJ34" s="14">
        <f t="shared" si="679"/>
        <v>80</v>
      </c>
      <c r="YK34" s="14">
        <f t="shared" si="680"/>
        <v>80</v>
      </c>
      <c r="YL34" s="14">
        <f t="shared" si="681"/>
        <v>80</v>
      </c>
      <c r="YM34" s="14">
        <f t="shared" si="682"/>
        <v>80</v>
      </c>
      <c r="YN34" s="14">
        <f t="shared" si="683"/>
        <v>80</v>
      </c>
      <c r="YO34" s="14">
        <f t="shared" si="684"/>
        <v>80</v>
      </c>
      <c r="YP34" s="14">
        <f t="shared" si="685"/>
        <v>80</v>
      </c>
      <c r="YQ34" s="14">
        <f t="shared" si="686"/>
        <v>80</v>
      </c>
      <c r="YR34" s="14">
        <f t="shared" si="687"/>
        <v>80</v>
      </c>
      <c r="YS34" s="14">
        <f t="shared" si="688"/>
        <v>80</v>
      </c>
      <c r="YT34" s="14">
        <f t="shared" si="689"/>
        <v>80</v>
      </c>
      <c r="YU34" s="14">
        <f t="shared" si="690"/>
        <v>80</v>
      </c>
      <c r="YV34" s="14">
        <f t="shared" si="691"/>
        <v>80</v>
      </c>
      <c r="YW34" s="14">
        <f t="shared" si="692"/>
        <v>80</v>
      </c>
      <c r="YX34" s="14">
        <f t="shared" si="693"/>
        <v>80</v>
      </c>
      <c r="YY34" s="71">
        <f t="shared" si="752"/>
        <v>80</v>
      </c>
      <c r="YZ34" s="70">
        <f t="shared" si="694"/>
        <v>80</v>
      </c>
      <c r="ZA34" s="14">
        <f t="shared" si="753"/>
        <v>80</v>
      </c>
      <c r="ZB34" s="14">
        <f t="shared" si="695"/>
        <v>80</v>
      </c>
      <c r="ZC34" s="14">
        <f t="shared" si="696"/>
        <v>80</v>
      </c>
      <c r="ZD34" s="14">
        <f t="shared" si="697"/>
        <v>80</v>
      </c>
      <c r="ZE34" s="14">
        <f t="shared" si="698"/>
        <v>80</v>
      </c>
      <c r="ZF34" s="14">
        <f t="shared" si="699"/>
        <v>80</v>
      </c>
      <c r="ZG34" s="14">
        <f t="shared" si="700"/>
        <v>80</v>
      </c>
      <c r="ZH34" s="14">
        <f t="shared" si="701"/>
        <v>80</v>
      </c>
      <c r="ZI34" s="14">
        <f t="shared" si="702"/>
        <v>80</v>
      </c>
      <c r="ZJ34" s="14">
        <f t="shared" si="703"/>
        <v>80</v>
      </c>
      <c r="ZK34" s="14">
        <f t="shared" si="704"/>
        <v>80</v>
      </c>
      <c r="ZL34" s="14">
        <f t="shared" si="705"/>
        <v>80</v>
      </c>
      <c r="ZM34" s="14">
        <f t="shared" si="706"/>
        <v>80</v>
      </c>
      <c r="ZN34" s="14">
        <f t="shared" si="707"/>
        <v>80</v>
      </c>
      <c r="ZO34" s="14">
        <f t="shared" si="708"/>
        <v>80</v>
      </c>
      <c r="ZP34" s="14">
        <f t="shared" si="709"/>
        <v>80</v>
      </c>
      <c r="ZQ34" s="14">
        <f t="shared" si="710"/>
        <v>80</v>
      </c>
      <c r="ZR34" s="14">
        <f t="shared" si="711"/>
        <v>80</v>
      </c>
      <c r="ZS34" s="14">
        <f t="shared" si="712"/>
        <v>80</v>
      </c>
      <c r="ZT34" s="71">
        <f t="shared" si="754"/>
        <v>80</v>
      </c>
      <c r="ZU34" s="64">
        <v>2.9</v>
      </c>
      <c r="ZW34" s="126">
        <v>2.9</v>
      </c>
      <c r="ZX34" s="63">
        <v>30</v>
      </c>
      <c r="ZY34" s="70">
        <f t="shared" si="765"/>
        <v>4</v>
      </c>
      <c r="ZZ34" s="14">
        <f t="shared" si="765"/>
        <v>4</v>
      </c>
      <c r="AAA34" s="14">
        <f t="shared" si="765"/>
        <v>4</v>
      </c>
      <c r="AAB34" s="14">
        <f t="shared" si="765"/>
        <v>4</v>
      </c>
      <c r="AAC34" s="14">
        <f t="shared" si="765"/>
        <v>4</v>
      </c>
      <c r="AAD34" s="14">
        <f t="shared" si="765"/>
        <v>4</v>
      </c>
      <c r="AAE34" s="14">
        <f t="shared" si="765"/>
        <v>4</v>
      </c>
      <c r="AAF34" s="14">
        <f t="shared" si="765"/>
        <v>8</v>
      </c>
      <c r="AAG34" s="14">
        <f t="shared" si="765"/>
        <v>8</v>
      </c>
      <c r="AAH34" s="14">
        <f t="shared" si="765"/>
        <v>4</v>
      </c>
      <c r="AAI34" s="14">
        <f t="shared" si="766"/>
        <v>4</v>
      </c>
      <c r="AAJ34" s="14">
        <f t="shared" si="766"/>
        <v>4</v>
      </c>
      <c r="AAK34" s="14">
        <f t="shared" si="766"/>
        <v>4</v>
      </c>
      <c r="AAL34" s="14">
        <f t="shared" si="766"/>
        <v>4</v>
      </c>
      <c r="AAM34" s="14">
        <f t="shared" si="766"/>
        <v>4</v>
      </c>
      <c r="AAN34" s="14">
        <f t="shared" si="766"/>
        <v>4</v>
      </c>
      <c r="AAO34" s="14">
        <f t="shared" si="766"/>
        <v>4</v>
      </c>
      <c r="AAP34" s="14">
        <f t="shared" si="766"/>
        <v>4</v>
      </c>
      <c r="AAQ34" s="14">
        <f t="shared" si="766"/>
        <v>4</v>
      </c>
      <c r="AAR34" s="14">
        <f t="shared" si="766"/>
        <v>4</v>
      </c>
      <c r="AAS34" s="71">
        <f t="shared" si="767"/>
        <v>4</v>
      </c>
      <c r="AAT34" s="70">
        <f t="shared" si="767"/>
        <v>4</v>
      </c>
      <c r="AAU34" s="14">
        <f t="shared" si="767"/>
        <v>4</v>
      </c>
      <c r="AAV34" s="14">
        <f t="shared" si="767"/>
        <v>4</v>
      </c>
      <c r="AAW34" s="14">
        <f t="shared" si="767"/>
        <v>4</v>
      </c>
      <c r="AAX34" s="14">
        <f t="shared" si="767"/>
        <v>4</v>
      </c>
      <c r="AAY34" s="14">
        <f t="shared" si="767"/>
        <v>4</v>
      </c>
      <c r="AAZ34" s="14">
        <f t="shared" si="767"/>
        <v>4</v>
      </c>
      <c r="ABA34" s="14">
        <f t="shared" si="767"/>
        <v>4</v>
      </c>
      <c r="ABB34" s="14">
        <f t="shared" si="767"/>
        <v>4</v>
      </c>
      <c r="ABC34" s="14">
        <f t="shared" si="768"/>
        <v>4</v>
      </c>
      <c r="ABD34" s="14">
        <f t="shared" si="768"/>
        <v>4</v>
      </c>
      <c r="ABE34" s="14">
        <f t="shared" si="768"/>
        <v>4</v>
      </c>
      <c r="ABF34" s="14">
        <f t="shared" si="768"/>
        <v>4</v>
      </c>
      <c r="ABG34" s="14">
        <f t="shared" si="768"/>
        <v>4</v>
      </c>
      <c r="ABH34" s="14">
        <f t="shared" si="768"/>
        <v>4</v>
      </c>
      <c r="ABI34" s="14">
        <f t="shared" si="768"/>
        <v>4</v>
      </c>
      <c r="ABJ34" s="14">
        <f t="shared" si="768"/>
        <v>4</v>
      </c>
      <c r="ABK34" s="14">
        <f t="shared" si="768"/>
        <v>4</v>
      </c>
      <c r="ABL34" s="14">
        <f t="shared" si="768"/>
        <v>4</v>
      </c>
      <c r="ABM34" s="14">
        <f t="shared" si="768"/>
        <v>4</v>
      </c>
      <c r="ABN34" s="71">
        <f t="shared" si="768"/>
        <v>4</v>
      </c>
      <c r="ABO34" s="64">
        <v>2.9</v>
      </c>
      <c r="ABQ34" s="6">
        <v>2.9</v>
      </c>
      <c r="ABR34" s="63">
        <v>30</v>
      </c>
      <c r="ABS34" s="70">
        <f t="shared" si="755"/>
        <v>51</v>
      </c>
      <c r="ABT34" s="14">
        <f t="shared" si="756"/>
        <v>51</v>
      </c>
      <c r="ABU34" s="14">
        <f t="shared" si="713"/>
        <v>51</v>
      </c>
      <c r="ABV34" s="14">
        <f t="shared" si="714"/>
        <v>51</v>
      </c>
      <c r="ABW34" s="14">
        <f t="shared" si="715"/>
        <v>51</v>
      </c>
      <c r="ABX34" s="14">
        <f t="shared" si="716"/>
        <v>51</v>
      </c>
      <c r="ABY34" s="14">
        <f t="shared" si="717"/>
        <v>51</v>
      </c>
      <c r="ABZ34" s="14">
        <f t="shared" si="718"/>
        <v>51</v>
      </c>
      <c r="ACA34" s="14">
        <f t="shared" si="719"/>
        <v>51</v>
      </c>
      <c r="ACB34" s="14">
        <f t="shared" si="720"/>
        <v>51</v>
      </c>
      <c r="ACC34" s="14">
        <f t="shared" si="721"/>
        <v>51</v>
      </c>
      <c r="ACD34" s="14">
        <f t="shared" si="722"/>
        <v>51</v>
      </c>
      <c r="ACE34" s="14">
        <f t="shared" si="723"/>
        <v>51</v>
      </c>
      <c r="ACF34" s="14">
        <f t="shared" si="724"/>
        <v>51</v>
      </c>
      <c r="ACG34" s="14">
        <f t="shared" si="725"/>
        <v>51</v>
      </c>
      <c r="ACH34" s="14">
        <f t="shared" si="726"/>
        <v>51</v>
      </c>
      <c r="ACI34" s="14">
        <f t="shared" si="727"/>
        <v>51</v>
      </c>
      <c r="ACJ34" s="14">
        <f t="shared" si="728"/>
        <v>51</v>
      </c>
      <c r="ACK34" s="14">
        <f t="shared" si="729"/>
        <v>51</v>
      </c>
      <c r="ACL34" s="14">
        <f t="shared" si="730"/>
        <v>51</v>
      </c>
      <c r="ACM34" s="71">
        <f t="shared" si="757"/>
        <v>51</v>
      </c>
      <c r="ACN34" s="70">
        <f t="shared" si="731"/>
        <v>58</v>
      </c>
      <c r="ACO34" s="14">
        <f t="shared" si="758"/>
        <v>58</v>
      </c>
      <c r="ACP34" s="14">
        <f t="shared" si="732"/>
        <v>58</v>
      </c>
      <c r="ACQ34" s="14">
        <f t="shared" si="733"/>
        <v>58</v>
      </c>
      <c r="ACR34" s="14">
        <f t="shared" si="734"/>
        <v>58</v>
      </c>
      <c r="ACS34" s="14">
        <f t="shared" si="735"/>
        <v>58</v>
      </c>
      <c r="ACT34" s="14">
        <f t="shared" si="736"/>
        <v>58</v>
      </c>
      <c r="ACU34" s="14">
        <f t="shared" si="737"/>
        <v>58</v>
      </c>
      <c r="ACV34" s="14">
        <f t="shared" si="738"/>
        <v>58</v>
      </c>
      <c r="ACW34" s="14">
        <f t="shared" si="739"/>
        <v>58</v>
      </c>
      <c r="ACX34" s="14">
        <f t="shared" si="740"/>
        <v>58</v>
      </c>
      <c r="ACY34" s="14">
        <f t="shared" si="741"/>
        <v>58</v>
      </c>
      <c r="ACZ34" s="14">
        <f t="shared" si="742"/>
        <v>58</v>
      </c>
      <c r="ADA34" s="14">
        <f t="shared" si="743"/>
        <v>58</v>
      </c>
      <c r="ADB34" s="14">
        <f t="shared" si="744"/>
        <v>58</v>
      </c>
      <c r="ADC34" s="14">
        <f t="shared" si="745"/>
        <v>58</v>
      </c>
      <c r="ADD34" s="14">
        <f t="shared" si="746"/>
        <v>58</v>
      </c>
      <c r="ADE34" s="14">
        <f t="shared" si="747"/>
        <v>58</v>
      </c>
      <c r="ADF34" s="14">
        <f t="shared" si="748"/>
        <v>58</v>
      </c>
      <c r="ADG34" s="14">
        <f t="shared" si="749"/>
        <v>58</v>
      </c>
      <c r="ADH34" s="71">
        <f t="shared" si="759"/>
        <v>58</v>
      </c>
      <c r="ADI34" s="64">
        <v>2.9</v>
      </c>
    </row>
    <row r="35" spans="1:789" ht="15.75" thickBot="1" x14ac:dyDescent="0.3">
      <c r="A35" s="8"/>
      <c r="B35" s="108">
        <f>C34</f>
        <v>2</v>
      </c>
      <c r="C35" s="108">
        <f>B35+2</f>
        <v>4</v>
      </c>
      <c r="D35" s="162">
        <v>23.66</v>
      </c>
      <c r="E35" s="108"/>
      <c r="F35" s="108"/>
      <c r="G35" s="108"/>
      <c r="H35" s="108"/>
      <c r="I35" s="106"/>
      <c r="J35" s="8"/>
      <c r="K35" s="10"/>
      <c r="L35" s="9"/>
      <c r="M35" s="3" t="s">
        <v>47</v>
      </c>
      <c r="N35" s="32">
        <f>ROUND('3D Interpolace'!M36,2)</f>
        <v>0</v>
      </c>
      <c r="O35" s="32">
        <f>ROUND('3D Interpolace'!N36,2)</f>
        <v>0</v>
      </c>
      <c r="P35" s="32">
        <f>ROUND('3D Interpolace'!O36,2)</f>
        <v>0</v>
      </c>
      <c r="Q35" s="32">
        <f>ROUND('3D Interpolace'!P36,2)</f>
        <v>0</v>
      </c>
      <c r="R35" s="32">
        <f>ROUND('3D Interpolace'!Q36,2)</f>
        <v>0</v>
      </c>
      <c r="S35" s="32">
        <f>ROUND('3D Interpolace'!R36,2)</f>
        <v>0</v>
      </c>
      <c r="T35" s="32">
        <f>ROUND('3D Interpolace'!S36,2)</f>
        <v>0</v>
      </c>
      <c r="U35" s="32">
        <f>ROUND('3D Interpolace'!T36,2)</f>
        <v>0</v>
      </c>
      <c r="V35" s="32">
        <f>ROUND('3D Interpolace'!U36,2)</f>
        <v>0</v>
      </c>
      <c r="W35" s="32">
        <f>ROUND('3D Interpolace'!V36,2)</f>
        <v>0</v>
      </c>
      <c r="X35" s="32">
        <f>ROUND('3D Interpolace'!W36,2)</f>
        <v>0</v>
      </c>
      <c r="Y35" s="32">
        <f>ROUND('3D Interpolace'!X36,2)</f>
        <v>0</v>
      </c>
      <c r="Z35" s="32">
        <f>ROUND('3D Interpolace'!Y36,2)</f>
        <v>0</v>
      </c>
      <c r="AA35" s="32">
        <f>ROUND('3D Interpolace'!Z36,2)</f>
        <v>0</v>
      </c>
      <c r="AB35" s="32">
        <f>ROUND('3D Interpolace'!AA36,2)</f>
        <v>0</v>
      </c>
      <c r="AC35" s="32">
        <f>ROUND('3D Interpolace'!AB36,2)</f>
        <v>0</v>
      </c>
      <c r="AD35" s="32">
        <f>ROUND('3D Interpolace'!AC36,2)</f>
        <v>0</v>
      </c>
      <c r="AE35" s="32">
        <f>ROUND('3D Interpolace'!AD36,2)</f>
        <v>0</v>
      </c>
      <c r="AF35" s="32">
        <f>ROUND('3D Interpolace'!AE36,2)</f>
        <v>0</v>
      </c>
      <c r="AG35" s="32">
        <f>ROUND('3D Interpolace'!AF36,2)</f>
        <v>0</v>
      </c>
      <c r="AH35" s="32">
        <f>ROUND('3D Interpolace'!AG36,2)</f>
        <v>0</v>
      </c>
      <c r="AI35" s="32">
        <f>ROUND('3D Interpolace'!AH36,2)</f>
        <v>0</v>
      </c>
      <c r="AJ35" s="32">
        <f>ROUND('3D Interpolace'!AI36,2)</f>
        <v>0</v>
      </c>
      <c r="AK35" s="32">
        <f>ROUND('3D Interpolace'!AJ36,2)</f>
        <v>0</v>
      </c>
      <c r="AL35" s="32">
        <f>ROUND('3D Interpolace'!AK36,2)</f>
        <v>0</v>
      </c>
      <c r="AM35" s="32">
        <f>ROUND('3D Interpolace'!AL36,2)</f>
        <v>0</v>
      </c>
      <c r="AN35" s="32">
        <f>ROUND('3D Interpolace'!AM36,2)</f>
        <v>0</v>
      </c>
      <c r="AO35" s="32">
        <f>ROUND('3D Interpolace'!AN36,2)</f>
        <v>0</v>
      </c>
      <c r="AP35" s="32">
        <f>ROUND('3D Interpolace'!AO36,2)</f>
        <v>0</v>
      </c>
      <c r="AQ35" s="32">
        <f>ROUND('3D Interpolace'!AP36,2)</f>
        <v>0</v>
      </c>
      <c r="AR35" s="32">
        <f>ROUND('3D Interpolace'!AQ36,2)</f>
        <v>0</v>
      </c>
      <c r="AS35" s="32">
        <f>ROUND('3D Interpolace'!AR36,2)</f>
        <v>0</v>
      </c>
      <c r="AT35" s="32">
        <f>ROUND('3D Interpolace'!AS36,2)</f>
        <v>0</v>
      </c>
      <c r="AU35" s="32">
        <f>ROUND('3D Interpolace'!AT36,2)</f>
        <v>0</v>
      </c>
      <c r="AV35" s="32">
        <f>ROUND('3D Interpolace'!AU36,2)</f>
        <v>0</v>
      </c>
      <c r="AW35" s="32">
        <f>ROUND('3D Interpolace'!AV36,2)</f>
        <v>0</v>
      </c>
      <c r="AX35" s="32">
        <f>ROUND('3D Interpolace'!AW36,2)</f>
        <v>0</v>
      </c>
      <c r="AY35" s="32">
        <f>ROUND('3D Interpolace'!AX36,2)</f>
        <v>0</v>
      </c>
      <c r="AZ35" s="32">
        <f>ROUND('3D Interpolace'!AY36,2)</f>
        <v>0</v>
      </c>
      <c r="BA35" s="32">
        <f>ROUND('3D Interpolace'!AZ36,2)</f>
        <v>0</v>
      </c>
      <c r="BB35" s="32">
        <f>ROUND('3D Interpolace'!BA36,2)</f>
        <v>0</v>
      </c>
      <c r="BC35" s="32"/>
      <c r="BD35" s="6">
        <v>3.2</v>
      </c>
      <c r="BE35" s="13">
        <v>33</v>
      </c>
      <c r="BF35" s="7"/>
      <c r="BG35" s="7"/>
      <c r="BH35" s="7"/>
      <c r="BI35" s="7"/>
      <c r="BJ35" s="7"/>
      <c r="BK35" s="7"/>
      <c r="BL35" s="7"/>
      <c r="BM35" s="7">
        <v>4</v>
      </c>
      <c r="BN35" s="7">
        <v>4</v>
      </c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6">
        <v>3.2</v>
      </c>
      <c r="CW35" s="6">
        <v>3.2</v>
      </c>
      <c r="CX35" s="13">
        <v>33</v>
      </c>
      <c r="CY35" s="14">
        <f t="shared" si="178"/>
        <v>0</v>
      </c>
      <c r="CZ35" s="14">
        <f t="shared" si="179"/>
        <v>0</v>
      </c>
      <c r="DA35" s="14">
        <f t="shared" si="180"/>
        <v>0</v>
      </c>
      <c r="DB35" s="14">
        <f t="shared" si="181"/>
        <v>0</v>
      </c>
      <c r="DC35" s="14">
        <f t="shared" si="182"/>
        <v>0</v>
      </c>
      <c r="DD35" s="14">
        <f t="shared" si="183"/>
        <v>0</v>
      </c>
      <c r="DE35" s="14">
        <f t="shared" si="551"/>
        <v>0</v>
      </c>
      <c r="DF35" s="14">
        <f t="shared" si="552"/>
        <v>4</v>
      </c>
      <c r="DG35" s="14">
        <f t="shared" si="184"/>
        <v>4</v>
      </c>
      <c r="DH35" s="14">
        <f t="shared" si="185"/>
        <v>0</v>
      </c>
      <c r="DI35" s="14">
        <f t="shared" si="186"/>
        <v>0</v>
      </c>
      <c r="DJ35" s="14">
        <f t="shared" si="187"/>
        <v>0</v>
      </c>
      <c r="DK35" s="14">
        <f t="shared" si="188"/>
        <v>0</v>
      </c>
      <c r="DL35" s="14">
        <f t="shared" si="189"/>
        <v>0</v>
      </c>
      <c r="DM35" s="14">
        <f t="shared" si="553"/>
        <v>0</v>
      </c>
      <c r="DN35" s="14">
        <f t="shared" si="554"/>
        <v>0</v>
      </c>
      <c r="DO35" s="14">
        <f t="shared" si="190"/>
        <v>0</v>
      </c>
      <c r="DP35" s="14">
        <f t="shared" si="191"/>
        <v>0</v>
      </c>
      <c r="DQ35" s="14">
        <f t="shared" si="192"/>
        <v>0</v>
      </c>
      <c r="DR35" s="14">
        <f t="shared" si="193"/>
        <v>0</v>
      </c>
      <c r="DS35" s="14">
        <f t="shared" si="194"/>
        <v>0</v>
      </c>
      <c r="DT35" s="14">
        <f t="shared" si="195"/>
        <v>0</v>
      </c>
      <c r="DU35" s="14">
        <f t="shared" si="196"/>
        <v>0</v>
      </c>
      <c r="DV35" s="14">
        <f t="shared" si="197"/>
        <v>0</v>
      </c>
      <c r="DW35" s="14">
        <f t="shared" si="198"/>
        <v>0</v>
      </c>
      <c r="DX35" s="14">
        <f t="shared" si="199"/>
        <v>0</v>
      </c>
      <c r="DY35" s="14">
        <f t="shared" si="200"/>
        <v>0</v>
      </c>
      <c r="DZ35" s="14">
        <f t="shared" si="201"/>
        <v>0</v>
      </c>
      <c r="EA35" s="14">
        <f t="shared" si="202"/>
        <v>0</v>
      </c>
      <c r="EB35" s="14">
        <f t="shared" si="203"/>
        <v>0</v>
      </c>
      <c r="EC35" s="14">
        <f t="shared" si="204"/>
        <v>0</v>
      </c>
      <c r="ED35" s="14">
        <f t="shared" si="205"/>
        <v>0</v>
      </c>
      <c r="EE35" s="14">
        <f t="shared" si="206"/>
        <v>0</v>
      </c>
      <c r="EF35" s="14">
        <f t="shared" si="207"/>
        <v>0</v>
      </c>
      <c r="EG35" s="14">
        <f t="shared" si="208"/>
        <v>0</v>
      </c>
      <c r="EH35" s="14">
        <f t="shared" si="209"/>
        <v>0</v>
      </c>
      <c r="EI35" s="14">
        <f t="shared" si="210"/>
        <v>0</v>
      </c>
      <c r="EJ35" s="14">
        <f t="shared" si="211"/>
        <v>0</v>
      </c>
      <c r="EK35" s="14">
        <f t="shared" si="212"/>
        <v>0</v>
      </c>
      <c r="EL35" s="14">
        <f t="shared" si="213"/>
        <v>0</v>
      </c>
      <c r="EM35" s="14">
        <f t="shared" si="214"/>
        <v>0</v>
      </c>
      <c r="EN35" s="6">
        <v>3.2</v>
      </c>
      <c r="EO35" s="17"/>
      <c r="EP35" s="4">
        <f t="shared" si="215"/>
        <v>3</v>
      </c>
      <c r="EQ35" s="15">
        <v>31</v>
      </c>
      <c r="ER35" s="94">
        <f t="shared" si="769"/>
        <v>4</v>
      </c>
      <c r="ES35" s="42">
        <f t="shared" si="769"/>
        <v>4</v>
      </c>
      <c r="ET35" s="42">
        <f t="shared" si="769"/>
        <v>4</v>
      </c>
      <c r="EU35" s="42">
        <f t="shared" si="769"/>
        <v>4</v>
      </c>
      <c r="EV35" s="42">
        <f t="shared" si="769"/>
        <v>4</v>
      </c>
      <c r="EW35" s="42">
        <f t="shared" si="769"/>
        <v>4</v>
      </c>
      <c r="EX35" s="42">
        <f t="shared" si="769"/>
        <v>4</v>
      </c>
      <c r="EY35" s="42">
        <f t="shared" si="769"/>
        <v>8</v>
      </c>
      <c r="EZ35" s="42">
        <f t="shared" si="769"/>
        <v>8</v>
      </c>
      <c r="FA35" s="42">
        <f t="shared" si="769"/>
        <v>4</v>
      </c>
      <c r="FB35" s="42">
        <f t="shared" si="770"/>
        <v>4</v>
      </c>
      <c r="FC35" s="42">
        <f t="shared" si="770"/>
        <v>4</v>
      </c>
      <c r="FD35" s="42">
        <f t="shared" si="770"/>
        <v>4</v>
      </c>
      <c r="FE35" s="42">
        <f t="shared" si="770"/>
        <v>4</v>
      </c>
      <c r="FF35" s="42">
        <f t="shared" si="770"/>
        <v>4</v>
      </c>
      <c r="FG35" s="42">
        <f t="shared" si="770"/>
        <v>4</v>
      </c>
      <c r="FH35" s="42">
        <f t="shared" si="770"/>
        <v>4</v>
      </c>
      <c r="FI35" s="42">
        <f t="shared" si="770"/>
        <v>4</v>
      </c>
      <c r="FJ35" s="42">
        <f t="shared" si="770"/>
        <v>4</v>
      </c>
      <c r="FK35" s="42">
        <f t="shared" si="770"/>
        <v>4</v>
      </c>
      <c r="FL35" s="95">
        <f t="shared" si="770"/>
        <v>4</v>
      </c>
      <c r="FM35" s="94">
        <f t="shared" si="770"/>
        <v>4</v>
      </c>
      <c r="FN35" s="42">
        <f t="shared" si="770"/>
        <v>4</v>
      </c>
      <c r="FO35" s="42">
        <f t="shared" si="762"/>
        <v>4</v>
      </c>
      <c r="FP35" s="42">
        <f t="shared" si="762"/>
        <v>4</v>
      </c>
      <c r="FQ35" s="42">
        <f t="shared" si="762"/>
        <v>4</v>
      </c>
      <c r="FR35" s="42">
        <f t="shared" si="762"/>
        <v>4</v>
      </c>
      <c r="FS35" s="42">
        <f t="shared" si="762"/>
        <v>4</v>
      </c>
      <c r="FT35" s="42">
        <f t="shared" si="762"/>
        <v>4</v>
      </c>
      <c r="FU35" s="42">
        <f t="shared" si="762"/>
        <v>4</v>
      </c>
      <c r="FV35" s="42">
        <f t="shared" si="763"/>
        <v>4</v>
      </c>
      <c r="FW35" s="42">
        <f t="shared" si="763"/>
        <v>4</v>
      </c>
      <c r="FX35" s="42">
        <f t="shared" si="763"/>
        <v>4</v>
      </c>
      <c r="FY35" s="42">
        <f t="shared" si="763"/>
        <v>4</v>
      </c>
      <c r="FZ35" s="42">
        <f t="shared" si="763"/>
        <v>4</v>
      </c>
      <c r="GA35" s="42">
        <f t="shared" si="763"/>
        <v>4</v>
      </c>
      <c r="GB35" s="42">
        <f t="shared" si="763"/>
        <v>4</v>
      </c>
      <c r="GC35" s="42">
        <f t="shared" si="763"/>
        <v>4</v>
      </c>
      <c r="GD35" s="42">
        <f t="shared" si="763"/>
        <v>4</v>
      </c>
      <c r="GE35" s="42">
        <f t="shared" si="763"/>
        <v>4</v>
      </c>
      <c r="GF35" s="42">
        <f t="shared" si="622"/>
        <v>4</v>
      </c>
      <c r="GG35" s="96">
        <f t="shared" si="622"/>
        <v>4</v>
      </c>
      <c r="GH35" s="86"/>
      <c r="GI35" s="86"/>
      <c r="GJ35" s="86"/>
      <c r="GK35" s="6">
        <v>3</v>
      </c>
      <c r="GL35" s="63">
        <v>31</v>
      </c>
      <c r="GM35" s="72">
        <f t="shared" si="20"/>
        <v>4</v>
      </c>
      <c r="GN35" s="73">
        <f t="shared" si="21"/>
        <v>4</v>
      </c>
      <c r="GO35" s="73">
        <f t="shared" si="22"/>
        <v>4</v>
      </c>
      <c r="GP35" s="73">
        <f t="shared" si="23"/>
        <v>4</v>
      </c>
      <c r="GQ35" s="73">
        <f t="shared" si="24"/>
        <v>4</v>
      </c>
      <c r="GR35" s="73">
        <f t="shared" si="25"/>
        <v>4</v>
      </c>
      <c r="GS35" s="73">
        <f t="shared" si="26"/>
        <v>4</v>
      </c>
      <c r="GT35" s="73">
        <f t="shared" si="27"/>
        <v>8</v>
      </c>
      <c r="GU35" s="73">
        <f t="shared" si="28"/>
        <v>8</v>
      </c>
      <c r="GV35" s="73">
        <f t="shared" si="29"/>
        <v>4</v>
      </c>
      <c r="GW35" s="73">
        <f t="shared" si="30"/>
        <v>4</v>
      </c>
      <c r="GX35" s="73">
        <f t="shared" si="31"/>
        <v>4</v>
      </c>
      <c r="GY35" s="73">
        <f t="shared" si="32"/>
        <v>4</v>
      </c>
      <c r="GZ35" s="73">
        <f t="shared" si="33"/>
        <v>4</v>
      </c>
      <c r="HA35" s="73">
        <f t="shared" si="34"/>
        <v>4</v>
      </c>
      <c r="HB35" s="73">
        <f t="shared" si="35"/>
        <v>4</v>
      </c>
      <c r="HC35" s="73">
        <f t="shared" si="36"/>
        <v>4</v>
      </c>
      <c r="HD35" s="73">
        <f t="shared" si="37"/>
        <v>4</v>
      </c>
      <c r="HE35" s="73">
        <f t="shared" si="38"/>
        <v>4</v>
      </c>
      <c r="HF35" s="73">
        <f t="shared" si="39"/>
        <v>4</v>
      </c>
      <c r="HG35" s="74">
        <f t="shared" si="40"/>
        <v>4</v>
      </c>
      <c r="HH35" s="72">
        <f t="shared" si="41"/>
        <v>4</v>
      </c>
      <c r="HI35" s="73">
        <f t="shared" si="42"/>
        <v>4</v>
      </c>
      <c r="HJ35" s="73">
        <f t="shared" si="43"/>
        <v>4</v>
      </c>
      <c r="HK35" s="73">
        <f t="shared" si="44"/>
        <v>4</v>
      </c>
      <c r="HL35" s="73">
        <f t="shared" si="45"/>
        <v>4</v>
      </c>
      <c r="HM35" s="73">
        <f t="shared" si="46"/>
        <v>4</v>
      </c>
      <c r="HN35" s="73">
        <f t="shared" si="47"/>
        <v>4</v>
      </c>
      <c r="HO35" s="73">
        <f t="shared" si="48"/>
        <v>4</v>
      </c>
      <c r="HP35" s="73">
        <f t="shared" si="49"/>
        <v>4</v>
      </c>
      <c r="HQ35" s="73">
        <f t="shared" si="50"/>
        <v>4</v>
      </c>
      <c r="HR35" s="73">
        <f t="shared" si="51"/>
        <v>4</v>
      </c>
      <c r="HS35" s="73">
        <f t="shared" si="52"/>
        <v>4</v>
      </c>
      <c r="HT35" s="73">
        <f t="shared" si="53"/>
        <v>4</v>
      </c>
      <c r="HU35" s="73">
        <f t="shared" si="54"/>
        <v>4</v>
      </c>
      <c r="HV35" s="73">
        <f t="shared" si="55"/>
        <v>4</v>
      </c>
      <c r="HW35" s="73">
        <f t="shared" si="56"/>
        <v>4</v>
      </c>
      <c r="HX35" s="73">
        <f t="shared" si="57"/>
        <v>4</v>
      </c>
      <c r="HY35" s="73">
        <f t="shared" si="58"/>
        <v>4</v>
      </c>
      <c r="HZ35" s="73">
        <f t="shared" si="59"/>
        <v>4</v>
      </c>
      <c r="IA35" s="73">
        <f t="shared" si="60"/>
        <v>4</v>
      </c>
      <c r="IB35" s="74">
        <f t="shared" si="61"/>
        <v>4</v>
      </c>
      <c r="IC35" s="64">
        <v>3</v>
      </c>
      <c r="ID35" s="86"/>
      <c r="IE35" s="86"/>
      <c r="IF35" s="84"/>
      <c r="IG35" s="128">
        <f t="shared" si="216"/>
        <v>31</v>
      </c>
      <c r="IH35" s="94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96"/>
      <c r="JC35" s="103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96"/>
      <c r="JX35" s="84">
        <v>3</v>
      </c>
      <c r="JY35" s="86"/>
      <c r="JZ35" s="86"/>
      <c r="KA35" s="86"/>
      <c r="KB35" s="86"/>
      <c r="KC35" s="86"/>
      <c r="KD35" s="133">
        <f t="shared" si="217"/>
        <v>3</v>
      </c>
      <c r="KE35" s="15">
        <f t="shared" si="218"/>
        <v>31</v>
      </c>
      <c r="KF35" s="94">
        <f t="shared" ref="KF35:KF68" si="815">IF(IH35-ER35&gt;0.001,IH35-ER35,IF(IH35-ER35&gt;-0.001,0,IH35-ER35))</f>
        <v>-4</v>
      </c>
      <c r="KG35" s="42">
        <f t="shared" ref="KG35:KG68" si="816">IF(II35-ES35&gt;0.001,II35-ES35,IF(II35-ES35&gt;-0.001,0,II35-ES35))</f>
        <v>-4</v>
      </c>
      <c r="KH35" s="42">
        <f t="shared" ref="KH35:KH68" si="817">IF(IJ35-ET35&gt;0.001,IJ35-ET35,IF(IJ35-ET35&gt;-0.001,0,IJ35-ET35))</f>
        <v>-4</v>
      </c>
      <c r="KI35" s="42">
        <f t="shared" ref="KI35:KI68" si="818">IF(IK35-EU35&gt;0.001,IK35-EU35,IF(IK35-EU35&gt;-0.001,0,IK35-EU35))</f>
        <v>-4</v>
      </c>
      <c r="KJ35" s="42">
        <f t="shared" ref="KJ35:KJ68" si="819">IF(IL35-EV35&gt;0.001,IL35-EV35,IF(IL35-EV35&gt;-0.001,0,IL35-EV35))</f>
        <v>-4</v>
      </c>
      <c r="KK35" s="42">
        <f t="shared" ref="KK35:KK68" si="820">IF(IM35-EW35&gt;0.001,IM35-EW35,IF(IM35-EW35&gt;-0.001,0,IM35-EW35))</f>
        <v>-4</v>
      </c>
      <c r="KL35" s="42">
        <f t="shared" ref="KL35:KL68" si="821">IF(IN35-EX35&gt;0.001,IN35-EX35,IF(IN35-EX35&gt;-0.001,0,IN35-EX35))</f>
        <v>-4</v>
      </c>
      <c r="KM35" s="42">
        <f t="shared" ref="KM35:KM68" si="822">IF(IO35-EY35&gt;0.001,IO35-EY35,IF(IO35-EY35&gt;-0.001,0,IO35-EY35))</f>
        <v>-8</v>
      </c>
      <c r="KN35" s="42">
        <f t="shared" ref="KN35:KN68" si="823">IF(IP35-EZ35&gt;0.001,IP35-EZ35,IF(IP35-EZ35&gt;-0.001,0,IP35-EZ35))</f>
        <v>-8</v>
      </c>
      <c r="KO35" s="42">
        <f t="shared" ref="KO35:KO68" si="824">IF(IQ35-FA35&gt;0.001,IQ35-FA35,IF(IQ35-FA35&gt;-0.001,0,IQ35-FA35))</f>
        <v>-4</v>
      </c>
      <c r="KP35" s="42">
        <f t="shared" ref="KP35:KP68" si="825">IF(IR35-FB35&gt;0.001,IR35-FB35,IF(IR35-FB35&gt;-0.001,0,IR35-FB35))</f>
        <v>-4</v>
      </c>
      <c r="KQ35" s="42">
        <f t="shared" ref="KQ35:KQ68" si="826">IF(IS35-FC35&gt;0.001,IS35-FC35,IF(IS35-FC35&gt;-0.001,0,IS35-FC35))</f>
        <v>-4</v>
      </c>
      <c r="KR35" s="42">
        <f t="shared" ref="KR35:KR68" si="827">IF(IT35-FD35&gt;0.001,IT35-FD35,IF(IT35-FD35&gt;-0.001,0,IT35-FD35))</f>
        <v>-4</v>
      </c>
      <c r="KS35" s="42">
        <f t="shared" ref="KS35:KS68" si="828">IF(IU35-FE35&gt;0.001,IU35-FE35,IF(IU35-FE35&gt;-0.001,0,IU35-FE35))</f>
        <v>-4</v>
      </c>
      <c r="KT35" s="42">
        <f t="shared" ref="KT35:KT68" si="829">IF(IV35-FF35&gt;0.001,IV35-FF35,IF(IV35-FF35&gt;-0.001,0,IV35-FF35))</f>
        <v>-4</v>
      </c>
      <c r="KU35" s="42">
        <f t="shared" ref="KU35:KU68" si="830">IF(IW35-FG35&gt;0.001,IW35-FG35,IF(IW35-FG35&gt;-0.001,0,IW35-FG35))</f>
        <v>-4</v>
      </c>
      <c r="KV35" s="42">
        <f t="shared" ref="KV35:KV68" si="831">IF(IX35-FH35&gt;0.001,IX35-FH35,IF(IX35-FH35&gt;-0.001,0,IX35-FH35))</f>
        <v>-4</v>
      </c>
      <c r="KW35" s="42">
        <f t="shared" ref="KW35:KW68" si="832">IF(IY35-FI35&gt;0.001,IY35-FI35,IF(IY35-FI35&gt;-0.001,0,IY35-FI35))</f>
        <v>-4</v>
      </c>
      <c r="KX35" s="42">
        <f t="shared" ref="KX35:KX68" si="833">IF(IZ35-FJ35&gt;0.001,IZ35-FJ35,IF(IZ35-FJ35&gt;-0.001,0,IZ35-FJ35))</f>
        <v>-4</v>
      </c>
      <c r="KY35" s="42">
        <f t="shared" ref="KY35:KY68" si="834">IF(JA35-FK35&gt;0.001,JA35-FK35,IF(JA35-FK35&gt;-0.001,0,JA35-FK35))</f>
        <v>-4</v>
      </c>
      <c r="KZ35" s="96">
        <f t="shared" ref="KZ35:KZ68" si="835">IF(JB35-FL35&gt;0.001,JB35-FL35,IF(JB35-FL35&gt;-0.001,0,JB35-FL35))</f>
        <v>-4</v>
      </c>
      <c r="LA35" s="103">
        <f t="shared" ref="LA35:LA68" si="836">IF(JC35-FM35&gt;0.001,JC35-FM35,IF(JC35-FM35&gt;-0.001,0,JC35-FM35))</f>
        <v>-4</v>
      </c>
      <c r="LB35" s="42">
        <f t="shared" ref="LB35:LB68" si="837">IF(JD35-FN35&gt;0.001,JD35-FN35,IF(JD35-FN35&gt;-0.001,0,JD35-FN35))</f>
        <v>-4</v>
      </c>
      <c r="LC35" s="42">
        <f t="shared" ref="LC35:LC68" si="838">IF(JE35-FO35&gt;0.001,JE35-FO35,IF(JE35-FO35&gt;-0.001,0,JE35-FO35))</f>
        <v>-4</v>
      </c>
      <c r="LD35" s="42">
        <f t="shared" ref="LD35:LD68" si="839">IF(JF35-FP35&gt;0.001,JF35-FP35,IF(JF35-FP35&gt;-0.001,0,JF35-FP35))</f>
        <v>-4</v>
      </c>
      <c r="LE35" s="42">
        <f t="shared" ref="LE35:LE68" si="840">IF(JG35-FQ35&gt;0.001,JG35-FQ35,IF(JG35-FQ35&gt;-0.001,0,JG35-FQ35))</f>
        <v>-4</v>
      </c>
      <c r="LF35" s="42">
        <f t="shared" ref="LF35:LF68" si="841">IF(JH35-FR35&gt;0.001,JH35-FR35,IF(JH35-FR35&gt;-0.001,0,JH35-FR35))</f>
        <v>-4</v>
      </c>
      <c r="LG35" s="42">
        <f t="shared" ref="LG35:LG68" si="842">IF(JI35-FS35&gt;0.001,JI35-FS35,IF(JI35-FS35&gt;-0.001,0,JI35-FS35))</f>
        <v>-4</v>
      </c>
      <c r="LH35" s="42">
        <f t="shared" ref="LH35:LH68" si="843">IF(JJ35-FT35&gt;0.001,JJ35-FT35,IF(JJ35-FT35&gt;-0.001,0,JJ35-FT35))</f>
        <v>-4</v>
      </c>
      <c r="LI35" s="42">
        <f t="shared" ref="LI35:LI68" si="844">IF(JK35-FU35&gt;0.001,JK35-FU35,IF(JK35-FU35&gt;-0.001,0,JK35-FU35))</f>
        <v>-4</v>
      </c>
      <c r="LJ35" s="42">
        <f t="shared" ref="LJ35:LJ68" si="845">IF(JL35-FV35&gt;0.001,JL35-FV35,IF(JL35-FV35&gt;-0.001,0,JL35-FV35))</f>
        <v>-4</v>
      </c>
      <c r="LK35" s="42">
        <f t="shared" ref="LK35:LK68" si="846">IF(JM35-FW35&gt;0.001,JM35-FW35,IF(JM35-FW35&gt;-0.001,0,JM35-FW35))</f>
        <v>-4</v>
      </c>
      <c r="LL35" s="42">
        <f t="shared" ref="LL35:LL68" si="847">IF(JN35-FX35&gt;0.001,JN35-FX35,IF(JN35-FX35&gt;-0.001,0,JN35-FX35))</f>
        <v>-4</v>
      </c>
      <c r="LM35" s="42">
        <f t="shared" ref="LM35:LM68" si="848">IF(JO35-FY35&gt;0.001,JO35-FY35,IF(JO35-FY35&gt;-0.001,0,JO35-FY35))</f>
        <v>-4</v>
      </c>
      <c r="LN35" s="42">
        <f t="shared" ref="LN35:LN68" si="849">IF(JP35-FZ35&gt;0.001,JP35-FZ35,IF(JP35-FZ35&gt;-0.001,0,JP35-FZ35))</f>
        <v>-4</v>
      </c>
      <c r="LO35" s="42">
        <f t="shared" ref="LO35:LO68" si="850">IF(JQ35-GA35&gt;0.001,JQ35-GA35,IF(JQ35-GA35&gt;-0.001,0,JQ35-GA35))</f>
        <v>-4</v>
      </c>
      <c r="LP35" s="42">
        <f t="shared" ref="LP35:LP68" si="851">IF(JR35-GB35&gt;0.001,JR35-GB35,IF(JR35-GB35&gt;-0.001,0,JR35-GB35))</f>
        <v>-4</v>
      </c>
      <c r="LQ35" s="42">
        <f t="shared" ref="LQ35:LQ68" si="852">IF(JS35-GC35&gt;0.001,JS35-GC35,IF(JS35-GC35&gt;-0.001,0,JS35-GC35))</f>
        <v>-4</v>
      </c>
      <c r="LR35" s="42">
        <f t="shared" ref="LR35:LR68" si="853">IF(JT35-GD35&gt;0.001,JT35-GD35,IF(JT35-GD35&gt;-0.001,0,JT35-GD35))</f>
        <v>-4</v>
      </c>
      <c r="LS35" s="42">
        <f t="shared" ref="LS35:LS68" si="854">IF(JU35-GE35&gt;0.001,JU35-GE35,IF(JU35-GE35&gt;-0.001,0,JU35-GE35))</f>
        <v>-4</v>
      </c>
      <c r="LT35" s="42">
        <f t="shared" ref="LT35:LT68" si="855">IF(JV35-GF35&gt;0.001,JV35-GF35,IF(JV35-GF35&gt;-0.001,0,JV35-GF35))</f>
        <v>-4</v>
      </c>
      <c r="LU35" s="96">
        <f t="shared" ref="LU35:LU68" si="856">IF(JW35-GG35&gt;0.001,JW35-GG35,IF(JW35-GG35&gt;-0.001,0,JW35-GG35))</f>
        <v>-4</v>
      </c>
      <c r="LV35" s="86"/>
      <c r="LW35" s="86"/>
      <c r="LX35" s="86"/>
      <c r="LY35" s="86"/>
      <c r="LZ35" s="86"/>
      <c r="MA35" s="86"/>
      <c r="MC35" s="4">
        <f t="shared" si="219"/>
        <v>3.1999999999999997</v>
      </c>
      <c r="MD35" s="15">
        <v>33</v>
      </c>
      <c r="ME35" s="37">
        <f t="shared" si="771"/>
        <v>0</v>
      </c>
      <c r="MF35" s="21">
        <f t="shared" si="772"/>
        <v>0</v>
      </c>
      <c r="MG35" s="21">
        <f t="shared" si="773"/>
        <v>0</v>
      </c>
      <c r="MH35" s="21">
        <f t="shared" si="774"/>
        <v>0</v>
      </c>
      <c r="MI35" s="21">
        <f t="shared" si="775"/>
        <v>0</v>
      </c>
      <c r="MJ35" s="21">
        <f t="shared" si="776"/>
        <v>0</v>
      </c>
      <c r="MK35" s="21">
        <f t="shared" si="777"/>
        <v>-2</v>
      </c>
      <c r="ML35" s="21">
        <f t="shared" si="778"/>
        <v>-4</v>
      </c>
      <c r="MM35" s="21">
        <f t="shared" si="779"/>
        <v>-2</v>
      </c>
      <c r="MN35" s="21">
        <f t="shared" si="780"/>
        <v>0</v>
      </c>
      <c r="MO35" s="21">
        <f t="shared" si="781"/>
        <v>0</v>
      </c>
      <c r="MP35" s="21">
        <f t="shared" si="782"/>
        <v>0</v>
      </c>
      <c r="MQ35" s="21">
        <f t="shared" si="783"/>
        <v>0</v>
      </c>
      <c r="MR35" s="21">
        <f t="shared" si="784"/>
        <v>0</v>
      </c>
      <c r="MS35" s="21">
        <f t="shared" si="785"/>
        <v>0</v>
      </c>
      <c r="MT35" s="21">
        <f t="shared" si="786"/>
        <v>0</v>
      </c>
      <c r="MU35" s="21">
        <f t="shared" si="787"/>
        <v>0</v>
      </c>
      <c r="MV35" s="21">
        <f t="shared" si="788"/>
        <v>0</v>
      </c>
      <c r="MW35" s="21">
        <f t="shared" si="789"/>
        <v>0</v>
      </c>
      <c r="MX35" s="21">
        <f t="shared" si="790"/>
        <v>0</v>
      </c>
      <c r="MY35" s="21">
        <f t="shared" si="791"/>
        <v>0</v>
      </c>
      <c r="MZ35" s="21">
        <f t="shared" si="792"/>
        <v>0</v>
      </c>
      <c r="NA35" s="21">
        <f t="shared" si="793"/>
        <v>0</v>
      </c>
      <c r="NB35" s="21">
        <f t="shared" si="794"/>
        <v>0</v>
      </c>
      <c r="NC35" s="21">
        <f t="shared" si="795"/>
        <v>0</v>
      </c>
      <c r="ND35" s="21">
        <f t="shared" si="796"/>
        <v>0</v>
      </c>
      <c r="NE35" s="21">
        <f t="shared" si="797"/>
        <v>0</v>
      </c>
      <c r="NF35" s="21">
        <f t="shared" si="798"/>
        <v>0</v>
      </c>
      <c r="NG35" s="21">
        <f t="shared" si="799"/>
        <v>0</v>
      </c>
      <c r="NH35" s="21">
        <f t="shared" si="800"/>
        <v>0</v>
      </c>
      <c r="NI35" s="21">
        <f t="shared" si="801"/>
        <v>0</v>
      </c>
      <c r="NJ35" s="21">
        <f t="shared" si="802"/>
        <v>0</v>
      </c>
      <c r="NK35" s="21">
        <f t="shared" si="803"/>
        <v>0</v>
      </c>
      <c r="NL35" s="21">
        <f t="shared" si="804"/>
        <v>0</v>
      </c>
      <c r="NM35" s="21">
        <f t="shared" si="805"/>
        <v>0</v>
      </c>
      <c r="NN35" s="21">
        <f t="shared" si="806"/>
        <v>0</v>
      </c>
      <c r="NO35" s="21">
        <f t="shared" si="807"/>
        <v>0</v>
      </c>
      <c r="NP35" s="21">
        <f t="shared" si="808"/>
        <v>0</v>
      </c>
      <c r="NQ35" s="21">
        <f t="shared" si="809"/>
        <v>0</v>
      </c>
      <c r="NR35" s="38">
        <f t="shared" si="810"/>
        <v>0</v>
      </c>
      <c r="NS35" s="86"/>
      <c r="NU35" s="4">
        <f t="shared" si="241"/>
        <v>3.1999999999999997</v>
      </c>
      <c r="NV35" s="15">
        <v>33</v>
      </c>
      <c r="NW35" s="37">
        <f t="shared" si="242"/>
        <v>31.64</v>
      </c>
      <c r="NX35" s="21">
        <f t="shared" si="243"/>
        <v>31.64</v>
      </c>
      <c r="NY35" s="21">
        <f t="shared" si="244"/>
        <v>31.64</v>
      </c>
      <c r="NZ35" s="21">
        <f t="shared" si="245"/>
        <v>31.64</v>
      </c>
      <c r="OA35" s="21">
        <f t="shared" si="246"/>
        <v>31.64</v>
      </c>
      <c r="OB35" s="21">
        <f t="shared" si="247"/>
        <v>31.64</v>
      </c>
      <c r="OC35" s="21">
        <f t="shared" si="248"/>
        <v>31.64</v>
      </c>
      <c r="OD35" s="21">
        <f t="shared" si="249"/>
        <v>31.64</v>
      </c>
      <c r="OE35" s="21">
        <f t="shared" si="250"/>
        <v>31.64</v>
      </c>
      <c r="OF35" s="21">
        <f t="shared" si="251"/>
        <v>31.64</v>
      </c>
      <c r="OG35" s="21">
        <f t="shared" si="252"/>
        <v>31.64</v>
      </c>
      <c r="OH35" s="21">
        <f t="shared" si="253"/>
        <v>31.64</v>
      </c>
      <c r="OI35" s="21">
        <f t="shared" si="254"/>
        <v>31.64</v>
      </c>
      <c r="OJ35" s="21">
        <f t="shared" si="255"/>
        <v>31.64</v>
      </c>
      <c r="OK35" s="21">
        <f t="shared" si="256"/>
        <v>31.64</v>
      </c>
      <c r="OL35" s="21">
        <f t="shared" si="257"/>
        <v>31.64</v>
      </c>
      <c r="OM35" s="21">
        <f t="shared" si="258"/>
        <v>31.64</v>
      </c>
      <c r="ON35" s="21">
        <f t="shared" si="259"/>
        <v>31.64</v>
      </c>
      <c r="OO35" s="21">
        <f t="shared" si="260"/>
        <v>31.64</v>
      </c>
      <c r="OP35" s="21">
        <f t="shared" si="261"/>
        <v>31.64</v>
      </c>
      <c r="OQ35" s="21">
        <f t="shared" si="262"/>
        <v>31.64</v>
      </c>
      <c r="OR35" s="21">
        <f t="shared" si="263"/>
        <v>31.64</v>
      </c>
      <c r="OS35" s="21">
        <f t="shared" si="264"/>
        <v>31.64</v>
      </c>
      <c r="OT35" s="21">
        <f t="shared" si="265"/>
        <v>31.64</v>
      </c>
      <c r="OU35" s="21">
        <f t="shared" si="266"/>
        <v>31.64</v>
      </c>
      <c r="OV35" s="21">
        <f t="shared" si="267"/>
        <v>31.64</v>
      </c>
      <c r="OW35" s="21">
        <f t="shared" si="268"/>
        <v>31.64</v>
      </c>
      <c r="OX35" s="21">
        <f t="shared" si="269"/>
        <v>31.64</v>
      </c>
      <c r="OY35" s="21">
        <f t="shared" si="270"/>
        <v>31.64</v>
      </c>
      <c r="OZ35" s="21">
        <f t="shared" si="271"/>
        <v>31.64</v>
      </c>
      <c r="PA35" s="21">
        <f t="shared" si="272"/>
        <v>31.64</v>
      </c>
      <c r="PB35" s="21">
        <f t="shared" si="273"/>
        <v>31.64</v>
      </c>
      <c r="PC35" s="21">
        <f t="shared" si="274"/>
        <v>31.64</v>
      </c>
      <c r="PD35" s="21">
        <f t="shared" si="275"/>
        <v>31.64</v>
      </c>
      <c r="PE35" s="21">
        <f t="shared" si="276"/>
        <v>31.64</v>
      </c>
      <c r="PF35" s="21">
        <f t="shared" si="277"/>
        <v>31.64</v>
      </c>
      <c r="PG35" s="21">
        <f t="shared" si="278"/>
        <v>31.64</v>
      </c>
      <c r="PH35" s="21">
        <f t="shared" si="279"/>
        <v>31.64</v>
      </c>
      <c r="PI35" s="21">
        <f t="shared" si="280"/>
        <v>31.64</v>
      </c>
      <c r="PJ35" s="38">
        <f t="shared" si="281"/>
        <v>31.64</v>
      </c>
      <c r="PK35" s="86"/>
      <c r="PM35" s="4">
        <f t="shared" si="282"/>
        <v>3.1999999999999997</v>
      </c>
      <c r="PN35" s="15">
        <v>33</v>
      </c>
      <c r="PO35" s="37">
        <f t="shared" si="283"/>
        <v>0</v>
      </c>
      <c r="PP35" s="21">
        <f t="shared" si="284"/>
        <v>0</v>
      </c>
      <c r="PQ35" s="21">
        <f t="shared" si="285"/>
        <v>0</v>
      </c>
      <c r="PR35" s="21">
        <f t="shared" si="286"/>
        <v>0</v>
      </c>
      <c r="PS35" s="21">
        <f t="shared" si="287"/>
        <v>0</v>
      </c>
      <c r="PT35" s="21">
        <f t="shared" si="288"/>
        <v>0</v>
      </c>
      <c r="PU35" s="21">
        <f t="shared" si="289"/>
        <v>0</v>
      </c>
      <c r="PV35" s="21">
        <f t="shared" si="290"/>
        <v>0</v>
      </c>
      <c r="PW35" s="21">
        <f t="shared" si="291"/>
        <v>0</v>
      </c>
      <c r="PX35" s="21">
        <f t="shared" si="292"/>
        <v>0</v>
      </c>
      <c r="PY35" s="21">
        <f t="shared" si="293"/>
        <v>0</v>
      </c>
      <c r="PZ35" s="21">
        <f t="shared" si="294"/>
        <v>0</v>
      </c>
      <c r="QA35" s="21">
        <f t="shared" si="295"/>
        <v>0</v>
      </c>
      <c r="QB35" s="21">
        <f t="shared" si="296"/>
        <v>0</v>
      </c>
      <c r="QC35" s="21">
        <f t="shared" si="297"/>
        <v>0</v>
      </c>
      <c r="QD35" s="21">
        <f t="shared" si="298"/>
        <v>0</v>
      </c>
      <c r="QE35" s="21">
        <f t="shared" si="299"/>
        <v>0</v>
      </c>
      <c r="QF35" s="21">
        <f t="shared" si="300"/>
        <v>0</v>
      </c>
      <c r="QG35" s="21">
        <f t="shared" si="301"/>
        <v>0</v>
      </c>
      <c r="QH35" s="21">
        <f t="shared" si="302"/>
        <v>0</v>
      </c>
      <c r="QI35" s="21">
        <f t="shared" si="303"/>
        <v>0</v>
      </c>
      <c r="QJ35" s="21">
        <f t="shared" si="304"/>
        <v>0</v>
      </c>
      <c r="QK35" s="21">
        <f t="shared" si="305"/>
        <v>0</v>
      </c>
      <c r="QL35" s="21">
        <f t="shared" si="306"/>
        <v>0</v>
      </c>
      <c r="QM35" s="21">
        <f t="shared" si="307"/>
        <v>0</v>
      </c>
      <c r="QN35" s="21">
        <f t="shared" si="308"/>
        <v>0</v>
      </c>
      <c r="QO35" s="21">
        <f t="shared" si="309"/>
        <v>0</v>
      </c>
      <c r="QP35" s="21">
        <f t="shared" si="310"/>
        <v>0</v>
      </c>
      <c r="QQ35" s="21">
        <f t="shared" si="311"/>
        <v>0</v>
      </c>
      <c r="QR35" s="21">
        <f t="shared" si="312"/>
        <v>0</v>
      </c>
      <c r="QS35" s="21">
        <f t="shared" si="313"/>
        <v>0</v>
      </c>
      <c r="QT35" s="21">
        <f t="shared" si="314"/>
        <v>0</v>
      </c>
      <c r="QU35" s="21">
        <f t="shared" si="315"/>
        <v>0</v>
      </c>
      <c r="QV35" s="21">
        <f t="shared" si="316"/>
        <v>0</v>
      </c>
      <c r="QW35" s="21">
        <f t="shared" si="317"/>
        <v>0</v>
      </c>
      <c r="QX35" s="21">
        <f t="shared" si="318"/>
        <v>0</v>
      </c>
      <c r="QY35" s="21">
        <f t="shared" si="319"/>
        <v>0</v>
      </c>
      <c r="QZ35" s="21">
        <f t="shared" si="320"/>
        <v>0</v>
      </c>
      <c r="RA35" s="21">
        <f t="shared" si="321"/>
        <v>0</v>
      </c>
      <c r="RB35" s="38">
        <f t="shared" si="322"/>
        <v>0</v>
      </c>
      <c r="RC35" s="86"/>
      <c r="RE35" s="6">
        <v>3.2</v>
      </c>
      <c r="RF35" s="13">
        <v>33</v>
      </c>
      <c r="RG35" s="14">
        <f t="shared" si="323"/>
        <v>0</v>
      </c>
      <c r="RH35" s="14">
        <f t="shared" si="324"/>
        <v>0</v>
      </c>
      <c r="RI35" s="14">
        <f t="shared" si="325"/>
        <v>0</v>
      </c>
      <c r="RJ35" s="14">
        <f t="shared" si="326"/>
        <v>0</v>
      </c>
      <c r="RK35" s="14">
        <f t="shared" si="327"/>
        <v>0</v>
      </c>
      <c r="RL35" s="14">
        <f t="shared" si="328"/>
        <v>0</v>
      </c>
      <c r="RM35" s="14">
        <f t="shared" si="329"/>
        <v>0</v>
      </c>
      <c r="RN35" s="14">
        <f t="shared" si="330"/>
        <v>4</v>
      </c>
      <c r="RO35" s="14">
        <f t="shared" si="331"/>
        <v>4</v>
      </c>
      <c r="RP35" s="14">
        <f t="shared" si="332"/>
        <v>0</v>
      </c>
      <c r="RQ35" s="14">
        <f t="shared" si="333"/>
        <v>0</v>
      </c>
      <c r="RR35" s="14">
        <f t="shared" si="334"/>
        <v>0</v>
      </c>
      <c r="RS35" s="14">
        <f t="shared" si="335"/>
        <v>0</v>
      </c>
      <c r="RT35" s="14">
        <f t="shared" si="336"/>
        <v>0</v>
      </c>
      <c r="RU35" s="14">
        <f t="shared" si="337"/>
        <v>0</v>
      </c>
      <c r="RV35" s="14">
        <f t="shared" si="338"/>
        <v>0</v>
      </c>
      <c r="RW35" s="14">
        <f t="shared" si="339"/>
        <v>0</v>
      </c>
      <c r="RX35" s="14">
        <f t="shared" si="340"/>
        <v>0</v>
      </c>
      <c r="RY35" s="14">
        <f t="shared" si="341"/>
        <v>0</v>
      </c>
      <c r="RZ35" s="14">
        <f t="shared" si="342"/>
        <v>0</v>
      </c>
      <c r="SA35" s="14">
        <f t="shared" si="343"/>
        <v>0</v>
      </c>
      <c r="SB35" s="14">
        <f t="shared" si="344"/>
        <v>0</v>
      </c>
      <c r="SC35" s="14">
        <f t="shared" si="345"/>
        <v>0</v>
      </c>
      <c r="SD35" s="14">
        <f t="shared" si="346"/>
        <v>0</v>
      </c>
      <c r="SE35" s="14">
        <f t="shared" si="347"/>
        <v>0</v>
      </c>
      <c r="SF35" s="14">
        <f t="shared" si="348"/>
        <v>0</v>
      </c>
      <c r="SG35" s="14">
        <f t="shared" si="349"/>
        <v>0</v>
      </c>
      <c r="SH35" s="14">
        <f t="shared" si="350"/>
        <v>0</v>
      </c>
      <c r="SI35" s="14">
        <f t="shared" si="351"/>
        <v>0</v>
      </c>
      <c r="SJ35" s="14">
        <f t="shared" si="352"/>
        <v>0</v>
      </c>
      <c r="SK35" s="14">
        <f t="shared" si="353"/>
        <v>0</v>
      </c>
      <c r="SL35" s="14">
        <f t="shared" si="354"/>
        <v>0</v>
      </c>
      <c r="SM35" s="14">
        <f t="shared" si="355"/>
        <v>0</v>
      </c>
      <c r="SN35" s="14">
        <f t="shared" si="356"/>
        <v>0</v>
      </c>
      <c r="SO35" s="14">
        <f t="shared" si="357"/>
        <v>0</v>
      </c>
      <c r="SP35" s="14">
        <f t="shared" si="358"/>
        <v>0</v>
      </c>
      <c r="SQ35" s="14">
        <f t="shared" si="359"/>
        <v>0</v>
      </c>
      <c r="SR35" s="14">
        <f t="shared" si="360"/>
        <v>0</v>
      </c>
      <c r="SS35" s="14">
        <f t="shared" si="361"/>
        <v>0</v>
      </c>
      <c r="ST35" s="14">
        <f t="shared" si="362"/>
        <v>0</v>
      </c>
      <c r="SU35" s="14">
        <f t="shared" si="363"/>
        <v>0</v>
      </c>
      <c r="SV35" s="6">
        <v>3.2</v>
      </c>
      <c r="SX35" s="6">
        <v>3.2</v>
      </c>
      <c r="SY35" s="13">
        <v>33</v>
      </c>
      <c r="SZ35" s="14">
        <f t="shared" si="364"/>
        <v>4</v>
      </c>
      <c r="TA35" s="14">
        <f t="shared" si="365"/>
        <v>4</v>
      </c>
      <c r="TB35" s="14">
        <f t="shared" si="366"/>
        <v>4</v>
      </c>
      <c r="TC35" s="14">
        <f t="shared" si="367"/>
        <v>4</v>
      </c>
      <c r="TD35" s="14">
        <f t="shared" si="368"/>
        <v>4</v>
      </c>
      <c r="TE35" s="14">
        <f t="shared" si="369"/>
        <v>4</v>
      </c>
      <c r="TF35" s="14">
        <f t="shared" si="370"/>
        <v>0</v>
      </c>
      <c r="TG35" s="14">
        <f t="shared" si="371"/>
        <v>8</v>
      </c>
      <c r="TH35" s="14">
        <f t="shared" si="372"/>
        <v>8</v>
      </c>
      <c r="TI35" s="14">
        <f t="shared" si="373"/>
        <v>0</v>
      </c>
      <c r="TJ35" s="14">
        <f t="shared" si="374"/>
        <v>4</v>
      </c>
      <c r="TK35" s="14">
        <f t="shared" si="375"/>
        <v>4</v>
      </c>
      <c r="TL35" s="14">
        <f t="shared" si="376"/>
        <v>4</v>
      </c>
      <c r="TM35" s="14">
        <f t="shared" si="377"/>
        <v>4</v>
      </c>
      <c r="TN35" s="14">
        <f t="shared" si="378"/>
        <v>4</v>
      </c>
      <c r="TO35" s="14">
        <f t="shared" si="379"/>
        <v>4</v>
      </c>
      <c r="TP35" s="14">
        <f t="shared" si="380"/>
        <v>4</v>
      </c>
      <c r="TQ35" s="14">
        <f t="shared" si="381"/>
        <v>4</v>
      </c>
      <c r="TR35" s="14">
        <f t="shared" si="382"/>
        <v>4</v>
      </c>
      <c r="TS35" s="14">
        <f t="shared" si="383"/>
        <v>4</v>
      </c>
      <c r="TT35" s="14">
        <f t="shared" si="384"/>
        <v>4</v>
      </c>
      <c r="TU35" s="14">
        <f t="shared" si="385"/>
        <v>4</v>
      </c>
      <c r="TV35" s="14">
        <f t="shared" si="386"/>
        <v>4</v>
      </c>
      <c r="TW35" s="14">
        <f t="shared" si="387"/>
        <v>4</v>
      </c>
      <c r="TX35" s="14">
        <f t="shared" si="388"/>
        <v>4</v>
      </c>
      <c r="TY35" s="14">
        <f t="shared" si="389"/>
        <v>4</v>
      </c>
      <c r="TZ35" s="14">
        <f t="shared" si="390"/>
        <v>4</v>
      </c>
      <c r="UA35" s="14">
        <f t="shared" si="391"/>
        <v>4</v>
      </c>
      <c r="UB35" s="14">
        <f t="shared" si="392"/>
        <v>4</v>
      </c>
      <c r="UC35" s="14">
        <f t="shared" si="393"/>
        <v>4</v>
      </c>
      <c r="UD35" s="14">
        <f t="shared" si="394"/>
        <v>4</v>
      </c>
      <c r="UE35" s="14">
        <f t="shared" si="395"/>
        <v>4</v>
      </c>
      <c r="UF35" s="14">
        <f t="shared" si="396"/>
        <v>4</v>
      </c>
      <c r="UG35" s="14">
        <f t="shared" si="397"/>
        <v>4</v>
      </c>
      <c r="UH35" s="14">
        <f t="shared" si="398"/>
        <v>4</v>
      </c>
      <c r="UI35" s="14">
        <f t="shared" si="399"/>
        <v>4</v>
      </c>
      <c r="UJ35" s="14">
        <f t="shared" si="400"/>
        <v>4</v>
      </c>
      <c r="UK35" s="14">
        <f t="shared" si="401"/>
        <v>4</v>
      </c>
      <c r="UL35" s="14">
        <f t="shared" si="402"/>
        <v>4</v>
      </c>
      <c r="UM35" s="14">
        <f t="shared" si="403"/>
        <v>4</v>
      </c>
      <c r="UN35" s="14">
        <f t="shared" si="404"/>
        <v>4</v>
      </c>
      <c r="UO35" s="6">
        <v>3.2</v>
      </c>
      <c r="UP35" s="6"/>
      <c r="UQ35" s="6">
        <v>3.2</v>
      </c>
      <c r="UR35" s="13">
        <v>33</v>
      </c>
      <c r="US35" s="14">
        <v>1</v>
      </c>
      <c r="UT35" s="14">
        <f t="shared" si="811"/>
        <v>0</v>
      </c>
      <c r="UU35" s="14">
        <f t="shared" si="811"/>
        <v>0</v>
      </c>
      <c r="UV35" s="14">
        <f t="shared" si="811"/>
        <v>0</v>
      </c>
      <c r="UW35" s="14">
        <f t="shared" si="811"/>
        <v>0</v>
      </c>
      <c r="UX35" s="14">
        <f t="shared" si="811"/>
        <v>0</v>
      </c>
      <c r="UY35" s="14">
        <f t="shared" si="811"/>
        <v>0</v>
      </c>
      <c r="UZ35" s="14">
        <f t="shared" si="811"/>
        <v>0</v>
      </c>
      <c r="VA35" s="14">
        <f t="shared" si="811"/>
        <v>0</v>
      </c>
      <c r="VB35" s="14">
        <f t="shared" si="811"/>
        <v>0</v>
      </c>
      <c r="VC35" s="14">
        <f t="shared" si="811"/>
        <v>0</v>
      </c>
      <c r="VD35" s="14">
        <f t="shared" si="812"/>
        <v>0</v>
      </c>
      <c r="VE35" s="14">
        <f t="shared" si="812"/>
        <v>0</v>
      </c>
      <c r="VF35" s="14">
        <f t="shared" si="812"/>
        <v>0</v>
      </c>
      <c r="VG35" s="14">
        <f t="shared" si="812"/>
        <v>0</v>
      </c>
      <c r="VH35" s="14">
        <f t="shared" si="812"/>
        <v>0</v>
      </c>
      <c r="VI35" s="14">
        <f t="shared" si="812"/>
        <v>0</v>
      </c>
      <c r="VJ35" s="14">
        <f t="shared" si="812"/>
        <v>0</v>
      </c>
      <c r="VK35" s="14">
        <f t="shared" si="812"/>
        <v>0</v>
      </c>
      <c r="VL35" s="14">
        <f t="shared" si="812"/>
        <v>0</v>
      </c>
      <c r="VM35" s="14">
        <f t="shared" si="812"/>
        <v>1</v>
      </c>
      <c r="VN35" s="14">
        <f t="shared" si="813"/>
        <v>0</v>
      </c>
      <c r="VO35" s="14">
        <f t="shared" si="813"/>
        <v>0</v>
      </c>
      <c r="VP35" s="14">
        <f t="shared" si="813"/>
        <v>0</v>
      </c>
      <c r="VQ35" s="14">
        <f t="shared" si="813"/>
        <v>0</v>
      </c>
      <c r="VR35" s="14">
        <f t="shared" si="813"/>
        <v>0</v>
      </c>
      <c r="VS35" s="14">
        <f t="shared" si="813"/>
        <v>0</v>
      </c>
      <c r="VT35" s="14">
        <f t="shared" si="813"/>
        <v>0</v>
      </c>
      <c r="VU35" s="14">
        <f t="shared" si="813"/>
        <v>0</v>
      </c>
      <c r="VV35" s="14">
        <f t="shared" si="813"/>
        <v>0</v>
      </c>
      <c r="VW35" s="14">
        <f t="shared" si="813"/>
        <v>0</v>
      </c>
      <c r="VX35" s="14">
        <f t="shared" si="814"/>
        <v>0</v>
      </c>
      <c r="VY35" s="14">
        <f t="shared" si="814"/>
        <v>0</v>
      </c>
      <c r="VZ35" s="14">
        <f t="shared" si="814"/>
        <v>0</v>
      </c>
      <c r="WA35" s="14">
        <f t="shared" si="814"/>
        <v>0</v>
      </c>
      <c r="WB35" s="14">
        <f t="shared" si="814"/>
        <v>0</v>
      </c>
      <c r="WC35" s="14">
        <f t="shared" si="814"/>
        <v>0</v>
      </c>
      <c r="WD35" s="14">
        <f t="shared" si="814"/>
        <v>0</v>
      </c>
      <c r="WE35" s="14">
        <f t="shared" si="814"/>
        <v>0</v>
      </c>
      <c r="WF35" s="14">
        <f t="shared" si="814"/>
        <v>0</v>
      </c>
      <c r="WG35" s="14">
        <v>1</v>
      </c>
      <c r="WH35" s="6">
        <v>3.2</v>
      </c>
      <c r="WJ35" s="6">
        <v>3.2</v>
      </c>
      <c r="WK35" s="13">
        <v>33</v>
      </c>
      <c r="WL35" s="14">
        <f t="shared" ref="WL35:WL63" si="857">IF(RG35&gt;0,RG35,US35*CY35)</f>
        <v>0</v>
      </c>
      <c r="WM35" s="14">
        <f t="shared" ref="WM35:WM63" si="858">IF(RH35&gt;0,RH35,UT35*CZ35)</f>
        <v>0</v>
      </c>
      <c r="WN35" s="14">
        <f t="shared" ref="WN35:WN63" si="859">IF(RI35&gt;0,RI35,UU35*DA35)</f>
        <v>0</v>
      </c>
      <c r="WO35" s="14">
        <f t="shared" ref="WO35:WO63" si="860">IF(RJ35&gt;0,RJ35,UV35*DB35)</f>
        <v>0</v>
      </c>
      <c r="WP35" s="14">
        <f t="shared" ref="WP35:WP63" si="861">IF(RK35&gt;0,RK35,UW35*DC35)</f>
        <v>0</v>
      </c>
      <c r="WQ35" s="14">
        <f t="shared" ref="WQ35:WQ63" si="862">IF(RL35&gt;0,RL35,UX35*DD35)</f>
        <v>0</v>
      </c>
      <c r="WR35" s="14">
        <f t="shared" ref="WR35:WR63" si="863">IF(RM35&gt;0,RM35,UY35*DE35)</f>
        <v>0</v>
      </c>
      <c r="WS35" s="14">
        <f t="shared" ref="WS35:WS63" si="864">IF(RN35&gt;0,RN35,UZ35*DF35)</f>
        <v>4</v>
      </c>
      <c r="WT35" s="14">
        <f t="shared" ref="WT35:WT63" si="865">IF(RO35&gt;0,RO35,VA35*DG35)</f>
        <v>4</v>
      </c>
      <c r="WU35" s="14">
        <f t="shared" ref="WU35:WU63" si="866">IF(RP35&gt;0,RP35,VB35*DH35)</f>
        <v>0</v>
      </c>
      <c r="WV35" s="14">
        <f t="shared" ref="WV35:WV63" si="867">IF(RQ35&gt;0,RQ35,VC35*DI35)</f>
        <v>0</v>
      </c>
      <c r="WW35" s="14">
        <f t="shared" ref="WW35:WW63" si="868">IF(RR35&gt;0,RR35,VD35*DJ35)</f>
        <v>0</v>
      </c>
      <c r="WX35" s="14">
        <f t="shared" ref="WX35:WX63" si="869">IF(RS35&gt;0,RS35,VE35*DK35)</f>
        <v>0</v>
      </c>
      <c r="WY35" s="14">
        <f t="shared" ref="WY35:WY63" si="870">IF(RT35&gt;0,RT35,VF35*DL35)</f>
        <v>0</v>
      </c>
      <c r="WZ35" s="14">
        <f t="shared" ref="WZ35:WZ63" si="871">IF(RU35&gt;0,RU35,VG35*DM35)</f>
        <v>0</v>
      </c>
      <c r="XA35" s="14">
        <f t="shared" ref="XA35:XA63" si="872">IF(RV35&gt;0,RV35,VH35*DN35)</f>
        <v>0</v>
      </c>
      <c r="XB35" s="14">
        <f t="shared" ref="XB35:XB63" si="873">IF(RW35&gt;0,RW35,VI35*DO35)</f>
        <v>0</v>
      </c>
      <c r="XC35" s="14">
        <f t="shared" ref="XC35:XC63" si="874">IF(RX35&gt;0,RX35,VJ35*DP35)</f>
        <v>0</v>
      </c>
      <c r="XD35" s="14">
        <f t="shared" ref="XD35:XD63" si="875">IF(RY35&gt;0,RY35,VK35*DQ35)</f>
        <v>0</v>
      </c>
      <c r="XE35" s="14">
        <f t="shared" ref="XE35:XE63" si="876">IF(RZ35&gt;0,RZ35,VL35*DR35)</f>
        <v>0</v>
      </c>
      <c r="XF35" s="14">
        <f t="shared" ref="XF35:XF63" si="877">IF(SA35&gt;0,SA35,VM35*DS35)</f>
        <v>0</v>
      </c>
      <c r="XG35" s="14">
        <f t="shared" ref="XG35:XG63" si="878">IF(SB35&gt;0,SB35,VN35*DT35)</f>
        <v>0</v>
      </c>
      <c r="XH35" s="14">
        <f t="shared" ref="XH35:XH63" si="879">IF(SC35&gt;0,SC35,VO35*DU35)</f>
        <v>0</v>
      </c>
      <c r="XI35" s="14">
        <f t="shared" ref="XI35:XI63" si="880">IF(SD35&gt;0,SD35,VP35*DV35)</f>
        <v>0</v>
      </c>
      <c r="XJ35" s="14">
        <f t="shared" ref="XJ35:XJ63" si="881">IF(SE35&gt;0,SE35,VQ35*DW35)</f>
        <v>0</v>
      </c>
      <c r="XK35" s="14">
        <f t="shared" ref="XK35:XK63" si="882">IF(SF35&gt;0,SF35,VR35*DX35)</f>
        <v>0</v>
      </c>
      <c r="XL35" s="14">
        <f t="shared" ref="XL35:XL63" si="883">IF(SG35&gt;0,SG35,VS35*DY35)</f>
        <v>0</v>
      </c>
      <c r="XM35" s="14">
        <f t="shared" ref="XM35:XM63" si="884">IF(SH35&gt;0,SH35,VT35*DZ35)</f>
        <v>0</v>
      </c>
      <c r="XN35" s="14">
        <f t="shared" ref="XN35:XN63" si="885">IF(SI35&gt;0,SI35,VU35*EA35)</f>
        <v>0</v>
      </c>
      <c r="XO35" s="14">
        <f t="shared" ref="XO35:XO63" si="886">IF(SJ35&gt;0,SJ35,VV35*EB35)</f>
        <v>0</v>
      </c>
      <c r="XP35" s="14">
        <f t="shared" ref="XP35:XP63" si="887">IF(SK35&gt;0,SK35,VW35*EC35)</f>
        <v>0</v>
      </c>
      <c r="XQ35" s="14">
        <f t="shared" ref="XQ35:XQ63" si="888">IF(SL35&gt;0,SL35,VX35*ED35)</f>
        <v>0</v>
      </c>
      <c r="XR35" s="14">
        <f t="shared" ref="XR35:XR63" si="889">IF(SM35&gt;0,SM35,VY35*EE35)</f>
        <v>0</v>
      </c>
      <c r="XS35" s="14">
        <f t="shared" ref="XS35:XS63" si="890">IF(SN35&gt;0,SN35,VZ35*EF35)</f>
        <v>0</v>
      </c>
      <c r="XT35" s="14">
        <f t="shared" ref="XT35:XT63" si="891">IF(SO35&gt;0,SO35,WA35*EG35)</f>
        <v>0</v>
      </c>
      <c r="XU35" s="14">
        <f t="shared" ref="XU35:XU63" si="892">IF(SP35&gt;0,SP35,WB35*EH35)</f>
        <v>0</v>
      </c>
      <c r="XV35" s="14">
        <f t="shared" ref="XV35:XV63" si="893">IF(SQ35&gt;0,SQ35,WC35*EI35)</f>
        <v>0</v>
      </c>
      <c r="XW35" s="14">
        <f t="shared" ref="XW35:XW63" si="894">IF(SR35&gt;0,SR35,WD35*EJ35)</f>
        <v>0</v>
      </c>
      <c r="XX35" s="14">
        <f t="shared" ref="XX35:XX63" si="895">IF(SS35&gt;0,SS35,WE35*EK35)</f>
        <v>0</v>
      </c>
      <c r="XY35" s="14">
        <f t="shared" ref="XY35:XY63" si="896">IF(ST35&gt;0,ST35,WF35*EL35)</f>
        <v>0</v>
      </c>
      <c r="XZ35" s="14">
        <f t="shared" ref="XZ35:XZ63" si="897">IF(SU35&gt;0,SU35,WG35*EM35)</f>
        <v>0</v>
      </c>
      <c r="YA35" s="6">
        <v>3.2</v>
      </c>
      <c r="YC35" s="6">
        <v>3</v>
      </c>
      <c r="YD35" s="63">
        <v>31</v>
      </c>
      <c r="YE35" s="72">
        <f>YE34</f>
        <v>80</v>
      </c>
      <c r="YF35" s="73">
        <f>YF34</f>
        <v>80</v>
      </c>
      <c r="YG35" s="73">
        <f t="shared" si="676"/>
        <v>80</v>
      </c>
      <c r="YH35" s="73">
        <f t="shared" si="677"/>
        <v>80</v>
      </c>
      <c r="YI35" s="73">
        <f t="shared" si="678"/>
        <v>80</v>
      </c>
      <c r="YJ35" s="73">
        <f t="shared" si="679"/>
        <v>80</v>
      </c>
      <c r="YK35" s="73">
        <f t="shared" si="680"/>
        <v>80</v>
      </c>
      <c r="YL35" s="73">
        <f t="shared" si="681"/>
        <v>80</v>
      </c>
      <c r="YM35" s="73">
        <f t="shared" si="682"/>
        <v>80</v>
      </c>
      <c r="YN35" s="73">
        <f t="shared" si="683"/>
        <v>80</v>
      </c>
      <c r="YO35" s="73">
        <f t="shared" si="684"/>
        <v>80</v>
      </c>
      <c r="YP35" s="73">
        <f t="shared" si="685"/>
        <v>80</v>
      </c>
      <c r="YQ35" s="73">
        <f t="shared" si="686"/>
        <v>80</v>
      </c>
      <c r="YR35" s="73">
        <f t="shared" si="687"/>
        <v>80</v>
      </c>
      <c r="YS35" s="73">
        <f t="shared" si="688"/>
        <v>80</v>
      </c>
      <c r="YT35" s="73">
        <f t="shared" si="689"/>
        <v>80</v>
      </c>
      <c r="YU35" s="73">
        <f t="shared" si="690"/>
        <v>80</v>
      </c>
      <c r="YV35" s="73">
        <f t="shared" si="691"/>
        <v>80</v>
      </c>
      <c r="YW35" s="73">
        <f t="shared" si="692"/>
        <v>80</v>
      </c>
      <c r="YX35" s="73">
        <f t="shared" si="693"/>
        <v>80</v>
      </c>
      <c r="YY35" s="74">
        <f>YX35</f>
        <v>80</v>
      </c>
      <c r="YZ35" s="72">
        <f t="shared" si="694"/>
        <v>80</v>
      </c>
      <c r="ZA35" s="73">
        <f>ZA34</f>
        <v>80</v>
      </c>
      <c r="ZB35" s="73">
        <f t="shared" si="695"/>
        <v>80</v>
      </c>
      <c r="ZC35" s="73">
        <f t="shared" si="696"/>
        <v>80</v>
      </c>
      <c r="ZD35" s="73">
        <f t="shared" si="697"/>
        <v>80</v>
      </c>
      <c r="ZE35" s="73">
        <f t="shared" si="698"/>
        <v>80</v>
      </c>
      <c r="ZF35" s="73">
        <f t="shared" si="699"/>
        <v>80</v>
      </c>
      <c r="ZG35" s="73">
        <f t="shared" si="700"/>
        <v>80</v>
      </c>
      <c r="ZH35" s="73">
        <f t="shared" si="701"/>
        <v>80</v>
      </c>
      <c r="ZI35" s="73">
        <f t="shared" si="702"/>
        <v>80</v>
      </c>
      <c r="ZJ35" s="73">
        <f t="shared" si="703"/>
        <v>80</v>
      </c>
      <c r="ZK35" s="73">
        <f t="shared" si="704"/>
        <v>80</v>
      </c>
      <c r="ZL35" s="73">
        <f t="shared" si="705"/>
        <v>80</v>
      </c>
      <c r="ZM35" s="73">
        <f t="shared" si="706"/>
        <v>80</v>
      </c>
      <c r="ZN35" s="73">
        <f t="shared" si="707"/>
        <v>80</v>
      </c>
      <c r="ZO35" s="73">
        <f t="shared" si="708"/>
        <v>80</v>
      </c>
      <c r="ZP35" s="73">
        <f t="shared" si="709"/>
        <v>80</v>
      </c>
      <c r="ZQ35" s="73">
        <f t="shared" si="710"/>
        <v>80</v>
      </c>
      <c r="ZR35" s="73">
        <f t="shared" si="711"/>
        <v>80</v>
      </c>
      <c r="ZS35" s="73">
        <f t="shared" si="712"/>
        <v>80</v>
      </c>
      <c r="ZT35" s="74">
        <f>ZS35</f>
        <v>80</v>
      </c>
      <c r="ZU35" s="64">
        <v>3</v>
      </c>
      <c r="ZW35" s="126">
        <v>3</v>
      </c>
      <c r="ZX35" s="63">
        <v>31</v>
      </c>
      <c r="ZY35" s="72">
        <f t="shared" si="765"/>
        <v>4</v>
      </c>
      <c r="ZZ35" s="73">
        <f t="shared" si="765"/>
        <v>4</v>
      </c>
      <c r="AAA35" s="73">
        <f t="shared" si="765"/>
        <v>4</v>
      </c>
      <c r="AAB35" s="73">
        <f t="shared" si="765"/>
        <v>4</v>
      </c>
      <c r="AAC35" s="73">
        <f t="shared" si="765"/>
        <v>4</v>
      </c>
      <c r="AAD35" s="73">
        <f t="shared" si="765"/>
        <v>4</v>
      </c>
      <c r="AAE35" s="73">
        <f t="shared" si="765"/>
        <v>4</v>
      </c>
      <c r="AAF35" s="73">
        <f t="shared" si="765"/>
        <v>8</v>
      </c>
      <c r="AAG35" s="73">
        <f t="shared" si="765"/>
        <v>8</v>
      </c>
      <c r="AAH35" s="73">
        <f t="shared" si="765"/>
        <v>4</v>
      </c>
      <c r="AAI35" s="73">
        <f t="shared" si="766"/>
        <v>4</v>
      </c>
      <c r="AAJ35" s="73">
        <f t="shared" si="766"/>
        <v>4</v>
      </c>
      <c r="AAK35" s="73">
        <f t="shared" si="766"/>
        <v>4</v>
      </c>
      <c r="AAL35" s="73">
        <f t="shared" si="766"/>
        <v>4</v>
      </c>
      <c r="AAM35" s="73">
        <f t="shared" si="766"/>
        <v>4</v>
      </c>
      <c r="AAN35" s="73">
        <f t="shared" si="766"/>
        <v>4</v>
      </c>
      <c r="AAO35" s="73">
        <f t="shared" si="766"/>
        <v>4</v>
      </c>
      <c r="AAP35" s="73">
        <f t="shared" si="766"/>
        <v>4</v>
      </c>
      <c r="AAQ35" s="73">
        <f t="shared" si="766"/>
        <v>4</v>
      </c>
      <c r="AAR35" s="73">
        <f t="shared" si="766"/>
        <v>4</v>
      </c>
      <c r="AAS35" s="74">
        <f t="shared" si="767"/>
        <v>4</v>
      </c>
      <c r="AAT35" s="72">
        <f t="shared" si="767"/>
        <v>4</v>
      </c>
      <c r="AAU35" s="73">
        <f t="shared" si="767"/>
        <v>4</v>
      </c>
      <c r="AAV35" s="73">
        <f t="shared" si="767"/>
        <v>4</v>
      </c>
      <c r="AAW35" s="73">
        <f t="shared" si="767"/>
        <v>4</v>
      </c>
      <c r="AAX35" s="73">
        <f t="shared" si="767"/>
        <v>4</v>
      </c>
      <c r="AAY35" s="73">
        <f t="shared" si="767"/>
        <v>4</v>
      </c>
      <c r="AAZ35" s="73">
        <f t="shared" si="767"/>
        <v>4</v>
      </c>
      <c r="ABA35" s="73">
        <f t="shared" si="767"/>
        <v>4</v>
      </c>
      <c r="ABB35" s="73">
        <f t="shared" si="767"/>
        <v>4</v>
      </c>
      <c r="ABC35" s="73">
        <f t="shared" si="768"/>
        <v>4</v>
      </c>
      <c r="ABD35" s="73">
        <f t="shared" si="768"/>
        <v>4</v>
      </c>
      <c r="ABE35" s="73">
        <f t="shared" si="768"/>
        <v>4</v>
      </c>
      <c r="ABF35" s="73">
        <f t="shared" si="768"/>
        <v>4</v>
      </c>
      <c r="ABG35" s="73">
        <f t="shared" si="768"/>
        <v>4</v>
      </c>
      <c r="ABH35" s="73">
        <f t="shared" si="768"/>
        <v>4</v>
      </c>
      <c r="ABI35" s="73">
        <f t="shared" si="768"/>
        <v>4</v>
      </c>
      <c r="ABJ35" s="73">
        <f t="shared" si="768"/>
        <v>4</v>
      </c>
      <c r="ABK35" s="73">
        <f t="shared" si="768"/>
        <v>4</v>
      </c>
      <c r="ABL35" s="73">
        <f t="shared" si="768"/>
        <v>4</v>
      </c>
      <c r="ABM35" s="73">
        <f t="shared" si="768"/>
        <v>4</v>
      </c>
      <c r="ABN35" s="74">
        <f t="shared" si="768"/>
        <v>4</v>
      </c>
      <c r="ABO35" s="64">
        <v>3</v>
      </c>
      <c r="ABQ35" s="6">
        <v>3</v>
      </c>
      <c r="ABR35" s="63">
        <v>31</v>
      </c>
      <c r="ABS35" s="72">
        <f>ABS34</f>
        <v>51</v>
      </c>
      <c r="ABT35" s="73">
        <f>ABT34</f>
        <v>51</v>
      </c>
      <c r="ABU35" s="73">
        <f t="shared" si="713"/>
        <v>51</v>
      </c>
      <c r="ABV35" s="73">
        <f t="shared" si="714"/>
        <v>51</v>
      </c>
      <c r="ABW35" s="73">
        <f t="shared" si="715"/>
        <v>51</v>
      </c>
      <c r="ABX35" s="73">
        <f t="shared" si="716"/>
        <v>51</v>
      </c>
      <c r="ABY35" s="73">
        <f t="shared" si="717"/>
        <v>51</v>
      </c>
      <c r="ABZ35" s="73">
        <f t="shared" si="718"/>
        <v>51</v>
      </c>
      <c r="ACA35" s="73">
        <f t="shared" si="719"/>
        <v>51</v>
      </c>
      <c r="ACB35" s="73">
        <f t="shared" si="720"/>
        <v>51</v>
      </c>
      <c r="ACC35" s="73">
        <f t="shared" si="721"/>
        <v>51</v>
      </c>
      <c r="ACD35" s="73">
        <f t="shared" si="722"/>
        <v>51</v>
      </c>
      <c r="ACE35" s="73">
        <f t="shared" si="723"/>
        <v>51</v>
      </c>
      <c r="ACF35" s="73">
        <f t="shared" si="724"/>
        <v>51</v>
      </c>
      <c r="ACG35" s="73">
        <f t="shared" si="725"/>
        <v>51</v>
      </c>
      <c r="ACH35" s="73">
        <f t="shared" si="726"/>
        <v>51</v>
      </c>
      <c r="ACI35" s="73">
        <f t="shared" si="727"/>
        <v>51</v>
      </c>
      <c r="ACJ35" s="73">
        <f t="shared" si="728"/>
        <v>51</v>
      </c>
      <c r="ACK35" s="73">
        <f t="shared" si="729"/>
        <v>51</v>
      </c>
      <c r="ACL35" s="73">
        <f t="shared" si="730"/>
        <v>51</v>
      </c>
      <c r="ACM35" s="74">
        <f>ACL35</f>
        <v>51</v>
      </c>
      <c r="ACN35" s="72">
        <f t="shared" si="731"/>
        <v>58</v>
      </c>
      <c r="ACO35" s="73">
        <f>ACO34</f>
        <v>58</v>
      </c>
      <c r="ACP35" s="73">
        <f t="shared" si="732"/>
        <v>58</v>
      </c>
      <c r="ACQ35" s="73">
        <f t="shared" si="733"/>
        <v>58</v>
      </c>
      <c r="ACR35" s="73">
        <f t="shared" si="734"/>
        <v>58</v>
      </c>
      <c r="ACS35" s="73">
        <f t="shared" si="735"/>
        <v>58</v>
      </c>
      <c r="ACT35" s="73">
        <f t="shared" si="736"/>
        <v>58</v>
      </c>
      <c r="ACU35" s="73">
        <f t="shared" si="737"/>
        <v>58</v>
      </c>
      <c r="ACV35" s="73">
        <f t="shared" si="738"/>
        <v>58</v>
      </c>
      <c r="ACW35" s="73">
        <f t="shared" si="739"/>
        <v>58</v>
      </c>
      <c r="ACX35" s="73">
        <f t="shared" si="740"/>
        <v>58</v>
      </c>
      <c r="ACY35" s="73">
        <f t="shared" si="741"/>
        <v>58</v>
      </c>
      <c r="ACZ35" s="73">
        <f t="shared" si="742"/>
        <v>58</v>
      </c>
      <c r="ADA35" s="73">
        <f t="shared" si="743"/>
        <v>58</v>
      </c>
      <c r="ADB35" s="73">
        <f t="shared" si="744"/>
        <v>58</v>
      </c>
      <c r="ADC35" s="73">
        <f t="shared" si="745"/>
        <v>58</v>
      </c>
      <c r="ADD35" s="73">
        <f t="shared" si="746"/>
        <v>58</v>
      </c>
      <c r="ADE35" s="73">
        <f t="shared" si="747"/>
        <v>58</v>
      </c>
      <c r="ADF35" s="73">
        <f t="shared" si="748"/>
        <v>58</v>
      </c>
      <c r="ADG35" s="73">
        <f t="shared" si="749"/>
        <v>58</v>
      </c>
      <c r="ADH35" s="74">
        <f>ADG35</f>
        <v>58</v>
      </c>
      <c r="ADI35" s="64">
        <v>3</v>
      </c>
    </row>
    <row r="36" spans="1:789" x14ac:dyDescent="0.25">
      <c r="A36" s="8"/>
      <c r="B36" s="108">
        <f t="shared" ref="B36:B41" si="898">C35</f>
        <v>4</v>
      </c>
      <c r="C36" s="108">
        <f t="shared" ref="C36:C41" si="899">B36+2</f>
        <v>6</v>
      </c>
      <c r="D36" s="162">
        <v>15.63</v>
      </c>
      <c r="E36" s="108"/>
      <c r="F36" s="108"/>
      <c r="G36" s="108"/>
      <c r="H36" s="108"/>
      <c r="I36" s="108"/>
      <c r="J36" s="9"/>
      <c r="K36" s="8"/>
      <c r="L36" s="9"/>
      <c r="M36" s="3" t="s">
        <v>48</v>
      </c>
      <c r="N36" s="32">
        <f>ROUND('3D Interpolace'!M37,2)</f>
        <v>0</v>
      </c>
      <c r="O36" s="32">
        <f>ROUND('3D Interpolace'!N37,2)</f>
        <v>0</v>
      </c>
      <c r="P36" s="32">
        <f>ROUND('3D Interpolace'!O37,2)</f>
        <v>0</v>
      </c>
      <c r="Q36" s="32">
        <f>ROUND('3D Interpolace'!P37,2)</f>
        <v>0</v>
      </c>
      <c r="R36" s="32">
        <f>ROUND('3D Interpolace'!Q37,2)</f>
        <v>0</v>
      </c>
      <c r="S36" s="32">
        <f>ROUND('3D Interpolace'!R37,2)</f>
        <v>0</v>
      </c>
      <c r="T36" s="32">
        <f>ROUND('3D Interpolace'!S37,2)</f>
        <v>0</v>
      </c>
      <c r="U36" s="32">
        <f>ROUND('3D Interpolace'!T37,2)</f>
        <v>0</v>
      </c>
      <c r="V36" s="32">
        <f>ROUND('3D Interpolace'!U37,2)</f>
        <v>0</v>
      </c>
      <c r="W36" s="32">
        <f>ROUND('3D Interpolace'!V37,2)</f>
        <v>0</v>
      </c>
      <c r="X36" s="32">
        <f>ROUND('3D Interpolace'!W37,2)</f>
        <v>0</v>
      </c>
      <c r="Y36" s="32">
        <f>ROUND('3D Interpolace'!X37,2)</f>
        <v>0</v>
      </c>
      <c r="Z36" s="32">
        <f>ROUND('3D Interpolace'!Y37,2)</f>
        <v>0</v>
      </c>
      <c r="AA36" s="32">
        <f>ROUND('3D Interpolace'!Z37,2)</f>
        <v>0</v>
      </c>
      <c r="AB36" s="32">
        <f>ROUND('3D Interpolace'!AA37,2)</f>
        <v>0</v>
      </c>
      <c r="AC36" s="32">
        <f>ROUND('3D Interpolace'!AB37,2)</f>
        <v>0</v>
      </c>
      <c r="AD36" s="32">
        <f>ROUND('3D Interpolace'!AC37,2)</f>
        <v>0</v>
      </c>
      <c r="AE36" s="32">
        <f>ROUND('3D Interpolace'!AD37,2)</f>
        <v>0</v>
      </c>
      <c r="AF36" s="32">
        <f>ROUND('3D Interpolace'!AE37,2)</f>
        <v>0</v>
      </c>
      <c r="AG36" s="32">
        <f>ROUND('3D Interpolace'!AF37,2)</f>
        <v>0</v>
      </c>
      <c r="AH36" s="32">
        <f>ROUND('3D Interpolace'!AG37,2)</f>
        <v>0</v>
      </c>
      <c r="AI36" s="32">
        <f>ROUND('3D Interpolace'!AH37,2)</f>
        <v>0</v>
      </c>
      <c r="AJ36" s="32">
        <f>ROUND('3D Interpolace'!AI37,2)</f>
        <v>0</v>
      </c>
      <c r="AK36" s="32">
        <f>ROUND('3D Interpolace'!AJ37,2)</f>
        <v>0</v>
      </c>
      <c r="AL36" s="32">
        <f>ROUND('3D Interpolace'!AK37,2)</f>
        <v>0</v>
      </c>
      <c r="AM36" s="32">
        <f>ROUND('3D Interpolace'!AL37,2)</f>
        <v>0</v>
      </c>
      <c r="AN36" s="32">
        <f>ROUND('3D Interpolace'!AM37,2)</f>
        <v>0</v>
      </c>
      <c r="AO36" s="32">
        <f>ROUND('3D Interpolace'!AN37,2)</f>
        <v>0</v>
      </c>
      <c r="AP36" s="32">
        <f>ROUND('3D Interpolace'!AO37,2)</f>
        <v>0</v>
      </c>
      <c r="AQ36" s="32">
        <f>ROUND('3D Interpolace'!AP37,2)</f>
        <v>0</v>
      </c>
      <c r="AR36" s="32">
        <f>ROUND('3D Interpolace'!AQ37,2)</f>
        <v>0</v>
      </c>
      <c r="AS36" s="32">
        <f>ROUND('3D Interpolace'!AR37,2)</f>
        <v>0</v>
      </c>
      <c r="AT36" s="32">
        <f>ROUND('3D Interpolace'!AS37,2)</f>
        <v>0</v>
      </c>
      <c r="AU36" s="32">
        <f>ROUND('3D Interpolace'!AT37,2)</f>
        <v>0</v>
      </c>
      <c r="AV36" s="32">
        <f>ROUND('3D Interpolace'!AU37,2)</f>
        <v>0</v>
      </c>
      <c r="AW36" s="32">
        <f>ROUND('3D Interpolace'!AV37,2)</f>
        <v>0</v>
      </c>
      <c r="AX36" s="32">
        <f>ROUND('3D Interpolace'!AW37,2)</f>
        <v>0</v>
      </c>
      <c r="AY36" s="32">
        <f>ROUND('3D Interpolace'!AX37,2)</f>
        <v>0</v>
      </c>
      <c r="AZ36" s="32">
        <f>ROUND('3D Interpolace'!AY37,2)</f>
        <v>0</v>
      </c>
      <c r="BA36" s="32">
        <f>ROUND('3D Interpolace'!AZ37,2)</f>
        <v>0</v>
      </c>
      <c r="BB36" s="32">
        <f>ROUND('3D Interpolace'!BA37,2)</f>
        <v>0</v>
      </c>
      <c r="BC36" s="32"/>
      <c r="BD36" s="6">
        <v>3.3</v>
      </c>
      <c r="BE36" s="13">
        <v>34</v>
      </c>
      <c r="BF36" s="7"/>
      <c r="BG36" s="7"/>
      <c r="BH36" s="7"/>
      <c r="BI36" s="7"/>
      <c r="BJ36" s="7"/>
      <c r="BK36" s="7"/>
      <c r="BL36" s="7"/>
      <c r="BM36" s="7">
        <v>4</v>
      </c>
      <c r="BN36" s="7">
        <v>4</v>
      </c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6">
        <v>3.3</v>
      </c>
      <c r="CW36" s="6">
        <v>3.3</v>
      </c>
      <c r="CX36" s="13">
        <v>34</v>
      </c>
      <c r="CY36" s="14">
        <f t="shared" si="178"/>
        <v>0</v>
      </c>
      <c r="CZ36" s="14">
        <f t="shared" si="179"/>
        <v>0</v>
      </c>
      <c r="DA36" s="14">
        <f t="shared" si="180"/>
        <v>0</v>
      </c>
      <c r="DB36" s="14">
        <f t="shared" si="181"/>
        <v>0</v>
      </c>
      <c r="DC36" s="14">
        <f t="shared" si="182"/>
        <v>0</v>
      </c>
      <c r="DD36" s="14">
        <f t="shared" si="183"/>
        <v>0</v>
      </c>
      <c r="DE36" s="14">
        <f t="shared" si="551"/>
        <v>0</v>
      </c>
      <c r="DF36" s="14">
        <f t="shared" si="552"/>
        <v>4</v>
      </c>
      <c r="DG36" s="14">
        <f t="shared" si="184"/>
        <v>4</v>
      </c>
      <c r="DH36" s="14">
        <f t="shared" si="185"/>
        <v>0</v>
      </c>
      <c r="DI36" s="14">
        <f t="shared" si="186"/>
        <v>0</v>
      </c>
      <c r="DJ36" s="14">
        <f t="shared" si="187"/>
        <v>0</v>
      </c>
      <c r="DK36" s="14">
        <f t="shared" si="188"/>
        <v>0</v>
      </c>
      <c r="DL36" s="14">
        <f t="shared" si="189"/>
        <v>0</v>
      </c>
      <c r="DM36" s="14">
        <f t="shared" si="553"/>
        <v>0</v>
      </c>
      <c r="DN36" s="14">
        <f t="shared" si="554"/>
        <v>0</v>
      </c>
      <c r="DO36" s="14">
        <f t="shared" si="190"/>
        <v>0</v>
      </c>
      <c r="DP36" s="14">
        <f t="shared" si="191"/>
        <v>0</v>
      </c>
      <c r="DQ36" s="14">
        <f t="shared" si="192"/>
        <v>0</v>
      </c>
      <c r="DR36" s="14">
        <f t="shared" si="193"/>
        <v>0</v>
      </c>
      <c r="DS36" s="14">
        <f t="shared" si="194"/>
        <v>0</v>
      </c>
      <c r="DT36" s="14">
        <f t="shared" si="195"/>
        <v>0</v>
      </c>
      <c r="DU36" s="14">
        <f t="shared" si="196"/>
        <v>0</v>
      </c>
      <c r="DV36" s="14">
        <f t="shared" si="197"/>
        <v>0</v>
      </c>
      <c r="DW36" s="14">
        <f t="shared" si="198"/>
        <v>0</v>
      </c>
      <c r="DX36" s="14">
        <f t="shared" si="199"/>
        <v>0</v>
      </c>
      <c r="DY36" s="14">
        <f t="shared" si="200"/>
        <v>0</v>
      </c>
      <c r="DZ36" s="14">
        <f t="shared" si="201"/>
        <v>0</v>
      </c>
      <c r="EA36" s="14">
        <f t="shared" si="202"/>
        <v>0</v>
      </c>
      <c r="EB36" s="14">
        <f t="shared" si="203"/>
        <v>0</v>
      </c>
      <c r="EC36" s="14">
        <f t="shared" si="204"/>
        <v>0</v>
      </c>
      <c r="ED36" s="14">
        <f t="shared" si="205"/>
        <v>0</v>
      </c>
      <c r="EE36" s="14">
        <f t="shared" si="206"/>
        <v>0</v>
      </c>
      <c r="EF36" s="14">
        <f t="shared" si="207"/>
        <v>0</v>
      </c>
      <c r="EG36" s="14">
        <f t="shared" si="208"/>
        <v>0</v>
      </c>
      <c r="EH36" s="14">
        <f t="shared" si="209"/>
        <v>0</v>
      </c>
      <c r="EI36" s="14">
        <f t="shared" si="210"/>
        <v>0</v>
      </c>
      <c r="EJ36" s="14">
        <f t="shared" si="211"/>
        <v>0</v>
      </c>
      <c r="EK36" s="14">
        <f t="shared" si="212"/>
        <v>0</v>
      </c>
      <c r="EL36" s="14">
        <f t="shared" si="213"/>
        <v>0</v>
      </c>
      <c r="EM36" s="14">
        <f t="shared" si="214"/>
        <v>0</v>
      </c>
      <c r="EN36" s="6">
        <v>3.3</v>
      </c>
      <c r="EO36" s="17"/>
      <c r="EP36" s="4">
        <f t="shared" si="215"/>
        <v>3</v>
      </c>
      <c r="EQ36" s="15">
        <v>31</v>
      </c>
      <c r="ER36" s="34">
        <f t="shared" si="769"/>
        <v>4</v>
      </c>
      <c r="ES36" s="35">
        <f t="shared" si="769"/>
        <v>4</v>
      </c>
      <c r="ET36" s="35">
        <f t="shared" si="769"/>
        <v>4</v>
      </c>
      <c r="EU36" s="35">
        <f t="shared" si="769"/>
        <v>4</v>
      </c>
      <c r="EV36" s="35">
        <f t="shared" si="769"/>
        <v>4</v>
      </c>
      <c r="EW36" s="35">
        <f t="shared" si="769"/>
        <v>4</v>
      </c>
      <c r="EX36" s="35">
        <f t="shared" si="769"/>
        <v>4</v>
      </c>
      <c r="EY36" s="35">
        <f t="shared" si="769"/>
        <v>8</v>
      </c>
      <c r="EZ36" s="35">
        <f t="shared" si="769"/>
        <v>8</v>
      </c>
      <c r="FA36" s="35">
        <f t="shared" si="769"/>
        <v>4</v>
      </c>
      <c r="FB36" s="35">
        <f t="shared" si="770"/>
        <v>4</v>
      </c>
      <c r="FC36" s="35">
        <f t="shared" si="770"/>
        <v>4</v>
      </c>
      <c r="FD36" s="35">
        <f t="shared" si="770"/>
        <v>4</v>
      </c>
      <c r="FE36" s="35">
        <f t="shared" si="770"/>
        <v>4</v>
      </c>
      <c r="FF36" s="35">
        <f t="shared" si="770"/>
        <v>4</v>
      </c>
      <c r="FG36" s="35">
        <f t="shared" si="770"/>
        <v>4</v>
      </c>
      <c r="FH36" s="35">
        <f t="shared" si="770"/>
        <v>4</v>
      </c>
      <c r="FI36" s="35">
        <f t="shared" si="770"/>
        <v>4</v>
      </c>
      <c r="FJ36" s="35">
        <f t="shared" si="770"/>
        <v>4</v>
      </c>
      <c r="FK36" s="35">
        <f t="shared" si="770"/>
        <v>4</v>
      </c>
      <c r="FL36" s="92">
        <f t="shared" si="770"/>
        <v>4</v>
      </c>
      <c r="FM36" s="34">
        <f t="shared" si="770"/>
        <v>4</v>
      </c>
      <c r="FN36" s="35">
        <f t="shared" si="770"/>
        <v>4</v>
      </c>
      <c r="FO36" s="35">
        <f t="shared" si="762"/>
        <v>4</v>
      </c>
      <c r="FP36" s="35">
        <f t="shared" si="762"/>
        <v>4</v>
      </c>
      <c r="FQ36" s="35">
        <f t="shared" si="762"/>
        <v>4</v>
      </c>
      <c r="FR36" s="35">
        <f t="shared" si="762"/>
        <v>4</v>
      </c>
      <c r="FS36" s="35">
        <f t="shared" si="762"/>
        <v>4</v>
      </c>
      <c r="FT36" s="35">
        <f t="shared" si="762"/>
        <v>4</v>
      </c>
      <c r="FU36" s="35">
        <f t="shared" si="762"/>
        <v>4</v>
      </c>
      <c r="FV36" s="35">
        <f t="shared" si="763"/>
        <v>4</v>
      </c>
      <c r="FW36" s="35">
        <f t="shared" si="763"/>
        <v>4</v>
      </c>
      <c r="FX36" s="35">
        <f t="shared" si="763"/>
        <v>4</v>
      </c>
      <c r="FY36" s="35">
        <f t="shared" si="763"/>
        <v>4</v>
      </c>
      <c r="FZ36" s="35">
        <f t="shared" si="763"/>
        <v>4</v>
      </c>
      <c r="GA36" s="35">
        <f t="shared" si="763"/>
        <v>4</v>
      </c>
      <c r="GB36" s="35">
        <f t="shared" si="763"/>
        <v>4</v>
      </c>
      <c r="GC36" s="35">
        <f t="shared" si="763"/>
        <v>4</v>
      </c>
      <c r="GD36" s="35">
        <f t="shared" si="763"/>
        <v>4</v>
      </c>
      <c r="GE36" s="35">
        <f t="shared" si="763"/>
        <v>4</v>
      </c>
      <c r="GF36" s="35">
        <f t="shared" si="622"/>
        <v>4</v>
      </c>
      <c r="GG36" s="36">
        <f t="shared" si="622"/>
        <v>4</v>
      </c>
      <c r="GH36" s="86"/>
      <c r="GI36" s="86"/>
      <c r="GJ36" s="86"/>
      <c r="GK36" s="6">
        <v>3</v>
      </c>
      <c r="GL36" s="63">
        <v>31</v>
      </c>
      <c r="GM36" s="67">
        <f t="shared" si="20"/>
        <v>4</v>
      </c>
      <c r="GN36" s="68">
        <f t="shared" si="21"/>
        <v>4</v>
      </c>
      <c r="GO36" s="68">
        <f t="shared" si="22"/>
        <v>4</v>
      </c>
      <c r="GP36" s="68">
        <f t="shared" si="23"/>
        <v>4</v>
      </c>
      <c r="GQ36" s="68">
        <f t="shared" si="24"/>
        <v>4</v>
      </c>
      <c r="GR36" s="68">
        <f t="shared" si="25"/>
        <v>4</v>
      </c>
      <c r="GS36" s="68">
        <f t="shared" si="26"/>
        <v>4</v>
      </c>
      <c r="GT36" s="68">
        <f t="shared" si="27"/>
        <v>8</v>
      </c>
      <c r="GU36" s="68">
        <f t="shared" si="28"/>
        <v>8</v>
      </c>
      <c r="GV36" s="68">
        <f t="shared" si="29"/>
        <v>4</v>
      </c>
      <c r="GW36" s="68">
        <f t="shared" si="30"/>
        <v>4</v>
      </c>
      <c r="GX36" s="68">
        <f t="shared" si="31"/>
        <v>4</v>
      </c>
      <c r="GY36" s="68">
        <f t="shared" si="32"/>
        <v>4</v>
      </c>
      <c r="GZ36" s="68">
        <f t="shared" si="33"/>
        <v>4</v>
      </c>
      <c r="HA36" s="68">
        <f t="shared" si="34"/>
        <v>4</v>
      </c>
      <c r="HB36" s="68">
        <f t="shared" si="35"/>
        <v>4</v>
      </c>
      <c r="HC36" s="68">
        <f t="shared" si="36"/>
        <v>4</v>
      </c>
      <c r="HD36" s="68">
        <f t="shared" si="37"/>
        <v>4</v>
      </c>
      <c r="HE36" s="68">
        <f t="shared" si="38"/>
        <v>4</v>
      </c>
      <c r="HF36" s="68">
        <f t="shared" si="39"/>
        <v>4</v>
      </c>
      <c r="HG36" s="69">
        <f t="shared" si="40"/>
        <v>4</v>
      </c>
      <c r="HH36" s="67">
        <f t="shared" si="41"/>
        <v>4</v>
      </c>
      <c r="HI36" s="68">
        <f t="shared" si="42"/>
        <v>4</v>
      </c>
      <c r="HJ36" s="68">
        <f t="shared" si="43"/>
        <v>4</v>
      </c>
      <c r="HK36" s="68">
        <f t="shared" si="44"/>
        <v>4</v>
      </c>
      <c r="HL36" s="68">
        <f t="shared" si="45"/>
        <v>4</v>
      </c>
      <c r="HM36" s="68">
        <f t="shared" si="46"/>
        <v>4</v>
      </c>
      <c r="HN36" s="68">
        <f t="shared" si="47"/>
        <v>4</v>
      </c>
      <c r="HO36" s="68">
        <f t="shared" si="48"/>
        <v>4</v>
      </c>
      <c r="HP36" s="68">
        <f t="shared" si="49"/>
        <v>4</v>
      </c>
      <c r="HQ36" s="68">
        <f t="shared" si="50"/>
        <v>4</v>
      </c>
      <c r="HR36" s="68">
        <f t="shared" si="51"/>
        <v>4</v>
      </c>
      <c r="HS36" s="68">
        <f t="shared" si="52"/>
        <v>4</v>
      </c>
      <c r="HT36" s="68">
        <f t="shared" si="53"/>
        <v>4</v>
      </c>
      <c r="HU36" s="68">
        <f t="shared" si="54"/>
        <v>4</v>
      </c>
      <c r="HV36" s="68">
        <f t="shared" si="55"/>
        <v>4</v>
      </c>
      <c r="HW36" s="68">
        <f t="shared" si="56"/>
        <v>4</v>
      </c>
      <c r="HX36" s="68">
        <f t="shared" si="57"/>
        <v>4</v>
      </c>
      <c r="HY36" s="68">
        <f t="shared" si="58"/>
        <v>4</v>
      </c>
      <c r="HZ36" s="68">
        <f t="shared" si="59"/>
        <v>4</v>
      </c>
      <c r="IA36" s="68">
        <f t="shared" si="60"/>
        <v>4</v>
      </c>
      <c r="IB36" s="69">
        <f t="shared" si="61"/>
        <v>4</v>
      </c>
      <c r="IC36" s="64">
        <v>3</v>
      </c>
      <c r="ID36" s="86"/>
      <c r="IE36" s="86"/>
      <c r="IF36" s="84"/>
      <c r="IG36" s="128">
        <f t="shared" ref="IG36:IG67" si="900">EQ36</f>
        <v>31</v>
      </c>
      <c r="IH36" s="34"/>
      <c r="II36" s="35"/>
      <c r="IJ36" s="35"/>
      <c r="IK36" s="35"/>
      <c r="IL36" s="35"/>
      <c r="IM36" s="35"/>
      <c r="IN36" s="35"/>
      <c r="IO36" s="35"/>
      <c r="IP36" s="35"/>
      <c r="IQ36" s="35"/>
      <c r="IR36" s="35"/>
      <c r="IS36" s="35"/>
      <c r="IT36" s="35"/>
      <c r="IU36" s="35"/>
      <c r="IV36" s="35"/>
      <c r="IW36" s="35"/>
      <c r="IX36" s="35"/>
      <c r="IY36" s="35"/>
      <c r="IZ36" s="35"/>
      <c r="JA36" s="35"/>
      <c r="JB36" s="36"/>
      <c r="JC36" s="100"/>
      <c r="JD36" s="35"/>
      <c r="JE36" s="35"/>
      <c r="JF36" s="35"/>
      <c r="JG36" s="35"/>
      <c r="JH36" s="35"/>
      <c r="JI36" s="35"/>
      <c r="JJ36" s="35"/>
      <c r="JK36" s="35"/>
      <c r="JL36" s="35"/>
      <c r="JM36" s="35"/>
      <c r="JN36" s="35"/>
      <c r="JO36" s="35"/>
      <c r="JP36" s="35"/>
      <c r="JQ36" s="35"/>
      <c r="JR36" s="35"/>
      <c r="JS36" s="35"/>
      <c r="JT36" s="35"/>
      <c r="JU36" s="35"/>
      <c r="JV36" s="35"/>
      <c r="JW36" s="36"/>
      <c r="JX36" s="84">
        <v>3</v>
      </c>
      <c r="JY36" s="86"/>
      <c r="JZ36" s="86"/>
      <c r="KA36" s="86"/>
      <c r="KB36" s="86"/>
      <c r="KC36" s="86"/>
      <c r="KD36" s="133">
        <f t="shared" si="217"/>
        <v>3</v>
      </c>
      <c r="KE36" s="15">
        <f t="shared" si="218"/>
        <v>31</v>
      </c>
      <c r="KF36" s="34">
        <f t="shared" si="815"/>
        <v>-4</v>
      </c>
      <c r="KG36" s="35">
        <f t="shared" si="816"/>
        <v>-4</v>
      </c>
      <c r="KH36" s="35">
        <f t="shared" si="817"/>
        <v>-4</v>
      </c>
      <c r="KI36" s="35">
        <f t="shared" si="818"/>
        <v>-4</v>
      </c>
      <c r="KJ36" s="35">
        <f t="shared" si="819"/>
        <v>-4</v>
      </c>
      <c r="KK36" s="35">
        <f t="shared" si="820"/>
        <v>-4</v>
      </c>
      <c r="KL36" s="35">
        <f t="shared" si="821"/>
        <v>-4</v>
      </c>
      <c r="KM36" s="35">
        <f t="shared" si="822"/>
        <v>-8</v>
      </c>
      <c r="KN36" s="35">
        <f t="shared" si="823"/>
        <v>-8</v>
      </c>
      <c r="KO36" s="35">
        <f t="shared" si="824"/>
        <v>-4</v>
      </c>
      <c r="KP36" s="35">
        <f t="shared" si="825"/>
        <v>-4</v>
      </c>
      <c r="KQ36" s="35">
        <f t="shared" si="826"/>
        <v>-4</v>
      </c>
      <c r="KR36" s="35">
        <f t="shared" si="827"/>
        <v>-4</v>
      </c>
      <c r="KS36" s="35">
        <f t="shared" si="828"/>
        <v>-4</v>
      </c>
      <c r="KT36" s="35">
        <f t="shared" si="829"/>
        <v>-4</v>
      </c>
      <c r="KU36" s="35">
        <f t="shared" si="830"/>
        <v>-4</v>
      </c>
      <c r="KV36" s="35">
        <f t="shared" si="831"/>
        <v>-4</v>
      </c>
      <c r="KW36" s="35">
        <f t="shared" si="832"/>
        <v>-4</v>
      </c>
      <c r="KX36" s="35">
        <f t="shared" si="833"/>
        <v>-4</v>
      </c>
      <c r="KY36" s="35">
        <f t="shared" si="834"/>
        <v>-4</v>
      </c>
      <c r="KZ36" s="36">
        <f t="shared" si="835"/>
        <v>-4</v>
      </c>
      <c r="LA36" s="100">
        <f t="shared" si="836"/>
        <v>-4</v>
      </c>
      <c r="LB36" s="35">
        <f t="shared" si="837"/>
        <v>-4</v>
      </c>
      <c r="LC36" s="35">
        <f t="shared" si="838"/>
        <v>-4</v>
      </c>
      <c r="LD36" s="35">
        <f t="shared" si="839"/>
        <v>-4</v>
      </c>
      <c r="LE36" s="35">
        <f t="shared" si="840"/>
        <v>-4</v>
      </c>
      <c r="LF36" s="35">
        <f t="shared" si="841"/>
        <v>-4</v>
      </c>
      <c r="LG36" s="35">
        <f t="shared" si="842"/>
        <v>-4</v>
      </c>
      <c r="LH36" s="35">
        <f t="shared" si="843"/>
        <v>-4</v>
      </c>
      <c r="LI36" s="35">
        <f t="shared" si="844"/>
        <v>-4</v>
      </c>
      <c r="LJ36" s="35">
        <f t="shared" si="845"/>
        <v>-4</v>
      </c>
      <c r="LK36" s="35">
        <f t="shared" si="846"/>
        <v>-4</v>
      </c>
      <c r="LL36" s="35">
        <f t="shared" si="847"/>
        <v>-4</v>
      </c>
      <c r="LM36" s="35">
        <f t="shared" si="848"/>
        <v>-4</v>
      </c>
      <c r="LN36" s="35">
        <f t="shared" si="849"/>
        <v>-4</v>
      </c>
      <c r="LO36" s="35">
        <f t="shared" si="850"/>
        <v>-4</v>
      </c>
      <c r="LP36" s="35">
        <f t="shared" si="851"/>
        <v>-4</v>
      </c>
      <c r="LQ36" s="35">
        <f t="shared" si="852"/>
        <v>-4</v>
      </c>
      <c r="LR36" s="35">
        <f t="shared" si="853"/>
        <v>-4</v>
      </c>
      <c r="LS36" s="35">
        <f t="shared" si="854"/>
        <v>-4</v>
      </c>
      <c r="LT36" s="35">
        <f t="shared" si="855"/>
        <v>-4</v>
      </c>
      <c r="LU36" s="36">
        <f t="shared" si="856"/>
        <v>-4</v>
      </c>
      <c r="LV36" s="86"/>
      <c r="LW36" s="86"/>
      <c r="LX36" s="86"/>
      <c r="LY36" s="86"/>
      <c r="LZ36" s="86"/>
      <c r="MA36" s="86"/>
      <c r="MC36" s="4">
        <f t="shared" si="219"/>
        <v>3.3</v>
      </c>
      <c r="MD36" s="15">
        <v>34</v>
      </c>
      <c r="ME36" s="37">
        <f t="shared" si="771"/>
        <v>0</v>
      </c>
      <c r="MF36" s="21">
        <f t="shared" si="772"/>
        <v>0</v>
      </c>
      <c r="MG36" s="21">
        <f t="shared" si="773"/>
        <v>0</v>
      </c>
      <c r="MH36" s="21">
        <f t="shared" si="774"/>
        <v>0</v>
      </c>
      <c r="MI36" s="21">
        <f t="shared" si="775"/>
        <v>0</v>
      </c>
      <c r="MJ36" s="21">
        <f t="shared" si="776"/>
        <v>0</v>
      </c>
      <c r="MK36" s="21">
        <f t="shared" si="777"/>
        <v>-2</v>
      </c>
      <c r="ML36" s="21">
        <f t="shared" si="778"/>
        <v>-4</v>
      </c>
      <c r="MM36" s="21">
        <f t="shared" si="779"/>
        <v>-2</v>
      </c>
      <c r="MN36" s="21">
        <f t="shared" si="780"/>
        <v>0</v>
      </c>
      <c r="MO36" s="21">
        <f t="shared" si="781"/>
        <v>0</v>
      </c>
      <c r="MP36" s="21">
        <f t="shared" si="782"/>
        <v>0</v>
      </c>
      <c r="MQ36" s="21">
        <f t="shared" si="783"/>
        <v>0</v>
      </c>
      <c r="MR36" s="21">
        <f t="shared" si="784"/>
        <v>0</v>
      </c>
      <c r="MS36" s="21">
        <f t="shared" si="785"/>
        <v>0</v>
      </c>
      <c r="MT36" s="21">
        <f t="shared" si="786"/>
        <v>0</v>
      </c>
      <c r="MU36" s="21">
        <f t="shared" si="787"/>
        <v>0</v>
      </c>
      <c r="MV36" s="21">
        <f t="shared" si="788"/>
        <v>0</v>
      </c>
      <c r="MW36" s="21">
        <f t="shared" si="789"/>
        <v>0</v>
      </c>
      <c r="MX36" s="21">
        <f t="shared" si="790"/>
        <v>0</v>
      </c>
      <c r="MY36" s="21">
        <f t="shared" si="791"/>
        <v>0</v>
      </c>
      <c r="MZ36" s="21">
        <f t="shared" si="792"/>
        <v>0</v>
      </c>
      <c r="NA36" s="21">
        <f t="shared" si="793"/>
        <v>0</v>
      </c>
      <c r="NB36" s="21">
        <f t="shared" si="794"/>
        <v>0</v>
      </c>
      <c r="NC36" s="21">
        <f t="shared" si="795"/>
        <v>0</v>
      </c>
      <c r="ND36" s="21">
        <f t="shared" si="796"/>
        <v>0</v>
      </c>
      <c r="NE36" s="21">
        <f t="shared" si="797"/>
        <v>0</v>
      </c>
      <c r="NF36" s="21">
        <f t="shared" si="798"/>
        <v>0</v>
      </c>
      <c r="NG36" s="21">
        <f t="shared" si="799"/>
        <v>0</v>
      </c>
      <c r="NH36" s="21">
        <f t="shared" si="800"/>
        <v>0</v>
      </c>
      <c r="NI36" s="21">
        <f t="shared" si="801"/>
        <v>0</v>
      </c>
      <c r="NJ36" s="21">
        <f t="shared" si="802"/>
        <v>0</v>
      </c>
      <c r="NK36" s="21">
        <f t="shared" si="803"/>
        <v>0</v>
      </c>
      <c r="NL36" s="21">
        <f t="shared" si="804"/>
        <v>0</v>
      </c>
      <c r="NM36" s="21">
        <f t="shared" si="805"/>
        <v>0</v>
      </c>
      <c r="NN36" s="21">
        <f t="shared" si="806"/>
        <v>0</v>
      </c>
      <c r="NO36" s="21">
        <f t="shared" si="807"/>
        <v>0</v>
      </c>
      <c r="NP36" s="21">
        <f t="shared" si="808"/>
        <v>0</v>
      </c>
      <c r="NQ36" s="21">
        <f t="shared" si="809"/>
        <v>0</v>
      </c>
      <c r="NR36" s="38">
        <f t="shared" si="810"/>
        <v>0</v>
      </c>
      <c r="NS36" s="86"/>
      <c r="NU36" s="4">
        <f t="shared" si="241"/>
        <v>3.3</v>
      </c>
      <c r="NV36" s="15">
        <v>34</v>
      </c>
      <c r="NW36" s="37">
        <f t="shared" si="242"/>
        <v>31.64</v>
      </c>
      <c r="NX36" s="21">
        <f t="shared" si="243"/>
        <v>31.64</v>
      </c>
      <c r="NY36" s="21">
        <f t="shared" si="244"/>
        <v>31.64</v>
      </c>
      <c r="NZ36" s="21">
        <f t="shared" si="245"/>
        <v>31.64</v>
      </c>
      <c r="OA36" s="21">
        <f t="shared" si="246"/>
        <v>31.64</v>
      </c>
      <c r="OB36" s="21">
        <f t="shared" si="247"/>
        <v>31.64</v>
      </c>
      <c r="OC36" s="21">
        <f t="shared" si="248"/>
        <v>31.64</v>
      </c>
      <c r="OD36" s="21">
        <f t="shared" si="249"/>
        <v>31.64</v>
      </c>
      <c r="OE36" s="21">
        <f t="shared" si="250"/>
        <v>31.64</v>
      </c>
      <c r="OF36" s="21">
        <f t="shared" si="251"/>
        <v>31.64</v>
      </c>
      <c r="OG36" s="21">
        <f t="shared" si="252"/>
        <v>31.64</v>
      </c>
      <c r="OH36" s="21">
        <f t="shared" si="253"/>
        <v>31.64</v>
      </c>
      <c r="OI36" s="21">
        <f t="shared" si="254"/>
        <v>31.64</v>
      </c>
      <c r="OJ36" s="21">
        <f t="shared" si="255"/>
        <v>31.64</v>
      </c>
      <c r="OK36" s="21">
        <f t="shared" si="256"/>
        <v>31.64</v>
      </c>
      <c r="OL36" s="21">
        <f t="shared" si="257"/>
        <v>31.64</v>
      </c>
      <c r="OM36" s="21">
        <f t="shared" si="258"/>
        <v>31.64</v>
      </c>
      <c r="ON36" s="21">
        <f t="shared" si="259"/>
        <v>31.64</v>
      </c>
      <c r="OO36" s="21">
        <f t="shared" si="260"/>
        <v>31.64</v>
      </c>
      <c r="OP36" s="21">
        <f t="shared" si="261"/>
        <v>31.64</v>
      </c>
      <c r="OQ36" s="21">
        <f t="shared" si="262"/>
        <v>31.64</v>
      </c>
      <c r="OR36" s="21">
        <f t="shared" si="263"/>
        <v>31.64</v>
      </c>
      <c r="OS36" s="21">
        <f t="shared" si="264"/>
        <v>31.64</v>
      </c>
      <c r="OT36" s="21">
        <f t="shared" si="265"/>
        <v>31.64</v>
      </c>
      <c r="OU36" s="21">
        <f t="shared" si="266"/>
        <v>31.64</v>
      </c>
      <c r="OV36" s="21">
        <f t="shared" si="267"/>
        <v>31.64</v>
      </c>
      <c r="OW36" s="21">
        <f t="shared" si="268"/>
        <v>31.64</v>
      </c>
      <c r="OX36" s="21">
        <f t="shared" si="269"/>
        <v>31.64</v>
      </c>
      <c r="OY36" s="21">
        <f t="shared" si="270"/>
        <v>31.64</v>
      </c>
      <c r="OZ36" s="21">
        <f t="shared" si="271"/>
        <v>31.64</v>
      </c>
      <c r="PA36" s="21">
        <f t="shared" si="272"/>
        <v>31.64</v>
      </c>
      <c r="PB36" s="21">
        <f t="shared" si="273"/>
        <v>31.64</v>
      </c>
      <c r="PC36" s="21">
        <f t="shared" si="274"/>
        <v>31.64</v>
      </c>
      <c r="PD36" s="21">
        <f t="shared" si="275"/>
        <v>31.64</v>
      </c>
      <c r="PE36" s="21">
        <f t="shared" si="276"/>
        <v>31.64</v>
      </c>
      <c r="PF36" s="21">
        <f t="shared" si="277"/>
        <v>31.64</v>
      </c>
      <c r="PG36" s="21">
        <f t="shared" si="278"/>
        <v>31.64</v>
      </c>
      <c r="PH36" s="21">
        <f t="shared" si="279"/>
        <v>31.64</v>
      </c>
      <c r="PI36" s="21">
        <f t="shared" si="280"/>
        <v>31.64</v>
      </c>
      <c r="PJ36" s="38">
        <f t="shared" si="281"/>
        <v>31.64</v>
      </c>
      <c r="PK36" s="86"/>
      <c r="PM36" s="4">
        <f t="shared" si="282"/>
        <v>3.3</v>
      </c>
      <c r="PN36" s="15">
        <v>34</v>
      </c>
      <c r="PO36" s="37">
        <f t="shared" si="283"/>
        <v>0</v>
      </c>
      <c r="PP36" s="21">
        <f t="shared" si="284"/>
        <v>0</v>
      </c>
      <c r="PQ36" s="21">
        <f t="shared" si="285"/>
        <v>0</v>
      </c>
      <c r="PR36" s="21">
        <f t="shared" si="286"/>
        <v>0</v>
      </c>
      <c r="PS36" s="21">
        <f t="shared" si="287"/>
        <v>0</v>
      </c>
      <c r="PT36" s="21">
        <f t="shared" si="288"/>
        <v>0</v>
      </c>
      <c r="PU36" s="21">
        <f t="shared" si="289"/>
        <v>0</v>
      </c>
      <c r="PV36" s="21">
        <f t="shared" si="290"/>
        <v>0</v>
      </c>
      <c r="PW36" s="21">
        <f t="shared" si="291"/>
        <v>0</v>
      </c>
      <c r="PX36" s="21">
        <f t="shared" si="292"/>
        <v>0</v>
      </c>
      <c r="PY36" s="21">
        <f t="shared" si="293"/>
        <v>0</v>
      </c>
      <c r="PZ36" s="21">
        <f t="shared" si="294"/>
        <v>0</v>
      </c>
      <c r="QA36" s="21">
        <f t="shared" si="295"/>
        <v>0</v>
      </c>
      <c r="QB36" s="21">
        <f t="shared" si="296"/>
        <v>0</v>
      </c>
      <c r="QC36" s="21">
        <f t="shared" si="297"/>
        <v>0</v>
      </c>
      <c r="QD36" s="21">
        <f t="shared" si="298"/>
        <v>0</v>
      </c>
      <c r="QE36" s="21">
        <f t="shared" si="299"/>
        <v>0</v>
      </c>
      <c r="QF36" s="21">
        <f t="shared" si="300"/>
        <v>0</v>
      </c>
      <c r="QG36" s="21">
        <f t="shared" si="301"/>
        <v>0</v>
      </c>
      <c r="QH36" s="21">
        <f t="shared" si="302"/>
        <v>0</v>
      </c>
      <c r="QI36" s="21">
        <f t="shared" si="303"/>
        <v>0</v>
      </c>
      <c r="QJ36" s="21">
        <f t="shared" si="304"/>
        <v>0</v>
      </c>
      <c r="QK36" s="21">
        <f t="shared" si="305"/>
        <v>0</v>
      </c>
      <c r="QL36" s="21">
        <f t="shared" si="306"/>
        <v>0</v>
      </c>
      <c r="QM36" s="21">
        <f t="shared" si="307"/>
        <v>0</v>
      </c>
      <c r="QN36" s="21">
        <f t="shared" si="308"/>
        <v>0</v>
      </c>
      <c r="QO36" s="21">
        <f t="shared" si="309"/>
        <v>0</v>
      </c>
      <c r="QP36" s="21">
        <f t="shared" si="310"/>
        <v>0</v>
      </c>
      <c r="QQ36" s="21">
        <f t="shared" si="311"/>
        <v>0</v>
      </c>
      <c r="QR36" s="21">
        <f t="shared" si="312"/>
        <v>0</v>
      </c>
      <c r="QS36" s="21">
        <f t="shared" si="313"/>
        <v>0</v>
      </c>
      <c r="QT36" s="21">
        <f t="shared" si="314"/>
        <v>0</v>
      </c>
      <c r="QU36" s="21">
        <f t="shared" si="315"/>
        <v>0</v>
      </c>
      <c r="QV36" s="21">
        <f t="shared" si="316"/>
        <v>0</v>
      </c>
      <c r="QW36" s="21">
        <f t="shared" si="317"/>
        <v>0</v>
      </c>
      <c r="QX36" s="21">
        <f t="shared" si="318"/>
        <v>0</v>
      </c>
      <c r="QY36" s="21">
        <f t="shared" si="319"/>
        <v>0</v>
      </c>
      <c r="QZ36" s="21">
        <f t="shared" si="320"/>
        <v>0</v>
      </c>
      <c r="RA36" s="21">
        <f t="shared" si="321"/>
        <v>0</v>
      </c>
      <c r="RB36" s="38">
        <f t="shared" si="322"/>
        <v>0</v>
      </c>
      <c r="RC36" s="86"/>
      <c r="RE36" s="6">
        <v>3.3</v>
      </c>
      <c r="RF36" s="13">
        <v>34</v>
      </c>
      <c r="RG36" s="14">
        <f t="shared" ref="RG36:RG62" si="901">IF(CY36=MAX(CY35:CZ37),CY36,0)</f>
        <v>0</v>
      </c>
      <c r="RH36" s="14">
        <f t="shared" ref="RH36:RH62" si="902">IF(CZ36=MAX(CY35:DA37),CZ36,0)</f>
        <v>0</v>
      </c>
      <c r="RI36" s="14">
        <f t="shared" ref="RI36:RI62" si="903">IF(DA36=MAX(CZ35:DB37),DA36,0)</f>
        <v>0</v>
      </c>
      <c r="RJ36" s="14">
        <f t="shared" ref="RJ36:RJ62" si="904">IF(DB36=MAX(DA35:DC37),DB36,0)</f>
        <v>0</v>
      </c>
      <c r="RK36" s="14">
        <f t="shared" ref="RK36:RK62" si="905">IF(DC36=MAX(DB35:DD37),DC36,0)</f>
        <v>0</v>
      </c>
      <c r="RL36" s="14">
        <f t="shared" ref="RL36:RL62" si="906">IF(DD36=MAX(DC35:DE37),DD36,0)</f>
        <v>0</v>
      </c>
      <c r="RM36" s="14">
        <f t="shared" ref="RM36:RM62" si="907">IF(DE36=MAX(DD35:DF37),DE36,0)</f>
        <v>0</v>
      </c>
      <c r="RN36" s="14">
        <f t="shared" ref="RN36:RN62" si="908">IF(DF36=MAX(DE35:DG37),DF36,0)</f>
        <v>4</v>
      </c>
      <c r="RO36" s="14">
        <f t="shared" ref="RO36:RO62" si="909">IF(DG36=MAX(DF35:DH37),DG36,0)</f>
        <v>4</v>
      </c>
      <c r="RP36" s="14">
        <f t="shared" ref="RP36:RP62" si="910">IF(DH36=MAX(DG35:DI37),DH36,0)</f>
        <v>0</v>
      </c>
      <c r="RQ36" s="14">
        <f t="shared" ref="RQ36:RQ62" si="911">IF(DI36=MAX(DH35:DJ37),DI36,0)</f>
        <v>0</v>
      </c>
      <c r="RR36" s="14">
        <f t="shared" ref="RR36:RR62" si="912">IF(DJ36=MAX(DI35:DK37),DJ36,0)</f>
        <v>0</v>
      </c>
      <c r="RS36" s="14">
        <f t="shared" ref="RS36:RS62" si="913">IF(DK36=MAX(DJ35:DL37),DK36,0)</f>
        <v>0</v>
      </c>
      <c r="RT36" s="14">
        <f t="shared" ref="RT36:RT62" si="914">IF(DL36=MAX(DK35:DM37),DL36,0)</f>
        <v>0</v>
      </c>
      <c r="RU36" s="14">
        <f t="shared" ref="RU36:RU62" si="915">IF(DM36=MAX(DL35:DN37),DM36,0)</f>
        <v>0</v>
      </c>
      <c r="RV36" s="14">
        <f t="shared" ref="RV36:RV62" si="916">IF(DN36=MAX(DM35:DO37),DN36,0)</f>
        <v>0</v>
      </c>
      <c r="RW36" s="14">
        <f t="shared" ref="RW36:RW62" si="917">IF(DO36=MAX(DN35:DP37),DO36,0)</f>
        <v>0</v>
      </c>
      <c r="RX36" s="14">
        <f t="shared" ref="RX36:RX62" si="918">IF(DP36=MAX(DO35:DQ37),DP36,0)</f>
        <v>0</v>
      </c>
      <c r="RY36" s="14">
        <f t="shared" ref="RY36:RY62" si="919">IF(DQ36=MAX(DP35:DR37),DQ36,0)</f>
        <v>0</v>
      </c>
      <c r="RZ36" s="14">
        <f t="shared" ref="RZ36:RZ62" si="920">IF(DR36=MAX(DQ35:DS37),DR36,0)</f>
        <v>0</v>
      </c>
      <c r="SA36" s="14">
        <f t="shared" ref="SA36:SA62" si="921">IF(DS36=MAX(DR35:DT37),DS36,0)</f>
        <v>0</v>
      </c>
      <c r="SB36" s="14">
        <f t="shared" ref="SB36:SB62" si="922">IF(DT36=MAX(DS35:DU37),DT36,0)</f>
        <v>0</v>
      </c>
      <c r="SC36" s="14">
        <f t="shared" ref="SC36:SC62" si="923">IF(DU36=MAX(DT35:DV37),DU36,0)</f>
        <v>0</v>
      </c>
      <c r="SD36" s="14">
        <f t="shared" ref="SD36:SD62" si="924">IF(DV36=MAX(DU35:DW37),DV36,0)</f>
        <v>0</v>
      </c>
      <c r="SE36" s="14">
        <f t="shared" ref="SE36:SE62" si="925">IF(DW36=MAX(DV35:DX37),DW36,0)</f>
        <v>0</v>
      </c>
      <c r="SF36" s="14">
        <f t="shared" ref="SF36:SF62" si="926">IF(DX36=MAX(DW35:DY37),DX36,0)</f>
        <v>0</v>
      </c>
      <c r="SG36" s="14">
        <f t="shared" ref="SG36:SG62" si="927">IF(DY36=MAX(DX35:DZ37),DY36,0)</f>
        <v>0</v>
      </c>
      <c r="SH36" s="14">
        <f t="shared" ref="SH36:SH62" si="928">IF(DZ36=MAX(DY35:EA37),DZ36,0)</f>
        <v>0</v>
      </c>
      <c r="SI36" s="14">
        <f t="shared" ref="SI36:SI62" si="929">IF(EA36=MAX(DZ35:EB37),EA36,0)</f>
        <v>0</v>
      </c>
      <c r="SJ36" s="14">
        <f t="shared" ref="SJ36:SJ62" si="930">IF(EB36=MAX(EA35:EC37),EB36,0)</f>
        <v>0</v>
      </c>
      <c r="SK36" s="14">
        <f t="shared" ref="SK36:SK62" si="931">IF(EC36=MAX(EB35:ED37),EC36,0)</f>
        <v>0</v>
      </c>
      <c r="SL36" s="14">
        <f t="shared" ref="SL36:SL62" si="932">IF(ED36=MAX(EC35:EE37),ED36,0)</f>
        <v>0</v>
      </c>
      <c r="SM36" s="14">
        <f t="shared" ref="SM36:SM62" si="933">IF(EE36=MAX(ED35:EF37),EE36,0)</f>
        <v>0</v>
      </c>
      <c r="SN36" s="14">
        <f t="shared" ref="SN36:SN62" si="934">IF(EF36=MAX(EE35:EG37),EF36,0)</f>
        <v>0</v>
      </c>
      <c r="SO36" s="14">
        <f t="shared" ref="SO36:SO62" si="935">IF(EG36=MAX(EF35:EH37),EG36,0)</f>
        <v>0</v>
      </c>
      <c r="SP36" s="14">
        <f t="shared" ref="SP36:SP62" si="936">IF(EH36=MAX(EG35:EI37),EH36,0)</f>
        <v>0</v>
      </c>
      <c r="SQ36" s="14">
        <f t="shared" ref="SQ36:SQ62" si="937">IF(EI36=MAX(EH35:EJ37),EI36,0)</f>
        <v>0</v>
      </c>
      <c r="SR36" s="14">
        <f t="shared" ref="SR36:SR62" si="938">IF(EJ36=MAX(EI35:EK37),EJ36,0)</f>
        <v>0</v>
      </c>
      <c r="SS36" s="14">
        <f t="shared" ref="SS36:SS62" si="939">IF(EK36=MAX(EJ35:EL37),EK36,0)</f>
        <v>0</v>
      </c>
      <c r="ST36" s="14">
        <f t="shared" ref="ST36:ST62" si="940">IF(EL36=MAX(EK35:EM37),EL36,0)</f>
        <v>0</v>
      </c>
      <c r="SU36" s="14">
        <f t="shared" ref="SU36:SU62" si="941">IF(EM36=MAX(EL35:EM37),EM36,0)</f>
        <v>0</v>
      </c>
      <c r="SV36" s="6">
        <v>3.3</v>
      </c>
      <c r="SX36" s="6">
        <v>3.3</v>
      </c>
      <c r="SY36" s="13">
        <v>34</v>
      </c>
      <c r="SZ36" s="14">
        <f t="shared" ref="SZ36:SZ62" si="942">IF(ER36=MAX(ER35:ES37),ER36,0)</f>
        <v>4</v>
      </c>
      <c r="TA36" s="14">
        <f t="shared" ref="TA36:TA62" si="943">IF(ES36=MAX(ER35:ET37),ES36,0)</f>
        <v>4</v>
      </c>
      <c r="TB36" s="14">
        <f t="shared" ref="TB36:TB62" si="944">IF(ET36=MAX(ES35:EU37),ET36,0)</f>
        <v>4</v>
      </c>
      <c r="TC36" s="14">
        <f t="shared" ref="TC36:TC62" si="945">IF(EU36=MAX(ET35:EV37),EU36,0)</f>
        <v>4</v>
      </c>
      <c r="TD36" s="14">
        <f t="shared" ref="TD36:TD62" si="946">IF(EV36=MAX(EU35:EW37),EV36,0)</f>
        <v>4</v>
      </c>
      <c r="TE36" s="14">
        <f t="shared" ref="TE36:TE62" si="947">IF(EW36=MAX(EV35:EX37),EW36,0)</f>
        <v>4</v>
      </c>
      <c r="TF36" s="14">
        <f t="shared" ref="TF36:TF62" si="948">IF(EX36=MAX(EW35:EY37),EX36,0)</f>
        <v>0</v>
      </c>
      <c r="TG36" s="14">
        <f t="shared" ref="TG36:TG62" si="949">IF(EY36=MAX(EX35:EZ37),EY36,0)</f>
        <v>8</v>
      </c>
      <c r="TH36" s="14">
        <f t="shared" ref="TH36:TH62" si="950">IF(EZ36=MAX(EY35:FA37),EZ36,0)</f>
        <v>8</v>
      </c>
      <c r="TI36" s="14">
        <f t="shared" ref="TI36:TI62" si="951">IF(FA36=MAX(EZ35:FB37),FA36,0)</f>
        <v>0</v>
      </c>
      <c r="TJ36" s="14">
        <f t="shared" ref="TJ36:TJ62" si="952">IF(FB36=MAX(FA35:FC37),FB36,0)</f>
        <v>4</v>
      </c>
      <c r="TK36" s="14">
        <f t="shared" ref="TK36:TK62" si="953">IF(FC36=MAX(FB35:FD37),FC36,0)</f>
        <v>4</v>
      </c>
      <c r="TL36" s="14">
        <f t="shared" ref="TL36:TL62" si="954">IF(FD36=MAX(FC35:FE37),FD36,0)</f>
        <v>4</v>
      </c>
      <c r="TM36" s="14">
        <f t="shared" ref="TM36:TM62" si="955">IF(FE36=MAX(FD35:FF37),FE36,0)</f>
        <v>4</v>
      </c>
      <c r="TN36" s="14">
        <f t="shared" ref="TN36:TN62" si="956">IF(FF36=MAX(FE35:FG37),FF36,0)</f>
        <v>4</v>
      </c>
      <c r="TO36" s="14">
        <f t="shared" ref="TO36:TO62" si="957">IF(FG36=MAX(FF35:FH37),FG36,0)</f>
        <v>4</v>
      </c>
      <c r="TP36" s="14">
        <f t="shared" ref="TP36:TP62" si="958">IF(FH36=MAX(FG35:FI37),FH36,0)</f>
        <v>4</v>
      </c>
      <c r="TQ36" s="14">
        <f t="shared" ref="TQ36:TQ62" si="959">IF(FI36=MAX(FH35:FJ37),FI36,0)</f>
        <v>4</v>
      </c>
      <c r="TR36" s="14">
        <f t="shared" ref="TR36:TR62" si="960">IF(FJ36=MAX(FI35:FK37),FJ36,0)</f>
        <v>4</v>
      </c>
      <c r="TS36" s="14">
        <f t="shared" ref="TS36:TS62" si="961">IF(FK36=MAX(FJ35:FL37),FK36,0)</f>
        <v>4</v>
      </c>
      <c r="TT36" s="14">
        <f t="shared" ref="TT36:TT62" si="962">IF(FL36=MAX(FK35:FM37),FL36,0)</f>
        <v>4</v>
      </c>
      <c r="TU36" s="14">
        <f t="shared" ref="TU36:TU62" si="963">IF(FM36=MAX(FL35:FN37),FM36,0)</f>
        <v>4</v>
      </c>
      <c r="TV36" s="14">
        <f t="shared" ref="TV36:TV62" si="964">IF(FN36=MAX(FM35:FO37),FN36,0)</f>
        <v>4</v>
      </c>
      <c r="TW36" s="14">
        <f t="shared" ref="TW36:TW62" si="965">IF(FO36=MAX(FN35:FP37),FO36,0)</f>
        <v>4</v>
      </c>
      <c r="TX36" s="14">
        <f t="shared" ref="TX36:TX62" si="966">IF(FP36=MAX(FO35:FQ37),FP36,0)</f>
        <v>4</v>
      </c>
      <c r="TY36" s="14">
        <f t="shared" ref="TY36:TY62" si="967">IF(FQ36=MAX(FP35:FR37),FQ36,0)</f>
        <v>4</v>
      </c>
      <c r="TZ36" s="14">
        <f t="shared" ref="TZ36:TZ62" si="968">IF(FR36=MAX(FQ35:FS37),FR36,0)</f>
        <v>4</v>
      </c>
      <c r="UA36" s="14">
        <f t="shared" ref="UA36:UA62" si="969">IF(FS36=MAX(FR35:FT37),FS36,0)</f>
        <v>4</v>
      </c>
      <c r="UB36" s="14">
        <f t="shared" ref="UB36:UB62" si="970">IF(FT36=MAX(FS35:FU37),FT36,0)</f>
        <v>4</v>
      </c>
      <c r="UC36" s="14">
        <f t="shared" ref="UC36:UC62" si="971">IF(FU36=MAX(FT35:FV37),FU36,0)</f>
        <v>4</v>
      </c>
      <c r="UD36" s="14">
        <f t="shared" ref="UD36:UD62" si="972">IF(FV36=MAX(FU35:FW37),FV36,0)</f>
        <v>4</v>
      </c>
      <c r="UE36" s="14">
        <f t="shared" ref="UE36:UE62" si="973">IF(FW36=MAX(FV35:FX37),FW36,0)</f>
        <v>4</v>
      </c>
      <c r="UF36" s="14">
        <f t="shared" ref="UF36:UF62" si="974">IF(FX36=MAX(FW35:FY37),FX36,0)</f>
        <v>4</v>
      </c>
      <c r="UG36" s="14">
        <f t="shared" ref="UG36:UG62" si="975">IF(FY36=MAX(FX35:FZ37),FY36,0)</f>
        <v>4</v>
      </c>
      <c r="UH36" s="14">
        <f t="shared" ref="UH36:UH62" si="976">IF(FZ36=MAX(FY35:GA37),FZ36,0)</f>
        <v>4</v>
      </c>
      <c r="UI36" s="14">
        <f t="shared" ref="UI36:UI62" si="977">IF(GA36=MAX(FZ35:GB37),GA36,0)</f>
        <v>4</v>
      </c>
      <c r="UJ36" s="14">
        <f t="shared" ref="UJ36:UJ62" si="978">IF(GB36=MAX(GA35:GC37),GB36,0)</f>
        <v>4</v>
      </c>
      <c r="UK36" s="14">
        <f t="shared" ref="UK36:UK62" si="979">IF(GC36=MAX(GB35:GD37),GC36,0)</f>
        <v>4</v>
      </c>
      <c r="UL36" s="14">
        <f t="shared" ref="UL36:UL62" si="980">IF(GD36=MAX(GC35:GE37),GD36,0)</f>
        <v>4</v>
      </c>
      <c r="UM36" s="14">
        <f t="shared" ref="UM36:UM62" si="981">IF(GE36=MAX(GD35:GF37),GE36,0)</f>
        <v>4</v>
      </c>
      <c r="UN36" s="14">
        <f t="shared" ref="UN36:UN62" si="982">IF(GF36=MAX(GE35:GF37),GF36,0)</f>
        <v>4</v>
      </c>
      <c r="UO36" s="6">
        <v>3.3</v>
      </c>
      <c r="UP36" s="6"/>
      <c r="UQ36" s="6">
        <v>3.3</v>
      </c>
      <c r="UR36" s="13">
        <v>34</v>
      </c>
      <c r="US36" s="14">
        <v>1</v>
      </c>
      <c r="UT36" s="14">
        <f t="shared" si="811"/>
        <v>0</v>
      </c>
      <c r="UU36" s="14">
        <f t="shared" si="811"/>
        <v>0</v>
      </c>
      <c r="UV36" s="14">
        <f t="shared" si="811"/>
        <v>0</v>
      </c>
      <c r="UW36" s="14">
        <f t="shared" si="811"/>
        <v>0</v>
      </c>
      <c r="UX36" s="14">
        <f t="shared" si="811"/>
        <v>0</v>
      </c>
      <c r="UY36" s="14">
        <f t="shared" si="811"/>
        <v>0</v>
      </c>
      <c r="UZ36" s="14">
        <f t="shared" si="811"/>
        <v>0</v>
      </c>
      <c r="VA36" s="14">
        <f t="shared" si="811"/>
        <v>0</v>
      </c>
      <c r="VB36" s="14">
        <f t="shared" si="811"/>
        <v>0</v>
      </c>
      <c r="VC36" s="14">
        <f t="shared" si="811"/>
        <v>0</v>
      </c>
      <c r="VD36" s="14">
        <f t="shared" si="812"/>
        <v>0</v>
      </c>
      <c r="VE36" s="14">
        <f t="shared" si="812"/>
        <v>0</v>
      </c>
      <c r="VF36" s="14">
        <f t="shared" si="812"/>
        <v>0</v>
      </c>
      <c r="VG36" s="14">
        <f t="shared" si="812"/>
        <v>0</v>
      </c>
      <c r="VH36" s="14">
        <f t="shared" si="812"/>
        <v>0</v>
      </c>
      <c r="VI36" s="14">
        <f t="shared" si="812"/>
        <v>0</v>
      </c>
      <c r="VJ36" s="14">
        <f t="shared" si="812"/>
        <v>0</v>
      </c>
      <c r="VK36" s="14">
        <f t="shared" si="812"/>
        <v>0</v>
      </c>
      <c r="VL36" s="14">
        <f t="shared" si="812"/>
        <v>0</v>
      </c>
      <c r="VM36" s="14">
        <f t="shared" si="812"/>
        <v>1</v>
      </c>
      <c r="VN36" s="14">
        <f t="shared" si="813"/>
        <v>0</v>
      </c>
      <c r="VO36" s="14">
        <f t="shared" si="813"/>
        <v>0</v>
      </c>
      <c r="VP36" s="14">
        <f t="shared" si="813"/>
        <v>0</v>
      </c>
      <c r="VQ36" s="14">
        <f t="shared" si="813"/>
        <v>0</v>
      </c>
      <c r="VR36" s="14">
        <f t="shared" si="813"/>
        <v>0</v>
      </c>
      <c r="VS36" s="14">
        <f t="shared" si="813"/>
        <v>0</v>
      </c>
      <c r="VT36" s="14">
        <f t="shared" si="813"/>
        <v>0</v>
      </c>
      <c r="VU36" s="14">
        <f t="shared" si="813"/>
        <v>0</v>
      </c>
      <c r="VV36" s="14">
        <f t="shared" si="813"/>
        <v>0</v>
      </c>
      <c r="VW36" s="14">
        <f t="shared" si="813"/>
        <v>0</v>
      </c>
      <c r="VX36" s="14">
        <f t="shared" si="814"/>
        <v>0</v>
      </c>
      <c r="VY36" s="14">
        <f t="shared" si="814"/>
        <v>0</v>
      </c>
      <c r="VZ36" s="14">
        <f t="shared" si="814"/>
        <v>0</v>
      </c>
      <c r="WA36" s="14">
        <f t="shared" si="814"/>
        <v>0</v>
      </c>
      <c r="WB36" s="14">
        <f t="shared" si="814"/>
        <v>0</v>
      </c>
      <c r="WC36" s="14">
        <f t="shared" si="814"/>
        <v>0</v>
      </c>
      <c r="WD36" s="14">
        <f t="shared" si="814"/>
        <v>0</v>
      </c>
      <c r="WE36" s="14">
        <f t="shared" si="814"/>
        <v>0</v>
      </c>
      <c r="WF36" s="14">
        <f t="shared" si="814"/>
        <v>0</v>
      </c>
      <c r="WG36" s="14">
        <v>1</v>
      </c>
      <c r="WH36" s="6">
        <v>3.3</v>
      </c>
      <c r="WJ36" s="6">
        <v>3.3</v>
      </c>
      <c r="WK36" s="13">
        <v>34</v>
      </c>
      <c r="WL36" s="14">
        <f t="shared" si="857"/>
        <v>0</v>
      </c>
      <c r="WM36" s="14">
        <f t="shared" si="858"/>
        <v>0</v>
      </c>
      <c r="WN36" s="14">
        <f t="shared" si="859"/>
        <v>0</v>
      </c>
      <c r="WO36" s="14">
        <f t="shared" si="860"/>
        <v>0</v>
      </c>
      <c r="WP36" s="14">
        <f t="shared" si="861"/>
        <v>0</v>
      </c>
      <c r="WQ36" s="14">
        <f t="shared" si="862"/>
        <v>0</v>
      </c>
      <c r="WR36" s="14">
        <f t="shared" si="863"/>
        <v>0</v>
      </c>
      <c r="WS36" s="14">
        <f t="shared" si="864"/>
        <v>4</v>
      </c>
      <c r="WT36" s="14">
        <f t="shared" si="865"/>
        <v>4</v>
      </c>
      <c r="WU36" s="14">
        <f t="shared" si="866"/>
        <v>0</v>
      </c>
      <c r="WV36" s="14">
        <f t="shared" si="867"/>
        <v>0</v>
      </c>
      <c r="WW36" s="14">
        <f t="shared" si="868"/>
        <v>0</v>
      </c>
      <c r="WX36" s="14">
        <f t="shared" si="869"/>
        <v>0</v>
      </c>
      <c r="WY36" s="14">
        <f t="shared" si="870"/>
        <v>0</v>
      </c>
      <c r="WZ36" s="14">
        <f t="shared" si="871"/>
        <v>0</v>
      </c>
      <c r="XA36" s="14">
        <f t="shared" si="872"/>
        <v>0</v>
      </c>
      <c r="XB36" s="14">
        <f t="shared" si="873"/>
        <v>0</v>
      </c>
      <c r="XC36" s="14">
        <f t="shared" si="874"/>
        <v>0</v>
      </c>
      <c r="XD36" s="14">
        <f t="shared" si="875"/>
        <v>0</v>
      </c>
      <c r="XE36" s="14">
        <f t="shared" si="876"/>
        <v>0</v>
      </c>
      <c r="XF36" s="14">
        <f t="shared" si="877"/>
        <v>0</v>
      </c>
      <c r="XG36" s="14">
        <f t="shared" si="878"/>
        <v>0</v>
      </c>
      <c r="XH36" s="14">
        <f t="shared" si="879"/>
        <v>0</v>
      </c>
      <c r="XI36" s="14">
        <f t="shared" si="880"/>
        <v>0</v>
      </c>
      <c r="XJ36" s="14">
        <f t="shared" si="881"/>
        <v>0</v>
      </c>
      <c r="XK36" s="14">
        <f t="shared" si="882"/>
        <v>0</v>
      </c>
      <c r="XL36" s="14">
        <f t="shared" si="883"/>
        <v>0</v>
      </c>
      <c r="XM36" s="14">
        <f t="shared" si="884"/>
        <v>0</v>
      </c>
      <c r="XN36" s="14">
        <f t="shared" si="885"/>
        <v>0</v>
      </c>
      <c r="XO36" s="14">
        <f t="shared" si="886"/>
        <v>0</v>
      </c>
      <c r="XP36" s="14">
        <f t="shared" si="887"/>
        <v>0</v>
      </c>
      <c r="XQ36" s="14">
        <f t="shared" si="888"/>
        <v>0</v>
      </c>
      <c r="XR36" s="14">
        <f t="shared" si="889"/>
        <v>0</v>
      </c>
      <c r="XS36" s="14">
        <f t="shared" si="890"/>
        <v>0</v>
      </c>
      <c r="XT36" s="14">
        <f t="shared" si="891"/>
        <v>0</v>
      </c>
      <c r="XU36" s="14">
        <f t="shared" si="892"/>
        <v>0</v>
      </c>
      <c r="XV36" s="14">
        <f t="shared" si="893"/>
        <v>0</v>
      </c>
      <c r="XW36" s="14">
        <f t="shared" si="894"/>
        <v>0</v>
      </c>
      <c r="XX36" s="14">
        <f t="shared" si="895"/>
        <v>0</v>
      </c>
      <c r="XY36" s="14">
        <f t="shared" si="896"/>
        <v>0</v>
      </c>
      <c r="XZ36" s="14">
        <f t="shared" si="897"/>
        <v>0</v>
      </c>
      <c r="YA36" s="6">
        <v>3.3</v>
      </c>
      <c r="YC36" s="6">
        <v>3</v>
      </c>
      <c r="YD36" s="63">
        <v>31</v>
      </c>
      <c r="YE36" s="67">
        <f>COUNTIF(RG33:SA43,"&gt;0")</f>
        <v>63</v>
      </c>
      <c r="YF36" s="68">
        <f>YE36</f>
        <v>63</v>
      </c>
      <c r="YG36" s="68">
        <f t="shared" ref="YG36:YX36" si="983">YF36</f>
        <v>63</v>
      </c>
      <c r="YH36" s="68">
        <f t="shared" si="983"/>
        <v>63</v>
      </c>
      <c r="YI36" s="68">
        <f t="shared" si="983"/>
        <v>63</v>
      </c>
      <c r="YJ36" s="68">
        <f t="shared" si="983"/>
        <v>63</v>
      </c>
      <c r="YK36" s="68">
        <f t="shared" si="983"/>
        <v>63</v>
      </c>
      <c r="YL36" s="68">
        <f t="shared" si="983"/>
        <v>63</v>
      </c>
      <c r="YM36" s="68">
        <f t="shared" si="983"/>
        <v>63</v>
      </c>
      <c r="YN36" s="68">
        <f t="shared" si="983"/>
        <v>63</v>
      </c>
      <c r="YO36" s="68">
        <f t="shared" si="983"/>
        <v>63</v>
      </c>
      <c r="YP36" s="68">
        <f t="shared" si="983"/>
        <v>63</v>
      </c>
      <c r="YQ36" s="68">
        <f t="shared" si="983"/>
        <v>63</v>
      </c>
      <c r="YR36" s="68">
        <f t="shared" si="983"/>
        <v>63</v>
      </c>
      <c r="YS36" s="68">
        <f t="shared" si="983"/>
        <v>63</v>
      </c>
      <c r="YT36" s="68">
        <f t="shared" si="983"/>
        <v>63</v>
      </c>
      <c r="YU36" s="68">
        <f t="shared" si="983"/>
        <v>63</v>
      </c>
      <c r="YV36" s="68">
        <f t="shared" si="983"/>
        <v>63</v>
      </c>
      <c r="YW36" s="68">
        <f t="shared" si="983"/>
        <v>63</v>
      </c>
      <c r="YX36" s="68">
        <f t="shared" si="983"/>
        <v>63</v>
      </c>
      <c r="YY36" s="69">
        <f>YX36</f>
        <v>63</v>
      </c>
      <c r="YZ36" s="67">
        <f>COUNTIF(SA33:SU43,"&gt;0")</f>
        <v>63</v>
      </c>
      <c r="ZA36" s="68">
        <f>YZ36</f>
        <v>63</v>
      </c>
      <c r="ZB36" s="68">
        <f t="shared" ref="ZB36:ZS36" si="984">ZA36</f>
        <v>63</v>
      </c>
      <c r="ZC36" s="68">
        <f t="shared" si="984"/>
        <v>63</v>
      </c>
      <c r="ZD36" s="68">
        <f t="shared" si="984"/>
        <v>63</v>
      </c>
      <c r="ZE36" s="68">
        <f t="shared" si="984"/>
        <v>63</v>
      </c>
      <c r="ZF36" s="68">
        <f t="shared" si="984"/>
        <v>63</v>
      </c>
      <c r="ZG36" s="68">
        <f t="shared" si="984"/>
        <v>63</v>
      </c>
      <c r="ZH36" s="68">
        <f t="shared" si="984"/>
        <v>63</v>
      </c>
      <c r="ZI36" s="68">
        <f t="shared" si="984"/>
        <v>63</v>
      </c>
      <c r="ZJ36" s="68">
        <f t="shared" si="984"/>
        <v>63</v>
      </c>
      <c r="ZK36" s="68">
        <f t="shared" si="984"/>
        <v>63</v>
      </c>
      <c r="ZL36" s="68">
        <f t="shared" si="984"/>
        <v>63</v>
      </c>
      <c r="ZM36" s="68">
        <f t="shared" si="984"/>
        <v>63</v>
      </c>
      <c r="ZN36" s="68">
        <f t="shared" si="984"/>
        <v>63</v>
      </c>
      <c r="ZO36" s="68">
        <f t="shared" si="984"/>
        <v>63</v>
      </c>
      <c r="ZP36" s="68">
        <f t="shared" si="984"/>
        <v>63</v>
      </c>
      <c r="ZQ36" s="68">
        <f t="shared" si="984"/>
        <v>63</v>
      </c>
      <c r="ZR36" s="68">
        <f t="shared" si="984"/>
        <v>63</v>
      </c>
      <c r="ZS36" s="68">
        <f t="shared" si="984"/>
        <v>63</v>
      </c>
      <c r="ZT36" s="69">
        <f>ZS36</f>
        <v>63</v>
      </c>
      <c r="ZU36" s="64">
        <v>3</v>
      </c>
      <c r="ZW36" s="126">
        <v>3</v>
      </c>
      <c r="ZX36" s="63">
        <v>31</v>
      </c>
      <c r="ZY36" s="67">
        <f t="shared" si="765"/>
        <v>4</v>
      </c>
      <c r="ZZ36" s="68">
        <f t="shared" si="765"/>
        <v>4</v>
      </c>
      <c r="AAA36" s="68">
        <f t="shared" si="765"/>
        <v>4</v>
      </c>
      <c r="AAB36" s="68">
        <f t="shared" si="765"/>
        <v>4</v>
      </c>
      <c r="AAC36" s="68">
        <f t="shared" si="765"/>
        <v>4</v>
      </c>
      <c r="AAD36" s="68">
        <f t="shared" si="765"/>
        <v>4</v>
      </c>
      <c r="AAE36" s="68">
        <f t="shared" si="765"/>
        <v>4</v>
      </c>
      <c r="AAF36" s="68">
        <f t="shared" si="765"/>
        <v>8</v>
      </c>
      <c r="AAG36" s="68">
        <f t="shared" si="765"/>
        <v>8</v>
      </c>
      <c r="AAH36" s="68">
        <f t="shared" si="765"/>
        <v>4</v>
      </c>
      <c r="AAI36" s="68">
        <f t="shared" si="766"/>
        <v>4</v>
      </c>
      <c r="AAJ36" s="68">
        <f t="shared" si="766"/>
        <v>4</v>
      </c>
      <c r="AAK36" s="68">
        <f t="shared" si="766"/>
        <v>4</v>
      </c>
      <c r="AAL36" s="68">
        <f t="shared" si="766"/>
        <v>4</v>
      </c>
      <c r="AAM36" s="68">
        <f t="shared" si="766"/>
        <v>4</v>
      </c>
      <c r="AAN36" s="68">
        <f t="shared" si="766"/>
        <v>4</v>
      </c>
      <c r="AAO36" s="68">
        <f t="shared" si="766"/>
        <v>4</v>
      </c>
      <c r="AAP36" s="68">
        <f t="shared" si="766"/>
        <v>4</v>
      </c>
      <c r="AAQ36" s="68">
        <f t="shared" si="766"/>
        <v>4</v>
      </c>
      <c r="AAR36" s="68">
        <f t="shared" si="766"/>
        <v>4</v>
      </c>
      <c r="AAS36" s="69">
        <f t="shared" si="767"/>
        <v>4</v>
      </c>
      <c r="AAT36" s="67">
        <f t="shared" si="767"/>
        <v>4</v>
      </c>
      <c r="AAU36" s="68">
        <f t="shared" si="767"/>
        <v>4</v>
      </c>
      <c r="AAV36" s="68">
        <f t="shared" si="767"/>
        <v>4</v>
      </c>
      <c r="AAW36" s="68">
        <f t="shared" si="767"/>
        <v>4</v>
      </c>
      <c r="AAX36" s="68">
        <f t="shared" si="767"/>
        <v>4</v>
      </c>
      <c r="AAY36" s="68">
        <f t="shared" si="767"/>
        <v>4</v>
      </c>
      <c r="AAZ36" s="68">
        <f t="shared" si="767"/>
        <v>4</v>
      </c>
      <c r="ABA36" s="68">
        <f t="shared" si="767"/>
        <v>4</v>
      </c>
      <c r="ABB36" s="68">
        <f t="shared" si="767"/>
        <v>4</v>
      </c>
      <c r="ABC36" s="68">
        <f t="shared" si="768"/>
        <v>4</v>
      </c>
      <c r="ABD36" s="68">
        <f t="shared" si="768"/>
        <v>4</v>
      </c>
      <c r="ABE36" s="68">
        <f t="shared" si="768"/>
        <v>4</v>
      </c>
      <c r="ABF36" s="68">
        <f t="shared" si="768"/>
        <v>4</v>
      </c>
      <c r="ABG36" s="68">
        <f t="shared" si="768"/>
        <v>4</v>
      </c>
      <c r="ABH36" s="68">
        <f t="shared" si="768"/>
        <v>4</v>
      </c>
      <c r="ABI36" s="68">
        <f t="shared" si="768"/>
        <v>4</v>
      </c>
      <c r="ABJ36" s="68">
        <f t="shared" si="768"/>
        <v>4</v>
      </c>
      <c r="ABK36" s="68">
        <f t="shared" si="768"/>
        <v>4</v>
      </c>
      <c r="ABL36" s="68">
        <f t="shared" si="768"/>
        <v>4</v>
      </c>
      <c r="ABM36" s="68">
        <f t="shared" si="768"/>
        <v>4</v>
      </c>
      <c r="ABN36" s="69">
        <f t="shared" si="768"/>
        <v>4</v>
      </c>
      <c r="ABO36" s="64">
        <v>3</v>
      </c>
      <c r="ABQ36" s="6">
        <v>3</v>
      </c>
      <c r="ABR36" s="63">
        <v>31</v>
      </c>
      <c r="ABS36" s="67">
        <f>COUNTIF(UU33:VO43,"&gt;0")</f>
        <v>51</v>
      </c>
      <c r="ABT36" s="68">
        <f>ABS36</f>
        <v>51</v>
      </c>
      <c r="ABU36" s="68">
        <f t="shared" ref="ABU36:ACL36" si="985">ABT36</f>
        <v>51</v>
      </c>
      <c r="ABV36" s="68">
        <f t="shared" si="985"/>
        <v>51</v>
      </c>
      <c r="ABW36" s="68">
        <f t="shared" si="985"/>
        <v>51</v>
      </c>
      <c r="ABX36" s="68">
        <f t="shared" si="985"/>
        <v>51</v>
      </c>
      <c r="ABY36" s="68">
        <f t="shared" si="985"/>
        <v>51</v>
      </c>
      <c r="ABZ36" s="68">
        <f t="shared" si="985"/>
        <v>51</v>
      </c>
      <c r="ACA36" s="68">
        <f t="shared" si="985"/>
        <v>51</v>
      </c>
      <c r="ACB36" s="68">
        <f t="shared" si="985"/>
        <v>51</v>
      </c>
      <c r="ACC36" s="68">
        <f t="shared" si="985"/>
        <v>51</v>
      </c>
      <c r="ACD36" s="68">
        <f t="shared" si="985"/>
        <v>51</v>
      </c>
      <c r="ACE36" s="68">
        <f t="shared" si="985"/>
        <v>51</v>
      </c>
      <c r="ACF36" s="68">
        <f t="shared" si="985"/>
        <v>51</v>
      </c>
      <c r="ACG36" s="68">
        <f t="shared" si="985"/>
        <v>51</v>
      </c>
      <c r="ACH36" s="68">
        <f t="shared" si="985"/>
        <v>51</v>
      </c>
      <c r="ACI36" s="68">
        <f t="shared" si="985"/>
        <v>51</v>
      </c>
      <c r="ACJ36" s="68">
        <f t="shared" si="985"/>
        <v>51</v>
      </c>
      <c r="ACK36" s="68">
        <f t="shared" si="985"/>
        <v>51</v>
      </c>
      <c r="ACL36" s="68">
        <f t="shared" si="985"/>
        <v>51</v>
      </c>
      <c r="ACM36" s="69">
        <f>ACL36</f>
        <v>51</v>
      </c>
      <c r="ACN36" s="67">
        <f>COUNTIF(VO33:WI43,"&gt;0")</f>
        <v>58</v>
      </c>
      <c r="ACO36" s="68">
        <f>ACN36</f>
        <v>58</v>
      </c>
      <c r="ACP36" s="68">
        <f t="shared" ref="ACP36:ADG36" si="986">ACO36</f>
        <v>58</v>
      </c>
      <c r="ACQ36" s="68">
        <f t="shared" si="986"/>
        <v>58</v>
      </c>
      <c r="ACR36" s="68">
        <f t="shared" si="986"/>
        <v>58</v>
      </c>
      <c r="ACS36" s="68">
        <f t="shared" si="986"/>
        <v>58</v>
      </c>
      <c r="ACT36" s="68">
        <f t="shared" si="986"/>
        <v>58</v>
      </c>
      <c r="ACU36" s="68">
        <f t="shared" si="986"/>
        <v>58</v>
      </c>
      <c r="ACV36" s="68">
        <f t="shared" si="986"/>
        <v>58</v>
      </c>
      <c r="ACW36" s="68">
        <f t="shared" si="986"/>
        <v>58</v>
      </c>
      <c r="ACX36" s="68">
        <f t="shared" si="986"/>
        <v>58</v>
      </c>
      <c r="ACY36" s="68">
        <f t="shared" si="986"/>
        <v>58</v>
      </c>
      <c r="ACZ36" s="68">
        <f t="shared" si="986"/>
        <v>58</v>
      </c>
      <c r="ADA36" s="68">
        <f t="shared" si="986"/>
        <v>58</v>
      </c>
      <c r="ADB36" s="68">
        <f t="shared" si="986"/>
        <v>58</v>
      </c>
      <c r="ADC36" s="68">
        <f t="shared" si="986"/>
        <v>58</v>
      </c>
      <c r="ADD36" s="68">
        <f t="shared" si="986"/>
        <v>58</v>
      </c>
      <c r="ADE36" s="68">
        <f t="shared" si="986"/>
        <v>58</v>
      </c>
      <c r="ADF36" s="68">
        <f t="shared" si="986"/>
        <v>58</v>
      </c>
      <c r="ADG36" s="68">
        <f t="shared" si="986"/>
        <v>58</v>
      </c>
      <c r="ADH36" s="69">
        <f>ADG36</f>
        <v>58</v>
      </c>
      <c r="ADI36" s="64">
        <v>3</v>
      </c>
    </row>
    <row r="37" spans="1:789" x14ac:dyDescent="0.25">
      <c r="A37" s="8"/>
      <c r="B37" s="108">
        <f t="shared" si="898"/>
        <v>6</v>
      </c>
      <c r="C37" s="108">
        <f t="shared" si="899"/>
        <v>8</v>
      </c>
      <c r="D37" s="162">
        <v>11.98</v>
      </c>
      <c r="E37" s="108"/>
      <c r="F37" s="108"/>
      <c r="G37" s="108"/>
      <c r="H37" s="108"/>
      <c r="I37" s="108"/>
      <c r="J37" s="9"/>
      <c r="K37" s="8"/>
      <c r="L37" s="9"/>
      <c r="M37" s="3" t="s">
        <v>49</v>
      </c>
      <c r="N37" s="32">
        <f>ROUND('3D Interpolace'!M38,2)</f>
        <v>0</v>
      </c>
      <c r="O37" s="32">
        <f>ROUND('3D Interpolace'!N38,2)</f>
        <v>0</v>
      </c>
      <c r="P37" s="32">
        <f>ROUND('3D Interpolace'!O38,2)</f>
        <v>0</v>
      </c>
      <c r="Q37" s="32">
        <f>ROUND('3D Interpolace'!P38,2)</f>
        <v>0</v>
      </c>
      <c r="R37" s="32">
        <f>ROUND('3D Interpolace'!Q38,2)</f>
        <v>0</v>
      </c>
      <c r="S37" s="32">
        <f>ROUND('3D Interpolace'!R38,2)</f>
        <v>0</v>
      </c>
      <c r="T37" s="32">
        <f>ROUND('3D Interpolace'!S38,2)</f>
        <v>0</v>
      </c>
      <c r="U37" s="32">
        <f>ROUND('3D Interpolace'!T38,2)</f>
        <v>0</v>
      </c>
      <c r="V37" s="32">
        <f>ROUND('3D Interpolace'!U38,2)</f>
        <v>0</v>
      </c>
      <c r="W37" s="32">
        <f>ROUND('3D Interpolace'!V38,2)</f>
        <v>0</v>
      </c>
      <c r="X37" s="32">
        <f>ROUND('3D Interpolace'!W38,2)</f>
        <v>0</v>
      </c>
      <c r="Y37" s="32">
        <f>ROUND('3D Interpolace'!X38,2)</f>
        <v>0</v>
      </c>
      <c r="Z37" s="32">
        <f>ROUND('3D Interpolace'!Y38,2)</f>
        <v>0</v>
      </c>
      <c r="AA37" s="32">
        <f>ROUND('3D Interpolace'!Z38,2)</f>
        <v>0</v>
      </c>
      <c r="AB37" s="32">
        <f>ROUND('3D Interpolace'!AA38,2)</f>
        <v>0</v>
      </c>
      <c r="AC37" s="32">
        <f>ROUND('3D Interpolace'!AB38,2)</f>
        <v>0</v>
      </c>
      <c r="AD37" s="32">
        <f>ROUND('3D Interpolace'!AC38,2)</f>
        <v>0</v>
      </c>
      <c r="AE37" s="32">
        <f>ROUND('3D Interpolace'!AD38,2)</f>
        <v>0</v>
      </c>
      <c r="AF37" s="32">
        <f>ROUND('3D Interpolace'!AE38,2)</f>
        <v>0</v>
      </c>
      <c r="AG37" s="32">
        <f>ROUND('3D Interpolace'!AF38,2)</f>
        <v>0</v>
      </c>
      <c r="AH37" s="32">
        <f>ROUND('3D Interpolace'!AG38,2)</f>
        <v>0</v>
      </c>
      <c r="AI37" s="32">
        <f>ROUND('3D Interpolace'!AH38,2)</f>
        <v>0</v>
      </c>
      <c r="AJ37" s="32">
        <f>ROUND('3D Interpolace'!AI38,2)</f>
        <v>0</v>
      </c>
      <c r="AK37" s="32">
        <f>ROUND('3D Interpolace'!AJ38,2)</f>
        <v>0</v>
      </c>
      <c r="AL37" s="32">
        <f>ROUND('3D Interpolace'!AK38,2)</f>
        <v>0</v>
      </c>
      <c r="AM37" s="32">
        <f>ROUND('3D Interpolace'!AL38,2)</f>
        <v>0</v>
      </c>
      <c r="AN37" s="32">
        <f>ROUND('3D Interpolace'!AM38,2)</f>
        <v>0</v>
      </c>
      <c r="AO37" s="32">
        <f>ROUND('3D Interpolace'!AN38,2)</f>
        <v>0</v>
      </c>
      <c r="AP37" s="32">
        <f>ROUND('3D Interpolace'!AO38,2)</f>
        <v>0</v>
      </c>
      <c r="AQ37" s="32">
        <f>ROUND('3D Interpolace'!AP38,2)</f>
        <v>0</v>
      </c>
      <c r="AR37" s="32">
        <f>ROUND('3D Interpolace'!AQ38,2)</f>
        <v>0</v>
      </c>
      <c r="AS37" s="32">
        <f>ROUND('3D Interpolace'!AR38,2)</f>
        <v>0</v>
      </c>
      <c r="AT37" s="32">
        <f>ROUND('3D Interpolace'!AS38,2)</f>
        <v>0</v>
      </c>
      <c r="AU37" s="32">
        <f>ROUND('3D Interpolace'!AT38,2)</f>
        <v>0</v>
      </c>
      <c r="AV37" s="32">
        <f>ROUND('3D Interpolace'!AU38,2)</f>
        <v>0</v>
      </c>
      <c r="AW37" s="32">
        <f>ROUND('3D Interpolace'!AV38,2)</f>
        <v>0</v>
      </c>
      <c r="AX37" s="32">
        <f>ROUND('3D Interpolace'!AW38,2)</f>
        <v>0</v>
      </c>
      <c r="AY37" s="32">
        <f>ROUND('3D Interpolace'!AX38,2)</f>
        <v>0</v>
      </c>
      <c r="AZ37" s="32">
        <f>ROUND('3D Interpolace'!AY38,2)</f>
        <v>0</v>
      </c>
      <c r="BA37" s="32">
        <f>ROUND('3D Interpolace'!AZ38,2)</f>
        <v>0</v>
      </c>
      <c r="BB37" s="32">
        <f>ROUND('3D Interpolace'!BA38,2)</f>
        <v>0</v>
      </c>
      <c r="BC37" s="32"/>
      <c r="BD37" s="6">
        <v>3.4</v>
      </c>
      <c r="BE37" s="13">
        <v>35</v>
      </c>
      <c r="BF37" s="7"/>
      <c r="BG37" s="7"/>
      <c r="BH37" s="7"/>
      <c r="BI37" s="7"/>
      <c r="BJ37" s="7"/>
      <c r="BK37" s="7"/>
      <c r="BL37" s="7"/>
      <c r="BM37" s="7">
        <v>4</v>
      </c>
      <c r="BN37" s="7">
        <v>4</v>
      </c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6">
        <v>3.4</v>
      </c>
      <c r="CW37" s="6">
        <v>3.4</v>
      </c>
      <c r="CX37" s="13">
        <v>35</v>
      </c>
      <c r="CY37" s="14">
        <f t="shared" si="178"/>
        <v>0</v>
      </c>
      <c r="CZ37" s="14">
        <f t="shared" si="179"/>
        <v>0</v>
      </c>
      <c r="DA37" s="14">
        <f t="shared" si="180"/>
        <v>0</v>
      </c>
      <c r="DB37" s="14">
        <f t="shared" si="181"/>
        <v>0</v>
      </c>
      <c r="DC37" s="14">
        <f t="shared" si="182"/>
        <v>0</v>
      </c>
      <c r="DD37" s="14">
        <f t="shared" si="183"/>
        <v>0</v>
      </c>
      <c r="DE37" s="14">
        <f t="shared" si="551"/>
        <v>0</v>
      </c>
      <c r="DF37" s="14">
        <f t="shared" si="552"/>
        <v>4</v>
      </c>
      <c r="DG37" s="14">
        <f t="shared" si="184"/>
        <v>4</v>
      </c>
      <c r="DH37" s="14">
        <f t="shared" si="185"/>
        <v>0</v>
      </c>
      <c r="DI37" s="14">
        <f t="shared" si="186"/>
        <v>0</v>
      </c>
      <c r="DJ37" s="14">
        <f t="shared" si="187"/>
        <v>0</v>
      </c>
      <c r="DK37" s="14">
        <f t="shared" si="188"/>
        <v>0</v>
      </c>
      <c r="DL37" s="14">
        <f t="shared" si="189"/>
        <v>0</v>
      </c>
      <c r="DM37" s="14">
        <f t="shared" si="553"/>
        <v>0</v>
      </c>
      <c r="DN37" s="14">
        <f t="shared" si="554"/>
        <v>0</v>
      </c>
      <c r="DO37" s="14">
        <f t="shared" si="190"/>
        <v>0</v>
      </c>
      <c r="DP37" s="14">
        <f t="shared" si="191"/>
        <v>0</v>
      </c>
      <c r="DQ37" s="14">
        <f t="shared" si="192"/>
        <v>0</v>
      </c>
      <c r="DR37" s="14">
        <f t="shared" si="193"/>
        <v>0</v>
      </c>
      <c r="DS37" s="14">
        <f t="shared" si="194"/>
        <v>0</v>
      </c>
      <c r="DT37" s="14">
        <f t="shared" si="195"/>
        <v>0</v>
      </c>
      <c r="DU37" s="14">
        <f t="shared" si="196"/>
        <v>0</v>
      </c>
      <c r="DV37" s="14">
        <f t="shared" si="197"/>
        <v>0</v>
      </c>
      <c r="DW37" s="14">
        <f t="shared" si="198"/>
        <v>0</v>
      </c>
      <c r="DX37" s="14">
        <f t="shared" si="199"/>
        <v>0</v>
      </c>
      <c r="DY37" s="14">
        <f t="shared" si="200"/>
        <v>0</v>
      </c>
      <c r="DZ37" s="14">
        <f t="shared" si="201"/>
        <v>0</v>
      </c>
      <c r="EA37" s="14">
        <f t="shared" si="202"/>
        <v>0</v>
      </c>
      <c r="EB37" s="14">
        <f t="shared" si="203"/>
        <v>0</v>
      </c>
      <c r="EC37" s="14">
        <f t="shared" si="204"/>
        <v>0</v>
      </c>
      <c r="ED37" s="14">
        <f t="shared" si="205"/>
        <v>0</v>
      </c>
      <c r="EE37" s="14">
        <f t="shared" si="206"/>
        <v>0</v>
      </c>
      <c r="EF37" s="14">
        <f t="shared" si="207"/>
        <v>0</v>
      </c>
      <c r="EG37" s="14">
        <f t="shared" si="208"/>
        <v>0</v>
      </c>
      <c r="EH37" s="14">
        <f t="shared" si="209"/>
        <v>0</v>
      </c>
      <c r="EI37" s="14">
        <f t="shared" si="210"/>
        <v>0</v>
      </c>
      <c r="EJ37" s="14">
        <f t="shared" si="211"/>
        <v>0</v>
      </c>
      <c r="EK37" s="14">
        <f t="shared" si="212"/>
        <v>0</v>
      </c>
      <c r="EL37" s="14">
        <f t="shared" si="213"/>
        <v>0</v>
      </c>
      <c r="EM37" s="14">
        <f t="shared" si="214"/>
        <v>0</v>
      </c>
      <c r="EN37" s="6">
        <v>3.4</v>
      </c>
      <c r="EO37" s="17"/>
      <c r="EP37" s="4">
        <f t="shared" si="215"/>
        <v>3.1</v>
      </c>
      <c r="EQ37" s="15">
        <v>32</v>
      </c>
      <c r="ER37" s="37">
        <f t="shared" si="769"/>
        <v>0</v>
      </c>
      <c r="ES37" s="21">
        <f t="shared" si="769"/>
        <v>0</v>
      </c>
      <c r="ET37" s="21">
        <f t="shared" si="769"/>
        <v>0</v>
      </c>
      <c r="EU37" s="21">
        <f t="shared" si="769"/>
        <v>0</v>
      </c>
      <c r="EV37" s="21">
        <f t="shared" si="769"/>
        <v>0</v>
      </c>
      <c r="EW37" s="21">
        <f t="shared" si="769"/>
        <v>0</v>
      </c>
      <c r="EX37" s="21">
        <f t="shared" si="769"/>
        <v>0</v>
      </c>
      <c r="EY37" s="21">
        <f t="shared" si="769"/>
        <v>4</v>
      </c>
      <c r="EZ37" s="21">
        <f t="shared" si="769"/>
        <v>4</v>
      </c>
      <c r="FA37" s="21">
        <f t="shared" si="769"/>
        <v>0</v>
      </c>
      <c r="FB37" s="21">
        <f t="shared" si="770"/>
        <v>0</v>
      </c>
      <c r="FC37" s="21">
        <f t="shared" si="770"/>
        <v>0</v>
      </c>
      <c r="FD37" s="21">
        <f t="shared" si="770"/>
        <v>0</v>
      </c>
      <c r="FE37" s="21">
        <f t="shared" si="770"/>
        <v>0</v>
      </c>
      <c r="FF37" s="21">
        <f t="shared" si="770"/>
        <v>0</v>
      </c>
      <c r="FG37" s="21">
        <f t="shared" si="770"/>
        <v>0</v>
      </c>
      <c r="FH37" s="21">
        <f t="shared" si="770"/>
        <v>0</v>
      </c>
      <c r="FI37" s="21">
        <f t="shared" si="770"/>
        <v>0</v>
      </c>
      <c r="FJ37" s="21">
        <f t="shared" si="770"/>
        <v>0</v>
      </c>
      <c r="FK37" s="21">
        <f t="shared" si="770"/>
        <v>0</v>
      </c>
      <c r="FL37" s="82">
        <f t="shared" si="770"/>
        <v>0</v>
      </c>
      <c r="FM37" s="37">
        <f t="shared" si="770"/>
        <v>0</v>
      </c>
      <c r="FN37" s="21">
        <f t="shared" si="770"/>
        <v>0</v>
      </c>
      <c r="FO37" s="21">
        <f t="shared" si="762"/>
        <v>0</v>
      </c>
      <c r="FP37" s="21">
        <f t="shared" si="762"/>
        <v>0</v>
      </c>
      <c r="FQ37" s="21">
        <f t="shared" si="762"/>
        <v>0</v>
      </c>
      <c r="FR37" s="21">
        <f t="shared" si="762"/>
        <v>0</v>
      </c>
      <c r="FS37" s="21">
        <f t="shared" si="762"/>
        <v>0</v>
      </c>
      <c r="FT37" s="21">
        <f t="shared" si="762"/>
        <v>0</v>
      </c>
      <c r="FU37" s="21">
        <f t="shared" si="762"/>
        <v>0</v>
      </c>
      <c r="FV37" s="21">
        <f t="shared" si="763"/>
        <v>0</v>
      </c>
      <c r="FW37" s="21">
        <f t="shared" si="763"/>
        <v>0</v>
      </c>
      <c r="FX37" s="21">
        <f t="shared" si="763"/>
        <v>0</v>
      </c>
      <c r="FY37" s="21">
        <f t="shared" si="763"/>
        <v>0</v>
      </c>
      <c r="FZ37" s="21">
        <f t="shared" si="763"/>
        <v>0</v>
      </c>
      <c r="GA37" s="21">
        <f t="shared" si="763"/>
        <v>0</v>
      </c>
      <c r="GB37" s="21">
        <f t="shared" si="763"/>
        <v>0</v>
      </c>
      <c r="GC37" s="21">
        <f t="shared" si="763"/>
        <v>0</v>
      </c>
      <c r="GD37" s="21">
        <f t="shared" si="763"/>
        <v>0</v>
      </c>
      <c r="GE37" s="21">
        <f t="shared" si="763"/>
        <v>0</v>
      </c>
      <c r="GF37" s="21">
        <f t="shared" si="622"/>
        <v>0</v>
      </c>
      <c r="GG37" s="38">
        <f t="shared" si="622"/>
        <v>0</v>
      </c>
      <c r="GH37" s="86"/>
      <c r="GI37" s="86"/>
      <c r="GJ37" s="86"/>
      <c r="GK37" s="6">
        <v>3.1</v>
      </c>
      <c r="GL37" s="63">
        <v>32</v>
      </c>
      <c r="GM37" s="70">
        <f t="shared" si="20"/>
        <v>0</v>
      </c>
      <c r="GN37" s="14">
        <f t="shared" si="21"/>
        <v>0</v>
      </c>
      <c r="GO37" s="14">
        <f t="shared" si="22"/>
        <v>0</v>
      </c>
      <c r="GP37" s="14">
        <f t="shared" si="23"/>
        <v>0</v>
      </c>
      <c r="GQ37" s="14">
        <f t="shared" si="24"/>
        <v>0</v>
      </c>
      <c r="GR37" s="14">
        <f t="shared" si="25"/>
        <v>0</v>
      </c>
      <c r="GS37" s="14">
        <f t="shared" si="26"/>
        <v>0</v>
      </c>
      <c r="GT37" s="14">
        <f t="shared" si="27"/>
        <v>0</v>
      </c>
      <c r="GU37" s="14">
        <f t="shared" si="28"/>
        <v>0</v>
      </c>
      <c r="GV37" s="14">
        <f t="shared" si="29"/>
        <v>0</v>
      </c>
      <c r="GW37" s="14">
        <f t="shared" si="30"/>
        <v>0</v>
      </c>
      <c r="GX37" s="14">
        <f t="shared" si="31"/>
        <v>0</v>
      </c>
      <c r="GY37" s="14">
        <f t="shared" si="32"/>
        <v>0</v>
      </c>
      <c r="GZ37" s="14">
        <f t="shared" si="33"/>
        <v>0</v>
      </c>
      <c r="HA37" s="14">
        <f t="shared" si="34"/>
        <v>0</v>
      </c>
      <c r="HB37" s="14">
        <f t="shared" si="35"/>
        <v>0</v>
      </c>
      <c r="HC37" s="14">
        <f t="shared" si="36"/>
        <v>0</v>
      </c>
      <c r="HD37" s="14">
        <f t="shared" si="37"/>
        <v>0</v>
      </c>
      <c r="HE37" s="14">
        <f t="shared" si="38"/>
        <v>0</v>
      </c>
      <c r="HF37" s="14">
        <f t="shared" si="39"/>
        <v>0</v>
      </c>
      <c r="HG37" s="71">
        <f t="shared" si="40"/>
        <v>0</v>
      </c>
      <c r="HH37" s="70">
        <f t="shared" si="41"/>
        <v>0</v>
      </c>
      <c r="HI37" s="14">
        <f t="shared" si="42"/>
        <v>0</v>
      </c>
      <c r="HJ37" s="14">
        <f t="shared" si="43"/>
        <v>0</v>
      </c>
      <c r="HK37" s="14">
        <f t="shared" si="44"/>
        <v>0</v>
      </c>
      <c r="HL37" s="14">
        <f t="shared" si="45"/>
        <v>0</v>
      </c>
      <c r="HM37" s="14">
        <f t="shared" si="46"/>
        <v>0</v>
      </c>
      <c r="HN37" s="14">
        <f t="shared" si="47"/>
        <v>0</v>
      </c>
      <c r="HO37" s="14">
        <f t="shared" si="48"/>
        <v>0</v>
      </c>
      <c r="HP37" s="14">
        <f t="shared" si="49"/>
        <v>0</v>
      </c>
      <c r="HQ37" s="14">
        <f t="shared" si="50"/>
        <v>0</v>
      </c>
      <c r="HR37" s="14">
        <f t="shared" si="51"/>
        <v>0</v>
      </c>
      <c r="HS37" s="14">
        <f t="shared" si="52"/>
        <v>0</v>
      </c>
      <c r="HT37" s="14">
        <f t="shared" si="53"/>
        <v>0</v>
      </c>
      <c r="HU37" s="14">
        <f t="shared" si="54"/>
        <v>0</v>
      </c>
      <c r="HV37" s="14">
        <f t="shared" si="55"/>
        <v>0</v>
      </c>
      <c r="HW37" s="14">
        <f t="shared" si="56"/>
        <v>0</v>
      </c>
      <c r="HX37" s="14">
        <f t="shared" si="57"/>
        <v>0</v>
      </c>
      <c r="HY37" s="14">
        <f t="shared" si="58"/>
        <v>0</v>
      </c>
      <c r="HZ37" s="14">
        <f t="shared" si="59"/>
        <v>0</v>
      </c>
      <c r="IA37" s="14">
        <f t="shared" si="60"/>
        <v>0</v>
      </c>
      <c r="IB37" s="71">
        <f t="shared" si="61"/>
        <v>0</v>
      </c>
      <c r="IC37" s="64">
        <v>3.1</v>
      </c>
      <c r="ID37" s="86"/>
      <c r="IE37" s="86"/>
      <c r="IF37" s="84"/>
      <c r="IG37" s="128">
        <f t="shared" si="900"/>
        <v>32</v>
      </c>
      <c r="IH37" s="37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38"/>
      <c r="JC37" s="43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38"/>
      <c r="JX37" s="84">
        <v>3.1</v>
      </c>
      <c r="JY37" s="86"/>
      <c r="JZ37" s="86"/>
      <c r="KA37" s="86"/>
      <c r="KB37" s="86"/>
      <c r="KC37" s="86"/>
      <c r="KD37" s="133">
        <f t="shared" si="217"/>
        <v>3.1</v>
      </c>
      <c r="KE37" s="15">
        <f t="shared" si="218"/>
        <v>32</v>
      </c>
      <c r="KF37" s="37">
        <f t="shared" si="815"/>
        <v>0</v>
      </c>
      <c r="KG37" s="21">
        <f t="shared" si="816"/>
        <v>0</v>
      </c>
      <c r="KH37" s="21">
        <f t="shared" si="817"/>
        <v>0</v>
      </c>
      <c r="KI37" s="21">
        <f t="shared" si="818"/>
        <v>0</v>
      </c>
      <c r="KJ37" s="21">
        <f t="shared" si="819"/>
        <v>0</v>
      </c>
      <c r="KK37" s="21">
        <f t="shared" si="820"/>
        <v>0</v>
      </c>
      <c r="KL37" s="21">
        <f t="shared" si="821"/>
        <v>0</v>
      </c>
      <c r="KM37" s="21">
        <f t="shared" si="822"/>
        <v>-4</v>
      </c>
      <c r="KN37" s="21">
        <f t="shared" si="823"/>
        <v>-4</v>
      </c>
      <c r="KO37" s="21">
        <f t="shared" si="824"/>
        <v>0</v>
      </c>
      <c r="KP37" s="21">
        <f t="shared" si="825"/>
        <v>0</v>
      </c>
      <c r="KQ37" s="21">
        <f t="shared" si="826"/>
        <v>0</v>
      </c>
      <c r="KR37" s="21">
        <f t="shared" si="827"/>
        <v>0</v>
      </c>
      <c r="KS37" s="21">
        <f t="shared" si="828"/>
        <v>0</v>
      </c>
      <c r="KT37" s="21">
        <f t="shared" si="829"/>
        <v>0</v>
      </c>
      <c r="KU37" s="21">
        <f t="shared" si="830"/>
        <v>0</v>
      </c>
      <c r="KV37" s="21">
        <f t="shared" si="831"/>
        <v>0</v>
      </c>
      <c r="KW37" s="21">
        <f t="shared" si="832"/>
        <v>0</v>
      </c>
      <c r="KX37" s="21">
        <f t="shared" si="833"/>
        <v>0</v>
      </c>
      <c r="KY37" s="21">
        <f t="shared" si="834"/>
        <v>0</v>
      </c>
      <c r="KZ37" s="38">
        <f t="shared" si="835"/>
        <v>0</v>
      </c>
      <c r="LA37" s="43">
        <f t="shared" si="836"/>
        <v>0</v>
      </c>
      <c r="LB37" s="21">
        <f t="shared" si="837"/>
        <v>0</v>
      </c>
      <c r="LC37" s="21">
        <f t="shared" si="838"/>
        <v>0</v>
      </c>
      <c r="LD37" s="21">
        <f t="shared" si="839"/>
        <v>0</v>
      </c>
      <c r="LE37" s="21">
        <f t="shared" si="840"/>
        <v>0</v>
      </c>
      <c r="LF37" s="21">
        <f t="shared" si="841"/>
        <v>0</v>
      </c>
      <c r="LG37" s="21">
        <f t="shared" si="842"/>
        <v>0</v>
      </c>
      <c r="LH37" s="21">
        <f t="shared" si="843"/>
        <v>0</v>
      </c>
      <c r="LI37" s="21">
        <f t="shared" si="844"/>
        <v>0</v>
      </c>
      <c r="LJ37" s="21">
        <f t="shared" si="845"/>
        <v>0</v>
      </c>
      <c r="LK37" s="21">
        <f t="shared" si="846"/>
        <v>0</v>
      </c>
      <c r="LL37" s="21">
        <f t="shared" si="847"/>
        <v>0</v>
      </c>
      <c r="LM37" s="21">
        <f t="shared" si="848"/>
        <v>0</v>
      </c>
      <c r="LN37" s="21">
        <f t="shared" si="849"/>
        <v>0</v>
      </c>
      <c r="LO37" s="21">
        <f t="shared" si="850"/>
        <v>0</v>
      </c>
      <c r="LP37" s="21">
        <f t="shared" si="851"/>
        <v>0</v>
      </c>
      <c r="LQ37" s="21">
        <f t="shared" si="852"/>
        <v>0</v>
      </c>
      <c r="LR37" s="21">
        <f t="shared" si="853"/>
        <v>0</v>
      </c>
      <c r="LS37" s="21">
        <f t="shared" si="854"/>
        <v>0</v>
      </c>
      <c r="LT37" s="21">
        <f t="shared" si="855"/>
        <v>0</v>
      </c>
      <c r="LU37" s="38">
        <f t="shared" si="856"/>
        <v>0</v>
      </c>
      <c r="LV37" s="86"/>
      <c r="LW37" s="86"/>
      <c r="LX37" s="86"/>
      <c r="LY37" s="86"/>
      <c r="LZ37" s="86"/>
      <c r="MA37" s="86"/>
      <c r="MC37" s="4">
        <f t="shared" si="219"/>
        <v>3.4</v>
      </c>
      <c r="MD37" s="15">
        <v>35</v>
      </c>
      <c r="ME37" s="37">
        <f t="shared" si="771"/>
        <v>0</v>
      </c>
      <c r="MF37" s="21">
        <f t="shared" si="772"/>
        <v>0</v>
      </c>
      <c r="MG37" s="21">
        <f t="shared" si="773"/>
        <v>0</v>
      </c>
      <c r="MH37" s="21">
        <f t="shared" si="774"/>
        <v>0</v>
      </c>
      <c r="MI37" s="21">
        <f t="shared" si="775"/>
        <v>0</v>
      </c>
      <c r="MJ37" s="21">
        <f t="shared" si="776"/>
        <v>0</v>
      </c>
      <c r="MK37" s="21">
        <f t="shared" si="777"/>
        <v>-2</v>
      </c>
      <c r="ML37" s="21">
        <f t="shared" si="778"/>
        <v>-4</v>
      </c>
      <c r="MM37" s="21">
        <f t="shared" si="779"/>
        <v>-2</v>
      </c>
      <c r="MN37" s="21">
        <f t="shared" si="780"/>
        <v>0</v>
      </c>
      <c r="MO37" s="21">
        <f t="shared" si="781"/>
        <v>0</v>
      </c>
      <c r="MP37" s="21">
        <f t="shared" si="782"/>
        <v>0</v>
      </c>
      <c r="MQ37" s="21">
        <f t="shared" si="783"/>
        <v>0</v>
      </c>
      <c r="MR37" s="21">
        <f t="shared" si="784"/>
        <v>0</v>
      </c>
      <c r="MS37" s="21">
        <f t="shared" si="785"/>
        <v>0</v>
      </c>
      <c r="MT37" s="21">
        <f t="shared" si="786"/>
        <v>0</v>
      </c>
      <c r="MU37" s="21">
        <f t="shared" si="787"/>
        <v>0</v>
      </c>
      <c r="MV37" s="21">
        <f t="shared" si="788"/>
        <v>0</v>
      </c>
      <c r="MW37" s="21">
        <f t="shared" si="789"/>
        <v>0</v>
      </c>
      <c r="MX37" s="21">
        <f t="shared" si="790"/>
        <v>0</v>
      </c>
      <c r="MY37" s="21">
        <f t="shared" si="791"/>
        <v>0</v>
      </c>
      <c r="MZ37" s="21">
        <f t="shared" si="792"/>
        <v>0</v>
      </c>
      <c r="NA37" s="21">
        <f t="shared" si="793"/>
        <v>0</v>
      </c>
      <c r="NB37" s="21">
        <f t="shared" si="794"/>
        <v>0</v>
      </c>
      <c r="NC37" s="21">
        <f t="shared" si="795"/>
        <v>0</v>
      </c>
      <c r="ND37" s="21">
        <f t="shared" si="796"/>
        <v>0</v>
      </c>
      <c r="NE37" s="21">
        <f t="shared" si="797"/>
        <v>0</v>
      </c>
      <c r="NF37" s="21">
        <f t="shared" si="798"/>
        <v>0</v>
      </c>
      <c r="NG37" s="21">
        <f t="shared" si="799"/>
        <v>0</v>
      </c>
      <c r="NH37" s="21">
        <f t="shared" si="800"/>
        <v>0</v>
      </c>
      <c r="NI37" s="21">
        <f t="shared" si="801"/>
        <v>0</v>
      </c>
      <c r="NJ37" s="21">
        <f t="shared" si="802"/>
        <v>0</v>
      </c>
      <c r="NK37" s="21">
        <f t="shared" si="803"/>
        <v>0</v>
      </c>
      <c r="NL37" s="21">
        <f t="shared" si="804"/>
        <v>0</v>
      </c>
      <c r="NM37" s="21">
        <f t="shared" si="805"/>
        <v>0</v>
      </c>
      <c r="NN37" s="21">
        <f t="shared" si="806"/>
        <v>0</v>
      </c>
      <c r="NO37" s="21">
        <f t="shared" si="807"/>
        <v>0</v>
      </c>
      <c r="NP37" s="21">
        <f t="shared" si="808"/>
        <v>0</v>
      </c>
      <c r="NQ37" s="21">
        <f t="shared" si="809"/>
        <v>0</v>
      </c>
      <c r="NR37" s="38">
        <f t="shared" si="810"/>
        <v>0</v>
      </c>
      <c r="NS37" s="86"/>
      <c r="NU37" s="4">
        <f t="shared" si="241"/>
        <v>3.4</v>
      </c>
      <c r="NV37" s="15">
        <v>35</v>
      </c>
      <c r="NW37" s="37">
        <f t="shared" si="242"/>
        <v>31.64</v>
      </c>
      <c r="NX37" s="21">
        <f t="shared" si="243"/>
        <v>31.64</v>
      </c>
      <c r="NY37" s="21">
        <f t="shared" si="244"/>
        <v>31.64</v>
      </c>
      <c r="NZ37" s="21">
        <f t="shared" si="245"/>
        <v>31.64</v>
      </c>
      <c r="OA37" s="21">
        <f t="shared" si="246"/>
        <v>31.64</v>
      </c>
      <c r="OB37" s="21">
        <f t="shared" si="247"/>
        <v>31.64</v>
      </c>
      <c r="OC37" s="21">
        <f t="shared" si="248"/>
        <v>31.64</v>
      </c>
      <c r="OD37" s="21">
        <f t="shared" si="249"/>
        <v>31.64</v>
      </c>
      <c r="OE37" s="21">
        <f t="shared" si="250"/>
        <v>31.64</v>
      </c>
      <c r="OF37" s="21">
        <f t="shared" si="251"/>
        <v>31.64</v>
      </c>
      <c r="OG37" s="21">
        <f t="shared" si="252"/>
        <v>31.64</v>
      </c>
      <c r="OH37" s="21">
        <f t="shared" si="253"/>
        <v>31.64</v>
      </c>
      <c r="OI37" s="21">
        <f t="shared" si="254"/>
        <v>31.64</v>
      </c>
      <c r="OJ37" s="21">
        <f t="shared" si="255"/>
        <v>31.64</v>
      </c>
      <c r="OK37" s="21">
        <f t="shared" si="256"/>
        <v>31.64</v>
      </c>
      <c r="OL37" s="21">
        <f t="shared" si="257"/>
        <v>31.64</v>
      </c>
      <c r="OM37" s="21">
        <f t="shared" si="258"/>
        <v>31.64</v>
      </c>
      <c r="ON37" s="21">
        <f t="shared" si="259"/>
        <v>31.64</v>
      </c>
      <c r="OO37" s="21">
        <f t="shared" si="260"/>
        <v>31.64</v>
      </c>
      <c r="OP37" s="21">
        <f t="shared" si="261"/>
        <v>31.64</v>
      </c>
      <c r="OQ37" s="21">
        <f t="shared" si="262"/>
        <v>31.64</v>
      </c>
      <c r="OR37" s="21">
        <f t="shared" si="263"/>
        <v>31.64</v>
      </c>
      <c r="OS37" s="21">
        <f t="shared" si="264"/>
        <v>31.64</v>
      </c>
      <c r="OT37" s="21">
        <f t="shared" si="265"/>
        <v>31.64</v>
      </c>
      <c r="OU37" s="21">
        <f t="shared" si="266"/>
        <v>31.64</v>
      </c>
      <c r="OV37" s="21">
        <f t="shared" si="267"/>
        <v>31.64</v>
      </c>
      <c r="OW37" s="21">
        <f t="shared" si="268"/>
        <v>31.64</v>
      </c>
      <c r="OX37" s="21">
        <f t="shared" si="269"/>
        <v>31.64</v>
      </c>
      <c r="OY37" s="21">
        <f t="shared" si="270"/>
        <v>31.64</v>
      </c>
      <c r="OZ37" s="21">
        <f t="shared" si="271"/>
        <v>31.64</v>
      </c>
      <c r="PA37" s="21">
        <f t="shared" si="272"/>
        <v>31.64</v>
      </c>
      <c r="PB37" s="21">
        <f t="shared" si="273"/>
        <v>31.64</v>
      </c>
      <c r="PC37" s="21">
        <f t="shared" si="274"/>
        <v>31.64</v>
      </c>
      <c r="PD37" s="21">
        <f t="shared" si="275"/>
        <v>31.64</v>
      </c>
      <c r="PE37" s="21">
        <f t="shared" si="276"/>
        <v>31.64</v>
      </c>
      <c r="PF37" s="21">
        <f t="shared" si="277"/>
        <v>31.64</v>
      </c>
      <c r="PG37" s="21">
        <f t="shared" si="278"/>
        <v>31.64</v>
      </c>
      <c r="PH37" s="21">
        <f t="shared" si="279"/>
        <v>31.64</v>
      </c>
      <c r="PI37" s="21">
        <f t="shared" si="280"/>
        <v>31.64</v>
      </c>
      <c r="PJ37" s="38">
        <f t="shared" si="281"/>
        <v>31.64</v>
      </c>
      <c r="PK37" s="86"/>
      <c r="PM37" s="4">
        <f t="shared" si="282"/>
        <v>3.4</v>
      </c>
      <c r="PN37" s="15">
        <v>35</v>
      </c>
      <c r="PO37" s="37">
        <f t="shared" si="283"/>
        <v>0</v>
      </c>
      <c r="PP37" s="21">
        <f t="shared" si="284"/>
        <v>0</v>
      </c>
      <c r="PQ37" s="21">
        <f t="shared" si="285"/>
        <v>0</v>
      </c>
      <c r="PR37" s="21">
        <f t="shared" si="286"/>
        <v>0</v>
      </c>
      <c r="PS37" s="21">
        <f t="shared" si="287"/>
        <v>0</v>
      </c>
      <c r="PT37" s="21">
        <f t="shared" si="288"/>
        <v>0</v>
      </c>
      <c r="PU37" s="21">
        <f t="shared" si="289"/>
        <v>0</v>
      </c>
      <c r="PV37" s="21">
        <f t="shared" si="290"/>
        <v>0</v>
      </c>
      <c r="PW37" s="21">
        <f t="shared" si="291"/>
        <v>0</v>
      </c>
      <c r="PX37" s="21">
        <f t="shared" si="292"/>
        <v>0</v>
      </c>
      <c r="PY37" s="21">
        <f t="shared" si="293"/>
        <v>0</v>
      </c>
      <c r="PZ37" s="21">
        <f t="shared" si="294"/>
        <v>0</v>
      </c>
      <c r="QA37" s="21">
        <f t="shared" si="295"/>
        <v>0</v>
      </c>
      <c r="QB37" s="21">
        <f t="shared" si="296"/>
        <v>0</v>
      </c>
      <c r="QC37" s="21">
        <f t="shared" si="297"/>
        <v>0</v>
      </c>
      <c r="QD37" s="21">
        <f t="shared" si="298"/>
        <v>0</v>
      </c>
      <c r="QE37" s="21">
        <f t="shared" si="299"/>
        <v>0</v>
      </c>
      <c r="QF37" s="21">
        <f t="shared" si="300"/>
        <v>0</v>
      </c>
      <c r="QG37" s="21">
        <f t="shared" si="301"/>
        <v>0</v>
      </c>
      <c r="QH37" s="21">
        <f t="shared" si="302"/>
        <v>0</v>
      </c>
      <c r="QI37" s="21">
        <f t="shared" si="303"/>
        <v>0</v>
      </c>
      <c r="QJ37" s="21">
        <f t="shared" si="304"/>
        <v>0</v>
      </c>
      <c r="QK37" s="21">
        <f t="shared" si="305"/>
        <v>0</v>
      </c>
      <c r="QL37" s="21">
        <f t="shared" si="306"/>
        <v>0</v>
      </c>
      <c r="QM37" s="21">
        <f t="shared" si="307"/>
        <v>0</v>
      </c>
      <c r="QN37" s="21">
        <f t="shared" si="308"/>
        <v>0</v>
      </c>
      <c r="QO37" s="21">
        <f t="shared" si="309"/>
        <v>0</v>
      </c>
      <c r="QP37" s="21">
        <f t="shared" si="310"/>
        <v>0</v>
      </c>
      <c r="QQ37" s="21">
        <f t="shared" si="311"/>
        <v>0</v>
      </c>
      <c r="QR37" s="21">
        <f t="shared" si="312"/>
        <v>0</v>
      </c>
      <c r="QS37" s="21">
        <f t="shared" si="313"/>
        <v>0</v>
      </c>
      <c r="QT37" s="21">
        <f t="shared" si="314"/>
        <v>0</v>
      </c>
      <c r="QU37" s="21">
        <f t="shared" si="315"/>
        <v>0</v>
      </c>
      <c r="QV37" s="21">
        <f t="shared" si="316"/>
        <v>0</v>
      </c>
      <c r="QW37" s="21">
        <f t="shared" si="317"/>
        <v>0</v>
      </c>
      <c r="QX37" s="21">
        <f t="shared" si="318"/>
        <v>0</v>
      </c>
      <c r="QY37" s="21">
        <f t="shared" si="319"/>
        <v>0</v>
      </c>
      <c r="QZ37" s="21">
        <f t="shared" si="320"/>
        <v>0</v>
      </c>
      <c r="RA37" s="21">
        <f t="shared" si="321"/>
        <v>0</v>
      </c>
      <c r="RB37" s="38">
        <f t="shared" si="322"/>
        <v>0</v>
      </c>
      <c r="RC37" s="86"/>
      <c r="RE37" s="6">
        <v>3.4</v>
      </c>
      <c r="RF37" s="13">
        <v>35</v>
      </c>
      <c r="RG37" s="14">
        <f t="shared" si="901"/>
        <v>0</v>
      </c>
      <c r="RH37" s="14">
        <f t="shared" si="902"/>
        <v>0</v>
      </c>
      <c r="RI37" s="14">
        <f t="shared" si="903"/>
        <v>0</v>
      </c>
      <c r="RJ37" s="14">
        <f t="shared" si="904"/>
        <v>0</v>
      </c>
      <c r="RK37" s="14">
        <f t="shared" si="905"/>
        <v>0</v>
      </c>
      <c r="RL37" s="14">
        <f t="shared" si="906"/>
        <v>0</v>
      </c>
      <c r="RM37" s="14">
        <f t="shared" si="907"/>
        <v>0</v>
      </c>
      <c r="RN37" s="14">
        <f t="shared" si="908"/>
        <v>4</v>
      </c>
      <c r="RO37" s="14">
        <f t="shared" si="909"/>
        <v>4</v>
      </c>
      <c r="RP37" s="14">
        <f t="shared" si="910"/>
        <v>0</v>
      </c>
      <c r="RQ37" s="14">
        <f t="shared" si="911"/>
        <v>0</v>
      </c>
      <c r="RR37" s="14">
        <f t="shared" si="912"/>
        <v>0</v>
      </c>
      <c r="RS37" s="14">
        <f t="shared" si="913"/>
        <v>0</v>
      </c>
      <c r="RT37" s="14">
        <f t="shared" si="914"/>
        <v>0</v>
      </c>
      <c r="RU37" s="14">
        <f t="shared" si="915"/>
        <v>0</v>
      </c>
      <c r="RV37" s="14">
        <f t="shared" si="916"/>
        <v>0</v>
      </c>
      <c r="RW37" s="14">
        <f t="shared" si="917"/>
        <v>0</v>
      </c>
      <c r="RX37" s="14">
        <f t="shared" si="918"/>
        <v>0</v>
      </c>
      <c r="RY37" s="14">
        <f t="shared" si="919"/>
        <v>0</v>
      </c>
      <c r="RZ37" s="14">
        <f t="shared" si="920"/>
        <v>0</v>
      </c>
      <c r="SA37" s="14">
        <f t="shared" si="921"/>
        <v>0</v>
      </c>
      <c r="SB37" s="14">
        <f t="shared" si="922"/>
        <v>0</v>
      </c>
      <c r="SC37" s="14">
        <f t="shared" si="923"/>
        <v>0</v>
      </c>
      <c r="SD37" s="14">
        <f t="shared" si="924"/>
        <v>0</v>
      </c>
      <c r="SE37" s="14">
        <f t="shared" si="925"/>
        <v>0</v>
      </c>
      <c r="SF37" s="14">
        <f t="shared" si="926"/>
        <v>0</v>
      </c>
      <c r="SG37" s="14">
        <f t="shared" si="927"/>
        <v>0</v>
      </c>
      <c r="SH37" s="14">
        <f t="shared" si="928"/>
        <v>0</v>
      </c>
      <c r="SI37" s="14">
        <f t="shared" si="929"/>
        <v>0</v>
      </c>
      <c r="SJ37" s="14">
        <f t="shared" si="930"/>
        <v>0</v>
      </c>
      <c r="SK37" s="14">
        <f t="shared" si="931"/>
        <v>0</v>
      </c>
      <c r="SL37" s="14">
        <f t="shared" si="932"/>
        <v>0</v>
      </c>
      <c r="SM37" s="14">
        <f t="shared" si="933"/>
        <v>0</v>
      </c>
      <c r="SN37" s="14">
        <f t="shared" si="934"/>
        <v>0</v>
      </c>
      <c r="SO37" s="14">
        <f t="shared" si="935"/>
        <v>0</v>
      </c>
      <c r="SP37" s="14">
        <f t="shared" si="936"/>
        <v>0</v>
      </c>
      <c r="SQ37" s="14">
        <f t="shared" si="937"/>
        <v>0</v>
      </c>
      <c r="SR37" s="14">
        <f t="shared" si="938"/>
        <v>0</v>
      </c>
      <c r="SS37" s="14">
        <f t="shared" si="939"/>
        <v>0</v>
      </c>
      <c r="ST37" s="14">
        <f t="shared" si="940"/>
        <v>0</v>
      </c>
      <c r="SU37" s="14">
        <f t="shared" si="941"/>
        <v>0</v>
      </c>
      <c r="SV37" s="6">
        <v>3.4</v>
      </c>
      <c r="SX37" s="6">
        <v>3.4</v>
      </c>
      <c r="SY37" s="13">
        <v>35</v>
      </c>
      <c r="SZ37" s="14">
        <f t="shared" si="942"/>
        <v>0</v>
      </c>
      <c r="TA37" s="14">
        <f t="shared" si="943"/>
        <v>0</v>
      </c>
      <c r="TB37" s="14">
        <f t="shared" si="944"/>
        <v>0</v>
      </c>
      <c r="TC37" s="14">
        <f t="shared" si="945"/>
        <v>0</v>
      </c>
      <c r="TD37" s="14">
        <f t="shared" si="946"/>
        <v>0</v>
      </c>
      <c r="TE37" s="14">
        <f t="shared" si="947"/>
        <v>0</v>
      </c>
      <c r="TF37" s="14">
        <f t="shared" si="948"/>
        <v>0</v>
      </c>
      <c r="TG37" s="14">
        <f t="shared" si="949"/>
        <v>0</v>
      </c>
      <c r="TH37" s="14">
        <f t="shared" si="950"/>
        <v>0</v>
      </c>
      <c r="TI37" s="14">
        <f t="shared" si="951"/>
        <v>0</v>
      </c>
      <c r="TJ37" s="14">
        <f t="shared" si="952"/>
        <v>0</v>
      </c>
      <c r="TK37" s="14">
        <f t="shared" si="953"/>
        <v>0</v>
      </c>
      <c r="TL37" s="14">
        <f t="shared" si="954"/>
        <v>0</v>
      </c>
      <c r="TM37" s="14">
        <f t="shared" si="955"/>
        <v>0</v>
      </c>
      <c r="TN37" s="14">
        <f t="shared" si="956"/>
        <v>0</v>
      </c>
      <c r="TO37" s="14">
        <f t="shared" si="957"/>
        <v>0</v>
      </c>
      <c r="TP37" s="14">
        <f t="shared" si="958"/>
        <v>0</v>
      </c>
      <c r="TQ37" s="14">
        <f t="shared" si="959"/>
        <v>0</v>
      </c>
      <c r="TR37" s="14">
        <f t="shared" si="960"/>
        <v>0</v>
      </c>
      <c r="TS37" s="14">
        <f t="shared" si="961"/>
        <v>0</v>
      </c>
      <c r="TT37" s="14">
        <f t="shared" si="962"/>
        <v>0</v>
      </c>
      <c r="TU37" s="14">
        <f t="shared" si="963"/>
        <v>0</v>
      </c>
      <c r="TV37" s="14">
        <f t="shared" si="964"/>
        <v>0</v>
      </c>
      <c r="TW37" s="14">
        <f t="shared" si="965"/>
        <v>0</v>
      </c>
      <c r="TX37" s="14">
        <f t="shared" si="966"/>
        <v>0</v>
      </c>
      <c r="TY37" s="14">
        <f t="shared" si="967"/>
        <v>0</v>
      </c>
      <c r="TZ37" s="14">
        <f t="shared" si="968"/>
        <v>0</v>
      </c>
      <c r="UA37" s="14">
        <f t="shared" si="969"/>
        <v>0</v>
      </c>
      <c r="UB37" s="14">
        <f t="shared" si="970"/>
        <v>0</v>
      </c>
      <c r="UC37" s="14">
        <f t="shared" si="971"/>
        <v>0</v>
      </c>
      <c r="UD37" s="14">
        <f t="shared" si="972"/>
        <v>0</v>
      </c>
      <c r="UE37" s="14">
        <f t="shared" si="973"/>
        <v>0</v>
      </c>
      <c r="UF37" s="14">
        <f t="shared" si="974"/>
        <v>0</v>
      </c>
      <c r="UG37" s="14">
        <f t="shared" si="975"/>
        <v>0</v>
      </c>
      <c r="UH37" s="14">
        <f t="shared" si="976"/>
        <v>0</v>
      </c>
      <c r="UI37" s="14">
        <f t="shared" si="977"/>
        <v>0</v>
      </c>
      <c r="UJ37" s="14">
        <f t="shared" si="978"/>
        <v>0</v>
      </c>
      <c r="UK37" s="14">
        <f t="shared" si="979"/>
        <v>0</v>
      </c>
      <c r="UL37" s="14">
        <f t="shared" si="980"/>
        <v>0</v>
      </c>
      <c r="UM37" s="14">
        <f t="shared" si="981"/>
        <v>0</v>
      </c>
      <c r="UN37" s="14">
        <f t="shared" si="982"/>
        <v>0</v>
      </c>
      <c r="UO37" s="6">
        <v>3.4</v>
      </c>
      <c r="UP37" s="6"/>
      <c r="UQ37" s="6">
        <v>3.4</v>
      </c>
      <c r="UR37" s="13">
        <v>35</v>
      </c>
      <c r="US37" s="14">
        <v>1</v>
      </c>
      <c r="UT37" s="14">
        <f t="shared" si="811"/>
        <v>0</v>
      </c>
      <c r="UU37" s="14">
        <f t="shared" si="811"/>
        <v>0</v>
      </c>
      <c r="UV37" s="14">
        <f t="shared" si="811"/>
        <v>0</v>
      </c>
      <c r="UW37" s="14">
        <f t="shared" si="811"/>
        <v>0</v>
      </c>
      <c r="UX37" s="14">
        <f t="shared" si="811"/>
        <v>0</v>
      </c>
      <c r="UY37" s="14">
        <f t="shared" si="811"/>
        <v>0</v>
      </c>
      <c r="UZ37" s="14">
        <f t="shared" si="811"/>
        <v>0</v>
      </c>
      <c r="VA37" s="14">
        <f t="shared" si="811"/>
        <v>0</v>
      </c>
      <c r="VB37" s="14">
        <f t="shared" si="811"/>
        <v>0</v>
      </c>
      <c r="VC37" s="14">
        <f t="shared" si="811"/>
        <v>0</v>
      </c>
      <c r="VD37" s="14">
        <f t="shared" si="812"/>
        <v>0</v>
      </c>
      <c r="VE37" s="14">
        <f t="shared" si="812"/>
        <v>0</v>
      </c>
      <c r="VF37" s="14">
        <f t="shared" si="812"/>
        <v>0</v>
      </c>
      <c r="VG37" s="14">
        <f t="shared" si="812"/>
        <v>0</v>
      </c>
      <c r="VH37" s="14">
        <f t="shared" si="812"/>
        <v>0</v>
      </c>
      <c r="VI37" s="14">
        <f t="shared" si="812"/>
        <v>0</v>
      </c>
      <c r="VJ37" s="14">
        <f t="shared" si="812"/>
        <v>0</v>
      </c>
      <c r="VK37" s="14">
        <f t="shared" si="812"/>
        <v>0</v>
      </c>
      <c r="VL37" s="14">
        <f t="shared" si="812"/>
        <v>0</v>
      </c>
      <c r="VM37" s="14">
        <f t="shared" si="812"/>
        <v>1</v>
      </c>
      <c r="VN37" s="14">
        <f t="shared" si="813"/>
        <v>0</v>
      </c>
      <c r="VO37" s="14">
        <f t="shared" si="813"/>
        <v>0</v>
      </c>
      <c r="VP37" s="14">
        <f t="shared" si="813"/>
        <v>0</v>
      </c>
      <c r="VQ37" s="14">
        <f t="shared" si="813"/>
        <v>0</v>
      </c>
      <c r="VR37" s="14">
        <f t="shared" si="813"/>
        <v>0</v>
      </c>
      <c r="VS37" s="14">
        <f t="shared" si="813"/>
        <v>0</v>
      </c>
      <c r="VT37" s="14">
        <f t="shared" si="813"/>
        <v>0</v>
      </c>
      <c r="VU37" s="14">
        <f t="shared" si="813"/>
        <v>0</v>
      </c>
      <c r="VV37" s="14">
        <f t="shared" si="813"/>
        <v>0</v>
      </c>
      <c r="VW37" s="14">
        <f t="shared" si="813"/>
        <v>0</v>
      </c>
      <c r="VX37" s="14">
        <f t="shared" si="814"/>
        <v>0</v>
      </c>
      <c r="VY37" s="14">
        <f t="shared" si="814"/>
        <v>0</v>
      </c>
      <c r="VZ37" s="14">
        <f t="shared" si="814"/>
        <v>0</v>
      </c>
      <c r="WA37" s="14">
        <f t="shared" si="814"/>
        <v>0</v>
      </c>
      <c r="WB37" s="14">
        <f t="shared" si="814"/>
        <v>0</v>
      </c>
      <c r="WC37" s="14">
        <f t="shared" si="814"/>
        <v>0</v>
      </c>
      <c r="WD37" s="14">
        <f t="shared" si="814"/>
        <v>0</v>
      </c>
      <c r="WE37" s="14">
        <f t="shared" si="814"/>
        <v>0</v>
      </c>
      <c r="WF37" s="14">
        <f t="shared" si="814"/>
        <v>0</v>
      </c>
      <c r="WG37" s="14">
        <v>1</v>
      </c>
      <c r="WH37" s="6">
        <v>3.4</v>
      </c>
      <c r="WJ37" s="6">
        <v>3.4</v>
      </c>
      <c r="WK37" s="13">
        <v>35</v>
      </c>
      <c r="WL37" s="14">
        <f t="shared" si="857"/>
        <v>0</v>
      </c>
      <c r="WM37" s="14">
        <f t="shared" si="858"/>
        <v>0</v>
      </c>
      <c r="WN37" s="14">
        <f t="shared" si="859"/>
        <v>0</v>
      </c>
      <c r="WO37" s="14">
        <f t="shared" si="860"/>
        <v>0</v>
      </c>
      <c r="WP37" s="14">
        <f t="shared" si="861"/>
        <v>0</v>
      </c>
      <c r="WQ37" s="14">
        <f t="shared" si="862"/>
        <v>0</v>
      </c>
      <c r="WR37" s="14">
        <f t="shared" si="863"/>
        <v>0</v>
      </c>
      <c r="WS37" s="14">
        <f t="shared" si="864"/>
        <v>4</v>
      </c>
      <c r="WT37" s="14">
        <f t="shared" si="865"/>
        <v>4</v>
      </c>
      <c r="WU37" s="14">
        <f t="shared" si="866"/>
        <v>0</v>
      </c>
      <c r="WV37" s="14">
        <f t="shared" si="867"/>
        <v>0</v>
      </c>
      <c r="WW37" s="14">
        <f t="shared" si="868"/>
        <v>0</v>
      </c>
      <c r="WX37" s="14">
        <f t="shared" si="869"/>
        <v>0</v>
      </c>
      <c r="WY37" s="14">
        <f t="shared" si="870"/>
        <v>0</v>
      </c>
      <c r="WZ37" s="14">
        <f t="shared" si="871"/>
        <v>0</v>
      </c>
      <c r="XA37" s="14">
        <f t="shared" si="872"/>
        <v>0</v>
      </c>
      <c r="XB37" s="14">
        <f t="shared" si="873"/>
        <v>0</v>
      </c>
      <c r="XC37" s="14">
        <f t="shared" si="874"/>
        <v>0</v>
      </c>
      <c r="XD37" s="14">
        <f t="shared" si="875"/>
        <v>0</v>
      </c>
      <c r="XE37" s="14">
        <f t="shared" si="876"/>
        <v>0</v>
      </c>
      <c r="XF37" s="14">
        <f t="shared" si="877"/>
        <v>0</v>
      </c>
      <c r="XG37" s="14">
        <f t="shared" si="878"/>
        <v>0</v>
      </c>
      <c r="XH37" s="14">
        <f t="shared" si="879"/>
        <v>0</v>
      </c>
      <c r="XI37" s="14">
        <f t="shared" si="880"/>
        <v>0</v>
      </c>
      <c r="XJ37" s="14">
        <f t="shared" si="881"/>
        <v>0</v>
      </c>
      <c r="XK37" s="14">
        <f t="shared" si="882"/>
        <v>0</v>
      </c>
      <c r="XL37" s="14">
        <f t="shared" si="883"/>
        <v>0</v>
      </c>
      <c r="XM37" s="14">
        <f t="shared" si="884"/>
        <v>0</v>
      </c>
      <c r="XN37" s="14">
        <f t="shared" si="885"/>
        <v>0</v>
      </c>
      <c r="XO37" s="14">
        <f t="shared" si="886"/>
        <v>0</v>
      </c>
      <c r="XP37" s="14">
        <f t="shared" si="887"/>
        <v>0</v>
      </c>
      <c r="XQ37" s="14">
        <f t="shared" si="888"/>
        <v>0</v>
      </c>
      <c r="XR37" s="14">
        <f t="shared" si="889"/>
        <v>0</v>
      </c>
      <c r="XS37" s="14">
        <f t="shared" si="890"/>
        <v>0</v>
      </c>
      <c r="XT37" s="14">
        <f t="shared" si="891"/>
        <v>0</v>
      </c>
      <c r="XU37" s="14">
        <f t="shared" si="892"/>
        <v>0</v>
      </c>
      <c r="XV37" s="14">
        <f t="shared" si="893"/>
        <v>0</v>
      </c>
      <c r="XW37" s="14">
        <f t="shared" si="894"/>
        <v>0</v>
      </c>
      <c r="XX37" s="14">
        <f t="shared" si="895"/>
        <v>0</v>
      </c>
      <c r="XY37" s="14">
        <f t="shared" si="896"/>
        <v>0</v>
      </c>
      <c r="XZ37" s="14">
        <f t="shared" si="897"/>
        <v>0</v>
      </c>
      <c r="YA37" s="6">
        <v>3.4</v>
      </c>
      <c r="YC37" s="6">
        <v>3.1</v>
      </c>
      <c r="YD37" s="63">
        <v>32</v>
      </c>
      <c r="YE37" s="70">
        <f>YE36</f>
        <v>63</v>
      </c>
      <c r="YF37" s="14">
        <f>YF36</f>
        <v>63</v>
      </c>
      <c r="YG37" s="14">
        <f t="shared" ref="YG37:YG46" si="987">YG36</f>
        <v>63</v>
      </c>
      <c r="YH37" s="14">
        <f t="shared" ref="YH37:YH46" si="988">YH36</f>
        <v>63</v>
      </c>
      <c r="YI37" s="14">
        <f t="shared" ref="YI37:YI46" si="989">YI36</f>
        <v>63</v>
      </c>
      <c r="YJ37" s="14">
        <f t="shared" ref="YJ37:YJ46" si="990">YJ36</f>
        <v>63</v>
      </c>
      <c r="YK37" s="14">
        <f t="shared" ref="YK37:YK46" si="991">YK36</f>
        <v>63</v>
      </c>
      <c r="YL37" s="14">
        <f t="shared" ref="YL37:YL46" si="992">YL36</f>
        <v>63</v>
      </c>
      <c r="YM37" s="14">
        <f t="shared" ref="YM37:YM46" si="993">YM36</f>
        <v>63</v>
      </c>
      <c r="YN37" s="14">
        <f t="shared" ref="YN37:YN46" si="994">YN36</f>
        <v>63</v>
      </c>
      <c r="YO37" s="14">
        <f t="shared" ref="YO37:YO46" si="995">YO36</f>
        <v>63</v>
      </c>
      <c r="YP37" s="14">
        <f t="shared" ref="YP37:YP46" si="996">YP36</f>
        <v>63</v>
      </c>
      <c r="YQ37" s="14">
        <f t="shared" ref="YQ37:YQ46" si="997">YQ36</f>
        <v>63</v>
      </c>
      <c r="YR37" s="14">
        <f t="shared" ref="YR37:YR46" si="998">YR36</f>
        <v>63</v>
      </c>
      <c r="YS37" s="14">
        <f t="shared" ref="YS37:YS46" si="999">YS36</f>
        <v>63</v>
      </c>
      <c r="YT37" s="14">
        <f t="shared" ref="YT37:YT46" si="1000">YT36</f>
        <v>63</v>
      </c>
      <c r="YU37" s="14">
        <f t="shared" ref="YU37:YU46" si="1001">YU36</f>
        <v>63</v>
      </c>
      <c r="YV37" s="14">
        <f t="shared" ref="YV37:YV46" si="1002">YV36</f>
        <v>63</v>
      </c>
      <c r="YW37" s="14">
        <f t="shared" ref="YW37:YW46" si="1003">YW36</f>
        <v>63</v>
      </c>
      <c r="YX37" s="14">
        <f t="shared" ref="YX37:YX46" si="1004">YX36</f>
        <v>63</v>
      </c>
      <c r="YY37" s="71">
        <f>YX37</f>
        <v>63</v>
      </c>
      <c r="YZ37" s="70">
        <f t="shared" ref="YZ37:YZ46" si="1005">ZA37</f>
        <v>63</v>
      </c>
      <c r="ZA37" s="14">
        <f>ZA36</f>
        <v>63</v>
      </c>
      <c r="ZB37" s="14">
        <f t="shared" ref="ZB37:ZB46" si="1006">ZB36</f>
        <v>63</v>
      </c>
      <c r="ZC37" s="14">
        <f t="shared" ref="ZC37:ZC46" si="1007">ZC36</f>
        <v>63</v>
      </c>
      <c r="ZD37" s="14">
        <f t="shared" ref="ZD37:ZD46" si="1008">ZD36</f>
        <v>63</v>
      </c>
      <c r="ZE37" s="14">
        <f t="shared" ref="ZE37:ZE46" si="1009">ZE36</f>
        <v>63</v>
      </c>
      <c r="ZF37" s="14">
        <f t="shared" ref="ZF37:ZF46" si="1010">ZF36</f>
        <v>63</v>
      </c>
      <c r="ZG37" s="14">
        <f t="shared" ref="ZG37:ZG46" si="1011">ZG36</f>
        <v>63</v>
      </c>
      <c r="ZH37" s="14">
        <f t="shared" ref="ZH37:ZH46" si="1012">ZH36</f>
        <v>63</v>
      </c>
      <c r="ZI37" s="14">
        <f t="shared" ref="ZI37:ZI46" si="1013">ZI36</f>
        <v>63</v>
      </c>
      <c r="ZJ37" s="14">
        <f t="shared" ref="ZJ37:ZJ46" si="1014">ZJ36</f>
        <v>63</v>
      </c>
      <c r="ZK37" s="14">
        <f t="shared" ref="ZK37:ZK46" si="1015">ZK36</f>
        <v>63</v>
      </c>
      <c r="ZL37" s="14">
        <f t="shared" ref="ZL37:ZL46" si="1016">ZL36</f>
        <v>63</v>
      </c>
      <c r="ZM37" s="14">
        <f t="shared" ref="ZM37:ZM46" si="1017">ZM36</f>
        <v>63</v>
      </c>
      <c r="ZN37" s="14">
        <f t="shared" ref="ZN37:ZN46" si="1018">ZN36</f>
        <v>63</v>
      </c>
      <c r="ZO37" s="14">
        <f t="shared" ref="ZO37:ZO46" si="1019">ZO36</f>
        <v>63</v>
      </c>
      <c r="ZP37" s="14">
        <f t="shared" ref="ZP37:ZP46" si="1020">ZP36</f>
        <v>63</v>
      </c>
      <c r="ZQ37" s="14">
        <f t="shared" ref="ZQ37:ZQ46" si="1021">ZQ36</f>
        <v>63</v>
      </c>
      <c r="ZR37" s="14">
        <f t="shared" ref="ZR37:ZR46" si="1022">ZR36</f>
        <v>63</v>
      </c>
      <c r="ZS37" s="14">
        <f t="shared" ref="ZS37:ZS46" si="1023">ZS36</f>
        <v>63</v>
      </c>
      <c r="ZT37" s="71">
        <f>ZS37</f>
        <v>63</v>
      </c>
      <c r="ZU37" s="64">
        <v>3.1</v>
      </c>
      <c r="ZW37" s="126">
        <v>3.1</v>
      </c>
      <c r="ZX37" s="63">
        <v>32</v>
      </c>
      <c r="ZY37" s="70">
        <f t="shared" si="765"/>
        <v>0</v>
      </c>
      <c r="ZZ37" s="14">
        <f t="shared" si="765"/>
        <v>0</v>
      </c>
      <c r="AAA37" s="14">
        <f t="shared" si="765"/>
        <v>0</v>
      </c>
      <c r="AAB37" s="14">
        <f t="shared" si="765"/>
        <v>0</v>
      </c>
      <c r="AAC37" s="14">
        <f t="shared" si="765"/>
        <v>0</v>
      </c>
      <c r="AAD37" s="14">
        <f t="shared" si="765"/>
        <v>0</v>
      </c>
      <c r="AAE37" s="14">
        <f t="shared" si="765"/>
        <v>0</v>
      </c>
      <c r="AAF37" s="14">
        <f t="shared" si="765"/>
        <v>4</v>
      </c>
      <c r="AAG37" s="14">
        <f t="shared" si="765"/>
        <v>4</v>
      </c>
      <c r="AAH37" s="14">
        <f t="shared" si="765"/>
        <v>0</v>
      </c>
      <c r="AAI37" s="14">
        <f t="shared" si="766"/>
        <v>0</v>
      </c>
      <c r="AAJ37" s="14">
        <f t="shared" si="766"/>
        <v>0</v>
      </c>
      <c r="AAK37" s="14">
        <f t="shared" si="766"/>
        <v>0</v>
      </c>
      <c r="AAL37" s="14">
        <f t="shared" si="766"/>
        <v>0</v>
      </c>
      <c r="AAM37" s="14">
        <f t="shared" si="766"/>
        <v>0</v>
      </c>
      <c r="AAN37" s="14">
        <f t="shared" si="766"/>
        <v>0</v>
      </c>
      <c r="AAO37" s="14">
        <f t="shared" si="766"/>
        <v>0</v>
      </c>
      <c r="AAP37" s="14">
        <f t="shared" si="766"/>
        <v>0</v>
      </c>
      <c r="AAQ37" s="14">
        <f t="shared" si="766"/>
        <v>0</v>
      </c>
      <c r="AAR37" s="14">
        <f t="shared" si="766"/>
        <v>0</v>
      </c>
      <c r="AAS37" s="71">
        <f t="shared" si="767"/>
        <v>0</v>
      </c>
      <c r="AAT37" s="70">
        <f t="shared" si="767"/>
        <v>0</v>
      </c>
      <c r="AAU37" s="14">
        <f t="shared" si="767"/>
        <v>0</v>
      </c>
      <c r="AAV37" s="14">
        <f t="shared" si="767"/>
        <v>0</v>
      </c>
      <c r="AAW37" s="14">
        <f t="shared" si="767"/>
        <v>0</v>
      </c>
      <c r="AAX37" s="14">
        <f t="shared" si="767"/>
        <v>0</v>
      </c>
      <c r="AAY37" s="14">
        <f t="shared" si="767"/>
        <v>0</v>
      </c>
      <c r="AAZ37" s="14">
        <f t="shared" si="767"/>
        <v>0</v>
      </c>
      <c r="ABA37" s="14">
        <f t="shared" si="767"/>
        <v>0</v>
      </c>
      <c r="ABB37" s="14">
        <f t="shared" si="767"/>
        <v>0</v>
      </c>
      <c r="ABC37" s="14">
        <f t="shared" si="768"/>
        <v>0</v>
      </c>
      <c r="ABD37" s="14">
        <f t="shared" si="768"/>
        <v>0</v>
      </c>
      <c r="ABE37" s="14">
        <f t="shared" si="768"/>
        <v>0</v>
      </c>
      <c r="ABF37" s="14">
        <f t="shared" si="768"/>
        <v>0</v>
      </c>
      <c r="ABG37" s="14">
        <f t="shared" si="768"/>
        <v>0</v>
      </c>
      <c r="ABH37" s="14">
        <f t="shared" si="768"/>
        <v>0</v>
      </c>
      <c r="ABI37" s="14">
        <f t="shared" si="768"/>
        <v>0</v>
      </c>
      <c r="ABJ37" s="14">
        <f t="shared" si="768"/>
        <v>0</v>
      </c>
      <c r="ABK37" s="14">
        <f t="shared" si="768"/>
        <v>0</v>
      </c>
      <c r="ABL37" s="14">
        <f t="shared" si="768"/>
        <v>0</v>
      </c>
      <c r="ABM37" s="14">
        <f t="shared" si="768"/>
        <v>0</v>
      </c>
      <c r="ABN37" s="71">
        <f t="shared" si="768"/>
        <v>0</v>
      </c>
      <c r="ABO37" s="64">
        <v>3.1</v>
      </c>
      <c r="ABQ37" s="6">
        <v>3.1</v>
      </c>
      <c r="ABR37" s="63">
        <v>32</v>
      </c>
      <c r="ABS37" s="70">
        <f>ABS36</f>
        <v>51</v>
      </c>
      <c r="ABT37" s="14">
        <f>ABT36</f>
        <v>51</v>
      </c>
      <c r="ABU37" s="14">
        <f t="shared" ref="ABU37:ABU46" si="1024">ABU36</f>
        <v>51</v>
      </c>
      <c r="ABV37" s="14">
        <f t="shared" ref="ABV37:ABV46" si="1025">ABV36</f>
        <v>51</v>
      </c>
      <c r="ABW37" s="14">
        <f t="shared" ref="ABW37:ABW46" si="1026">ABW36</f>
        <v>51</v>
      </c>
      <c r="ABX37" s="14">
        <f t="shared" ref="ABX37:ABX46" si="1027">ABX36</f>
        <v>51</v>
      </c>
      <c r="ABY37" s="14">
        <f t="shared" ref="ABY37:ABY46" si="1028">ABY36</f>
        <v>51</v>
      </c>
      <c r="ABZ37" s="14">
        <f t="shared" ref="ABZ37:ABZ46" si="1029">ABZ36</f>
        <v>51</v>
      </c>
      <c r="ACA37" s="14">
        <f t="shared" ref="ACA37:ACA46" si="1030">ACA36</f>
        <v>51</v>
      </c>
      <c r="ACB37" s="14">
        <f t="shared" ref="ACB37:ACB46" si="1031">ACB36</f>
        <v>51</v>
      </c>
      <c r="ACC37" s="14">
        <f t="shared" ref="ACC37:ACC46" si="1032">ACC36</f>
        <v>51</v>
      </c>
      <c r="ACD37" s="14">
        <f t="shared" ref="ACD37:ACD46" si="1033">ACD36</f>
        <v>51</v>
      </c>
      <c r="ACE37" s="14">
        <f t="shared" ref="ACE37:ACE46" si="1034">ACE36</f>
        <v>51</v>
      </c>
      <c r="ACF37" s="14">
        <f t="shared" ref="ACF37:ACF46" si="1035">ACF36</f>
        <v>51</v>
      </c>
      <c r="ACG37" s="14">
        <f t="shared" ref="ACG37:ACG46" si="1036">ACG36</f>
        <v>51</v>
      </c>
      <c r="ACH37" s="14">
        <f t="shared" ref="ACH37:ACH46" si="1037">ACH36</f>
        <v>51</v>
      </c>
      <c r="ACI37" s="14">
        <f t="shared" ref="ACI37:ACI46" si="1038">ACI36</f>
        <v>51</v>
      </c>
      <c r="ACJ37" s="14">
        <f t="shared" ref="ACJ37:ACJ46" si="1039">ACJ36</f>
        <v>51</v>
      </c>
      <c r="ACK37" s="14">
        <f t="shared" ref="ACK37:ACK46" si="1040">ACK36</f>
        <v>51</v>
      </c>
      <c r="ACL37" s="14">
        <f t="shared" ref="ACL37:ACL46" si="1041">ACL36</f>
        <v>51</v>
      </c>
      <c r="ACM37" s="71">
        <f>ACL37</f>
        <v>51</v>
      </c>
      <c r="ACN37" s="70">
        <f t="shared" ref="ACN37:ACN46" si="1042">ACO37</f>
        <v>58</v>
      </c>
      <c r="ACO37" s="14">
        <f>ACO36</f>
        <v>58</v>
      </c>
      <c r="ACP37" s="14">
        <f t="shared" ref="ACP37:ACP46" si="1043">ACP36</f>
        <v>58</v>
      </c>
      <c r="ACQ37" s="14">
        <f t="shared" ref="ACQ37:ACQ46" si="1044">ACQ36</f>
        <v>58</v>
      </c>
      <c r="ACR37" s="14">
        <f t="shared" ref="ACR37:ACR46" si="1045">ACR36</f>
        <v>58</v>
      </c>
      <c r="ACS37" s="14">
        <f t="shared" ref="ACS37:ACS46" si="1046">ACS36</f>
        <v>58</v>
      </c>
      <c r="ACT37" s="14">
        <f t="shared" ref="ACT37:ACT46" si="1047">ACT36</f>
        <v>58</v>
      </c>
      <c r="ACU37" s="14">
        <f t="shared" ref="ACU37:ACU46" si="1048">ACU36</f>
        <v>58</v>
      </c>
      <c r="ACV37" s="14">
        <f t="shared" ref="ACV37:ACV46" si="1049">ACV36</f>
        <v>58</v>
      </c>
      <c r="ACW37" s="14">
        <f t="shared" ref="ACW37:ACW46" si="1050">ACW36</f>
        <v>58</v>
      </c>
      <c r="ACX37" s="14">
        <f t="shared" ref="ACX37:ACX46" si="1051">ACX36</f>
        <v>58</v>
      </c>
      <c r="ACY37" s="14">
        <f t="shared" ref="ACY37:ACY46" si="1052">ACY36</f>
        <v>58</v>
      </c>
      <c r="ACZ37" s="14">
        <f t="shared" ref="ACZ37:ACZ46" si="1053">ACZ36</f>
        <v>58</v>
      </c>
      <c r="ADA37" s="14">
        <f t="shared" ref="ADA37:ADA46" si="1054">ADA36</f>
        <v>58</v>
      </c>
      <c r="ADB37" s="14">
        <f t="shared" ref="ADB37:ADB46" si="1055">ADB36</f>
        <v>58</v>
      </c>
      <c r="ADC37" s="14">
        <f t="shared" ref="ADC37:ADC46" si="1056">ADC36</f>
        <v>58</v>
      </c>
      <c r="ADD37" s="14">
        <f t="shared" ref="ADD37:ADD46" si="1057">ADD36</f>
        <v>58</v>
      </c>
      <c r="ADE37" s="14">
        <f t="shared" ref="ADE37:ADE46" si="1058">ADE36</f>
        <v>58</v>
      </c>
      <c r="ADF37" s="14">
        <f t="shared" ref="ADF37:ADF46" si="1059">ADF36</f>
        <v>58</v>
      </c>
      <c r="ADG37" s="14">
        <f t="shared" ref="ADG37:ADG46" si="1060">ADG36</f>
        <v>58</v>
      </c>
      <c r="ADH37" s="71">
        <f>ADG37</f>
        <v>58</v>
      </c>
      <c r="ADI37" s="64">
        <v>3.1</v>
      </c>
    </row>
    <row r="38" spans="1:789" x14ac:dyDescent="0.25">
      <c r="A38" s="8"/>
      <c r="B38" s="108">
        <f t="shared" si="898"/>
        <v>8</v>
      </c>
      <c r="C38" s="108">
        <f t="shared" si="899"/>
        <v>10</v>
      </c>
      <c r="D38" s="162">
        <v>11.33</v>
      </c>
      <c r="E38" s="108"/>
      <c r="F38" s="108"/>
      <c r="G38" s="108"/>
      <c r="H38" s="108"/>
      <c r="I38" s="108"/>
      <c r="J38" s="9"/>
      <c r="K38" s="8"/>
      <c r="L38" s="9"/>
      <c r="M38" s="3" t="s">
        <v>50</v>
      </c>
      <c r="N38" s="32">
        <f>ROUND('3D Interpolace'!M39,2)</f>
        <v>0</v>
      </c>
      <c r="O38" s="32">
        <f>ROUND('3D Interpolace'!N39,2)</f>
        <v>0</v>
      </c>
      <c r="P38" s="32">
        <f>ROUND('3D Interpolace'!O39,2)</f>
        <v>0</v>
      </c>
      <c r="Q38" s="32">
        <f>ROUND('3D Interpolace'!P39,2)</f>
        <v>0</v>
      </c>
      <c r="R38" s="32">
        <f>ROUND('3D Interpolace'!Q39,2)</f>
        <v>0</v>
      </c>
      <c r="S38" s="32">
        <f>ROUND('3D Interpolace'!R39,2)</f>
        <v>0</v>
      </c>
      <c r="T38" s="32">
        <f>ROUND('3D Interpolace'!S39,2)</f>
        <v>0</v>
      </c>
      <c r="U38" s="32">
        <f>ROUND('3D Interpolace'!T39,2)</f>
        <v>0</v>
      </c>
      <c r="V38" s="32">
        <f>ROUND('3D Interpolace'!U39,2)</f>
        <v>0</v>
      </c>
      <c r="W38" s="32">
        <f>ROUND('3D Interpolace'!V39,2)</f>
        <v>0</v>
      </c>
      <c r="X38" s="32">
        <f>ROUND('3D Interpolace'!W39,2)</f>
        <v>0</v>
      </c>
      <c r="Y38" s="32">
        <f>ROUND('3D Interpolace'!X39,2)</f>
        <v>0</v>
      </c>
      <c r="Z38" s="32">
        <f>ROUND('3D Interpolace'!Y39,2)</f>
        <v>0</v>
      </c>
      <c r="AA38" s="32">
        <f>ROUND('3D Interpolace'!Z39,2)</f>
        <v>0</v>
      </c>
      <c r="AB38" s="32">
        <f>ROUND('3D Interpolace'!AA39,2)</f>
        <v>0</v>
      </c>
      <c r="AC38" s="32">
        <f>ROUND('3D Interpolace'!AB39,2)</f>
        <v>0</v>
      </c>
      <c r="AD38" s="32">
        <f>ROUND('3D Interpolace'!AC39,2)</f>
        <v>0</v>
      </c>
      <c r="AE38" s="32">
        <f>ROUND('3D Interpolace'!AD39,2)</f>
        <v>0</v>
      </c>
      <c r="AF38" s="32">
        <f>ROUND('3D Interpolace'!AE39,2)</f>
        <v>0</v>
      </c>
      <c r="AG38" s="32">
        <f>ROUND('3D Interpolace'!AF39,2)</f>
        <v>0</v>
      </c>
      <c r="AH38" s="32">
        <f>ROUND('3D Interpolace'!AG39,2)</f>
        <v>0</v>
      </c>
      <c r="AI38" s="32">
        <f>ROUND('3D Interpolace'!AH39,2)</f>
        <v>0</v>
      </c>
      <c r="AJ38" s="32">
        <f>ROUND('3D Interpolace'!AI39,2)</f>
        <v>0</v>
      </c>
      <c r="AK38" s="32">
        <f>ROUND('3D Interpolace'!AJ39,2)</f>
        <v>0</v>
      </c>
      <c r="AL38" s="32">
        <f>ROUND('3D Interpolace'!AK39,2)</f>
        <v>0</v>
      </c>
      <c r="AM38" s="32">
        <f>ROUND('3D Interpolace'!AL39,2)</f>
        <v>0</v>
      </c>
      <c r="AN38" s="32">
        <f>ROUND('3D Interpolace'!AM39,2)</f>
        <v>0</v>
      </c>
      <c r="AO38" s="32">
        <f>ROUND('3D Interpolace'!AN39,2)</f>
        <v>0</v>
      </c>
      <c r="AP38" s="32">
        <f>ROUND('3D Interpolace'!AO39,2)</f>
        <v>0</v>
      </c>
      <c r="AQ38" s="32">
        <f>ROUND('3D Interpolace'!AP39,2)</f>
        <v>0</v>
      </c>
      <c r="AR38" s="32">
        <f>ROUND('3D Interpolace'!AQ39,2)</f>
        <v>0</v>
      </c>
      <c r="AS38" s="32">
        <f>ROUND('3D Interpolace'!AR39,2)</f>
        <v>0</v>
      </c>
      <c r="AT38" s="32">
        <f>ROUND('3D Interpolace'!AS39,2)</f>
        <v>0</v>
      </c>
      <c r="AU38" s="32">
        <f>ROUND('3D Interpolace'!AT39,2)</f>
        <v>0</v>
      </c>
      <c r="AV38" s="32">
        <f>ROUND('3D Interpolace'!AU39,2)</f>
        <v>0</v>
      </c>
      <c r="AW38" s="32">
        <f>ROUND('3D Interpolace'!AV39,2)</f>
        <v>0</v>
      </c>
      <c r="AX38" s="32">
        <f>ROUND('3D Interpolace'!AW39,2)</f>
        <v>0</v>
      </c>
      <c r="AY38" s="32">
        <f>ROUND('3D Interpolace'!AX39,2)</f>
        <v>0</v>
      </c>
      <c r="AZ38" s="32">
        <f>ROUND('3D Interpolace'!AY39,2)</f>
        <v>0</v>
      </c>
      <c r="BA38" s="32">
        <f>ROUND('3D Interpolace'!AZ39,2)</f>
        <v>0</v>
      </c>
      <c r="BB38" s="32">
        <f>ROUND('3D Interpolace'!BA39,2)</f>
        <v>0</v>
      </c>
      <c r="BC38" s="32"/>
      <c r="BD38" s="6">
        <v>3.5</v>
      </c>
      <c r="BE38" s="13">
        <v>36</v>
      </c>
      <c r="BF38" s="7"/>
      <c r="BG38" s="7"/>
      <c r="BH38" s="7"/>
      <c r="BI38" s="7"/>
      <c r="BJ38" s="7"/>
      <c r="BK38" s="7"/>
      <c r="BL38" s="7"/>
      <c r="BM38" s="7">
        <v>4</v>
      </c>
      <c r="BN38" s="7">
        <v>4</v>
      </c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6">
        <v>3.5</v>
      </c>
      <c r="CW38" s="6">
        <v>3.5</v>
      </c>
      <c r="CX38" s="13">
        <v>36</v>
      </c>
      <c r="CY38" s="14">
        <f t="shared" si="178"/>
        <v>0</v>
      </c>
      <c r="CZ38" s="14">
        <f t="shared" si="179"/>
        <v>0</v>
      </c>
      <c r="DA38" s="14">
        <f t="shared" si="180"/>
        <v>0</v>
      </c>
      <c r="DB38" s="14">
        <f t="shared" si="181"/>
        <v>0</v>
      </c>
      <c r="DC38" s="14">
        <f t="shared" si="182"/>
        <v>0</v>
      </c>
      <c r="DD38" s="14">
        <f t="shared" si="183"/>
        <v>0</v>
      </c>
      <c r="DE38" s="14">
        <f t="shared" si="551"/>
        <v>0</v>
      </c>
      <c r="DF38" s="14">
        <f t="shared" si="552"/>
        <v>4</v>
      </c>
      <c r="DG38" s="14">
        <f t="shared" si="184"/>
        <v>4</v>
      </c>
      <c r="DH38" s="14">
        <f t="shared" si="185"/>
        <v>0</v>
      </c>
      <c r="DI38" s="14">
        <f t="shared" si="186"/>
        <v>0</v>
      </c>
      <c r="DJ38" s="14">
        <f t="shared" si="187"/>
        <v>0</v>
      </c>
      <c r="DK38" s="14">
        <f t="shared" si="188"/>
        <v>0</v>
      </c>
      <c r="DL38" s="14">
        <f t="shared" si="189"/>
        <v>0</v>
      </c>
      <c r="DM38" s="14">
        <f t="shared" si="553"/>
        <v>0</v>
      </c>
      <c r="DN38" s="14">
        <f t="shared" si="554"/>
        <v>0</v>
      </c>
      <c r="DO38" s="14">
        <f t="shared" si="190"/>
        <v>0</v>
      </c>
      <c r="DP38" s="14">
        <f t="shared" si="191"/>
        <v>0</v>
      </c>
      <c r="DQ38" s="14">
        <f t="shared" si="192"/>
        <v>0</v>
      </c>
      <c r="DR38" s="14">
        <f t="shared" si="193"/>
        <v>0</v>
      </c>
      <c r="DS38" s="14">
        <f t="shared" si="194"/>
        <v>0</v>
      </c>
      <c r="DT38" s="14">
        <f t="shared" si="195"/>
        <v>0</v>
      </c>
      <c r="DU38" s="14">
        <f t="shared" si="196"/>
        <v>0</v>
      </c>
      <c r="DV38" s="14">
        <f t="shared" si="197"/>
        <v>0</v>
      </c>
      <c r="DW38" s="14">
        <f t="shared" si="198"/>
        <v>0</v>
      </c>
      <c r="DX38" s="14">
        <f t="shared" si="199"/>
        <v>0</v>
      </c>
      <c r="DY38" s="14">
        <f t="shared" si="200"/>
        <v>0</v>
      </c>
      <c r="DZ38" s="14">
        <f t="shared" si="201"/>
        <v>0</v>
      </c>
      <c r="EA38" s="14">
        <f t="shared" si="202"/>
        <v>0</v>
      </c>
      <c r="EB38" s="14">
        <f t="shared" si="203"/>
        <v>0</v>
      </c>
      <c r="EC38" s="14">
        <f t="shared" si="204"/>
        <v>0</v>
      </c>
      <c r="ED38" s="14">
        <f t="shared" si="205"/>
        <v>0</v>
      </c>
      <c r="EE38" s="14">
        <f t="shared" si="206"/>
        <v>0</v>
      </c>
      <c r="EF38" s="14">
        <f t="shared" si="207"/>
        <v>0</v>
      </c>
      <c r="EG38" s="14">
        <f t="shared" si="208"/>
        <v>0</v>
      </c>
      <c r="EH38" s="14">
        <f t="shared" si="209"/>
        <v>0</v>
      </c>
      <c r="EI38" s="14">
        <f t="shared" si="210"/>
        <v>0</v>
      </c>
      <c r="EJ38" s="14">
        <f t="shared" si="211"/>
        <v>0</v>
      </c>
      <c r="EK38" s="14">
        <f t="shared" si="212"/>
        <v>0</v>
      </c>
      <c r="EL38" s="14">
        <f t="shared" si="213"/>
        <v>0</v>
      </c>
      <c r="EM38" s="14">
        <f t="shared" si="214"/>
        <v>0</v>
      </c>
      <c r="EN38" s="6">
        <v>3.5</v>
      </c>
      <c r="EO38" s="17"/>
      <c r="EP38" s="4">
        <f t="shared" si="215"/>
        <v>3.1999999999999997</v>
      </c>
      <c r="EQ38" s="15">
        <v>33</v>
      </c>
      <c r="ER38" s="37">
        <f t="shared" si="769"/>
        <v>0</v>
      </c>
      <c r="ES38" s="21">
        <f t="shared" si="769"/>
        <v>0</v>
      </c>
      <c r="ET38" s="21">
        <f t="shared" si="769"/>
        <v>0</v>
      </c>
      <c r="EU38" s="21">
        <f t="shared" si="769"/>
        <v>0</v>
      </c>
      <c r="EV38" s="21">
        <f t="shared" si="769"/>
        <v>0</v>
      </c>
      <c r="EW38" s="21">
        <f t="shared" si="769"/>
        <v>0</v>
      </c>
      <c r="EX38" s="21">
        <f t="shared" si="769"/>
        <v>0</v>
      </c>
      <c r="EY38" s="21">
        <f t="shared" si="769"/>
        <v>4</v>
      </c>
      <c r="EZ38" s="21">
        <f t="shared" si="769"/>
        <v>4</v>
      </c>
      <c r="FA38" s="21">
        <f t="shared" si="769"/>
        <v>0</v>
      </c>
      <c r="FB38" s="21">
        <f t="shared" si="770"/>
        <v>0</v>
      </c>
      <c r="FC38" s="21">
        <f t="shared" si="770"/>
        <v>0</v>
      </c>
      <c r="FD38" s="21">
        <f t="shared" si="770"/>
        <v>0</v>
      </c>
      <c r="FE38" s="21">
        <f t="shared" si="770"/>
        <v>0</v>
      </c>
      <c r="FF38" s="21">
        <f t="shared" si="770"/>
        <v>0</v>
      </c>
      <c r="FG38" s="21">
        <f t="shared" si="770"/>
        <v>0</v>
      </c>
      <c r="FH38" s="21">
        <f t="shared" si="770"/>
        <v>0</v>
      </c>
      <c r="FI38" s="21">
        <f t="shared" si="770"/>
        <v>0</v>
      </c>
      <c r="FJ38" s="21">
        <f t="shared" si="770"/>
        <v>0</v>
      </c>
      <c r="FK38" s="21">
        <f t="shared" si="770"/>
        <v>0</v>
      </c>
      <c r="FL38" s="82">
        <f t="shared" si="770"/>
        <v>0</v>
      </c>
      <c r="FM38" s="37">
        <f t="shared" si="770"/>
        <v>0</v>
      </c>
      <c r="FN38" s="21">
        <f t="shared" si="770"/>
        <v>0</v>
      </c>
      <c r="FO38" s="21">
        <f t="shared" si="762"/>
        <v>0</v>
      </c>
      <c r="FP38" s="21">
        <f t="shared" si="762"/>
        <v>0</v>
      </c>
      <c r="FQ38" s="21">
        <f t="shared" si="762"/>
        <v>0</v>
      </c>
      <c r="FR38" s="21">
        <f t="shared" si="762"/>
        <v>0</v>
      </c>
      <c r="FS38" s="21">
        <f t="shared" si="762"/>
        <v>0</v>
      </c>
      <c r="FT38" s="21">
        <f t="shared" si="762"/>
        <v>0</v>
      </c>
      <c r="FU38" s="21">
        <f t="shared" si="762"/>
        <v>0</v>
      </c>
      <c r="FV38" s="21">
        <f t="shared" si="763"/>
        <v>0</v>
      </c>
      <c r="FW38" s="21">
        <f t="shared" si="763"/>
        <v>0</v>
      </c>
      <c r="FX38" s="21">
        <f t="shared" si="763"/>
        <v>0</v>
      </c>
      <c r="FY38" s="21">
        <f t="shared" si="763"/>
        <v>0</v>
      </c>
      <c r="FZ38" s="21">
        <f t="shared" si="763"/>
        <v>0</v>
      </c>
      <c r="GA38" s="21">
        <f t="shared" si="763"/>
        <v>0</v>
      </c>
      <c r="GB38" s="21">
        <f t="shared" si="763"/>
        <v>0</v>
      </c>
      <c r="GC38" s="21">
        <f t="shared" si="763"/>
        <v>0</v>
      </c>
      <c r="GD38" s="21">
        <f t="shared" si="763"/>
        <v>0</v>
      </c>
      <c r="GE38" s="21">
        <f t="shared" si="763"/>
        <v>0</v>
      </c>
      <c r="GF38" s="21">
        <f t="shared" si="622"/>
        <v>0</v>
      </c>
      <c r="GG38" s="38">
        <f t="shared" si="622"/>
        <v>0</v>
      </c>
      <c r="GH38" s="86"/>
      <c r="GI38" s="86"/>
      <c r="GJ38" s="86"/>
      <c r="GK38" s="6">
        <v>3.1999999999999997</v>
      </c>
      <c r="GL38" s="63">
        <v>33</v>
      </c>
      <c r="GM38" s="70">
        <f t="shared" si="20"/>
        <v>0</v>
      </c>
      <c r="GN38" s="14">
        <f t="shared" si="21"/>
        <v>0</v>
      </c>
      <c r="GO38" s="14">
        <f t="shared" si="22"/>
        <v>0</v>
      </c>
      <c r="GP38" s="14">
        <f t="shared" si="23"/>
        <v>0</v>
      </c>
      <c r="GQ38" s="14">
        <f t="shared" si="24"/>
        <v>0</v>
      </c>
      <c r="GR38" s="14">
        <f t="shared" si="25"/>
        <v>0</v>
      </c>
      <c r="GS38" s="14">
        <f t="shared" si="26"/>
        <v>0</v>
      </c>
      <c r="GT38" s="14">
        <f t="shared" si="27"/>
        <v>0</v>
      </c>
      <c r="GU38" s="14">
        <f t="shared" si="28"/>
        <v>0</v>
      </c>
      <c r="GV38" s="14">
        <f t="shared" si="29"/>
        <v>0</v>
      </c>
      <c r="GW38" s="14">
        <f t="shared" si="30"/>
        <v>0</v>
      </c>
      <c r="GX38" s="14">
        <f t="shared" si="31"/>
        <v>0</v>
      </c>
      <c r="GY38" s="14">
        <f t="shared" si="32"/>
        <v>0</v>
      </c>
      <c r="GZ38" s="14">
        <f t="shared" si="33"/>
        <v>0</v>
      </c>
      <c r="HA38" s="14">
        <f t="shared" si="34"/>
        <v>0</v>
      </c>
      <c r="HB38" s="14">
        <f t="shared" si="35"/>
        <v>0</v>
      </c>
      <c r="HC38" s="14">
        <f t="shared" si="36"/>
        <v>0</v>
      </c>
      <c r="HD38" s="14">
        <f t="shared" si="37"/>
        <v>0</v>
      </c>
      <c r="HE38" s="14">
        <f t="shared" si="38"/>
        <v>0</v>
      </c>
      <c r="HF38" s="14">
        <f t="shared" si="39"/>
        <v>0</v>
      </c>
      <c r="HG38" s="71">
        <f t="shared" si="40"/>
        <v>0</v>
      </c>
      <c r="HH38" s="70">
        <f t="shared" si="41"/>
        <v>0</v>
      </c>
      <c r="HI38" s="14">
        <f t="shared" si="42"/>
        <v>0</v>
      </c>
      <c r="HJ38" s="14">
        <f t="shared" si="43"/>
        <v>0</v>
      </c>
      <c r="HK38" s="14">
        <f t="shared" si="44"/>
        <v>0</v>
      </c>
      <c r="HL38" s="14">
        <f t="shared" si="45"/>
        <v>0</v>
      </c>
      <c r="HM38" s="14">
        <f t="shared" si="46"/>
        <v>0</v>
      </c>
      <c r="HN38" s="14">
        <f t="shared" si="47"/>
        <v>0</v>
      </c>
      <c r="HO38" s="14">
        <f t="shared" si="48"/>
        <v>0</v>
      </c>
      <c r="HP38" s="14">
        <f t="shared" si="49"/>
        <v>0</v>
      </c>
      <c r="HQ38" s="14">
        <f t="shared" si="50"/>
        <v>0</v>
      </c>
      <c r="HR38" s="14">
        <f t="shared" si="51"/>
        <v>0</v>
      </c>
      <c r="HS38" s="14">
        <f t="shared" si="52"/>
        <v>0</v>
      </c>
      <c r="HT38" s="14">
        <f t="shared" si="53"/>
        <v>0</v>
      </c>
      <c r="HU38" s="14">
        <f t="shared" si="54"/>
        <v>0</v>
      </c>
      <c r="HV38" s="14">
        <f t="shared" si="55"/>
        <v>0</v>
      </c>
      <c r="HW38" s="14">
        <f t="shared" si="56"/>
        <v>0</v>
      </c>
      <c r="HX38" s="14">
        <f t="shared" si="57"/>
        <v>0</v>
      </c>
      <c r="HY38" s="14">
        <f t="shared" si="58"/>
        <v>0</v>
      </c>
      <c r="HZ38" s="14">
        <f t="shared" si="59"/>
        <v>0</v>
      </c>
      <c r="IA38" s="14">
        <f t="shared" si="60"/>
        <v>0</v>
      </c>
      <c r="IB38" s="71">
        <f t="shared" si="61"/>
        <v>0</v>
      </c>
      <c r="IC38" s="64">
        <v>3.1999999999999997</v>
      </c>
      <c r="ID38" s="86"/>
      <c r="IE38" s="86"/>
      <c r="IF38" s="84"/>
      <c r="IG38" s="128">
        <f t="shared" si="900"/>
        <v>33</v>
      </c>
      <c r="IH38" s="37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38"/>
      <c r="JC38" s="43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38"/>
      <c r="JX38" s="84">
        <v>3.1999999999999997</v>
      </c>
      <c r="JY38" s="86"/>
      <c r="JZ38" s="86"/>
      <c r="KA38" s="86"/>
      <c r="KB38" s="86"/>
      <c r="KC38" s="86"/>
      <c r="KD38" s="133">
        <f t="shared" si="217"/>
        <v>3.1999999999999997</v>
      </c>
      <c r="KE38" s="15">
        <f t="shared" si="218"/>
        <v>33</v>
      </c>
      <c r="KF38" s="37">
        <f t="shared" si="815"/>
        <v>0</v>
      </c>
      <c r="KG38" s="21">
        <f t="shared" si="816"/>
        <v>0</v>
      </c>
      <c r="KH38" s="21">
        <f t="shared" si="817"/>
        <v>0</v>
      </c>
      <c r="KI38" s="21">
        <f t="shared" si="818"/>
        <v>0</v>
      </c>
      <c r="KJ38" s="21">
        <f t="shared" si="819"/>
        <v>0</v>
      </c>
      <c r="KK38" s="21">
        <f t="shared" si="820"/>
        <v>0</v>
      </c>
      <c r="KL38" s="21">
        <f t="shared" si="821"/>
        <v>0</v>
      </c>
      <c r="KM38" s="21">
        <f t="shared" si="822"/>
        <v>-4</v>
      </c>
      <c r="KN38" s="21">
        <f t="shared" si="823"/>
        <v>-4</v>
      </c>
      <c r="KO38" s="21">
        <f t="shared" si="824"/>
        <v>0</v>
      </c>
      <c r="KP38" s="21">
        <f t="shared" si="825"/>
        <v>0</v>
      </c>
      <c r="KQ38" s="21">
        <f t="shared" si="826"/>
        <v>0</v>
      </c>
      <c r="KR38" s="21">
        <f t="shared" si="827"/>
        <v>0</v>
      </c>
      <c r="KS38" s="21">
        <f t="shared" si="828"/>
        <v>0</v>
      </c>
      <c r="KT38" s="21">
        <f t="shared" si="829"/>
        <v>0</v>
      </c>
      <c r="KU38" s="21">
        <f t="shared" si="830"/>
        <v>0</v>
      </c>
      <c r="KV38" s="21">
        <f t="shared" si="831"/>
        <v>0</v>
      </c>
      <c r="KW38" s="21">
        <f t="shared" si="832"/>
        <v>0</v>
      </c>
      <c r="KX38" s="21">
        <f t="shared" si="833"/>
        <v>0</v>
      </c>
      <c r="KY38" s="21">
        <f t="shared" si="834"/>
        <v>0</v>
      </c>
      <c r="KZ38" s="38">
        <f t="shared" si="835"/>
        <v>0</v>
      </c>
      <c r="LA38" s="43">
        <f t="shared" si="836"/>
        <v>0</v>
      </c>
      <c r="LB38" s="21">
        <f t="shared" si="837"/>
        <v>0</v>
      </c>
      <c r="LC38" s="21">
        <f t="shared" si="838"/>
        <v>0</v>
      </c>
      <c r="LD38" s="21">
        <f t="shared" si="839"/>
        <v>0</v>
      </c>
      <c r="LE38" s="21">
        <f t="shared" si="840"/>
        <v>0</v>
      </c>
      <c r="LF38" s="21">
        <f t="shared" si="841"/>
        <v>0</v>
      </c>
      <c r="LG38" s="21">
        <f t="shared" si="842"/>
        <v>0</v>
      </c>
      <c r="LH38" s="21">
        <f t="shared" si="843"/>
        <v>0</v>
      </c>
      <c r="LI38" s="21">
        <f t="shared" si="844"/>
        <v>0</v>
      </c>
      <c r="LJ38" s="21">
        <f t="shared" si="845"/>
        <v>0</v>
      </c>
      <c r="LK38" s="21">
        <f t="shared" si="846"/>
        <v>0</v>
      </c>
      <c r="LL38" s="21">
        <f t="shared" si="847"/>
        <v>0</v>
      </c>
      <c r="LM38" s="21">
        <f t="shared" si="848"/>
        <v>0</v>
      </c>
      <c r="LN38" s="21">
        <f t="shared" si="849"/>
        <v>0</v>
      </c>
      <c r="LO38" s="21">
        <f t="shared" si="850"/>
        <v>0</v>
      </c>
      <c r="LP38" s="21">
        <f t="shared" si="851"/>
        <v>0</v>
      </c>
      <c r="LQ38" s="21">
        <f t="shared" si="852"/>
        <v>0</v>
      </c>
      <c r="LR38" s="21">
        <f t="shared" si="853"/>
        <v>0</v>
      </c>
      <c r="LS38" s="21">
        <f t="shared" si="854"/>
        <v>0</v>
      </c>
      <c r="LT38" s="21">
        <f t="shared" si="855"/>
        <v>0</v>
      </c>
      <c r="LU38" s="38">
        <f t="shared" si="856"/>
        <v>0</v>
      </c>
      <c r="LV38" s="86"/>
      <c r="LW38" s="86"/>
      <c r="LX38" s="86"/>
      <c r="LY38" s="86"/>
      <c r="LZ38" s="86"/>
      <c r="MA38" s="86"/>
      <c r="MC38" s="4">
        <f t="shared" si="219"/>
        <v>3.5</v>
      </c>
      <c r="MD38" s="15">
        <v>36</v>
      </c>
      <c r="ME38" s="37">
        <f t="shared" si="771"/>
        <v>0</v>
      </c>
      <c r="MF38" s="21">
        <f t="shared" si="772"/>
        <v>0</v>
      </c>
      <c r="MG38" s="21">
        <f t="shared" si="773"/>
        <v>0</v>
      </c>
      <c r="MH38" s="21">
        <f t="shared" si="774"/>
        <v>0</v>
      </c>
      <c r="MI38" s="21">
        <f t="shared" si="775"/>
        <v>0</v>
      </c>
      <c r="MJ38" s="21">
        <f t="shared" si="776"/>
        <v>0</v>
      </c>
      <c r="MK38" s="21">
        <f t="shared" si="777"/>
        <v>-2</v>
      </c>
      <c r="ML38" s="21">
        <f t="shared" si="778"/>
        <v>-4</v>
      </c>
      <c r="MM38" s="21">
        <f t="shared" si="779"/>
        <v>-2</v>
      </c>
      <c r="MN38" s="21">
        <f t="shared" si="780"/>
        <v>0</v>
      </c>
      <c r="MO38" s="21">
        <f t="shared" si="781"/>
        <v>0</v>
      </c>
      <c r="MP38" s="21">
        <f t="shared" si="782"/>
        <v>0</v>
      </c>
      <c r="MQ38" s="21">
        <f t="shared" si="783"/>
        <v>0</v>
      </c>
      <c r="MR38" s="21">
        <f t="shared" si="784"/>
        <v>0</v>
      </c>
      <c r="MS38" s="21">
        <f t="shared" si="785"/>
        <v>0</v>
      </c>
      <c r="MT38" s="21">
        <f t="shared" si="786"/>
        <v>0</v>
      </c>
      <c r="MU38" s="21">
        <f t="shared" si="787"/>
        <v>0</v>
      </c>
      <c r="MV38" s="21">
        <f t="shared" si="788"/>
        <v>0</v>
      </c>
      <c r="MW38" s="21">
        <f t="shared" si="789"/>
        <v>0</v>
      </c>
      <c r="MX38" s="21">
        <f t="shared" si="790"/>
        <v>0</v>
      </c>
      <c r="MY38" s="21">
        <f t="shared" si="791"/>
        <v>0</v>
      </c>
      <c r="MZ38" s="21">
        <f t="shared" si="792"/>
        <v>0</v>
      </c>
      <c r="NA38" s="21">
        <f t="shared" si="793"/>
        <v>0</v>
      </c>
      <c r="NB38" s="21">
        <f t="shared" si="794"/>
        <v>0</v>
      </c>
      <c r="NC38" s="21">
        <f t="shared" si="795"/>
        <v>0</v>
      </c>
      <c r="ND38" s="21">
        <f t="shared" si="796"/>
        <v>0</v>
      </c>
      <c r="NE38" s="21">
        <f t="shared" si="797"/>
        <v>0</v>
      </c>
      <c r="NF38" s="21">
        <f t="shared" si="798"/>
        <v>0</v>
      </c>
      <c r="NG38" s="21">
        <f t="shared" si="799"/>
        <v>0</v>
      </c>
      <c r="NH38" s="21">
        <f t="shared" si="800"/>
        <v>0</v>
      </c>
      <c r="NI38" s="21">
        <f t="shared" si="801"/>
        <v>0</v>
      </c>
      <c r="NJ38" s="21">
        <f t="shared" si="802"/>
        <v>0</v>
      </c>
      <c r="NK38" s="21">
        <f t="shared" si="803"/>
        <v>0</v>
      </c>
      <c r="NL38" s="21">
        <f t="shared" si="804"/>
        <v>0</v>
      </c>
      <c r="NM38" s="21">
        <f t="shared" si="805"/>
        <v>0</v>
      </c>
      <c r="NN38" s="21">
        <f t="shared" si="806"/>
        <v>0</v>
      </c>
      <c r="NO38" s="21">
        <f t="shared" si="807"/>
        <v>0</v>
      </c>
      <c r="NP38" s="21">
        <f t="shared" si="808"/>
        <v>0</v>
      </c>
      <c r="NQ38" s="21">
        <f t="shared" si="809"/>
        <v>0</v>
      </c>
      <c r="NR38" s="38">
        <f t="shared" si="810"/>
        <v>0</v>
      </c>
      <c r="NS38" s="86"/>
      <c r="NU38" s="4">
        <f t="shared" si="241"/>
        <v>3.5</v>
      </c>
      <c r="NV38" s="15">
        <v>36</v>
      </c>
      <c r="NW38" s="37">
        <f t="shared" si="242"/>
        <v>31.64</v>
      </c>
      <c r="NX38" s="21">
        <f t="shared" si="243"/>
        <v>31.64</v>
      </c>
      <c r="NY38" s="21">
        <f t="shared" si="244"/>
        <v>31.64</v>
      </c>
      <c r="NZ38" s="21">
        <f t="shared" si="245"/>
        <v>31.64</v>
      </c>
      <c r="OA38" s="21">
        <f t="shared" si="246"/>
        <v>31.64</v>
      </c>
      <c r="OB38" s="21">
        <f t="shared" si="247"/>
        <v>31.64</v>
      </c>
      <c r="OC38" s="21">
        <f t="shared" si="248"/>
        <v>31.64</v>
      </c>
      <c r="OD38" s="21">
        <f t="shared" si="249"/>
        <v>31.64</v>
      </c>
      <c r="OE38" s="21">
        <f t="shared" si="250"/>
        <v>31.64</v>
      </c>
      <c r="OF38" s="21">
        <f t="shared" si="251"/>
        <v>31.64</v>
      </c>
      <c r="OG38" s="21">
        <f t="shared" si="252"/>
        <v>31.64</v>
      </c>
      <c r="OH38" s="21">
        <f t="shared" si="253"/>
        <v>31.64</v>
      </c>
      <c r="OI38" s="21">
        <f t="shared" si="254"/>
        <v>31.64</v>
      </c>
      <c r="OJ38" s="21">
        <f t="shared" si="255"/>
        <v>31.64</v>
      </c>
      <c r="OK38" s="21">
        <f t="shared" si="256"/>
        <v>31.64</v>
      </c>
      <c r="OL38" s="21">
        <f t="shared" si="257"/>
        <v>31.64</v>
      </c>
      <c r="OM38" s="21">
        <f t="shared" si="258"/>
        <v>31.64</v>
      </c>
      <c r="ON38" s="21">
        <f t="shared" si="259"/>
        <v>31.64</v>
      </c>
      <c r="OO38" s="21">
        <f t="shared" si="260"/>
        <v>31.64</v>
      </c>
      <c r="OP38" s="21">
        <f t="shared" si="261"/>
        <v>31.64</v>
      </c>
      <c r="OQ38" s="21">
        <f t="shared" si="262"/>
        <v>31.64</v>
      </c>
      <c r="OR38" s="21">
        <f t="shared" si="263"/>
        <v>31.64</v>
      </c>
      <c r="OS38" s="21">
        <f t="shared" si="264"/>
        <v>31.64</v>
      </c>
      <c r="OT38" s="21">
        <f t="shared" si="265"/>
        <v>31.64</v>
      </c>
      <c r="OU38" s="21">
        <f t="shared" si="266"/>
        <v>31.64</v>
      </c>
      <c r="OV38" s="21">
        <f t="shared" si="267"/>
        <v>31.64</v>
      </c>
      <c r="OW38" s="21">
        <f t="shared" si="268"/>
        <v>31.64</v>
      </c>
      <c r="OX38" s="21">
        <f t="shared" si="269"/>
        <v>31.64</v>
      </c>
      <c r="OY38" s="21">
        <f t="shared" si="270"/>
        <v>31.64</v>
      </c>
      <c r="OZ38" s="21">
        <f t="shared" si="271"/>
        <v>31.64</v>
      </c>
      <c r="PA38" s="21">
        <f t="shared" si="272"/>
        <v>31.64</v>
      </c>
      <c r="PB38" s="21">
        <f t="shared" si="273"/>
        <v>31.64</v>
      </c>
      <c r="PC38" s="21">
        <f t="shared" si="274"/>
        <v>31.64</v>
      </c>
      <c r="PD38" s="21">
        <f t="shared" si="275"/>
        <v>31.64</v>
      </c>
      <c r="PE38" s="21">
        <f t="shared" si="276"/>
        <v>31.64</v>
      </c>
      <c r="PF38" s="21">
        <f t="shared" si="277"/>
        <v>31.64</v>
      </c>
      <c r="PG38" s="21">
        <f t="shared" si="278"/>
        <v>31.64</v>
      </c>
      <c r="PH38" s="21">
        <f t="shared" si="279"/>
        <v>31.64</v>
      </c>
      <c r="PI38" s="21">
        <f t="shared" si="280"/>
        <v>31.64</v>
      </c>
      <c r="PJ38" s="38">
        <f t="shared" si="281"/>
        <v>31.64</v>
      </c>
      <c r="PK38" s="86"/>
      <c r="PM38" s="4">
        <f t="shared" si="282"/>
        <v>3.5</v>
      </c>
      <c r="PN38" s="15">
        <v>36</v>
      </c>
      <c r="PO38" s="37">
        <f t="shared" si="283"/>
        <v>0</v>
      </c>
      <c r="PP38" s="21">
        <f t="shared" si="284"/>
        <v>0</v>
      </c>
      <c r="PQ38" s="21">
        <f t="shared" si="285"/>
        <v>0</v>
      </c>
      <c r="PR38" s="21">
        <f t="shared" si="286"/>
        <v>0</v>
      </c>
      <c r="PS38" s="21">
        <f t="shared" si="287"/>
        <v>0</v>
      </c>
      <c r="PT38" s="21">
        <f t="shared" si="288"/>
        <v>0</v>
      </c>
      <c r="PU38" s="21">
        <f t="shared" si="289"/>
        <v>0</v>
      </c>
      <c r="PV38" s="21">
        <f t="shared" si="290"/>
        <v>0</v>
      </c>
      <c r="PW38" s="21">
        <f t="shared" si="291"/>
        <v>0</v>
      </c>
      <c r="PX38" s="21">
        <f t="shared" si="292"/>
        <v>0</v>
      </c>
      <c r="PY38" s="21">
        <f t="shared" si="293"/>
        <v>0</v>
      </c>
      <c r="PZ38" s="21">
        <f t="shared" si="294"/>
        <v>0</v>
      </c>
      <c r="QA38" s="21">
        <f t="shared" si="295"/>
        <v>0</v>
      </c>
      <c r="QB38" s="21">
        <f t="shared" si="296"/>
        <v>0</v>
      </c>
      <c r="QC38" s="21">
        <f t="shared" si="297"/>
        <v>0</v>
      </c>
      <c r="QD38" s="21">
        <f t="shared" si="298"/>
        <v>0</v>
      </c>
      <c r="QE38" s="21">
        <f t="shared" si="299"/>
        <v>0</v>
      </c>
      <c r="QF38" s="21">
        <f t="shared" si="300"/>
        <v>0</v>
      </c>
      <c r="QG38" s="21">
        <f t="shared" si="301"/>
        <v>0</v>
      </c>
      <c r="QH38" s="21">
        <f t="shared" si="302"/>
        <v>0</v>
      </c>
      <c r="QI38" s="21">
        <f t="shared" si="303"/>
        <v>0</v>
      </c>
      <c r="QJ38" s="21">
        <f t="shared" si="304"/>
        <v>0</v>
      </c>
      <c r="QK38" s="21">
        <f t="shared" si="305"/>
        <v>0</v>
      </c>
      <c r="QL38" s="21">
        <f t="shared" si="306"/>
        <v>0</v>
      </c>
      <c r="QM38" s="21">
        <f t="shared" si="307"/>
        <v>0</v>
      </c>
      <c r="QN38" s="21">
        <f t="shared" si="308"/>
        <v>0</v>
      </c>
      <c r="QO38" s="21">
        <f t="shared" si="309"/>
        <v>0</v>
      </c>
      <c r="QP38" s="21">
        <f t="shared" si="310"/>
        <v>0</v>
      </c>
      <c r="QQ38" s="21">
        <f t="shared" si="311"/>
        <v>0</v>
      </c>
      <c r="QR38" s="21">
        <f t="shared" si="312"/>
        <v>0</v>
      </c>
      <c r="QS38" s="21">
        <f t="shared" si="313"/>
        <v>0</v>
      </c>
      <c r="QT38" s="21">
        <f t="shared" si="314"/>
        <v>0</v>
      </c>
      <c r="QU38" s="21">
        <f t="shared" si="315"/>
        <v>0</v>
      </c>
      <c r="QV38" s="21">
        <f t="shared" si="316"/>
        <v>0</v>
      </c>
      <c r="QW38" s="21">
        <f t="shared" si="317"/>
        <v>0</v>
      </c>
      <c r="QX38" s="21">
        <f t="shared" si="318"/>
        <v>0</v>
      </c>
      <c r="QY38" s="21">
        <f t="shared" si="319"/>
        <v>0</v>
      </c>
      <c r="QZ38" s="21">
        <f t="shared" si="320"/>
        <v>0</v>
      </c>
      <c r="RA38" s="21">
        <f t="shared" si="321"/>
        <v>0</v>
      </c>
      <c r="RB38" s="38">
        <f t="shared" si="322"/>
        <v>0</v>
      </c>
      <c r="RC38" s="86"/>
      <c r="RE38" s="6">
        <v>3.5</v>
      </c>
      <c r="RF38" s="13">
        <v>36</v>
      </c>
      <c r="RG38" s="14">
        <f t="shared" si="901"/>
        <v>0</v>
      </c>
      <c r="RH38" s="14">
        <f t="shared" si="902"/>
        <v>0</v>
      </c>
      <c r="RI38" s="14">
        <f t="shared" si="903"/>
        <v>0</v>
      </c>
      <c r="RJ38" s="14">
        <f t="shared" si="904"/>
        <v>0</v>
      </c>
      <c r="RK38" s="14">
        <f t="shared" si="905"/>
        <v>0</v>
      </c>
      <c r="RL38" s="14">
        <f t="shared" si="906"/>
        <v>0</v>
      </c>
      <c r="RM38" s="14">
        <f t="shared" si="907"/>
        <v>0</v>
      </c>
      <c r="RN38" s="14">
        <f t="shared" si="908"/>
        <v>4</v>
      </c>
      <c r="RO38" s="14">
        <f t="shared" si="909"/>
        <v>4</v>
      </c>
      <c r="RP38" s="14">
        <f t="shared" si="910"/>
        <v>0</v>
      </c>
      <c r="RQ38" s="14">
        <f t="shared" si="911"/>
        <v>0</v>
      </c>
      <c r="RR38" s="14">
        <f t="shared" si="912"/>
        <v>0</v>
      </c>
      <c r="RS38" s="14">
        <f t="shared" si="913"/>
        <v>0</v>
      </c>
      <c r="RT38" s="14">
        <f t="shared" si="914"/>
        <v>0</v>
      </c>
      <c r="RU38" s="14">
        <f t="shared" si="915"/>
        <v>0</v>
      </c>
      <c r="RV38" s="14">
        <f t="shared" si="916"/>
        <v>0</v>
      </c>
      <c r="RW38" s="14">
        <f t="shared" si="917"/>
        <v>0</v>
      </c>
      <c r="RX38" s="14">
        <f t="shared" si="918"/>
        <v>0</v>
      </c>
      <c r="RY38" s="14">
        <f t="shared" si="919"/>
        <v>0</v>
      </c>
      <c r="RZ38" s="14">
        <f t="shared" si="920"/>
        <v>0</v>
      </c>
      <c r="SA38" s="14">
        <f t="shared" si="921"/>
        <v>0</v>
      </c>
      <c r="SB38" s="14">
        <f t="shared" si="922"/>
        <v>0</v>
      </c>
      <c r="SC38" s="14">
        <f t="shared" si="923"/>
        <v>0</v>
      </c>
      <c r="SD38" s="14">
        <f t="shared" si="924"/>
        <v>0</v>
      </c>
      <c r="SE38" s="14">
        <f t="shared" si="925"/>
        <v>0</v>
      </c>
      <c r="SF38" s="14">
        <f t="shared" si="926"/>
        <v>0</v>
      </c>
      <c r="SG38" s="14">
        <f t="shared" si="927"/>
        <v>0</v>
      </c>
      <c r="SH38" s="14">
        <f t="shared" si="928"/>
        <v>0</v>
      </c>
      <c r="SI38" s="14">
        <f t="shared" si="929"/>
        <v>0</v>
      </c>
      <c r="SJ38" s="14">
        <f t="shared" si="930"/>
        <v>0</v>
      </c>
      <c r="SK38" s="14">
        <f t="shared" si="931"/>
        <v>0</v>
      </c>
      <c r="SL38" s="14">
        <f t="shared" si="932"/>
        <v>0</v>
      </c>
      <c r="SM38" s="14">
        <f t="shared" si="933"/>
        <v>0</v>
      </c>
      <c r="SN38" s="14">
        <f t="shared" si="934"/>
        <v>0</v>
      </c>
      <c r="SO38" s="14">
        <f t="shared" si="935"/>
        <v>0</v>
      </c>
      <c r="SP38" s="14">
        <f t="shared" si="936"/>
        <v>0</v>
      </c>
      <c r="SQ38" s="14">
        <f t="shared" si="937"/>
        <v>0</v>
      </c>
      <c r="SR38" s="14">
        <f t="shared" si="938"/>
        <v>0</v>
      </c>
      <c r="SS38" s="14">
        <f t="shared" si="939"/>
        <v>0</v>
      </c>
      <c r="ST38" s="14">
        <f t="shared" si="940"/>
        <v>0</v>
      </c>
      <c r="SU38" s="14">
        <f t="shared" si="941"/>
        <v>0</v>
      </c>
      <c r="SV38" s="6">
        <v>3.5</v>
      </c>
      <c r="SX38" s="6">
        <v>3.5</v>
      </c>
      <c r="SY38" s="13">
        <v>36</v>
      </c>
      <c r="SZ38" s="14">
        <f t="shared" si="942"/>
        <v>0</v>
      </c>
      <c r="TA38" s="14">
        <f t="shared" si="943"/>
        <v>0</v>
      </c>
      <c r="TB38" s="14">
        <f t="shared" si="944"/>
        <v>0</v>
      </c>
      <c r="TC38" s="14">
        <f t="shared" si="945"/>
        <v>0</v>
      </c>
      <c r="TD38" s="14">
        <f t="shared" si="946"/>
        <v>0</v>
      </c>
      <c r="TE38" s="14">
        <f t="shared" si="947"/>
        <v>0</v>
      </c>
      <c r="TF38" s="14">
        <f t="shared" si="948"/>
        <v>0</v>
      </c>
      <c r="TG38" s="14">
        <f t="shared" si="949"/>
        <v>4</v>
      </c>
      <c r="TH38" s="14">
        <f t="shared" si="950"/>
        <v>4</v>
      </c>
      <c r="TI38" s="14">
        <f t="shared" si="951"/>
        <v>0</v>
      </c>
      <c r="TJ38" s="14">
        <f t="shared" si="952"/>
        <v>0</v>
      </c>
      <c r="TK38" s="14">
        <f t="shared" si="953"/>
        <v>0</v>
      </c>
      <c r="TL38" s="14">
        <f t="shared" si="954"/>
        <v>0</v>
      </c>
      <c r="TM38" s="14">
        <f t="shared" si="955"/>
        <v>0</v>
      </c>
      <c r="TN38" s="14">
        <f t="shared" si="956"/>
        <v>0</v>
      </c>
      <c r="TO38" s="14">
        <f t="shared" si="957"/>
        <v>0</v>
      </c>
      <c r="TP38" s="14">
        <f t="shared" si="958"/>
        <v>0</v>
      </c>
      <c r="TQ38" s="14">
        <f t="shared" si="959"/>
        <v>0</v>
      </c>
      <c r="TR38" s="14">
        <f t="shared" si="960"/>
        <v>0</v>
      </c>
      <c r="TS38" s="14">
        <f t="shared" si="961"/>
        <v>0</v>
      </c>
      <c r="TT38" s="14">
        <f t="shared" si="962"/>
        <v>0</v>
      </c>
      <c r="TU38" s="14">
        <f t="shared" si="963"/>
        <v>0</v>
      </c>
      <c r="TV38" s="14">
        <f t="shared" si="964"/>
        <v>0</v>
      </c>
      <c r="TW38" s="14">
        <f t="shared" si="965"/>
        <v>0</v>
      </c>
      <c r="TX38" s="14">
        <f t="shared" si="966"/>
        <v>0</v>
      </c>
      <c r="TY38" s="14">
        <f t="shared" si="967"/>
        <v>0</v>
      </c>
      <c r="TZ38" s="14">
        <f t="shared" si="968"/>
        <v>0</v>
      </c>
      <c r="UA38" s="14">
        <f t="shared" si="969"/>
        <v>0</v>
      </c>
      <c r="UB38" s="14">
        <f t="shared" si="970"/>
        <v>0</v>
      </c>
      <c r="UC38" s="14">
        <f t="shared" si="971"/>
        <v>0</v>
      </c>
      <c r="UD38" s="14">
        <f t="shared" si="972"/>
        <v>0</v>
      </c>
      <c r="UE38" s="14">
        <f t="shared" si="973"/>
        <v>0</v>
      </c>
      <c r="UF38" s="14">
        <f t="shared" si="974"/>
        <v>0</v>
      </c>
      <c r="UG38" s="14">
        <f t="shared" si="975"/>
        <v>0</v>
      </c>
      <c r="UH38" s="14">
        <f t="shared" si="976"/>
        <v>0</v>
      </c>
      <c r="UI38" s="14">
        <f t="shared" si="977"/>
        <v>0</v>
      </c>
      <c r="UJ38" s="14">
        <f t="shared" si="978"/>
        <v>0</v>
      </c>
      <c r="UK38" s="14">
        <f t="shared" si="979"/>
        <v>0</v>
      </c>
      <c r="UL38" s="14">
        <f t="shared" si="980"/>
        <v>0</v>
      </c>
      <c r="UM38" s="14">
        <f t="shared" si="981"/>
        <v>0</v>
      </c>
      <c r="UN38" s="14">
        <f t="shared" si="982"/>
        <v>0</v>
      </c>
      <c r="UO38" s="6">
        <v>3.5</v>
      </c>
      <c r="UP38" s="6"/>
      <c r="UQ38" s="6">
        <v>3.5</v>
      </c>
      <c r="UR38" s="13">
        <v>36</v>
      </c>
      <c r="US38" s="14">
        <v>1</v>
      </c>
      <c r="UT38" s="14">
        <f t="shared" si="811"/>
        <v>0</v>
      </c>
      <c r="UU38" s="14">
        <f t="shared" si="811"/>
        <v>0</v>
      </c>
      <c r="UV38" s="14">
        <f t="shared" si="811"/>
        <v>0</v>
      </c>
      <c r="UW38" s="14">
        <f t="shared" si="811"/>
        <v>0</v>
      </c>
      <c r="UX38" s="14">
        <f t="shared" si="811"/>
        <v>0</v>
      </c>
      <c r="UY38" s="14">
        <f t="shared" si="811"/>
        <v>0</v>
      </c>
      <c r="UZ38" s="14">
        <f t="shared" si="811"/>
        <v>0</v>
      </c>
      <c r="VA38" s="14">
        <f t="shared" si="811"/>
        <v>0</v>
      </c>
      <c r="VB38" s="14">
        <f t="shared" si="811"/>
        <v>0</v>
      </c>
      <c r="VC38" s="14">
        <f t="shared" si="811"/>
        <v>0</v>
      </c>
      <c r="VD38" s="14">
        <f t="shared" si="812"/>
        <v>0</v>
      </c>
      <c r="VE38" s="14">
        <f t="shared" si="812"/>
        <v>0</v>
      </c>
      <c r="VF38" s="14">
        <f t="shared" si="812"/>
        <v>0</v>
      </c>
      <c r="VG38" s="14">
        <f t="shared" si="812"/>
        <v>0</v>
      </c>
      <c r="VH38" s="14">
        <f t="shared" si="812"/>
        <v>0</v>
      </c>
      <c r="VI38" s="14">
        <f t="shared" si="812"/>
        <v>0</v>
      </c>
      <c r="VJ38" s="14">
        <f t="shared" si="812"/>
        <v>0</v>
      </c>
      <c r="VK38" s="14">
        <f t="shared" si="812"/>
        <v>0</v>
      </c>
      <c r="VL38" s="14">
        <f t="shared" si="812"/>
        <v>0</v>
      </c>
      <c r="VM38" s="14">
        <f t="shared" si="812"/>
        <v>1</v>
      </c>
      <c r="VN38" s="14">
        <f t="shared" si="813"/>
        <v>0</v>
      </c>
      <c r="VO38" s="14">
        <f t="shared" si="813"/>
        <v>0</v>
      </c>
      <c r="VP38" s="14">
        <f t="shared" si="813"/>
        <v>0</v>
      </c>
      <c r="VQ38" s="14">
        <f t="shared" si="813"/>
        <v>0</v>
      </c>
      <c r="VR38" s="14">
        <f t="shared" si="813"/>
        <v>0</v>
      </c>
      <c r="VS38" s="14">
        <f t="shared" si="813"/>
        <v>0</v>
      </c>
      <c r="VT38" s="14">
        <f t="shared" si="813"/>
        <v>0</v>
      </c>
      <c r="VU38" s="14">
        <f t="shared" si="813"/>
        <v>0</v>
      </c>
      <c r="VV38" s="14">
        <f t="shared" si="813"/>
        <v>0</v>
      </c>
      <c r="VW38" s="14">
        <f t="shared" si="813"/>
        <v>0</v>
      </c>
      <c r="VX38" s="14">
        <f t="shared" si="814"/>
        <v>0</v>
      </c>
      <c r="VY38" s="14">
        <f t="shared" si="814"/>
        <v>0</v>
      </c>
      <c r="VZ38" s="14">
        <f t="shared" si="814"/>
        <v>0</v>
      </c>
      <c r="WA38" s="14">
        <f t="shared" si="814"/>
        <v>0</v>
      </c>
      <c r="WB38" s="14">
        <f t="shared" si="814"/>
        <v>0</v>
      </c>
      <c r="WC38" s="14">
        <f t="shared" si="814"/>
        <v>0</v>
      </c>
      <c r="WD38" s="14">
        <f t="shared" si="814"/>
        <v>0</v>
      </c>
      <c r="WE38" s="14">
        <f t="shared" si="814"/>
        <v>0</v>
      </c>
      <c r="WF38" s="14">
        <f t="shared" si="814"/>
        <v>0</v>
      </c>
      <c r="WG38" s="14">
        <v>1</v>
      </c>
      <c r="WH38" s="6">
        <v>3.5</v>
      </c>
      <c r="WJ38" s="6">
        <v>3.5</v>
      </c>
      <c r="WK38" s="13">
        <v>36</v>
      </c>
      <c r="WL38" s="14">
        <f t="shared" si="857"/>
        <v>0</v>
      </c>
      <c r="WM38" s="14">
        <f t="shared" si="858"/>
        <v>0</v>
      </c>
      <c r="WN38" s="14">
        <f t="shared" si="859"/>
        <v>0</v>
      </c>
      <c r="WO38" s="14">
        <f t="shared" si="860"/>
        <v>0</v>
      </c>
      <c r="WP38" s="14">
        <f t="shared" si="861"/>
        <v>0</v>
      </c>
      <c r="WQ38" s="14">
        <f t="shared" si="862"/>
        <v>0</v>
      </c>
      <c r="WR38" s="14">
        <f t="shared" si="863"/>
        <v>0</v>
      </c>
      <c r="WS38" s="14">
        <f t="shared" si="864"/>
        <v>4</v>
      </c>
      <c r="WT38" s="14">
        <f t="shared" si="865"/>
        <v>4</v>
      </c>
      <c r="WU38" s="14">
        <f t="shared" si="866"/>
        <v>0</v>
      </c>
      <c r="WV38" s="14">
        <f t="shared" si="867"/>
        <v>0</v>
      </c>
      <c r="WW38" s="14">
        <f t="shared" si="868"/>
        <v>0</v>
      </c>
      <c r="WX38" s="14">
        <f t="shared" si="869"/>
        <v>0</v>
      </c>
      <c r="WY38" s="14">
        <f t="shared" si="870"/>
        <v>0</v>
      </c>
      <c r="WZ38" s="14">
        <f t="shared" si="871"/>
        <v>0</v>
      </c>
      <c r="XA38" s="14">
        <f t="shared" si="872"/>
        <v>0</v>
      </c>
      <c r="XB38" s="14">
        <f t="shared" si="873"/>
        <v>0</v>
      </c>
      <c r="XC38" s="14">
        <f t="shared" si="874"/>
        <v>0</v>
      </c>
      <c r="XD38" s="14">
        <f t="shared" si="875"/>
        <v>0</v>
      </c>
      <c r="XE38" s="14">
        <f t="shared" si="876"/>
        <v>0</v>
      </c>
      <c r="XF38" s="14">
        <f t="shared" si="877"/>
        <v>0</v>
      </c>
      <c r="XG38" s="14">
        <f t="shared" si="878"/>
        <v>0</v>
      </c>
      <c r="XH38" s="14">
        <f t="shared" si="879"/>
        <v>0</v>
      </c>
      <c r="XI38" s="14">
        <f t="shared" si="880"/>
        <v>0</v>
      </c>
      <c r="XJ38" s="14">
        <f t="shared" si="881"/>
        <v>0</v>
      </c>
      <c r="XK38" s="14">
        <f t="shared" si="882"/>
        <v>0</v>
      </c>
      <c r="XL38" s="14">
        <f t="shared" si="883"/>
        <v>0</v>
      </c>
      <c r="XM38" s="14">
        <f t="shared" si="884"/>
        <v>0</v>
      </c>
      <c r="XN38" s="14">
        <f t="shared" si="885"/>
        <v>0</v>
      </c>
      <c r="XO38" s="14">
        <f t="shared" si="886"/>
        <v>0</v>
      </c>
      <c r="XP38" s="14">
        <f t="shared" si="887"/>
        <v>0</v>
      </c>
      <c r="XQ38" s="14">
        <f t="shared" si="888"/>
        <v>0</v>
      </c>
      <c r="XR38" s="14">
        <f t="shared" si="889"/>
        <v>0</v>
      </c>
      <c r="XS38" s="14">
        <f t="shared" si="890"/>
        <v>0</v>
      </c>
      <c r="XT38" s="14">
        <f t="shared" si="891"/>
        <v>0</v>
      </c>
      <c r="XU38" s="14">
        <f t="shared" si="892"/>
        <v>0</v>
      </c>
      <c r="XV38" s="14">
        <f t="shared" si="893"/>
        <v>0</v>
      </c>
      <c r="XW38" s="14">
        <f t="shared" si="894"/>
        <v>0</v>
      </c>
      <c r="XX38" s="14">
        <f t="shared" si="895"/>
        <v>0</v>
      </c>
      <c r="XY38" s="14">
        <f t="shared" si="896"/>
        <v>0</v>
      </c>
      <c r="XZ38" s="14">
        <f t="shared" si="897"/>
        <v>0</v>
      </c>
      <c r="YA38" s="6">
        <v>3.5</v>
      </c>
      <c r="YC38" s="6">
        <v>3.1999999999999997</v>
      </c>
      <c r="YD38" s="63">
        <v>33</v>
      </c>
      <c r="YE38" s="70">
        <f t="shared" ref="YE38:YE45" si="1061">YE37</f>
        <v>63</v>
      </c>
      <c r="YF38" s="14">
        <f t="shared" ref="YF38:YF45" si="1062">YF37</f>
        <v>63</v>
      </c>
      <c r="YG38" s="14">
        <f t="shared" si="987"/>
        <v>63</v>
      </c>
      <c r="YH38" s="14">
        <f t="shared" si="988"/>
        <v>63</v>
      </c>
      <c r="YI38" s="14">
        <f t="shared" si="989"/>
        <v>63</v>
      </c>
      <c r="YJ38" s="14">
        <f t="shared" si="990"/>
        <v>63</v>
      </c>
      <c r="YK38" s="14">
        <f t="shared" si="991"/>
        <v>63</v>
      </c>
      <c r="YL38" s="14">
        <f t="shared" si="992"/>
        <v>63</v>
      </c>
      <c r="YM38" s="14">
        <f t="shared" si="993"/>
        <v>63</v>
      </c>
      <c r="YN38" s="14">
        <f t="shared" si="994"/>
        <v>63</v>
      </c>
      <c r="YO38" s="14">
        <f t="shared" si="995"/>
        <v>63</v>
      </c>
      <c r="YP38" s="14">
        <f t="shared" si="996"/>
        <v>63</v>
      </c>
      <c r="YQ38" s="14">
        <f t="shared" si="997"/>
        <v>63</v>
      </c>
      <c r="YR38" s="14">
        <f t="shared" si="998"/>
        <v>63</v>
      </c>
      <c r="YS38" s="14">
        <f t="shared" si="999"/>
        <v>63</v>
      </c>
      <c r="YT38" s="14">
        <f t="shared" si="1000"/>
        <v>63</v>
      </c>
      <c r="YU38" s="14">
        <f t="shared" si="1001"/>
        <v>63</v>
      </c>
      <c r="YV38" s="14">
        <f t="shared" si="1002"/>
        <v>63</v>
      </c>
      <c r="YW38" s="14">
        <f t="shared" si="1003"/>
        <v>63</v>
      </c>
      <c r="YX38" s="14">
        <f t="shared" si="1004"/>
        <v>63</v>
      </c>
      <c r="YY38" s="71">
        <f t="shared" ref="YY38:YY45" si="1063">YX38</f>
        <v>63</v>
      </c>
      <c r="YZ38" s="70">
        <f t="shared" si="1005"/>
        <v>63</v>
      </c>
      <c r="ZA38" s="14">
        <f t="shared" ref="ZA38:ZA45" si="1064">ZA37</f>
        <v>63</v>
      </c>
      <c r="ZB38" s="14">
        <f t="shared" si="1006"/>
        <v>63</v>
      </c>
      <c r="ZC38" s="14">
        <f t="shared" si="1007"/>
        <v>63</v>
      </c>
      <c r="ZD38" s="14">
        <f t="shared" si="1008"/>
        <v>63</v>
      </c>
      <c r="ZE38" s="14">
        <f t="shared" si="1009"/>
        <v>63</v>
      </c>
      <c r="ZF38" s="14">
        <f t="shared" si="1010"/>
        <v>63</v>
      </c>
      <c r="ZG38" s="14">
        <f t="shared" si="1011"/>
        <v>63</v>
      </c>
      <c r="ZH38" s="14">
        <f t="shared" si="1012"/>
        <v>63</v>
      </c>
      <c r="ZI38" s="14">
        <f t="shared" si="1013"/>
        <v>63</v>
      </c>
      <c r="ZJ38" s="14">
        <f t="shared" si="1014"/>
        <v>63</v>
      </c>
      <c r="ZK38" s="14">
        <f t="shared" si="1015"/>
        <v>63</v>
      </c>
      <c r="ZL38" s="14">
        <f t="shared" si="1016"/>
        <v>63</v>
      </c>
      <c r="ZM38" s="14">
        <f t="shared" si="1017"/>
        <v>63</v>
      </c>
      <c r="ZN38" s="14">
        <f t="shared" si="1018"/>
        <v>63</v>
      </c>
      <c r="ZO38" s="14">
        <f t="shared" si="1019"/>
        <v>63</v>
      </c>
      <c r="ZP38" s="14">
        <f t="shared" si="1020"/>
        <v>63</v>
      </c>
      <c r="ZQ38" s="14">
        <f t="shared" si="1021"/>
        <v>63</v>
      </c>
      <c r="ZR38" s="14">
        <f t="shared" si="1022"/>
        <v>63</v>
      </c>
      <c r="ZS38" s="14">
        <f t="shared" si="1023"/>
        <v>63</v>
      </c>
      <c r="ZT38" s="71">
        <f t="shared" ref="ZT38:ZT45" si="1065">ZS38</f>
        <v>63</v>
      </c>
      <c r="ZU38" s="64">
        <v>3.1999999999999997</v>
      </c>
      <c r="ZW38" s="126">
        <v>3.1999999999999997</v>
      </c>
      <c r="ZX38" s="63">
        <v>33</v>
      </c>
      <c r="ZY38" s="70">
        <f t="shared" si="765"/>
        <v>0</v>
      </c>
      <c r="ZZ38" s="14">
        <f t="shared" si="765"/>
        <v>0</v>
      </c>
      <c r="AAA38" s="14">
        <f t="shared" si="765"/>
        <v>0</v>
      </c>
      <c r="AAB38" s="14">
        <f t="shared" si="765"/>
        <v>0</v>
      </c>
      <c r="AAC38" s="14">
        <f t="shared" si="765"/>
        <v>0</v>
      </c>
      <c r="AAD38" s="14">
        <f t="shared" si="765"/>
        <v>0</v>
      </c>
      <c r="AAE38" s="14">
        <f t="shared" si="765"/>
        <v>0</v>
      </c>
      <c r="AAF38" s="14">
        <f t="shared" si="765"/>
        <v>4</v>
      </c>
      <c r="AAG38" s="14">
        <f t="shared" si="765"/>
        <v>4</v>
      </c>
      <c r="AAH38" s="14">
        <f t="shared" si="765"/>
        <v>0</v>
      </c>
      <c r="AAI38" s="14">
        <f t="shared" si="766"/>
        <v>0</v>
      </c>
      <c r="AAJ38" s="14">
        <f t="shared" si="766"/>
        <v>0</v>
      </c>
      <c r="AAK38" s="14">
        <f t="shared" si="766"/>
        <v>0</v>
      </c>
      <c r="AAL38" s="14">
        <f t="shared" si="766"/>
        <v>0</v>
      </c>
      <c r="AAM38" s="14">
        <f t="shared" si="766"/>
        <v>0</v>
      </c>
      <c r="AAN38" s="14">
        <f t="shared" si="766"/>
        <v>0</v>
      </c>
      <c r="AAO38" s="14">
        <f t="shared" si="766"/>
        <v>0</v>
      </c>
      <c r="AAP38" s="14">
        <f t="shared" si="766"/>
        <v>0</v>
      </c>
      <c r="AAQ38" s="14">
        <f t="shared" si="766"/>
        <v>0</v>
      </c>
      <c r="AAR38" s="14">
        <f t="shared" si="766"/>
        <v>0</v>
      </c>
      <c r="AAS38" s="71">
        <f t="shared" si="767"/>
        <v>0</v>
      </c>
      <c r="AAT38" s="70">
        <f t="shared" si="767"/>
        <v>0</v>
      </c>
      <c r="AAU38" s="14">
        <f t="shared" si="767"/>
        <v>0</v>
      </c>
      <c r="AAV38" s="14">
        <f t="shared" si="767"/>
        <v>0</v>
      </c>
      <c r="AAW38" s="14">
        <f t="shared" si="767"/>
        <v>0</v>
      </c>
      <c r="AAX38" s="14">
        <f t="shared" si="767"/>
        <v>0</v>
      </c>
      <c r="AAY38" s="14">
        <f t="shared" si="767"/>
        <v>0</v>
      </c>
      <c r="AAZ38" s="14">
        <f t="shared" si="767"/>
        <v>0</v>
      </c>
      <c r="ABA38" s="14">
        <f t="shared" si="767"/>
        <v>0</v>
      </c>
      <c r="ABB38" s="14">
        <f t="shared" si="767"/>
        <v>0</v>
      </c>
      <c r="ABC38" s="14">
        <f t="shared" si="768"/>
        <v>0</v>
      </c>
      <c r="ABD38" s="14">
        <f t="shared" si="768"/>
        <v>0</v>
      </c>
      <c r="ABE38" s="14">
        <f t="shared" si="768"/>
        <v>0</v>
      </c>
      <c r="ABF38" s="14">
        <f t="shared" si="768"/>
        <v>0</v>
      </c>
      <c r="ABG38" s="14">
        <f t="shared" si="768"/>
        <v>0</v>
      </c>
      <c r="ABH38" s="14">
        <f t="shared" si="768"/>
        <v>0</v>
      </c>
      <c r="ABI38" s="14">
        <f t="shared" si="768"/>
        <v>0</v>
      </c>
      <c r="ABJ38" s="14">
        <f t="shared" si="768"/>
        <v>0</v>
      </c>
      <c r="ABK38" s="14">
        <f t="shared" si="768"/>
        <v>0</v>
      </c>
      <c r="ABL38" s="14">
        <f t="shared" si="768"/>
        <v>0</v>
      </c>
      <c r="ABM38" s="14">
        <f t="shared" si="768"/>
        <v>0</v>
      </c>
      <c r="ABN38" s="71">
        <f t="shared" si="768"/>
        <v>0</v>
      </c>
      <c r="ABO38" s="64">
        <v>3.1999999999999997</v>
      </c>
      <c r="ABQ38" s="6">
        <v>3.1999999999999997</v>
      </c>
      <c r="ABR38" s="63">
        <v>33</v>
      </c>
      <c r="ABS38" s="70">
        <f t="shared" ref="ABS38:ABS45" si="1066">ABS37</f>
        <v>51</v>
      </c>
      <c r="ABT38" s="14">
        <f t="shared" ref="ABT38:ABT45" si="1067">ABT37</f>
        <v>51</v>
      </c>
      <c r="ABU38" s="14">
        <f t="shared" si="1024"/>
        <v>51</v>
      </c>
      <c r="ABV38" s="14">
        <f t="shared" si="1025"/>
        <v>51</v>
      </c>
      <c r="ABW38" s="14">
        <f t="shared" si="1026"/>
        <v>51</v>
      </c>
      <c r="ABX38" s="14">
        <f t="shared" si="1027"/>
        <v>51</v>
      </c>
      <c r="ABY38" s="14">
        <f t="shared" si="1028"/>
        <v>51</v>
      </c>
      <c r="ABZ38" s="14">
        <f t="shared" si="1029"/>
        <v>51</v>
      </c>
      <c r="ACA38" s="14">
        <f t="shared" si="1030"/>
        <v>51</v>
      </c>
      <c r="ACB38" s="14">
        <f t="shared" si="1031"/>
        <v>51</v>
      </c>
      <c r="ACC38" s="14">
        <f t="shared" si="1032"/>
        <v>51</v>
      </c>
      <c r="ACD38" s="14">
        <f t="shared" si="1033"/>
        <v>51</v>
      </c>
      <c r="ACE38" s="14">
        <f t="shared" si="1034"/>
        <v>51</v>
      </c>
      <c r="ACF38" s="14">
        <f t="shared" si="1035"/>
        <v>51</v>
      </c>
      <c r="ACG38" s="14">
        <f t="shared" si="1036"/>
        <v>51</v>
      </c>
      <c r="ACH38" s="14">
        <f t="shared" si="1037"/>
        <v>51</v>
      </c>
      <c r="ACI38" s="14">
        <f t="shared" si="1038"/>
        <v>51</v>
      </c>
      <c r="ACJ38" s="14">
        <f t="shared" si="1039"/>
        <v>51</v>
      </c>
      <c r="ACK38" s="14">
        <f t="shared" si="1040"/>
        <v>51</v>
      </c>
      <c r="ACL38" s="14">
        <f t="shared" si="1041"/>
        <v>51</v>
      </c>
      <c r="ACM38" s="71">
        <f t="shared" ref="ACM38:ACM45" si="1068">ACL38</f>
        <v>51</v>
      </c>
      <c r="ACN38" s="70">
        <f t="shared" si="1042"/>
        <v>58</v>
      </c>
      <c r="ACO38" s="14">
        <f t="shared" ref="ACO38:ACO45" si="1069">ACO37</f>
        <v>58</v>
      </c>
      <c r="ACP38" s="14">
        <f t="shared" si="1043"/>
        <v>58</v>
      </c>
      <c r="ACQ38" s="14">
        <f t="shared" si="1044"/>
        <v>58</v>
      </c>
      <c r="ACR38" s="14">
        <f t="shared" si="1045"/>
        <v>58</v>
      </c>
      <c r="ACS38" s="14">
        <f t="shared" si="1046"/>
        <v>58</v>
      </c>
      <c r="ACT38" s="14">
        <f t="shared" si="1047"/>
        <v>58</v>
      </c>
      <c r="ACU38" s="14">
        <f t="shared" si="1048"/>
        <v>58</v>
      </c>
      <c r="ACV38" s="14">
        <f t="shared" si="1049"/>
        <v>58</v>
      </c>
      <c r="ACW38" s="14">
        <f t="shared" si="1050"/>
        <v>58</v>
      </c>
      <c r="ACX38" s="14">
        <f t="shared" si="1051"/>
        <v>58</v>
      </c>
      <c r="ACY38" s="14">
        <f t="shared" si="1052"/>
        <v>58</v>
      </c>
      <c r="ACZ38" s="14">
        <f t="shared" si="1053"/>
        <v>58</v>
      </c>
      <c r="ADA38" s="14">
        <f t="shared" si="1054"/>
        <v>58</v>
      </c>
      <c r="ADB38" s="14">
        <f t="shared" si="1055"/>
        <v>58</v>
      </c>
      <c r="ADC38" s="14">
        <f t="shared" si="1056"/>
        <v>58</v>
      </c>
      <c r="ADD38" s="14">
        <f t="shared" si="1057"/>
        <v>58</v>
      </c>
      <c r="ADE38" s="14">
        <f t="shared" si="1058"/>
        <v>58</v>
      </c>
      <c r="ADF38" s="14">
        <f t="shared" si="1059"/>
        <v>58</v>
      </c>
      <c r="ADG38" s="14">
        <f t="shared" si="1060"/>
        <v>58</v>
      </c>
      <c r="ADH38" s="71">
        <f t="shared" ref="ADH38:ADH45" si="1070">ADG38</f>
        <v>58</v>
      </c>
      <c r="ADI38" s="64">
        <v>3.1999999999999997</v>
      </c>
    </row>
    <row r="39" spans="1:789" x14ac:dyDescent="0.25">
      <c r="A39" s="8"/>
      <c r="B39" s="108">
        <f t="shared" si="898"/>
        <v>10</v>
      </c>
      <c r="C39" s="108">
        <f t="shared" si="899"/>
        <v>12</v>
      </c>
      <c r="D39" s="162">
        <v>7.9</v>
      </c>
      <c r="E39" s="108" t="s">
        <v>96</v>
      </c>
      <c r="F39" s="108"/>
      <c r="G39" s="108"/>
      <c r="H39" s="108"/>
      <c r="I39" s="108"/>
      <c r="J39" s="9"/>
      <c r="K39" s="8"/>
      <c r="L39" s="9"/>
      <c r="M39" s="3" t="s">
        <v>51</v>
      </c>
      <c r="N39" s="32">
        <f>ROUND('3D Interpolace'!M40,2)</f>
        <v>0</v>
      </c>
      <c r="O39" s="32">
        <f>ROUND('3D Interpolace'!N40,2)</f>
        <v>0</v>
      </c>
      <c r="P39" s="32">
        <f>ROUND('3D Interpolace'!O40,2)</f>
        <v>0</v>
      </c>
      <c r="Q39" s="32">
        <f>ROUND('3D Interpolace'!P40,2)</f>
        <v>0</v>
      </c>
      <c r="R39" s="32">
        <f>ROUND('3D Interpolace'!Q40,2)</f>
        <v>0</v>
      </c>
      <c r="S39" s="32">
        <f>ROUND('3D Interpolace'!R40,2)</f>
        <v>0</v>
      </c>
      <c r="T39" s="32">
        <f>ROUND('3D Interpolace'!S40,2)</f>
        <v>0</v>
      </c>
      <c r="U39" s="32">
        <f>ROUND('3D Interpolace'!T40,2)</f>
        <v>0</v>
      </c>
      <c r="V39" s="32">
        <f>ROUND('3D Interpolace'!U40,2)</f>
        <v>0</v>
      </c>
      <c r="W39" s="32">
        <f>ROUND('3D Interpolace'!V40,2)</f>
        <v>0</v>
      </c>
      <c r="X39" s="32">
        <f>ROUND('3D Interpolace'!W40,2)</f>
        <v>0</v>
      </c>
      <c r="Y39" s="32">
        <f>ROUND('3D Interpolace'!X40,2)</f>
        <v>0</v>
      </c>
      <c r="Z39" s="32">
        <f>ROUND('3D Interpolace'!Y40,2)</f>
        <v>0</v>
      </c>
      <c r="AA39" s="32">
        <f>ROUND('3D Interpolace'!Z40,2)</f>
        <v>0</v>
      </c>
      <c r="AB39" s="32">
        <f>ROUND('3D Interpolace'!AA40,2)</f>
        <v>0</v>
      </c>
      <c r="AC39" s="32">
        <f>ROUND('3D Interpolace'!AB40,2)</f>
        <v>0</v>
      </c>
      <c r="AD39" s="32">
        <f>ROUND('3D Interpolace'!AC40,2)</f>
        <v>0</v>
      </c>
      <c r="AE39" s="32">
        <f>ROUND('3D Interpolace'!AD40,2)</f>
        <v>0</v>
      </c>
      <c r="AF39" s="32">
        <f>ROUND('3D Interpolace'!AE40,2)</f>
        <v>0</v>
      </c>
      <c r="AG39" s="32">
        <f>ROUND('3D Interpolace'!AF40,2)</f>
        <v>0</v>
      </c>
      <c r="AH39" s="32">
        <f>ROUND('3D Interpolace'!AG40,2)</f>
        <v>0</v>
      </c>
      <c r="AI39" s="32">
        <f>ROUND('3D Interpolace'!AH40,2)</f>
        <v>0</v>
      </c>
      <c r="AJ39" s="32">
        <f>ROUND('3D Interpolace'!AI40,2)</f>
        <v>0</v>
      </c>
      <c r="AK39" s="32">
        <f>ROUND('3D Interpolace'!AJ40,2)</f>
        <v>0</v>
      </c>
      <c r="AL39" s="32">
        <f>ROUND('3D Interpolace'!AK40,2)</f>
        <v>0</v>
      </c>
      <c r="AM39" s="32">
        <f>ROUND('3D Interpolace'!AL40,2)</f>
        <v>0</v>
      </c>
      <c r="AN39" s="32">
        <f>ROUND('3D Interpolace'!AM40,2)</f>
        <v>0</v>
      </c>
      <c r="AO39" s="32">
        <f>ROUND('3D Interpolace'!AN40,2)</f>
        <v>0</v>
      </c>
      <c r="AP39" s="32">
        <f>ROUND('3D Interpolace'!AO40,2)</f>
        <v>0</v>
      </c>
      <c r="AQ39" s="32">
        <f>ROUND('3D Interpolace'!AP40,2)</f>
        <v>0</v>
      </c>
      <c r="AR39" s="32">
        <f>ROUND('3D Interpolace'!AQ40,2)</f>
        <v>0</v>
      </c>
      <c r="AS39" s="32">
        <f>ROUND('3D Interpolace'!AR40,2)</f>
        <v>0</v>
      </c>
      <c r="AT39" s="32">
        <f>ROUND('3D Interpolace'!AS40,2)</f>
        <v>0</v>
      </c>
      <c r="AU39" s="32">
        <f>ROUND('3D Interpolace'!AT40,2)</f>
        <v>0</v>
      </c>
      <c r="AV39" s="32">
        <f>ROUND('3D Interpolace'!AU40,2)</f>
        <v>0</v>
      </c>
      <c r="AW39" s="32">
        <f>ROUND('3D Interpolace'!AV40,2)</f>
        <v>0</v>
      </c>
      <c r="AX39" s="32">
        <f>ROUND('3D Interpolace'!AW40,2)</f>
        <v>0</v>
      </c>
      <c r="AY39" s="32">
        <f>ROUND('3D Interpolace'!AX40,2)</f>
        <v>0</v>
      </c>
      <c r="AZ39" s="32">
        <f>ROUND('3D Interpolace'!AY40,2)</f>
        <v>0</v>
      </c>
      <c r="BA39" s="32">
        <f>ROUND('3D Interpolace'!AZ40,2)</f>
        <v>0</v>
      </c>
      <c r="BB39" s="32">
        <f>ROUND('3D Interpolace'!BA40,2)</f>
        <v>0</v>
      </c>
      <c r="BC39" s="32"/>
      <c r="BD39" s="6">
        <v>3.6</v>
      </c>
      <c r="BE39" s="13">
        <v>37</v>
      </c>
      <c r="BF39" s="7"/>
      <c r="BG39" s="7"/>
      <c r="BH39" s="7"/>
      <c r="BI39" s="7"/>
      <c r="BJ39" s="7"/>
      <c r="BK39" s="7"/>
      <c r="BL39" s="7"/>
      <c r="BM39" s="7">
        <v>4</v>
      </c>
      <c r="BN39" s="7">
        <v>4</v>
      </c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6">
        <v>3.6</v>
      </c>
      <c r="CW39" s="6">
        <v>3.6</v>
      </c>
      <c r="CX39" s="13">
        <v>37</v>
      </c>
      <c r="CY39" s="14">
        <f t="shared" si="178"/>
        <v>0</v>
      </c>
      <c r="CZ39" s="14">
        <f t="shared" si="179"/>
        <v>0</v>
      </c>
      <c r="DA39" s="14">
        <f t="shared" si="180"/>
        <v>0</v>
      </c>
      <c r="DB39" s="14">
        <f t="shared" si="181"/>
        <v>0</v>
      </c>
      <c r="DC39" s="14">
        <f t="shared" si="182"/>
        <v>0</v>
      </c>
      <c r="DD39" s="14">
        <f t="shared" si="183"/>
        <v>0</v>
      </c>
      <c r="DE39" s="14">
        <f t="shared" si="551"/>
        <v>0</v>
      </c>
      <c r="DF39" s="14">
        <f t="shared" si="552"/>
        <v>4</v>
      </c>
      <c r="DG39" s="14">
        <f t="shared" si="184"/>
        <v>4</v>
      </c>
      <c r="DH39" s="14">
        <f t="shared" si="185"/>
        <v>0</v>
      </c>
      <c r="DI39" s="14">
        <f t="shared" si="186"/>
        <v>0</v>
      </c>
      <c r="DJ39" s="14">
        <f t="shared" si="187"/>
        <v>0</v>
      </c>
      <c r="DK39" s="14">
        <f t="shared" si="188"/>
        <v>0</v>
      </c>
      <c r="DL39" s="14">
        <f t="shared" si="189"/>
        <v>0</v>
      </c>
      <c r="DM39" s="14">
        <f t="shared" si="553"/>
        <v>0</v>
      </c>
      <c r="DN39" s="14">
        <f t="shared" si="554"/>
        <v>0</v>
      </c>
      <c r="DO39" s="14">
        <f t="shared" si="190"/>
        <v>0</v>
      </c>
      <c r="DP39" s="14">
        <f t="shared" si="191"/>
        <v>0</v>
      </c>
      <c r="DQ39" s="14">
        <f t="shared" si="192"/>
        <v>0</v>
      </c>
      <c r="DR39" s="14">
        <f t="shared" si="193"/>
        <v>0</v>
      </c>
      <c r="DS39" s="14">
        <f t="shared" si="194"/>
        <v>0</v>
      </c>
      <c r="DT39" s="14">
        <f t="shared" si="195"/>
        <v>0</v>
      </c>
      <c r="DU39" s="14">
        <f t="shared" si="196"/>
        <v>0</v>
      </c>
      <c r="DV39" s="14">
        <f t="shared" si="197"/>
        <v>0</v>
      </c>
      <c r="DW39" s="14">
        <f t="shared" si="198"/>
        <v>0</v>
      </c>
      <c r="DX39" s="14">
        <f t="shared" si="199"/>
        <v>0</v>
      </c>
      <c r="DY39" s="14">
        <f t="shared" si="200"/>
        <v>0</v>
      </c>
      <c r="DZ39" s="14">
        <f t="shared" si="201"/>
        <v>0</v>
      </c>
      <c r="EA39" s="14">
        <f t="shared" si="202"/>
        <v>0</v>
      </c>
      <c r="EB39" s="14">
        <f t="shared" si="203"/>
        <v>0</v>
      </c>
      <c r="EC39" s="14">
        <f t="shared" si="204"/>
        <v>0</v>
      </c>
      <c r="ED39" s="14">
        <f t="shared" si="205"/>
        <v>0</v>
      </c>
      <c r="EE39" s="14">
        <f t="shared" si="206"/>
        <v>0</v>
      </c>
      <c r="EF39" s="14">
        <f t="shared" si="207"/>
        <v>0</v>
      </c>
      <c r="EG39" s="14">
        <f t="shared" si="208"/>
        <v>0</v>
      </c>
      <c r="EH39" s="14">
        <f t="shared" si="209"/>
        <v>0</v>
      </c>
      <c r="EI39" s="14">
        <f t="shared" si="210"/>
        <v>0</v>
      </c>
      <c r="EJ39" s="14">
        <f t="shared" si="211"/>
        <v>0</v>
      </c>
      <c r="EK39" s="14">
        <f t="shared" si="212"/>
        <v>0</v>
      </c>
      <c r="EL39" s="14">
        <f t="shared" si="213"/>
        <v>0</v>
      </c>
      <c r="EM39" s="14">
        <f t="shared" si="214"/>
        <v>0</v>
      </c>
      <c r="EN39" s="6">
        <v>3.6</v>
      </c>
      <c r="EO39" s="17"/>
      <c r="EP39" s="4">
        <f t="shared" si="215"/>
        <v>3.3</v>
      </c>
      <c r="EQ39" s="15">
        <v>34</v>
      </c>
      <c r="ER39" s="37">
        <f t="shared" si="769"/>
        <v>0</v>
      </c>
      <c r="ES39" s="21">
        <f t="shared" si="769"/>
        <v>0</v>
      </c>
      <c r="ET39" s="21">
        <f t="shared" si="769"/>
        <v>0</v>
      </c>
      <c r="EU39" s="21">
        <f t="shared" si="769"/>
        <v>0</v>
      </c>
      <c r="EV39" s="21">
        <f t="shared" si="769"/>
        <v>0</v>
      </c>
      <c r="EW39" s="21">
        <f t="shared" si="769"/>
        <v>0</v>
      </c>
      <c r="EX39" s="21">
        <f t="shared" si="769"/>
        <v>0</v>
      </c>
      <c r="EY39" s="21">
        <f t="shared" si="769"/>
        <v>4</v>
      </c>
      <c r="EZ39" s="21">
        <f t="shared" si="769"/>
        <v>4</v>
      </c>
      <c r="FA39" s="21">
        <f t="shared" si="769"/>
        <v>0</v>
      </c>
      <c r="FB39" s="21">
        <f t="shared" si="770"/>
        <v>0</v>
      </c>
      <c r="FC39" s="21">
        <f t="shared" si="770"/>
        <v>0</v>
      </c>
      <c r="FD39" s="21">
        <f t="shared" si="770"/>
        <v>0</v>
      </c>
      <c r="FE39" s="21">
        <f t="shared" si="770"/>
        <v>0</v>
      </c>
      <c r="FF39" s="21">
        <f t="shared" si="770"/>
        <v>0</v>
      </c>
      <c r="FG39" s="21">
        <f t="shared" si="770"/>
        <v>0</v>
      </c>
      <c r="FH39" s="21">
        <f t="shared" si="770"/>
        <v>0</v>
      </c>
      <c r="FI39" s="21">
        <f t="shared" si="770"/>
        <v>0</v>
      </c>
      <c r="FJ39" s="21">
        <f t="shared" si="770"/>
        <v>0</v>
      </c>
      <c r="FK39" s="21">
        <f t="shared" si="770"/>
        <v>0</v>
      </c>
      <c r="FL39" s="82">
        <f t="shared" si="770"/>
        <v>0</v>
      </c>
      <c r="FM39" s="37">
        <f t="shared" si="770"/>
        <v>0</v>
      </c>
      <c r="FN39" s="21">
        <f t="shared" si="770"/>
        <v>0</v>
      </c>
      <c r="FO39" s="21">
        <f t="shared" si="762"/>
        <v>0</v>
      </c>
      <c r="FP39" s="21">
        <f t="shared" si="762"/>
        <v>0</v>
      </c>
      <c r="FQ39" s="21">
        <f t="shared" si="762"/>
        <v>0</v>
      </c>
      <c r="FR39" s="21">
        <f t="shared" si="762"/>
        <v>0</v>
      </c>
      <c r="FS39" s="21">
        <f t="shared" si="762"/>
        <v>0</v>
      </c>
      <c r="FT39" s="21">
        <f t="shared" si="762"/>
        <v>0</v>
      </c>
      <c r="FU39" s="21">
        <f t="shared" si="762"/>
        <v>0</v>
      </c>
      <c r="FV39" s="21">
        <f t="shared" si="763"/>
        <v>0</v>
      </c>
      <c r="FW39" s="21">
        <f t="shared" si="763"/>
        <v>0</v>
      </c>
      <c r="FX39" s="21">
        <f t="shared" si="763"/>
        <v>0</v>
      </c>
      <c r="FY39" s="21">
        <f t="shared" si="763"/>
        <v>0</v>
      </c>
      <c r="FZ39" s="21">
        <f t="shared" si="763"/>
        <v>0</v>
      </c>
      <c r="GA39" s="21">
        <f t="shared" si="763"/>
        <v>0</v>
      </c>
      <c r="GB39" s="21">
        <f t="shared" si="763"/>
        <v>0</v>
      </c>
      <c r="GC39" s="21">
        <f t="shared" si="763"/>
        <v>0</v>
      </c>
      <c r="GD39" s="21">
        <f t="shared" si="763"/>
        <v>0</v>
      </c>
      <c r="GE39" s="21">
        <f t="shared" si="763"/>
        <v>0</v>
      </c>
      <c r="GF39" s="21">
        <f t="shared" si="622"/>
        <v>0</v>
      </c>
      <c r="GG39" s="38">
        <f t="shared" si="622"/>
        <v>0</v>
      </c>
      <c r="GH39" s="86"/>
      <c r="GI39" s="86"/>
      <c r="GJ39" s="86"/>
      <c r="GK39" s="6">
        <v>3.3</v>
      </c>
      <c r="GL39" s="63">
        <v>34</v>
      </c>
      <c r="GM39" s="70">
        <f t="shared" si="20"/>
        <v>0</v>
      </c>
      <c r="GN39" s="14">
        <f t="shared" si="21"/>
        <v>0</v>
      </c>
      <c r="GO39" s="14">
        <f t="shared" si="22"/>
        <v>0</v>
      </c>
      <c r="GP39" s="14">
        <f t="shared" si="23"/>
        <v>0</v>
      </c>
      <c r="GQ39" s="14">
        <f t="shared" si="24"/>
        <v>0</v>
      </c>
      <c r="GR39" s="14">
        <f t="shared" si="25"/>
        <v>0</v>
      </c>
      <c r="GS39" s="14">
        <f t="shared" si="26"/>
        <v>0</v>
      </c>
      <c r="GT39" s="14">
        <f t="shared" si="27"/>
        <v>0</v>
      </c>
      <c r="GU39" s="14">
        <f t="shared" si="28"/>
        <v>0</v>
      </c>
      <c r="GV39" s="14">
        <f t="shared" si="29"/>
        <v>0</v>
      </c>
      <c r="GW39" s="14">
        <f t="shared" si="30"/>
        <v>0</v>
      </c>
      <c r="GX39" s="14">
        <f t="shared" si="31"/>
        <v>0</v>
      </c>
      <c r="GY39" s="14">
        <f t="shared" si="32"/>
        <v>0</v>
      </c>
      <c r="GZ39" s="14">
        <f t="shared" si="33"/>
        <v>0</v>
      </c>
      <c r="HA39" s="14">
        <f t="shared" si="34"/>
        <v>0</v>
      </c>
      <c r="HB39" s="14">
        <f t="shared" si="35"/>
        <v>0</v>
      </c>
      <c r="HC39" s="14">
        <f t="shared" si="36"/>
        <v>0</v>
      </c>
      <c r="HD39" s="14">
        <f t="shared" si="37"/>
        <v>0</v>
      </c>
      <c r="HE39" s="14">
        <f t="shared" si="38"/>
        <v>0</v>
      </c>
      <c r="HF39" s="14">
        <f t="shared" si="39"/>
        <v>0</v>
      </c>
      <c r="HG39" s="71">
        <f t="shared" si="40"/>
        <v>0</v>
      </c>
      <c r="HH39" s="70">
        <f t="shared" si="41"/>
        <v>0</v>
      </c>
      <c r="HI39" s="14">
        <f t="shared" si="42"/>
        <v>0</v>
      </c>
      <c r="HJ39" s="14">
        <f t="shared" si="43"/>
        <v>0</v>
      </c>
      <c r="HK39" s="14">
        <f t="shared" si="44"/>
        <v>0</v>
      </c>
      <c r="HL39" s="14">
        <f t="shared" si="45"/>
        <v>0</v>
      </c>
      <c r="HM39" s="14">
        <f t="shared" si="46"/>
        <v>0</v>
      </c>
      <c r="HN39" s="14">
        <f t="shared" si="47"/>
        <v>0</v>
      </c>
      <c r="HO39" s="14">
        <f t="shared" si="48"/>
        <v>0</v>
      </c>
      <c r="HP39" s="14">
        <f t="shared" si="49"/>
        <v>0</v>
      </c>
      <c r="HQ39" s="14">
        <f t="shared" si="50"/>
        <v>0</v>
      </c>
      <c r="HR39" s="14">
        <f t="shared" si="51"/>
        <v>0</v>
      </c>
      <c r="HS39" s="14">
        <f t="shared" si="52"/>
        <v>0</v>
      </c>
      <c r="HT39" s="14">
        <f t="shared" si="53"/>
        <v>0</v>
      </c>
      <c r="HU39" s="14">
        <f t="shared" si="54"/>
        <v>0</v>
      </c>
      <c r="HV39" s="14">
        <f t="shared" si="55"/>
        <v>0</v>
      </c>
      <c r="HW39" s="14">
        <f t="shared" si="56"/>
        <v>0</v>
      </c>
      <c r="HX39" s="14">
        <f t="shared" si="57"/>
        <v>0</v>
      </c>
      <c r="HY39" s="14">
        <f t="shared" si="58"/>
        <v>0</v>
      </c>
      <c r="HZ39" s="14">
        <f t="shared" si="59"/>
        <v>0</v>
      </c>
      <c r="IA39" s="14">
        <f t="shared" si="60"/>
        <v>0</v>
      </c>
      <c r="IB39" s="71">
        <f t="shared" si="61"/>
        <v>0</v>
      </c>
      <c r="IC39" s="64">
        <v>3.3</v>
      </c>
      <c r="ID39" s="86"/>
      <c r="IE39" s="86"/>
      <c r="IF39" s="84"/>
      <c r="IG39" s="128">
        <f t="shared" si="900"/>
        <v>34</v>
      </c>
      <c r="IH39" s="37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38"/>
      <c r="JC39" s="43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38"/>
      <c r="JX39" s="84">
        <v>3.3</v>
      </c>
      <c r="JY39" s="86"/>
      <c r="JZ39" s="86"/>
      <c r="KA39" s="86"/>
      <c r="KB39" s="86"/>
      <c r="KC39" s="86"/>
      <c r="KD39" s="133">
        <f t="shared" si="217"/>
        <v>3.3</v>
      </c>
      <c r="KE39" s="15">
        <f t="shared" si="218"/>
        <v>34</v>
      </c>
      <c r="KF39" s="37">
        <f t="shared" si="815"/>
        <v>0</v>
      </c>
      <c r="KG39" s="21">
        <f t="shared" si="816"/>
        <v>0</v>
      </c>
      <c r="KH39" s="21">
        <f t="shared" si="817"/>
        <v>0</v>
      </c>
      <c r="KI39" s="21">
        <f t="shared" si="818"/>
        <v>0</v>
      </c>
      <c r="KJ39" s="21">
        <f t="shared" si="819"/>
        <v>0</v>
      </c>
      <c r="KK39" s="21">
        <f t="shared" si="820"/>
        <v>0</v>
      </c>
      <c r="KL39" s="21">
        <f t="shared" si="821"/>
        <v>0</v>
      </c>
      <c r="KM39" s="21">
        <f t="shared" si="822"/>
        <v>-4</v>
      </c>
      <c r="KN39" s="21">
        <f t="shared" si="823"/>
        <v>-4</v>
      </c>
      <c r="KO39" s="21">
        <f t="shared" si="824"/>
        <v>0</v>
      </c>
      <c r="KP39" s="21">
        <f t="shared" si="825"/>
        <v>0</v>
      </c>
      <c r="KQ39" s="21">
        <f t="shared" si="826"/>
        <v>0</v>
      </c>
      <c r="KR39" s="21">
        <f t="shared" si="827"/>
        <v>0</v>
      </c>
      <c r="KS39" s="21">
        <f t="shared" si="828"/>
        <v>0</v>
      </c>
      <c r="KT39" s="21">
        <f t="shared" si="829"/>
        <v>0</v>
      </c>
      <c r="KU39" s="21">
        <f t="shared" si="830"/>
        <v>0</v>
      </c>
      <c r="KV39" s="21">
        <f t="shared" si="831"/>
        <v>0</v>
      </c>
      <c r="KW39" s="21">
        <f t="shared" si="832"/>
        <v>0</v>
      </c>
      <c r="KX39" s="21">
        <f t="shared" si="833"/>
        <v>0</v>
      </c>
      <c r="KY39" s="21">
        <f t="shared" si="834"/>
        <v>0</v>
      </c>
      <c r="KZ39" s="38">
        <f t="shared" si="835"/>
        <v>0</v>
      </c>
      <c r="LA39" s="43">
        <f t="shared" si="836"/>
        <v>0</v>
      </c>
      <c r="LB39" s="21">
        <f t="shared" si="837"/>
        <v>0</v>
      </c>
      <c r="LC39" s="21">
        <f t="shared" si="838"/>
        <v>0</v>
      </c>
      <c r="LD39" s="21">
        <f t="shared" si="839"/>
        <v>0</v>
      </c>
      <c r="LE39" s="21">
        <f t="shared" si="840"/>
        <v>0</v>
      </c>
      <c r="LF39" s="21">
        <f t="shared" si="841"/>
        <v>0</v>
      </c>
      <c r="LG39" s="21">
        <f t="shared" si="842"/>
        <v>0</v>
      </c>
      <c r="LH39" s="21">
        <f t="shared" si="843"/>
        <v>0</v>
      </c>
      <c r="LI39" s="21">
        <f t="shared" si="844"/>
        <v>0</v>
      </c>
      <c r="LJ39" s="21">
        <f t="shared" si="845"/>
        <v>0</v>
      </c>
      <c r="LK39" s="21">
        <f t="shared" si="846"/>
        <v>0</v>
      </c>
      <c r="LL39" s="21">
        <f t="shared" si="847"/>
        <v>0</v>
      </c>
      <c r="LM39" s="21">
        <f t="shared" si="848"/>
        <v>0</v>
      </c>
      <c r="LN39" s="21">
        <f t="shared" si="849"/>
        <v>0</v>
      </c>
      <c r="LO39" s="21">
        <f t="shared" si="850"/>
        <v>0</v>
      </c>
      <c r="LP39" s="21">
        <f t="shared" si="851"/>
        <v>0</v>
      </c>
      <c r="LQ39" s="21">
        <f t="shared" si="852"/>
        <v>0</v>
      </c>
      <c r="LR39" s="21">
        <f t="shared" si="853"/>
        <v>0</v>
      </c>
      <c r="LS39" s="21">
        <f t="shared" si="854"/>
        <v>0</v>
      </c>
      <c r="LT39" s="21">
        <f t="shared" si="855"/>
        <v>0</v>
      </c>
      <c r="LU39" s="38">
        <f t="shared" si="856"/>
        <v>0</v>
      </c>
      <c r="LV39" s="86"/>
      <c r="LW39" s="86"/>
      <c r="LX39" s="86"/>
      <c r="LY39" s="86"/>
      <c r="LZ39" s="86"/>
      <c r="MA39" s="86"/>
      <c r="MC39" s="4">
        <f t="shared" si="219"/>
        <v>3.6</v>
      </c>
      <c r="MD39" s="15">
        <v>37</v>
      </c>
      <c r="ME39" s="37">
        <f t="shared" si="771"/>
        <v>0</v>
      </c>
      <c r="MF39" s="21">
        <f t="shared" si="772"/>
        <v>0</v>
      </c>
      <c r="MG39" s="21">
        <f t="shared" si="773"/>
        <v>0</v>
      </c>
      <c r="MH39" s="21">
        <f t="shared" si="774"/>
        <v>0</v>
      </c>
      <c r="MI39" s="21">
        <f t="shared" si="775"/>
        <v>0</v>
      </c>
      <c r="MJ39" s="21">
        <f t="shared" si="776"/>
        <v>0</v>
      </c>
      <c r="MK39" s="21">
        <f t="shared" si="777"/>
        <v>-2</v>
      </c>
      <c r="ML39" s="21">
        <f t="shared" si="778"/>
        <v>-4</v>
      </c>
      <c r="MM39" s="21">
        <f t="shared" si="779"/>
        <v>-2</v>
      </c>
      <c r="MN39" s="21">
        <f t="shared" si="780"/>
        <v>0</v>
      </c>
      <c r="MO39" s="21">
        <f t="shared" si="781"/>
        <v>0</v>
      </c>
      <c r="MP39" s="21">
        <f t="shared" si="782"/>
        <v>0</v>
      </c>
      <c r="MQ39" s="21">
        <f t="shared" si="783"/>
        <v>0</v>
      </c>
      <c r="MR39" s="21">
        <f t="shared" si="784"/>
        <v>0</v>
      </c>
      <c r="MS39" s="21">
        <f t="shared" si="785"/>
        <v>0</v>
      </c>
      <c r="MT39" s="21">
        <f t="shared" si="786"/>
        <v>0</v>
      </c>
      <c r="MU39" s="21">
        <f t="shared" si="787"/>
        <v>0</v>
      </c>
      <c r="MV39" s="21">
        <f t="shared" si="788"/>
        <v>0</v>
      </c>
      <c r="MW39" s="21">
        <f t="shared" si="789"/>
        <v>0</v>
      </c>
      <c r="MX39" s="21">
        <f t="shared" si="790"/>
        <v>0</v>
      </c>
      <c r="MY39" s="21">
        <f t="shared" si="791"/>
        <v>0</v>
      </c>
      <c r="MZ39" s="21">
        <f t="shared" si="792"/>
        <v>0</v>
      </c>
      <c r="NA39" s="21">
        <f t="shared" si="793"/>
        <v>0</v>
      </c>
      <c r="NB39" s="21">
        <f t="shared" si="794"/>
        <v>0</v>
      </c>
      <c r="NC39" s="21">
        <f t="shared" si="795"/>
        <v>0</v>
      </c>
      <c r="ND39" s="21">
        <f t="shared" si="796"/>
        <v>0</v>
      </c>
      <c r="NE39" s="21">
        <f t="shared" si="797"/>
        <v>0</v>
      </c>
      <c r="NF39" s="21">
        <f t="shared" si="798"/>
        <v>0</v>
      </c>
      <c r="NG39" s="21">
        <f t="shared" si="799"/>
        <v>0</v>
      </c>
      <c r="NH39" s="21">
        <f t="shared" si="800"/>
        <v>0</v>
      </c>
      <c r="NI39" s="21">
        <f t="shared" si="801"/>
        <v>0</v>
      </c>
      <c r="NJ39" s="21">
        <f t="shared" si="802"/>
        <v>0</v>
      </c>
      <c r="NK39" s="21">
        <f t="shared" si="803"/>
        <v>0</v>
      </c>
      <c r="NL39" s="21">
        <f t="shared" si="804"/>
        <v>0</v>
      </c>
      <c r="NM39" s="21">
        <f t="shared" si="805"/>
        <v>0</v>
      </c>
      <c r="NN39" s="21">
        <f t="shared" si="806"/>
        <v>0</v>
      </c>
      <c r="NO39" s="21">
        <f t="shared" si="807"/>
        <v>0</v>
      </c>
      <c r="NP39" s="21">
        <f t="shared" si="808"/>
        <v>0</v>
      </c>
      <c r="NQ39" s="21">
        <f t="shared" si="809"/>
        <v>0</v>
      </c>
      <c r="NR39" s="38">
        <f t="shared" si="810"/>
        <v>0</v>
      </c>
      <c r="NS39" s="86"/>
      <c r="NU39" s="4">
        <f t="shared" si="241"/>
        <v>3.6</v>
      </c>
      <c r="NV39" s="15">
        <v>37</v>
      </c>
      <c r="NW39" s="37">
        <f t="shared" si="242"/>
        <v>31.64</v>
      </c>
      <c r="NX39" s="21">
        <f t="shared" si="243"/>
        <v>31.64</v>
      </c>
      <c r="NY39" s="21">
        <f t="shared" si="244"/>
        <v>31.64</v>
      </c>
      <c r="NZ39" s="21">
        <f t="shared" si="245"/>
        <v>31.64</v>
      </c>
      <c r="OA39" s="21">
        <f t="shared" si="246"/>
        <v>31.64</v>
      </c>
      <c r="OB39" s="21">
        <f t="shared" si="247"/>
        <v>31.64</v>
      </c>
      <c r="OC39" s="21">
        <f t="shared" si="248"/>
        <v>31.64</v>
      </c>
      <c r="OD39" s="21">
        <f t="shared" si="249"/>
        <v>31.64</v>
      </c>
      <c r="OE39" s="21">
        <f t="shared" si="250"/>
        <v>31.64</v>
      </c>
      <c r="OF39" s="21">
        <f t="shared" si="251"/>
        <v>31.64</v>
      </c>
      <c r="OG39" s="21">
        <f t="shared" si="252"/>
        <v>31.64</v>
      </c>
      <c r="OH39" s="21">
        <f t="shared" si="253"/>
        <v>31.64</v>
      </c>
      <c r="OI39" s="21">
        <f t="shared" si="254"/>
        <v>31.64</v>
      </c>
      <c r="OJ39" s="21">
        <f t="shared" si="255"/>
        <v>31.64</v>
      </c>
      <c r="OK39" s="21">
        <f t="shared" si="256"/>
        <v>31.64</v>
      </c>
      <c r="OL39" s="21">
        <f t="shared" si="257"/>
        <v>31.64</v>
      </c>
      <c r="OM39" s="21">
        <f t="shared" si="258"/>
        <v>31.64</v>
      </c>
      <c r="ON39" s="21">
        <f t="shared" si="259"/>
        <v>31.64</v>
      </c>
      <c r="OO39" s="21">
        <f t="shared" si="260"/>
        <v>31.64</v>
      </c>
      <c r="OP39" s="21">
        <f t="shared" si="261"/>
        <v>31.64</v>
      </c>
      <c r="OQ39" s="21">
        <f t="shared" si="262"/>
        <v>31.64</v>
      </c>
      <c r="OR39" s="21">
        <f t="shared" si="263"/>
        <v>31.64</v>
      </c>
      <c r="OS39" s="21">
        <f t="shared" si="264"/>
        <v>31.64</v>
      </c>
      <c r="OT39" s="21">
        <f t="shared" si="265"/>
        <v>31.64</v>
      </c>
      <c r="OU39" s="21">
        <f t="shared" si="266"/>
        <v>31.64</v>
      </c>
      <c r="OV39" s="21">
        <f t="shared" si="267"/>
        <v>31.64</v>
      </c>
      <c r="OW39" s="21">
        <f t="shared" si="268"/>
        <v>31.64</v>
      </c>
      <c r="OX39" s="21">
        <f t="shared" si="269"/>
        <v>31.64</v>
      </c>
      <c r="OY39" s="21">
        <f t="shared" si="270"/>
        <v>31.64</v>
      </c>
      <c r="OZ39" s="21">
        <f t="shared" si="271"/>
        <v>31.64</v>
      </c>
      <c r="PA39" s="21">
        <f t="shared" si="272"/>
        <v>31.64</v>
      </c>
      <c r="PB39" s="21">
        <f t="shared" si="273"/>
        <v>31.64</v>
      </c>
      <c r="PC39" s="21">
        <f t="shared" si="274"/>
        <v>31.64</v>
      </c>
      <c r="PD39" s="21">
        <f t="shared" si="275"/>
        <v>31.64</v>
      </c>
      <c r="PE39" s="21">
        <f t="shared" si="276"/>
        <v>31.64</v>
      </c>
      <c r="PF39" s="21">
        <f t="shared" si="277"/>
        <v>31.64</v>
      </c>
      <c r="PG39" s="21">
        <f t="shared" si="278"/>
        <v>31.64</v>
      </c>
      <c r="PH39" s="21">
        <f t="shared" si="279"/>
        <v>31.64</v>
      </c>
      <c r="PI39" s="21">
        <f t="shared" si="280"/>
        <v>31.64</v>
      </c>
      <c r="PJ39" s="38">
        <f t="shared" si="281"/>
        <v>31.64</v>
      </c>
      <c r="PK39" s="86"/>
      <c r="PM39" s="4">
        <f t="shared" si="282"/>
        <v>3.6</v>
      </c>
      <c r="PN39" s="15">
        <v>37</v>
      </c>
      <c r="PO39" s="37">
        <f t="shared" si="283"/>
        <v>0</v>
      </c>
      <c r="PP39" s="21">
        <f t="shared" si="284"/>
        <v>0</v>
      </c>
      <c r="PQ39" s="21">
        <f t="shared" si="285"/>
        <v>0</v>
      </c>
      <c r="PR39" s="21">
        <f t="shared" si="286"/>
        <v>0</v>
      </c>
      <c r="PS39" s="21">
        <f t="shared" si="287"/>
        <v>0</v>
      </c>
      <c r="PT39" s="21">
        <f t="shared" si="288"/>
        <v>0</v>
      </c>
      <c r="PU39" s="21">
        <f t="shared" si="289"/>
        <v>0</v>
      </c>
      <c r="PV39" s="21">
        <f t="shared" si="290"/>
        <v>0</v>
      </c>
      <c r="PW39" s="21">
        <f t="shared" si="291"/>
        <v>0</v>
      </c>
      <c r="PX39" s="21">
        <f t="shared" si="292"/>
        <v>0</v>
      </c>
      <c r="PY39" s="21">
        <f t="shared" si="293"/>
        <v>0</v>
      </c>
      <c r="PZ39" s="21">
        <f t="shared" si="294"/>
        <v>0</v>
      </c>
      <c r="QA39" s="21">
        <f t="shared" si="295"/>
        <v>0</v>
      </c>
      <c r="QB39" s="21">
        <f t="shared" si="296"/>
        <v>0</v>
      </c>
      <c r="QC39" s="21">
        <f t="shared" si="297"/>
        <v>0</v>
      </c>
      <c r="QD39" s="21">
        <f t="shared" si="298"/>
        <v>0</v>
      </c>
      <c r="QE39" s="21">
        <f t="shared" si="299"/>
        <v>0</v>
      </c>
      <c r="QF39" s="21">
        <f t="shared" si="300"/>
        <v>0</v>
      </c>
      <c r="QG39" s="21">
        <f t="shared" si="301"/>
        <v>0</v>
      </c>
      <c r="QH39" s="21">
        <f t="shared" si="302"/>
        <v>0</v>
      </c>
      <c r="QI39" s="21">
        <f t="shared" si="303"/>
        <v>0</v>
      </c>
      <c r="QJ39" s="21">
        <f t="shared" si="304"/>
        <v>0</v>
      </c>
      <c r="QK39" s="21">
        <f t="shared" si="305"/>
        <v>0</v>
      </c>
      <c r="QL39" s="21">
        <f t="shared" si="306"/>
        <v>0</v>
      </c>
      <c r="QM39" s="21">
        <f t="shared" si="307"/>
        <v>0</v>
      </c>
      <c r="QN39" s="21">
        <f t="shared" si="308"/>
        <v>0</v>
      </c>
      <c r="QO39" s="21">
        <f t="shared" si="309"/>
        <v>0</v>
      </c>
      <c r="QP39" s="21">
        <f t="shared" si="310"/>
        <v>0</v>
      </c>
      <c r="QQ39" s="21">
        <f t="shared" si="311"/>
        <v>0</v>
      </c>
      <c r="QR39" s="21">
        <f t="shared" si="312"/>
        <v>0</v>
      </c>
      <c r="QS39" s="21">
        <f t="shared" si="313"/>
        <v>0</v>
      </c>
      <c r="QT39" s="21">
        <f t="shared" si="314"/>
        <v>0</v>
      </c>
      <c r="QU39" s="21">
        <f t="shared" si="315"/>
        <v>0</v>
      </c>
      <c r="QV39" s="21">
        <f t="shared" si="316"/>
        <v>0</v>
      </c>
      <c r="QW39" s="21">
        <f t="shared" si="317"/>
        <v>0</v>
      </c>
      <c r="QX39" s="21">
        <f t="shared" si="318"/>
        <v>0</v>
      </c>
      <c r="QY39" s="21">
        <f t="shared" si="319"/>
        <v>0</v>
      </c>
      <c r="QZ39" s="21">
        <f t="shared" si="320"/>
        <v>0</v>
      </c>
      <c r="RA39" s="21">
        <f t="shared" si="321"/>
        <v>0</v>
      </c>
      <c r="RB39" s="38">
        <f t="shared" si="322"/>
        <v>0</v>
      </c>
      <c r="RC39" s="86"/>
      <c r="RE39" s="6">
        <v>3.6</v>
      </c>
      <c r="RF39" s="13">
        <v>37</v>
      </c>
      <c r="RG39" s="14">
        <f t="shared" si="901"/>
        <v>0</v>
      </c>
      <c r="RH39" s="14">
        <f t="shared" si="902"/>
        <v>0</v>
      </c>
      <c r="RI39" s="14">
        <f t="shared" si="903"/>
        <v>0</v>
      </c>
      <c r="RJ39" s="14">
        <f t="shared" si="904"/>
        <v>0</v>
      </c>
      <c r="RK39" s="14">
        <f t="shared" si="905"/>
        <v>0</v>
      </c>
      <c r="RL39" s="14">
        <f t="shared" si="906"/>
        <v>0</v>
      </c>
      <c r="RM39" s="14">
        <f t="shared" si="907"/>
        <v>0</v>
      </c>
      <c r="RN39" s="14">
        <f t="shared" si="908"/>
        <v>4</v>
      </c>
      <c r="RO39" s="14">
        <f t="shared" si="909"/>
        <v>4</v>
      </c>
      <c r="RP39" s="14">
        <f t="shared" si="910"/>
        <v>0</v>
      </c>
      <c r="RQ39" s="14">
        <f t="shared" si="911"/>
        <v>0</v>
      </c>
      <c r="RR39" s="14">
        <f t="shared" si="912"/>
        <v>0</v>
      </c>
      <c r="RS39" s="14">
        <f t="shared" si="913"/>
        <v>0</v>
      </c>
      <c r="RT39" s="14">
        <f t="shared" si="914"/>
        <v>0</v>
      </c>
      <c r="RU39" s="14">
        <f t="shared" si="915"/>
        <v>0</v>
      </c>
      <c r="RV39" s="14">
        <f t="shared" si="916"/>
        <v>0</v>
      </c>
      <c r="RW39" s="14">
        <f t="shared" si="917"/>
        <v>0</v>
      </c>
      <c r="RX39" s="14">
        <f t="shared" si="918"/>
        <v>0</v>
      </c>
      <c r="RY39" s="14">
        <f t="shared" si="919"/>
        <v>0</v>
      </c>
      <c r="RZ39" s="14">
        <f t="shared" si="920"/>
        <v>0</v>
      </c>
      <c r="SA39" s="14">
        <f t="shared" si="921"/>
        <v>0</v>
      </c>
      <c r="SB39" s="14">
        <f t="shared" si="922"/>
        <v>0</v>
      </c>
      <c r="SC39" s="14">
        <f t="shared" si="923"/>
        <v>0</v>
      </c>
      <c r="SD39" s="14">
        <f t="shared" si="924"/>
        <v>0</v>
      </c>
      <c r="SE39" s="14">
        <f t="shared" si="925"/>
        <v>0</v>
      </c>
      <c r="SF39" s="14">
        <f t="shared" si="926"/>
        <v>0</v>
      </c>
      <c r="SG39" s="14">
        <f t="shared" si="927"/>
        <v>0</v>
      </c>
      <c r="SH39" s="14">
        <f t="shared" si="928"/>
        <v>0</v>
      </c>
      <c r="SI39" s="14">
        <f t="shared" si="929"/>
        <v>0</v>
      </c>
      <c r="SJ39" s="14">
        <f t="shared" si="930"/>
        <v>0</v>
      </c>
      <c r="SK39" s="14">
        <f t="shared" si="931"/>
        <v>0</v>
      </c>
      <c r="SL39" s="14">
        <f t="shared" si="932"/>
        <v>0</v>
      </c>
      <c r="SM39" s="14">
        <f t="shared" si="933"/>
        <v>0</v>
      </c>
      <c r="SN39" s="14">
        <f t="shared" si="934"/>
        <v>0</v>
      </c>
      <c r="SO39" s="14">
        <f t="shared" si="935"/>
        <v>0</v>
      </c>
      <c r="SP39" s="14">
        <f t="shared" si="936"/>
        <v>0</v>
      </c>
      <c r="SQ39" s="14">
        <f t="shared" si="937"/>
        <v>0</v>
      </c>
      <c r="SR39" s="14">
        <f t="shared" si="938"/>
        <v>0</v>
      </c>
      <c r="SS39" s="14">
        <f t="shared" si="939"/>
        <v>0</v>
      </c>
      <c r="ST39" s="14">
        <f t="shared" si="940"/>
        <v>0</v>
      </c>
      <c r="SU39" s="14">
        <f t="shared" si="941"/>
        <v>0</v>
      </c>
      <c r="SV39" s="6">
        <v>3.6</v>
      </c>
      <c r="SX39" s="6">
        <v>3.6</v>
      </c>
      <c r="SY39" s="13">
        <v>37</v>
      </c>
      <c r="SZ39" s="14">
        <f t="shared" si="942"/>
        <v>0</v>
      </c>
      <c r="TA39" s="14">
        <f t="shared" si="943"/>
        <v>0</v>
      </c>
      <c r="TB39" s="14">
        <f t="shared" si="944"/>
        <v>0</v>
      </c>
      <c r="TC39" s="14">
        <f t="shared" si="945"/>
        <v>0</v>
      </c>
      <c r="TD39" s="14">
        <f t="shared" si="946"/>
        <v>0</v>
      </c>
      <c r="TE39" s="14">
        <f t="shared" si="947"/>
        <v>0</v>
      </c>
      <c r="TF39" s="14">
        <f t="shared" si="948"/>
        <v>0</v>
      </c>
      <c r="TG39" s="14">
        <f t="shared" si="949"/>
        <v>4</v>
      </c>
      <c r="TH39" s="14">
        <f t="shared" si="950"/>
        <v>4</v>
      </c>
      <c r="TI39" s="14">
        <f t="shared" si="951"/>
        <v>0</v>
      </c>
      <c r="TJ39" s="14">
        <f t="shared" si="952"/>
        <v>0</v>
      </c>
      <c r="TK39" s="14">
        <f t="shared" si="953"/>
        <v>0</v>
      </c>
      <c r="TL39" s="14">
        <f t="shared" si="954"/>
        <v>0</v>
      </c>
      <c r="TM39" s="14">
        <f t="shared" si="955"/>
        <v>0</v>
      </c>
      <c r="TN39" s="14">
        <f t="shared" si="956"/>
        <v>0</v>
      </c>
      <c r="TO39" s="14">
        <f t="shared" si="957"/>
        <v>0</v>
      </c>
      <c r="TP39" s="14">
        <f t="shared" si="958"/>
        <v>0</v>
      </c>
      <c r="TQ39" s="14">
        <f t="shared" si="959"/>
        <v>0</v>
      </c>
      <c r="TR39" s="14">
        <f t="shared" si="960"/>
        <v>0</v>
      </c>
      <c r="TS39" s="14">
        <f t="shared" si="961"/>
        <v>0</v>
      </c>
      <c r="TT39" s="14">
        <f t="shared" si="962"/>
        <v>0</v>
      </c>
      <c r="TU39" s="14">
        <f t="shared" si="963"/>
        <v>0</v>
      </c>
      <c r="TV39" s="14">
        <f t="shared" si="964"/>
        <v>0</v>
      </c>
      <c r="TW39" s="14">
        <f t="shared" si="965"/>
        <v>0</v>
      </c>
      <c r="TX39" s="14">
        <f t="shared" si="966"/>
        <v>0</v>
      </c>
      <c r="TY39" s="14">
        <f t="shared" si="967"/>
        <v>0</v>
      </c>
      <c r="TZ39" s="14">
        <f t="shared" si="968"/>
        <v>0</v>
      </c>
      <c r="UA39" s="14">
        <f t="shared" si="969"/>
        <v>0</v>
      </c>
      <c r="UB39" s="14">
        <f t="shared" si="970"/>
        <v>0</v>
      </c>
      <c r="UC39" s="14">
        <f t="shared" si="971"/>
        <v>0</v>
      </c>
      <c r="UD39" s="14">
        <f t="shared" si="972"/>
        <v>0</v>
      </c>
      <c r="UE39" s="14">
        <f t="shared" si="973"/>
        <v>0</v>
      </c>
      <c r="UF39" s="14">
        <f t="shared" si="974"/>
        <v>0</v>
      </c>
      <c r="UG39" s="14">
        <f t="shared" si="975"/>
        <v>0</v>
      </c>
      <c r="UH39" s="14">
        <f t="shared" si="976"/>
        <v>0</v>
      </c>
      <c r="UI39" s="14">
        <f t="shared" si="977"/>
        <v>0</v>
      </c>
      <c r="UJ39" s="14">
        <f t="shared" si="978"/>
        <v>0</v>
      </c>
      <c r="UK39" s="14">
        <f t="shared" si="979"/>
        <v>0</v>
      </c>
      <c r="UL39" s="14">
        <f t="shared" si="980"/>
        <v>0</v>
      </c>
      <c r="UM39" s="14">
        <f t="shared" si="981"/>
        <v>0</v>
      </c>
      <c r="UN39" s="14">
        <f t="shared" si="982"/>
        <v>0</v>
      </c>
      <c r="UO39" s="6">
        <v>3.6</v>
      </c>
      <c r="UP39" s="6"/>
      <c r="UQ39" s="6">
        <v>3.6</v>
      </c>
      <c r="UR39" s="13">
        <v>37</v>
      </c>
      <c r="US39" s="14">
        <v>1</v>
      </c>
      <c r="UT39" s="14">
        <f t="shared" si="811"/>
        <v>0</v>
      </c>
      <c r="UU39" s="14">
        <f t="shared" si="811"/>
        <v>0</v>
      </c>
      <c r="UV39" s="14">
        <f t="shared" si="811"/>
        <v>0</v>
      </c>
      <c r="UW39" s="14">
        <f t="shared" si="811"/>
        <v>0</v>
      </c>
      <c r="UX39" s="14">
        <f t="shared" si="811"/>
        <v>0</v>
      </c>
      <c r="UY39" s="14">
        <f t="shared" si="811"/>
        <v>0</v>
      </c>
      <c r="UZ39" s="14">
        <f t="shared" si="811"/>
        <v>0</v>
      </c>
      <c r="VA39" s="14">
        <f t="shared" si="811"/>
        <v>0</v>
      </c>
      <c r="VB39" s="14">
        <f t="shared" si="811"/>
        <v>0</v>
      </c>
      <c r="VC39" s="14">
        <f t="shared" si="811"/>
        <v>0</v>
      </c>
      <c r="VD39" s="14">
        <f t="shared" si="812"/>
        <v>0</v>
      </c>
      <c r="VE39" s="14">
        <f t="shared" si="812"/>
        <v>0</v>
      </c>
      <c r="VF39" s="14">
        <f t="shared" si="812"/>
        <v>0</v>
      </c>
      <c r="VG39" s="14">
        <f t="shared" si="812"/>
        <v>0</v>
      </c>
      <c r="VH39" s="14">
        <f t="shared" si="812"/>
        <v>0</v>
      </c>
      <c r="VI39" s="14">
        <f t="shared" si="812"/>
        <v>0</v>
      </c>
      <c r="VJ39" s="14">
        <f t="shared" si="812"/>
        <v>0</v>
      </c>
      <c r="VK39" s="14">
        <f t="shared" si="812"/>
        <v>0</v>
      </c>
      <c r="VL39" s="14">
        <f t="shared" si="812"/>
        <v>0</v>
      </c>
      <c r="VM39" s="14">
        <f t="shared" si="812"/>
        <v>1</v>
      </c>
      <c r="VN39" s="14">
        <f t="shared" si="813"/>
        <v>0</v>
      </c>
      <c r="VO39" s="14">
        <f t="shared" si="813"/>
        <v>0</v>
      </c>
      <c r="VP39" s="14">
        <f t="shared" si="813"/>
        <v>0</v>
      </c>
      <c r="VQ39" s="14">
        <f t="shared" si="813"/>
        <v>0</v>
      </c>
      <c r="VR39" s="14">
        <f t="shared" si="813"/>
        <v>0</v>
      </c>
      <c r="VS39" s="14">
        <f t="shared" si="813"/>
        <v>0</v>
      </c>
      <c r="VT39" s="14">
        <f t="shared" si="813"/>
        <v>0</v>
      </c>
      <c r="VU39" s="14">
        <f t="shared" si="813"/>
        <v>0</v>
      </c>
      <c r="VV39" s="14">
        <f t="shared" si="813"/>
        <v>0</v>
      </c>
      <c r="VW39" s="14">
        <f t="shared" si="813"/>
        <v>0</v>
      </c>
      <c r="VX39" s="14">
        <f t="shared" si="814"/>
        <v>0</v>
      </c>
      <c r="VY39" s="14">
        <f t="shared" si="814"/>
        <v>0</v>
      </c>
      <c r="VZ39" s="14">
        <f t="shared" si="814"/>
        <v>0</v>
      </c>
      <c r="WA39" s="14">
        <f t="shared" si="814"/>
        <v>0</v>
      </c>
      <c r="WB39" s="14">
        <f t="shared" si="814"/>
        <v>0</v>
      </c>
      <c r="WC39" s="14">
        <f t="shared" si="814"/>
        <v>0</v>
      </c>
      <c r="WD39" s="14">
        <f t="shared" si="814"/>
        <v>0</v>
      </c>
      <c r="WE39" s="14">
        <f t="shared" si="814"/>
        <v>0</v>
      </c>
      <c r="WF39" s="14">
        <f t="shared" si="814"/>
        <v>0</v>
      </c>
      <c r="WG39" s="14">
        <v>1</v>
      </c>
      <c r="WH39" s="6">
        <v>3.6</v>
      </c>
      <c r="WJ39" s="6">
        <v>3.6</v>
      </c>
      <c r="WK39" s="13">
        <v>37</v>
      </c>
      <c r="WL39" s="14">
        <f t="shared" si="857"/>
        <v>0</v>
      </c>
      <c r="WM39" s="14">
        <f t="shared" si="858"/>
        <v>0</v>
      </c>
      <c r="WN39" s="14">
        <f t="shared" si="859"/>
        <v>0</v>
      </c>
      <c r="WO39" s="14">
        <f t="shared" si="860"/>
        <v>0</v>
      </c>
      <c r="WP39" s="14">
        <f t="shared" si="861"/>
        <v>0</v>
      </c>
      <c r="WQ39" s="14">
        <f t="shared" si="862"/>
        <v>0</v>
      </c>
      <c r="WR39" s="14">
        <f t="shared" si="863"/>
        <v>0</v>
      </c>
      <c r="WS39" s="14">
        <f t="shared" si="864"/>
        <v>4</v>
      </c>
      <c r="WT39" s="14">
        <f t="shared" si="865"/>
        <v>4</v>
      </c>
      <c r="WU39" s="14">
        <f t="shared" si="866"/>
        <v>0</v>
      </c>
      <c r="WV39" s="14">
        <f t="shared" si="867"/>
        <v>0</v>
      </c>
      <c r="WW39" s="14">
        <f t="shared" si="868"/>
        <v>0</v>
      </c>
      <c r="WX39" s="14">
        <f t="shared" si="869"/>
        <v>0</v>
      </c>
      <c r="WY39" s="14">
        <f t="shared" si="870"/>
        <v>0</v>
      </c>
      <c r="WZ39" s="14">
        <f t="shared" si="871"/>
        <v>0</v>
      </c>
      <c r="XA39" s="14">
        <f t="shared" si="872"/>
        <v>0</v>
      </c>
      <c r="XB39" s="14">
        <f t="shared" si="873"/>
        <v>0</v>
      </c>
      <c r="XC39" s="14">
        <f t="shared" si="874"/>
        <v>0</v>
      </c>
      <c r="XD39" s="14">
        <f t="shared" si="875"/>
        <v>0</v>
      </c>
      <c r="XE39" s="14">
        <f t="shared" si="876"/>
        <v>0</v>
      </c>
      <c r="XF39" s="14">
        <f t="shared" si="877"/>
        <v>0</v>
      </c>
      <c r="XG39" s="14">
        <f t="shared" si="878"/>
        <v>0</v>
      </c>
      <c r="XH39" s="14">
        <f t="shared" si="879"/>
        <v>0</v>
      </c>
      <c r="XI39" s="14">
        <f t="shared" si="880"/>
        <v>0</v>
      </c>
      <c r="XJ39" s="14">
        <f t="shared" si="881"/>
        <v>0</v>
      </c>
      <c r="XK39" s="14">
        <f t="shared" si="882"/>
        <v>0</v>
      </c>
      <c r="XL39" s="14">
        <f t="shared" si="883"/>
        <v>0</v>
      </c>
      <c r="XM39" s="14">
        <f t="shared" si="884"/>
        <v>0</v>
      </c>
      <c r="XN39" s="14">
        <f t="shared" si="885"/>
        <v>0</v>
      </c>
      <c r="XO39" s="14">
        <f t="shared" si="886"/>
        <v>0</v>
      </c>
      <c r="XP39" s="14">
        <f t="shared" si="887"/>
        <v>0</v>
      </c>
      <c r="XQ39" s="14">
        <f t="shared" si="888"/>
        <v>0</v>
      </c>
      <c r="XR39" s="14">
        <f t="shared" si="889"/>
        <v>0</v>
      </c>
      <c r="XS39" s="14">
        <f t="shared" si="890"/>
        <v>0</v>
      </c>
      <c r="XT39" s="14">
        <f t="shared" si="891"/>
        <v>0</v>
      </c>
      <c r="XU39" s="14">
        <f t="shared" si="892"/>
        <v>0</v>
      </c>
      <c r="XV39" s="14">
        <f t="shared" si="893"/>
        <v>0</v>
      </c>
      <c r="XW39" s="14">
        <f t="shared" si="894"/>
        <v>0</v>
      </c>
      <c r="XX39" s="14">
        <f t="shared" si="895"/>
        <v>0</v>
      </c>
      <c r="XY39" s="14">
        <f t="shared" si="896"/>
        <v>0</v>
      </c>
      <c r="XZ39" s="14">
        <f t="shared" si="897"/>
        <v>0</v>
      </c>
      <c r="YA39" s="6">
        <v>3.6</v>
      </c>
      <c r="YC39" s="6">
        <v>3.3</v>
      </c>
      <c r="YD39" s="63">
        <v>34</v>
      </c>
      <c r="YE39" s="70">
        <f t="shared" si="1061"/>
        <v>63</v>
      </c>
      <c r="YF39" s="14">
        <f t="shared" si="1062"/>
        <v>63</v>
      </c>
      <c r="YG39" s="14">
        <f t="shared" si="987"/>
        <v>63</v>
      </c>
      <c r="YH39" s="14">
        <f t="shared" si="988"/>
        <v>63</v>
      </c>
      <c r="YI39" s="14">
        <f t="shared" si="989"/>
        <v>63</v>
      </c>
      <c r="YJ39" s="14">
        <f t="shared" si="990"/>
        <v>63</v>
      </c>
      <c r="YK39" s="14">
        <f t="shared" si="991"/>
        <v>63</v>
      </c>
      <c r="YL39" s="14">
        <f t="shared" si="992"/>
        <v>63</v>
      </c>
      <c r="YM39" s="14">
        <f t="shared" si="993"/>
        <v>63</v>
      </c>
      <c r="YN39" s="14">
        <f t="shared" si="994"/>
        <v>63</v>
      </c>
      <c r="YO39" s="14">
        <f t="shared" si="995"/>
        <v>63</v>
      </c>
      <c r="YP39" s="14">
        <f t="shared" si="996"/>
        <v>63</v>
      </c>
      <c r="YQ39" s="14">
        <f t="shared" si="997"/>
        <v>63</v>
      </c>
      <c r="YR39" s="14">
        <f t="shared" si="998"/>
        <v>63</v>
      </c>
      <c r="YS39" s="14">
        <f t="shared" si="999"/>
        <v>63</v>
      </c>
      <c r="YT39" s="14">
        <f t="shared" si="1000"/>
        <v>63</v>
      </c>
      <c r="YU39" s="14">
        <f t="shared" si="1001"/>
        <v>63</v>
      </c>
      <c r="YV39" s="14">
        <f t="shared" si="1002"/>
        <v>63</v>
      </c>
      <c r="YW39" s="14">
        <f t="shared" si="1003"/>
        <v>63</v>
      </c>
      <c r="YX39" s="14">
        <f t="shared" si="1004"/>
        <v>63</v>
      </c>
      <c r="YY39" s="71">
        <f t="shared" si="1063"/>
        <v>63</v>
      </c>
      <c r="YZ39" s="70">
        <f t="shared" si="1005"/>
        <v>63</v>
      </c>
      <c r="ZA39" s="14">
        <f t="shared" si="1064"/>
        <v>63</v>
      </c>
      <c r="ZB39" s="14">
        <f t="shared" si="1006"/>
        <v>63</v>
      </c>
      <c r="ZC39" s="14">
        <f t="shared" si="1007"/>
        <v>63</v>
      </c>
      <c r="ZD39" s="14">
        <f t="shared" si="1008"/>
        <v>63</v>
      </c>
      <c r="ZE39" s="14">
        <f t="shared" si="1009"/>
        <v>63</v>
      </c>
      <c r="ZF39" s="14">
        <f t="shared" si="1010"/>
        <v>63</v>
      </c>
      <c r="ZG39" s="14">
        <f t="shared" si="1011"/>
        <v>63</v>
      </c>
      <c r="ZH39" s="14">
        <f t="shared" si="1012"/>
        <v>63</v>
      </c>
      <c r="ZI39" s="14">
        <f t="shared" si="1013"/>
        <v>63</v>
      </c>
      <c r="ZJ39" s="14">
        <f t="shared" si="1014"/>
        <v>63</v>
      </c>
      <c r="ZK39" s="14">
        <f t="shared" si="1015"/>
        <v>63</v>
      </c>
      <c r="ZL39" s="14">
        <f t="shared" si="1016"/>
        <v>63</v>
      </c>
      <c r="ZM39" s="14">
        <f t="shared" si="1017"/>
        <v>63</v>
      </c>
      <c r="ZN39" s="14">
        <f t="shared" si="1018"/>
        <v>63</v>
      </c>
      <c r="ZO39" s="14">
        <f t="shared" si="1019"/>
        <v>63</v>
      </c>
      <c r="ZP39" s="14">
        <f t="shared" si="1020"/>
        <v>63</v>
      </c>
      <c r="ZQ39" s="14">
        <f t="shared" si="1021"/>
        <v>63</v>
      </c>
      <c r="ZR39" s="14">
        <f t="shared" si="1022"/>
        <v>63</v>
      </c>
      <c r="ZS39" s="14">
        <f t="shared" si="1023"/>
        <v>63</v>
      </c>
      <c r="ZT39" s="71">
        <f t="shared" si="1065"/>
        <v>63</v>
      </c>
      <c r="ZU39" s="64">
        <v>3.3</v>
      </c>
      <c r="ZW39" s="126">
        <v>3.3</v>
      </c>
      <c r="ZX39" s="63">
        <v>34</v>
      </c>
      <c r="ZY39" s="70">
        <f t="shared" si="765"/>
        <v>0</v>
      </c>
      <c r="ZZ39" s="14">
        <f t="shared" si="765"/>
        <v>0</v>
      </c>
      <c r="AAA39" s="14">
        <f t="shared" si="765"/>
        <v>0</v>
      </c>
      <c r="AAB39" s="14">
        <f t="shared" si="765"/>
        <v>0</v>
      </c>
      <c r="AAC39" s="14">
        <f t="shared" si="765"/>
        <v>0</v>
      </c>
      <c r="AAD39" s="14">
        <f t="shared" si="765"/>
        <v>0</v>
      </c>
      <c r="AAE39" s="14">
        <f t="shared" si="765"/>
        <v>0</v>
      </c>
      <c r="AAF39" s="14">
        <f t="shared" si="765"/>
        <v>4</v>
      </c>
      <c r="AAG39" s="14">
        <f t="shared" si="765"/>
        <v>4</v>
      </c>
      <c r="AAH39" s="14">
        <f t="shared" si="765"/>
        <v>0</v>
      </c>
      <c r="AAI39" s="14">
        <f t="shared" si="766"/>
        <v>0</v>
      </c>
      <c r="AAJ39" s="14">
        <f t="shared" si="766"/>
        <v>0</v>
      </c>
      <c r="AAK39" s="14">
        <f t="shared" si="766"/>
        <v>0</v>
      </c>
      <c r="AAL39" s="14">
        <f t="shared" si="766"/>
        <v>0</v>
      </c>
      <c r="AAM39" s="14">
        <f t="shared" si="766"/>
        <v>0</v>
      </c>
      <c r="AAN39" s="14">
        <f t="shared" si="766"/>
        <v>0</v>
      </c>
      <c r="AAO39" s="14">
        <f t="shared" si="766"/>
        <v>0</v>
      </c>
      <c r="AAP39" s="14">
        <f t="shared" si="766"/>
        <v>0</v>
      </c>
      <c r="AAQ39" s="14">
        <f t="shared" si="766"/>
        <v>0</v>
      </c>
      <c r="AAR39" s="14">
        <f t="shared" si="766"/>
        <v>0</v>
      </c>
      <c r="AAS39" s="71">
        <f t="shared" si="767"/>
        <v>0</v>
      </c>
      <c r="AAT39" s="70">
        <f t="shared" si="767"/>
        <v>0</v>
      </c>
      <c r="AAU39" s="14">
        <f t="shared" si="767"/>
        <v>0</v>
      </c>
      <c r="AAV39" s="14">
        <f t="shared" si="767"/>
        <v>0</v>
      </c>
      <c r="AAW39" s="14">
        <f t="shared" si="767"/>
        <v>0</v>
      </c>
      <c r="AAX39" s="14">
        <f t="shared" si="767"/>
        <v>0</v>
      </c>
      <c r="AAY39" s="14">
        <f t="shared" si="767"/>
        <v>0</v>
      </c>
      <c r="AAZ39" s="14">
        <f t="shared" si="767"/>
        <v>0</v>
      </c>
      <c r="ABA39" s="14">
        <f t="shared" si="767"/>
        <v>0</v>
      </c>
      <c r="ABB39" s="14">
        <f t="shared" si="767"/>
        <v>0</v>
      </c>
      <c r="ABC39" s="14">
        <f t="shared" si="768"/>
        <v>0</v>
      </c>
      <c r="ABD39" s="14">
        <f t="shared" si="768"/>
        <v>0</v>
      </c>
      <c r="ABE39" s="14">
        <f t="shared" si="768"/>
        <v>0</v>
      </c>
      <c r="ABF39" s="14">
        <f t="shared" si="768"/>
        <v>0</v>
      </c>
      <c r="ABG39" s="14">
        <f t="shared" si="768"/>
        <v>0</v>
      </c>
      <c r="ABH39" s="14">
        <f t="shared" si="768"/>
        <v>0</v>
      </c>
      <c r="ABI39" s="14">
        <f t="shared" si="768"/>
        <v>0</v>
      </c>
      <c r="ABJ39" s="14">
        <f t="shared" si="768"/>
        <v>0</v>
      </c>
      <c r="ABK39" s="14">
        <f t="shared" si="768"/>
        <v>0</v>
      </c>
      <c r="ABL39" s="14">
        <f t="shared" si="768"/>
        <v>0</v>
      </c>
      <c r="ABM39" s="14">
        <f t="shared" si="768"/>
        <v>0</v>
      </c>
      <c r="ABN39" s="71">
        <f t="shared" si="768"/>
        <v>0</v>
      </c>
      <c r="ABO39" s="64">
        <v>3.3</v>
      </c>
      <c r="ABQ39" s="6">
        <v>3.3</v>
      </c>
      <c r="ABR39" s="63">
        <v>34</v>
      </c>
      <c r="ABS39" s="70">
        <f t="shared" si="1066"/>
        <v>51</v>
      </c>
      <c r="ABT39" s="14">
        <f t="shared" si="1067"/>
        <v>51</v>
      </c>
      <c r="ABU39" s="14">
        <f t="shared" si="1024"/>
        <v>51</v>
      </c>
      <c r="ABV39" s="14">
        <f t="shared" si="1025"/>
        <v>51</v>
      </c>
      <c r="ABW39" s="14">
        <f t="shared" si="1026"/>
        <v>51</v>
      </c>
      <c r="ABX39" s="14">
        <f t="shared" si="1027"/>
        <v>51</v>
      </c>
      <c r="ABY39" s="14">
        <f t="shared" si="1028"/>
        <v>51</v>
      </c>
      <c r="ABZ39" s="14">
        <f t="shared" si="1029"/>
        <v>51</v>
      </c>
      <c r="ACA39" s="14">
        <f t="shared" si="1030"/>
        <v>51</v>
      </c>
      <c r="ACB39" s="14">
        <f t="shared" si="1031"/>
        <v>51</v>
      </c>
      <c r="ACC39" s="14">
        <f t="shared" si="1032"/>
        <v>51</v>
      </c>
      <c r="ACD39" s="14">
        <f t="shared" si="1033"/>
        <v>51</v>
      </c>
      <c r="ACE39" s="14">
        <f t="shared" si="1034"/>
        <v>51</v>
      </c>
      <c r="ACF39" s="14">
        <f t="shared" si="1035"/>
        <v>51</v>
      </c>
      <c r="ACG39" s="14">
        <f t="shared" si="1036"/>
        <v>51</v>
      </c>
      <c r="ACH39" s="14">
        <f t="shared" si="1037"/>
        <v>51</v>
      </c>
      <c r="ACI39" s="14">
        <f t="shared" si="1038"/>
        <v>51</v>
      </c>
      <c r="ACJ39" s="14">
        <f t="shared" si="1039"/>
        <v>51</v>
      </c>
      <c r="ACK39" s="14">
        <f t="shared" si="1040"/>
        <v>51</v>
      </c>
      <c r="ACL39" s="14">
        <f t="shared" si="1041"/>
        <v>51</v>
      </c>
      <c r="ACM39" s="71">
        <f t="shared" si="1068"/>
        <v>51</v>
      </c>
      <c r="ACN39" s="70">
        <f t="shared" si="1042"/>
        <v>58</v>
      </c>
      <c r="ACO39" s="14">
        <f t="shared" si="1069"/>
        <v>58</v>
      </c>
      <c r="ACP39" s="14">
        <f t="shared" si="1043"/>
        <v>58</v>
      </c>
      <c r="ACQ39" s="14">
        <f t="shared" si="1044"/>
        <v>58</v>
      </c>
      <c r="ACR39" s="14">
        <f t="shared" si="1045"/>
        <v>58</v>
      </c>
      <c r="ACS39" s="14">
        <f t="shared" si="1046"/>
        <v>58</v>
      </c>
      <c r="ACT39" s="14">
        <f t="shared" si="1047"/>
        <v>58</v>
      </c>
      <c r="ACU39" s="14">
        <f t="shared" si="1048"/>
        <v>58</v>
      </c>
      <c r="ACV39" s="14">
        <f t="shared" si="1049"/>
        <v>58</v>
      </c>
      <c r="ACW39" s="14">
        <f t="shared" si="1050"/>
        <v>58</v>
      </c>
      <c r="ACX39" s="14">
        <f t="shared" si="1051"/>
        <v>58</v>
      </c>
      <c r="ACY39" s="14">
        <f t="shared" si="1052"/>
        <v>58</v>
      </c>
      <c r="ACZ39" s="14">
        <f t="shared" si="1053"/>
        <v>58</v>
      </c>
      <c r="ADA39" s="14">
        <f t="shared" si="1054"/>
        <v>58</v>
      </c>
      <c r="ADB39" s="14">
        <f t="shared" si="1055"/>
        <v>58</v>
      </c>
      <c r="ADC39" s="14">
        <f t="shared" si="1056"/>
        <v>58</v>
      </c>
      <c r="ADD39" s="14">
        <f t="shared" si="1057"/>
        <v>58</v>
      </c>
      <c r="ADE39" s="14">
        <f t="shared" si="1058"/>
        <v>58</v>
      </c>
      <c r="ADF39" s="14">
        <f t="shared" si="1059"/>
        <v>58</v>
      </c>
      <c r="ADG39" s="14">
        <f t="shared" si="1060"/>
        <v>58</v>
      </c>
      <c r="ADH39" s="71">
        <f t="shared" si="1070"/>
        <v>58</v>
      </c>
      <c r="ADI39" s="64">
        <v>3.3</v>
      </c>
    </row>
    <row r="40" spans="1:789" x14ac:dyDescent="0.25">
      <c r="A40" s="8"/>
      <c r="B40" s="108">
        <f t="shared" si="898"/>
        <v>12</v>
      </c>
      <c r="C40" s="108">
        <f t="shared" si="899"/>
        <v>14</v>
      </c>
      <c r="D40" s="162">
        <v>6.1</v>
      </c>
      <c r="E40" s="108" t="s">
        <v>96</v>
      </c>
      <c r="F40" s="108"/>
      <c r="G40" s="108"/>
      <c r="H40" s="108"/>
      <c r="I40" s="108"/>
      <c r="J40" s="9"/>
      <c r="K40" s="8"/>
      <c r="L40" s="9"/>
      <c r="M40" s="3" t="s">
        <v>52</v>
      </c>
      <c r="N40" s="32">
        <f>ROUND('3D Interpolace'!M41,2)</f>
        <v>0</v>
      </c>
      <c r="O40" s="32">
        <f>ROUND('3D Interpolace'!N41,2)</f>
        <v>0</v>
      </c>
      <c r="P40" s="32">
        <f>ROUND('3D Interpolace'!O41,2)</f>
        <v>0</v>
      </c>
      <c r="Q40" s="32">
        <f>ROUND('3D Interpolace'!P41,2)</f>
        <v>0</v>
      </c>
      <c r="R40" s="32">
        <f>ROUND('3D Interpolace'!Q41,2)</f>
        <v>0</v>
      </c>
      <c r="S40" s="32">
        <f>ROUND('3D Interpolace'!R41,2)</f>
        <v>0</v>
      </c>
      <c r="T40" s="32">
        <f>ROUND('3D Interpolace'!S41,2)</f>
        <v>0</v>
      </c>
      <c r="U40" s="32">
        <f>ROUND('3D Interpolace'!T41,2)</f>
        <v>0</v>
      </c>
      <c r="V40" s="32">
        <f>ROUND('3D Interpolace'!U41,2)</f>
        <v>0</v>
      </c>
      <c r="W40" s="32">
        <f>ROUND('3D Interpolace'!V41,2)</f>
        <v>0</v>
      </c>
      <c r="X40" s="32">
        <f>ROUND('3D Interpolace'!W41,2)</f>
        <v>0</v>
      </c>
      <c r="Y40" s="32">
        <f>ROUND('3D Interpolace'!X41,2)</f>
        <v>0</v>
      </c>
      <c r="Z40" s="32">
        <f>ROUND('3D Interpolace'!Y41,2)</f>
        <v>0</v>
      </c>
      <c r="AA40" s="32">
        <f>ROUND('3D Interpolace'!Z41,2)</f>
        <v>0</v>
      </c>
      <c r="AB40" s="32">
        <f>ROUND('3D Interpolace'!AA41,2)</f>
        <v>0</v>
      </c>
      <c r="AC40" s="32">
        <f>ROUND('3D Interpolace'!AB41,2)</f>
        <v>0</v>
      </c>
      <c r="AD40" s="32">
        <f>ROUND('3D Interpolace'!AC41,2)</f>
        <v>0</v>
      </c>
      <c r="AE40" s="32">
        <f>ROUND('3D Interpolace'!AD41,2)</f>
        <v>0</v>
      </c>
      <c r="AF40" s="32">
        <f>ROUND('3D Interpolace'!AE41,2)</f>
        <v>0</v>
      </c>
      <c r="AG40" s="32">
        <f>ROUND('3D Interpolace'!AF41,2)</f>
        <v>0</v>
      </c>
      <c r="AH40" s="32">
        <f>ROUND('3D Interpolace'!AG41,2)</f>
        <v>0</v>
      </c>
      <c r="AI40" s="32">
        <f>ROUND('3D Interpolace'!AH41,2)</f>
        <v>0</v>
      </c>
      <c r="AJ40" s="32">
        <f>ROUND('3D Interpolace'!AI41,2)</f>
        <v>0</v>
      </c>
      <c r="AK40" s="32">
        <f>ROUND('3D Interpolace'!AJ41,2)</f>
        <v>0</v>
      </c>
      <c r="AL40" s="32">
        <f>ROUND('3D Interpolace'!AK41,2)</f>
        <v>0</v>
      </c>
      <c r="AM40" s="32">
        <f>ROUND('3D Interpolace'!AL41,2)</f>
        <v>0</v>
      </c>
      <c r="AN40" s="32">
        <f>ROUND('3D Interpolace'!AM41,2)</f>
        <v>0</v>
      </c>
      <c r="AO40" s="32">
        <f>ROUND('3D Interpolace'!AN41,2)</f>
        <v>0</v>
      </c>
      <c r="AP40" s="32">
        <f>ROUND('3D Interpolace'!AO41,2)</f>
        <v>0</v>
      </c>
      <c r="AQ40" s="32">
        <f>ROUND('3D Interpolace'!AP41,2)</f>
        <v>0</v>
      </c>
      <c r="AR40" s="32">
        <f>ROUND('3D Interpolace'!AQ41,2)</f>
        <v>0</v>
      </c>
      <c r="AS40" s="32">
        <f>ROUND('3D Interpolace'!AR41,2)</f>
        <v>0</v>
      </c>
      <c r="AT40" s="32">
        <f>ROUND('3D Interpolace'!AS41,2)</f>
        <v>0</v>
      </c>
      <c r="AU40" s="32">
        <f>ROUND('3D Interpolace'!AT41,2)</f>
        <v>0</v>
      </c>
      <c r="AV40" s="32">
        <f>ROUND('3D Interpolace'!AU41,2)</f>
        <v>0</v>
      </c>
      <c r="AW40" s="32">
        <f>ROUND('3D Interpolace'!AV41,2)</f>
        <v>0</v>
      </c>
      <c r="AX40" s="32">
        <f>ROUND('3D Interpolace'!AW41,2)</f>
        <v>0</v>
      </c>
      <c r="AY40" s="32">
        <f>ROUND('3D Interpolace'!AX41,2)</f>
        <v>0</v>
      </c>
      <c r="AZ40" s="32">
        <f>ROUND('3D Interpolace'!AY41,2)</f>
        <v>0</v>
      </c>
      <c r="BA40" s="32">
        <f>ROUND('3D Interpolace'!AZ41,2)</f>
        <v>0</v>
      </c>
      <c r="BB40" s="32">
        <f>ROUND('3D Interpolace'!BA41,2)</f>
        <v>0</v>
      </c>
      <c r="BC40" s="32"/>
      <c r="BD40" s="6">
        <v>3.7</v>
      </c>
      <c r="BE40" s="13">
        <v>38</v>
      </c>
      <c r="BF40" s="7"/>
      <c r="BG40" s="7"/>
      <c r="BH40" s="7"/>
      <c r="BI40" s="7"/>
      <c r="BJ40" s="7"/>
      <c r="BK40" s="7"/>
      <c r="BL40" s="7"/>
      <c r="BM40" s="7">
        <v>4</v>
      </c>
      <c r="BN40" s="7">
        <v>4</v>
      </c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6">
        <v>3.7</v>
      </c>
      <c r="CW40" s="6">
        <v>3.7</v>
      </c>
      <c r="CX40" s="13">
        <v>38</v>
      </c>
      <c r="CY40" s="14">
        <f t="shared" si="178"/>
        <v>0</v>
      </c>
      <c r="CZ40" s="14">
        <f t="shared" si="179"/>
        <v>0</v>
      </c>
      <c r="DA40" s="14">
        <f t="shared" si="180"/>
        <v>0</v>
      </c>
      <c r="DB40" s="14">
        <f t="shared" si="181"/>
        <v>0</v>
      </c>
      <c r="DC40" s="14">
        <f t="shared" si="182"/>
        <v>0</v>
      </c>
      <c r="DD40" s="14">
        <f t="shared" si="183"/>
        <v>0</v>
      </c>
      <c r="DE40" s="14">
        <f t="shared" si="551"/>
        <v>0</v>
      </c>
      <c r="DF40" s="14">
        <f t="shared" si="552"/>
        <v>4</v>
      </c>
      <c r="DG40" s="14">
        <f t="shared" si="184"/>
        <v>4</v>
      </c>
      <c r="DH40" s="14">
        <f t="shared" si="185"/>
        <v>0</v>
      </c>
      <c r="DI40" s="14">
        <f t="shared" si="186"/>
        <v>0</v>
      </c>
      <c r="DJ40" s="14">
        <f t="shared" si="187"/>
        <v>0</v>
      </c>
      <c r="DK40" s="14">
        <f t="shared" si="188"/>
        <v>0</v>
      </c>
      <c r="DL40" s="14">
        <f t="shared" si="189"/>
        <v>0</v>
      </c>
      <c r="DM40" s="14">
        <f t="shared" si="553"/>
        <v>0</v>
      </c>
      <c r="DN40" s="14">
        <f t="shared" si="554"/>
        <v>0</v>
      </c>
      <c r="DO40" s="14">
        <f t="shared" si="190"/>
        <v>0</v>
      </c>
      <c r="DP40" s="14">
        <f t="shared" si="191"/>
        <v>0</v>
      </c>
      <c r="DQ40" s="14">
        <f t="shared" si="192"/>
        <v>0</v>
      </c>
      <c r="DR40" s="14">
        <f t="shared" si="193"/>
        <v>0</v>
      </c>
      <c r="DS40" s="14">
        <f t="shared" si="194"/>
        <v>0</v>
      </c>
      <c r="DT40" s="14">
        <f t="shared" si="195"/>
        <v>0</v>
      </c>
      <c r="DU40" s="14">
        <f t="shared" si="196"/>
        <v>0</v>
      </c>
      <c r="DV40" s="14">
        <f t="shared" si="197"/>
        <v>0</v>
      </c>
      <c r="DW40" s="14">
        <f t="shared" si="198"/>
        <v>0</v>
      </c>
      <c r="DX40" s="14">
        <f t="shared" si="199"/>
        <v>0</v>
      </c>
      <c r="DY40" s="14">
        <f t="shared" si="200"/>
        <v>0</v>
      </c>
      <c r="DZ40" s="14">
        <f t="shared" si="201"/>
        <v>0</v>
      </c>
      <c r="EA40" s="14">
        <f t="shared" si="202"/>
        <v>0</v>
      </c>
      <c r="EB40" s="14">
        <f t="shared" si="203"/>
        <v>0</v>
      </c>
      <c r="EC40" s="14">
        <f t="shared" si="204"/>
        <v>0</v>
      </c>
      <c r="ED40" s="14">
        <f t="shared" si="205"/>
        <v>0</v>
      </c>
      <c r="EE40" s="14">
        <f t="shared" si="206"/>
        <v>0</v>
      </c>
      <c r="EF40" s="14">
        <f t="shared" si="207"/>
        <v>0</v>
      </c>
      <c r="EG40" s="14">
        <f t="shared" si="208"/>
        <v>0</v>
      </c>
      <c r="EH40" s="14">
        <f t="shared" si="209"/>
        <v>0</v>
      </c>
      <c r="EI40" s="14">
        <f t="shared" si="210"/>
        <v>0</v>
      </c>
      <c r="EJ40" s="14">
        <f t="shared" si="211"/>
        <v>0</v>
      </c>
      <c r="EK40" s="14">
        <f t="shared" si="212"/>
        <v>0</v>
      </c>
      <c r="EL40" s="14">
        <f t="shared" si="213"/>
        <v>0</v>
      </c>
      <c r="EM40" s="14">
        <f t="shared" si="214"/>
        <v>0</v>
      </c>
      <c r="EN40" s="6">
        <v>3.7</v>
      </c>
      <c r="EO40" s="17"/>
      <c r="EP40" s="4">
        <f t="shared" si="215"/>
        <v>3.4</v>
      </c>
      <c r="EQ40" s="15">
        <v>35</v>
      </c>
      <c r="ER40" s="37">
        <f t="shared" si="769"/>
        <v>0</v>
      </c>
      <c r="ES40" s="21">
        <f t="shared" si="769"/>
        <v>0</v>
      </c>
      <c r="ET40" s="21">
        <f t="shared" si="769"/>
        <v>0</v>
      </c>
      <c r="EU40" s="21">
        <f t="shared" si="769"/>
        <v>0</v>
      </c>
      <c r="EV40" s="21">
        <f t="shared" si="769"/>
        <v>0</v>
      </c>
      <c r="EW40" s="21">
        <f t="shared" si="769"/>
        <v>0</v>
      </c>
      <c r="EX40" s="21">
        <f t="shared" si="769"/>
        <v>0</v>
      </c>
      <c r="EY40" s="21">
        <f t="shared" si="769"/>
        <v>4</v>
      </c>
      <c r="EZ40" s="21">
        <f t="shared" si="769"/>
        <v>4</v>
      </c>
      <c r="FA40" s="21">
        <f t="shared" si="769"/>
        <v>0</v>
      </c>
      <c r="FB40" s="21">
        <f t="shared" si="770"/>
        <v>0</v>
      </c>
      <c r="FC40" s="21">
        <f t="shared" si="770"/>
        <v>0</v>
      </c>
      <c r="FD40" s="21">
        <f t="shared" si="770"/>
        <v>0</v>
      </c>
      <c r="FE40" s="21">
        <f t="shared" si="770"/>
        <v>0</v>
      </c>
      <c r="FF40" s="21">
        <f t="shared" si="770"/>
        <v>0</v>
      </c>
      <c r="FG40" s="21">
        <f t="shared" si="770"/>
        <v>0</v>
      </c>
      <c r="FH40" s="21">
        <f t="shared" si="770"/>
        <v>0</v>
      </c>
      <c r="FI40" s="21">
        <f t="shared" si="770"/>
        <v>0</v>
      </c>
      <c r="FJ40" s="21">
        <f t="shared" si="770"/>
        <v>0</v>
      </c>
      <c r="FK40" s="21">
        <f t="shared" si="770"/>
        <v>0</v>
      </c>
      <c r="FL40" s="82">
        <f t="shared" si="770"/>
        <v>0</v>
      </c>
      <c r="FM40" s="37">
        <f t="shared" si="770"/>
        <v>0</v>
      </c>
      <c r="FN40" s="21">
        <f t="shared" si="770"/>
        <v>0</v>
      </c>
      <c r="FO40" s="21">
        <f t="shared" si="762"/>
        <v>0</v>
      </c>
      <c r="FP40" s="21">
        <f t="shared" si="762"/>
        <v>0</v>
      </c>
      <c r="FQ40" s="21">
        <f t="shared" si="762"/>
        <v>0</v>
      </c>
      <c r="FR40" s="21">
        <f t="shared" si="762"/>
        <v>0</v>
      </c>
      <c r="FS40" s="21">
        <f t="shared" si="762"/>
        <v>0</v>
      </c>
      <c r="FT40" s="21">
        <f t="shared" si="762"/>
        <v>0</v>
      </c>
      <c r="FU40" s="21">
        <f t="shared" si="762"/>
        <v>0</v>
      </c>
      <c r="FV40" s="21">
        <f t="shared" si="763"/>
        <v>0</v>
      </c>
      <c r="FW40" s="21">
        <f t="shared" si="763"/>
        <v>0</v>
      </c>
      <c r="FX40" s="21">
        <f t="shared" si="763"/>
        <v>0</v>
      </c>
      <c r="FY40" s="21">
        <f t="shared" si="763"/>
        <v>0</v>
      </c>
      <c r="FZ40" s="21">
        <f t="shared" si="763"/>
        <v>0</v>
      </c>
      <c r="GA40" s="21">
        <f t="shared" si="763"/>
        <v>0</v>
      </c>
      <c r="GB40" s="21">
        <f t="shared" si="763"/>
        <v>0</v>
      </c>
      <c r="GC40" s="21">
        <f t="shared" si="763"/>
        <v>0</v>
      </c>
      <c r="GD40" s="21">
        <f t="shared" si="763"/>
        <v>0</v>
      </c>
      <c r="GE40" s="21">
        <f t="shared" si="763"/>
        <v>0</v>
      </c>
      <c r="GF40" s="21">
        <f t="shared" si="622"/>
        <v>0</v>
      </c>
      <c r="GG40" s="38">
        <f t="shared" si="622"/>
        <v>0</v>
      </c>
      <c r="GH40" s="86"/>
      <c r="GI40" s="86"/>
      <c r="GJ40" s="86"/>
      <c r="GK40" s="6">
        <v>3.4</v>
      </c>
      <c r="GL40" s="63">
        <v>35</v>
      </c>
      <c r="GM40" s="70">
        <f t="shared" si="20"/>
        <v>0</v>
      </c>
      <c r="GN40" s="14">
        <f t="shared" si="21"/>
        <v>0</v>
      </c>
      <c r="GO40" s="14">
        <f t="shared" si="22"/>
        <v>0</v>
      </c>
      <c r="GP40" s="14">
        <f t="shared" si="23"/>
        <v>0</v>
      </c>
      <c r="GQ40" s="14">
        <f t="shared" si="24"/>
        <v>0</v>
      </c>
      <c r="GR40" s="14">
        <f t="shared" si="25"/>
        <v>0</v>
      </c>
      <c r="GS40" s="14">
        <f t="shared" si="26"/>
        <v>0</v>
      </c>
      <c r="GT40" s="14">
        <f t="shared" si="27"/>
        <v>0</v>
      </c>
      <c r="GU40" s="14">
        <f t="shared" si="28"/>
        <v>0</v>
      </c>
      <c r="GV40" s="14">
        <f t="shared" si="29"/>
        <v>0</v>
      </c>
      <c r="GW40" s="14">
        <f t="shared" si="30"/>
        <v>0</v>
      </c>
      <c r="GX40" s="14">
        <f t="shared" si="31"/>
        <v>0</v>
      </c>
      <c r="GY40" s="14">
        <f t="shared" si="32"/>
        <v>0</v>
      </c>
      <c r="GZ40" s="14">
        <f t="shared" si="33"/>
        <v>0</v>
      </c>
      <c r="HA40" s="14">
        <f t="shared" si="34"/>
        <v>0</v>
      </c>
      <c r="HB40" s="14">
        <f t="shared" si="35"/>
        <v>0</v>
      </c>
      <c r="HC40" s="14">
        <f t="shared" si="36"/>
        <v>0</v>
      </c>
      <c r="HD40" s="14">
        <f t="shared" si="37"/>
        <v>0</v>
      </c>
      <c r="HE40" s="14">
        <f t="shared" si="38"/>
        <v>0</v>
      </c>
      <c r="HF40" s="14">
        <f t="shared" si="39"/>
        <v>0</v>
      </c>
      <c r="HG40" s="71">
        <f t="shared" si="40"/>
        <v>0</v>
      </c>
      <c r="HH40" s="70">
        <f t="shared" si="41"/>
        <v>0</v>
      </c>
      <c r="HI40" s="14">
        <f t="shared" si="42"/>
        <v>0</v>
      </c>
      <c r="HJ40" s="14">
        <f t="shared" si="43"/>
        <v>0</v>
      </c>
      <c r="HK40" s="14">
        <f t="shared" si="44"/>
        <v>0</v>
      </c>
      <c r="HL40" s="14">
        <f t="shared" si="45"/>
        <v>0</v>
      </c>
      <c r="HM40" s="14">
        <f t="shared" si="46"/>
        <v>0</v>
      </c>
      <c r="HN40" s="14">
        <f t="shared" si="47"/>
        <v>0</v>
      </c>
      <c r="HO40" s="14">
        <f t="shared" si="48"/>
        <v>0</v>
      </c>
      <c r="HP40" s="14">
        <f t="shared" si="49"/>
        <v>0</v>
      </c>
      <c r="HQ40" s="14">
        <f t="shared" si="50"/>
        <v>0</v>
      </c>
      <c r="HR40" s="14">
        <f t="shared" si="51"/>
        <v>0</v>
      </c>
      <c r="HS40" s="14">
        <f t="shared" si="52"/>
        <v>0</v>
      </c>
      <c r="HT40" s="14">
        <f t="shared" si="53"/>
        <v>0</v>
      </c>
      <c r="HU40" s="14">
        <f t="shared" si="54"/>
        <v>0</v>
      </c>
      <c r="HV40" s="14">
        <f t="shared" si="55"/>
        <v>0</v>
      </c>
      <c r="HW40" s="14">
        <f t="shared" si="56"/>
        <v>0</v>
      </c>
      <c r="HX40" s="14">
        <f t="shared" si="57"/>
        <v>0</v>
      </c>
      <c r="HY40" s="14">
        <f t="shared" si="58"/>
        <v>0</v>
      </c>
      <c r="HZ40" s="14">
        <f t="shared" si="59"/>
        <v>0</v>
      </c>
      <c r="IA40" s="14">
        <f t="shared" si="60"/>
        <v>0</v>
      </c>
      <c r="IB40" s="71">
        <f t="shared" si="61"/>
        <v>0</v>
      </c>
      <c r="IC40" s="64">
        <v>3.4</v>
      </c>
      <c r="ID40" s="86"/>
      <c r="IE40" s="86"/>
      <c r="IF40" s="84"/>
      <c r="IG40" s="128">
        <f t="shared" si="900"/>
        <v>35</v>
      </c>
      <c r="IH40" s="37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38"/>
      <c r="JC40" s="43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38"/>
      <c r="JX40" s="84">
        <v>3.4</v>
      </c>
      <c r="JY40" s="86"/>
      <c r="JZ40" s="86"/>
      <c r="KA40" s="86"/>
      <c r="KB40" s="86"/>
      <c r="KC40" s="86"/>
      <c r="KD40" s="133">
        <f t="shared" si="217"/>
        <v>3.4</v>
      </c>
      <c r="KE40" s="15">
        <f t="shared" si="218"/>
        <v>35</v>
      </c>
      <c r="KF40" s="37">
        <f t="shared" si="815"/>
        <v>0</v>
      </c>
      <c r="KG40" s="21">
        <f t="shared" si="816"/>
        <v>0</v>
      </c>
      <c r="KH40" s="21">
        <f t="shared" si="817"/>
        <v>0</v>
      </c>
      <c r="KI40" s="21">
        <f t="shared" si="818"/>
        <v>0</v>
      </c>
      <c r="KJ40" s="21">
        <f t="shared" si="819"/>
        <v>0</v>
      </c>
      <c r="KK40" s="21">
        <f t="shared" si="820"/>
        <v>0</v>
      </c>
      <c r="KL40" s="21">
        <f t="shared" si="821"/>
        <v>0</v>
      </c>
      <c r="KM40" s="21">
        <f t="shared" si="822"/>
        <v>-4</v>
      </c>
      <c r="KN40" s="21">
        <f t="shared" si="823"/>
        <v>-4</v>
      </c>
      <c r="KO40" s="21">
        <f t="shared" si="824"/>
        <v>0</v>
      </c>
      <c r="KP40" s="21">
        <f t="shared" si="825"/>
        <v>0</v>
      </c>
      <c r="KQ40" s="21">
        <f t="shared" si="826"/>
        <v>0</v>
      </c>
      <c r="KR40" s="21">
        <f t="shared" si="827"/>
        <v>0</v>
      </c>
      <c r="KS40" s="21">
        <f t="shared" si="828"/>
        <v>0</v>
      </c>
      <c r="KT40" s="21">
        <f t="shared" si="829"/>
        <v>0</v>
      </c>
      <c r="KU40" s="21">
        <f t="shared" si="830"/>
        <v>0</v>
      </c>
      <c r="KV40" s="21">
        <f t="shared" si="831"/>
        <v>0</v>
      </c>
      <c r="KW40" s="21">
        <f t="shared" si="832"/>
        <v>0</v>
      </c>
      <c r="KX40" s="21">
        <f t="shared" si="833"/>
        <v>0</v>
      </c>
      <c r="KY40" s="21">
        <f t="shared" si="834"/>
        <v>0</v>
      </c>
      <c r="KZ40" s="38">
        <f t="shared" si="835"/>
        <v>0</v>
      </c>
      <c r="LA40" s="43">
        <f t="shared" si="836"/>
        <v>0</v>
      </c>
      <c r="LB40" s="21">
        <f t="shared" si="837"/>
        <v>0</v>
      </c>
      <c r="LC40" s="21">
        <f t="shared" si="838"/>
        <v>0</v>
      </c>
      <c r="LD40" s="21">
        <f t="shared" si="839"/>
        <v>0</v>
      </c>
      <c r="LE40" s="21">
        <f t="shared" si="840"/>
        <v>0</v>
      </c>
      <c r="LF40" s="21">
        <f t="shared" si="841"/>
        <v>0</v>
      </c>
      <c r="LG40" s="21">
        <f t="shared" si="842"/>
        <v>0</v>
      </c>
      <c r="LH40" s="21">
        <f t="shared" si="843"/>
        <v>0</v>
      </c>
      <c r="LI40" s="21">
        <f t="shared" si="844"/>
        <v>0</v>
      </c>
      <c r="LJ40" s="21">
        <f t="shared" si="845"/>
        <v>0</v>
      </c>
      <c r="LK40" s="21">
        <f t="shared" si="846"/>
        <v>0</v>
      </c>
      <c r="LL40" s="21">
        <f t="shared" si="847"/>
        <v>0</v>
      </c>
      <c r="LM40" s="21">
        <f t="shared" si="848"/>
        <v>0</v>
      </c>
      <c r="LN40" s="21">
        <f t="shared" si="849"/>
        <v>0</v>
      </c>
      <c r="LO40" s="21">
        <f t="shared" si="850"/>
        <v>0</v>
      </c>
      <c r="LP40" s="21">
        <f t="shared" si="851"/>
        <v>0</v>
      </c>
      <c r="LQ40" s="21">
        <f t="shared" si="852"/>
        <v>0</v>
      </c>
      <c r="LR40" s="21">
        <f t="shared" si="853"/>
        <v>0</v>
      </c>
      <c r="LS40" s="21">
        <f t="shared" si="854"/>
        <v>0</v>
      </c>
      <c r="LT40" s="21">
        <f t="shared" si="855"/>
        <v>0</v>
      </c>
      <c r="LU40" s="38">
        <f t="shared" si="856"/>
        <v>0</v>
      </c>
      <c r="LV40" s="86"/>
      <c r="LW40" s="86"/>
      <c r="LX40" s="86"/>
      <c r="LY40" s="86"/>
      <c r="LZ40" s="86"/>
      <c r="MA40" s="86"/>
      <c r="MC40" s="4">
        <f t="shared" si="219"/>
        <v>3.6999999999999997</v>
      </c>
      <c r="MD40" s="15">
        <v>38</v>
      </c>
      <c r="ME40" s="37">
        <f t="shared" si="771"/>
        <v>-2</v>
      </c>
      <c r="MF40" s="21">
        <f t="shared" si="772"/>
        <v>-2</v>
      </c>
      <c r="MG40" s="21">
        <f t="shared" si="773"/>
        <v>-2</v>
      </c>
      <c r="MH40" s="21">
        <f t="shared" si="774"/>
        <v>-2</v>
      </c>
      <c r="MI40" s="21">
        <f t="shared" si="775"/>
        <v>-2</v>
      </c>
      <c r="MJ40" s="21">
        <f t="shared" si="776"/>
        <v>-2</v>
      </c>
      <c r="MK40" s="21">
        <f t="shared" si="777"/>
        <v>-4</v>
      </c>
      <c r="ML40" s="21">
        <f t="shared" si="778"/>
        <v>-6</v>
      </c>
      <c r="MM40" s="21">
        <f t="shared" si="779"/>
        <v>-4</v>
      </c>
      <c r="MN40" s="21">
        <f t="shared" si="780"/>
        <v>-2</v>
      </c>
      <c r="MO40" s="21">
        <f t="shared" si="781"/>
        <v>-2</v>
      </c>
      <c r="MP40" s="21">
        <f t="shared" si="782"/>
        <v>-2</v>
      </c>
      <c r="MQ40" s="21">
        <f t="shared" si="783"/>
        <v>-2</v>
      </c>
      <c r="MR40" s="21">
        <f t="shared" si="784"/>
        <v>-2</v>
      </c>
      <c r="MS40" s="21">
        <f t="shared" si="785"/>
        <v>-2</v>
      </c>
      <c r="MT40" s="21">
        <f t="shared" si="786"/>
        <v>-2</v>
      </c>
      <c r="MU40" s="21">
        <f t="shared" si="787"/>
        <v>-3</v>
      </c>
      <c r="MV40" s="21">
        <f t="shared" si="788"/>
        <v>-4</v>
      </c>
      <c r="MW40" s="21">
        <f t="shared" si="789"/>
        <v>-3</v>
      </c>
      <c r="MX40" s="21">
        <f t="shared" si="790"/>
        <v>-2</v>
      </c>
      <c r="MY40" s="21">
        <f t="shared" si="791"/>
        <v>-2</v>
      </c>
      <c r="MZ40" s="21">
        <f t="shared" si="792"/>
        <v>-2</v>
      </c>
      <c r="NA40" s="21">
        <f t="shared" si="793"/>
        <v>-2</v>
      </c>
      <c r="NB40" s="21">
        <f t="shared" si="794"/>
        <v>-2</v>
      </c>
      <c r="NC40" s="21">
        <f t="shared" si="795"/>
        <v>-2</v>
      </c>
      <c r="ND40" s="21">
        <f t="shared" si="796"/>
        <v>-2</v>
      </c>
      <c r="NE40" s="21">
        <f t="shared" si="797"/>
        <v>-2</v>
      </c>
      <c r="NF40" s="21">
        <f t="shared" si="798"/>
        <v>-2</v>
      </c>
      <c r="NG40" s="21">
        <f t="shared" si="799"/>
        <v>-2</v>
      </c>
      <c r="NH40" s="21">
        <f t="shared" si="800"/>
        <v>-2</v>
      </c>
      <c r="NI40" s="21">
        <f t="shared" si="801"/>
        <v>-2</v>
      </c>
      <c r="NJ40" s="21">
        <f t="shared" si="802"/>
        <v>-2</v>
      </c>
      <c r="NK40" s="21">
        <f t="shared" si="803"/>
        <v>-2</v>
      </c>
      <c r="NL40" s="21">
        <f t="shared" si="804"/>
        <v>-2</v>
      </c>
      <c r="NM40" s="21">
        <f t="shared" si="805"/>
        <v>-2</v>
      </c>
      <c r="NN40" s="21">
        <f t="shared" si="806"/>
        <v>-2</v>
      </c>
      <c r="NO40" s="21">
        <f t="shared" si="807"/>
        <v>-2</v>
      </c>
      <c r="NP40" s="21">
        <f t="shared" si="808"/>
        <v>-2</v>
      </c>
      <c r="NQ40" s="21">
        <f t="shared" si="809"/>
        <v>-2</v>
      </c>
      <c r="NR40" s="38">
        <f t="shared" si="810"/>
        <v>-2</v>
      </c>
      <c r="NS40" s="86"/>
      <c r="NU40" s="4">
        <f t="shared" si="241"/>
        <v>3.6999999999999997</v>
      </c>
      <c r="NV40" s="15">
        <v>38</v>
      </c>
      <c r="NW40" s="37">
        <f t="shared" si="242"/>
        <v>31.64</v>
      </c>
      <c r="NX40" s="21">
        <f t="shared" si="243"/>
        <v>31.64</v>
      </c>
      <c r="NY40" s="21">
        <f t="shared" si="244"/>
        <v>31.64</v>
      </c>
      <c r="NZ40" s="21">
        <f t="shared" si="245"/>
        <v>31.64</v>
      </c>
      <c r="OA40" s="21">
        <f t="shared" si="246"/>
        <v>31.64</v>
      </c>
      <c r="OB40" s="21">
        <f t="shared" si="247"/>
        <v>31.64</v>
      </c>
      <c r="OC40" s="21">
        <f t="shared" si="248"/>
        <v>31.64</v>
      </c>
      <c r="OD40" s="21">
        <f t="shared" si="249"/>
        <v>31.64</v>
      </c>
      <c r="OE40" s="21">
        <f t="shared" si="250"/>
        <v>31.64</v>
      </c>
      <c r="OF40" s="21">
        <f t="shared" si="251"/>
        <v>31.64</v>
      </c>
      <c r="OG40" s="21">
        <f t="shared" si="252"/>
        <v>31.64</v>
      </c>
      <c r="OH40" s="21">
        <f t="shared" si="253"/>
        <v>31.64</v>
      </c>
      <c r="OI40" s="21">
        <f t="shared" si="254"/>
        <v>31.64</v>
      </c>
      <c r="OJ40" s="21">
        <f t="shared" si="255"/>
        <v>31.64</v>
      </c>
      <c r="OK40" s="21">
        <f t="shared" si="256"/>
        <v>31.64</v>
      </c>
      <c r="OL40" s="21">
        <f t="shared" si="257"/>
        <v>31.64</v>
      </c>
      <c r="OM40" s="21">
        <f t="shared" si="258"/>
        <v>31.64</v>
      </c>
      <c r="ON40" s="21">
        <f t="shared" si="259"/>
        <v>31.64</v>
      </c>
      <c r="OO40" s="21">
        <f t="shared" si="260"/>
        <v>31.64</v>
      </c>
      <c r="OP40" s="21">
        <f t="shared" si="261"/>
        <v>31.64</v>
      </c>
      <c r="OQ40" s="21">
        <f t="shared" si="262"/>
        <v>31.64</v>
      </c>
      <c r="OR40" s="21">
        <f t="shared" si="263"/>
        <v>31.64</v>
      </c>
      <c r="OS40" s="21">
        <f t="shared" si="264"/>
        <v>31.64</v>
      </c>
      <c r="OT40" s="21">
        <f t="shared" si="265"/>
        <v>31.64</v>
      </c>
      <c r="OU40" s="21">
        <f t="shared" si="266"/>
        <v>31.64</v>
      </c>
      <c r="OV40" s="21">
        <f t="shared" si="267"/>
        <v>31.64</v>
      </c>
      <c r="OW40" s="21">
        <f t="shared" si="268"/>
        <v>31.64</v>
      </c>
      <c r="OX40" s="21">
        <f t="shared" si="269"/>
        <v>31.64</v>
      </c>
      <c r="OY40" s="21">
        <f t="shared" si="270"/>
        <v>31.64</v>
      </c>
      <c r="OZ40" s="21">
        <f t="shared" si="271"/>
        <v>31.64</v>
      </c>
      <c r="PA40" s="21">
        <f t="shared" si="272"/>
        <v>31.64</v>
      </c>
      <c r="PB40" s="21">
        <f t="shared" si="273"/>
        <v>31.64</v>
      </c>
      <c r="PC40" s="21">
        <f t="shared" si="274"/>
        <v>31.64</v>
      </c>
      <c r="PD40" s="21">
        <f t="shared" si="275"/>
        <v>31.64</v>
      </c>
      <c r="PE40" s="21">
        <f t="shared" si="276"/>
        <v>31.64</v>
      </c>
      <c r="PF40" s="21">
        <f t="shared" si="277"/>
        <v>31.64</v>
      </c>
      <c r="PG40" s="21">
        <f t="shared" si="278"/>
        <v>31.64</v>
      </c>
      <c r="PH40" s="21">
        <f t="shared" si="279"/>
        <v>31.64</v>
      </c>
      <c r="PI40" s="21">
        <f t="shared" si="280"/>
        <v>31.64</v>
      </c>
      <c r="PJ40" s="38">
        <f t="shared" si="281"/>
        <v>31.64</v>
      </c>
      <c r="PK40" s="86"/>
      <c r="PM40" s="4">
        <f t="shared" si="282"/>
        <v>3.6999999999999997</v>
      </c>
      <c r="PN40" s="15">
        <v>38</v>
      </c>
      <c r="PO40" s="37">
        <f t="shared" si="283"/>
        <v>0</v>
      </c>
      <c r="PP40" s="21">
        <f t="shared" si="284"/>
        <v>0</v>
      </c>
      <c r="PQ40" s="21">
        <f t="shared" si="285"/>
        <v>0</v>
      </c>
      <c r="PR40" s="21">
        <f t="shared" si="286"/>
        <v>0</v>
      </c>
      <c r="PS40" s="21">
        <f t="shared" si="287"/>
        <v>0</v>
      </c>
      <c r="PT40" s="21">
        <f t="shared" si="288"/>
        <v>0</v>
      </c>
      <c r="PU40" s="21">
        <f t="shared" si="289"/>
        <v>0</v>
      </c>
      <c r="PV40" s="21">
        <f t="shared" si="290"/>
        <v>0</v>
      </c>
      <c r="PW40" s="21">
        <f t="shared" si="291"/>
        <v>0</v>
      </c>
      <c r="PX40" s="21">
        <f t="shared" si="292"/>
        <v>0</v>
      </c>
      <c r="PY40" s="21">
        <f t="shared" si="293"/>
        <v>0</v>
      </c>
      <c r="PZ40" s="21">
        <f t="shared" si="294"/>
        <v>0</v>
      </c>
      <c r="QA40" s="21">
        <f t="shared" si="295"/>
        <v>0</v>
      </c>
      <c r="QB40" s="21">
        <f t="shared" si="296"/>
        <v>0</v>
      </c>
      <c r="QC40" s="21">
        <f t="shared" si="297"/>
        <v>0</v>
      </c>
      <c r="QD40" s="21">
        <f t="shared" si="298"/>
        <v>0</v>
      </c>
      <c r="QE40" s="21">
        <f t="shared" si="299"/>
        <v>0</v>
      </c>
      <c r="QF40" s="21">
        <f t="shared" si="300"/>
        <v>0</v>
      </c>
      <c r="QG40" s="21">
        <f t="shared" si="301"/>
        <v>0</v>
      </c>
      <c r="QH40" s="21">
        <f t="shared" si="302"/>
        <v>0</v>
      </c>
      <c r="QI40" s="21">
        <f t="shared" si="303"/>
        <v>0</v>
      </c>
      <c r="QJ40" s="21">
        <f t="shared" si="304"/>
        <v>0</v>
      </c>
      <c r="QK40" s="21">
        <f t="shared" si="305"/>
        <v>0</v>
      </c>
      <c r="QL40" s="21">
        <f t="shared" si="306"/>
        <v>0</v>
      </c>
      <c r="QM40" s="21">
        <f t="shared" si="307"/>
        <v>0</v>
      </c>
      <c r="QN40" s="21">
        <f t="shared" si="308"/>
        <v>0</v>
      </c>
      <c r="QO40" s="21">
        <f t="shared" si="309"/>
        <v>0</v>
      </c>
      <c r="QP40" s="21">
        <f t="shared" si="310"/>
        <v>0</v>
      </c>
      <c r="QQ40" s="21">
        <f t="shared" si="311"/>
        <v>0</v>
      </c>
      <c r="QR40" s="21">
        <f t="shared" si="312"/>
        <v>0</v>
      </c>
      <c r="QS40" s="21">
        <f t="shared" si="313"/>
        <v>0</v>
      </c>
      <c r="QT40" s="21">
        <f t="shared" si="314"/>
        <v>0</v>
      </c>
      <c r="QU40" s="21">
        <f t="shared" si="315"/>
        <v>0</v>
      </c>
      <c r="QV40" s="21">
        <f t="shared" si="316"/>
        <v>0</v>
      </c>
      <c r="QW40" s="21">
        <f t="shared" si="317"/>
        <v>0</v>
      </c>
      <c r="QX40" s="21">
        <f t="shared" si="318"/>
        <v>0</v>
      </c>
      <c r="QY40" s="21">
        <f t="shared" si="319"/>
        <v>0</v>
      </c>
      <c r="QZ40" s="21">
        <f t="shared" si="320"/>
        <v>0</v>
      </c>
      <c r="RA40" s="21">
        <f t="shared" si="321"/>
        <v>0</v>
      </c>
      <c r="RB40" s="38">
        <f t="shared" si="322"/>
        <v>0</v>
      </c>
      <c r="RC40" s="86"/>
      <c r="RE40" s="6">
        <v>3.7</v>
      </c>
      <c r="RF40" s="13">
        <v>38</v>
      </c>
      <c r="RG40" s="14">
        <f t="shared" si="901"/>
        <v>0</v>
      </c>
      <c r="RH40" s="14">
        <f t="shared" si="902"/>
        <v>0</v>
      </c>
      <c r="RI40" s="14">
        <f t="shared" si="903"/>
        <v>0</v>
      </c>
      <c r="RJ40" s="14">
        <f t="shared" si="904"/>
        <v>0</v>
      </c>
      <c r="RK40" s="14">
        <f t="shared" si="905"/>
        <v>0</v>
      </c>
      <c r="RL40" s="14">
        <f t="shared" si="906"/>
        <v>0</v>
      </c>
      <c r="RM40" s="14">
        <f t="shared" si="907"/>
        <v>0</v>
      </c>
      <c r="RN40" s="14">
        <f t="shared" si="908"/>
        <v>0</v>
      </c>
      <c r="RO40" s="14">
        <f t="shared" si="909"/>
        <v>0</v>
      </c>
      <c r="RP40" s="14">
        <f t="shared" si="910"/>
        <v>0</v>
      </c>
      <c r="RQ40" s="14">
        <f t="shared" si="911"/>
        <v>0</v>
      </c>
      <c r="RR40" s="14">
        <f t="shared" si="912"/>
        <v>0</v>
      </c>
      <c r="RS40" s="14">
        <f t="shared" si="913"/>
        <v>0</v>
      </c>
      <c r="RT40" s="14">
        <f t="shared" si="914"/>
        <v>0</v>
      </c>
      <c r="RU40" s="14">
        <f t="shared" si="915"/>
        <v>0</v>
      </c>
      <c r="RV40" s="14">
        <f t="shared" si="916"/>
        <v>0</v>
      </c>
      <c r="RW40" s="14">
        <f t="shared" si="917"/>
        <v>0</v>
      </c>
      <c r="RX40" s="14">
        <f t="shared" si="918"/>
        <v>0</v>
      </c>
      <c r="RY40" s="14">
        <f t="shared" si="919"/>
        <v>0</v>
      </c>
      <c r="RZ40" s="14">
        <f t="shared" si="920"/>
        <v>0</v>
      </c>
      <c r="SA40" s="14">
        <f t="shared" si="921"/>
        <v>0</v>
      </c>
      <c r="SB40" s="14">
        <f t="shared" si="922"/>
        <v>0</v>
      </c>
      <c r="SC40" s="14">
        <f t="shared" si="923"/>
        <v>0</v>
      </c>
      <c r="SD40" s="14">
        <f t="shared" si="924"/>
        <v>0</v>
      </c>
      <c r="SE40" s="14">
        <f t="shared" si="925"/>
        <v>0</v>
      </c>
      <c r="SF40" s="14">
        <f t="shared" si="926"/>
        <v>0</v>
      </c>
      <c r="SG40" s="14">
        <f t="shared" si="927"/>
        <v>0</v>
      </c>
      <c r="SH40" s="14">
        <f t="shared" si="928"/>
        <v>0</v>
      </c>
      <c r="SI40" s="14">
        <f t="shared" si="929"/>
        <v>0</v>
      </c>
      <c r="SJ40" s="14">
        <f t="shared" si="930"/>
        <v>0</v>
      </c>
      <c r="SK40" s="14">
        <f t="shared" si="931"/>
        <v>0</v>
      </c>
      <c r="SL40" s="14">
        <f t="shared" si="932"/>
        <v>0</v>
      </c>
      <c r="SM40" s="14">
        <f t="shared" si="933"/>
        <v>0</v>
      </c>
      <c r="SN40" s="14">
        <f t="shared" si="934"/>
        <v>0</v>
      </c>
      <c r="SO40" s="14">
        <f t="shared" si="935"/>
        <v>0</v>
      </c>
      <c r="SP40" s="14">
        <f t="shared" si="936"/>
        <v>0</v>
      </c>
      <c r="SQ40" s="14">
        <f t="shared" si="937"/>
        <v>0</v>
      </c>
      <c r="SR40" s="14">
        <f t="shared" si="938"/>
        <v>0</v>
      </c>
      <c r="SS40" s="14">
        <f t="shared" si="939"/>
        <v>0</v>
      </c>
      <c r="ST40" s="14">
        <f t="shared" si="940"/>
        <v>0</v>
      </c>
      <c r="SU40" s="14">
        <f t="shared" si="941"/>
        <v>0</v>
      </c>
      <c r="SV40" s="6">
        <v>3.7</v>
      </c>
      <c r="SX40" s="6">
        <v>3.7</v>
      </c>
      <c r="SY40" s="13">
        <v>38</v>
      </c>
      <c r="SZ40" s="14">
        <f t="shared" si="942"/>
        <v>0</v>
      </c>
      <c r="TA40" s="14">
        <f t="shared" si="943"/>
        <v>0</v>
      </c>
      <c r="TB40" s="14">
        <f t="shared" si="944"/>
        <v>0</v>
      </c>
      <c r="TC40" s="14">
        <f t="shared" si="945"/>
        <v>0</v>
      </c>
      <c r="TD40" s="14">
        <f t="shared" si="946"/>
        <v>0</v>
      </c>
      <c r="TE40" s="14">
        <f t="shared" si="947"/>
        <v>0</v>
      </c>
      <c r="TF40" s="14">
        <f t="shared" si="948"/>
        <v>0</v>
      </c>
      <c r="TG40" s="14">
        <f t="shared" si="949"/>
        <v>4</v>
      </c>
      <c r="TH40" s="14">
        <f t="shared" si="950"/>
        <v>4</v>
      </c>
      <c r="TI40" s="14">
        <f t="shared" si="951"/>
        <v>0</v>
      </c>
      <c r="TJ40" s="14">
        <f t="shared" si="952"/>
        <v>0</v>
      </c>
      <c r="TK40" s="14">
        <f t="shared" si="953"/>
        <v>0</v>
      </c>
      <c r="TL40" s="14">
        <f t="shared" si="954"/>
        <v>0</v>
      </c>
      <c r="TM40" s="14">
        <f t="shared" si="955"/>
        <v>0</v>
      </c>
      <c r="TN40" s="14">
        <f t="shared" si="956"/>
        <v>0</v>
      </c>
      <c r="TO40" s="14">
        <f t="shared" si="957"/>
        <v>0</v>
      </c>
      <c r="TP40" s="14">
        <f t="shared" si="958"/>
        <v>0</v>
      </c>
      <c r="TQ40" s="14">
        <f t="shared" si="959"/>
        <v>0</v>
      </c>
      <c r="TR40" s="14">
        <f t="shared" si="960"/>
        <v>0</v>
      </c>
      <c r="TS40" s="14">
        <f t="shared" si="961"/>
        <v>0</v>
      </c>
      <c r="TT40" s="14">
        <f t="shared" si="962"/>
        <v>0</v>
      </c>
      <c r="TU40" s="14">
        <f t="shared" si="963"/>
        <v>0</v>
      </c>
      <c r="TV40" s="14">
        <f t="shared" si="964"/>
        <v>0</v>
      </c>
      <c r="TW40" s="14">
        <f t="shared" si="965"/>
        <v>0</v>
      </c>
      <c r="TX40" s="14">
        <f t="shared" si="966"/>
        <v>0</v>
      </c>
      <c r="TY40" s="14">
        <f t="shared" si="967"/>
        <v>0</v>
      </c>
      <c r="TZ40" s="14">
        <f t="shared" si="968"/>
        <v>0</v>
      </c>
      <c r="UA40" s="14">
        <f t="shared" si="969"/>
        <v>0</v>
      </c>
      <c r="UB40" s="14">
        <f t="shared" si="970"/>
        <v>0</v>
      </c>
      <c r="UC40" s="14">
        <f t="shared" si="971"/>
        <v>0</v>
      </c>
      <c r="UD40" s="14">
        <f t="shared" si="972"/>
        <v>0</v>
      </c>
      <c r="UE40" s="14">
        <f t="shared" si="973"/>
        <v>0</v>
      </c>
      <c r="UF40" s="14">
        <f t="shared" si="974"/>
        <v>0</v>
      </c>
      <c r="UG40" s="14">
        <f t="shared" si="975"/>
        <v>0</v>
      </c>
      <c r="UH40" s="14">
        <f t="shared" si="976"/>
        <v>0</v>
      </c>
      <c r="UI40" s="14">
        <f t="shared" si="977"/>
        <v>0</v>
      </c>
      <c r="UJ40" s="14">
        <f t="shared" si="978"/>
        <v>0</v>
      </c>
      <c r="UK40" s="14">
        <f t="shared" si="979"/>
        <v>0</v>
      </c>
      <c r="UL40" s="14">
        <f t="shared" si="980"/>
        <v>0</v>
      </c>
      <c r="UM40" s="14">
        <f t="shared" si="981"/>
        <v>0</v>
      </c>
      <c r="UN40" s="14">
        <f t="shared" si="982"/>
        <v>0</v>
      </c>
      <c r="UO40" s="6">
        <v>3.7</v>
      </c>
      <c r="UP40" s="6"/>
      <c r="UQ40" s="6">
        <v>3.7</v>
      </c>
      <c r="UR40" s="13">
        <v>38</v>
      </c>
      <c r="US40" s="14">
        <v>1</v>
      </c>
      <c r="UT40" s="14">
        <f t="shared" si="811"/>
        <v>0</v>
      </c>
      <c r="UU40" s="14">
        <f t="shared" si="811"/>
        <v>0</v>
      </c>
      <c r="UV40" s="14">
        <f t="shared" si="811"/>
        <v>0</v>
      </c>
      <c r="UW40" s="14">
        <f t="shared" si="811"/>
        <v>0</v>
      </c>
      <c r="UX40" s="14">
        <f t="shared" si="811"/>
        <v>0</v>
      </c>
      <c r="UY40" s="14">
        <f t="shared" si="811"/>
        <v>0</v>
      </c>
      <c r="UZ40" s="14">
        <f t="shared" si="811"/>
        <v>0</v>
      </c>
      <c r="VA40" s="14">
        <f t="shared" si="811"/>
        <v>0</v>
      </c>
      <c r="VB40" s="14">
        <f t="shared" si="811"/>
        <v>0</v>
      </c>
      <c r="VC40" s="14">
        <f t="shared" si="811"/>
        <v>0</v>
      </c>
      <c r="VD40" s="14">
        <f t="shared" si="812"/>
        <v>0</v>
      </c>
      <c r="VE40" s="14">
        <f t="shared" si="812"/>
        <v>0</v>
      </c>
      <c r="VF40" s="14">
        <f t="shared" si="812"/>
        <v>0</v>
      </c>
      <c r="VG40" s="14">
        <f t="shared" si="812"/>
        <v>0</v>
      </c>
      <c r="VH40" s="14">
        <f t="shared" si="812"/>
        <v>0</v>
      </c>
      <c r="VI40" s="14">
        <f t="shared" si="812"/>
        <v>0</v>
      </c>
      <c r="VJ40" s="14">
        <f t="shared" si="812"/>
        <v>0</v>
      </c>
      <c r="VK40" s="14">
        <f t="shared" si="812"/>
        <v>0</v>
      </c>
      <c r="VL40" s="14">
        <f t="shared" si="812"/>
        <v>0</v>
      </c>
      <c r="VM40" s="14">
        <f t="shared" si="812"/>
        <v>1</v>
      </c>
      <c r="VN40" s="14">
        <f t="shared" si="813"/>
        <v>0</v>
      </c>
      <c r="VO40" s="14">
        <f t="shared" si="813"/>
        <v>0</v>
      </c>
      <c r="VP40" s="14">
        <f t="shared" si="813"/>
        <v>0</v>
      </c>
      <c r="VQ40" s="14">
        <f t="shared" si="813"/>
        <v>0</v>
      </c>
      <c r="VR40" s="14">
        <f t="shared" si="813"/>
        <v>0</v>
      </c>
      <c r="VS40" s="14">
        <f t="shared" si="813"/>
        <v>0</v>
      </c>
      <c r="VT40" s="14">
        <f t="shared" si="813"/>
        <v>0</v>
      </c>
      <c r="VU40" s="14">
        <f t="shared" si="813"/>
        <v>0</v>
      </c>
      <c r="VV40" s="14">
        <f t="shared" si="813"/>
        <v>0</v>
      </c>
      <c r="VW40" s="14">
        <f t="shared" si="813"/>
        <v>0</v>
      </c>
      <c r="VX40" s="14">
        <f t="shared" si="814"/>
        <v>0</v>
      </c>
      <c r="VY40" s="14">
        <f t="shared" si="814"/>
        <v>0</v>
      </c>
      <c r="VZ40" s="14">
        <f t="shared" si="814"/>
        <v>0</v>
      </c>
      <c r="WA40" s="14">
        <f t="shared" si="814"/>
        <v>0</v>
      </c>
      <c r="WB40" s="14">
        <f t="shared" si="814"/>
        <v>0</v>
      </c>
      <c r="WC40" s="14">
        <f t="shared" si="814"/>
        <v>0</v>
      </c>
      <c r="WD40" s="14">
        <f t="shared" si="814"/>
        <v>0</v>
      </c>
      <c r="WE40" s="14">
        <f t="shared" si="814"/>
        <v>0</v>
      </c>
      <c r="WF40" s="14">
        <f t="shared" si="814"/>
        <v>0</v>
      </c>
      <c r="WG40" s="14">
        <v>1</v>
      </c>
      <c r="WH40" s="6">
        <v>3.7</v>
      </c>
      <c r="WJ40" s="6">
        <v>3.7</v>
      </c>
      <c r="WK40" s="13">
        <v>38</v>
      </c>
      <c r="WL40" s="14">
        <f t="shared" si="857"/>
        <v>0</v>
      </c>
      <c r="WM40" s="14">
        <f t="shared" si="858"/>
        <v>0</v>
      </c>
      <c r="WN40" s="14">
        <f t="shared" si="859"/>
        <v>0</v>
      </c>
      <c r="WO40" s="14">
        <f t="shared" si="860"/>
        <v>0</v>
      </c>
      <c r="WP40" s="14">
        <f t="shared" si="861"/>
        <v>0</v>
      </c>
      <c r="WQ40" s="14">
        <f t="shared" si="862"/>
        <v>0</v>
      </c>
      <c r="WR40" s="14">
        <f t="shared" si="863"/>
        <v>0</v>
      </c>
      <c r="WS40" s="14">
        <f t="shared" si="864"/>
        <v>0</v>
      </c>
      <c r="WT40" s="14">
        <f t="shared" si="865"/>
        <v>0</v>
      </c>
      <c r="WU40" s="14">
        <f t="shared" si="866"/>
        <v>0</v>
      </c>
      <c r="WV40" s="14">
        <f t="shared" si="867"/>
        <v>0</v>
      </c>
      <c r="WW40" s="14">
        <f t="shared" si="868"/>
        <v>0</v>
      </c>
      <c r="WX40" s="14">
        <f t="shared" si="869"/>
        <v>0</v>
      </c>
      <c r="WY40" s="14">
        <f t="shared" si="870"/>
        <v>0</v>
      </c>
      <c r="WZ40" s="14">
        <f t="shared" si="871"/>
        <v>0</v>
      </c>
      <c r="XA40" s="14">
        <f t="shared" si="872"/>
        <v>0</v>
      </c>
      <c r="XB40" s="14">
        <f t="shared" si="873"/>
        <v>0</v>
      </c>
      <c r="XC40" s="14">
        <f t="shared" si="874"/>
        <v>0</v>
      </c>
      <c r="XD40" s="14">
        <f t="shared" si="875"/>
        <v>0</v>
      </c>
      <c r="XE40" s="14">
        <f t="shared" si="876"/>
        <v>0</v>
      </c>
      <c r="XF40" s="14">
        <f t="shared" si="877"/>
        <v>0</v>
      </c>
      <c r="XG40" s="14">
        <f t="shared" si="878"/>
        <v>0</v>
      </c>
      <c r="XH40" s="14">
        <f t="shared" si="879"/>
        <v>0</v>
      </c>
      <c r="XI40" s="14">
        <f t="shared" si="880"/>
        <v>0</v>
      </c>
      <c r="XJ40" s="14">
        <f t="shared" si="881"/>
        <v>0</v>
      </c>
      <c r="XK40" s="14">
        <f t="shared" si="882"/>
        <v>0</v>
      </c>
      <c r="XL40" s="14">
        <f t="shared" si="883"/>
        <v>0</v>
      </c>
      <c r="XM40" s="14">
        <f t="shared" si="884"/>
        <v>0</v>
      </c>
      <c r="XN40" s="14">
        <f t="shared" si="885"/>
        <v>0</v>
      </c>
      <c r="XO40" s="14">
        <f t="shared" si="886"/>
        <v>0</v>
      </c>
      <c r="XP40" s="14">
        <f t="shared" si="887"/>
        <v>0</v>
      </c>
      <c r="XQ40" s="14">
        <f t="shared" si="888"/>
        <v>0</v>
      </c>
      <c r="XR40" s="14">
        <f t="shared" si="889"/>
        <v>0</v>
      </c>
      <c r="XS40" s="14">
        <f t="shared" si="890"/>
        <v>0</v>
      </c>
      <c r="XT40" s="14">
        <f t="shared" si="891"/>
        <v>0</v>
      </c>
      <c r="XU40" s="14">
        <f t="shared" si="892"/>
        <v>0</v>
      </c>
      <c r="XV40" s="14">
        <f t="shared" si="893"/>
        <v>0</v>
      </c>
      <c r="XW40" s="14">
        <f t="shared" si="894"/>
        <v>0</v>
      </c>
      <c r="XX40" s="14">
        <f t="shared" si="895"/>
        <v>0</v>
      </c>
      <c r="XY40" s="14">
        <f t="shared" si="896"/>
        <v>0</v>
      </c>
      <c r="XZ40" s="14">
        <f t="shared" si="897"/>
        <v>0</v>
      </c>
      <c r="YA40" s="6">
        <v>3.7</v>
      </c>
      <c r="YC40" s="6">
        <v>3.4</v>
      </c>
      <c r="YD40" s="63">
        <v>35</v>
      </c>
      <c r="YE40" s="70">
        <f t="shared" si="1061"/>
        <v>63</v>
      </c>
      <c r="YF40" s="14">
        <f t="shared" si="1062"/>
        <v>63</v>
      </c>
      <c r="YG40" s="14">
        <f t="shared" si="987"/>
        <v>63</v>
      </c>
      <c r="YH40" s="14">
        <f t="shared" si="988"/>
        <v>63</v>
      </c>
      <c r="YI40" s="14">
        <f t="shared" si="989"/>
        <v>63</v>
      </c>
      <c r="YJ40" s="14">
        <f t="shared" si="990"/>
        <v>63</v>
      </c>
      <c r="YK40" s="14">
        <f t="shared" si="991"/>
        <v>63</v>
      </c>
      <c r="YL40" s="14">
        <f t="shared" si="992"/>
        <v>63</v>
      </c>
      <c r="YM40" s="14">
        <f t="shared" si="993"/>
        <v>63</v>
      </c>
      <c r="YN40" s="14">
        <f t="shared" si="994"/>
        <v>63</v>
      </c>
      <c r="YO40" s="14">
        <f t="shared" si="995"/>
        <v>63</v>
      </c>
      <c r="YP40" s="14">
        <f t="shared" si="996"/>
        <v>63</v>
      </c>
      <c r="YQ40" s="14">
        <f t="shared" si="997"/>
        <v>63</v>
      </c>
      <c r="YR40" s="14">
        <f t="shared" si="998"/>
        <v>63</v>
      </c>
      <c r="YS40" s="14">
        <f t="shared" si="999"/>
        <v>63</v>
      </c>
      <c r="YT40" s="14">
        <f t="shared" si="1000"/>
        <v>63</v>
      </c>
      <c r="YU40" s="14">
        <f t="shared" si="1001"/>
        <v>63</v>
      </c>
      <c r="YV40" s="14">
        <f t="shared" si="1002"/>
        <v>63</v>
      </c>
      <c r="YW40" s="14">
        <f t="shared" si="1003"/>
        <v>63</v>
      </c>
      <c r="YX40" s="14">
        <f t="shared" si="1004"/>
        <v>63</v>
      </c>
      <c r="YY40" s="71">
        <f t="shared" si="1063"/>
        <v>63</v>
      </c>
      <c r="YZ40" s="70">
        <f t="shared" si="1005"/>
        <v>63</v>
      </c>
      <c r="ZA40" s="14">
        <f t="shared" si="1064"/>
        <v>63</v>
      </c>
      <c r="ZB40" s="14">
        <f t="shared" si="1006"/>
        <v>63</v>
      </c>
      <c r="ZC40" s="14">
        <f t="shared" si="1007"/>
        <v>63</v>
      </c>
      <c r="ZD40" s="14">
        <f t="shared" si="1008"/>
        <v>63</v>
      </c>
      <c r="ZE40" s="14">
        <f t="shared" si="1009"/>
        <v>63</v>
      </c>
      <c r="ZF40" s="14">
        <f t="shared" si="1010"/>
        <v>63</v>
      </c>
      <c r="ZG40" s="14">
        <f t="shared" si="1011"/>
        <v>63</v>
      </c>
      <c r="ZH40" s="14">
        <f t="shared" si="1012"/>
        <v>63</v>
      </c>
      <c r="ZI40" s="14">
        <f t="shared" si="1013"/>
        <v>63</v>
      </c>
      <c r="ZJ40" s="14">
        <f t="shared" si="1014"/>
        <v>63</v>
      </c>
      <c r="ZK40" s="14">
        <f t="shared" si="1015"/>
        <v>63</v>
      </c>
      <c r="ZL40" s="14">
        <f t="shared" si="1016"/>
        <v>63</v>
      </c>
      <c r="ZM40" s="14">
        <f t="shared" si="1017"/>
        <v>63</v>
      </c>
      <c r="ZN40" s="14">
        <f t="shared" si="1018"/>
        <v>63</v>
      </c>
      <c r="ZO40" s="14">
        <f t="shared" si="1019"/>
        <v>63</v>
      </c>
      <c r="ZP40" s="14">
        <f t="shared" si="1020"/>
        <v>63</v>
      </c>
      <c r="ZQ40" s="14">
        <f t="shared" si="1021"/>
        <v>63</v>
      </c>
      <c r="ZR40" s="14">
        <f t="shared" si="1022"/>
        <v>63</v>
      </c>
      <c r="ZS40" s="14">
        <f t="shared" si="1023"/>
        <v>63</v>
      </c>
      <c r="ZT40" s="71">
        <f t="shared" si="1065"/>
        <v>63</v>
      </c>
      <c r="ZU40" s="64">
        <v>3.4</v>
      </c>
      <c r="ZW40" s="126">
        <v>3.4</v>
      </c>
      <c r="ZX40" s="63">
        <v>35</v>
      </c>
      <c r="ZY40" s="70">
        <f t="shared" si="765"/>
        <v>0</v>
      </c>
      <c r="ZZ40" s="14">
        <f t="shared" si="765"/>
        <v>0</v>
      </c>
      <c r="AAA40" s="14">
        <f t="shared" si="765"/>
        <v>0</v>
      </c>
      <c r="AAB40" s="14">
        <f t="shared" si="765"/>
        <v>0</v>
      </c>
      <c r="AAC40" s="14">
        <f t="shared" si="765"/>
        <v>0</v>
      </c>
      <c r="AAD40" s="14">
        <f t="shared" si="765"/>
        <v>0</v>
      </c>
      <c r="AAE40" s="14">
        <f t="shared" si="765"/>
        <v>0</v>
      </c>
      <c r="AAF40" s="14">
        <f t="shared" si="765"/>
        <v>4</v>
      </c>
      <c r="AAG40" s="14">
        <f t="shared" si="765"/>
        <v>4</v>
      </c>
      <c r="AAH40" s="14">
        <f t="shared" si="765"/>
        <v>0</v>
      </c>
      <c r="AAI40" s="14">
        <f t="shared" si="766"/>
        <v>0</v>
      </c>
      <c r="AAJ40" s="14">
        <f t="shared" si="766"/>
        <v>0</v>
      </c>
      <c r="AAK40" s="14">
        <f t="shared" si="766"/>
        <v>0</v>
      </c>
      <c r="AAL40" s="14">
        <f t="shared" si="766"/>
        <v>0</v>
      </c>
      <c r="AAM40" s="14">
        <f t="shared" si="766"/>
        <v>0</v>
      </c>
      <c r="AAN40" s="14">
        <f t="shared" si="766"/>
        <v>0</v>
      </c>
      <c r="AAO40" s="14">
        <f t="shared" si="766"/>
        <v>0</v>
      </c>
      <c r="AAP40" s="14">
        <f t="shared" si="766"/>
        <v>0</v>
      </c>
      <c r="AAQ40" s="14">
        <f t="shared" si="766"/>
        <v>0</v>
      </c>
      <c r="AAR40" s="14">
        <f t="shared" si="766"/>
        <v>0</v>
      </c>
      <c r="AAS40" s="71">
        <f t="shared" si="767"/>
        <v>0</v>
      </c>
      <c r="AAT40" s="70">
        <f t="shared" si="767"/>
        <v>0</v>
      </c>
      <c r="AAU40" s="14">
        <f t="shared" si="767"/>
        <v>0</v>
      </c>
      <c r="AAV40" s="14">
        <f t="shared" si="767"/>
        <v>0</v>
      </c>
      <c r="AAW40" s="14">
        <f t="shared" si="767"/>
        <v>0</v>
      </c>
      <c r="AAX40" s="14">
        <f t="shared" si="767"/>
        <v>0</v>
      </c>
      <c r="AAY40" s="14">
        <f t="shared" si="767"/>
        <v>0</v>
      </c>
      <c r="AAZ40" s="14">
        <f t="shared" si="767"/>
        <v>0</v>
      </c>
      <c r="ABA40" s="14">
        <f t="shared" si="767"/>
        <v>0</v>
      </c>
      <c r="ABB40" s="14">
        <f t="shared" si="767"/>
        <v>0</v>
      </c>
      <c r="ABC40" s="14">
        <f t="shared" si="768"/>
        <v>0</v>
      </c>
      <c r="ABD40" s="14">
        <f t="shared" si="768"/>
        <v>0</v>
      </c>
      <c r="ABE40" s="14">
        <f t="shared" si="768"/>
        <v>0</v>
      </c>
      <c r="ABF40" s="14">
        <f t="shared" si="768"/>
        <v>0</v>
      </c>
      <c r="ABG40" s="14">
        <f t="shared" si="768"/>
        <v>0</v>
      </c>
      <c r="ABH40" s="14">
        <f t="shared" si="768"/>
        <v>0</v>
      </c>
      <c r="ABI40" s="14">
        <f t="shared" si="768"/>
        <v>0</v>
      </c>
      <c r="ABJ40" s="14">
        <f t="shared" si="768"/>
        <v>0</v>
      </c>
      <c r="ABK40" s="14">
        <f t="shared" si="768"/>
        <v>0</v>
      </c>
      <c r="ABL40" s="14">
        <f t="shared" si="768"/>
        <v>0</v>
      </c>
      <c r="ABM40" s="14">
        <f t="shared" si="768"/>
        <v>0</v>
      </c>
      <c r="ABN40" s="71">
        <f t="shared" si="768"/>
        <v>0</v>
      </c>
      <c r="ABO40" s="64">
        <v>3.4</v>
      </c>
      <c r="ABQ40" s="6">
        <v>3.4</v>
      </c>
      <c r="ABR40" s="63">
        <v>35</v>
      </c>
      <c r="ABS40" s="70">
        <f t="shared" si="1066"/>
        <v>51</v>
      </c>
      <c r="ABT40" s="14">
        <f t="shared" si="1067"/>
        <v>51</v>
      </c>
      <c r="ABU40" s="14">
        <f t="shared" si="1024"/>
        <v>51</v>
      </c>
      <c r="ABV40" s="14">
        <f t="shared" si="1025"/>
        <v>51</v>
      </c>
      <c r="ABW40" s="14">
        <f t="shared" si="1026"/>
        <v>51</v>
      </c>
      <c r="ABX40" s="14">
        <f t="shared" si="1027"/>
        <v>51</v>
      </c>
      <c r="ABY40" s="14">
        <f t="shared" si="1028"/>
        <v>51</v>
      </c>
      <c r="ABZ40" s="14">
        <f t="shared" si="1029"/>
        <v>51</v>
      </c>
      <c r="ACA40" s="14">
        <f t="shared" si="1030"/>
        <v>51</v>
      </c>
      <c r="ACB40" s="14">
        <f t="shared" si="1031"/>
        <v>51</v>
      </c>
      <c r="ACC40" s="14">
        <f t="shared" si="1032"/>
        <v>51</v>
      </c>
      <c r="ACD40" s="14">
        <f t="shared" si="1033"/>
        <v>51</v>
      </c>
      <c r="ACE40" s="14">
        <f t="shared" si="1034"/>
        <v>51</v>
      </c>
      <c r="ACF40" s="14">
        <f t="shared" si="1035"/>
        <v>51</v>
      </c>
      <c r="ACG40" s="14">
        <f t="shared" si="1036"/>
        <v>51</v>
      </c>
      <c r="ACH40" s="14">
        <f t="shared" si="1037"/>
        <v>51</v>
      </c>
      <c r="ACI40" s="14">
        <f t="shared" si="1038"/>
        <v>51</v>
      </c>
      <c r="ACJ40" s="14">
        <f t="shared" si="1039"/>
        <v>51</v>
      </c>
      <c r="ACK40" s="14">
        <f t="shared" si="1040"/>
        <v>51</v>
      </c>
      <c r="ACL40" s="14">
        <f t="shared" si="1041"/>
        <v>51</v>
      </c>
      <c r="ACM40" s="71">
        <f t="shared" si="1068"/>
        <v>51</v>
      </c>
      <c r="ACN40" s="70">
        <f t="shared" si="1042"/>
        <v>58</v>
      </c>
      <c r="ACO40" s="14">
        <f t="shared" si="1069"/>
        <v>58</v>
      </c>
      <c r="ACP40" s="14">
        <f t="shared" si="1043"/>
        <v>58</v>
      </c>
      <c r="ACQ40" s="14">
        <f t="shared" si="1044"/>
        <v>58</v>
      </c>
      <c r="ACR40" s="14">
        <f t="shared" si="1045"/>
        <v>58</v>
      </c>
      <c r="ACS40" s="14">
        <f t="shared" si="1046"/>
        <v>58</v>
      </c>
      <c r="ACT40" s="14">
        <f t="shared" si="1047"/>
        <v>58</v>
      </c>
      <c r="ACU40" s="14">
        <f t="shared" si="1048"/>
        <v>58</v>
      </c>
      <c r="ACV40" s="14">
        <f t="shared" si="1049"/>
        <v>58</v>
      </c>
      <c r="ACW40" s="14">
        <f t="shared" si="1050"/>
        <v>58</v>
      </c>
      <c r="ACX40" s="14">
        <f t="shared" si="1051"/>
        <v>58</v>
      </c>
      <c r="ACY40" s="14">
        <f t="shared" si="1052"/>
        <v>58</v>
      </c>
      <c r="ACZ40" s="14">
        <f t="shared" si="1053"/>
        <v>58</v>
      </c>
      <c r="ADA40" s="14">
        <f t="shared" si="1054"/>
        <v>58</v>
      </c>
      <c r="ADB40" s="14">
        <f t="shared" si="1055"/>
        <v>58</v>
      </c>
      <c r="ADC40" s="14">
        <f t="shared" si="1056"/>
        <v>58</v>
      </c>
      <c r="ADD40" s="14">
        <f t="shared" si="1057"/>
        <v>58</v>
      </c>
      <c r="ADE40" s="14">
        <f t="shared" si="1058"/>
        <v>58</v>
      </c>
      <c r="ADF40" s="14">
        <f t="shared" si="1059"/>
        <v>58</v>
      </c>
      <c r="ADG40" s="14">
        <f t="shared" si="1060"/>
        <v>58</v>
      </c>
      <c r="ADH40" s="71">
        <f t="shared" si="1070"/>
        <v>58</v>
      </c>
      <c r="ADI40" s="64">
        <v>3.4</v>
      </c>
    </row>
    <row r="41" spans="1:789" x14ac:dyDescent="0.25">
      <c r="A41" s="8"/>
      <c r="B41" s="108">
        <f t="shared" si="898"/>
        <v>14</v>
      </c>
      <c r="C41" s="108">
        <f t="shared" si="899"/>
        <v>16</v>
      </c>
      <c r="D41" s="162">
        <v>4.71</v>
      </c>
      <c r="E41" s="108" t="s">
        <v>96</v>
      </c>
      <c r="F41" s="108"/>
      <c r="G41" s="108"/>
      <c r="H41" s="108"/>
      <c r="I41" s="106"/>
      <c r="J41" s="8"/>
      <c r="K41" s="8"/>
      <c r="L41" s="9"/>
      <c r="M41" s="3" t="s">
        <v>53</v>
      </c>
      <c r="N41" s="32">
        <f>ROUND('3D Interpolace'!M42,2)</f>
        <v>0</v>
      </c>
      <c r="O41" s="32">
        <f>ROUND('3D Interpolace'!N42,2)</f>
        <v>0</v>
      </c>
      <c r="P41" s="32">
        <f>ROUND('3D Interpolace'!O42,2)</f>
        <v>0</v>
      </c>
      <c r="Q41" s="32">
        <f>ROUND('3D Interpolace'!P42,2)</f>
        <v>0</v>
      </c>
      <c r="R41" s="32">
        <f>ROUND('3D Interpolace'!Q42,2)</f>
        <v>0</v>
      </c>
      <c r="S41" s="32">
        <f>ROUND('3D Interpolace'!R42,2)</f>
        <v>0</v>
      </c>
      <c r="T41" s="32">
        <f>ROUND('3D Interpolace'!S42,2)</f>
        <v>0</v>
      </c>
      <c r="U41" s="32">
        <f>ROUND('3D Interpolace'!T42,2)</f>
        <v>0</v>
      </c>
      <c r="V41" s="32">
        <f>ROUND('3D Interpolace'!U42,2)</f>
        <v>0</v>
      </c>
      <c r="W41" s="32">
        <f>ROUND('3D Interpolace'!V42,2)</f>
        <v>0</v>
      </c>
      <c r="X41" s="32">
        <f>ROUND('3D Interpolace'!W42,2)</f>
        <v>0</v>
      </c>
      <c r="Y41" s="32">
        <f>ROUND('3D Interpolace'!X42,2)</f>
        <v>0</v>
      </c>
      <c r="Z41" s="32">
        <f>ROUND('3D Interpolace'!Y42,2)</f>
        <v>0</v>
      </c>
      <c r="AA41" s="32">
        <f>ROUND('3D Interpolace'!Z42,2)</f>
        <v>0</v>
      </c>
      <c r="AB41" s="32">
        <f>ROUND('3D Interpolace'!AA42,2)</f>
        <v>0</v>
      </c>
      <c r="AC41" s="32">
        <f>ROUND('3D Interpolace'!AB42,2)</f>
        <v>0</v>
      </c>
      <c r="AD41" s="32">
        <f>ROUND('3D Interpolace'!AC42,2)</f>
        <v>0</v>
      </c>
      <c r="AE41" s="32">
        <f>ROUND('3D Interpolace'!AD42,2)</f>
        <v>0</v>
      </c>
      <c r="AF41" s="32">
        <f>ROUND('3D Interpolace'!AE42,2)</f>
        <v>0</v>
      </c>
      <c r="AG41" s="32">
        <f>ROUND('3D Interpolace'!AF42,2)</f>
        <v>0</v>
      </c>
      <c r="AH41" s="32">
        <f>ROUND('3D Interpolace'!AG42,2)</f>
        <v>0</v>
      </c>
      <c r="AI41" s="32">
        <f>ROUND('3D Interpolace'!AH42,2)</f>
        <v>0</v>
      </c>
      <c r="AJ41" s="32">
        <f>ROUND('3D Interpolace'!AI42,2)</f>
        <v>0</v>
      </c>
      <c r="AK41" s="32">
        <f>ROUND('3D Interpolace'!AJ42,2)</f>
        <v>0</v>
      </c>
      <c r="AL41" s="32">
        <f>ROUND('3D Interpolace'!AK42,2)</f>
        <v>0</v>
      </c>
      <c r="AM41" s="32">
        <f>ROUND('3D Interpolace'!AL42,2)</f>
        <v>0</v>
      </c>
      <c r="AN41" s="32">
        <f>ROUND('3D Interpolace'!AM42,2)</f>
        <v>0</v>
      </c>
      <c r="AO41" s="32">
        <f>ROUND('3D Interpolace'!AN42,2)</f>
        <v>0</v>
      </c>
      <c r="AP41" s="32">
        <f>ROUND('3D Interpolace'!AO42,2)</f>
        <v>0</v>
      </c>
      <c r="AQ41" s="32">
        <f>ROUND('3D Interpolace'!AP42,2)</f>
        <v>0</v>
      </c>
      <c r="AR41" s="32">
        <f>ROUND('3D Interpolace'!AQ42,2)</f>
        <v>0</v>
      </c>
      <c r="AS41" s="32">
        <f>ROUND('3D Interpolace'!AR42,2)</f>
        <v>0</v>
      </c>
      <c r="AT41" s="32">
        <f>ROUND('3D Interpolace'!AS42,2)</f>
        <v>0</v>
      </c>
      <c r="AU41" s="32">
        <f>ROUND('3D Interpolace'!AT42,2)</f>
        <v>0</v>
      </c>
      <c r="AV41" s="32">
        <f>ROUND('3D Interpolace'!AU42,2)</f>
        <v>0</v>
      </c>
      <c r="AW41" s="32">
        <f>ROUND('3D Interpolace'!AV42,2)</f>
        <v>0</v>
      </c>
      <c r="AX41" s="32">
        <f>ROUND('3D Interpolace'!AW42,2)</f>
        <v>0</v>
      </c>
      <c r="AY41" s="32">
        <f>ROUND('3D Interpolace'!AX42,2)</f>
        <v>0</v>
      </c>
      <c r="AZ41" s="32">
        <f>ROUND('3D Interpolace'!AY42,2)</f>
        <v>0</v>
      </c>
      <c r="BA41" s="32">
        <f>ROUND('3D Interpolace'!AZ42,2)</f>
        <v>0</v>
      </c>
      <c r="BB41" s="32">
        <f>ROUND('3D Interpolace'!BA42,2)</f>
        <v>0</v>
      </c>
      <c r="BC41" s="32"/>
      <c r="BD41" s="6">
        <v>3.8</v>
      </c>
      <c r="BE41" s="13">
        <v>39</v>
      </c>
      <c r="BF41" s="7">
        <v>4</v>
      </c>
      <c r="BG41" s="7">
        <v>4</v>
      </c>
      <c r="BH41" s="7">
        <v>4</v>
      </c>
      <c r="BI41" s="7">
        <v>4</v>
      </c>
      <c r="BJ41" s="7">
        <v>4</v>
      </c>
      <c r="BK41" s="7">
        <v>4</v>
      </c>
      <c r="BL41" s="7">
        <v>4</v>
      </c>
      <c r="BM41" s="7">
        <v>8</v>
      </c>
      <c r="BN41" s="7">
        <v>8</v>
      </c>
      <c r="BO41" s="7">
        <v>4</v>
      </c>
      <c r="BP41" s="7">
        <v>4</v>
      </c>
      <c r="BQ41" s="7">
        <v>4</v>
      </c>
      <c r="BR41" s="7">
        <v>4</v>
      </c>
      <c r="BS41" s="7">
        <v>4</v>
      </c>
      <c r="BT41" s="7">
        <v>4</v>
      </c>
      <c r="BU41" s="7">
        <v>4</v>
      </c>
      <c r="BV41" s="7">
        <v>4</v>
      </c>
      <c r="BW41" s="7">
        <v>8</v>
      </c>
      <c r="BX41" s="7">
        <v>8</v>
      </c>
      <c r="BY41" s="7">
        <v>4</v>
      </c>
      <c r="BZ41" s="7">
        <v>4</v>
      </c>
      <c r="CA41" s="7">
        <v>4</v>
      </c>
      <c r="CB41" s="7">
        <v>4</v>
      </c>
      <c r="CC41" s="7">
        <v>4</v>
      </c>
      <c r="CD41" s="7">
        <v>4</v>
      </c>
      <c r="CE41" s="7">
        <v>4</v>
      </c>
      <c r="CF41" s="7">
        <v>4</v>
      </c>
      <c r="CG41" s="7">
        <v>4</v>
      </c>
      <c r="CH41" s="7">
        <v>4</v>
      </c>
      <c r="CI41" s="7">
        <v>4</v>
      </c>
      <c r="CJ41" s="7">
        <v>4</v>
      </c>
      <c r="CK41" s="7">
        <v>4</v>
      </c>
      <c r="CL41" s="7">
        <v>4</v>
      </c>
      <c r="CM41" s="7">
        <v>4</v>
      </c>
      <c r="CN41" s="7">
        <v>4</v>
      </c>
      <c r="CO41" s="7">
        <v>4</v>
      </c>
      <c r="CP41" s="7">
        <v>4</v>
      </c>
      <c r="CQ41" s="7">
        <v>4</v>
      </c>
      <c r="CR41" s="7">
        <v>4</v>
      </c>
      <c r="CS41" s="7">
        <v>4</v>
      </c>
      <c r="CT41" s="7">
        <v>4</v>
      </c>
      <c r="CU41" s="6">
        <v>3.8</v>
      </c>
      <c r="CW41" s="6">
        <v>3.8</v>
      </c>
      <c r="CX41" s="13">
        <v>39</v>
      </c>
      <c r="CY41" s="14">
        <f t="shared" si="178"/>
        <v>4</v>
      </c>
      <c r="CZ41" s="14">
        <f t="shared" si="179"/>
        <v>4</v>
      </c>
      <c r="DA41" s="14">
        <f t="shared" si="180"/>
        <v>4</v>
      </c>
      <c r="DB41" s="14">
        <f t="shared" si="181"/>
        <v>4</v>
      </c>
      <c r="DC41" s="14">
        <f t="shared" si="182"/>
        <v>4</v>
      </c>
      <c r="DD41" s="14">
        <f t="shared" si="183"/>
        <v>4</v>
      </c>
      <c r="DE41" s="14">
        <f t="shared" si="551"/>
        <v>4</v>
      </c>
      <c r="DF41" s="14">
        <f t="shared" si="552"/>
        <v>8</v>
      </c>
      <c r="DG41" s="14">
        <f t="shared" si="184"/>
        <v>8</v>
      </c>
      <c r="DH41" s="14">
        <f t="shared" si="185"/>
        <v>4</v>
      </c>
      <c r="DI41" s="14">
        <f t="shared" si="186"/>
        <v>4</v>
      </c>
      <c r="DJ41" s="14">
        <f t="shared" si="187"/>
        <v>4</v>
      </c>
      <c r="DK41" s="14">
        <f t="shared" si="188"/>
        <v>4</v>
      </c>
      <c r="DL41" s="14">
        <f t="shared" si="189"/>
        <v>4</v>
      </c>
      <c r="DM41" s="14">
        <f t="shared" si="553"/>
        <v>4</v>
      </c>
      <c r="DN41" s="14">
        <f t="shared" si="554"/>
        <v>4</v>
      </c>
      <c r="DO41" s="14">
        <f t="shared" si="190"/>
        <v>4</v>
      </c>
      <c r="DP41" s="14">
        <f t="shared" si="191"/>
        <v>8</v>
      </c>
      <c r="DQ41" s="14">
        <f t="shared" si="192"/>
        <v>8</v>
      </c>
      <c r="DR41" s="14">
        <f t="shared" si="193"/>
        <v>4</v>
      </c>
      <c r="DS41" s="14">
        <f t="shared" si="194"/>
        <v>4</v>
      </c>
      <c r="DT41" s="14">
        <f t="shared" si="195"/>
        <v>4</v>
      </c>
      <c r="DU41" s="14">
        <f t="shared" si="196"/>
        <v>4</v>
      </c>
      <c r="DV41" s="14">
        <f t="shared" si="197"/>
        <v>4</v>
      </c>
      <c r="DW41" s="14">
        <f t="shared" si="198"/>
        <v>4</v>
      </c>
      <c r="DX41" s="14">
        <f t="shared" si="199"/>
        <v>4</v>
      </c>
      <c r="DY41" s="14">
        <f t="shared" si="200"/>
        <v>4</v>
      </c>
      <c r="DZ41" s="14">
        <f t="shared" si="201"/>
        <v>4</v>
      </c>
      <c r="EA41" s="14">
        <f t="shared" si="202"/>
        <v>4</v>
      </c>
      <c r="EB41" s="14">
        <f t="shared" si="203"/>
        <v>4</v>
      </c>
      <c r="EC41" s="14">
        <f t="shared" si="204"/>
        <v>4</v>
      </c>
      <c r="ED41" s="14">
        <f t="shared" si="205"/>
        <v>4</v>
      </c>
      <c r="EE41" s="14">
        <f t="shared" si="206"/>
        <v>4</v>
      </c>
      <c r="EF41" s="14">
        <f t="shared" si="207"/>
        <v>4</v>
      </c>
      <c r="EG41" s="14">
        <f t="shared" si="208"/>
        <v>4</v>
      </c>
      <c r="EH41" s="14">
        <f t="shared" si="209"/>
        <v>4</v>
      </c>
      <c r="EI41" s="14">
        <f t="shared" si="210"/>
        <v>4</v>
      </c>
      <c r="EJ41" s="14">
        <f t="shared" si="211"/>
        <v>4</v>
      </c>
      <c r="EK41" s="14">
        <f t="shared" si="212"/>
        <v>4</v>
      </c>
      <c r="EL41" s="14">
        <f t="shared" si="213"/>
        <v>4</v>
      </c>
      <c r="EM41" s="14">
        <f t="shared" si="214"/>
        <v>4</v>
      </c>
      <c r="EN41" s="6">
        <v>3.8</v>
      </c>
      <c r="EO41" s="17"/>
      <c r="EP41" s="4">
        <f t="shared" si="215"/>
        <v>3.5</v>
      </c>
      <c r="EQ41" s="15">
        <v>36</v>
      </c>
      <c r="ER41" s="37">
        <f t="shared" si="769"/>
        <v>0</v>
      </c>
      <c r="ES41" s="21">
        <f t="shared" si="769"/>
        <v>0</v>
      </c>
      <c r="ET41" s="21">
        <f t="shared" si="769"/>
        <v>0</v>
      </c>
      <c r="EU41" s="21">
        <f t="shared" si="769"/>
        <v>0</v>
      </c>
      <c r="EV41" s="21">
        <f t="shared" si="769"/>
        <v>0</v>
      </c>
      <c r="EW41" s="21">
        <f t="shared" si="769"/>
        <v>0</v>
      </c>
      <c r="EX41" s="21">
        <f t="shared" si="769"/>
        <v>0</v>
      </c>
      <c r="EY41" s="21">
        <f t="shared" si="769"/>
        <v>4</v>
      </c>
      <c r="EZ41" s="21">
        <f t="shared" si="769"/>
        <v>4</v>
      </c>
      <c r="FA41" s="21">
        <f t="shared" si="769"/>
        <v>0</v>
      </c>
      <c r="FB41" s="21">
        <f t="shared" si="770"/>
        <v>0</v>
      </c>
      <c r="FC41" s="21">
        <f t="shared" si="770"/>
        <v>0</v>
      </c>
      <c r="FD41" s="21">
        <f t="shared" si="770"/>
        <v>0</v>
      </c>
      <c r="FE41" s="21">
        <f t="shared" si="770"/>
        <v>0</v>
      </c>
      <c r="FF41" s="21">
        <f t="shared" si="770"/>
        <v>0</v>
      </c>
      <c r="FG41" s="21">
        <f t="shared" si="770"/>
        <v>0</v>
      </c>
      <c r="FH41" s="21">
        <f t="shared" si="770"/>
        <v>0</v>
      </c>
      <c r="FI41" s="21">
        <f t="shared" si="770"/>
        <v>0</v>
      </c>
      <c r="FJ41" s="21">
        <f t="shared" si="770"/>
        <v>0</v>
      </c>
      <c r="FK41" s="21">
        <f t="shared" si="770"/>
        <v>0</v>
      </c>
      <c r="FL41" s="82">
        <f t="shared" si="770"/>
        <v>0</v>
      </c>
      <c r="FM41" s="37">
        <f t="shared" si="770"/>
        <v>0</v>
      </c>
      <c r="FN41" s="21">
        <f t="shared" si="770"/>
        <v>0</v>
      </c>
      <c r="FO41" s="21">
        <f t="shared" si="762"/>
        <v>0</v>
      </c>
      <c r="FP41" s="21">
        <f t="shared" si="762"/>
        <v>0</v>
      </c>
      <c r="FQ41" s="21">
        <f t="shared" si="762"/>
        <v>0</v>
      </c>
      <c r="FR41" s="21">
        <f t="shared" si="762"/>
        <v>0</v>
      </c>
      <c r="FS41" s="21">
        <f t="shared" si="762"/>
        <v>0</v>
      </c>
      <c r="FT41" s="21">
        <f t="shared" si="762"/>
        <v>0</v>
      </c>
      <c r="FU41" s="21">
        <f t="shared" si="762"/>
        <v>0</v>
      </c>
      <c r="FV41" s="21">
        <f t="shared" si="763"/>
        <v>0</v>
      </c>
      <c r="FW41" s="21">
        <f t="shared" si="763"/>
        <v>0</v>
      </c>
      <c r="FX41" s="21">
        <f t="shared" si="763"/>
        <v>0</v>
      </c>
      <c r="FY41" s="21">
        <f t="shared" si="763"/>
        <v>0</v>
      </c>
      <c r="FZ41" s="21">
        <f t="shared" si="763"/>
        <v>0</v>
      </c>
      <c r="GA41" s="21">
        <f t="shared" si="763"/>
        <v>0</v>
      </c>
      <c r="GB41" s="21">
        <f t="shared" si="763"/>
        <v>0</v>
      </c>
      <c r="GC41" s="21">
        <f t="shared" si="763"/>
        <v>0</v>
      </c>
      <c r="GD41" s="21">
        <f t="shared" si="763"/>
        <v>0</v>
      </c>
      <c r="GE41" s="21">
        <f t="shared" si="763"/>
        <v>0</v>
      </c>
      <c r="GF41" s="21">
        <f t="shared" si="622"/>
        <v>0</v>
      </c>
      <c r="GG41" s="38">
        <f t="shared" si="622"/>
        <v>0</v>
      </c>
      <c r="GH41" s="86"/>
      <c r="GI41" s="86"/>
      <c r="GJ41" s="86"/>
      <c r="GK41" s="6">
        <v>3.5</v>
      </c>
      <c r="GL41" s="63">
        <v>36</v>
      </c>
      <c r="GM41" s="70">
        <f t="shared" si="20"/>
        <v>0</v>
      </c>
      <c r="GN41" s="14">
        <f t="shared" si="21"/>
        <v>0</v>
      </c>
      <c r="GO41" s="14">
        <f t="shared" si="22"/>
        <v>0</v>
      </c>
      <c r="GP41" s="14">
        <f t="shared" si="23"/>
        <v>0</v>
      </c>
      <c r="GQ41" s="14">
        <f t="shared" si="24"/>
        <v>0</v>
      </c>
      <c r="GR41" s="14">
        <f t="shared" si="25"/>
        <v>0</v>
      </c>
      <c r="GS41" s="14">
        <f t="shared" si="26"/>
        <v>0</v>
      </c>
      <c r="GT41" s="14">
        <f t="shared" si="27"/>
        <v>4</v>
      </c>
      <c r="GU41" s="14">
        <f t="shared" si="28"/>
        <v>4</v>
      </c>
      <c r="GV41" s="14">
        <f t="shared" si="29"/>
        <v>0</v>
      </c>
      <c r="GW41" s="14">
        <f t="shared" si="30"/>
        <v>0</v>
      </c>
      <c r="GX41" s="14">
        <f t="shared" si="31"/>
        <v>0</v>
      </c>
      <c r="GY41" s="14">
        <f t="shared" si="32"/>
        <v>0</v>
      </c>
      <c r="GZ41" s="14">
        <f t="shared" si="33"/>
        <v>0</v>
      </c>
      <c r="HA41" s="14">
        <f t="shared" si="34"/>
        <v>0</v>
      </c>
      <c r="HB41" s="14">
        <f t="shared" si="35"/>
        <v>0</v>
      </c>
      <c r="HC41" s="14">
        <f t="shared" si="36"/>
        <v>0</v>
      </c>
      <c r="HD41" s="14">
        <f t="shared" si="37"/>
        <v>0</v>
      </c>
      <c r="HE41" s="14">
        <f t="shared" si="38"/>
        <v>0</v>
      </c>
      <c r="HF41" s="14">
        <f t="shared" si="39"/>
        <v>0</v>
      </c>
      <c r="HG41" s="71">
        <f t="shared" si="40"/>
        <v>0</v>
      </c>
      <c r="HH41" s="70">
        <f t="shared" si="41"/>
        <v>0</v>
      </c>
      <c r="HI41" s="14">
        <f t="shared" si="42"/>
        <v>0</v>
      </c>
      <c r="HJ41" s="14">
        <f t="shared" si="43"/>
        <v>0</v>
      </c>
      <c r="HK41" s="14">
        <f t="shared" si="44"/>
        <v>0</v>
      </c>
      <c r="HL41" s="14">
        <f t="shared" si="45"/>
        <v>0</v>
      </c>
      <c r="HM41" s="14">
        <f t="shared" si="46"/>
        <v>0</v>
      </c>
      <c r="HN41" s="14">
        <f t="shared" si="47"/>
        <v>0</v>
      </c>
      <c r="HO41" s="14">
        <f t="shared" si="48"/>
        <v>0</v>
      </c>
      <c r="HP41" s="14">
        <f t="shared" si="49"/>
        <v>0</v>
      </c>
      <c r="HQ41" s="14">
        <f t="shared" si="50"/>
        <v>0</v>
      </c>
      <c r="HR41" s="14">
        <f t="shared" si="51"/>
        <v>0</v>
      </c>
      <c r="HS41" s="14">
        <f t="shared" si="52"/>
        <v>0</v>
      </c>
      <c r="HT41" s="14">
        <f t="shared" si="53"/>
        <v>0</v>
      </c>
      <c r="HU41" s="14">
        <f t="shared" si="54"/>
        <v>0</v>
      </c>
      <c r="HV41" s="14">
        <f t="shared" si="55"/>
        <v>0</v>
      </c>
      <c r="HW41" s="14">
        <f t="shared" si="56"/>
        <v>0</v>
      </c>
      <c r="HX41" s="14">
        <f t="shared" si="57"/>
        <v>0</v>
      </c>
      <c r="HY41" s="14">
        <f t="shared" si="58"/>
        <v>0</v>
      </c>
      <c r="HZ41" s="14">
        <f t="shared" si="59"/>
        <v>0</v>
      </c>
      <c r="IA41" s="14">
        <f t="shared" si="60"/>
        <v>0</v>
      </c>
      <c r="IB41" s="71">
        <f t="shared" si="61"/>
        <v>0</v>
      </c>
      <c r="IC41" s="64">
        <v>3.5</v>
      </c>
      <c r="ID41" s="86"/>
      <c r="IE41" s="86"/>
      <c r="IF41" s="84"/>
      <c r="IG41" s="128">
        <f t="shared" si="900"/>
        <v>36</v>
      </c>
      <c r="IH41" s="37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38"/>
      <c r="JC41" s="43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38"/>
      <c r="JX41" s="84">
        <v>3.5</v>
      </c>
      <c r="JY41" s="86"/>
      <c r="JZ41" s="86"/>
      <c r="KA41" s="86"/>
      <c r="KB41" s="86"/>
      <c r="KC41" s="86"/>
      <c r="KD41" s="133">
        <f t="shared" si="217"/>
        <v>3.5</v>
      </c>
      <c r="KE41" s="15">
        <f t="shared" si="218"/>
        <v>36</v>
      </c>
      <c r="KF41" s="37">
        <f t="shared" si="815"/>
        <v>0</v>
      </c>
      <c r="KG41" s="21">
        <f t="shared" si="816"/>
        <v>0</v>
      </c>
      <c r="KH41" s="21">
        <f t="shared" si="817"/>
        <v>0</v>
      </c>
      <c r="KI41" s="21">
        <f t="shared" si="818"/>
        <v>0</v>
      </c>
      <c r="KJ41" s="21">
        <f t="shared" si="819"/>
        <v>0</v>
      </c>
      <c r="KK41" s="21">
        <f t="shared" si="820"/>
        <v>0</v>
      </c>
      <c r="KL41" s="21">
        <f t="shared" si="821"/>
        <v>0</v>
      </c>
      <c r="KM41" s="21">
        <f t="shared" si="822"/>
        <v>-4</v>
      </c>
      <c r="KN41" s="21">
        <f t="shared" si="823"/>
        <v>-4</v>
      </c>
      <c r="KO41" s="21">
        <f t="shared" si="824"/>
        <v>0</v>
      </c>
      <c r="KP41" s="21">
        <f t="shared" si="825"/>
        <v>0</v>
      </c>
      <c r="KQ41" s="21">
        <f t="shared" si="826"/>
        <v>0</v>
      </c>
      <c r="KR41" s="21">
        <f t="shared" si="827"/>
        <v>0</v>
      </c>
      <c r="KS41" s="21">
        <f t="shared" si="828"/>
        <v>0</v>
      </c>
      <c r="KT41" s="21">
        <f t="shared" si="829"/>
        <v>0</v>
      </c>
      <c r="KU41" s="21">
        <f t="shared" si="830"/>
        <v>0</v>
      </c>
      <c r="KV41" s="21">
        <f t="shared" si="831"/>
        <v>0</v>
      </c>
      <c r="KW41" s="21">
        <f t="shared" si="832"/>
        <v>0</v>
      </c>
      <c r="KX41" s="21">
        <f t="shared" si="833"/>
        <v>0</v>
      </c>
      <c r="KY41" s="21">
        <f t="shared" si="834"/>
        <v>0</v>
      </c>
      <c r="KZ41" s="38">
        <f t="shared" si="835"/>
        <v>0</v>
      </c>
      <c r="LA41" s="43">
        <f t="shared" si="836"/>
        <v>0</v>
      </c>
      <c r="LB41" s="21">
        <f t="shared" si="837"/>
        <v>0</v>
      </c>
      <c r="LC41" s="21">
        <f t="shared" si="838"/>
        <v>0</v>
      </c>
      <c r="LD41" s="21">
        <f t="shared" si="839"/>
        <v>0</v>
      </c>
      <c r="LE41" s="21">
        <f t="shared" si="840"/>
        <v>0</v>
      </c>
      <c r="LF41" s="21">
        <f t="shared" si="841"/>
        <v>0</v>
      </c>
      <c r="LG41" s="21">
        <f t="shared" si="842"/>
        <v>0</v>
      </c>
      <c r="LH41" s="21">
        <f t="shared" si="843"/>
        <v>0</v>
      </c>
      <c r="LI41" s="21">
        <f t="shared" si="844"/>
        <v>0</v>
      </c>
      <c r="LJ41" s="21">
        <f t="shared" si="845"/>
        <v>0</v>
      </c>
      <c r="LK41" s="21">
        <f t="shared" si="846"/>
        <v>0</v>
      </c>
      <c r="LL41" s="21">
        <f t="shared" si="847"/>
        <v>0</v>
      </c>
      <c r="LM41" s="21">
        <f t="shared" si="848"/>
        <v>0</v>
      </c>
      <c r="LN41" s="21">
        <f t="shared" si="849"/>
        <v>0</v>
      </c>
      <c r="LO41" s="21">
        <f t="shared" si="850"/>
        <v>0</v>
      </c>
      <c r="LP41" s="21">
        <f t="shared" si="851"/>
        <v>0</v>
      </c>
      <c r="LQ41" s="21">
        <f t="shared" si="852"/>
        <v>0</v>
      </c>
      <c r="LR41" s="21">
        <f t="shared" si="853"/>
        <v>0</v>
      </c>
      <c r="LS41" s="21">
        <f t="shared" si="854"/>
        <v>0</v>
      </c>
      <c r="LT41" s="21">
        <f t="shared" si="855"/>
        <v>0</v>
      </c>
      <c r="LU41" s="38">
        <f t="shared" si="856"/>
        <v>0</v>
      </c>
      <c r="LV41" s="86"/>
      <c r="LW41" s="86"/>
      <c r="LX41" s="86"/>
      <c r="LY41" s="86"/>
      <c r="LZ41" s="86"/>
      <c r="MA41" s="86"/>
      <c r="MC41" s="4">
        <f t="shared" si="219"/>
        <v>3.8</v>
      </c>
      <c r="MD41" s="15">
        <v>39</v>
      </c>
      <c r="ME41" s="37">
        <f t="shared" si="771"/>
        <v>-4</v>
      </c>
      <c r="MF41" s="21">
        <f t="shared" si="772"/>
        <v>-4</v>
      </c>
      <c r="MG41" s="21">
        <f t="shared" si="773"/>
        <v>-4</v>
      </c>
      <c r="MH41" s="21">
        <f t="shared" si="774"/>
        <v>-4</v>
      </c>
      <c r="MI41" s="21">
        <f t="shared" si="775"/>
        <v>-4</v>
      </c>
      <c r="MJ41" s="21">
        <f t="shared" si="776"/>
        <v>-4</v>
      </c>
      <c r="MK41" s="21">
        <f t="shared" si="777"/>
        <v>-6</v>
      </c>
      <c r="ML41" s="21">
        <f t="shared" si="778"/>
        <v>-8</v>
      </c>
      <c r="MM41" s="21">
        <f t="shared" si="779"/>
        <v>-6</v>
      </c>
      <c r="MN41" s="21">
        <f t="shared" si="780"/>
        <v>-4</v>
      </c>
      <c r="MO41" s="21">
        <f t="shared" si="781"/>
        <v>-4</v>
      </c>
      <c r="MP41" s="21">
        <f t="shared" si="782"/>
        <v>-4</v>
      </c>
      <c r="MQ41" s="21">
        <f t="shared" si="783"/>
        <v>-4</v>
      </c>
      <c r="MR41" s="21">
        <f t="shared" si="784"/>
        <v>-4</v>
      </c>
      <c r="MS41" s="21">
        <f t="shared" si="785"/>
        <v>-4</v>
      </c>
      <c r="MT41" s="21">
        <f t="shared" si="786"/>
        <v>-4</v>
      </c>
      <c r="MU41" s="21">
        <f t="shared" si="787"/>
        <v>-6</v>
      </c>
      <c r="MV41" s="21">
        <f t="shared" si="788"/>
        <v>-8</v>
      </c>
      <c r="MW41" s="21">
        <f t="shared" si="789"/>
        <v>-6</v>
      </c>
      <c r="MX41" s="21">
        <f t="shared" si="790"/>
        <v>-4</v>
      </c>
      <c r="MY41" s="21">
        <f t="shared" si="791"/>
        <v>-4</v>
      </c>
      <c r="MZ41" s="21">
        <f t="shared" si="792"/>
        <v>-4</v>
      </c>
      <c r="NA41" s="21">
        <f t="shared" si="793"/>
        <v>-4</v>
      </c>
      <c r="NB41" s="21">
        <f t="shared" si="794"/>
        <v>-4</v>
      </c>
      <c r="NC41" s="21">
        <f t="shared" si="795"/>
        <v>-4</v>
      </c>
      <c r="ND41" s="21">
        <f t="shared" si="796"/>
        <v>-4</v>
      </c>
      <c r="NE41" s="21">
        <f t="shared" si="797"/>
        <v>-4</v>
      </c>
      <c r="NF41" s="21">
        <f t="shared" si="798"/>
        <v>-4</v>
      </c>
      <c r="NG41" s="21">
        <f t="shared" si="799"/>
        <v>-4</v>
      </c>
      <c r="NH41" s="21">
        <f t="shared" si="800"/>
        <v>-4</v>
      </c>
      <c r="NI41" s="21">
        <f t="shared" si="801"/>
        <v>-4</v>
      </c>
      <c r="NJ41" s="21">
        <f t="shared" si="802"/>
        <v>-4</v>
      </c>
      <c r="NK41" s="21">
        <f t="shared" si="803"/>
        <v>-4</v>
      </c>
      <c r="NL41" s="21">
        <f t="shared" si="804"/>
        <v>-4</v>
      </c>
      <c r="NM41" s="21">
        <f t="shared" si="805"/>
        <v>-4</v>
      </c>
      <c r="NN41" s="21">
        <f t="shared" si="806"/>
        <v>-4</v>
      </c>
      <c r="NO41" s="21">
        <f t="shared" si="807"/>
        <v>-4</v>
      </c>
      <c r="NP41" s="21">
        <f t="shared" si="808"/>
        <v>-4</v>
      </c>
      <c r="NQ41" s="21">
        <f t="shared" si="809"/>
        <v>-4</v>
      </c>
      <c r="NR41" s="38">
        <f t="shared" si="810"/>
        <v>-4</v>
      </c>
      <c r="NS41" s="86"/>
      <c r="NU41" s="4">
        <f t="shared" si="241"/>
        <v>3.8</v>
      </c>
      <c r="NV41" s="15">
        <v>39</v>
      </c>
      <c r="NW41" s="37">
        <f t="shared" si="242"/>
        <v>31.64</v>
      </c>
      <c r="NX41" s="21">
        <f t="shared" si="243"/>
        <v>31.64</v>
      </c>
      <c r="NY41" s="21">
        <f t="shared" si="244"/>
        <v>31.64</v>
      </c>
      <c r="NZ41" s="21">
        <f t="shared" si="245"/>
        <v>31.64</v>
      </c>
      <c r="OA41" s="21">
        <f t="shared" si="246"/>
        <v>31.64</v>
      </c>
      <c r="OB41" s="21">
        <f t="shared" si="247"/>
        <v>31.64</v>
      </c>
      <c r="OC41" s="21">
        <f t="shared" si="248"/>
        <v>31.64</v>
      </c>
      <c r="OD41" s="21">
        <f t="shared" si="249"/>
        <v>31.64</v>
      </c>
      <c r="OE41" s="21">
        <f t="shared" si="250"/>
        <v>31.64</v>
      </c>
      <c r="OF41" s="21">
        <f t="shared" si="251"/>
        <v>31.64</v>
      </c>
      <c r="OG41" s="21">
        <f t="shared" si="252"/>
        <v>31.64</v>
      </c>
      <c r="OH41" s="21">
        <f t="shared" si="253"/>
        <v>31.64</v>
      </c>
      <c r="OI41" s="21">
        <f t="shared" si="254"/>
        <v>31.64</v>
      </c>
      <c r="OJ41" s="21">
        <f t="shared" si="255"/>
        <v>31.64</v>
      </c>
      <c r="OK41" s="21">
        <f t="shared" si="256"/>
        <v>31.64</v>
      </c>
      <c r="OL41" s="21">
        <f t="shared" si="257"/>
        <v>31.64</v>
      </c>
      <c r="OM41" s="21">
        <f t="shared" si="258"/>
        <v>31.64</v>
      </c>
      <c r="ON41" s="21">
        <f t="shared" si="259"/>
        <v>31.64</v>
      </c>
      <c r="OO41" s="21">
        <f t="shared" si="260"/>
        <v>31.64</v>
      </c>
      <c r="OP41" s="21">
        <f t="shared" si="261"/>
        <v>31.64</v>
      </c>
      <c r="OQ41" s="21">
        <f t="shared" si="262"/>
        <v>31.64</v>
      </c>
      <c r="OR41" s="21">
        <f t="shared" si="263"/>
        <v>31.64</v>
      </c>
      <c r="OS41" s="21">
        <f t="shared" si="264"/>
        <v>31.64</v>
      </c>
      <c r="OT41" s="21">
        <f t="shared" si="265"/>
        <v>31.64</v>
      </c>
      <c r="OU41" s="21">
        <f t="shared" si="266"/>
        <v>31.64</v>
      </c>
      <c r="OV41" s="21">
        <f t="shared" si="267"/>
        <v>31.64</v>
      </c>
      <c r="OW41" s="21">
        <f t="shared" si="268"/>
        <v>31.64</v>
      </c>
      <c r="OX41" s="21">
        <f t="shared" si="269"/>
        <v>31.64</v>
      </c>
      <c r="OY41" s="21">
        <f t="shared" si="270"/>
        <v>31.64</v>
      </c>
      <c r="OZ41" s="21">
        <f t="shared" si="271"/>
        <v>31.64</v>
      </c>
      <c r="PA41" s="21">
        <f t="shared" si="272"/>
        <v>31.64</v>
      </c>
      <c r="PB41" s="21">
        <f t="shared" si="273"/>
        <v>31.64</v>
      </c>
      <c r="PC41" s="21">
        <f t="shared" si="274"/>
        <v>31.64</v>
      </c>
      <c r="PD41" s="21">
        <f t="shared" si="275"/>
        <v>31.64</v>
      </c>
      <c r="PE41" s="21">
        <f t="shared" si="276"/>
        <v>31.64</v>
      </c>
      <c r="PF41" s="21">
        <f t="shared" si="277"/>
        <v>31.64</v>
      </c>
      <c r="PG41" s="21">
        <f t="shared" si="278"/>
        <v>31.64</v>
      </c>
      <c r="PH41" s="21">
        <f t="shared" si="279"/>
        <v>31.64</v>
      </c>
      <c r="PI41" s="21">
        <f t="shared" si="280"/>
        <v>31.64</v>
      </c>
      <c r="PJ41" s="38">
        <f t="shared" si="281"/>
        <v>31.64</v>
      </c>
      <c r="PK41" s="86"/>
      <c r="PM41" s="4">
        <f t="shared" si="282"/>
        <v>3.8</v>
      </c>
      <c r="PN41" s="15">
        <v>39</v>
      </c>
      <c r="PO41" s="37">
        <f t="shared" si="283"/>
        <v>0</v>
      </c>
      <c r="PP41" s="21">
        <f t="shared" si="284"/>
        <v>0</v>
      </c>
      <c r="PQ41" s="21">
        <f t="shared" si="285"/>
        <v>0</v>
      </c>
      <c r="PR41" s="21">
        <f t="shared" si="286"/>
        <v>0</v>
      </c>
      <c r="PS41" s="21">
        <f t="shared" si="287"/>
        <v>0</v>
      </c>
      <c r="PT41" s="21">
        <f t="shared" si="288"/>
        <v>0</v>
      </c>
      <c r="PU41" s="21">
        <f t="shared" si="289"/>
        <v>0</v>
      </c>
      <c r="PV41" s="21">
        <f t="shared" si="290"/>
        <v>0</v>
      </c>
      <c r="PW41" s="21">
        <f t="shared" si="291"/>
        <v>0</v>
      </c>
      <c r="PX41" s="21">
        <f t="shared" si="292"/>
        <v>0</v>
      </c>
      <c r="PY41" s="21">
        <f t="shared" si="293"/>
        <v>0</v>
      </c>
      <c r="PZ41" s="21">
        <f t="shared" si="294"/>
        <v>0</v>
      </c>
      <c r="QA41" s="21">
        <f t="shared" si="295"/>
        <v>0</v>
      </c>
      <c r="QB41" s="21">
        <f t="shared" si="296"/>
        <v>0</v>
      </c>
      <c r="QC41" s="21">
        <f t="shared" si="297"/>
        <v>0</v>
      </c>
      <c r="QD41" s="21">
        <f t="shared" si="298"/>
        <v>0</v>
      </c>
      <c r="QE41" s="21">
        <f t="shared" si="299"/>
        <v>0</v>
      </c>
      <c r="QF41" s="21">
        <f t="shared" si="300"/>
        <v>0</v>
      </c>
      <c r="QG41" s="21">
        <f t="shared" si="301"/>
        <v>0</v>
      </c>
      <c r="QH41" s="21">
        <f t="shared" si="302"/>
        <v>0</v>
      </c>
      <c r="QI41" s="21">
        <f t="shared" si="303"/>
        <v>0</v>
      </c>
      <c r="QJ41" s="21">
        <f t="shared" si="304"/>
        <v>0</v>
      </c>
      <c r="QK41" s="21">
        <f t="shared" si="305"/>
        <v>0</v>
      </c>
      <c r="QL41" s="21">
        <f t="shared" si="306"/>
        <v>0</v>
      </c>
      <c r="QM41" s="21">
        <f t="shared" si="307"/>
        <v>0</v>
      </c>
      <c r="QN41" s="21">
        <f t="shared" si="308"/>
        <v>0</v>
      </c>
      <c r="QO41" s="21">
        <f t="shared" si="309"/>
        <v>0</v>
      </c>
      <c r="QP41" s="21">
        <f t="shared" si="310"/>
        <v>0</v>
      </c>
      <c r="QQ41" s="21">
        <f t="shared" si="311"/>
        <v>0</v>
      </c>
      <c r="QR41" s="21">
        <f t="shared" si="312"/>
        <v>0</v>
      </c>
      <c r="QS41" s="21">
        <f t="shared" si="313"/>
        <v>0</v>
      </c>
      <c r="QT41" s="21">
        <f t="shared" si="314"/>
        <v>0</v>
      </c>
      <c r="QU41" s="21">
        <f t="shared" si="315"/>
        <v>0</v>
      </c>
      <c r="QV41" s="21">
        <f t="shared" si="316"/>
        <v>0</v>
      </c>
      <c r="QW41" s="21">
        <f t="shared" si="317"/>
        <v>0</v>
      </c>
      <c r="QX41" s="21">
        <f t="shared" si="318"/>
        <v>0</v>
      </c>
      <c r="QY41" s="21">
        <f t="shared" si="319"/>
        <v>0</v>
      </c>
      <c r="QZ41" s="21">
        <f t="shared" si="320"/>
        <v>0</v>
      </c>
      <c r="RA41" s="21">
        <f t="shared" si="321"/>
        <v>0</v>
      </c>
      <c r="RB41" s="38">
        <f t="shared" si="322"/>
        <v>0</v>
      </c>
      <c r="RC41" s="86"/>
      <c r="RE41" s="6">
        <v>3.8</v>
      </c>
      <c r="RF41" s="13">
        <v>39</v>
      </c>
      <c r="RG41" s="14">
        <f t="shared" si="901"/>
        <v>4</v>
      </c>
      <c r="RH41" s="14">
        <f t="shared" si="902"/>
        <v>4</v>
      </c>
      <c r="RI41" s="14">
        <f t="shared" si="903"/>
        <v>4</v>
      </c>
      <c r="RJ41" s="14">
        <f t="shared" si="904"/>
        <v>4</v>
      </c>
      <c r="RK41" s="14">
        <f t="shared" si="905"/>
        <v>4</v>
      </c>
      <c r="RL41" s="14">
        <f t="shared" si="906"/>
        <v>4</v>
      </c>
      <c r="RM41" s="14">
        <f t="shared" si="907"/>
        <v>0</v>
      </c>
      <c r="RN41" s="14">
        <f t="shared" si="908"/>
        <v>8</v>
      </c>
      <c r="RO41" s="14">
        <f t="shared" si="909"/>
        <v>8</v>
      </c>
      <c r="RP41" s="14">
        <f t="shared" si="910"/>
        <v>0</v>
      </c>
      <c r="RQ41" s="14">
        <f t="shared" si="911"/>
        <v>4</v>
      </c>
      <c r="RR41" s="14">
        <f t="shared" si="912"/>
        <v>4</v>
      </c>
      <c r="RS41" s="14">
        <f t="shared" si="913"/>
        <v>4</v>
      </c>
      <c r="RT41" s="14">
        <f t="shared" si="914"/>
        <v>4</v>
      </c>
      <c r="RU41" s="14">
        <f t="shared" si="915"/>
        <v>4</v>
      </c>
      <c r="RV41" s="14">
        <f t="shared" si="916"/>
        <v>4</v>
      </c>
      <c r="RW41" s="14">
        <f t="shared" si="917"/>
        <v>0</v>
      </c>
      <c r="RX41" s="14">
        <f t="shared" si="918"/>
        <v>8</v>
      </c>
      <c r="RY41" s="14">
        <f t="shared" si="919"/>
        <v>8</v>
      </c>
      <c r="RZ41" s="14">
        <f t="shared" si="920"/>
        <v>0</v>
      </c>
      <c r="SA41" s="14">
        <f t="shared" si="921"/>
        <v>4</v>
      </c>
      <c r="SB41" s="14">
        <f t="shared" si="922"/>
        <v>4</v>
      </c>
      <c r="SC41" s="14">
        <f t="shared" si="923"/>
        <v>4</v>
      </c>
      <c r="SD41" s="14">
        <f t="shared" si="924"/>
        <v>4</v>
      </c>
      <c r="SE41" s="14">
        <f t="shared" si="925"/>
        <v>4</v>
      </c>
      <c r="SF41" s="14">
        <f t="shared" si="926"/>
        <v>4</v>
      </c>
      <c r="SG41" s="14">
        <f t="shared" si="927"/>
        <v>4</v>
      </c>
      <c r="SH41" s="14">
        <f t="shared" si="928"/>
        <v>4</v>
      </c>
      <c r="SI41" s="14">
        <f t="shared" si="929"/>
        <v>4</v>
      </c>
      <c r="SJ41" s="14">
        <f t="shared" si="930"/>
        <v>4</v>
      </c>
      <c r="SK41" s="14">
        <f t="shared" si="931"/>
        <v>4</v>
      </c>
      <c r="SL41" s="14">
        <f t="shared" si="932"/>
        <v>4</v>
      </c>
      <c r="SM41" s="14">
        <f t="shared" si="933"/>
        <v>4</v>
      </c>
      <c r="SN41" s="14">
        <f t="shared" si="934"/>
        <v>4</v>
      </c>
      <c r="SO41" s="14">
        <f t="shared" si="935"/>
        <v>4</v>
      </c>
      <c r="SP41" s="14">
        <f t="shared" si="936"/>
        <v>4</v>
      </c>
      <c r="SQ41" s="14">
        <f t="shared" si="937"/>
        <v>4</v>
      </c>
      <c r="SR41" s="14">
        <f t="shared" si="938"/>
        <v>4</v>
      </c>
      <c r="SS41" s="14">
        <f t="shared" si="939"/>
        <v>4</v>
      </c>
      <c r="ST41" s="14">
        <f t="shared" si="940"/>
        <v>4</v>
      </c>
      <c r="SU41" s="14">
        <f t="shared" si="941"/>
        <v>4</v>
      </c>
      <c r="SV41" s="6">
        <v>3.8</v>
      </c>
      <c r="SX41" s="6">
        <v>3.8</v>
      </c>
      <c r="SY41" s="13">
        <v>39</v>
      </c>
      <c r="SZ41" s="14">
        <f t="shared" si="942"/>
        <v>0</v>
      </c>
      <c r="TA41" s="14">
        <f t="shared" si="943"/>
        <v>0</v>
      </c>
      <c r="TB41" s="14">
        <f t="shared" si="944"/>
        <v>0</v>
      </c>
      <c r="TC41" s="14">
        <f t="shared" si="945"/>
        <v>0</v>
      </c>
      <c r="TD41" s="14">
        <f t="shared" si="946"/>
        <v>0</v>
      </c>
      <c r="TE41" s="14">
        <f t="shared" si="947"/>
        <v>0</v>
      </c>
      <c r="TF41" s="14">
        <f t="shared" si="948"/>
        <v>0</v>
      </c>
      <c r="TG41" s="14">
        <f t="shared" si="949"/>
        <v>4</v>
      </c>
      <c r="TH41" s="14">
        <f t="shared" si="950"/>
        <v>4</v>
      </c>
      <c r="TI41" s="14">
        <f t="shared" si="951"/>
        <v>0</v>
      </c>
      <c r="TJ41" s="14">
        <f t="shared" si="952"/>
        <v>0</v>
      </c>
      <c r="TK41" s="14">
        <f t="shared" si="953"/>
        <v>0</v>
      </c>
      <c r="TL41" s="14">
        <f t="shared" si="954"/>
        <v>0</v>
      </c>
      <c r="TM41" s="14">
        <f t="shared" si="955"/>
        <v>0</v>
      </c>
      <c r="TN41" s="14">
        <f t="shared" si="956"/>
        <v>0</v>
      </c>
      <c r="TO41" s="14">
        <f t="shared" si="957"/>
        <v>0</v>
      </c>
      <c r="TP41" s="14">
        <f t="shared" si="958"/>
        <v>0</v>
      </c>
      <c r="TQ41" s="14">
        <f t="shared" si="959"/>
        <v>0</v>
      </c>
      <c r="TR41" s="14">
        <f t="shared" si="960"/>
        <v>0</v>
      </c>
      <c r="TS41" s="14">
        <f t="shared" si="961"/>
        <v>0</v>
      </c>
      <c r="TT41" s="14">
        <f t="shared" si="962"/>
        <v>0</v>
      </c>
      <c r="TU41" s="14">
        <f t="shared" si="963"/>
        <v>0</v>
      </c>
      <c r="TV41" s="14">
        <f t="shared" si="964"/>
        <v>0</v>
      </c>
      <c r="TW41" s="14">
        <f t="shared" si="965"/>
        <v>0</v>
      </c>
      <c r="TX41" s="14">
        <f t="shared" si="966"/>
        <v>0</v>
      </c>
      <c r="TY41" s="14">
        <f t="shared" si="967"/>
        <v>0</v>
      </c>
      <c r="TZ41" s="14">
        <f t="shared" si="968"/>
        <v>0</v>
      </c>
      <c r="UA41" s="14">
        <f t="shared" si="969"/>
        <v>0</v>
      </c>
      <c r="UB41" s="14">
        <f t="shared" si="970"/>
        <v>0</v>
      </c>
      <c r="UC41" s="14">
        <f t="shared" si="971"/>
        <v>0</v>
      </c>
      <c r="UD41" s="14">
        <f t="shared" si="972"/>
        <v>0</v>
      </c>
      <c r="UE41" s="14">
        <f t="shared" si="973"/>
        <v>0</v>
      </c>
      <c r="UF41" s="14">
        <f t="shared" si="974"/>
        <v>0</v>
      </c>
      <c r="UG41" s="14">
        <f t="shared" si="975"/>
        <v>0</v>
      </c>
      <c r="UH41" s="14">
        <f t="shared" si="976"/>
        <v>0</v>
      </c>
      <c r="UI41" s="14">
        <f t="shared" si="977"/>
        <v>0</v>
      </c>
      <c r="UJ41" s="14">
        <f t="shared" si="978"/>
        <v>0</v>
      </c>
      <c r="UK41" s="14">
        <f t="shared" si="979"/>
        <v>0</v>
      </c>
      <c r="UL41" s="14">
        <f t="shared" si="980"/>
        <v>0</v>
      </c>
      <c r="UM41" s="14">
        <f t="shared" si="981"/>
        <v>0</v>
      </c>
      <c r="UN41" s="14">
        <f t="shared" si="982"/>
        <v>0</v>
      </c>
      <c r="UO41" s="6">
        <v>3.8</v>
      </c>
      <c r="UP41" s="6"/>
      <c r="UQ41" s="6">
        <v>3.8</v>
      </c>
      <c r="UR41" s="13">
        <v>39</v>
      </c>
      <c r="US41" s="14">
        <v>1</v>
      </c>
      <c r="UT41" s="14">
        <f t="shared" si="811"/>
        <v>0</v>
      </c>
      <c r="UU41" s="14">
        <f t="shared" si="811"/>
        <v>0</v>
      </c>
      <c r="UV41" s="14">
        <f t="shared" si="811"/>
        <v>0</v>
      </c>
      <c r="UW41" s="14">
        <f t="shared" si="811"/>
        <v>0</v>
      </c>
      <c r="UX41" s="14">
        <f t="shared" si="811"/>
        <v>0</v>
      </c>
      <c r="UY41" s="14">
        <f t="shared" si="811"/>
        <v>0</v>
      </c>
      <c r="UZ41" s="14">
        <f t="shared" si="811"/>
        <v>0</v>
      </c>
      <c r="VA41" s="14">
        <f t="shared" si="811"/>
        <v>0</v>
      </c>
      <c r="VB41" s="14">
        <f t="shared" si="811"/>
        <v>0</v>
      </c>
      <c r="VC41" s="14">
        <f t="shared" si="811"/>
        <v>0</v>
      </c>
      <c r="VD41" s="14">
        <f t="shared" si="812"/>
        <v>0</v>
      </c>
      <c r="VE41" s="14">
        <f t="shared" si="812"/>
        <v>0</v>
      </c>
      <c r="VF41" s="14">
        <f t="shared" si="812"/>
        <v>0</v>
      </c>
      <c r="VG41" s="14">
        <f t="shared" si="812"/>
        <v>0</v>
      </c>
      <c r="VH41" s="14">
        <f t="shared" si="812"/>
        <v>0</v>
      </c>
      <c r="VI41" s="14">
        <f t="shared" si="812"/>
        <v>0</v>
      </c>
      <c r="VJ41" s="14">
        <f t="shared" si="812"/>
        <v>0</v>
      </c>
      <c r="VK41" s="14">
        <f t="shared" si="812"/>
        <v>0</v>
      </c>
      <c r="VL41" s="14">
        <f t="shared" si="812"/>
        <v>0</v>
      </c>
      <c r="VM41" s="14">
        <f t="shared" si="812"/>
        <v>1</v>
      </c>
      <c r="VN41" s="14">
        <f t="shared" si="813"/>
        <v>0</v>
      </c>
      <c r="VO41" s="14">
        <f t="shared" si="813"/>
        <v>0</v>
      </c>
      <c r="VP41" s="14">
        <f t="shared" si="813"/>
        <v>0</v>
      </c>
      <c r="VQ41" s="14">
        <f t="shared" si="813"/>
        <v>0</v>
      </c>
      <c r="VR41" s="14">
        <f t="shared" si="813"/>
        <v>0</v>
      </c>
      <c r="VS41" s="14">
        <f t="shared" si="813"/>
        <v>0</v>
      </c>
      <c r="VT41" s="14">
        <f t="shared" si="813"/>
        <v>0</v>
      </c>
      <c r="VU41" s="14">
        <f t="shared" si="813"/>
        <v>0</v>
      </c>
      <c r="VV41" s="14">
        <f t="shared" si="813"/>
        <v>0</v>
      </c>
      <c r="VW41" s="14">
        <f t="shared" si="813"/>
        <v>0</v>
      </c>
      <c r="VX41" s="14">
        <f t="shared" si="814"/>
        <v>0</v>
      </c>
      <c r="VY41" s="14">
        <f t="shared" si="814"/>
        <v>0</v>
      </c>
      <c r="VZ41" s="14">
        <f t="shared" si="814"/>
        <v>0</v>
      </c>
      <c r="WA41" s="14">
        <f t="shared" si="814"/>
        <v>0</v>
      </c>
      <c r="WB41" s="14">
        <f t="shared" si="814"/>
        <v>0</v>
      </c>
      <c r="WC41" s="14">
        <f t="shared" si="814"/>
        <v>0</v>
      </c>
      <c r="WD41" s="14">
        <f t="shared" si="814"/>
        <v>0</v>
      </c>
      <c r="WE41" s="14">
        <f t="shared" si="814"/>
        <v>0</v>
      </c>
      <c r="WF41" s="14">
        <f t="shared" si="814"/>
        <v>0</v>
      </c>
      <c r="WG41" s="14">
        <v>1</v>
      </c>
      <c r="WH41" s="6">
        <v>3.8</v>
      </c>
      <c r="WJ41" s="6">
        <v>3.8</v>
      </c>
      <c r="WK41" s="13">
        <v>39</v>
      </c>
      <c r="WL41" s="14">
        <f t="shared" si="857"/>
        <v>4</v>
      </c>
      <c r="WM41" s="14">
        <f t="shared" si="858"/>
        <v>4</v>
      </c>
      <c r="WN41" s="14">
        <f t="shared" si="859"/>
        <v>4</v>
      </c>
      <c r="WO41" s="14">
        <f t="shared" si="860"/>
        <v>4</v>
      </c>
      <c r="WP41" s="14">
        <f t="shared" si="861"/>
        <v>4</v>
      </c>
      <c r="WQ41" s="14">
        <f t="shared" si="862"/>
        <v>4</v>
      </c>
      <c r="WR41" s="14">
        <f t="shared" si="863"/>
        <v>0</v>
      </c>
      <c r="WS41" s="14">
        <f t="shared" si="864"/>
        <v>8</v>
      </c>
      <c r="WT41" s="14">
        <f t="shared" si="865"/>
        <v>8</v>
      </c>
      <c r="WU41" s="14">
        <f t="shared" si="866"/>
        <v>0</v>
      </c>
      <c r="WV41" s="14">
        <f t="shared" si="867"/>
        <v>4</v>
      </c>
      <c r="WW41" s="14">
        <f t="shared" si="868"/>
        <v>4</v>
      </c>
      <c r="WX41" s="14">
        <f t="shared" si="869"/>
        <v>4</v>
      </c>
      <c r="WY41" s="14">
        <f t="shared" si="870"/>
        <v>4</v>
      </c>
      <c r="WZ41" s="14">
        <f t="shared" si="871"/>
        <v>4</v>
      </c>
      <c r="XA41" s="14">
        <f t="shared" si="872"/>
        <v>4</v>
      </c>
      <c r="XB41" s="14">
        <f t="shared" si="873"/>
        <v>0</v>
      </c>
      <c r="XC41" s="14">
        <f t="shared" si="874"/>
        <v>8</v>
      </c>
      <c r="XD41" s="14">
        <f t="shared" si="875"/>
        <v>8</v>
      </c>
      <c r="XE41" s="14">
        <f t="shared" si="876"/>
        <v>0</v>
      </c>
      <c r="XF41" s="14">
        <f t="shared" si="877"/>
        <v>4</v>
      </c>
      <c r="XG41" s="14">
        <f t="shared" si="878"/>
        <v>4</v>
      </c>
      <c r="XH41" s="14">
        <f t="shared" si="879"/>
        <v>4</v>
      </c>
      <c r="XI41" s="14">
        <f t="shared" si="880"/>
        <v>4</v>
      </c>
      <c r="XJ41" s="14">
        <f t="shared" si="881"/>
        <v>4</v>
      </c>
      <c r="XK41" s="14">
        <f t="shared" si="882"/>
        <v>4</v>
      </c>
      <c r="XL41" s="14">
        <f t="shared" si="883"/>
        <v>4</v>
      </c>
      <c r="XM41" s="14">
        <f t="shared" si="884"/>
        <v>4</v>
      </c>
      <c r="XN41" s="14">
        <f t="shared" si="885"/>
        <v>4</v>
      </c>
      <c r="XO41" s="14">
        <f t="shared" si="886"/>
        <v>4</v>
      </c>
      <c r="XP41" s="14">
        <f t="shared" si="887"/>
        <v>4</v>
      </c>
      <c r="XQ41" s="14">
        <f t="shared" si="888"/>
        <v>4</v>
      </c>
      <c r="XR41" s="14">
        <f t="shared" si="889"/>
        <v>4</v>
      </c>
      <c r="XS41" s="14">
        <f t="shared" si="890"/>
        <v>4</v>
      </c>
      <c r="XT41" s="14">
        <f t="shared" si="891"/>
        <v>4</v>
      </c>
      <c r="XU41" s="14">
        <f t="shared" si="892"/>
        <v>4</v>
      </c>
      <c r="XV41" s="14">
        <f t="shared" si="893"/>
        <v>4</v>
      </c>
      <c r="XW41" s="14">
        <f t="shared" si="894"/>
        <v>4</v>
      </c>
      <c r="XX41" s="14">
        <f t="shared" si="895"/>
        <v>4</v>
      </c>
      <c r="XY41" s="14">
        <f t="shared" si="896"/>
        <v>4</v>
      </c>
      <c r="XZ41" s="14">
        <f t="shared" si="897"/>
        <v>4</v>
      </c>
      <c r="YA41" s="6">
        <v>3.8</v>
      </c>
      <c r="YC41" s="6">
        <v>3.5</v>
      </c>
      <c r="YD41" s="63">
        <v>36</v>
      </c>
      <c r="YE41" s="70">
        <f t="shared" si="1061"/>
        <v>63</v>
      </c>
      <c r="YF41" s="14">
        <f t="shared" si="1062"/>
        <v>63</v>
      </c>
      <c r="YG41" s="14">
        <f t="shared" si="987"/>
        <v>63</v>
      </c>
      <c r="YH41" s="14">
        <f t="shared" si="988"/>
        <v>63</v>
      </c>
      <c r="YI41" s="14">
        <f t="shared" si="989"/>
        <v>63</v>
      </c>
      <c r="YJ41" s="14">
        <f t="shared" si="990"/>
        <v>63</v>
      </c>
      <c r="YK41" s="14">
        <f t="shared" si="991"/>
        <v>63</v>
      </c>
      <c r="YL41" s="14">
        <f t="shared" si="992"/>
        <v>63</v>
      </c>
      <c r="YM41" s="14">
        <f t="shared" si="993"/>
        <v>63</v>
      </c>
      <c r="YN41" s="14">
        <f t="shared" si="994"/>
        <v>63</v>
      </c>
      <c r="YO41" s="14">
        <f t="shared" si="995"/>
        <v>63</v>
      </c>
      <c r="YP41" s="14">
        <f t="shared" si="996"/>
        <v>63</v>
      </c>
      <c r="YQ41" s="14">
        <f t="shared" si="997"/>
        <v>63</v>
      </c>
      <c r="YR41" s="14">
        <f t="shared" si="998"/>
        <v>63</v>
      </c>
      <c r="YS41" s="14">
        <f t="shared" si="999"/>
        <v>63</v>
      </c>
      <c r="YT41" s="14">
        <f t="shared" si="1000"/>
        <v>63</v>
      </c>
      <c r="YU41" s="14">
        <f t="shared" si="1001"/>
        <v>63</v>
      </c>
      <c r="YV41" s="14">
        <f t="shared" si="1002"/>
        <v>63</v>
      </c>
      <c r="YW41" s="14">
        <f t="shared" si="1003"/>
        <v>63</v>
      </c>
      <c r="YX41" s="14">
        <f t="shared" si="1004"/>
        <v>63</v>
      </c>
      <c r="YY41" s="71">
        <f t="shared" si="1063"/>
        <v>63</v>
      </c>
      <c r="YZ41" s="70">
        <f t="shared" si="1005"/>
        <v>63</v>
      </c>
      <c r="ZA41" s="14">
        <f t="shared" si="1064"/>
        <v>63</v>
      </c>
      <c r="ZB41" s="14">
        <f t="shared" si="1006"/>
        <v>63</v>
      </c>
      <c r="ZC41" s="14">
        <f t="shared" si="1007"/>
        <v>63</v>
      </c>
      <c r="ZD41" s="14">
        <f t="shared" si="1008"/>
        <v>63</v>
      </c>
      <c r="ZE41" s="14">
        <f t="shared" si="1009"/>
        <v>63</v>
      </c>
      <c r="ZF41" s="14">
        <f t="shared" si="1010"/>
        <v>63</v>
      </c>
      <c r="ZG41" s="14">
        <f t="shared" si="1011"/>
        <v>63</v>
      </c>
      <c r="ZH41" s="14">
        <f t="shared" si="1012"/>
        <v>63</v>
      </c>
      <c r="ZI41" s="14">
        <f t="shared" si="1013"/>
        <v>63</v>
      </c>
      <c r="ZJ41" s="14">
        <f t="shared" si="1014"/>
        <v>63</v>
      </c>
      <c r="ZK41" s="14">
        <f t="shared" si="1015"/>
        <v>63</v>
      </c>
      <c r="ZL41" s="14">
        <f t="shared" si="1016"/>
        <v>63</v>
      </c>
      <c r="ZM41" s="14">
        <f t="shared" si="1017"/>
        <v>63</v>
      </c>
      <c r="ZN41" s="14">
        <f t="shared" si="1018"/>
        <v>63</v>
      </c>
      <c r="ZO41" s="14">
        <f t="shared" si="1019"/>
        <v>63</v>
      </c>
      <c r="ZP41" s="14">
        <f t="shared" si="1020"/>
        <v>63</v>
      </c>
      <c r="ZQ41" s="14">
        <f t="shared" si="1021"/>
        <v>63</v>
      </c>
      <c r="ZR41" s="14">
        <f t="shared" si="1022"/>
        <v>63</v>
      </c>
      <c r="ZS41" s="14">
        <f t="shared" si="1023"/>
        <v>63</v>
      </c>
      <c r="ZT41" s="71">
        <f t="shared" si="1065"/>
        <v>63</v>
      </c>
      <c r="ZU41" s="64">
        <v>3.5</v>
      </c>
      <c r="ZW41" s="126">
        <v>3.5</v>
      </c>
      <c r="ZX41" s="63">
        <v>36</v>
      </c>
      <c r="ZY41" s="70">
        <f t="shared" si="765"/>
        <v>0</v>
      </c>
      <c r="ZZ41" s="14">
        <f t="shared" si="765"/>
        <v>0</v>
      </c>
      <c r="AAA41" s="14">
        <f t="shared" si="765"/>
        <v>0</v>
      </c>
      <c r="AAB41" s="14">
        <f t="shared" si="765"/>
        <v>0</v>
      </c>
      <c r="AAC41" s="14">
        <f t="shared" si="765"/>
        <v>0</v>
      </c>
      <c r="AAD41" s="14">
        <f t="shared" si="765"/>
        <v>0</v>
      </c>
      <c r="AAE41" s="14">
        <f t="shared" si="765"/>
        <v>0</v>
      </c>
      <c r="AAF41" s="14">
        <f t="shared" si="765"/>
        <v>4</v>
      </c>
      <c r="AAG41" s="14">
        <f t="shared" si="765"/>
        <v>4</v>
      </c>
      <c r="AAH41" s="14">
        <f t="shared" si="765"/>
        <v>0</v>
      </c>
      <c r="AAI41" s="14">
        <f t="shared" si="766"/>
        <v>0</v>
      </c>
      <c r="AAJ41" s="14">
        <f t="shared" si="766"/>
        <v>0</v>
      </c>
      <c r="AAK41" s="14">
        <f t="shared" si="766"/>
        <v>0</v>
      </c>
      <c r="AAL41" s="14">
        <f t="shared" si="766"/>
        <v>0</v>
      </c>
      <c r="AAM41" s="14">
        <f t="shared" si="766"/>
        <v>0</v>
      </c>
      <c r="AAN41" s="14">
        <f t="shared" si="766"/>
        <v>0</v>
      </c>
      <c r="AAO41" s="14">
        <f t="shared" si="766"/>
        <v>0</v>
      </c>
      <c r="AAP41" s="14">
        <f t="shared" si="766"/>
        <v>0</v>
      </c>
      <c r="AAQ41" s="14">
        <f t="shared" si="766"/>
        <v>0</v>
      </c>
      <c r="AAR41" s="14">
        <f t="shared" si="766"/>
        <v>0</v>
      </c>
      <c r="AAS41" s="71">
        <f t="shared" si="767"/>
        <v>0</v>
      </c>
      <c r="AAT41" s="70">
        <f t="shared" si="767"/>
        <v>0</v>
      </c>
      <c r="AAU41" s="14">
        <f t="shared" si="767"/>
        <v>0</v>
      </c>
      <c r="AAV41" s="14">
        <f t="shared" si="767"/>
        <v>0</v>
      </c>
      <c r="AAW41" s="14">
        <f t="shared" si="767"/>
        <v>0</v>
      </c>
      <c r="AAX41" s="14">
        <f t="shared" si="767"/>
        <v>0</v>
      </c>
      <c r="AAY41" s="14">
        <f t="shared" si="767"/>
        <v>0</v>
      </c>
      <c r="AAZ41" s="14">
        <f t="shared" si="767"/>
        <v>0</v>
      </c>
      <c r="ABA41" s="14">
        <f t="shared" si="767"/>
        <v>0</v>
      </c>
      <c r="ABB41" s="14">
        <f t="shared" si="767"/>
        <v>0</v>
      </c>
      <c r="ABC41" s="14">
        <f t="shared" si="768"/>
        <v>0</v>
      </c>
      <c r="ABD41" s="14">
        <f t="shared" si="768"/>
        <v>0</v>
      </c>
      <c r="ABE41" s="14">
        <f t="shared" si="768"/>
        <v>0</v>
      </c>
      <c r="ABF41" s="14">
        <f t="shared" si="768"/>
        <v>0</v>
      </c>
      <c r="ABG41" s="14">
        <f t="shared" si="768"/>
        <v>0</v>
      </c>
      <c r="ABH41" s="14">
        <f t="shared" si="768"/>
        <v>0</v>
      </c>
      <c r="ABI41" s="14">
        <f t="shared" si="768"/>
        <v>0</v>
      </c>
      <c r="ABJ41" s="14">
        <f t="shared" si="768"/>
        <v>0</v>
      </c>
      <c r="ABK41" s="14">
        <f t="shared" si="768"/>
        <v>0</v>
      </c>
      <c r="ABL41" s="14">
        <f t="shared" si="768"/>
        <v>0</v>
      </c>
      <c r="ABM41" s="14">
        <f t="shared" si="768"/>
        <v>0</v>
      </c>
      <c r="ABN41" s="71">
        <f t="shared" si="768"/>
        <v>0</v>
      </c>
      <c r="ABO41" s="64">
        <v>3.5</v>
      </c>
      <c r="ABQ41" s="6">
        <v>3.5</v>
      </c>
      <c r="ABR41" s="63">
        <v>36</v>
      </c>
      <c r="ABS41" s="70">
        <f t="shared" si="1066"/>
        <v>51</v>
      </c>
      <c r="ABT41" s="14">
        <f t="shared" si="1067"/>
        <v>51</v>
      </c>
      <c r="ABU41" s="14">
        <f t="shared" si="1024"/>
        <v>51</v>
      </c>
      <c r="ABV41" s="14">
        <f t="shared" si="1025"/>
        <v>51</v>
      </c>
      <c r="ABW41" s="14">
        <f t="shared" si="1026"/>
        <v>51</v>
      </c>
      <c r="ABX41" s="14">
        <f t="shared" si="1027"/>
        <v>51</v>
      </c>
      <c r="ABY41" s="14">
        <f t="shared" si="1028"/>
        <v>51</v>
      </c>
      <c r="ABZ41" s="14">
        <f t="shared" si="1029"/>
        <v>51</v>
      </c>
      <c r="ACA41" s="14">
        <f t="shared" si="1030"/>
        <v>51</v>
      </c>
      <c r="ACB41" s="14">
        <f t="shared" si="1031"/>
        <v>51</v>
      </c>
      <c r="ACC41" s="14">
        <f t="shared" si="1032"/>
        <v>51</v>
      </c>
      <c r="ACD41" s="14">
        <f t="shared" si="1033"/>
        <v>51</v>
      </c>
      <c r="ACE41" s="14">
        <f t="shared" si="1034"/>
        <v>51</v>
      </c>
      <c r="ACF41" s="14">
        <f t="shared" si="1035"/>
        <v>51</v>
      </c>
      <c r="ACG41" s="14">
        <f t="shared" si="1036"/>
        <v>51</v>
      </c>
      <c r="ACH41" s="14">
        <f t="shared" si="1037"/>
        <v>51</v>
      </c>
      <c r="ACI41" s="14">
        <f t="shared" si="1038"/>
        <v>51</v>
      </c>
      <c r="ACJ41" s="14">
        <f t="shared" si="1039"/>
        <v>51</v>
      </c>
      <c r="ACK41" s="14">
        <f t="shared" si="1040"/>
        <v>51</v>
      </c>
      <c r="ACL41" s="14">
        <f t="shared" si="1041"/>
        <v>51</v>
      </c>
      <c r="ACM41" s="71">
        <f t="shared" si="1068"/>
        <v>51</v>
      </c>
      <c r="ACN41" s="70">
        <f t="shared" si="1042"/>
        <v>58</v>
      </c>
      <c r="ACO41" s="14">
        <f t="shared" si="1069"/>
        <v>58</v>
      </c>
      <c r="ACP41" s="14">
        <f t="shared" si="1043"/>
        <v>58</v>
      </c>
      <c r="ACQ41" s="14">
        <f t="shared" si="1044"/>
        <v>58</v>
      </c>
      <c r="ACR41" s="14">
        <f t="shared" si="1045"/>
        <v>58</v>
      </c>
      <c r="ACS41" s="14">
        <f t="shared" si="1046"/>
        <v>58</v>
      </c>
      <c r="ACT41" s="14">
        <f t="shared" si="1047"/>
        <v>58</v>
      </c>
      <c r="ACU41" s="14">
        <f t="shared" si="1048"/>
        <v>58</v>
      </c>
      <c r="ACV41" s="14">
        <f t="shared" si="1049"/>
        <v>58</v>
      </c>
      <c r="ACW41" s="14">
        <f t="shared" si="1050"/>
        <v>58</v>
      </c>
      <c r="ACX41" s="14">
        <f t="shared" si="1051"/>
        <v>58</v>
      </c>
      <c r="ACY41" s="14">
        <f t="shared" si="1052"/>
        <v>58</v>
      </c>
      <c r="ACZ41" s="14">
        <f t="shared" si="1053"/>
        <v>58</v>
      </c>
      <c r="ADA41" s="14">
        <f t="shared" si="1054"/>
        <v>58</v>
      </c>
      <c r="ADB41" s="14">
        <f t="shared" si="1055"/>
        <v>58</v>
      </c>
      <c r="ADC41" s="14">
        <f t="shared" si="1056"/>
        <v>58</v>
      </c>
      <c r="ADD41" s="14">
        <f t="shared" si="1057"/>
        <v>58</v>
      </c>
      <c r="ADE41" s="14">
        <f t="shared" si="1058"/>
        <v>58</v>
      </c>
      <c r="ADF41" s="14">
        <f t="shared" si="1059"/>
        <v>58</v>
      </c>
      <c r="ADG41" s="14">
        <f t="shared" si="1060"/>
        <v>58</v>
      </c>
      <c r="ADH41" s="71">
        <f t="shared" si="1070"/>
        <v>58</v>
      </c>
      <c r="ADI41" s="64">
        <v>3.5</v>
      </c>
    </row>
    <row r="42" spans="1:789" x14ac:dyDescent="0.25">
      <c r="A42" s="8"/>
      <c r="B42" s="106"/>
      <c r="C42" s="106"/>
      <c r="D42" s="162">
        <v>0</v>
      </c>
      <c r="E42" s="108"/>
      <c r="F42" s="108"/>
      <c r="G42" s="108"/>
      <c r="H42" s="108"/>
      <c r="I42" s="108"/>
      <c r="J42" s="9"/>
      <c r="K42" s="8"/>
      <c r="L42" s="9"/>
      <c r="M42" s="3" t="s">
        <v>54</v>
      </c>
      <c r="N42" s="32">
        <f>ROUND('3D Interpolace'!M43,2)</f>
        <v>0</v>
      </c>
      <c r="O42" s="32">
        <f>ROUND('3D Interpolace'!N43,2)</f>
        <v>0</v>
      </c>
      <c r="P42" s="32">
        <f>ROUND('3D Interpolace'!O43,2)</f>
        <v>0</v>
      </c>
      <c r="Q42" s="32">
        <f>ROUND('3D Interpolace'!P43,2)</f>
        <v>0</v>
      </c>
      <c r="R42" s="32">
        <f>ROUND('3D Interpolace'!Q43,2)</f>
        <v>0</v>
      </c>
      <c r="S42" s="32">
        <f>ROUND('3D Interpolace'!R43,2)</f>
        <v>0</v>
      </c>
      <c r="T42" s="32">
        <f>ROUND('3D Interpolace'!S43,2)</f>
        <v>0</v>
      </c>
      <c r="U42" s="32">
        <f>ROUND('3D Interpolace'!T43,2)</f>
        <v>0</v>
      </c>
      <c r="V42" s="32">
        <f>ROUND('3D Interpolace'!U43,2)</f>
        <v>0</v>
      </c>
      <c r="W42" s="32">
        <f>ROUND('3D Interpolace'!V43,2)</f>
        <v>0</v>
      </c>
      <c r="X42" s="32">
        <f>ROUND('3D Interpolace'!W43,2)</f>
        <v>0</v>
      </c>
      <c r="Y42" s="32">
        <f>ROUND('3D Interpolace'!X43,2)</f>
        <v>0</v>
      </c>
      <c r="Z42" s="32">
        <f>ROUND('3D Interpolace'!Y43,2)</f>
        <v>0</v>
      </c>
      <c r="AA42" s="32">
        <f>ROUND('3D Interpolace'!Z43,2)</f>
        <v>0</v>
      </c>
      <c r="AB42" s="32">
        <f>ROUND('3D Interpolace'!AA43,2)</f>
        <v>0</v>
      </c>
      <c r="AC42" s="32">
        <f>ROUND('3D Interpolace'!AB43,2)</f>
        <v>0</v>
      </c>
      <c r="AD42" s="32">
        <f>ROUND('3D Interpolace'!AC43,2)</f>
        <v>0</v>
      </c>
      <c r="AE42" s="32">
        <f>ROUND('3D Interpolace'!AD43,2)</f>
        <v>0</v>
      </c>
      <c r="AF42" s="32">
        <f>ROUND('3D Interpolace'!AE43,2)</f>
        <v>0</v>
      </c>
      <c r="AG42" s="32">
        <f>ROUND('3D Interpolace'!AF43,2)</f>
        <v>0</v>
      </c>
      <c r="AH42" s="32">
        <f>ROUND('3D Interpolace'!AG43,2)</f>
        <v>0</v>
      </c>
      <c r="AI42" s="32">
        <f>ROUND('3D Interpolace'!AH43,2)</f>
        <v>0</v>
      </c>
      <c r="AJ42" s="32">
        <f>ROUND('3D Interpolace'!AI43,2)</f>
        <v>0</v>
      </c>
      <c r="AK42" s="32">
        <f>ROUND('3D Interpolace'!AJ43,2)</f>
        <v>0</v>
      </c>
      <c r="AL42" s="32">
        <f>ROUND('3D Interpolace'!AK43,2)</f>
        <v>0</v>
      </c>
      <c r="AM42" s="32">
        <f>ROUND('3D Interpolace'!AL43,2)</f>
        <v>0</v>
      </c>
      <c r="AN42" s="32">
        <f>ROUND('3D Interpolace'!AM43,2)</f>
        <v>0</v>
      </c>
      <c r="AO42" s="32">
        <f>ROUND('3D Interpolace'!AN43,2)</f>
        <v>0</v>
      </c>
      <c r="AP42" s="32">
        <f>ROUND('3D Interpolace'!AO43,2)</f>
        <v>0</v>
      </c>
      <c r="AQ42" s="32">
        <f>ROUND('3D Interpolace'!AP43,2)</f>
        <v>0</v>
      </c>
      <c r="AR42" s="32">
        <f>ROUND('3D Interpolace'!AQ43,2)</f>
        <v>0</v>
      </c>
      <c r="AS42" s="32">
        <f>ROUND('3D Interpolace'!AR43,2)</f>
        <v>0</v>
      </c>
      <c r="AT42" s="32">
        <f>ROUND('3D Interpolace'!AS43,2)</f>
        <v>0</v>
      </c>
      <c r="AU42" s="32">
        <f>ROUND('3D Interpolace'!AT43,2)</f>
        <v>0</v>
      </c>
      <c r="AV42" s="32">
        <f>ROUND('3D Interpolace'!AU43,2)</f>
        <v>0</v>
      </c>
      <c r="AW42" s="32">
        <f>ROUND('3D Interpolace'!AV43,2)</f>
        <v>0</v>
      </c>
      <c r="AX42" s="32">
        <f>ROUND('3D Interpolace'!AW43,2)</f>
        <v>0</v>
      </c>
      <c r="AY42" s="32">
        <f>ROUND('3D Interpolace'!AX43,2)</f>
        <v>0</v>
      </c>
      <c r="AZ42" s="32">
        <f>ROUND('3D Interpolace'!AY43,2)</f>
        <v>0</v>
      </c>
      <c r="BA42" s="32">
        <f>ROUND('3D Interpolace'!AZ43,2)</f>
        <v>0</v>
      </c>
      <c r="BB42" s="32">
        <f>ROUND('3D Interpolace'!BA43,2)</f>
        <v>0</v>
      </c>
      <c r="BC42" s="32"/>
      <c r="BD42" s="6">
        <v>3.9</v>
      </c>
      <c r="BE42" s="13">
        <v>40</v>
      </c>
      <c r="BF42" s="7">
        <v>4</v>
      </c>
      <c r="BG42" s="7">
        <v>4</v>
      </c>
      <c r="BH42" s="7">
        <v>4</v>
      </c>
      <c r="BI42" s="7">
        <v>4</v>
      </c>
      <c r="BJ42" s="7">
        <v>4</v>
      </c>
      <c r="BK42" s="7">
        <v>4</v>
      </c>
      <c r="BL42" s="7">
        <v>4</v>
      </c>
      <c r="BM42" s="7">
        <v>8</v>
      </c>
      <c r="BN42" s="7">
        <v>8</v>
      </c>
      <c r="BO42" s="7">
        <v>4</v>
      </c>
      <c r="BP42" s="7">
        <v>4</v>
      </c>
      <c r="BQ42" s="7">
        <v>4</v>
      </c>
      <c r="BR42" s="7">
        <v>4</v>
      </c>
      <c r="BS42" s="7">
        <v>4</v>
      </c>
      <c r="BT42" s="7">
        <v>4</v>
      </c>
      <c r="BU42" s="7">
        <v>4</v>
      </c>
      <c r="BV42" s="7">
        <v>4</v>
      </c>
      <c r="BW42" s="7">
        <v>8</v>
      </c>
      <c r="BX42" s="7">
        <v>8</v>
      </c>
      <c r="BY42" s="7">
        <v>4</v>
      </c>
      <c r="BZ42" s="7">
        <v>4</v>
      </c>
      <c r="CA42" s="7">
        <v>4</v>
      </c>
      <c r="CB42" s="7">
        <v>4</v>
      </c>
      <c r="CC42" s="7">
        <v>4</v>
      </c>
      <c r="CD42" s="7">
        <v>4</v>
      </c>
      <c r="CE42" s="7">
        <v>4</v>
      </c>
      <c r="CF42" s="7">
        <v>4</v>
      </c>
      <c r="CG42" s="7">
        <v>4</v>
      </c>
      <c r="CH42" s="7">
        <v>4</v>
      </c>
      <c r="CI42" s="7">
        <v>4</v>
      </c>
      <c r="CJ42" s="7">
        <v>4</v>
      </c>
      <c r="CK42" s="7">
        <v>4</v>
      </c>
      <c r="CL42" s="7">
        <v>4</v>
      </c>
      <c r="CM42" s="7">
        <v>4</v>
      </c>
      <c r="CN42" s="7">
        <v>4</v>
      </c>
      <c r="CO42" s="7">
        <v>4</v>
      </c>
      <c r="CP42" s="7">
        <v>4</v>
      </c>
      <c r="CQ42" s="7">
        <v>4</v>
      </c>
      <c r="CR42" s="7">
        <v>4</v>
      </c>
      <c r="CS42" s="7">
        <v>4</v>
      </c>
      <c r="CT42" s="7">
        <v>4</v>
      </c>
      <c r="CU42" s="6">
        <v>3.9</v>
      </c>
      <c r="CW42" s="6">
        <v>3.9</v>
      </c>
      <c r="CX42" s="13">
        <v>40</v>
      </c>
      <c r="CY42" s="14">
        <f t="shared" si="178"/>
        <v>4</v>
      </c>
      <c r="CZ42" s="14">
        <f t="shared" si="179"/>
        <v>4</v>
      </c>
      <c r="DA42" s="14">
        <f t="shared" si="180"/>
        <v>4</v>
      </c>
      <c r="DB42" s="14">
        <f t="shared" si="181"/>
        <v>4</v>
      </c>
      <c r="DC42" s="14">
        <f t="shared" si="182"/>
        <v>4</v>
      </c>
      <c r="DD42" s="14">
        <f t="shared" si="183"/>
        <v>4</v>
      </c>
      <c r="DE42" s="14">
        <f t="shared" si="551"/>
        <v>4</v>
      </c>
      <c r="DF42" s="14">
        <f t="shared" si="552"/>
        <v>8</v>
      </c>
      <c r="DG42" s="14">
        <f t="shared" si="184"/>
        <v>8</v>
      </c>
      <c r="DH42" s="14">
        <f t="shared" si="185"/>
        <v>4</v>
      </c>
      <c r="DI42" s="14">
        <f t="shared" si="186"/>
        <v>4</v>
      </c>
      <c r="DJ42" s="14">
        <f t="shared" si="187"/>
        <v>4</v>
      </c>
      <c r="DK42" s="14">
        <f t="shared" si="188"/>
        <v>4</v>
      </c>
      <c r="DL42" s="14">
        <f t="shared" si="189"/>
        <v>4</v>
      </c>
      <c r="DM42" s="14">
        <f t="shared" si="553"/>
        <v>4</v>
      </c>
      <c r="DN42" s="14">
        <f t="shared" si="554"/>
        <v>4</v>
      </c>
      <c r="DO42" s="14">
        <f t="shared" si="190"/>
        <v>4</v>
      </c>
      <c r="DP42" s="14">
        <f t="shared" si="191"/>
        <v>8</v>
      </c>
      <c r="DQ42" s="14">
        <f t="shared" si="192"/>
        <v>8</v>
      </c>
      <c r="DR42" s="14">
        <f t="shared" si="193"/>
        <v>4</v>
      </c>
      <c r="DS42" s="14">
        <f t="shared" si="194"/>
        <v>4</v>
      </c>
      <c r="DT42" s="14">
        <f t="shared" si="195"/>
        <v>4</v>
      </c>
      <c r="DU42" s="14">
        <f t="shared" si="196"/>
        <v>4</v>
      </c>
      <c r="DV42" s="14">
        <f t="shared" si="197"/>
        <v>4</v>
      </c>
      <c r="DW42" s="14">
        <f t="shared" si="198"/>
        <v>4</v>
      </c>
      <c r="DX42" s="14">
        <f t="shared" si="199"/>
        <v>4</v>
      </c>
      <c r="DY42" s="14">
        <f t="shared" si="200"/>
        <v>4</v>
      </c>
      <c r="DZ42" s="14">
        <f t="shared" si="201"/>
        <v>4</v>
      </c>
      <c r="EA42" s="14">
        <f t="shared" si="202"/>
        <v>4</v>
      </c>
      <c r="EB42" s="14">
        <f t="shared" si="203"/>
        <v>4</v>
      </c>
      <c r="EC42" s="14">
        <f t="shared" si="204"/>
        <v>4</v>
      </c>
      <c r="ED42" s="14">
        <f t="shared" si="205"/>
        <v>4</v>
      </c>
      <c r="EE42" s="14">
        <f t="shared" si="206"/>
        <v>4</v>
      </c>
      <c r="EF42" s="14">
        <f t="shared" si="207"/>
        <v>4</v>
      </c>
      <c r="EG42" s="14">
        <f t="shared" si="208"/>
        <v>4</v>
      </c>
      <c r="EH42" s="14">
        <f t="shared" si="209"/>
        <v>4</v>
      </c>
      <c r="EI42" s="14">
        <f t="shared" si="210"/>
        <v>4</v>
      </c>
      <c r="EJ42" s="14">
        <f t="shared" si="211"/>
        <v>4</v>
      </c>
      <c r="EK42" s="14">
        <f t="shared" si="212"/>
        <v>4</v>
      </c>
      <c r="EL42" s="14">
        <f t="shared" si="213"/>
        <v>4</v>
      </c>
      <c r="EM42" s="14">
        <f t="shared" si="214"/>
        <v>4</v>
      </c>
      <c r="EN42" s="6">
        <v>3.9</v>
      </c>
      <c r="EO42" s="17"/>
      <c r="EP42" s="4">
        <f t="shared" si="215"/>
        <v>3.6</v>
      </c>
      <c r="EQ42" s="15">
        <v>37</v>
      </c>
      <c r="ER42" s="37">
        <f t="shared" si="769"/>
        <v>0</v>
      </c>
      <c r="ES42" s="21">
        <f t="shared" si="769"/>
        <v>0</v>
      </c>
      <c r="ET42" s="21">
        <f t="shared" si="769"/>
        <v>0</v>
      </c>
      <c r="EU42" s="21">
        <f t="shared" si="769"/>
        <v>0</v>
      </c>
      <c r="EV42" s="21">
        <f t="shared" si="769"/>
        <v>0</v>
      </c>
      <c r="EW42" s="21">
        <f t="shared" si="769"/>
        <v>0</v>
      </c>
      <c r="EX42" s="21">
        <f t="shared" si="769"/>
        <v>0</v>
      </c>
      <c r="EY42" s="21">
        <f t="shared" si="769"/>
        <v>4</v>
      </c>
      <c r="EZ42" s="21">
        <f t="shared" si="769"/>
        <v>4</v>
      </c>
      <c r="FA42" s="21">
        <f t="shared" si="769"/>
        <v>0</v>
      </c>
      <c r="FB42" s="21">
        <f t="shared" si="770"/>
        <v>0</v>
      </c>
      <c r="FC42" s="21">
        <f t="shared" si="770"/>
        <v>0</v>
      </c>
      <c r="FD42" s="21">
        <f t="shared" si="770"/>
        <v>0</v>
      </c>
      <c r="FE42" s="21">
        <f t="shared" si="770"/>
        <v>0</v>
      </c>
      <c r="FF42" s="21">
        <f t="shared" si="770"/>
        <v>0</v>
      </c>
      <c r="FG42" s="21">
        <f t="shared" si="770"/>
        <v>0</v>
      </c>
      <c r="FH42" s="21">
        <f t="shared" si="770"/>
        <v>0</v>
      </c>
      <c r="FI42" s="21">
        <f t="shared" si="770"/>
        <v>0</v>
      </c>
      <c r="FJ42" s="21">
        <f t="shared" si="770"/>
        <v>0</v>
      </c>
      <c r="FK42" s="21">
        <f t="shared" si="770"/>
        <v>0</v>
      </c>
      <c r="FL42" s="82">
        <f t="shared" si="770"/>
        <v>0</v>
      </c>
      <c r="FM42" s="37">
        <f t="shared" si="770"/>
        <v>0</v>
      </c>
      <c r="FN42" s="21">
        <f t="shared" si="770"/>
        <v>0</v>
      </c>
      <c r="FO42" s="21">
        <f t="shared" si="762"/>
        <v>0</v>
      </c>
      <c r="FP42" s="21">
        <f t="shared" si="762"/>
        <v>0</v>
      </c>
      <c r="FQ42" s="21">
        <f t="shared" si="762"/>
        <v>0</v>
      </c>
      <c r="FR42" s="21">
        <f t="shared" si="762"/>
        <v>0</v>
      </c>
      <c r="FS42" s="21">
        <f t="shared" si="762"/>
        <v>0</v>
      </c>
      <c r="FT42" s="21">
        <f t="shared" si="762"/>
        <v>0</v>
      </c>
      <c r="FU42" s="21">
        <f t="shared" si="762"/>
        <v>0</v>
      </c>
      <c r="FV42" s="21">
        <f t="shared" si="763"/>
        <v>0</v>
      </c>
      <c r="FW42" s="21">
        <f t="shared" si="763"/>
        <v>0</v>
      </c>
      <c r="FX42" s="21">
        <f t="shared" si="763"/>
        <v>0</v>
      </c>
      <c r="FY42" s="21">
        <f t="shared" si="763"/>
        <v>0</v>
      </c>
      <c r="FZ42" s="21">
        <f t="shared" si="763"/>
        <v>0</v>
      </c>
      <c r="GA42" s="21">
        <f t="shared" si="763"/>
        <v>0</v>
      </c>
      <c r="GB42" s="21">
        <f t="shared" si="763"/>
        <v>0</v>
      </c>
      <c r="GC42" s="21">
        <f t="shared" si="763"/>
        <v>0</v>
      </c>
      <c r="GD42" s="21">
        <f t="shared" si="763"/>
        <v>0</v>
      </c>
      <c r="GE42" s="21">
        <f t="shared" si="763"/>
        <v>0</v>
      </c>
      <c r="GF42" s="21">
        <f t="shared" si="622"/>
        <v>0</v>
      </c>
      <c r="GG42" s="38">
        <f t="shared" si="622"/>
        <v>0</v>
      </c>
      <c r="GH42" s="86"/>
      <c r="GI42" s="86"/>
      <c r="GJ42" s="86"/>
      <c r="GK42" s="6">
        <v>3.6</v>
      </c>
      <c r="GL42" s="63">
        <v>37</v>
      </c>
      <c r="GM42" s="70">
        <f t="shared" si="20"/>
        <v>0</v>
      </c>
      <c r="GN42" s="14">
        <f t="shared" si="21"/>
        <v>0</v>
      </c>
      <c r="GO42" s="14">
        <f t="shared" si="22"/>
        <v>0</v>
      </c>
      <c r="GP42" s="14">
        <f t="shared" si="23"/>
        <v>0</v>
      </c>
      <c r="GQ42" s="14">
        <f t="shared" si="24"/>
        <v>0</v>
      </c>
      <c r="GR42" s="14">
        <f t="shared" si="25"/>
        <v>0</v>
      </c>
      <c r="GS42" s="14">
        <f t="shared" si="26"/>
        <v>0</v>
      </c>
      <c r="GT42" s="14">
        <f t="shared" si="27"/>
        <v>0</v>
      </c>
      <c r="GU42" s="14">
        <f t="shared" si="28"/>
        <v>0</v>
      </c>
      <c r="GV42" s="14">
        <f t="shared" si="29"/>
        <v>0</v>
      </c>
      <c r="GW42" s="14">
        <f t="shared" si="30"/>
        <v>0</v>
      </c>
      <c r="GX42" s="14">
        <f t="shared" si="31"/>
        <v>0</v>
      </c>
      <c r="GY42" s="14">
        <f t="shared" si="32"/>
        <v>0</v>
      </c>
      <c r="GZ42" s="14">
        <f t="shared" si="33"/>
        <v>0</v>
      </c>
      <c r="HA42" s="14">
        <f t="shared" si="34"/>
        <v>0</v>
      </c>
      <c r="HB42" s="14">
        <f t="shared" si="35"/>
        <v>0</v>
      </c>
      <c r="HC42" s="14">
        <f t="shared" si="36"/>
        <v>0</v>
      </c>
      <c r="HD42" s="14">
        <f t="shared" si="37"/>
        <v>0</v>
      </c>
      <c r="HE42" s="14">
        <f t="shared" si="38"/>
        <v>0</v>
      </c>
      <c r="HF42" s="14">
        <f t="shared" si="39"/>
        <v>0</v>
      </c>
      <c r="HG42" s="71">
        <f t="shared" si="40"/>
        <v>0</v>
      </c>
      <c r="HH42" s="70">
        <f t="shared" si="41"/>
        <v>0</v>
      </c>
      <c r="HI42" s="14">
        <f t="shared" si="42"/>
        <v>0</v>
      </c>
      <c r="HJ42" s="14">
        <f t="shared" si="43"/>
        <v>0</v>
      </c>
      <c r="HK42" s="14">
        <f t="shared" si="44"/>
        <v>0</v>
      </c>
      <c r="HL42" s="14">
        <f t="shared" si="45"/>
        <v>0</v>
      </c>
      <c r="HM42" s="14">
        <f t="shared" si="46"/>
        <v>0</v>
      </c>
      <c r="HN42" s="14">
        <f t="shared" si="47"/>
        <v>0</v>
      </c>
      <c r="HO42" s="14">
        <f t="shared" si="48"/>
        <v>0</v>
      </c>
      <c r="HP42" s="14">
        <f t="shared" si="49"/>
        <v>0</v>
      </c>
      <c r="HQ42" s="14">
        <f t="shared" si="50"/>
        <v>0</v>
      </c>
      <c r="HR42" s="14">
        <f t="shared" si="51"/>
        <v>0</v>
      </c>
      <c r="HS42" s="14">
        <f t="shared" si="52"/>
        <v>0</v>
      </c>
      <c r="HT42" s="14">
        <f t="shared" si="53"/>
        <v>0</v>
      </c>
      <c r="HU42" s="14">
        <f t="shared" si="54"/>
        <v>0</v>
      </c>
      <c r="HV42" s="14">
        <f t="shared" si="55"/>
        <v>0</v>
      </c>
      <c r="HW42" s="14">
        <f t="shared" si="56"/>
        <v>0</v>
      </c>
      <c r="HX42" s="14">
        <f t="shared" si="57"/>
        <v>0</v>
      </c>
      <c r="HY42" s="14">
        <f t="shared" si="58"/>
        <v>0</v>
      </c>
      <c r="HZ42" s="14">
        <f t="shared" si="59"/>
        <v>0</v>
      </c>
      <c r="IA42" s="14">
        <f t="shared" si="60"/>
        <v>0</v>
      </c>
      <c r="IB42" s="71">
        <f t="shared" si="61"/>
        <v>0</v>
      </c>
      <c r="IC42" s="64">
        <v>3.6</v>
      </c>
      <c r="ID42" s="86"/>
      <c r="IE42" s="86"/>
      <c r="IF42" s="84"/>
      <c r="IG42" s="128">
        <f t="shared" si="900"/>
        <v>37</v>
      </c>
      <c r="IH42" s="37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38"/>
      <c r="JC42" s="43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38"/>
      <c r="JX42" s="84">
        <v>3.6</v>
      </c>
      <c r="JY42" s="86"/>
      <c r="JZ42" s="86"/>
      <c r="KA42" s="86"/>
      <c r="KB42" s="86"/>
      <c r="KC42" s="86"/>
      <c r="KD42" s="133">
        <f t="shared" si="217"/>
        <v>3.6</v>
      </c>
      <c r="KE42" s="15">
        <f t="shared" si="218"/>
        <v>37</v>
      </c>
      <c r="KF42" s="37">
        <f t="shared" si="815"/>
        <v>0</v>
      </c>
      <c r="KG42" s="21">
        <f t="shared" si="816"/>
        <v>0</v>
      </c>
      <c r="KH42" s="21">
        <f t="shared" si="817"/>
        <v>0</v>
      </c>
      <c r="KI42" s="21">
        <f t="shared" si="818"/>
        <v>0</v>
      </c>
      <c r="KJ42" s="21">
        <f t="shared" si="819"/>
        <v>0</v>
      </c>
      <c r="KK42" s="21">
        <f t="shared" si="820"/>
        <v>0</v>
      </c>
      <c r="KL42" s="21">
        <f t="shared" si="821"/>
        <v>0</v>
      </c>
      <c r="KM42" s="21">
        <f t="shared" si="822"/>
        <v>-4</v>
      </c>
      <c r="KN42" s="21">
        <f t="shared" si="823"/>
        <v>-4</v>
      </c>
      <c r="KO42" s="21">
        <f t="shared" si="824"/>
        <v>0</v>
      </c>
      <c r="KP42" s="21">
        <f t="shared" si="825"/>
        <v>0</v>
      </c>
      <c r="KQ42" s="21">
        <f t="shared" si="826"/>
        <v>0</v>
      </c>
      <c r="KR42" s="21">
        <f t="shared" si="827"/>
        <v>0</v>
      </c>
      <c r="KS42" s="21">
        <f t="shared" si="828"/>
        <v>0</v>
      </c>
      <c r="KT42" s="21">
        <f t="shared" si="829"/>
        <v>0</v>
      </c>
      <c r="KU42" s="21">
        <f t="shared" si="830"/>
        <v>0</v>
      </c>
      <c r="KV42" s="21">
        <f t="shared" si="831"/>
        <v>0</v>
      </c>
      <c r="KW42" s="21">
        <f t="shared" si="832"/>
        <v>0</v>
      </c>
      <c r="KX42" s="21">
        <f t="shared" si="833"/>
        <v>0</v>
      </c>
      <c r="KY42" s="21">
        <f t="shared" si="834"/>
        <v>0</v>
      </c>
      <c r="KZ42" s="38">
        <f t="shared" si="835"/>
        <v>0</v>
      </c>
      <c r="LA42" s="43">
        <f t="shared" si="836"/>
        <v>0</v>
      </c>
      <c r="LB42" s="21">
        <f t="shared" si="837"/>
        <v>0</v>
      </c>
      <c r="LC42" s="21">
        <f t="shared" si="838"/>
        <v>0</v>
      </c>
      <c r="LD42" s="21">
        <f t="shared" si="839"/>
        <v>0</v>
      </c>
      <c r="LE42" s="21">
        <f t="shared" si="840"/>
        <v>0</v>
      </c>
      <c r="LF42" s="21">
        <f t="shared" si="841"/>
        <v>0</v>
      </c>
      <c r="LG42" s="21">
        <f t="shared" si="842"/>
        <v>0</v>
      </c>
      <c r="LH42" s="21">
        <f t="shared" si="843"/>
        <v>0</v>
      </c>
      <c r="LI42" s="21">
        <f t="shared" si="844"/>
        <v>0</v>
      </c>
      <c r="LJ42" s="21">
        <f t="shared" si="845"/>
        <v>0</v>
      </c>
      <c r="LK42" s="21">
        <f t="shared" si="846"/>
        <v>0</v>
      </c>
      <c r="LL42" s="21">
        <f t="shared" si="847"/>
        <v>0</v>
      </c>
      <c r="LM42" s="21">
        <f t="shared" si="848"/>
        <v>0</v>
      </c>
      <c r="LN42" s="21">
        <f t="shared" si="849"/>
        <v>0</v>
      </c>
      <c r="LO42" s="21">
        <f t="shared" si="850"/>
        <v>0</v>
      </c>
      <c r="LP42" s="21">
        <f t="shared" si="851"/>
        <v>0</v>
      </c>
      <c r="LQ42" s="21">
        <f t="shared" si="852"/>
        <v>0</v>
      </c>
      <c r="LR42" s="21">
        <f t="shared" si="853"/>
        <v>0</v>
      </c>
      <c r="LS42" s="21">
        <f t="shared" si="854"/>
        <v>0</v>
      </c>
      <c r="LT42" s="21">
        <f t="shared" si="855"/>
        <v>0</v>
      </c>
      <c r="LU42" s="38">
        <f t="shared" si="856"/>
        <v>0</v>
      </c>
      <c r="LV42" s="86"/>
      <c r="LW42" s="86"/>
      <c r="LX42" s="86"/>
      <c r="LY42" s="86"/>
      <c r="LZ42" s="86"/>
      <c r="MA42" s="86"/>
      <c r="MC42" s="4">
        <f t="shared" si="219"/>
        <v>3.9</v>
      </c>
      <c r="MD42" s="15">
        <v>40</v>
      </c>
      <c r="ME42" s="37">
        <f t="shared" si="771"/>
        <v>-2</v>
      </c>
      <c r="MF42" s="21">
        <f t="shared" si="772"/>
        <v>-2</v>
      </c>
      <c r="MG42" s="21">
        <f t="shared" si="773"/>
        <v>-2</v>
      </c>
      <c r="MH42" s="21">
        <f t="shared" si="774"/>
        <v>-2</v>
      </c>
      <c r="MI42" s="21">
        <f t="shared" si="775"/>
        <v>-2</v>
      </c>
      <c r="MJ42" s="21">
        <f t="shared" si="776"/>
        <v>-2</v>
      </c>
      <c r="MK42" s="21">
        <f t="shared" si="777"/>
        <v>-3</v>
      </c>
      <c r="ML42" s="21">
        <f t="shared" si="778"/>
        <v>-4</v>
      </c>
      <c r="MM42" s="21">
        <f t="shared" si="779"/>
        <v>-3</v>
      </c>
      <c r="MN42" s="21">
        <f t="shared" si="780"/>
        <v>-2</v>
      </c>
      <c r="MO42" s="21">
        <f t="shared" si="781"/>
        <v>-2</v>
      </c>
      <c r="MP42" s="21">
        <f t="shared" si="782"/>
        <v>-2</v>
      </c>
      <c r="MQ42" s="21">
        <f t="shared" si="783"/>
        <v>-2</v>
      </c>
      <c r="MR42" s="21">
        <f t="shared" si="784"/>
        <v>-2</v>
      </c>
      <c r="MS42" s="21">
        <f t="shared" si="785"/>
        <v>-2</v>
      </c>
      <c r="MT42" s="21">
        <f t="shared" si="786"/>
        <v>-2</v>
      </c>
      <c r="MU42" s="21">
        <f t="shared" si="787"/>
        <v>-4</v>
      </c>
      <c r="MV42" s="21">
        <f t="shared" si="788"/>
        <v>-6</v>
      </c>
      <c r="MW42" s="21">
        <f t="shared" si="789"/>
        <v>-4</v>
      </c>
      <c r="MX42" s="21">
        <f t="shared" si="790"/>
        <v>-2</v>
      </c>
      <c r="MY42" s="21">
        <f t="shared" si="791"/>
        <v>-2</v>
      </c>
      <c r="MZ42" s="21">
        <f t="shared" si="792"/>
        <v>-2</v>
      </c>
      <c r="NA42" s="21">
        <f t="shared" si="793"/>
        <v>-2</v>
      </c>
      <c r="NB42" s="21">
        <f t="shared" si="794"/>
        <v>-2</v>
      </c>
      <c r="NC42" s="21">
        <f t="shared" si="795"/>
        <v>-2</v>
      </c>
      <c r="ND42" s="21">
        <f t="shared" si="796"/>
        <v>-2</v>
      </c>
      <c r="NE42" s="21">
        <f t="shared" si="797"/>
        <v>-2</v>
      </c>
      <c r="NF42" s="21">
        <f t="shared" si="798"/>
        <v>-2</v>
      </c>
      <c r="NG42" s="21">
        <f t="shared" si="799"/>
        <v>-2</v>
      </c>
      <c r="NH42" s="21">
        <f t="shared" si="800"/>
        <v>-2</v>
      </c>
      <c r="NI42" s="21">
        <f t="shared" si="801"/>
        <v>-2</v>
      </c>
      <c r="NJ42" s="21">
        <f t="shared" si="802"/>
        <v>-2</v>
      </c>
      <c r="NK42" s="21">
        <f t="shared" si="803"/>
        <v>-2</v>
      </c>
      <c r="NL42" s="21">
        <f t="shared" si="804"/>
        <v>-2</v>
      </c>
      <c r="NM42" s="21">
        <f t="shared" si="805"/>
        <v>-2</v>
      </c>
      <c r="NN42" s="21">
        <f t="shared" si="806"/>
        <v>-2</v>
      </c>
      <c r="NO42" s="21">
        <f t="shared" si="807"/>
        <v>-2</v>
      </c>
      <c r="NP42" s="21">
        <f t="shared" si="808"/>
        <v>-2</v>
      </c>
      <c r="NQ42" s="21">
        <f t="shared" si="809"/>
        <v>-2</v>
      </c>
      <c r="NR42" s="38">
        <f t="shared" si="810"/>
        <v>-2</v>
      </c>
      <c r="NS42" s="86"/>
      <c r="NU42" s="4">
        <f t="shared" si="241"/>
        <v>3.9</v>
      </c>
      <c r="NV42" s="15">
        <v>40</v>
      </c>
      <c r="NW42" s="37">
        <f t="shared" si="242"/>
        <v>31.64</v>
      </c>
      <c r="NX42" s="21">
        <f t="shared" si="243"/>
        <v>31.64</v>
      </c>
      <c r="NY42" s="21">
        <f t="shared" si="244"/>
        <v>31.64</v>
      </c>
      <c r="NZ42" s="21">
        <f t="shared" si="245"/>
        <v>31.64</v>
      </c>
      <c r="OA42" s="21">
        <f t="shared" si="246"/>
        <v>31.64</v>
      </c>
      <c r="OB42" s="21">
        <f t="shared" si="247"/>
        <v>31.64</v>
      </c>
      <c r="OC42" s="21">
        <f t="shared" si="248"/>
        <v>31.64</v>
      </c>
      <c r="OD42" s="21">
        <f t="shared" si="249"/>
        <v>31.64</v>
      </c>
      <c r="OE42" s="21">
        <f t="shared" si="250"/>
        <v>31.64</v>
      </c>
      <c r="OF42" s="21">
        <f t="shared" si="251"/>
        <v>31.64</v>
      </c>
      <c r="OG42" s="21">
        <f t="shared" si="252"/>
        <v>31.64</v>
      </c>
      <c r="OH42" s="21">
        <f t="shared" si="253"/>
        <v>31.64</v>
      </c>
      <c r="OI42" s="21">
        <f t="shared" si="254"/>
        <v>31.64</v>
      </c>
      <c r="OJ42" s="21">
        <f t="shared" si="255"/>
        <v>31.64</v>
      </c>
      <c r="OK42" s="21">
        <f t="shared" si="256"/>
        <v>31.64</v>
      </c>
      <c r="OL42" s="21">
        <f t="shared" si="257"/>
        <v>31.64</v>
      </c>
      <c r="OM42" s="21">
        <f t="shared" si="258"/>
        <v>31.64</v>
      </c>
      <c r="ON42" s="21">
        <f t="shared" si="259"/>
        <v>31.64</v>
      </c>
      <c r="OO42" s="21">
        <f t="shared" si="260"/>
        <v>31.64</v>
      </c>
      <c r="OP42" s="21">
        <f t="shared" si="261"/>
        <v>31.64</v>
      </c>
      <c r="OQ42" s="21">
        <f t="shared" si="262"/>
        <v>31.64</v>
      </c>
      <c r="OR42" s="21">
        <f t="shared" si="263"/>
        <v>31.64</v>
      </c>
      <c r="OS42" s="21">
        <f t="shared" si="264"/>
        <v>31.64</v>
      </c>
      <c r="OT42" s="21">
        <f t="shared" si="265"/>
        <v>31.64</v>
      </c>
      <c r="OU42" s="21">
        <f t="shared" si="266"/>
        <v>31.64</v>
      </c>
      <c r="OV42" s="21">
        <f t="shared" si="267"/>
        <v>31.64</v>
      </c>
      <c r="OW42" s="21">
        <f t="shared" si="268"/>
        <v>31.64</v>
      </c>
      <c r="OX42" s="21">
        <f t="shared" si="269"/>
        <v>31.64</v>
      </c>
      <c r="OY42" s="21">
        <f t="shared" si="270"/>
        <v>31.64</v>
      </c>
      <c r="OZ42" s="21">
        <f t="shared" si="271"/>
        <v>31.64</v>
      </c>
      <c r="PA42" s="21">
        <f t="shared" si="272"/>
        <v>31.64</v>
      </c>
      <c r="PB42" s="21">
        <f t="shared" si="273"/>
        <v>31.64</v>
      </c>
      <c r="PC42" s="21">
        <f t="shared" si="274"/>
        <v>31.64</v>
      </c>
      <c r="PD42" s="21">
        <f t="shared" si="275"/>
        <v>31.64</v>
      </c>
      <c r="PE42" s="21">
        <f t="shared" si="276"/>
        <v>31.64</v>
      </c>
      <c r="PF42" s="21">
        <f t="shared" si="277"/>
        <v>31.64</v>
      </c>
      <c r="PG42" s="21">
        <f t="shared" si="278"/>
        <v>31.64</v>
      </c>
      <c r="PH42" s="21">
        <f t="shared" si="279"/>
        <v>31.64</v>
      </c>
      <c r="PI42" s="21">
        <f t="shared" si="280"/>
        <v>31.64</v>
      </c>
      <c r="PJ42" s="38">
        <f t="shared" si="281"/>
        <v>31.64</v>
      </c>
      <c r="PK42" s="86"/>
      <c r="PM42" s="4">
        <f t="shared" si="282"/>
        <v>3.9</v>
      </c>
      <c r="PN42" s="15">
        <v>40</v>
      </c>
      <c r="PO42" s="37">
        <f t="shared" si="283"/>
        <v>0</v>
      </c>
      <c r="PP42" s="21">
        <f t="shared" si="284"/>
        <v>0</v>
      </c>
      <c r="PQ42" s="21">
        <f t="shared" si="285"/>
        <v>0</v>
      </c>
      <c r="PR42" s="21">
        <f t="shared" si="286"/>
        <v>0</v>
      </c>
      <c r="PS42" s="21">
        <f t="shared" si="287"/>
        <v>0</v>
      </c>
      <c r="PT42" s="21">
        <f t="shared" si="288"/>
        <v>0</v>
      </c>
      <c r="PU42" s="21">
        <f t="shared" si="289"/>
        <v>0</v>
      </c>
      <c r="PV42" s="21">
        <f t="shared" si="290"/>
        <v>0</v>
      </c>
      <c r="PW42" s="21">
        <f t="shared" si="291"/>
        <v>0</v>
      </c>
      <c r="PX42" s="21">
        <f t="shared" si="292"/>
        <v>0</v>
      </c>
      <c r="PY42" s="21">
        <f t="shared" si="293"/>
        <v>0</v>
      </c>
      <c r="PZ42" s="21">
        <f t="shared" si="294"/>
        <v>0</v>
      </c>
      <c r="QA42" s="21">
        <f t="shared" si="295"/>
        <v>0</v>
      </c>
      <c r="QB42" s="21">
        <f t="shared" si="296"/>
        <v>0</v>
      </c>
      <c r="QC42" s="21">
        <f t="shared" si="297"/>
        <v>0</v>
      </c>
      <c r="QD42" s="21">
        <f t="shared" si="298"/>
        <v>0</v>
      </c>
      <c r="QE42" s="21">
        <f t="shared" si="299"/>
        <v>0</v>
      </c>
      <c r="QF42" s="21">
        <f t="shared" si="300"/>
        <v>0</v>
      </c>
      <c r="QG42" s="21">
        <f t="shared" si="301"/>
        <v>0</v>
      </c>
      <c r="QH42" s="21">
        <f t="shared" si="302"/>
        <v>0</v>
      </c>
      <c r="QI42" s="21">
        <f t="shared" si="303"/>
        <v>0</v>
      </c>
      <c r="QJ42" s="21">
        <f t="shared" si="304"/>
        <v>0</v>
      </c>
      <c r="QK42" s="21">
        <f t="shared" si="305"/>
        <v>0</v>
      </c>
      <c r="QL42" s="21">
        <f t="shared" si="306"/>
        <v>0</v>
      </c>
      <c r="QM42" s="21">
        <f t="shared" si="307"/>
        <v>0</v>
      </c>
      <c r="QN42" s="21">
        <f t="shared" si="308"/>
        <v>0</v>
      </c>
      <c r="QO42" s="21">
        <f t="shared" si="309"/>
        <v>0</v>
      </c>
      <c r="QP42" s="21">
        <f t="shared" si="310"/>
        <v>0</v>
      </c>
      <c r="QQ42" s="21">
        <f t="shared" si="311"/>
        <v>0</v>
      </c>
      <c r="QR42" s="21">
        <f t="shared" si="312"/>
        <v>0</v>
      </c>
      <c r="QS42" s="21">
        <f t="shared" si="313"/>
        <v>0</v>
      </c>
      <c r="QT42" s="21">
        <f t="shared" si="314"/>
        <v>0</v>
      </c>
      <c r="QU42" s="21">
        <f t="shared" si="315"/>
        <v>0</v>
      </c>
      <c r="QV42" s="21">
        <f t="shared" si="316"/>
        <v>0</v>
      </c>
      <c r="QW42" s="21">
        <f t="shared" si="317"/>
        <v>0</v>
      </c>
      <c r="QX42" s="21">
        <f t="shared" si="318"/>
        <v>0</v>
      </c>
      <c r="QY42" s="21">
        <f t="shared" si="319"/>
        <v>0</v>
      </c>
      <c r="QZ42" s="21">
        <f t="shared" si="320"/>
        <v>0</v>
      </c>
      <c r="RA42" s="21">
        <f t="shared" si="321"/>
        <v>0</v>
      </c>
      <c r="RB42" s="38">
        <f t="shared" si="322"/>
        <v>0</v>
      </c>
      <c r="RC42" s="86"/>
      <c r="RE42" s="6">
        <v>3.9</v>
      </c>
      <c r="RF42" s="13">
        <v>40</v>
      </c>
      <c r="RG42" s="14">
        <f t="shared" si="901"/>
        <v>4</v>
      </c>
      <c r="RH42" s="14">
        <f t="shared" si="902"/>
        <v>4</v>
      </c>
      <c r="RI42" s="14">
        <f t="shared" si="903"/>
        <v>4</v>
      </c>
      <c r="RJ42" s="14">
        <f t="shared" si="904"/>
        <v>4</v>
      </c>
      <c r="RK42" s="14">
        <f t="shared" si="905"/>
        <v>4</v>
      </c>
      <c r="RL42" s="14">
        <f t="shared" si="906"/>
        <v>4</v>
      </c>
      <c r="RM42" s="14">
        <f t="shared" si="907"/>
        <v>0</v>
      </c>
      <c r="RN42" s="14">
        <f t="shared" si="908"/>
        <v>8</v>
      </c>
      <c r="RO42" s="14">
        <f t="shared" si="909"/>
        <v>8</v>
      </c>
      <c r="RP42" s="14">
        <f t="shared" si="910"/>
        <v>0</v>
      </c>
      <c r="RQ42" s="14">
        <f t="shared" si="911"/>
        <v>4</v>
      </c>
      <c r="RR42" s="14">
        <f t="shared" si="912"/>
        <v>4</v>
      </c>
      <c r="RS42" s="14">
        <f t="shared" si="913"/>
        <v>4</v>
      </c>
      <c r="RT42" s="14">
        <f t="shared" si="914"/>
        <v>4</v>
      </c>
      <c r="RU42" s="14">
        <f t="shared" si="915"/>
        <v>4</v>
      </c>
      <c r="RV42" s="14">
        <f t="shared" si="916"/>
        <v>4</v>
      </c>
      <c r="RW42" s="14">
        <f t="shared" si="917"/>
        <v>0</v>
      </c>
      <c r="RX42" s="14">
        <f t="shared" si="918"/>
        <v>8</v>
      </c>
      <c r="RY42" s="14">
        <f t="shared" si="919"/>
        <v>8</v>
      </c>
      <c r="RZ42" s="14">
        <f t="shared" si="920"/>
        <v>0</v>
      </c>
      <c r="SA42" s="14">
        <f t="shared" si="921"/>
        <v>4</v>
      </c>
      <c r="SB42" s="14">
        <f t="shared" si="922"/>
        <v>4</v>
      </c>
      <c r="SC42" s="14">
        <f t="shared" si="923"/>
        <v>4</v>
      </c>
      <c r="SD42" s="14">
        <f t="shared" si="924"/>
        <v>4</v>
      </c>
      <c r="SE42" s="14">
        <f t="shared" si="925"/>
        <v>4</v>
      </c>
      <c r="SF42" s="14">
        <f t="shared" si="926"/>
        <v>4</v>
      </c>
      <c r="SG42" s="14">
        <f t="shared" si="927"/>
        <v>4</v>
      </c>
      <c r="SH42" s="14">
        <f t="shared" si="928"/>
        <v>4</v>
      </c>
      <c r="SI42" s="14">
        <f t="shared" si="929"/>
        <v>4</v>
      </c>
      <c r="SJ42" s="14">
        <f t="shared" si="930"/>
        <v>4</v>
      </c>
      <c r="SK42" s="14">
        <f t="shared" si="931"/>
        <v>4</v>
      </c>
      <c r="SL42" s="14">
        <f t="shared" si="932"/>
        <v>4</v>
      </c>
      <c r="SM42" s="14">
        <f t="shared" si="933"/>
        <v>4</v>
      </c>
      <c r="SN42" s="14">
        <f t="shared" si="934"/>
        <v>4</v>
      </c>
      <c r="SO42" s="14">
        <f t="shared" si="935"/>
        <v>4</v>
      </c>
      <c r="SP42" s="14">
        <f t="shared" si="936"/>
        <v>4</v>
      </c>
      <c r="SQ42" s="14">
        <f t="shared" si="937"/>
        <v>4</v>
      </c>
      <c r="SR42" s="14">
        <f t="shared" si="938"/>
        <v>4</v>
      </c>
      <c r="SS42" s="14">
        <f t="shared" si="939"/>
        <v>4</v>
      </c>
      <c r="ST42" s="14">
        <f t="shared" si="940"/>
        <v>4</v>
      </c>
      <c r="SU42" s="14">
        <f t="shared" si="941"/>
        <v>4</v>
      </c>
      <c r="SV42" s="6">
        <v>3.9</v>
      </c>
      <c r="SX42" s="6">
        <v>3.9</v>
      </c>
      <c r="SY42" s="13">
        <v>40</v>
      </c>
      <c r="SZ42" s="14">
        <f t="shared" si="942"/>
        <v>0</v>
      </c>
      <c r="TA42" s="14">
        <f t="shared" si="943"/>
        <v>0</v>
      </c>
      <c r="TB42" s="14">
        <f t="shared" si="944"/>
        <v>0</v>
      </c>
      <c r="TC42" s="14">
        <f t="shared" si="945"/>
        <v>0</v>
      </c>
      <c r="TD42" s="14">
        <f t="shared" si="946"/>
        <v>0</v>
      </c>
      <c r="TE42" s="14">
        <f t="shared" si="947"/>
        <v>0</v>
      </c>
      <c r="TF42" s="14">
        <f t="shared" si="948"/>
        <v>0</v>
      </c>
      <c r="TG42" s="14">
        <f t="shared" si="949"/>
        <v>4</v>
      </c>
      <c r="TH42" s="14">
        <f t="shared" si="950"/>
        <v>4</v>
      </c>
      <c r="TI42" s="14">
        <f t="shared" si="951"/>
        <v>0</v>
      </c>
      <c r="TJ42" s="14">
        <f t="shared" si="952"/>
        <v>0</v>
      </c>
      <c r="TK42" s="14">
        <f t="shared" si="953"/>
        <v>0</v>
      </c>
      <c r="TL42" s="14">
        <f t="shared" si="954"/>
        <v>0</v>
      </c>
      <c r="TM42" s="14">
        <f t="shared" si="955"/>
        <v>0</v>
      </c>
      <c r="TN42" s="14">
        <f t="shared" si="956"/>
        <v>0</v>
      </c>
      <c r="TO42" s="14">
        <f t="shared" si="957"/>
        <v>0</v>
      </c>
      <c r="TP42" s="14">
        <f t="shared" si="958"/>
        <v>0</v>
      </c>
      <c r="TQ42" s="14">
        <f t="shared" si="959"/>
        <v>0</v>
      </c>
      <c r="TR42" s="14">
        <f t="shared" si="960"/>
        <v>0</v>
      </c>
      <c r="TS42" s="14">
        <f t="shared" si="961"/>
        <v>0</v>
      </c>
      <c r="TT42" s="14">
        <f t="shared" si="962"/>
        <v>0</v>
      </c>
      <c r="TU42" s="14">
        <f t="shared" si="963"/>
        <v>0</v>
      </c>
      <c r="TV42" s="14">
        <f t="shared" si="964"/>
        <v>0</v>
      </c>
      <c r="TW42" s="14">
        <f t="shared" si="965"/>
        <v>0</v>
      </c>
      <c r="TX42" s="14">
        <f t="shared" si="966"/>
        <v>0</v>
      </c>
      <c r="TY42" s="14">
        <f t="shared" si="967"/>
        <v>0</v>
      </c>
      <c r="TZ42" s="14">
        <f t="shared" si="968"/>
        <v>0</v>
      </c>
      <c r="UA42" s="14">
        <f t="shared" si="969"/>
        <v>0</v>
      </c>
      <c r="UB42" s="14">
        <f t="shared" si="970"/>
        <v>0</v>
      </c>
      <c r="UC42" s="14">
        <f t="shared" si="971"/>
        <v>0</v>
      </c>
      <c r="UD42" s="14">
        <f t="shared" si="972"/>
        <v>0</v>
      </c>
      <c r="UE42" s="14">
        <f t="shared" si="973"/>
        <v>0</v>
      </c>
      <c r="UF42" s="14">
        <f t="shared" si="974"/>
        <v>0</v>
      </c>
      <c r="UG42" s="14">
        <f t="shared" si="975"/>
        <v>0</v>
      </c>
      <c r="UH42" s="14">
        <f t="shared" si="976"/>
        <v>0</v>
      </c>
      <c r="UI42" s="14">
        <f t="shared" si="977"/>
        <v>0</v>
      </c>
      <c r="UJ42" s="14">
        <f t="shared" si="978"/>
        <v>0</v>
      </c>
      <c r="UK42" s="14">
        <f t="shared" si="979"/>
        <v>0</v>
      </c>
      <c r="UL42" s="14">
        <f t="shared" si="980"/>
        <v>0</v>
      </c>
      <c r="UM42" s="14">
        <f t="shared" si="981"/>
        <v>0</v>
      </c>
      <c r="UN42" s="14">
        <f t="shared" si="982"/>
        <v>0</v>
      </c>
      <c r="UO42" s="6">
        <v>3.9</v>
      </c>
      <c r="UP42" s="6"/>
      <c r="UQ42" s="6">
        <v>3.9</v>
      </c>
      <c r="UR42" s="13">
        <v>40</v>
      </c>
      <c r="US42" s="14">
        <v>1</v>
      </c>
      <c r="UT42" s="14">
        <f t="shared" si="811"/>
        <v>0</v>
      </c>
      <c r="UU42" s="14">
        <f t="shared" si="811"/>
        <v>0</v>
      </c>
      <c r="UV42" s="14">
        <f t="shared" si="811"/>
        <v>0</v>
      </c>
      <c r="UW42" s="14">
        <f t="shared" si="811"/>
        <v>0</v>
      </c>
      <c r="UX42" s="14">
        <f t="shared" si="811"/>
        <v>0</v>
      </c>
      <c r="UY42" s="14">
        <f t="shared" si="811"/>
        <v>0</v>
      </c>
      <c r="UZ42" s="14">
        <f t="shared" si="811"/>
        <v>0</v>
      </c>
      <c r="VA42" s="14">
        <f t="shared" si="811"/>
        <v>0</v>
      </c>
      <c r="VB42" s="14">
        <f t="shared" si="811"/>
        <v>0</v>
      </c>
      <c r="VC42" s="14">
        <f t="shared" si="811"/>
        <v>0</v>
      </c>
      <c r="VD42" s="14">
        <f t="shared" si="812"/>
        <v>0</v>
      </c>
      <c r="VE42" s="14">
        <f t="shared" si="812"/>
        <v>0</v>
      </c>
      <c r="VF42" s="14">
        <f t="shared" si="812"/>
        <v>0</v>
      </c>
      <c r="VG42" s="14">
        <f t="shared" si="812"/>
        <v>0</v>
      </c>
      <c r="VH42" s="14">
        <f t="shared" si="812"/>
        <v>0</v>
      </c>
      <c r="VI42" s="14">
        <f t="shared" si="812"/>
        <v>0</v>
      </c>
      <c r="VJ42" s="14">
        <f t="shared" si="812"/>
        <v>0</v>
      </c>
      <c r="VK42" s="14">
        <f t="shared" si="812"/>
        <v>0</v>
      </c>
      <c r="VL42" s="14">
        <f t="shared" si="812"/>
        <v>0</v>
      </c>
      <c r="VM42" s="14">
        <f t="shared" si="812"/>
        <v>1</v>
      </c>
      <c r="VN42" s="14">
        <f t="shared" si="813"/>
        <v>0</v>
      </c>
      <c r="VO42" s="14">
        <f t="shared" si="813"/>
        <v>0</v>
      </c>
      <c r="VP42" s="14">
        <f t="shared" si="813"/>
        <v>0</v>
      </c>
      <c r="VQ42" s="14">
        <f t="shared" si="813"/>
        <v>0</v>
      </c>
      <c r="VR42" s="14">
        <f t="shared" si="813"/>
        <v>0</v>
      </c>
      <c r="VS42" s="14">
        <f t="shared" si="813"/>
        <v>0</v>
      </c>
      <c r="VT42" s="14">
        <f t="shared" si="813"/>
        <v>0</v>
      </c>
      <c r="VU42" s="14">
        <f t="shared" si="813"/>
        <v>0</v>
      </c>
      <c r="VV42" s="14">
        <f t="shared" si="813"/>
        <v>0</v>
      </c>
      <c r="VW42" s="14">
        <f t="shared" si="813"/>
        <v>0</v>
      </c>
      <c r="VX42" s="14">
        <f t="shared" si="814"/>
        <v>0</v>
      </c>
      <c r="VY42" s="14">
        <f t="shared" si="814"/>
        <v>0</v>
      </c>
      <c r="VZ42" s="14">
        <f t="shared" si="814"/>
        <v>0</v>
      </c>
      <c r="WA42" s="14">
        <f t="shared" si="814"/>
        <v>0</v>
      </c>
      <c r="WB42" s="14">
        <f t="shared" si="814"/>
        <v>0</v>
      </c>
      <c r="WC42" s="14">
        <f t="shared" si="814"/>
        <v>0</v>
      </c>
      <c r="WD42" s="14">
        <f t="shared" si="814"/>
        <v>0</v>
      </c>
      <c r="WE42" s="14">
        <f t="shared" si="814"/>
        <v>0</v>
      </c>
      <c r="WF42" s="14">
        <f t="shared" si="814"/>
        <v>0</v>
      </c>
      <c r="WG42" s="14">
        <v>1</v>
      </c>
      <c r="WH42" s="6">
        <v>3.9</v>
      </c>
      <c r="WJ42" s="6">
        <v>3.9</v>
      </c>
      <c r="WK42" s="13">
        <v>40</v>
      </c>
      <c r="WL42" s="14">
        <f t="shared" si="857"/>
        <v>4</v>
      </c>
      <c r="WM42" s="14">
        <f t="shared" si="858"/>
        <v>4</v>
      </c>
      <c r="WN42" s="14">
        <f t="shared" si="859"/>
        <v>4</v>
      </c>
      <c r="WO42" s="14">
        <f t="shared" si="860"/>
        <v>4</v>
      </c>
      <c r="WP42" s="14">
        <f t="shared" si="861"/>
        <v>4</v>
      </c>
      <c r="WQ42" s="14">
        <f t="shared" si="862"/>
        <v>4</v>
      </c>
      <c r="WR42" s="14">
        <f t="shared" si="863"/>
        <v>0</v>
      </c>
      <c r="WS42" s="14">
        <f t="shared" si="864"/>
        <v>8</v>
      </c>
      <c r="WT42" s="14">
        <f t="shared" si="865"/>
        <v>8</v>
      </c>
      <c r="WU42" s="14">
        <f t="shared" si="866"/>
        <v>0</v>
      </c>
      <c r="WV42" s="14">
        <f t="shared" si="867"/>
        <v>4</v>
      </c>
      <c r="WW42" s="14">
        <f t="shared" si="868"/>
        <v>4</v>
      </c>
      <c r="WX42" s="14">
        <f t="shared" si="869"/>
        <v>4</v>
      </c>
      <c r="WY42" s="14">
        <f t="shared" si="870"/>
        <v>4</v>
      </c>
      <c r="WZ42" s="14">
        <f t="shared" si="871"/>
        <v>4</v>
      </c>
      <c r="XA42" s="14">
        <f t="shared" si="872"/>
        <v>4</v>
      </c>
      <c r="XB42" s="14">
        <f t="shared" si="873"/>
        <v>0</v>
      </c>
      <c r="XC42" s="14">
        <f t="shared" si="874"/>
        <v>8</v>
      </c>
      <c r="XD42" s="14">
        <f t="shared" si="875"/>
        <v>8</v>
      </c>
      <c r="XE42" s="14">
        <f t="shared" si="876"/>
        <v>0</v>
      </c>
      <c r="XF42" s="14">
        <f t="shared" si="877"/>
        <v>4</v>
      </c>
      <c r="XG42" s="14">
        <f t="shared" si="878"/>
        <v>4</v>
      </c>
      <c r="XH42" s="14">
        <f t="shared" si="879"/>
        <v>4</v>
      </c>
      <c r="XI42" s="14">
        <f t="shared" si="880"/>
        <v>4</v>
      </c>
      <c r="XJ42" s="14">
        <f t="shared" si="881"/>
        <v>4</v>
      </c>
      <c r="XK42" s="14">
        <f t="shared" si="882"/>
        <v>4</v>
      </c>
      <c r="XL42" s="14">
        <f t="shared" si="883"/>
        <v>4</v>
      </c>
      <c r="XM42" s="14">
        <f t="shared" si="884"/>
        <v>4</v>
      </c>
      <c r="XN42" s="14">
        <f t="shared" si="885"/>
        <v>4</v>
      </c>
      <c r="XO42" s="14">
        <f t="shared" si="886"/>
        <v>4</v>
      </c>
      <c r="XP42" s="14">
        <f t="shared" si="887"/>
        <v>4</v>
      </c>
      <c r="XQ42" s="14">
        <f t="shared" si="888"/>
        <v>4</v>
      </c>
      <c r="XR42" s="14">
        <f t="shared" si="889"/>
        <v>4</v>
      </c>
      <c r="XS42" s="14">
        <f t="shared" si="890"/>
        <v>4</v>
      </c>
      <c r="XT42" s="14">
        <f t="shared" si="891"/>
        <v>4</v>
      </c>
      <c r="XU42" s="14">
        <f t="shared" si="892"/>
        <v>4</v>
      </c>
      <c r="XV42" s="14">
        <f t="shared" si="893"/>
        <v>4</v>
      </c>
      <c r="XW42" s="14">
        <f t="shared" si="894"/>
        <v>4</v>
      </c>
      <c r="XX42" s="14">
        <f t="shared" si="895"/>
        <v>4</v>
      </c>
      <c r="XY42" s="14">
        <f t="shared" si="896"/>
        <v>4</v>
      </c>
      <c r="XZ42" s="14">
        <f t="shared" si="897"/>
        <v>4</v>
      </c>
      <c r="YA42" s="6">
        <v>3.9</v>
      </c>
      <c r="YC42" s="6">
        <v>3.6</v>
      </c>
      <c r="YD42" s="63">
        <v>37</v>
      </c>
      <c r="YE42" s="70">
        <f t="shared" si="1061"/>
        <v>63</v>
      </c>
      <c r="YF42" s="14">
        <f t="shared" si="1062"/>
        <v>63</v>
      </c>
      <c r="YG42" s="14">
        <f t="shared" si="987"/>
        <v>63</v>
      </c>
      <c r="YH42" s="14">
        <f t="shared" si="988"/>
        <v>63</v>
      </c>
      <c r="YI42" s="14">
        <f t="shared" si="989"/>
        <v>63</v>
      </c>
      <c r="YJ42" s="14">
        <f t="shared" si="990"/>
        <v>63</v>
      </c>
      <c r="YK42" s="14">
        <f t="shared" si="991"/>
        <v>63</v>
      </c>
      <c r="YL42" s="14">
        <f t="shared" si="992"/>
        <v>63</v>
      </c>
      <c r="YM42" s="14">
        <f t="shared" si="993"/>
        <v>63</v>
      </c>
      <c r="YN42" s="14">
        <f t="shared" si="994"/>
        <v>63</v>
      </c>
      <c r="YO42" s="14">
        <f t="shared" si="995"/>
        <v>63</v>
      </c>
      <c r="YP42" s="14">
        <f t="shared" si="996"/>
        <v>63</v>
      </c>
      <c r="YQ42" s="14">
        <f t="shared" si="997"/>
        <v>63</v>
      </c>
      <c r="YR42" s="14">
        <f t="shared" si="998"/>
        <v>63</v>
      </c>
      <c r="YS42" s="14">
        <f t="shared" si="999"/>
        <v>63</v>
      </c>
      <c r="YT42" s="14">
        <f t="shared" si="1000"/>
        <v>63</v>
      </c>
      <c r="YU42" s="14">
        <f t="shared" si="1001"/>
        <v>63</v>
      </c>
      <c r="YV42" s="14">
        <f t="shared" si="1002"/>
        <v>63</v>
      </c>
      <c r="YW42" s="14">
        <f t="shared" si="1003"/>
        <v>63</v>
      </c>
      <c r="YX42" s="14">
        <f t="shared" si="1004"/>
        <v>63</v>
      </c>
      <c r="YY42" s="71">
        <f t="shared" si="1063"/>
        <v>63</v>
      </c>
      <c r="YZ42" s="70">
        <f t="shared" si="1005"/>
        <v>63</v>
      </c>
      <c r="ZA42" s="14">
        <f t="shared" si="1064"/>
        <v>63</v>
      </c>
      <c r="ZB42" s="14">
        <f t="shared" si="1006"/>
        <v>63</v>
      </c>
      <c r="ZC42" s="14">
        <f t="shared" si="1007"/>
        <v>63</v>
      </c>
      <c r="ZD42" s="14">
        <f t="shared" si="1008"/>
        <v>63</v>
      </c>
      <c r="ZE42" s="14">
        <f t="shared" si="1009"/>
        <v>63</v>
      </c>
      <c r="ZF42" s="14">
        <f t="shared" si="1010"/>
        <v>63</v>
      </c>
      <c r="ZG42" s="14">
        <f t="shared" si="1011"/>
        <v>63</v>
      </c>
      <c r="ZH42" s="14">
        <f t="shared" si="1012"/>
        <v>63</v>
      </c>
      <c r="ZI42" s="14">
        <f t="shared" si="1013"/>
        <v>63</v>
      </c>
      <c r="ZJ42" s="14">
        <f t="shared" si="1014"/>
        <v>63</v>
      </c>
      <c r="ZK42" s="14">
        <f t="shared" si="1015"/>
        <v>63</v>
      </c>
      <c r="ZL42" s="14">
        <f t="shared" si="1016"/>
        <v>63</v>
      </c>
      <c r="ZM42" s="14">
        <f t="shared" si="1017"/>
        <v>63</v>
      </c>
      <c r="ZN42" s="14">
        <f t="shared" si="1018"/>
        <v>63</v>
      </c>
      <c r="ZO42" s="14">
        <f t="shared" si="1019"/>
        <v>63</v>
      </c>
      <c r="ZP42" s="14">
        <f t="shared" si="1020"/>
        <v>63</v>
      </c>
      <c r="ZQ42" s="14">
        <f t="shared" si="1021"/>
        <v>63</v>
      </c>
      <c r="ZR42" s="14">
        <f t="shared" si="1022"/>
        <v>63</v>
      </c>
      <c r="ZS42" s="14">
        <f t="shared" si="1023"/>
        <v>63</v>
      </c>
      <c r="ZT42" s="71">
        <f t="shared" si="1065"/>
        <v>63</v>
      </c>
      <c r="ZU42" s="64">
        <v>3.6</v>
      </c>
      <c r="ZW42" s="126">
        <v>3.6</v>
      </c>
      <c r="ZX42" s="63">
        <v>37</v>
      </c>
      <c r="ZY42" s="70">
        <f t="shared" si="765"/>
        <v>0</v>
      </c>
      <c r="ZZ42" s="14">
        <f t="shared" si="765"/>
        <v>0</v>
      </c>
      <c r="AAA42" s="14">
        <f t="shared" si="765"/>
        <v>0</v>
      </c>
      <c r="AAB42" s="14">
        <f t="shared" si="765"/>
        <v>0</v>
      </c>
      <c r="AAC42" s="14">
        <f t="shared" si="765"/>
        <v>0</v>
      </c>
      <c r="AAD42" s="14">
        <f t="shared" si="765"/>
        <v>0</v>
      </c>
      <c r="AAE42" s="14">
        <f t="shared" si="765"/>
        <v>0</v>
      </c>
      <c r="AAF42" s="14">
        <f t="shared" si="765"/>
        <v>4</v>
      </c>
      <c r="AAG42" s="14">
        <f t="shared" si="765"/>
        <v>4</v>
      </c>
      <c r="AAH42" s="14">
        <f t="shared" si="765"/>
        <v>0</v>
      </c>
      <c r="AAI42" s="14">
        <f t="shared" si="766"/>
        <v>0</v>
      </c>
      <c r="AAJ42" s="14">
        <f t="shared" si="766"/>
        <v>0</v>
      </c>
      <c r="AAK42" s="14">
        <f t="shared" si="766"/>
        <v>0</v>
      </c>
      <c r="AAL42" s="14">
        <f t="shared" si="766"/>
        <v>0</v>
      </c>
      <c r="AAM42" s="14">
        <f t="shared" si="766"/>
        <v>0</v>
      </c>
      <c r="AAN42" s="14">
        <f t="shared" si="766"/>
        <v>0</v>
      </c>
      <c r="AAO42" s="14">
        <f t="shared" si="766"/>
        <v>0</v>
      </c>
      <c r="AAP42" s="14">
        <f t="shared" si="766"/>
        <v>0</v>
      </c>
      <c r="AAQ42" s="14">
        <f t="shared" si="766"/>
        <v>0</v>
      </c>
      <c r="AAR42" s="14">
        <f t="shared" si="766"/>
        <v>0</v>
      </c>
      <c r="AAS42" s="71">
        <f t="shared" si="767"/>
        <v>0</v>
      </c>
      <c r="AAT42" s="70">
        <f t="shared" si="767"/>
        <v>0</v>
      </c>
      <c r="AAU42" s="14">
        <f t="shared" si="767"/>
        <v>0</v>
      </c>
      <c r="AAV42" s="14">
        <f t="shared" si="767"/>
        <v>0</v>
      </c>
      <c r="AAW42" s="14">
        <f t="shared" si="767"/>
        <v>0</v>
      </c>
      <c r="AAX42" s="14">
        <f t="shared" si="767"/>
        <v>0</v>
      </c>
      <c r="AAY42" s="14">
        <f t="shared" si="767"/>
        <v>0</v>
      </c>
      <c r="AAZ42" s="14">
        <f t="shared" si="767"/>
        <v>0</v>
      </c>
      <c r="ABA42" s="14">
        <f t="shared" si="767"/>
        <v>0</v>
      </c>
      <c r="ABB42" s="14">
        <f t="shared" si="767"/>
        <v>0</v>
      </c>
      <c r="ABC42" s="14">
        <f t="shared" si="768"/>
        <v>0</v>
      </c>
      <c r="ABD42" s="14">
        <f t="shared" si="768"/>
        <v>0</v>
      </c>
      <c r="ABE42" s="14">
        <f t="shared" si="768"/>
        <v>0</v>
      </c>
      <c r="ABF42" s="14">
        <f t="shared" si="768"/>
        <v>0</v>
      </c>
      <c r="ABG42" s="14">
        <f t="shared" si="768"/>
        <v>0</v>
      </c>
      <c r="ABH42" s="14">
        <f t="shared" si="768"/>
        <v>0</v>
      </c>
      <c r="ABI42" s="14">
        <f t="shared" si="768"/>
        <v>0</v>
      </c>
      <c r="ABJ42" s="14">
        <f t="shared" si="768"/>
        <v>0</v>
      </c>
      <c r="ABK42" s="14">
        <f t="shared" si="768"/>
        <v>0</v>
      </c>
      <c r="ABL42" s="14">
        <f t="shared" si="768"/>
        <v>0</v>
      </c>
      <c r="ABM42" s="14">
        <f t="shared" si="768"/>
        <v>0</v>
      </c>
      <c r="ABN42" s="71">
        <f t="shared" si="768"/>
        <v>0</v>
      </c>
      <c r="ABO42" s="64">
        <v>3.6</v>
      </c>
      <c r="ABQ42" s="6">
        <v>3.6</v>
      </c>
      <c r="ABR42" s="63">
        <v>37</v>
      </c>
      <c r="ABS42" s="70">
        <f t="shared" si="1066"/>
        <v>51</v>
      </c>
      <c r="ABT42" s="14">
        <f t="shared" si="1067"/>
        <v>51</v>
      </c>
      <c r="ABU42" s="14">
        <f t="shared" si="1024"/>
        <v>51</v>
      </c>
      <c r="ABV42" s="14">
        <f t="shared" si="1025"/>
        <v>51</v>
      </c>
      <c r="ABW42" s="14">
        <f t="shared" si="1026"/>
        <v>51</v>
      </c>
      <c r="ABX42" s="14">
        <f t="shared" si="1027"/>
        <v>51</v>
      </c>
      <c r="ABY42" s="14">
        <f t="shared" si="1028"/>
        <v>51</v>
      </c>
      <c r="ABZ42" s="14">
        <f t="shared" si="1029"/>
        <v>51</v>
      </c>
      <c r="ACA42" s="14">
        <f t="shared" si="1030"/>
        <v>51</v>
      </c>
      <c r="ACB42" s="14">
        <f t="shared" si="1031"/>
        <v>51</v>
      </c>
      <c r="ACC42" s="14">
        <f t="shared" si="1032"/>
        <v>51</v>
      </c>
      <c r="ACD42" s="14">
        <f t="shared" si="1033"/>
        <v>51</v>
      </c>
      <c r="ACE42" s="14">
        <f t="shared" si="1034"/>
        <v>51</v>
      </c>
      <c r="ACF42" s="14">
        <f t="shared" si="1035"/>
        <v>51</v>
      </c>
      <c r="ACG42" s="14">
        <f t="shared" si="1036"/>
        <v>51</v>
      </c>
      <c r="ACH42" s="14">
        <f t="shared" si="1037"/>
        <v>51</v>
      </c>
      <c r="ACI42" s="14">
        <f t="shared" si="1038"/>
        <v>51</v>
      </c>
      <c r="ACJ42" s="14">
        <f t="shared" si="1039"/>
        <v>51</v>
      </c>
      <c r="ACK42" s="14">
        <f t="shared" si="1040"/>
        <v>51</v>
      </c>
      <c r="ACL42" s="14">
        <f t="shared" si="1041"/>
        <v>51</v>
      </c>
      <c r="ACM42" s="71">
        <f t="shared" si="1068"/>
        <v>51</v>
      </c>
      <c r="ACN42" s="70">
        <f t="shared" si="1042"/>
        <v>58</v>
      </c>
      <c r="ACO42" s="14">
        <f t="shared" si="1069"/>
        <v>58</v>
      </c>
      <c r="ACP42" s="14">
        <f t="shared" si="1043"/>
        <v>58</v>
      </c>
      <c r="ACQ42" s="14">
        <f t="shared" si="1044"/>
        <v>58</v>
      </c>
      <c r="ACR42" s="14">
        <f t="shared" si="1045"/>
        <v>58</v>
      </c>
      <c r="ACS42" s="14">
        <f t="shared" si="1046"/>
        <v>58</v>
      </c>
      <c r="ACT42" s="14">
        <f t="shared" si="1047"/>
        <v>58</v>
      </c>
      <c r="ACU42" s="14">
        <f t="shared" si="1048"/>
        <v>58</v>
      </c>
      <c r="ACV42" s="14">
        <f t="shared" si="1049"/>
        <v>58</v>
      </c>
      <c r="ACW42" s="14">
        <f t="shared" si="1050"/>
        <v>58</v>
      </c>
      <c r="ACX42" s="14">
        <f t="shared" si="1051"/>
        <v>58</v>
      </c>
      <c r="ACY42" s="14">
        <f t="shared" si="1052"/>
        <v>58</v>
      </c>
      <c r="ACZ42" s="14">
        <f t="shared" si="1053"/>
        <v>58</v>
      </c>
      <c r="ADA42" s="14">
        <f t="shared" si="1054"/>
        <v>58</v>
      </c>
      <c r="ADB42" s="14">
        <f t="shared" si="1055"/>
        <v>58</v>
      </c>
      <c r="ADC42" s="14">
        <f t="shared" si="1056"/>
        <v>58</v>
      </c>
      <c r="ADD42" s="14">
        <f t="shared" si="1057"/>
        <v>58</v>
      </c>
      <c r="ADE42" s="14">
        <f t="shared" si="1058"/>
        <v>58</v>
      </c>
      <c r="ADF42" s="14">
        <f t="shared" si="1059"/>
        <v>58</v>
      </c>
      <c r="ADG42" s="14">
        <f t="shared" si="1060"/>
        <v>58</v>
      </c>
      <c r="ADH42" s="71">
        <f t="shared" si="1070"/>
        <v>58</v>
      </c>
      <c r="ADI42" s="64">
        <v>3.6</v>
      </c>
    </row>
    <row r="43" spans="1:789" x14ac:dyDescent="0.25">
      <c r="A43" s="8"/>
      <c r="B43" s="106"/>
      <c r="C43" s="106"/>
      <c r="D43" s="106"/>
      <c r="E43" s="108"/>
      <c r="F43" s="108"/>
      <c r="G43" s="108"/>
      <c r="H43" s="108"/>
      <c r="I43" s="108"/>
      <c r="J43" s="9"/>
      <c r="K43" s="8"/>
      <c r="L43" s="9"/>
      <c r="M43" s="3" t="s">
        <v>55</v>
      </c>
      <c r="N43" s="32">
        <f>ROUND('3D Interpolace'!M44,2)</f>
        <v>0</v>
      </c>
      <c r="O43" s="32">
        <f>ROUND('3D Interpolace'!N44,2)</f>
        <v>0</v>
      </c>
      <c r="P43" s="32">
        <f>ROUND('3D Interpolace'!O44,2)</f>
        <v>0</v>
      </c>
      <c r="Q43" s="32">
        <f>ROUND('3D Interpolace'!P44,2)</f>
        <v>0</v>
      </c>
      <c r="R43" s="32">
        <f>ROUND('3D Interpolace'!Q44,2)</f>
        <v>0</v>
      </c>
      <c r="S43" s="32">
        <f>ROUND('3D Interpolace'!R44,2)</f>
        <v>0</v>
      </c>
      <c r="T43" s="32">
        <f>ROUND('3D Interpolace'!S44,2)</f>
        <v>0</v>
      </c>
      <c r="U43" s="32">
        <f>ROUND('3D Interpolace'!T44,2)</f>
        <v>0</v>
      </c>
      <c r="V43" s="32">
        <f>ROUND('3D Interpolace'!U44,2)</f>
        <v>0</v>
      </c>
      <c r="W43" s="32">
        <f>ROUND('3D Interpolace'!V44,2)</f>
        <v>0</v>
      </c>
      <c r="X43" s="32">
        <f>ROUND('3D Interpolace'!W44,2)</f>
        <v>0</v>
      </c>
      <c r="Y43" s="32">
        <f>ROUND('3D Interpolace'!X44,2)</f>
        <v>0</v>
      </c>
      <c r="Z43" s="32">
        <f>ROUND('3D Interpolace'!Y44,2)</f>
        <v>0</v>
      </c>
      <c r="AA43" s="32">
        <f>ROUND('3D Interpolace'!Z44,2)</f>
        <v>0</v>
      </c>
      <c r="AB43" s="32">
        <f>ROUND('3D Interpolace'!AA44,2)</f>
        <v>0</v>
      </c>
      <c r="AC43" s="32">
        <f>ROUND('3D Interpolace'!AB44,2)</f>
        <v>0</v>
      </c>
      <c r="AD43" s="32">
        <f>ROUND('3D Interpolace'!AC44,2)</f>
        <v>0</v>
      </c>
      <c r="AE43" s="32">
        <f>ROUND('3D Interpolace'!AD44,2)</f>
        <v>0</v>
      </c>
      <c r="AF43" s="32">
        <f>ROUND('3D Interpolace'!AE44,2)</f>
        <v>0</v>
      </c>
      <c r="AG43" s="32">
        <f>ROUND('3D Interpolace'!AF44,2)</f>
        <v>0</v>
      </c>
      <c r="AH43" s="32">
        <f>ROUND('3D Interpolace'!AG44,2)</f>
        <v>0</v>
      </c>
      <c r="AI43" s="32">
        <f>ROUND('3D Interpolace'!AH44,2)</f>
        <v>0</v>
      </c>
      <c r="AJ43" s="32">
        <f>ROUND('3D Interpolace'!AI44,2)</f>
        <v>0</v>
      </c>
      <c r="AK43" s="32">
        <f>ROUND('3D Interpolace'!AJ44,2)</f>
        <v>0</v>
      </c>
      <c r="AL43" s="32">
        <f>ROUND('3D Interpolace'!AK44,2)</f>
        <v>0</v>
      </c>
      <c r="AM43" s="32">
        <f>ROUND('3D Interpolace'!AL44,2)</f>
        <v>0</v>
      </c>
      <c r="AN43" s="32">
        <f>ROUND('3D Interpolace'!AM44,2)</f>
        <v>0</v>
      </c>
      <c r="AO43" s="32">
        <f>ROUND('3D Interpolace'!AN44,2)</f>
        <v>0</v>
      </c>
      <c r="AP43" s="32">
        <f>ROUND('3D Interpolace'!AO44,2)</f>
        <v>0</v>
      </c>
      <c r="AQ43" s="32">
        <f>ROUND('3D Interpolace'!AP44,2)</f>
        <v>0</v>
      </c>
      <c r="AR43" s="32">
        <f>ROUND('3D Interpolace'!AQ44,2)</f>
        <v>0</v>
      </c>
      <c r="AS43" s="32">
        <f>ROUND('3D Interpolace'!AR44,2)</f>
        <v>0</v>
      </c>
      <c r="AT43" s="32">
        <f>ROUND('3D Interpolace'!AS44,2)</f>
        <v>0</v>
      </c>
      <c r="AU43" s="32">
        <f>ROUND('3D Interpolace'!AT44,2)</f>
        <v>0</v>
      </c>
      <c r="AV43" s="32">
        <f>ROUND('3D Interpolace'!AU44,2)</f>
        <v>0</v>
      </c>
      <c r="AW43" s="32">
        <f>ROUND('3D Interpolace'!AV44,2)</f>
        <v>0</v>
      </c>
      <c r="AX43" s="32">
        <f>ROUND('3D Interpolace'!AW44,2)</f>
        <v>0</v>
      </c>
      <c r="AY43" s="32">
        <f>ROUND('3D Interpolace'!AX44,2)</f>
        <v>0</v>
      </c>
      <c r="AZ43" s="32">
        <f>ROUND('3D Interpolace'!AY44,2)</f>
        <v>0</v>
      </c>
      <c r="BA43" s="32">
        <f>ROUND('3D Interpolace'!AZ44,2)</f>
        <v>0</v>
      </c>
      <c r="BB43" s="32">
        <f>ROUND('3D Interpolace'!BA44,2)</f>
        <v>0</v>
      </c>
      <c r="BC43" s="32"/>
      <c r="BD43" s="6">
        <v>4</v>
      </c>
      <c r="BE43" s="13">
        <v>41</v>
      </c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>
        <v>4</v>
      </c>
      <c r="BX43" s="7">
        <v>4</v>
      </c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6">
        <v>4</v>
      </c>
      <c r="CW43" s="6">
        <v>4</v>
      </c>
      <c r="CX43" s="13">
        <v>41</v>
      </c>
      <c r="CY43" s="14">
        <f t="shared" si="178"/>
        <v>0</v>
      </c>
      <c r="CZ43" s="14">
        <f t="shared" si="179"/>
        <v>0</v>
      </c>
      <c r="DA43" s="14">
        <f t="shared" si="180"/>
        <v>0</v>
      </c>
      <c r="DB43" s="14">
        <f t="shared" si="181"/>
        <v>0</v>
      </c>
      <c r="DC43" s="14">
        <f t="shared" si="182"/>
        <v>0</v>
      </c>
      <c r="DD43" s="14">
        <f t="shared" si="183"/>
        <v>0</v>
      </c>
      <c r="DE43" s="14">
        <f t="shared" si="551"/>
        <v>0</v>
      </c>
      <c r="DF43" s="14">
        <f t="shared" si="552"/>
        <v>0</v>
      </c>
      <c r="DG43" s="14">
        <f t="shared" si="184"/>
        <v>0</v>
      </c>
      <c r="DH43" s="14">
        <f t="shared" si="185"/>
        <v>0</v>
      </c>
      <c r="DI43" s="14">
        <f t="shared" si="186"/>
        <v>0</v>
      </c>
      <c r="DJ43" s="14">
        <f t="shared" si="187"/>
        <v>0</v>
      </c>
      <c r="DK43" s="14">
        <f t="shared" si="188"/>
        <v>0</v>
      </c>
      <c r="DL43" s="14">
        <f t="shared" si="189"/>
        <v>0</v>
      </c>
      <c r="DM43" s="14">
        <f t="shared" si="553"/>
        <v>0</v>
      </c>
      <c r="DN43" s="14">
        <f t="shared" si="554"/>
        <v>0</v>
      </c>
      <c r="DO43" s="14">
        <f t="shared" si="190"/>
        <v>0</v>
      </c>
      <c r="DP43" s="14">
        <f t="shared" si="191"/>
        <v>4</v>
      </c>
      <c r="DQ43" s="14">
        <f t="shared" si="192"/>
        <v>4</v>
      </c>
      <c r="DR43" s="14">
        <f t="shared" si="193"/>
        <v>0</v>
      </c>
      <c r="DS43" s="14">
        <f t="shared" si="194"/>
        <v>0</v>
      </c>
      <c r="DT43" s="14">
        <f t="shared" si="195"/>
        <v>0</v>
      </c>
      <c r="DU43" s="14">
        <f t="shared" si="196"/>
        <v>0</v>
      </c>
      <c r="DV43" s="14">
        <f t="shared" si="197"/>
        <v>0</v>
      </c>
      <c r="DW43" s="14">
        <f t="shared" si="198"/>
        <v>0</v>
      </c>
      <c r="DX43" s="14">
        <f t="shared" si="199"/>
        <v>0</v>
      </c>
      <c r="DY43" s="14">
        <f t="shared" si="200"/>
        <v>0</v>
      </c>
      <c r="DZ43" s="14">
        <f t="shared" si="201"/>
        <v>0</v>
      </c>
      <c r="EA43" s="14">
        <f t="shared" si="202"/>
        <v>0</v>
      </c>
      <c r="EB43" s="14">
        <f t="shared" si="203"/>
        <v>0</v>
      </c>
      <c r="EC43" s="14">
        <f t="shared" si="204"/>
        <v>0</v>
      </c>
      <c r="ED43" s="14">
        <f t="shared" si="205"/>
        <v>0</v>
      </c>
      <c r="EE43" s="14">
        <f t="shared" si="206"/>
        <v>0</v>
      </c>
      <c r="EF43" s="14">
        <f t="shared" si="207"/>
        <v>0</v>
      </c>
      <c r="EG43" s="14">
        <f t="shared" si="208"/>
        <v>0</v>
      </c>
      <c r="EH43" s="14">
        <f t="shared" si="209"/>
        <v>0</v>
      </c>
      <c r="EI43" s="14">
        <f t="shared" si="210"/>
        <v>0</v>
      </c>
      <c r="EJ43" s="14">
        <f t="shared" si="211"/>
        <v>0</v>
      </c>
      <c r="EK43" s="14">
        <f t="shared" si="212"/>
        <v>0</v>
      </c>
      <c r="EL43" s="14">
        <f t="shared" si="213"/>
        <v>0</v>
      </c>
      <c r="EM43" s="14">
        <f t="shared" si="214"/>
        <v>0</v>
      </c>
      <c r="EN43" s="6">
        <v>4</v>
      </c>
      <c r="EO43" s="17"/>
      <c r="EP43" s="4">
        <f t="shared" si="215"/>
        <v>3.6999999999999997</v>
      </c>
      <c r="EQ43" s="15">
        <v>38</v>
      </c>
      <c r="ER43" s="37">
        <f t="shared" ref="ER43:FA52" si="1071">IF(ISNUMBER(INDEX(VstupniData,$EQ43,ER$2)),INDEX(VstupniData,$EQ43,ER$2),"")</f>
        <v>0</v>
      </c>
      <c r="ES43" s="21">
        <f t="shared" si="1071"/>
        <v>0</v>
      </c>
      <c r="ET43" s="21">
        <f t="shared" si="1071"/>
        <v>0</v>
      </c>
      <c r="EU43" s="21">
        <f t="shared" si="1071"/>
        <v>0</v>
      </c>
      <c r="EV43" s="21">
        <f t="shared" si="1071"/>
        <v>0</v>
      </c>
      <c r="EW43" s="21">
        <f t="shared" si="1071"/>
        <v>0</v>
      </c>
      <c r="EX43" s="21">
        <f t="shared" si="1071"/>
        <v>0</v>
      </c>
      <c r="EY43" s="21">
        <f t="shared" si="1071"/>
        <v>4</v>
      </c>
      <c r="EZ43" s="21">
        <f t="shared" si="1071"/>
        <v>4</v>
      </c>
      <c r="FA43" s="21">
        <f t="shared" si="1071"/>
        <v>0</v>
      </c>
      <c r="FB43" s="21">
        <f t="shared" ref="FB43:FK52" si="1072">IF(ISNUMBER(INDEX(VstupniData,$EQ43,FB$2)),INDEX(VstupniData,$EQ43,FB$2),"")</f>
        <v>0</v>
      </c>
      <c r="FC43" s="21">
        <f t="shared" si="1072"/>
        <v>0</v>
      </c>
      <c r="FD43" s="21">
        <f t="shared" si="1072"/>
        <v>0</v>
      </c>
      <c r="FE43" s="21">
        <f t="shared" si="1072"/>
        <v>0</v>
      </c>
      <c r="FF43" s="21">
        <f t="shared" si="1072"/>
        <v>0</v>
      </c>
      <c r="FG43" s="21">
        <f t="shared" si="1072"/>
        <v>0</v>
      </c>
      <c r="FH43" s="21">
        <f t="shared" si="1072"/>
        <v>0</v>
      </c>
      <c r="FI43" s="21">
        <f t="shared" si="1072"/>
        <v>0</v>
      </c>
      <c r="FJ43" s="21">
        <f t="shared" si="1072"/>
        <v>0</v>
      </c>
      <c r="FK43" s="21">
        <f t="shared" si="1072"/>
        <v>0</v>
      </c>
      <c r="FL43" s="82">
        <f t="shared" ref="FL43:FU52" si="1073">IF(ISNUMBER(INDEX(VstupniData,$EQ43,FL$2)),INDEX(VstupniData,$EQ43,FL$2),"")</f>
        <v>0</v>
      </c>
      <c r="FM43" s="37">
        <f t="shared" si="1073"/>
        <v>0</v>
      </c>
      <c r="FN43" s="21">
        <f t="shared" si="1073"/>
        <v>0</v>
      </c>
      <c r="FO43" s="21">
        <f t="shared" si="1073"/>
        <v>0</v>
      </c>
      <c r="FP43" s="21">
        <f t="shared" si="1073"/>
        <v>0</v>
      </c>
      <c r="FQ43" s="21">
        <f t="shared" si="1073"/>
        <v>0</v>
      </c>
      <c r="FR43" s="21">
        <f t="shared" si="1073"/>
        <v>0</v>
      </c>
      <c r="FS43" s="21">
        <f t="shared" si="1073"/>
        <v>0</v>
      </c>
      <c r="FT43" s="21">
        <f t="shared" si="1073"/>
        <v>0</v>
      </c>
      <c r="FU43" s="21">
        <f t="shared" si="1073"/>
        <v>0</v>
      </c>
      <c r="FV43" s="21">
        <f t="shared" ref="FV43:GE52" si="1074">IF(ISNUMBER(INDEX(VstupniData,$EQ43,FV$2)),INDEX(VstupniData,$EQ43,FV$2),"")</f>
        <v>0</v>
      </c>
      <c r="FW43" s="21">
        <f t="shared" si="1074"/>
        <v>0</v>
      </c>
      <c r="FX43" s="21">
        <f t="shared" si="1074"/>
        <v>0</v>
      </c>
      <c r="FY43" s="21">
        <f t="shared" si="1074"/>
        <v>0</v>
      </c>
      <c r="FZ43" s="21">
        <f t="shared" si="1074"/>
        <v>0</v>
      </c>
      <c r="GA43" s="21">
        <f t="shared" si="1074"/>
        <v>0</v>
      </c>
      <c r="GB43" s="21">
        <f t="shared" si="1074"/>
        <v>0</v>
      </c>
      <c r="GC43" s="21">
        <f t="shared" si="1074"/>
        <v>0</v>
      </c>
      <c r="GD43" s="21">
        <f t="shared" si="1074"/>
        <v>0</v>
      </c>
      <c r="GE43" s="21">
        <f t="shared" si="1074"/>
        <v>0</v>
      </c>
      <c r="GF43" s="21">
        <f t="shared" ref="GF43:GG62" si="1075">IF(ISNUMBER(INDEX(VstupniData,$EQ43,GF$2)),INDEX(VstupniData,$EQ43,GF$2),"")</f>
        <v>0</v>
      </c>
      <c r="GG43" s="38">
        <f t="shared" si="1075"/>
        <v>0</v>
      </c>
      <c r="GH43" s="86"/>
      <c r="GI43" s="86"/>
      <c r="GJ43" s="86"/>
      <c r="GK43" s="6">
        <v>3.6999999999999997</v>
      </c>
      <c r="GL43" s="63">
        <v>38</v>
      </c>
      <c r="GM43" s="70">
        <f t="shared" si="20"/>
        <v>0</v>
      </c>
      <c r="GN43" s="14">
        <f t="shared" si="21"/>
        <v>0</v>
      </c>
      <c r="GO43" s="14">
        <f t="shared" si="22"/>
        <v>0</v>
      </c>
      <c r="GP43" s="14">
        <f t="shared" si="23"/>
        <v>0</v>
      </c>
      <c r="GQ43" s="14">
        <f t="shared" si="24"/>
        <v>0</v>
      </c>
      <c r="GR43" s="14">
        <f t="shared" si="25"/>
        <v>0</v>
      </c>
      <c r="GS43" s="14">
        <f t="shared" si="26"/>
        <v>0</v>
      </c>
      <c r="GT43" s="14">
        <f t="shared" si="27"/>
        <v>0</v>
      </c>
      <c r="GU43" s="14">
        <f t="shared" si="28"/>
        <v>0</v>
      </c>
      <c r="GV43" s="14">
        <f t="shared" si="29"/>
        <v>0</v>
      </c>
      <c r="GW43" s="14">
        <f t="shared" si="30"/>
        <v>0</v>
      </c>
      <c r="GX43" s="14">
        <f t="shared" si="31"/>
        <v>0</v>
      </c>
      <c r="GY43" s="14">
        <f t="shared" si="32"/>
        <v>0</v>
      </c>
      <c r="GZ43" s="14">
        <f t="shared" si="33"/>
        <v>0</v>
      </c>
      <c r="HA43" s="14">
        <f t="shared" si="34"/>
        <v>0</v>
      </c>
      <c r="HB43" s="14">
        <f t="shared" si="35"/>
        <v>0</v>
      </c>
      <c r="HC43" s="14">
        <f t="shared" si="36"/>
        <v>0</v>
      </c>
      <c r="HD43" s="14">
        <f t="shared" si="37"/>
        <v>0</v>
      </c>
      <c r="HE43" s="14">
        <f t="shared" si="38"/>
        <v>0</v>
      </c>
      <c r="HF43" s="14">
        <f t="shared" si="39"/>
        <v>0</v>
      </c>
      <c r="HG43" s="71">
        <f t="shared" si="40"/>
        <v>0</v>
      </c>
      <c r="HH43" s="70">
        <f t="shared" si="41"/>
        <v>0</v>
      </c>
      <c r="HI43" s="14">
        <f t="shared" si="42"/>
        <v>0</v>
      </c>
      <c r="HJ43" s="14">
        <f t="shared" si="43"/>
        <v>0</v>
      </c>
      <c r="HK43" s="14">
        <f t="shared" si="44"/>
        <v>0</v>
      </c>
      <c r="HL43" s="14">
        <f t="shared" si="45"/>
        <v>0</v>
      </c>
      <c r="HM43" s="14">
        <f t="shared" si="46"/>
        <v>0</v>
      </c>
      <c r="HN43" s="14">
        <f t="shared" si="47"/>
        <v>0</v>
      </c>
      <c r="HO43" s="14">
        <f t="shared" si="48"/>
        <v>0</v>
      </c>
      <c r="HP43" s="14">
        <f t="shared" si="49"/>
        <v>0</v>
      </c>
      <c r="HQ43" s="14">
        <f t="shared" si="50"/>
        <v>0</v>
      </c>
      <c r="HR43" s="14">
        <f t="shared" si="51"/>
        <v>0</v>
      </c>
      <c r="HS43" s="14">
        <f t="shared" si="52"/>
        <v>0</v>
      </c>
      <c r="HT43" s="14">
        <f t="shared" si="53"/>
        <v>0</v>
      </c>
      <c r="HU43" s="14">
        <f t="shared" si="54"/>
        <v>0</v>
      </c>
      <c r="HV43" s="14">
        <f t="shared" si="55"/>
        <v>0</v>
      </c>
      <c r="HW43" s="14">
        <f t="shared" si="56"/>
        <v>0</v>
      </c>
      <c r="HX43" s="14">
        <f t="shared" si="57"/>
        <v>0</v>
      </c>
      <c r="HY43" s="14">
        <f t="shared" si="58"/>
        <v>0</v>
      </c>
      <c r="HZ43" s="14">
        <f t="shared" si="59"/>
        <v>0</v>
      </c>
      <c r="IA43" s="14">
        <f t="shared" si="60"/>
        <v>0</v>
      </c>
      <c r="IB43" s="71">
        <f t="shared" si="61"/>
        <v>0</v>
      </c>
      <c r="IC43" s="64">
        <v>3.6999999999999997</v>
      </c>
      <c r="ID43" s="86"/>
      <c r="IE43" s="86"/>
      <c r="IF43" s="84"/>
      <c r="IG43" s="128">
        <f t="shared" si="900"/>
        <v>38</v>
      </c>
      <c r="IH43" s="37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38"/>
      <c r="JC43" s="43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38"/>
      <c r="JX43" s="84">
        <v>3.6999999999999997</v>
      </c>
      <c r="JY43" s="86"/>
      <c r="JZ43" s="86"/>
      <c r="KA43" s="86"/>
      <c r="KB43" s="86"/>
      <c r="KC43" s="86"/>
      <c r="KD43" s="133">
        <f t="shared" si="217"/>
        <v>3.6999999999999997</v>
      </c>
      <c r="KE43" s="15">
        <f t="shared" si="218"/>
        <v>38</v>
      </c>
      <c r="KF43" s="37">
        <f t="shared" si="815"/>
        <v>0</v>
      </c>
      <c r="KG43" s="21">
        <f t="shared" si="816"/>
        <v>0</v>
      </c>
      <c r="KH43" s="21">
        <f t="shared" si="817"/>
        <v>0</v>
      </c>
      <c r="KI43" s="21">
        <f t="shared" si="818"/>
        <v>0</v>
      </c>
      <c r="KJ43" s="21">
        <f t="shared" si="819"/>
        <v>0</v>
      </c>
      <c r="KK43" s="21">
        <f t="shared" si="820"/>
        <v>0</v>
      </c>
      <c r="KL43" s="21">
        <f t="shared" si="821"/>
        <v>0</v>
      </c>
      <c r="KM43" s="21">
        <f t="shared" si="822"/>
        <v>-4</v>
      </c>
      <c r="KN43" s="21">
        <f t="shared" si="823"/>
        <v>-4</v>
      </c>
      <c r="KO43" s="21">
        <f t="shared" si="824"/>
        <v>0</v>
      </c>
      <c r="KP43" s="21">
        <f t="shared" si="825"/>
        <v>0</v>
      </c>
      <c r="KQ43" s="21">
        <f t="shared" si="826"/>
        <v>0</v>
      </c>
      <c r="KR43" s="21">
        <f t="shared" si="827"/>
        <v>0</v>
      </c>
      <c r="KS43" s="21">
        <f t="shared" si="828"/>
        <v>0</v>
      </c>
      <c r="KT43" s="21">
        <f t="shared" si="829"/>
        <v>0</v>
      </c>
      <c r="KU43" s="21">
        <f t="shared" si="830"/>
        <v>0</v>
      </c>
      <c r="KV43" s="21">
        <f t="shared" si="831"/>
        <v>0</v>
      </c>
      <c r="KW43" s="21">
        <f t="shared" si="832"/>
        <v>0</v>
      </c>
      <c r="KX43" s="21">
        <f t="shared" si="833"/>
        <v>0</v>
      </c>
      <c r="KY43" s="21">
        <f t="shared" si="834"/>
        <v>0</v>
      </c>
      <c r="KZ43" s="38">
        <f t="shared" si="835"/>
        <v>0</v>
      </c>
      <c r="LA43" s="43">
        <f t="shared" si="836"/>
        <v>0</v>
      </c>
      <c r="LB43" s="21">
        <f t="shared" si="837"/>
        <v>0</v>
      </c>
      <c r="LC43" s="21">
        <f t="shared" si="838"/>
        <v>0</v>
      </c>
      <c r="LD43" s="21">
        <f t="shared" si="839"/>
        <v>0</v>
      </c>
      <c r="LE43" s="21">
        <f t="shared" si="840"/>
        <v>0</v>
      </c>
      <c r="LF43" s="21">
        <f t="shared" si="841"/>
        <v>0</v>
      </c>
      <c r="LG43" s="21">
        <f t="shared" si="842"/>
        <v>0</v>
      </c>
      <c r="LH43" s="21">
        <f t="shared" si="843"/>
        <v>0</v>
      </c>
      <c r="LI43" s="21">
        <f t="shared" si="844"/>
        <v>0</v>
      </c>
      <c r="LJ43" s="21">
        <f t="shared" si="845"/>
        <v>0</v>
      </c>
      <c r="LK43" s="21">
        <f t="shared" si="846"/>
        <v>0</v>
      </c>
      <c r="LL43" s="21">
        <f t="shared" si="847"/>
        <v>0</v>
      </c>
      <c r="LM43" s="21">
        <f t="shared" si="848"/>
        <v>0</v>
      </c>
      <c r="LN43" s="21">
        <f t="shared" si="849"/>
        <v>0</v>
      </c>
      <c r="LO43" s="21">
        <f t="shared" si="850"/>
        <v>0</v>
      </c>
      <c r="LP43" s="21">
        <f t="shared" si="851"/>
        <v>0</v>
      </c>
      <c r="LQ43" s="21">
        <f t="shared" si="852"/>
        <v>0</v>
      </c>
      <c r="LR43" s="21">
        <f t="shared" si="853"/>
        <v>0</v>
      </c>
      <c r="LS43" s="21">
        <f t="shared" si="854"/>
        <v>0</v>
      </c>
      <c r="LT43" s="21">
        <f t="shared" si="855"/>
        <v>0</v>
      </c>
      <c r="LU43" s="38">
        <f t="shared" si="856"/>
        <v>0</v>
      </c>
      <c r="LV43" s="86"/>
      <c r="LW43" s="86"/>
      <c r="LX43" s="86"/>
      <c r="LY43" s="86"/>
      <c r="LZ43" s="86"/>
      <c r="MA43" s="86"/>
      <c r="MC43" s="4">
        <f t="shared" si="219"/>
        <v>3.9999999999999996</v>
      </c>
      <c r="MD43" s="15">
        <v>41</v>
      </c>
      <c r="ME43" s="37">
        <f>AVERAGE(KF47:KG48)</f>
        <v>0</v>
      </c>
      <c r="MF43" s="21">
        <f t="shared" ref="MF43:NR43" si="1076">AVERAGE(KG47:KH48)</f>
        <v>0</v>
      </c>
      <c r="MG43" s="21">
        <f t="shared" si="1076"/>
        <v>0</v>
      </c>
      <c r="MH43" s="21">
        <f t="shared" si="1076"/>
        <v>0</v>
      </c>
      <c r="MI43" s="21">
        <f t="shared" si="1076"/>
        <v>0</v>
      </c>
      <c r="MJ43" s="21">
        <f t="shared" si="1076"/>
        <v>0</v>
      </c>
      <c r="MK43" s="21">
        <f t="shared" si="1076"/>
        <v>0</v>
      </c>
      <c r="ML43" s="21">
        <f t="shared" si="1076"/>
        <v>0</v>
      </c>
      <c r="MM43" s="21">
        <f t="shared" si="1076"/>
        <v>0</v>
      </c>
      <c r="MN43" s="21">
        <f t="shared" si="1076"/>
        <v>0</v>
      </c>
      <c r="MO43" s="21">
        <f t="shared" si="1076"/>
        <v>0</v>
      </c>
      <c r="MP43" s="21">
        <f t="shared" si="1076"/>
        <v>0</v>
      </c>
      <c r="MQ43" s="21">
        <f t="shared" si="1076"/>
        <v>0</v>
      </c>
      <c r="MR43" s="21">
        <f t="shared" si="1076"/>
        <v>0</v>
      </c>
      <c r="MS43" s="21">
        <f t="shared" si="1076"/>
        <v>0</v>
      </c>
      <c r="MT43" s="21">
        <f t="shared" si="1076"/>
        <v>0</v>
      </c>
      <c r="MU43" s="21">
        <f t="shared" si="1076"/>
        <v>-2</v>
      </c>
      <c r="MV43" s="21">
        <f t="shared" si="1076"/>
        <v>-4</v>
      </c>
      <c r="MW43" s="21">
        <f t="shared" si="1076"/>
        <v>-2</v>
      </c>
      <c r="MX43" s="21">
        <f t="shared" si="1076"/>
        <v>0</v>
      </c>
      <c r="MY43" s="21">
        <f t="shared" si="1076"/>
        <v>0</v>
      </c>
      <c r="MZ43" s="21">
        <f t="shared" si="1076"/>
        <v>0</v>
      </c>
      <c r="NA43" s="21">
        <f t="shared" si="1076"/>
        <v>0</v>
      </c>
      <c r="NB43" s="21">
        <f t="shared" si="1076"/>
        <v>0</v>
      </c>
      <c r="NC43" s="21">
        <f t="shared" si="1076"/>
        <v>0</v>
      </c>
      <c r="ND43" s="21">
        <f t="shared" si="1076"/>
        <v>0</v>
      </c>
      <c r="NE43" s="21">
        <f t="shared" si="1076"/>
        <v>0</v>
      </c>
      <c r="NF43" s="21">
        <f t="shared" si="1076"/>
        <v>0</v>
      </c>
      <c r="NG43" s="21">
        <f t="shared" si="1076"/>
        <v>0</v>
      </c>
      <c r="NH43" s="21">
        <f t="shared" si="1076"/>
        <v>0</v>
      </c>
      <c r="NI43" s="21">
        <f t="shared" si="1076"/>
        <v>0</v>
      </c>
      <c r="NJ43" s="21">
        <f t="shared" si="1076"/>
        <v>0</v>
      </c>
      <c r="NK43" s="21">
        <f t="shared" si="1076"/>
        <v>0</v>
      </c>
      <c r="NL43" s="21">
        <f t="shared" si="1076"/>
        <v>0</v>
      </c>
      <c r="NM43" s="21">
        <f t="shared" si="1076"/>
        <v>0</v>
      </c>
      <c r="NN43" s="21">
        <f t="shared" si="1076"/>
        <v>0</v>
      </c>
      <c r="NO43" s="21">
        <f t="shared" si="1076"/>
        <v>0</v>
      </c>
      <c r="NP43" s="21">
        <f t="shared" si="1076"/>
        <v>0</v>
      </c>
      <c r="NQ43" s="21">
        <f t="shared" si="1076"/>
        <v>0</v>
      </c>
      <c r="NR43" s="38">
        <f t="shared" si="1076"/>
        <v>0</v>
      </c>
      <c r="NS43" s="86"/>
      <c r="NU43" s="4">
        <f t="shared" si="241"/>
        <v>3.9999999999999996</v>
      </c>
      <c r="NV43" s="15">
        <v>41</v>
      </c>
      <c r="NW43" s="37">
        <f t="shared" si="242"/>
        <v>31.64</v>
      </c>
      <c r="NX43" s="21">
        <f t="shared" si="243"/>
        <v>31.64</v>
      </c>
      <c r="NY43" s="21">
        <f t="shared" si="244"/>
        <v>31.64</v>
      </c>
      <c r="NZ43" s="21">
        <f t="shared" si="245"/>
        <v>31.64</v>
      </c>
      <c r="OA43" s="21">
        <f t="shared" si="246"/>
        <v>31.64</v>
      </c>
      <c r="OB43" s="21">
        <f t="shared" si="247"/>
        <v>31.64</v>
      </c>
      <c r="OC43" s="21">
        <f t="shared" si="248"/>
        <v>31.64</v>
      </c>
      <c r="OD43" s="21">
        <f t="shared" si="249"/>
        <v>31.64</v>
      </c>
      <c r="OE43" s="21">
        <f t="shared" si="250"/>
        <v>31.64</v>
      </c>
      <c r="OF43" s="21">
        <f t="shared" si="251"/>
        <v>31.64</v>
      </c>
      <c r="OG43" s="21">
        <f t="shared" si="252"/>
        <v>31.64</v>
      </c>
      <c r="OH43" s="21">
        <f t="shared" si="253"/>
        <v>31.64</v>
      </c>
      <c r="OI43" s="21">
        <f t="shared" si="254"/>
        <v>31.64</v>
      </c>
      <c r="OJ43" s="21">
        <f t="shared" si="255"/>
        <v>31.64</v>
      </c>
      <c r="OK43" s="21">
        <f t="shared" si="256"/>
        <v>31.64</v>
      </c>
      <c r="OL43" s="21">
        <f t="shared" si="257"/>
        <v>31.64</v>
      </c>
      <c r="OM43" s="21">
        <f t="shared" si="258"/>
        <v>31.64</v>
      </c>
      <c r="ON43" s="21">
        <f t="shared" si="259"/>
        <v>31.64</v>
      </c>
      <c r="OO43" s="21">
        <f t="shared" si="260"/>
        <v>31.64</v>
      </c>
      <c r="OP43" s="21">
        <f t="shared" si="261"/>
        <v>31.64</v>
      </c>
      <c r="OQ43" s="21">
        <f t="shared" si="262"/>
        <v>31.64</v>
      </c>
      <c r="OR43" s="21">
        <f t="shared" si="263"/>
        <v>31.64</v>
      </c>
      <c r="OS43" s="21">
        <f t="shared" si="264"/>
        <v>31.64</v>
      </c>
      <c r="OT43" s="21">
        <f t="shared" si="265"/>
        <v>31.64</v>
      </c>
      <c r="OU43" s="21">
        <f t="shared" si="266"/>
        <v>31.64</v>
      </c>
      <c r="OV43" s="21">
        <f t="shared" si="267"/>
        <v>31.64</v>
      </c>
      <c r="OW43" s="21">
        <f t="shared" si="268"/>
        <v>31.64</v>
      </c>
      <c r="OX43" s="21">
        <f t="shared" si="269"/>
        <v>31.64</v>
      </c>
      <c r="OY43" s="21">
        <f t="shared" si="270"/>
        <v>31.64</v>
      </c>
      <c r="OZ43" s="21">
        <f t="shared" si="271"/>
        <v>31.64</v>
      </c>
      <c r="PA43" s="21">
        <f t="shared" si="272"/>
        <v>31.64</v>
      </c>
      <c r="PB43" s="21">
        <f t="shared" si="273"/>
        <v>31.64</v>
      </c>
      <c r="PC43" s="21">
        <f t="shared" si="274"/>
        <v>31.64</v>
      </c>
      <c r="PD43" s="21">
        <f t="shared" si="275"/>
        <v>31.64</v>
      </c>
      <c r="PE43" s="21">
        <f t="shared" si="276"/>
        <v>31.64</v>
      </c>
      <c r="PF43" s="21">
        <f t="shared" si="277"/>
        <v>31.64</v>
      </c>
      <c r="PG43" s="21">
        <f t="shared" si="278"/>
        <v>31.64</v>
      </c>
      <c r="PH43" s="21">
        <f t="shared" si="279"/>
        <v>31.64</v>
      </c>
      <c r="PI43" s="21">
        <f t="shared" si="280"/>
        <v>31.64</v>
      </c>
      <c r="PJ43" s="38">
        <f t="shared" si="281"/>
        <v>31.64</v>
      </c>
      <c r="PK43" s="86"/>
      <c r="PM43" s="4">
        <f t="shared" si="282"/>
        <v>3.9999999999999996</v>
      </c>
      <c r="PN43" s="15">
        <v>41</v>
      </c>
      <c r="PO43" s="37">
        <f t="shared" si="283"/>
        <v>0</v>
      </c>
      <c r="PP43" s="21">
        <f t="shared" si="284"/>
        <v>0</v>
      </c>
      <c r="PQ43" s="21">
        <f t="shared" si="285"/>
        <v>0</v>
      </c>
      <c r="PR43" s="21">
        <f t="shared" si="286"/>
        <v>0</v>
      </c>
      <c r="PS43" s="21">
        <f t="shared" si="287"/>
        <v>0</v>
      </c>
      <c r="PT43" s="21">
        <f t="shared" si="288"/>
        <v>0</v>
      </c>
      <c r="PU43" s="21">
        <f t="shared" si="289"/>
        <v>0</v>
      </c>
      <c r="PV43" s="21">
        <f t="shared" si="290"/>
        <v>0</v>
      </c>
      <c r="PW43" s="21">
        <f t="shared" si="291"/>
        <v>0</v>
      </c>
      <c r="PX43" s="21">
        <f t="shared" si="292"/>
        <v>0</v>
      </c>
      <c r="PY43" s="21">
        <f t="shared" si="293"/>
        <v>0</v>
      </c>
      <c r="PZ43" s="21">
        <f t="shared" si="294"/>
        <v>0</v>
      </c>
      <c r="QA43" s="21">
        <f t="shared" si="295"/>
        <v>0</v>
      </c>
      <c r="QB43" s="21">
        <f t="shared" si="296"/>
        <v>0</v>
      </c>
      <c r="QC43" s="21">
        <f t="shared" si="297"/>
        <v>0</v>
      </c>
      <c r="QD43" s="21">
        <f t="shared" si="298"/>
        <v>0</v>
      </c>
      <c r="QE43" s="21">
        <f t="shared" si="299"/>
        <v>0</v>
      </c>
      <c r="QF43" s="21">
        <f t="shared" si="300"/>
        <v>0</v>
      </c>
      <c r="QG43" s="21">
        <f t="shared" si="301"/>
        <v>0</v>
      </c>
      <c r="QH43" s="21">
        <f t="shared" si="302"/>
        <v>0</v>
      </c>
      <c r="QI43" s="21">
        <f t="shared" si="303"/>
        <v>0</v>
      </c>
      <c r="QJ43" s="21">
        <f t="shared" si="304"/>
        <v>0</v>
      </c>
      <c r="QK43" s="21">
        <f t="shared" si="305"/>
        <v>0</v>
      </c>
      <c r="QL43" s="21">
        <f t="shared" si="306"/>
        <v>0</v>
      </c>
      <c r="QM43" s="21">
        <f t="shared" si="307"/>
        <v>0</v>
      </c>
      <c r="QN43" s="21">
        <f t="shared" si="308"/>
        <v>0</v>
      </c>
      <c r="QO43" s="21">
        <f t="shared" si="309"/>
        <v>0</v>
      </c>
      <c r="QP43" s="21">
        <f t="shared" si="310"/>
        <v>0</v>
      </c>
      <c r="QQ43" s="21">
        <f t="shared" si="311"/>
        <v>0</v>
      </c>
      <c r="QR43" s="21">
        <f t="shared" si="312"/>
        <v>0</v>
      </c>
      <c r="QS43" s="21">
        <f t="shared" si="313"/>
        <v>0</v>
      </c>
      <c r="QT43" s="21">
        <f t="shared" si="314"/>
        <v>0</v>
      </c>
      <c r="QU43" s="21">
        <f t="shared" si="315"/>
        <v>0</v>
      </c>
      <c r="QV43" s="21">
        <f t="shared" si="316"/>
        <v>0</v>
      </c>
      <c r="QW43" s="21">
        <f t="shared" si="317"/>
        <v>0</v>
      </c>
      <c r="QX43" s="21">
        <f t="shared" si="318"/>
        <v>0</v>
      </c>
      <c r="QY43" s="21">
        <f t="shared" si="319"/>
        <v>0</v>
      </c>
      <c r="QZ43" s="21">
        <f t="shared" si="320"/>
        <v>0</v>
      </c>
      <c r="RA43" s="21">
        <f t="shared" si="321"/>
        <v>0</v>
      </c>
      <c r="RB43" s="38">
        <f t="shared" si="322"/>
        <v>0</v>
      </c>
      <c r="RC43" s="86"/>
      <c r="RE43" s="6">
        <v>4</v>
      </c>
      <c r="RF43" s="13">
        <v>41</v>
      </c>
      <c r="RG43" s="14">
        <f t="shared" si="901"/>
        <v>0</v>
      </c>
      <c r="RH43" s="14">
        <f t="shared" si="902"/>
        <v>0</v>
      </c>
      <c r="RI43" s="14">
        <f t="shared" si="903"/>
        <v>0</v>
      </c>
      <c r="RJ43" s="14">
        <f t="shared" si="904"/>
        <v>0</v>
      </c>
      <c r="RK43" s="14">
        <f t="shared" si="905"/>
        <v>0</v>
      </c>
      <c r="RL43" s="14">
        <f t="shared" si="906"/>
        <v>0</v>
      </c>
      <c r="RM43" s="14">
        <f t="shared" si="907"/>
        <v>0</v>
      </c>
      <c r="RN43" s="14">
        <f t="shared" si="908"/>
        <v>0</v>
      </c>
      <c r="RO43" s="14">
        <f t="shared" si="909"/>
        <v>0</v>
      </c>
      <c r="RP43" s="14">
        <f t="shared" si="910"/>
        <v>0</v>
      </c>
      <c r="RQ43" s="14">
        <f t="shared" si="911"/>
        <v>0</v>
      </c>
      <c r="RR43" s="14">
        <f t="shared" si="912"/>
        <v>0</v>
      </c>
      <c r="RS43" s="14">
        <f t="shared" si="913"/>
        <v>0</v>
      </c>
      <c r="RT43" s="14">
        <f t="shared" si="914"/>
        <v>0</v>
      </c>
      <c r="RU43" s="14">
        <f t="shared" si="915"/>
        <v>0</v>
      </c>
      <c r="RV43" s="14">
        <f t="shared" si="916"/>
        <v>0</v>
      </c>
      <c r="RW43" s="14">
        <f t="shared" si="917"/>
        <v>0</v>
      </c>
      <c r="RX43" s="14">
        <f t="shared" si="918"/>
        <v>0</v>
      </c>
      <c r="RY43" s="14">
        <f t="shared" si="919"/>
        <v>0</v>
      </c>
      <c r="RZ43" s="14">
        <f t="shared" si="920"/>
        <v>0</v>
      </c>
      <c r="SA43" s="14">
        <f t="shared" si="921"/>
        <v>0</v>
      </c>
      <c r="SB43" s="14">
        <f t="shared" si="922"/>
        <v>0</v>
      </c>
      <c r="SC43" s="14">
        <f t="shared" si="923"/>
        <v>0</v>
      </c>
      <c r="SD43" s="14">
        <f t="shared" si="924"/>
        <v>0</v>
      </c>
      <c r="SE43" s="14">
        <f t="shared" si="925"/>
        <v>0</v>
      </c>
      <c r="SF43" s="14">
        <f t="shared" si="926"/>
        <v>0</v>
      </c>
      <c r="SG43" s="14">
        <f t="shared" si="927"/>
        <v>0</v>
      </c>
      <c r="SH43" s="14">
        <f t="shared" si="928"/>
        <v>0</v>
      </c>
      <c r="SI43" s="14">
        <f t="shared" si="929"/>
        <v>0</v>
      </c>
      <c r="SJ43" s="14">
        <f t="shared" si="930"/>
        <v>0</v>
      </c>
      <c r="SK43" s="14">
        <f t="shared" si="931"/>
        <v>0</v>
      </c>
      <c r="SL43" s="14">
        <f t="shared" si="932"/>
        <v>0</v>
      </c>
      <c r="SM43" s="14">
        <f t="shared" si="933"/>
        <v>0</v>
      </c>
      <c r="SN43" s="14">
        <f t="shared" si="934"/>
        <v>0</v>
      </c>
      <c r="SO43" s="14">
        <f t="shared" si="935"/>
        <v>0</v>
      </c>
      <c r="SP43" s="14">
        <f t="shared" si="936"/>
        <v>0</v>
      </c>
      <c r="SQ43" s="14">
        <f t="shared" si="937"/>
        <v>0</v>
      </c>
      <c r="SR43" s="14">
        <f t="shared" si="938"/>
        <v>0</v>
      </c>
      <c r="SS43" s="14">
        <f t="shared" si="939"/>
        <v>0</v>
      </c>
      <c r="ST43" s="14">
        <f t="shared" si="940"/>
        <v>0</v>
      </c>
      <c r="SU43" s="14">
        <f t="shared" si="941"/>
        <v>0</v>
      </c>
      <c r="SV43" s="6">
        <v>4</v>
      </c>
      <c r="SX43" s="6">
        <v>4</v>
      </c>
      <c r="SY43" s="13">
        <v>41</v>
      </c>
      <c r="SZ43" s="14">
        <f t="shared" si="942"/>
        <v>0</v>
      </c>
      <c r="TA43" s="14">
        <f t="shared" si="943"/>
        <v>0</v>
      </c>
      <c r="TB43" s="14">
        <f t="shared" si="944"/>
        <v>0</v>
      </c>
      <c r="TC43" s="14">
        <f t="shared" si="945"/>
        <v>0</v>
      </c>
      <c r="TD43" s="14">
        <f t="shared" si="946"/>
        <v>0</v>
      </c>
      <c r="TE43" s="14">
        <f t="shared" si="947"/>
        <v>0</v>
      </c>
      <c r="TF43" s="14">
        <f t="shared" si="948"/>
        <v>0</v>
      </c>
      <c r="TG43" s="14">
        <f t="shared" si="949"/>
        <v>0</v>
      </c>
      <c r="TH43" s="14">
        <f t="shared" si="950"/>
        <v>0</v>
      </c>
      <c r="TI43" s="14">
        <f t="shared" si="951"/>
        <v>0</v>
      </c>
      <c r="TJ43" s="14">
        <f t="shared" si="952"/>
        <v>0</v>
      </c>
      <c r="TK43" s="14">
        <f t="shared" si="953"/>
        <v>0</v>
      </c>
      <c r="TL43" s="14">
        <f t="shared" si="954"/>
        <v>0</v>
      </c>
      <c r="TM43" s="14">
        <f t="shared" si="955"/>
        <v>0</v>
      </c>
      <c r="TN43" s="14">
        <f t="shared" si="956"/>
        <v>0</v>
      </c>
      <c r="TO43" s="14">
        <f t="shared" si="957"/>
        <v>0</v>
      </c>
      <c r="TP43" s="14">
        <f t="shared" si="958"/>
        <v>0</v>
      </c>
      <c r="TQ43" s="14">
        <f t="shared" si="959"/>
        <v>0</v>
      </c>
      <c r="TR43" s="14">
        <f t="shared" si="960"/>
        <v>0</v>
      </c>
      <c r="TS43" s="14">
        <f t="shared" si="961"/>
        <v>0</v>
      </c>
      <c r="TT43" s="14">
        <f t="shared" si="962"/>
        <v>0</v>
      </c>
      <c r="TU43" s="14">
        <f t="shared" si="963"/>
        <v>0</v>
      </c>
      <c r="TV43" s="14">
        <f t="shared" si="964"/>
        <v>0</v>
      </c>
      <c r="TW43" s="14">
        <f t="shared" si="965"/>
        <v>0</v>
      </c>
      <c r="TX43" s="14">
        <f t="shared" si="966"/>
        <v>0</v>
      </c>
      <c r="TY43" s="14">
        <f t="shared" si="967"/>
        <v>0</v>
      </c>
      <c r="TZ43" s="14">
        <f t="shared" si="968"/>
        <v>0</v>
      </c>
      <c r="UA43" s="14">
        <f t="shared" si="969"/>
        <v>0</v>
      </c>
      <c r="UB43" s="14">
        <f t="shared" si="970"/>
        <v>0</v>
      </c>
      <c r="UC43" s="14">
        <f t="shared" si="971"/>
        <v>0</v>
      </c>
      <c r="UD43" s="14">
        <f t="shared" si="972"/>
        <v>0</v>
      </c>
      <c r="UE43" s="14">
        <f t="shared" si="973"/>
        <v>0</v>
      </c>
      <c r="UF43" s="14">
        <f t="shared" si="974"/>
        <v>0</v>
      </c>
      <c r="UG43" s="14">
        <f t="shared" si="975"/>
        <v>0</v>
      </c>
      <c r="UH43" s="14">
        <f t="shared" si="976"/>
        <v>0</v>
      </c>
      <c r="UI43" s="14">
        <f t="shared" si="977"/>
        <v>0</v>
      </c>
      <c r="UJ43" s="14">
        <f t="shared" si="978"/>
        <v>0</v>
      </c>
      <c r="UK43" s="14">
        <f t="shared" si="979"/>
        <v>0</v>
      </c>
      <c r="UL43" s="14">
        <f t="shared" si="980"/>
        <v>0</v>
      </c>
      <c r="UM43" s="14">
        <f t="shared" si="981"/>
        <v>0</v>
      </c>
      <c r="UN43" s="14">
        <f t="shared" si="982"/>
        <v>0</v>
      </c>
      <c r="UO43" s="6">
        <v>4</v>
      </c>
      <c r="UP43" s="6"/>
      <c r="UQ43" s="6">
        <v>4</v>
      </c>
      <c r="UR43" s="13">
        <v>41</v>
      </c>
      <c r="US43" s="14">
        <v>1</v>
      </c>
      <c r="UT43" s="14">
        <f t="shared" si="811"/>
        <v>1</v>
      </c>
      <c r="UU43" s="14">
        <f t="shared" si="811"/>
        <v>1</v>
      </c>
      <c r="UV43" s="14">
        <f t="shared" si="811"/>
        <v>1</v>
      </c>
      <c r="UW43" s="14">
        <f t="shared" si="811"/>
        <v>1</v>
      </c>
      <c r="UX43" s="14">
        <f t="shared" si="811"/>
        <v>1</v>
      </c>
      <c r="UY43" s="14">
        <f t="shared" si="811"/>
        <v>1</v>
      </c>
      <c r="UZ43" s="14">
        <f t="shared" si="811"/>
        <v>1</v>
      </c>
      <c r="VA43" s="14">
        <f t="shared" si="811"/>
        <v>1</v>
      </c>
      <c r="VB43" s="14">
        <f t="shared" si="811"/>
        <v>1</v>
      </c>
      <c r="VC43" s="14">
        <f t="shared" si="811"/>
        <v>1</v>
      </c>
      <c r="VD43" s="14">
        <f t="shared" si="812"/>
        <v>1</v>
      </c>
      <c r="VE43" s="14">
        <f t="shared" si="812"/>
        <v>1</v>
      </c>
      <c r="VF43" s="14">
        <f t="shared" si="812"/>
        <v>1</v>
      </c>
      <c r="VG43" s="14">
        <f t="shared" si="812"/>
        <v>1</v>
      </c>
      <c r="VH43" s="14">
        <f t="shared" si="812"/>
        <v>1</v>
      </c>
      <c r="VI43" s="14">
        <f t="shared" si="812"/>
        <v>1</v>
      </c>
      <c r="VJ43" s="14">
        <f t="shared" si="812"/>
        <v>1</v>
      </c>
      <c r="VK43" s="14">
        <f t="shared" si="812"/>
        <v>1</v>
      </c>
      <c r="VL43" s="14">
        <f t="shared" si="812"/>
        <v>1</v>
      </c>
      <c r="VM43" s="14">
        <f t="shared" si="812"/>
        <v>1</v>
      </c>
      <c r="VN43" s="14">
        <f t="shared" si="813"/>
        <v>1</v>
      </c>
      <c r="VO43" s="14">
        <f t="shared" si="813"/>
        <v>1</v>
      </c>
      <c r="VP43" s="14">
        <f t="shared" si="813"/>
        <v>1</v>
      </c>
      <c r="VQ43" s="14">
        <f t="shared" si="813"/>
        <v>1</v>
      </c>
      <c r="VR43" s="14">
        <f t="shared" si="813"/>
        <v>1</v>
      </c>
      <c r="VS43" s="14">
        <f t="shared" si="813"/>
        <v>1</v>
      </c>
      <c r="VT43" s="14">
        <f t="shared" si="813"/>
        <v>1</v>
      </c>
      <c r="VU43" s="14">
        <f t="shared" si="813"/>
        <v>1</v>
      </c>
      <c r="VV43" s="14">
        <f t="shared" si="813"/>
        <v>1</v>
      </c>
      <c r="VW43" s="14">
        <f t="shared" si="813"/>
        <v>1</v>
      </c>
      <c r="VX43" s="14">
        <f t="shared" si="814"/>
        <v>1</v>
      </c>
      <c r="VY43" s="14">
        <f t="shared" si="814"/>
        <v>1</v>
      </c>
      <c r="VZ43" s="14">
        <f t="shared" si="814"/>
        <v>1</v>
      </c>
      <c r="WA43" s="14">
        <f t="shared" si="814"/>
        <v>1</v>
      </c>
      <c r="WB43" s="14">
        <f t="shared" si="814"/>
        <v>1</v>
      </c>
      <c r="WC43" s="14">
        <f t="shared" si="814"/>
        <v>1</v>
      </c>
      <c r="WD43" s="14">
        <f t="shared" si="814"/>
        <v>1</v>
      </c>
      <c r="WE43" s="14">
        <f t="shared" si="814"/>
        <v>1</v>
      </c>
      <c r="WF43" s="14">
        <f t="shared" si="814"/>
        <v>1</v>
      </c>
      <c r="WG43" s="14">
        <v>1</v>
      </c>
      <c r="WH43" s="6">
        <v>4</v>
      </c>
      <c r="WJ43" s="6">
        <v>4</v>
      </c>
      <c r="WK43" s="13">
        <v>41</v>
      </c>
      <c r="WL43" s="14">
        <f t="shared" si="857"/>
        <v>0</v>
      </c>
      <c r="WM43" s="14">
        <f t="shared" si="858"/>
        <v>0</v>
      </c>
      <c r="WN43" s="14">
        <f t="shared" si="859"/>
        <v>0</v>
      </c>
      <c r="WO43" s="14">
        <f t="shared" si="860"/>
        <v>0</v>
      </c>
      <c r="WP43" s="14">
        <f t="shared" si="861"/>
        <v>0</v>
      </c>
      <c r="WQ43" s="14">
        <f t="shared" si="862"/>
        <v>0</v>
      </c>
      <c r="WR43" s="14">
        <f t="shared" si="863"/>
        <v>0</v>
      </c>
      <c r="WS43" s="14">
        <f t="shared" si="864"/>
        <v>0</v>
      </c>
      <c r="WT43" s="14">
        <f t="shared" si="865"/>
        <v>0</v>
      </c>
      <c r="WU43" s="14">
        <f t="shared" si="866"/>
        <v>0</v>
      </c>
      <c r="WV43" s="14">
        <f t="shared" si="867"/>
        <v>0</v>
      </c>
      <c r="WW43" s="14">
        <f t="shared" si="868"/>
        <v>0</v>
      </c>
      <c r="WX43" s="14">
        <f t="shared" si="869"/>
        <v>0</v>
      </c>
      <c r="WY43" s="14">
        <f t="shared" si="870"/>
        <v>0</v>
      </c>
      <c r="WZ43" s="14">
        <f t="shared" si="871"/>
        <v>0</v>
      </c>
      <c r="XA43" s="14">
        <f t="shared" si="872"/>
        <v>0</v>
      </c>
      <c r="XB43" s="14">
        <f t="shared" si="873"/>
        <v>0</v>
      </c>
      <c r="XC43" s="14">
        <f t="shared" si="874"/>
        <v>4</v>
      </c>
      <c r="XD43" s="14">
        <f t="shared" si="875"/>
        <v>4</v>
      </c>
      <c r="XE43" s="14">
        <f t="shared" si="876"/>
        <v>0</v>
      </c>
      <c r="XF43" s="14">
        <f t="shared" si="877"/>
        <v>0</v>
      </c>
      <c r="XG43" s="14">
        <f t="shared" si="878"/>
        <v>0</v>
      </c>
      <c r="XH43" s="14">
        <f t="shared" si="879"/>
        <v>0</v>
      </c>
      <c r="XI43" s="14">
        <f t="shared" si="880"/>
        <v>0</v>
      </c>
      <c r="XJ43" s="14">
        <f t="shared" si="881"/>
        <v>0</v>
      </c>
      <c r="XK43" s="14">
        <f t="shared" si="882"/>
        <v>0</v>
      </c>
      <c r="XL43" s="14">
        <f t="shared" si="883"/>
        <v>0</v>
      </c>
      <c r="XM43" s="14">
        <f t="shared" si="884"/>
        <v>0</v>
      </c>
      <c r="XN43" s="14">
        <f t="shared" si="885"/>
        <v>0</v>
      </c>
      <c r="XO43" s="14">
        <f t="shared" si="886"/>
        <v>0</v>
      </c>
      <c r="XP43" s="14">
        <f t="shared" si="887"/>
        <v>0</v>
      </c>
      <c r="XQ43" s="14">
        <f t="shared" si="888"/>
        <v>0</v>
      </c>
      <c r="XR43" s="14">
        <f t="shared" si="889"/>
        <v>0</v>
      </c>
      <c r="XS43" s="14">
        <f t="shared" si="890"/>
        <v>0</v>
      </c>
      <c r="XT43" s="14">
        <f t="shared" si="891"/>
        <v>0</v>
      </c>
      <c r="XU43" s="14">
        <f t="shared" si="892"/>
        <v>0</v>
      </c>
      <c r="XV43" s="14">
        <f t="shared" si="893"/>
        <v>0</v>
      </c>
      <c r="XW43" s="14">
        <f t="shared" si="894"/>
        <v>0</v>
      </c>
      <c r="XX43" s="14">
        <f t="shared" si="895"/>
        <v>0</v>
      </c>
      <c r="XY43" s="14">
        <f t="shared" si="896"/>
        <v>0</v>
      </c>
      <c r="XZ43" s="14">
        <f t="shared" si="897"/>
        <v>0</v>
      </c>
      <c r="YA43" s="6">
        <v>4</v>
      </c>
      <c r="YC43" s="6">
        <v>3.6999999999999997</v>
      </c>
      <c r="YD43" s="63">
        <v>38</v>
      </c>
      <c r="YE43" s="70">
        <f t="shared" si="1061"/>
        <v>63</v>
      </c>
      <c r="YF43" s="14">
        <f t="shared" si="1062"/>
        <v>63</v>
      </c>
      <c r="YG43" s="14">
        <f t="shared" si="987"/>
        <v>63</v>
      </c>
      <c r="YH43" s="14">
        <f t="shared" si="988"/>
        <v>63</v>
      </c>
      <c r="YI43" s="14">
        <f t="shared" si="989"/>
        <v>63</v>
      </c>
      <c r="YJ43" s="14">
        <f t="shared" si="990"/>
        <v>63</v>
      </c>
      <c r="YK43" s="14">
        <f t="shared" si="991"/>
        <v>63</v>
      </c>
      <c r="YL43" s="14">
        <f t="shared" si="992"/>
        <v>63</v>
      </c>
      <c r="YM43" s="14">
        <f t="shared" si="993"/>
        <v>63</v>
      </c>
      <c r="YN43" s="14">
        <f t="shared" si="994"/>
        <v>63</v>
      </c>
      <c r="YO43" s="14">
        <f t="shared" si="995"/>
        <v>63</v>
      </c>
      <c r="YP43" s="14">
        <f t="shared" si="996"/>
        <v>63</v>
      </c>
      <c r="YQ43" s="14">
        <f t="shared" si="997"/>
        <v>63</v>
      </c>
      <c r="YR43" s="14">
        <f t="shared" si="998"/>
        <v>63</v>
      </c>
      <c r="YS43" s="14">
        <f t="shared" si="999"/>
        <v>63</v>
      </c>
      <c r="YT43" s="14">
        <f t="shared" si="1000"/>
        <v>63</v>
      </c>
      <c r="YU43" s="14">
        <f t="shared" si="1001"/>
        <v>63</v>
      </c>
      <c r="YV43" s="14">
        <f t="shared" si="1002"/>
        <v>63</v>
      </c>
      <c r="YW43" s="14">
        <f t="shared" si="1003"/>
        <v>63</v>
      </c>
      <c r="YX43" s="14">
        <f t="shared" si="1004"/>
        <v>63</v>
      </c>
      <c r="YY43" s="71">
        <f t="shared" si="1063"/>
        <v>63</v>
      </c>
      <c r="YZ43" s="70">
        <f t="shared" si="1005"/>
        <v>63</v>
      </c>
      <c r="ZA43" s="14">
        <f t="shared" si="1064"/>
        <v>63</v>
      </c>
      <c r="ZB43" s="14">
        <f t="shared" si="1006"/>
        <v>63</v>
      </c>
      <c r="ZC43" s="14">
        <f t="shared" si="1007"/>
        <v>63</v>
      </c>
      <c r="ZD43" s="14">
        <f t="shared" si="1008"/>
        <v>63</v>
      </c>
      <c r="ZE43" s="14">
        <f t="shared" si="1009"/>
        <v>63</v>
      </c>
      <c r="ZF43" s="14">
        <f t="shared" si="1010"/>
        <v>63</v>
      </c>
      <c r="ZG43" s="14">
        <f t="shared" si="1011"/>
        <v>63</v>
      </c>
      <c r="ZH43" s="14">
        <f t="shared" si="1012"/>
        <v>63</v>
      </c>
      <c r="ZI43" s="14">
        <f t="shared" si="1013"/>
        <v>63</v>
      </c>
      <c r="ZJ43" s="14">
        <f t="shared" si="1014"/>
        <v>63</v>
      </c>
      <c r="ZK43" s="14">
        <f t="shared" si="1015"/>
        <v>63</v>
      </c>
      <c r="ZL43" s="14">
        <f t="shared" si="1016"/>
        <v>63</v>
      </c>
      <c r="ZM43" s="14">
        <f t="shared" si="1017"/>
        <v>63</v>
      </c>
      <c r="ZN43" s="14">
        <f t="shared" si="1018"/>
        <v>63</v>
      </c>
      <c r="ZO43" s="14">
        <f t="shared" si="1019"/>
        <v>63</v>
      </c>
      <c r="ZP43" s="14">
        <f t="shared" si="1020"/>
        <v>63</v>
      </c>
      <c r="ZQ43" s="14">
        <f t="shared" si="1021"/>
        <v>63</v>
      </c>
      <c r="ZR43" s="14">
        <f t="shared" si="1022"/>
        <v>63</v>
      </c>
      <c r="ZS43" s="14">
        <f t="shared" si="1023"/>
        <v>63</v>
      </c>
      <c r="ZT43" s="71">
        <f t="shared" si="1065"/>
        <v>63</v>
      </c>
      <c r="ZU43" s="64">
        <v>3.6999999999999997</v>
      </c>
      <c r="ZW43" s="126">
        <v>3.6999999999999997</v>
      </c>
      <c r="ZX43" s="63">
        <v>38</v>
      </c>
      <c r="ZY43" s="70">
        <f t="shared" ref="ZY43:AAH52" si="1077">IF(ISNUMBER(INDEX(Asfalt,$ZX43,ZY$2)),INDEX(Asfalt,$ZX43,ZY$2),0)</f>
        <v>0</v>
      </c>
      <c r="ZZ43" s="14">
        <f t="shared" si="1077"/>
        <v>0</v>
      </c>
      <c r="AAA43" s="14">
        <f t="shared" si="1077"/>
        <v>0</v>
      </c>
      <c r="AAB43" s="14">
        <f t="shared" si="1077"/>
        <v>0</v>
      </c>
      <c r="AAC43" s="14">
        <f t="shared" si="1077"/>
        <v>0</v>
      </c>
      <c r="AAD43" s="14">
        <f t="shared" si="1077"/>
        <v>0</v>
      </c>
      <c r="AAE43" s="14">
        <f t="shared" si="1077"/>
        <v>0</v>
      </c>
      <c r="AAF43" s="14">
        <f t="shared" si="1077"/>
        <v>4</v>
      </c>
      <c r="AAG43" s="14">
        <f t="shared" si="1077"/>
        <v>4</v>
      </c>
      <c r="AAH43" s="14">
        <f t="shared" si="1077"/>
        <v>0</v>
      </c>
      <c r="AAI43" s="14">
        <f t="shared" ref="AAI43:AAR52" si="1078">IF(ISNUMBER(INDEX(Asfalt,$ZX43,AAI$2)),INDEX(Asfalt,$ZX43,AAI$2),0)</f>
        <v>0</v>
      </c>
      <c r="AAJ43" s="14">
        <f t="shared" si="1078"/>
        <v>0</v>
      </c>
      <c r="AAK43" s="14">
        <f t="shared" si="1078"/>
        <v>0</v>
      </c>
      <c r="AAL43" s="14">
        <f t="shared" si="1078"/>
        <v>0</v>
      </c>
      <c r="AAM43" s="14">
        <f t="shared" si="1078"/>
        <v>0</v>
      </c>
      <c r="AAN43" s="14">
        <f t="shared" si="1078"/>
        <v>0</v>
      </c>
      <c r="AAO43" s="14">
        <f t="shared" si="1078"/>
        <v>0</v>
      </c>
      <c r="AAP43" s="14">
        <f t="shared" si="1078"/>
        <v>0</v>
      </c>
      <c r="AAQ43" s="14">
        <f t="shared" si="1078"/>
        <v>0</v>
      </c>
      <c r="AAR43" s="14">
        <f t="shared" si="1078"/>
        <v>0</v>
      </c>
      <c r="AAS43" s="71">
        <f t="shared" ref="AAS43:ABB52" si="1079">IF(ISNUMBER(INDEX(Asfalt,$ZX43,AAS$2)),INDEX(Asfalt,$ZX43,AAS$2),0)</f>
        <v>0</v>
      </c>
      <c r="AAT43" s="70">
        <f t="shared" si="1079"/>
        <v>0</v>
      </c>
      <c r="AAU43" s="14">
        <f t="shared" si="1079"/>
        <v>0</v>
      </c>
      <c r="AAV43" s="14">
        <f t="shared" si="1079"/>
        <v>0</v>
      </c>
      <c r="AAW43" s="14">
        <f t="shared" si="1079"/>
        <v>0</v>
      </c>
      <c r="AAX43" s="14">
        <f t="shared" si="1079"/>
        <v>0</v>
      </c>
      <c r="AAY43" s="14">
        <f t="shared" si="1079"/>
        <v>0</v>
      </c>
      <c r="AAZ43" s="14">
        <f t="shared" si="1079"/>
        <v>0</v>
      </c>
      <c r="ABA43" s="14">
        <f t="shared" si="1079"/>
        <v>0</v>
      </c>
      <c r="ABB43" s="14">
        <f t="shared" si="1079"/>
        <v>0</v>
      </c>
      <c r="ABC43" s="14">
        <f t="shared" ref="ABC43:ABN52" si="1080">IF(ISNUMBER(INDEX(Asfalt,$ZX43,ABC$2)),INDEX(Asfalt,$ZX43,ABC$2),0)</f>
        <v>0</v>
      </c>
      <c r="ABD43" s="14">
        <f t="shared" si="1080"/>
        <v>0</v>
      </c>
      <c r="ABE43" s="14">
        <f t="shared" si="1080"/>
        <v>0</v>
      </c>
      <c r="ABF43" s="14">
        <f t="shared" si="1080"/>
        <v>0</v>
      </c>
      <c r="ABG43" s="14">
        <f t="shared" si="1080"/>
        <v>0</v>
      </c>
      <c r="ABH43" s="14">
        <f t="shared" si="1080"/>
        <v>0</v>
      </c>
      <c r="ABI43" s="14">
        <f t="shared" si="1080"/>
        <v>0</v>
      </c>
      <c r="ABJ43" s="14">
        <f t="shared" si="1080"/>
        <v>0</v>
      </c>
      <c r="ABK43" s="14">
        <f t="shared" si="1080"/>
        <v>0</v>
      </c>
      <c r="ABL43" s="14">
        <f t="shared" si="1080"/>
        <v>0</v>
      </c>
      <c r="ABM43" s="14">
        <f t="shared" si="1080"/>
        <v>0</v>
      </c>
      <c r="ABN43" s="71">
        <f t="shared" si="1080"/>
        <v>0</v>
      </c>
      <c r="ABO43" s="64">
        <v>3.6999999999999997</v>
      </c>
      <c r="ABQ43" s="6">
        <v>3.6999999999999997</v>
      </c>
      <c r="ABR43" s="63">
        <v>38</v>
      </c>
      <c r="ABS43" s="70">
        <f t="shared" si="1066"/>
        <v>51</v>
      </c>
      <c r="ABT43" s="14">
        <f t="shared" si="1067"/>
        <v>51</v>
      </c>
      <c r="ABU43" s="14">
        <f t="shared" si="1024"/>
        <v>51</v>
      </c>
      <c r="ABV43" s="14">
        <f t="shared" si="1025"/>
        <v>51</v>
      </c>
      <c r="ABW43" s="14">
        <f t="shared" si="1026"/>
        <v>51</v>
      </c>
      <c r="ABX43" s="14">
        <f t="shared" si="1027"/>
        <v>51</v>
      </c>
      <c r="ABY43" s="14">
        <f t="shared" si="1028"/>
        <v>51</v>
      </c>
      <c r="ABZ43" s="14">
        <f t="shared" si="1029"/>
        <v>51</v>
      </c>
      <c r="ACA43" s="14">
        <f t="shared" si="1030"/>
        <v>51</v>
      </c>
      <c r="ACB43" s="14">
        <f t="shared" si="1031"/>
        <v>51</v>
      </c>
      <c r="ACC43" s="14">
        <f t="shared" si="1032"/>
        <v>51</v>
      </c>
      <c r="ACD43" s="14">
        <f t="shared" si="1033"/>
        <v>51</v>
      </c>
      <c r="ACE43" s="14">
        <f t="shared" si="1034"/>
        <v>51</v>
      </c>
      <c r="ACF43" s="14">
        <f t="shared" si="1035"/>
        <v>51</v>
      </c>
      <c r="ACG43" s="14">
        <f t="shared" si="1036"/>
        <v>51</v>
      </c>
      <c r="ACH43" s="14">
        <f t="shared" si="1037"/>
        <v>51</v>
      </c>
      <c r="ACI43" s="14">
        <f t="shared" si="1038"/>
        <v>51</v>
      </c>
      <c r="ACJ43" s="14">
        <f t="shared" si="1039"/>
        <v>51</v>
      </c>
      <c r="ACK43" s="14">
        <f t="shared" si="1040"/>
        <v>51</v>
      </c>
      <c r="ACL43" s="14">
        <f t="shared" si="1041"/>
        <v>51</v>
      </c>
      <c r="ACM43" s="71">
        <f t="shared" si="1068"/>
        <v>51</v>
      </c>
      <c r="ACN43" s="70">
        <f t="shared" si="1042"/>
        <v>58</v>
      </c>
      <c r="ACO43" s="14">
        <f t="shared" si="1069"/>
        <v>58</v>
      </c>
      <c r="ACP43" s="14">
        <f t="shared" si="1043"/>
        <v>58</v>
      </c>
      <c r="ACQ43" s="14">
        <f t="shared" si="1044"/>
        <v>58</v>
      </c>
      <c r="ACR43" s="14">
        <f t="shared" si="1045"/>
        <v>58</v>
      </c>
      <c r="ACS43" s="14">
        <f t="shared" si="1046"/>
        <v>58</v>
      </c>
      <c r="ACT43" s="14">
        <f t="shared" si="1047"/>
        <v>58</v>
      </c>
      <c r="ACU43" s="14">
        <f t="shared" si="1048"/>
        <v>58</v>
      </c>
      <c r="ACV43" s="14">
        <f t="shared" si="1049"/>
        <v>58</v>
      </c>
      <c r="ACW43" s="14">
        <f t="shared" si="1050"/>
        <v>58</v>
      </c>
      <c r="ACX43" s="14">
        <f t="shared" si="1051"/>
        <v>58</v>
      </c>
      <c r="ACY43" s="14">
        <f t="shared" si="1052"/>
        <v>58</v>
      </c>
      <c r="ACZ43" s="14">
        <f t="shared" si="1053"/>
        <v>58</v>
      </c>
      <c r="ADA43" s="14">
        <f t="shared" si="1054"/>
        <v>58</v>
      </c>
      <c r="ADB43" s="14">
        <f t="shared" si="1055"/>
        <v>58</v>
      </c>
      <c r="ADC43" s="14">
        <f t="shared" si="1056"/>
        <v>58</v>
      </c>
      <c r="ADD43" s="14">
        <f t="shared" si="1057"/>
        <v>58</v>
      </c>
      <c r="ADE43" s="14">
        <f t="shared" si="1058"/>
        <v>58</v>
      </c>
      <c r="ADF43" s="14">
        <f t="shared" si="1059"/>
        <v>58</v>
      </c>
      <c r="ADG43" s="14">
        <f t="shared" si="1060"/>
        <v>58</v>
      </c>
      <c r="ADH43" s="71">
        <f t="shared" si="1070"/>
        <v>58</v>
      </c>
      <c r="ADI43" s="64">
        <v>3.6999999999999997</v>
      </c>
    </row>
    <row r="44" spans="1:789" x14ac:dyDescent="0.25">
      <c r="A44" s="8"/>
      <c r="B44" s="106"/>
      <c r="C44" s="106"/>
      <c r="D44" s="106"/>
      <c r="E44" s="108"/>
      <c r="F44" s="108"/>
      <c r="G44" s="108"/>
      <c r="H44" s="108"/>
      <c r="I44" s="108"/>
      <c r="J44" s="9"/>
      <c r="K44" s="8"/>
      <c r="L44" s="9"/>
      <c r="M44" s="3" t="s">
        <v>65</v>
      </c>
      <c r="N44" s="32">
        <f>ROUND('3D Interpolace'!M45,2)</f>
        <v>0</v>
      </c>
      <c r="O44" s="32">
        <f>ROUND('3D Interpolace'!N45,2)</f>
        <v>0</v>
      </c>
      <c r="P44" s="32">
        <f>ROUND('3D Interpolace'!O45,2)</f>
        <v>0</v>
      </c>
      <c r="Q44" s="32">
        <f>ROUND('3D Interpolace'!P45,2)</f>
        <v>0</v>
      </c>
      <c r="R44" s="32">
        <f>ROUND('3D Interpolace'!Q45,2)</f>
        <v>0</v>
      </c>
      <c r="S44" s="32">
        <f>ROUND('3D Interpolace'!R45,2)</f>
        <v>0</v>
      </c>
      <c r="T44" s="32">
        <f>ROUND('3D Interpolace'!S45,2)</f>
        <v>0</v>
      </c>
      <c r="U44" s="32">
        <f>ROUND('3D Interpolace'!T45,2)</f>
        <v>0</v>
      </c>
      <c r="V44" s="32">
        <f>ROUND('3D Interpolace'!U45,2)</f>
        <v>0</v>
      </c>
      <c r="W44" s="32">
        <f>ROUND('3D Interpolace'!V45,2)</f>
        <v>0</v>
      </c>
      <c r="X44" s="32">
        <f>ROUND('3D Interpolace'!W45,2)</f>
        <v>0</v>
      </c>
      <c r="Y44" s="32">
        <f>ROUND('3D Interpolace'!X45,2)</f>
        <v>0</v>
      </c>
      <c r="Z44" s="32">
        <f>ROUND('3D Interpolace'!Y45,2)</f>
        <v>0</v>
      </c>
      <c r="AA44" s="32">
        <f>ROUND('3D Interpolace'!Z45,2)</f>
        <v>0</v>
      </c>
      <c r="AB44" s="32">
        <f>ROUND('3D Interpolace'!AA45,2)</f>
        <v>0</v>
      </c>
      <c r="AC44" s="32">
        <f>ROUND('3D Interpolace'!AB45,2)</f>
        <v>0</v>
      </c>
      <c r="AD44" s="32">
        <f>ROUND('3D Interpolace'!AC45,2)</f>
        <v>0</v>
      </c>
      <c r="AE44" s="32">
        <f>ROUND('3D Interpolace'!AD45,2)</f>
        <v>0</v>
      </c>
      <c r="AF44" s="32">
        <f>ROUND('3D Interpolace'!AE45,2)</f>
        <v>0</v>
      </c>
      <c r="AG44" s="32">
        <f>ROUND('3D Interpolace'!AF45,2)</f>
        <v>0</v>
      </c>
      <c r="AH44" s="32">
        <f>ROUND('3D Interpolace'!AG45,2)</f>
        <v>0</v>
      </c>
      <c r="AI44" s="32">
        <f>ROUND('3D Interpolace'!AH45,2)</f>
        <v>0</v>
      </c>
      <c r="AJ44" s="32">
        <f>ROUND('3D Interpolace'!AI45,2)</f>
        <v>0</v>
      </c>
      <c r="AK44" s="32">
        <f>ROUND('3D Interpolace'!AJ45,2)</f>
        <v>0</v>
      </c>
      <c r="AL44" s="32">
        <f>ROUND('3D Interpolace'!AK45,2)</f>
        <v>0</v>
      </c>
      <c r="AM44" s="32">
        <f>ROUND('3D Interpolace'!AL45,2)</f>
        <v>0</v>
      </c>
      <c r="AN44" s="32">
        <f>ROUND('3D Interpolace'!AM45,2)</f>
        <v>0</v>
      </c>
      <c r="AO44" s="32">
        <f>ROUND('3D Interpolace'!AN45,2)</f>
        <v>0</v>
      </c>
      <c r="AP44" s="32">
        <f>ROUND('3D Interpolace'!AO45,2)</f>
        <v>0</v>
      </c>
      <c r="AQ44" s="32">
        <f>ROUND('3D Interpolace'!AP45,2)</f>
        <v>0</v>
      </c>
      <c r="AR44" s="32">
        <f>ROUND('3D Interpolace'!AQ45,2)</f>
        <v>0</v>
      </c>
      <c r="AS44" s="32">
        <f>ROUND('3D Interpolace'!AR45,2)</f>
        <v>0</v>
      </c>
      <c r="AT44" s="32">
        <f>ROUND('3D Interpolace'!AS45,2)</f>
        <v>0</v>
      </c>
      <c r="AU44" s="32">
        <f>ROUND('3D Interpolace'!AT45,2)</f>
        <v>0</v>
      </c>
      <c r="AV44" s="32">
        <f>ROUND('3D Interpolace'!AU45,2)</f>
        <v>0</v>
      </c>
      <c r="AW44" s="32">
        <f>ROUND('3D Interpolace'!AV45,2)</f>
        <v>0</v>
      </c>
      <c r="AX44" s="32">
        <f>ROUND('3D Interpolace'!AW45,2)</f>
        <v>0</v>
      </c>
      <c r="AY44" s="32">
        <f>ROUND('3D Interpolace'!AX45,2)</f>
        <v>0</v>
      </c>
      <c r="AZ44" s="32">
        <f>ROUND('3D Interpolace'!AY45,2)</f>
        <v>0</v>
      </c>
      <c r="BA44" s="32">
        <f>ROUND('3D Interpolace'!AZ45,2)</f>
        <v>0</v>
      </c>
      <c r="BB44" s="32">
        <f>ROUND('3D Interpolace'!BA45,2)</f>
        <v>0</v>
      </c>
      <c r="BC44" s="32"/>
      <c r="BD44" s="6">
        <v>4.0999999999999996</v>
      </c>
      <c r="BE44" s="13">
        <v>42</v>
      </c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>
        <v>4</v>
      </c>
      <c r="BX44" s="7">
        <v>4</v>
      </c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6">
        <v>4.0999999999999996</v>
      </c>
      <c r="CW44" s="6">
        <v>4.0999999999999996</v>
      </c>
      <c r="CX44" s="13">
        <v>42</v>
      </c>
      <c r="CY44" s="14">
        <f t="shared" si="178"/>
        <v>0</v>
      </c>
      <c r="CZ44" s="14">
        <f t="shared" si="179"/>
        <v>0</v>
      </c>
      <c r="DA44" s="14">
        <f t="shared" si="180"/>
        <v>0</v>
      </c>
      <c r="DB44" s="14">
        <f t="shared" si="181"/>
        <v>0</v>
      </c>
      <c r="DC44" s="14">
        <f t="shared" si="182"/>
        <v>0</v>
      </c>
      <c r="DD44" s="14">
        <f t="shared" si="183"/>
        <v>0</v>
      </c>
      <c r="DE44" s="14">
        <f t="shared" si="551"/>
        <v>0</v>
      </c>
      <c r="DF44" s="14">
        <f t="shared" si="552"/>
        <v>0</v>
      </c>
      <c r="DG44" s="14">
        <f t="shared" si="184"/>
        <v>0</v>
      </c>
      <c r="DH44" s="14">
        <f t="shared" si="185"/>
        <v>0</v>
      </c>
      <c r="DI44" s="14">
        <f t="shared" si="186"/>
        <v>0</v>
      </c>
      <c r="DJ44" s="14">
        <f t="shared" si="187"/>
        <v>0</v>
      </c>
      <c r="DK44" s="14">
        <f t="shared" si="188"/>
        <v>0</v>
      </c>
      <c r="DL44" s="14">
        <f t="shared" si="189"/>
        <v>0</v>
      </c>
      <c r="DM44" s="14">
        <f t="shared" si="553"/>
        <v>0</v>
      </c>
      <c r="DN44" s="14">
        <f t="shared" si="554"/>
        <v>0</v>
      </c>
      <c r="DO44" s="14">
        <f t="shared" si="190"/>
        <v>0</v>
      </c>
      <c r="DP44" s="14">
        <f t="shared" si="191"/>
        <v>4</v>
      </c>
      <c r="DQ44" s="14">
        <f t="shared" si="192"/>
        <v>4</v>
      </c>
      <c r="DR44" s="14">
        <f t="shared" si="193"/>
        <v>0</v>
      </c>
      <c r="DS44" s="14">
        <f t="shared" si="194"/>
        <v>0</v>
      </c>
      <c r="DT44" s="14">
        <f t="shared" si="195"/>
        <v>0</v>
      </c>
      <c r="DU44" s="14">
        <f t="shared" si="196"/>
        <v>0</v>
      </c>
      <c r="DV44" s="14">
        <f t="shared" si="197"/>
        <v>0</v>
      </c>
      <c r="DW44" s="14">
        <f t="shared" si="198"/>
        <v>0</v>
      </c>
      <c r="DX44" s="14">
        <f t="shared" si="199"/>
        <v>0</v>
      </c>
      <c r="DY44" s="14">
        <f t="shared" si="200"/>
        <v>0</v>
      </c>
      <c r="DZ44" s="14">
        <f t="shared" si="201"/>
        <v>0</v>
      </c>
      <c r="EA44" s="14">
        <f t="shared" si="202"/>
        <v>0</v>
      </c>
      <c r="EB44" s="14">
        <f t="shared" si="203"/>
        <v>0</v>
      </c>
      <c r="EC44" s="14">
        <f t="shared" si="204"/>
        <v>0</v>
      </c>
      <c r="ED44" s="14">
        <f t="shared" si="205"/>
        <v>0</v>
      </c>
      <c r="EE44" s="14">
        <f t="shared" si="206"/>
        <v>0</v>
      </c>
      <c r="EF44" s="14">
        <f t="shared" si="207"/>
        <v>0</v>
      </c>
      <c r="EG44" s="14">
        <f t="shared" si="208"/>
        <v>0</v>
      </c>
      <c r="EH44" s="14">
        <f t="shared" si="209"/>
        <v>0</v>
      </c>
      <c r="EI44" s="14">
        <f t="shared" si="210"/>
        <v>0</v>
      </c>
      <c r="EJ44" s="14">
        <f t="shared" si="211"/>
        <v>0</v>
      </c>
      <c r="EK44" s="14">
        <f t="shared" si="212"/>
        <v>0</v>
      </c>
      <c r="EL44" s="14">
        <f t="shared" si="213"/>
        <v>0</v>
      </c>
      <c r="EM44" s="14">
        <f t="shared" si="214"/>
        <v>0</v>
      </c>
      <c r="EN44" s="6">
        <v>4.0999999999999996</v>
      </c>
      <c r="EO44" s="17"/>
      <c r="EP44" s="4">
        <f t="shared" si="215"/>
        <v>3.8</v>
      </c>
      <c r="EQ44" s="15">
        <v>39</v>
      </c>
      <c r="ER44" s="37">
        <f t="shared" si="1071"/>
        <v>4</v>
      </c>
      <c r="ES44" s="21">
        <f t="shared" si="1071"/>
        <v>4</v>
      </c>
      <c r="ET44" s="21">
        <f t="shared" si="1071"/>
        <v>4</v>
      </c>
      <c r="EU44" s="21">
        <f t="shared" si="1071"/>
        <v>4</v>
      </c>
      <c r="EV44" s="21">
        <f t="shared" si="1071"/>
        <v>4</v>
      </c>
      <c r="EW44" s="21">
        <f t="shared" si="1071"/>
        <v>4</v>
      </c>
      <c r="EX44" s="21">
        <f t="shared" si="1071"/>
        <v>4</v>
      </c>
      <c r="EY44" s="21">
        <f t="shared" si="1071"/>
        <v>8</v>
      </c>
      <c r="EZ44" s="21">
        <f t="shared" si="1071"/>
        <v>8</v>
      </c>
      <c r="FA44" s="21">
        <f t="shared" si="1071"/>
        <v>4</v>
      </c>
      <c r="FB44" s="21">
        <f t="shared" si="1072"/>
        <v>4</v>
      </c>
      <c r="FC44" s="21">
        <f t="shared" si="1072"/>
        <v>4</v>
      </c>
      <c r="FD44" s="21">
        <f t="shared" si="1072"/>
        <v>4</v>
      </c>
      <c r="FE44" s="21">
        <f t="shared" si="1072"/>
        <v>4</v>
      </c>
      <c r="FF44" s="21">
        <f t="shared" si="1072"/>
        <v>4</v>
      </c>
      <c r="FG44" s="21">
        <f t="shared" si="1072"/>
        <v>4</v>
      </c>
      <c r="FH44" s="21">
        <f t="shared" si="1072"/>
        <v>4</v>
      </c>
      <c r="FI44" s="21">
        <f t="shared" si="1072"/>
        <v>8</v>
      </c>
      <c r="FJ44" s="21">
        <f t="shared" si="1072"/>
        <v>8</v>
      </c>
      <c r="FK44" s="21">
        <f t="shared" si="1072"/>
        <v>4</v>
      </c>
      <c r="FL44" s="82">
        <f t="shared" si="1073"/>
        <v>4</v>
      </c>
      <c r="FM44" s="37">
        <f t="shared" si="1073"/>
        <v>4</v>
      </c>
      <c r="FN44" s="21">
        <f t="shared" si="1073"/>
        <v>4</v>
      </c>
      <c r="FO44" s="21">
        <f t="shared" si="1073"/>
        <v>4</v>
      </c>
      <c r="FP44" s="21">
        <f t="shared" si="1073"/>
        <v>4</v>
      </c>
      <c r="FQ44" s="21">
        <f t="shared" si="1073"/>
        <v>4</v>
      </c>
      <c r="FR44" s="21">
        <f t="shared" si="1073"/>
        <v>4</v>
      </c>
      <c r="FS44" s="21">
        <f t="shared" si="1073"/>
        <v>4</v>
      </c>
      <c r="FT44" s="21">
        <f t="shared" si="1073"/>
        <v>4</v>
      </c>
      <c r="FU44" s="21">
        <f t="shared" si="1073"/>
        <v>4</v>
      </c>
      <c r="FV44" s="21">
        <f t="shared" si="1074"/>
        <v>4</v>
      </c>
      <c r="FW44" s="21">
        <f t="shared" si="1074"/>
        <v>4</v>
      </c>
      <c r="FX44" s="21">
        <f t="shared" si="1074"/>
        <v>4</v>
      </c>
      <c r="FY44" s="21">
        <f t="shared" si="1074"/>
        <v>4</v>
      </c>
      <c r="FZ44" s="21">
        <f t="shared" si="1074"/>
        <v>4</v>
      </c>
      <c r="GA44" s="21">
        <f t="shared" si="1074"/>
        <v>4</v>
      </c>
      <c r="GB44" s="21">
        <f t="shared" si="1074"/>
        <v>4</v>
      </c>
      <c r="GC44" s="21">
        <f t="shared" si="1074"/>
        <v>4</v>
      </c>
      <c r="GD44" s="21">
        <f t="shared" si="1074"/>
        <v>4</v>
      </c>
      <c r="GE44" s="21">
        <f t="shared" si="1074"/>
        <v>4</v>
      </c>
      <c r="GF44" s="21">
        <f t="shared" si="1075"/>
        <v>4</v>
      </c>
      <c r="GG44" s="38">
        <f t="shared" si="1075"/>
        <v>4</v>
      </c>
      <c r="GH44" s="86"/>
      <c r="GI44" s="86"/>
      <c r="GJ44" s="86"/>
      <c r="GK44" s="6">
        <v>3.8</v>
      </c>
      <c r="GL44" s="63">
        <v>39</v>
      </c>
      <c r="GM44" s="70">
        <f t="shared" si="20"/>
        <v>4</v>
      </c>
      <c r="GN44" s="14">
        <f t="shared" si="21"/>
        <v>0</v>
      </c>
      <c r="GO44" s="14">
        <f t="shared" si="22"/>
        <v>0</v>
      </c>
      <c r="GP44" s="14">
        <f t="shared" si="23"/>
        <v>0</v>
      </c>
      <c r="GQ44" s="14">
        <f t="shared" si="24"/>
        <v>0</v>
      </c>
      <c r="GR44" s="14">
        <f t="shared" si="25"/>
        <v>4</v>
      </c>
      <c r="GS44" s="14">
        <f t="shared" si="26"/>
        <v>0</v>
      </c>
      <c r="GT44" s="14">
        <f t="shared" si="27"/>
        <v>8</v>
      </c>
      <c r="GU44" s="14">
        <f t="shared" si="28"/>
        <v>8</v>
      </c>
      <c r="GV44" s="14">
        <f t="shared" si="29"/>
        <v>0</v>
      </c>
      <c r="GW44" s="14">
        <f t="shared" si="30"/>
        <v>4</v>
      </c>
      <c r="GX44" s="14">
        <f t="shared" si="31"/>
        <v>0</v>
      </c>
      <c r="GY44" s="14">
        <f t="shared" si="32"/>
        <v>0</v>
      </c>
      <c r="GZ44" s="14">
        <f t="shared" si="33"/>
        <v>0</v>
      </c>
      <c r="HA44" s="14">
        <f t="shared" si="34"/>
        <v>0</v>
      </c>
      <c r="HB44" s="14">
        <f t="shared" si="35"/>
        <v>4</v>
      </c>
      <c r="HC44" s="14">
        <f t="shared" si="36"/>
        <v>0</v>
      </c>
      <c r="HD44" s="14">
        <f t="shared" si="37"/>
        <v>8</v>
      </c>
      <c r="HE44" s="14">
        <f t="shared" si="38"/>
        <v>8</v>
      </c>
      <c r="HF44" s="14">
        <f t="shared" si="39"/>
        <v>0</v>
      </c>
      <c r="HG44" s="71">
        <f t="shared" si="40"/>
        <v>4</v>
      </c>
      <c r="HH44" s="70">
        <f t="shared" si="41"/>
        <v>4</v>
      </c>
      <c r="HI44" s="14">
        <f t="shared" si="42"/>
        <v>0</v>
      </c>
      <c r="HJ44" s="14">
        <f t="shared" si="43"/>
        <v>0</v>
      </c>
      <c r="HK44" s="14">
        <f t="shared" si="44"/>
        <v>0</v>
      </c>
      <c r="HL44" s="14">
        <f t="shared" si="45"/>
        <v>0</v>
      </c>
      <c r="HM44" s="14">
        <f t="shared" si="46"/>
        <v>4</v>
      </c>
      <c r="HN44" s="14">
        <f t="shared" si="47"/>
        <v>0</v>
      </c>
      <c r="HO44" s="14">
        <f t="shared" si="48"/>
        <v>0</v>
      </c>
      <c r="HP44" s="14">
        <f t="shared" si="49"/>
        <v>0</v>
      </c>
      <c r="HQ44" s="14">
        <f t="shared" si="50"/>
        <v>0</v>
      </c>
      <c r="HR44" s="14">
        <f t="shared" si="51"/>
        <v>4</v>
      </c>
      <c r="HS44" s="14">
        <f t="shared" si="52"/>
        <v>0</v>
      </c>
      <c r="HT44" s="14">
        <f t="shared" si="53"/>
        <v>0</v>
      </c>
      <c r="HU44" s="14">
        <f t="shared" si="54"/>
        <v>0</v>
      </c>
      <c r="HV44" s="14">
        <f t="shared" si="55"/>
        <v>0</v>
      </c>
      <c r="HW44" s="14">
        <f t="shared" si="56"/>
        <v>4</v>
      </c>
      <c r="HX44" s="14">
        <f t="shared" si="57"/>
        <v>0</v>
      </c>
      <c r="HY44" s="14">
        <f t="shared" si="58"/>
        <v>0</v>
      </c>
      <c r="HZ44" s="14">
        <f t="shared" si="59"/>
        <v>0</v>
      </c>
      <c r="IA44" s="14">
        <f t="shared" si="60"/>
        <v>0</v>
      </c>
      <c r="IB44" s="71">
        <f t="shared" si="61"/>
        <v>4</v>
      </c>
      <c r="IC44" s="64">
        <v>3.8</v>
      </c>
      <c r="ID44" s="86"/>
      <c r="IE44" s="86"/>
      <c r="IF44" s="84"/>
      <c r="IG44" s="128">
        <f t="shared" si="900"/>
        <v>39</v>
      </c>
      <c r="IH44" s="37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38"/>
      <c r="JC44" s="43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38"/>
      <c r="JX44" s="84">
        <v>3.8</v>
      </c>
      <c r="JY44" s="86"/>
      <c r="JZ44" s="86"/>
      <c r="KA44" s="86"/>
      <c r="KB44" s="86"/>
      <c r="KC44" s="86"/>
      <c r="KD44" s="133">
        <f t="shared" si="217"/>
        <v>3.8</v>
      </c>
      <c r="KE44" s="15">
        <f t="shared" si="218"/>
        <v>39</v>
      </c>
      <c r="KF44" s="37">
        <f t="shared" si="815"/>
        <v>-4</v>
      </c>
      <c r="KG44" s="21">
        <f t="shared" si="816"/>
        <v>-4</v>
      </c>
      <c r="KH44" s="21">
        <f t="shared" si="817"/>
        <v>-4</v>
      </c>
      <c r="KI44" s="21">
        <f t="shared" si="818"/>
        <v>-4</v>
      </c>
      <c r="KJ44" s="21">
        <f t="shared" si="819"/>
        <v>-4</v>
      </c>
      <c r="KK44" s="21">
        <f t="shared" si="820"/>
        <v>-4</v>
      </c>
      <c r="KL44" s="21">
        <f t="shared" si="821"/>
        <v>-4</v>
      </c>
      <c r="KM44" s="21">
        <f t="shared" si="822"/>
        <v>-8</v>
      </c>
      <c r="KN44" s="21">
        <f t="shared" si="823"/>
        <v>-8</v>
      </c>
      <c r="KO44" s="21">
        <f t="shared" si="824"/>
        <v>-4</v>
      </c>
      <c r="KP44" s="21">
        <f t="shared" si="825"/>
        <v>-4</v>
      </c>
      <c r="KQ44" s="21">
        <f t="shared" si="826"/>
        <v>-4</v>
      </c>
      <c r="KR44" s="21">
        <f t="shared" si="827"/>
        <v>-4</v>
      </c>
      <c r="KS44" s="21">
        <f t="shared" si="828"/>
        <v>-4</v>
      </c>
      <c r="KT44" s="21">
        <f t="shared" si="829"/>
        <v>-4</v>
      </c>
      <c r="KU44" s="21">
        <f t="shared" si="830"/>
        <v>-4</v>
      </c>
      <c r="KV44" s="21">
        <f t="shared" si="831"/>
        <v>-4</v>
      </c>
      <c r="KW44" s="21">
        <f t="shared" si="832"/>
        <v>-8</v>
      </c>
      <c r="KX44" s="21">
        <f t="shared" si="833"/>
        <v>-8</v>
      </c>
      <c r="KY44" s="21">
        <f t="shared" si="834"/>
        <v>-4</v>
      </c>
      <c r="KZ44" s="38">
        <f t="shared" si="835"/>
        <v>-4</v>
      </c>
      <c r="LA44" s="43">
        <f t="shared" si="836"/>
        <v>-4</v>
      </c>
      <c r="LB44" s="21">
        <f t="shared" si="837"/>
        <v>-4</v>
      </c>
      <c r="LC44" s="21">
        <f t="shared" si="838"/>
        <v>-4</v>
      </c>
      <c r="LD44" s="21">
        <f t="shared" si="839"/>
        <v>-4</v>
      </c>
      <c r="LE44" s="21">
        <f t="shared" si="840"/>
        <v>-4</v>
      </c>
      <c r="LF44" s="21">
        <f t="shared" si="841"/>
        <v>-4</v>
      </c>
      <c r="LG44" s="21">
        <f t="shared" si="842"/>
        <v>-4</v>
      </c>
      <c r="LH44" s="21">
        <f t="shared" si="843"/>
        <v>-4</v>
      </c>
      <c r="LI44" s="21">
        <f t="shared" si="844"/>
        <v>-4</v>
      </c>
      <c r="LJ44" s="21">
        <f t="shared" si="845"/>
        <v>-4</v>
      </c>
      <c r="LK44" s="21">
        <f t="shared" si="846"/>
        <v>-4</v>
      </c>
      <c r="LL44" s="21">
        <f t="shared" si="847"/>
        <v>-4</v>
      </c>
      <c r="LM44" s="21">
        <f t="shared" si="848"/>
        <v>-4</v>
      </c>
      <c r="LN44" s="21">
        <f t="shared" si="849"/>
        <v>-4</v>
      </c>
      <c r="LO44" s="21">
        <f t="shared" si="850"/>
        <v>-4</v>
      </c>
      <c r="LP44" s="21">
        <f t="shared" si="851"/>
        <v>-4</v>
      </c>
      <c r="LQ44" s="21">
        <f t="shared" si="852"/>
        <v>-4</v>
      </c>
      <c r="LR44" s="21">
        <f t="shared" si="853"/>
        <v>-4</v>
      </c>
      <c r="LS44" s="21">
        <f t="shared" si="854"/>
        <v>-4</v>
      </c>
      <c r="LT44" s="21">
        <f t="shared" si="855"/>
        <v>-4</v>
      </c>
      <c r="LU44" s="38">
        <f t="shared" si="856"/>
        <v>-4</v>
      </c>
      <c r="LV44" s="86"/>
      <c r="LW44" s="86"/>
      <c r="LX44" s="86"/>
      <c r="LY44" s="86"/>
      <c r="LZ44" s="86"/>
      <c r="MA44" s="86"/>
      <c r="MC44" s="4">
        <f t="shared" si="219"/>
        <v>4.1000000000000005</v>
      </c>
      <c r="MD44" s="15">
        <v>42</v>
      </c>
      <c r="ME44" s="37">
        <f t="shared" ref="ME44:ME52" si="1081">AVERAGE(KF48:KG49)</f>
        <v>0</v>
      </c>
      <c r="MF44" s="21">
        <f t="shared" ref="MF44:MF52" si="1082">AVERAGE(KG48:KH49)</f>
        <v>0</v>
      </c>
      <c r="MG44" s="21">
        <f t="shared" ref="MG44:MG52" si="1083">AVERAGE(KH48:KI49)</f>
        <v>0</v>
      </c>
      <c r="MH44" s="21">
        <f t="shared" ref="MH44:MH52" si="1084">AVERAGE(KI48:KJ49)</f>
        <v>0</v>
      </c>
      <c r="MI44" s="21">
        <f t="shared" ref="MI44:MI52" si="1085">AVERAGE(KJ48:KK49)</f>
        <v>0</v>
      </c>
      <c r="MJ44" s="21">
        <f t="shared" ref="MJ44:MJ52" si="1086">AVERAGE(KK48:KL49)</f>
        <v>0</v>
      </c>
      <c r="MK44" s="21">
        <f t="shared" ref="MK44:MK52" si="1087">AVERAGE(KL48:KM49)</f>
        <v>0</v>
      </c>
      <c r="ML44" s="21">
        <f t="shared" ref="ML44:ML52" si="1088">AVERAGE(KM48:KN49)</f>
        <v>0</v>
      </c>
      <c r="MM44" s="21">
        <f t="shared" ref="MM44:MM52" si="1089">AVERAGE(KN48:KO49)</f>
        <v>0</v>
      </c>
      <c r="MN44" s="21">
        <f t="shared" ref="MN44:MN52" si="1090">AVERAGE(KO48:KP49)</f>
        <v>0</v>
      </c>
      <c r="MO44" s="21">
        <f t="shared" ref="MO44:MO52" si="1091">AVERAGE(KP48:KQ49)</f>
        <v>0</v>
      </c>
      <c r="MP44" s="21">
        <f t="shared" ref="MP44:MP52" si="1092">AVERAGE(KQ48:KR49)</f>
        <v>0</v>
      </c>
      <c r="MQ44" s="21">
        <f t="shared" ref="MQ44:MQ52" si="1093">AVERAGE(KR48:KS49)</f>
        <v>0</v>
      </c>
      <c r="MR44" s="21">
        <f t="shared" ref="MR44:MR52" si="1094">AVERAGE(KS48:KT49)</f>
        <v>0</v>
      </c>
      <c r="MS44" s="21">
        <f t="shared" ref="MS44:MS52" si="1095">AVERAGE(KT48:KU49)</f>
        <v>0</v>
      </c>
      <c r="MT44" s="21">
        <f t="shared" ref="MT44:MT52" si="1096">AVERAGE(KU48:KV49)</f>
        <v>0</v>
      </c>
      <c r="MU44" s="21">
        <f t="shared" ref="MU44:MU52" si="1097">AVERAGE(KV48:KW49)</f>
        <v>-2</v>
      </c>
      <c r="MV44" s="21">
        <f t="shared" ref="MV44:MV52" si="1098">AVERAGE(KW48:KX49)</f>
        <v>-4</v>
      </c>
      <c r="MW44" s="21">
        <f t="shared" ref="MW44:MW52" si="1099">AVERAGE(KX48:KY49)</f>
        <v>-2</v>
      </c>
      <c r="MX44" s="21">
        <f t="shared" ref="MX44:MX52" si="1100">AVERAGE(KY48:KZ49)</f>
        <v>0</v>
      </c>
      <c r="MY44" s="21">
        <f t="shared" ref="MY44:MY52" si="1101">AVERAGE(LA48:LB49)</f>
        <v>0</v>
      </c>
      <c r="MZ44" s="21">
        <f t="shared" ref="MZ44:MZ52" si="1102">AVERAGE(LB48:LC49)</f>
        <v>0</v>
      </c>
      <c r="NA44" s="21">
        <f t="shared" ref="NA44:NA52" si="1103">AVERAGE(LC48:LD49)</f>
        <v>0</v>
      </c>
      <c r="NB44" s="21">
        <f t="shared" ref="NB44:NB52" si="1104">AVERAGE(LD48:LE49)</f>
        <v>0</v>
      </c>
      <c r="NC44" s="21">
        <f t="shared" ref="NC44:NC52" si="1105">AVERAGE(LE48:LF49)</f>
        <v>0</v>
      </c>
      <c r="ND44" s="21">
        <f t="shared" ref="ND44:ND52" si="1106">AVERAGE(LF48:LG49)</f>
        <v>0</v>
      </c>
      <c r="NE44" s="21">
        <f t="shared" ref="NE44:NE52" si="1107">AVERAGE(LG48:LH49)</f>
        <v>0</v>
      </c>
      <c r="NF44" s="21">
        <f t="shared" ref="NF44:NF52" si="1108">AVERAGE(LH48:LI49)</f>
        <v>0</v>
      </c>
      <c r="NG44" s="21">
        <f t="shared" ref="NG44:NG52" si="1109">AVERAGE(LI48:LJ49)</f>
        <v>0</v>
      </c>
      <c r="NH44" s="21">
        <f t="shared" ref="NH44:NH52" si="1110">AVERAGE(LJ48:LK49)</f>
        <v>0</v>
      </c>
      <c r="NI44" s="21">
        <f t="shared" ref="NI44:NI52" si="1111">AVERAGE(LK48:LL49)</f>
        <v>0</v>
      </c>
      <c r="NJ44" s="21">
        <f t="shared" ref="NJ44:NJ52" si="1112">AVERAGE(LL48:LM49)</f>
        <v>0</v>
      </c>
      <c r="NK44" s="21">
        <f t="shared" ref="NK44:NK52" si="1113">AVERAGE(LM48:LN49)</f>
        <v>0</v>
      </c>
      <c r="NL44" s="21">
        <f t="shared" ref="NL44:NL52" si="1114">AVERAGE(LN48:LO49)</f>
        <v>0</v>
      </c>
      <c r="NM44" s="21">
        <f t="shared" ref="NM44:NM52" si="1115">AVERAGE(LO48:LP49)</f>
        <v>0</v>
      </c>
      <c r="NN44" s="21">
        <f t="shared" ref="NN44:NN52" si="1116">AVERAGE(LP48:LQ49)</f>
        <v>0</v>
      </c>
      <c r="NO44" s="21">
        <f t="shared" ref="NO44:NO52" si="1117">AVERAGE(LQ48:LR49)</f>
        <v>0</v>
      </c>
      <c r="NP44" s="21">
        <f t="shared" ref="NP44:NP52" si="1118">AVERAGE(LR48:LS49)</f>
        <v>0</v>
      </c>
      <c r="NQ44" s="21">
        <f t="shared" ref="NQ44:NQ52" si="1119">AVERAGE(LS48:LT49)</f>
        <v>0</v>
      </c>
      <c r="NR44" s="38">
        <f t="shared" ref="NR44:NR52" si="1120">AVERAGE(LT48:LU49)</f>
        <v>0</v>
      </c>
      <c r="NS44" s="86"/>
      <c r="NU44" s="4">
        <f t="shared" si="241"/>
        <v>4.1000000000000005</v>
      </c>
      <c r="NV44" s="15">
        <v>42</v>
      </c>
      <c r="NW44" s="37">
        <f t="shared" si="242"/>
        <v>31.64</v>
      </c>
      <c r="NX44" s="21">
        <f t="shared" si="243"/>
        <v>31.64</v>
      </c>
      <c r="NY44" s="21">
        <f t="shared" si="244"/>
        <v>31.64</v>
      </c>
      <c r="NZ44" s="21">
        <f t="shared" si="245"/>
        <v>31.64</v>
      </c>
      <c r="OA44" s="21">
        <f t="shared" si="246"/>
        <v>31.64</v>
      </c>
      <c r="OB44" s="21">
        <f t="shared" si="247"/>
        <v>31.64</v>
      </c>
      <c r="OC44" s="21">
        <f t="shared" si="248"/>
        <v>31.64</v>
      </c>
      <c r="OD44" s="21">
        <f t="shared" si="249"/>
        <v>31.64</v>
      </c>
      <c r="OE44" s="21">
        <f t="shared" si="250"/>
        <v>31.64</v>
      </c>
      <c r="OF44" s="21">
        <f t="shared" si="251"/>
        <v>31.64</v>
      </c>
      <c r="OG44" s="21">
        <f t="shared" si="252"/>
        <v>31.64</v>
      </c>
      <c r="OH44" s="21">
        <f t="shared" si="253"/>
        <v>31.64</v>
      </c>
      <c r="OI44" s="21">
        <f t="shared" si="254"/>
        <v>31.64</v>
      </c>
      <c r="OJ44" s="21">
        <f t="shared" si="255"/>
        <v>31.64</v>
      </c>
      <c r="OK44" s="21">
        <f t="shared" si="256"/>
        <v>31.64</v>
      </c>
      <c r="OL44" s="21">
        <f t="shared" si="257"/>
        <v>31.64</v>
      </c>
      <c r="OM44" s="21">
        <f t="shared" si="258"/>
        <v>31.64</v>
      </c>
      <c r="ON44" s="21">
        <f t="shared" si="259"/>
        <v>31.64</v>
      </c>
      <c r="OO44" s="21">
        <f t="shared" si="260"/>
        <v>31.64</v>
      </c>
      <c r="OP44" s="21">
        <f t="shared" si="261"/>
        <v>31.64</v>
      </c>
      <c r="OQ44" s="21">
        <f t="shared" si="262"/>
        <v>31.64</v>
      </c>
      <c r="OR44" s="21">
        <f t="shared" si="263"/>
        <v>31.64</v>
      </c>
      <c r="OS44" s="21">
        <f t="shared" si="264"/>
        <v>31.64</v>
      </c>
      <c r="OT44" s="21">
        <f t="shared" si="265"/>
        <v>31.64</v>
      </c>
      <c r="OU44" s="21">
        <f t="shared" si="266"/>
        <v>31.64</v>
      </c>
      <c r="OV44" s="21">
        <f t="shared" si="267"/>
        <v>31.64</v>
      </c>
      <c r="OW44" s="21">
        <f t="shared" si="268"/>
        <v>31.64</v>
      </c>
      <c r="OX44" s="21">
        <f t="shared" si="269"/>
        <v>31.64</v>
      </c>
      <c r="OY44" s="21">
        <f t="shared" si="270"/>
        <v>31.64</v>
      </c>
      <c r="OZ44" s="21">
        <f t="shared" si="271"/>
        <v>31.64</v>
      </c>
      <c r="PA44" s="21">
        <f t="shared" si="272"/>
        <v>31.64</v>
      </c>
      <c r="PB44" s="21">
        <f t="shared" si="273"/>
        <v>31.64</v>
      </c>
      <c r="PC44" s="21">
        <f t="shared" si="274"/>
        <v>31.64</v>
      </c>
      <c r="PD44" s="21">
        <f t="shared" si="275"/>
        <v>31.64</v>
      </c>
      <c r="PE44" s="21">
        <f t="shared" si="276"/>
        <v>31.64</v>
      </c>
      <c r="PF44" s="21">
        <f t="shared" si="277"/>
        <v>31.64</v>
      </c>
      <c r="PG44" s="21">
        <f t="shared" si="278"/>
        <v>31.64</v>
      </c>
      <c r="PH44" s="21">
        <f t="shared" si="279"/>
        <v>31.64</v>
      </c>
      <c r="PI44" s="21">
        <f t="shared" si="280"/>
        <v>31.64</v>
      </c>
      <c r="PJ44" s="38">
        <f t="shared" si="281"/>
        <v>31.64</v>
      </c>
      <c r="PK44" s="86"/>
      <c r="PM44" s="4">
        <f t="shared" si="282"/>
        <v>4.1000000000000005</v>
      </c>
      <c r="PN44" s="15">
        <v>42</v>
      </c>
      <c r="PO44" s="37">
        <f t="shared" si="283"/>
        <v>0</v>
      </c>
      <c r="PP44" s="21">
        <f t="shared" si="284"/>
        <v>0</v>
      </c>
      <c r="PQ44" s="21">
        <f t="shared" si="285"/>
        <v>0</v>
      </c>
      <c r="PR44" s="21">
        <f t="shared" si="286"/>
        <v>0</v>
      </c>
      <c r="PS44" s="21">
        <f t="shared" si="287"/>
        <v>0</v>
      </c>
      <c r="PT44" s="21">
        <f t="shared" si="288"/>
        <v>0</v>
      </c>
      <c r="PU44" s="21">
        <f t="shared" si="289"/>
        <v>0</v>
      </c>
      <c r="PV44" s="21">
        <f t="shared" si="290"/>
        <v>0</v>
      </c>
      <c r="PW44" s="21">
        <f t="shared" si="291"/>
        <v>0</v>
      </c>
      <c r="PX44" s="21">
        <f t="shared" si="292"/>
        <v>0</v>
      </c>
      <c r="PY44" s="21">
        <f t="shared" si="293"/>
        <v>0</v>
      </c>
      <c r="PZ44" s="21">
        <f t="shared" si="294"/>
        <v>0</v>
      </c>
      <c r="QA44" s="21">
        <f t="shared" si="295"/>
        <v>0</v>
      </c>
      <c r="QB44" s="21">
        <f t="shared" si="296"/>
        <v>0</v>
      </c>
      <c r="QC44" s="21">
        <f t="shared" si="297"/>
        <v>0</v>
      </c>
      <c r="QD44" s="21">
        <f t="shared" si="298"/>
        <v>0</v>
      </c>
      <c r="QE44" s="21">
        <f t="shared" si="299"/>
        <v>0</v>
      </c>
      <c r="QF44" s="21">
        <f t="shared" si="300"/>
        <v>0</v>
      </c>
      <c r="QG44" s="21">
        <f t="shared" si="301"/>
        <v>0</v>
      </c>
      <c r="QH44" s="21">
        <f t="shared" si="302"/>
        <v>0</v>
      </c>
      <c r="QI44" s="21">
        <f t="shared" si="303"/>
        <v>0</v>
      </c>
      <c r="QJ44" s="21">
        <f t="shared" si="304"/>
        <v>0</v>
      </c>
      <c r="QK44" s="21">
        <f t="shared" si="305"/>
        <v>0</v>
      </c>
      <c r="QL44" s="21">
        <f t="shared" si="306"/>
        <v>0</v>
      </c>
      <c r="QM44" s="21">
        <f t="shared" si="307"/>
        <v>0</v>
      </c>
      <c r="QN44" s="21">
        <f t="shared" si="308"/>
        <v>0</v>
      </c>
      <c r="QO44" s="21">
        <f t="shared" si="309"/>
        <v>0</v>
      </c>
      <c r="QP44" s="21">
        <f t="shared" si="310"/>
        <v>0</v>
      </c>
      <c r="QQ44" s="21">
        <f t="shared" si="311"/>
        <v>0</v>
      </c>
      <c r="QR44" s="21">
        <f t="shared" si="312"/>
        <v>0</v>
      </c>
      <c r="QS44" s="21">
        <f t="shared" si="313"/>
        <v>0</v>
      </c>
      <c r="QT44" s="21">
        <f t="shared" si="314"/>
        <v>0</v>
      </c>
      <c r="QU44" s="21">
        <f t="shared" si="315"/>
        <v>0</v>
      </c>
      <c r="QV44" s="21">
        <f t="shared" si="316"/>
        <v>0</v>
      </c>
      <c r="QW44" s="21">
        <f t="shared" si="317"/>
        <v>0</v>
      </c>
      <c r="QX44" s="21">
        <f t="shared" si="318"/>
        <v>0</v>
      </c>
      <c r="QY44" s="21">
        <f t="shared" si="319"/>
        <v>0</v>
      </c>
      <c r="QZ44" s="21">
        <f t="shared" si="320"/>
        <v>0</v>
      </c>
      <c r="RA44" s="21">
        <f t="shared" si="321"/>
        <v>0</v>
      </c>
      <c r="RB44" s="38">
        <f t="shared" si="322"/>
        <v>0</v>
      </c>
      <c r="RC44" s="86"/>
      <c r="RE44" s="6">
        <v>4.0999999999999996</v>
      </c>
      <c r="RF44" s="13">
        <v>42</v>
      </c>
      <c r="RG44" s="14">
        <f t="shared" si="901"/>
        <v>0</v>
      </c>
      <c r="RH44" s="14">
        <f t="shared" si="902"/>
        <v>0</v>
      </c>
      <c r="RI44" s="14">
        <f t="shared" si="903"/>
        <v>0</v>
      </c>
      <c r="RJ44" s="14">
        <f t="shared" si="904"/>
        <v>0</v>
      </c>
      <c r="RK44" s="14">
        <f t="shared" si="905"/>
        <v>0</v>
      </c>
      <c r="RL44" s="14">
        <f t="shared" si="906"/>
        <v>0</v>
      </c>
      <c r="RM44" s="14">
        <f t="shared" si="907"/>
        <v>0</v>
      </c>
      <c r="RN44" s="14">
        <f t="shared" si="908"/>
        <v>0</v>
      </c>
      <c r="RO44" s="14">
        <f t="shared" si="909"/>
        <v>0</v>
      </c>
      <c r="RP44" s="14">
        <f t="shared" si="910"/>
        <v>0</v>
      </c>
      <c r="RQ44" s="14">
        <f t="shared" si="911"/>
        <v>0</v>
      </c>
      <c r="RR44" s="14">
        <f t="shared" si="912"/>
        <v>0</v>
      </c>
      <c r="RS44" s="14">
        <f t="shared" si="913"/>
        <v>0</v>
      </c>
      <c r="RT44" s="14">
        <f t="shared" si="914"/>
        <v>0</v>
      </c>
      <c r="RU44" s="14">
        <f t="shared" si="915"/>
        <v>0</v>
      </c>
      <c r="RV44" s="14">
        <f t="shared" si="916"/>
        <v>0</v>
      </c>
      <c r="RW44" s="14">
        <f t="shared" si="917"/>
        <v>0</v>
      </c>
      <c r="RX44" s="14">
        <f t="shared" si="918"/>
        <v>4</v>
      </c>
      <c r="RY44" s="14">
        <f t="shared" si="919"/>
        <v>4</v>
      </c>
      <c r="RZ44" s="14">
        <f t="shared" si="920"/>
        <v>0</v>
      </c>
      <c r="SA44" s="14">
        <f t="shared" si="921"/>
        <v>0</v>
      </c>
      <c r="SB44" s="14">
        <f t="shared" si="922"/>
        <v>0</v>
      </c>
      <c r="SC44" s="14">
        <f t="shared" si="923"/>
        <v>0</v>
      </c>
      <c r="SD44" s="14">
        <f t="shared" si="924"/>
        <v>0</v>
      </c>
      <c r="SE44" s="14">
        <f t="shared" si="925"/>
        <v>0</v>
      </c>
      <c r="SF44" s="14">
        <f t="shared" si="926"/>
        <v>0</v>
      </c>
      <c r="SG44" s="14">
        <f t="shared" si="927"/>
        <v>0</v>
      </c>
      <c r="SH44" s="14">
        <f t="shared" si="928"/>
        <v>0</v>
      </c>
      <c r="SI44" s="14">
        <f t="shared" si="929"/>
        <v>0</v>
      </c>
      <c r="SJ44" s="14">
        <f t="shared" si="930"/>
        <v>0</v>
      </c>
      <c r="SK44" s="14">
        <f t="shared" si="931"/>
        <v>0</v>
      </c>
      <c r="SL44" s="14">
        <f t="shared" si="932"/>
        <v>0</v>
      </c>
      <c r="SM44" s="14">
        <f t="shared" si="933"/>
        <v>0</v>
      </c>
      <c r="SN44" s="14">
        <f t="shared" si="934"/>
        <v>0</v>
      </c>
      <c r="SO44" s="14">
        <f t="shared" si="935"/>
        <v>0</v>
      </c>
      <c r="SP44" s="14">
        <f t="shared" si="936"/>
        <v>0</v>
      </c>
      <c r="SQ44" s="14">
        <f t="shared" si="937"/>
        <v>0</v>
      </c>
      <c r="SR44" s="14">
        <f t="shared" si="938"/>
        <v>0</v>
      </c>
      <c r="SS44" s="14">
        <f t="shared" si="939"/>
        <v>0</v>
      </c>
      <c r="ST44" s="14">
        <f t="shared" si="940"/>
        <v>0</v>
      </c>
      <c r="SU44" s="14">
        <f t="shared" si="941"/>
        <v>0</v>
      </c>
      <c r="SV44" s="6">
        <v>4.0999999999999996</v>
      </c>
      <c r="SX44" s="6">
        <v>4.0999999999999996</v>
      </c>
      <c r="SY44" s="13">
        <v>42</v>
      </c>
      <c r="SZ44" s="14">
        <f t="shared" si="942"/>
        <v>4</v>
      </c>
      <c r="TA44" s="14">
        <f t="shared" si="943"/>
        <v>4</v>
      </c>
      <c r="TB44" s="14">
        <f t="shared" si="944"/>
        <v>4</v>
      </c>
      <c r="TC44" s="14">
        <f t="shared" si="945"/>
        <v>4</v>
      </c>
      <c r="TD44" s="14">
        <f t="shared" si="946"/>
        <v>4</v>
      </c>
      <c r="TE44" s="14">
        <f t="shared" si="947"/>
        <v>4</v>
      </c>
      <c r="TF44" s="14">
        <f t="shared" si="948"/>
        <v>0</v>
      </c>
      <c r="TG44" s="14">
        <f t="shared" si="949"/>
        <v>8</v>
      </c>
      <c r="TH44" s="14">
        <f t="shared" si="950"/>
        <v>8</v>
      </c>
      <c r="TI44" s="14">
        <f t="shared" si="951"/>
        <v>0</v>
      </c>
      <c r="TJ44" s="14">
        <f t="shared" si="952"/>
        <v>4</v>
      </c>
      <c r="TK44" s="14">
        <f t="shared" si="953"/>
        <v>4</v>
      </c>
      <c r="TL44" s="14">
        <f t="shared" si="954"/>
        <v>4</v>
      </c>
      <c r="TM44" s="14">
        <f t="shared" si="955"/>
        <v>4</v>
      </c>
      <c r="TN44" s="14">
        <f t="shared" si="956"/>
        <v>4</v>
      </c>
      <c r="TO44" s="14">
        <f t="shared" si="957"/>
        <v>4</v>
      </c>
      <c r="TP44" s="14">
        <f t="shared" si="958"/>
        <v>0</v>
      </c>
      <c r="TQ44" s="14">
        <f t="shared" si="959"/>
        <v>8</v>
      </c>
      <c r="TR44" s="14">
        <f t="shared" si="960"/>
        <v>8</v>
      </c>
      <c r="TS44" s="14">
        <f t="shared" si="961"/>
        <v>0</v>
      </c>
      <c r="TT44" s="14">
        <f t="shared" si="962"/>
        <v>4</v>
      </c>
      <c r="TU44" s="14">
        <f t="shared" si="963"/>
        <v>4</v>
      </c>
      <c r="TV44" s="14">
        <f t="shared" si="964"/>
        <v>4</v>
      </c>
      <c r="TW44" s="14">
        <f t="shared" si="965"/>
        <v>4</v>
      </c>
      <c r="TX44" s="14">
        <f t="shared" si="966"/>
        <v>4</v>
      </c>
      <c r="TY44" s="14">
        <f t="shared" si="967"/>
        <v>4</v>
      </c>
      <c r="TZ44" s="14">
        <f t="shared" si="968"/>
        <v>4</v>
      </c>
      <c r="UA44" s="14">
        <f t="shared" si="969"/>
        <v>4</v>
      </c>
      <c r="UB44" s="14">
        <f t="shared" si="970"/>
        <v>4</v>
      </c>
      <c r="UC44" s="14">
        <f t="shared" si="971"/>
        <v>4</v>
      </c>
      <c r="UD44" s="14">
        <f t="shared" si="972"/>
        <v>4</v>
      </c>
      <c r="UE44" s="14">
        <f t="shared" si="973"/>
        <v>4</v>
      </c>
      <c r="UF44" s="14">
        <f t="shared" si="974"/>
        <v>4</v>
      </c>
      <c r="UG44" s="14">
        <f t="shared" si="975"/>
        <v>4</v>
      </c>
      <c r="UH44" s="14">
        <f t="shared" si="976"/>
        <v>4</v>
      </c>
      <c r="UI44" s="14">
        <f t="shared" si="977"/>
        <v>4</v>
      </c>
      <c r="UJ44" s="14">
        <f t="shared" si="978"/>
        <v>4</v>
      </c>
      <c r="UK44" s="14">
        <f t="shared" si="979"/>
        <v>4</v>
      </c>
      <c r="UL44" s="14">
        <f t="shared" si="980"/>
        <v>4</v>
      </c>
      <c r="UM44" s="14">
        <f t="shared" si="981"/>
        <v>4</v>
      </c>
      <c r="UN44" s="14">
        <f t="shared" si="982"/>
        <v>4</v>
      </c>
      <c r="UO44" s="6">
        <v>4.0999999999999996</v>
      </c>
      <c r="UP44" s="6"/>
      <c r="UQ44" s="6">
        <v>4.0999999999999996</v>
      </c>
      <c r="UR44" s="13">
        <v>42</v>
      </c>
      <c r="US44" s="14">
        <v>1</v>
      </c>
      <c r="UT44" s="14">
        <f t="shared" ref="UT44:VC53" si="1121">IF(OR(INT(1000*UT$1/$B$18)-1000*UT$1/$B$18=0,INT(1000*$UQ44/$B$19)-1000*$UQ44/$B$19=0),1,0)</f>
        <v>0</v>
      </c>
      <c r="UU44" s="14">
        <f t="shared" si="1121"/>
        <v>0</v>
      </c>
      <c r="UV44" s="14">
        <f t="shared" si="1121"/>
        <v>0</v>
      </c>
      <c r="UW44" s="14">
        <f t="shared" si="1121"/>
        <v>0</v>
      </c>
      <c r="UX44" s="14">
        <f t="shared" si="1121"/>
        <v>0</v>
      </c>
      <c r="UY44" s="14">
        <f t="shared" si="1121"/>
        <v>0</v>
      </c>
      <c r="UZ44" s="14">
        <f t="shared" si="1121"/>
        <v>0</v>
      </c>
      <c r="VA44" s="14">
        <f t="shared" si="1121"/>
        <v>0</v>
      </c>
      <c r="VB44" s="14">
        <f t="shared" si="1121"/>
        <v>0</v>
      </c>
      <c r="VC44" s="14">
        <f t="shared" si="1121"/>
        <v>0</v>
      </c>
      <c r="VD44" s="14">
        <f t="shared" ref="VD44:VM53" si="1122">IF(OR(INT(1000*VD$1/$B$18)-1000*VD$1/$B$18=0,INT(1000*$UQ44/$B$19)-1000*$UQ44/$B$19=0),1,0)</f>
        <v>0</v>
      </c>
      <c r="VE44" s="14">
        <f t="shared" si="1122"/>
        <v>0</v>
      </c>
      <c r="VF44" s="14">
        <f t="shared" si="1122"/>
        <v>0</v>
      </c>
      <c r="VG44" s="14">
        <f t="shared" si="1122"/>
        <v>0</v>
      </c>
      <c r="VH44" s="14">
        <f t="shared" si="1122"/>
        <v>0</v>
      </c>
      <c r="VI44" s="14">
        <f t="shared" si="1122"/>
        <v>0</v>
      </c>
      <c r="VJ44" s="14">
        <f t="shared" si="1122"/>
        <v>0</v>
      </c>
      <c r="VK44" s="14">
        <f t="shared" si="1122"/>
        <v>0</v>
      </c>
      <c r="VL44" s="14">
        <f t="shared" si="1122"/>
        <v>0</v>
      </c>
      <c r="VM44" s="14">
        <f t="shared" si="1122"/>
        <v>1</v>
      </c>
      <c r="VN44" s="14">
        <f t="shared" ref="VN44:VW53" si="1123">IF(OR(INT(1000*VN$1/$B$18)-1000*VN$1/$B$18=0,INT(1000*$UQ44/$B$19)-1000*$UQ44/$B$19=0),1,0)</f>
        <v>0</v>
      </c>
      <c r="VO44" s="14">
        <f t="shared" si="1123"/>
        <v>0</v>
      </c>
      <c r="VP44" s="14">
        <f t="shared" si="1123"/>
        <v>0</v>
      </c>
      <c r="VQ44" s="14">
        <f t="shared" si="1123"/>
        <v>0</v>
      </c>
      <c r="VR44" s="14">
        <f t="shared" si="1123"/>
        <v>0</v>
      </c>
      <c r="VS44" s="14">
        <f t="shared" si="1123"/>
        <v>0</v>
      </c>
      <c r="VT44" s="14">
        <f t="shared" si="1123"/>
        <v>0</v>
      </c>
      <c r="VU44" s="14">
        <f t="shared" si="1123"/>
        <v>0</v>
      </c>
      <c r="VV44" s="14">
        <f t="shared" si="1123"/>
        <v>0</v>
      </c>
      <c r="VW44" s="14">
        <f t="shared" si="1123"/>
        <v>0</v>
      </c>
      <c r="VX44" s="14">
        <f t="shared" ref="VX44:WF53" si="1124">IF(OR(INT(1000*VX$1/$B$18)-1000*VX$1/$B$18=0,INT(1000*$UQ44/$B$19)-1000*$UQ44/$B$19=0),1,0)</f>
        <v>0</v>
      </c>
      <c r="VY44" s="14">
        <f t="shared" si="1124"/>
        <v>0</v>
      </c>
      <c r="VZ44" s="14">
        <f t="shared" si="1124"/>
        <v>0</v>
      </c>
      <c r="WA44" s="14">
        <f t="shared" si="1124"/>
        <v>0</v>
      </c>
      <c r="WB44" s="14">
        <f t="shared" si="1124"/>
        <v>0</v>
      </c>
      <c r="WC44" s="14">
        <f t="shared" si="1124"/>
        <v>0</v>
      </c>
      <c r="WD44" s="14">
        <f t="shared" si="1124"/>
        <v>0</v>
      </c>
      <c r="WE44" s="14">
        <f t="shared" si="1124"/>
        <v>0</v>
      </c>
      <c r="WF44" s="14">
        <f t="shared" si="1124"/>
        <v>0</v>
      </c>
      <c r="WG44" s="14">
        <v>1</v>
      </c>
      <c r="WH44" s="6">
        <v>4.0999999999999996</v>
      </c>
      <c r="WJ44" s="6">
        <v>4.0999999999999996</v>
      </c>
      <c r="WK44" s="13">
        <v>42</v>
      </c>
      <c r="WL44" s="14">
        <f t="shared" si="857"/>
        <v>0</v>
      </c>
      <c r="WM44" s="14">
        <f t="shared" si="858"/>
        <v>0</v>
      </c>
      <c r="WN44" s="14">
        <f t="shared" si="859"/>
        <v>0</v>
      </c>
      <c r="WO44" s="14">
        <f t="shared" si="860"/>
        <v>0</v>
      </c>
      <c r="WP44" s="14">
        <f t="shared" si="861"/>
        <v>0</v>
      </c>
      <c r="WQ44" s="14">
        <f t="shared" si="862"/>
        <v>0</v>
      </c>
      <c r="WR44" s="14">
        <f t="shared" si="863"/>
        <v>0</v>
      </c>
      <c r="WS44" s="14">
        <f t="shared" si="864"/>
        <v>0</v>
      </c>
      <c r="WT44" s="14">
        <f t="shared" si="865"/>
        <v>0</v>
      </c>
      <c r="WU44" s="14">
        <f t="shared" si="866"/>
        <v>0</v>
      </c>
      <c r="WV44" s="14">
        <f t="shared" si="867"/>
        <v>0</v>
      </c>
      <c r="WW44" s="14">
        <f t="shared" si="868"/>
        <v>0</v>
      </c>
      <c r="WX44" s="14">
        <f t="shared" si="869"/>
        <v>0</v>
      </c>
      <c r="WY44" s="14">
        <f t="shared" si="870"/>
        <v>0</v>
      </c>
      <c r="WZ44" s="14">
        <f t="shared" si="871"/>
        <v>0</v>
      </c>
      <c r="XA44" s="14">
        <f t="shared" si="872"/>
        <v>0</v>
      </c>
      <c r="XB44" s="14">
        <f t="shared" si="873"/>
        <v>0</v>
      </c>
      <c r="XC44" s="14">
        <f t="shared" si="874"/>
        <v>4</v>
      </c>
      <c r="XD44" s="14">
        <f t="shared" si="875"/>
        <v>4</v>
      </c>
      <c r="XE44" s="14">
        <f t="shared" si="876"/>
        <v>0</v>
      </c>
      <c r="XF44" s="14">
        <f t="shared" si="877"/>
        <v>0</v>
      </c>
      <c r="XG44" s="14">
        <f t="shared" si="878"/>
        <v>0</v>
      </c>
      <c r="XH44" s="14">
        <f t="shared" si="879"/>
        <v>0</v>
      </c>
      <c r="XI44" s="14">
        <f t="shared" si="880"/>
        <v>0</v>
      </c>
      <c r="XJ44" s="14">
        <f t="shared" si="881"/>
        <v>0</v>
      </c>
      <c r="XK44" s="14">
        <f t="shared" si="882"/>
        <v>0</v>
      </c>
      <c r="XL44" s="14">
        <f t="shared" si="883"/>
        <v>0</v>
      </c>
      <c r="XM44" s="14">
        <f t="shared" si="884"/>
        <v>0</v>
      </c>
      <c r="XN44" s="14">
        <f t="shared" si="885"/>
        <v>0</v>
      </c>
      <c r="XO44" s="14">
        <f t="shared" si="886"/>
        <v>0</v>
      </c>
      <c r="XP44" s="14">
        <f t="shared" si="887"/>
        <v>0</v>
      </c>
      <c r="XQ44" s="14">
        <f t="shared" si="888"/>
        <v>0</v>
      </c>
      <c r="XR44" s="14">
        <f t="shared" si="889"/>
        <v>0</v>
      </c>
      <c r="XS44" s="14">
        <f t="shared" si="890"/>
        <v>0</v>
      </c>
      <c r="XT44" s="14">
        <f t="shared" si="891"/>
        <v>0</v>
      </c>
      <c r="XU44" s="14">
        <f t="shared" si="892"/>
        <v>0</v>
      </c>
      <c r="XV44" s="14">
        <f t="shared" si="893"/>
        <v>0</v>
      </c>
      <c r="XW44" s="14">
        <f t="shared" si="894"/>
        <v>0</v>
      </c>
      <c r="XX44" s="14">
        <f t="shared" si="895"/>
        <v>0</v>
      </c>
      <c r="XY44" s="14">
        <f t="shared" si="896"/>
        <v>0</v>
      </c>
      <c r="XZ44" s="14">
        <f t="shared" si="897"/>
        <v>0</v>
      </c>
      <c r="YA44" s="6">
        <v>4.0999999999999996</v>
      </c>
      <c r="YC44" s="6">
        <v>3.8</v>
      </c>
      <c r="YD44" s="63">
        <v>39</v>
      </c>
      <c r="YE44" s="70">
        <f t="shared" si="1061"/>
        <v>63</v>
      </c>
      <c r="YF44" s="14">
        <f t="shared" si="1062"/>
        <v>63</v>
      </c>
      <c r="YG44" s="14">
        <f t="shared" si="987"/>
        <v>63</v>
      </c>
      <c r="YH44" s="14">
        <f t="shared" si="988"/>
        <v>63</v>
      </c>
      <c r="YI44" s="14">
        <f t="shared" si="989"/>
        <v>63</v>
      </c>
      <c r="YJ44" s="14">
        <f t="shared" si="990"/>
        <v>63</v>
      </c>
      <c r="YK44" s="14">
        <f t="shared" si="991"/>
        <v>63</v>
      </c>
      <c r="YL44" s="14">
        <f t="shared" si="992"/>
        <v>63</v>
      </c>
      <c r="YM44" s="14">
        <f t="shared" si="993"/>
        <v>63</v>
      </c>
      <c r="YN44" s="14">
        <f t="shared" si="994"/>
        <v>63</v>
      </c>
      <c r="YO44" s="14">
        <f t="shared" si="995"/>
        <v>63</v>
      </c>
      <c r="YP44" s="14">
        <f t="shared" si="996"/>
        <v>63</v>
      </c>
      <c r="YQ44" s="14">
        <f t="shared" si="997"/>
        <v>63</v>
      </c>
      <c r="YR44" s="14">
        <f t="shared" si="998"/>
        <v>63</v>
      </c>
      <c r="YS44" s="14">
        <f t="shared" si="999"/>
        <v>63</v>
      </c>
      <c r="YT44" s="14">
        <f t="shared" si="1000"/>
        <v>63</v>
      </c>
      <c r="YU44" s="14">
        <f t="shared" si="1001"/>
        <v>63</v>
      </c>
      <c r="YV44" s="14">
        <f t="shared" si="1002"/>
        <v>63</v>
      </c>
      <c r="YW44" s="14">
        <f t="shared" si="1003"/>
        <v>63</v>
      </c>
      <c r="YX44" s="14">
        <f t="shared" si="1004"/>
        <v>63</v>
      </c>
      <c r="YY44" s="71">
        <f t="shared" si="1063"/>
        <v>63</v>
      </c>
      <c r="YZ44" s="70">
        <f t="shared" si="1005"/>
        <v>63</v>
      </c>
      <c r="ZA44" s="14">
        <f t="shared" si="1064"/>
        <v>63</v>
      </c>
      <c r="ZB44" s="14">
        <f t="shared" si="1006"/>
        <v>63</v>
      </c>
      <c r="ZC44" s="14">
        <f t="shared" si="1007"/>
        <v>63</v>
      </c>
      <c r="ZD44" s="14">
        <f t="shared" si="1008"/>
        <v>63</v>
      </c>
      <c r="ZE44" s="14">
        <f t="shared" si="1009"/>
        <v>63</v>
      </c>
      <c r="ZF44" s="14">
        <f t="shared" si="1010"/>
        <v>63</v>
      </c>
      <c r="ZG44" s="14">
        <f t="shared" si="1011"/>
        <v>63</v>
      </c>
      <c r="ZH44" s="14">
        <f t="shared" si="1012"/>
        <v>63</v>
      </c>
      <c r="ZI44" s="14">
        <f t="shared" si="1013"/>
        <v>63</v>
      </c>
      <c r="ZJ44" s="14">
        <f t="shared" si="1014"/>
        <v>63</v>
      </c>
      <c r="ZK44" s="14">
        <f t="shared" si="1015"/>
        <v>63</v>
      </c>
      <c r="ZL44" s="14">
        <f t="shared" si="1016"/>
        <v>63</v>
      </c>
      <c r="ZM44" s="14">
        <f t="shared" si="1017"/>
        <v>63</v>
      </c>
      <c r="ZN44" s="14">
        <f t="shared" si="1018"/>
        <v>63</v>
      </c>
      <c r="ZO44" s="14">
        <f t="shared" si="1019"/>
        <v>63</v>
      </c>
      <c r="ZP44" s="14">
        <f t="shared" si="1020"/>
        <v>63</v>
      </c>
      <c r="ZQ44" s="14">
        <f t="shared" si="1021"/>
        <v>63</v>
      </c>
      <c r="ZR44" s="14">
        <f t="shared" si="1022"/>
        <v>63</v>
      </c>
      <c r="ZS44" s="14">
        <f t="shared" si="1023"/>
        <v>63</v>
      </c>
      <c r="ZT44" s="71">
        <f t="shared" si="1065"/>
        <v>63</v>
      </c>
      <c r="ZU44" s="64">
        <v>3.8</v>
      </c>
      <c r="ZW44" s="126">
        <v>3.8</v>
      </c>
      <c r="ZX44" s="63">
        <v>39</v>
      </c>
      <c r="ZY44" s="70">
        <f t="shared" si="1077"/>
        <v>4</v>
      </c>
      <c r="ZZ44" s="14">
        <f t="shared" si="1077"/>
        <v>4</v>
      </c>
      <c r="AAA44" s="14">
        <f t="shared" si="1077"/>
        <v>4</v>
      </c>
      <c r="AAB44" s="14">
        <f t="shared" si="1077"/>
        <v>4</v>
      </c>
      <c r="AAC44" s="14">
        <f t="shared" si="1077"/>
        <v>4</v>
      </c>
      <c r="AAD44" s="14">
        <f t="shared" si="1077"/>
        <v>4</v>
      </c>
      <c r="AAE44" s="14">
        <f t="shared" si="1077"/>
        <v>4</v>
      </c>
      <c r="AAF44" s="14">
        <f t="shared" si="1077"/>
        <v>8</v>
      </c>
      <c r="AAG44" s="14">
        <f t="shared" si="1077"/>
        <v>8</v>
      </c>
      <c r="AAH44" s="14">
        <f t="shared" si="1077"/>
        <v>4</v>
      </c>
      <c r="AAI44" s="14">
        <f t="shared" si="1078"/>
        <v>4</v>
      </c>
      <c r="AAJ44" s="14">
        <f t="shared" si="1078"/>
        <v>4</v>
      </c>
      <c r="AAK44" s="14">
        <f t="shared" si="1078"/>
        <v>4</v>
      </c>
      <c r="AAL44" s="14">
        <f t="shared" si="1078"/>
        <v>4</v>
      </c>
      <c r="AAM44" s="14">
        <f t="shared" si="1078"/>
        <v>4</v>
      </c>
      <c r="AAN44" s="14">
        <f t="shared" si="1078"/>
        <v>4</v>
      </c>
      <c r="AAO44" s="14">
        <f t="shared" si="1078"/>
        <v>4</v>
      </c>
      <c r="AAP44" s="14">
        <f t="shared" si="1078"/>
        <v>8</v>
      </c>
      <c r="AAQ44" s="14">
        <f t="shared" si="1078"/>
        <v>8</v>
      </c>
      <c r="AAR44" s="14">
        <f t="shared" si="1078"/>
        <v>4</v>
      </c>
      <c r="AAS44" s="71">
        <f t="shared" si="1079"/>
        <v>4</v>
      </c>
      <c r="AAT44" s="70">
        <f t="shared" si="1079"/>
        <v>4</v>
      </c>
      <c r="AAU44" s="14">
        <f t="shared" si="1079"/>
        <v>4</v>
      </c>
      <c r="AAV44" s="14">
        <f t="shared" si="1079"/>
        <v>4</v>
      </c>
      <c r="AAW44" s="14">
        <f t="shared" si="1079"/>
        <v>4</v>
      </c>
      <c r="AAX44" s="14">
        <f t="shared" si="1079"/>
        <v>4</v>
      </c>
      <c r="AAY44" s="14">
        <f t="shared" si="1079"/>
        <v>4</v>
      </c>
      <c r="AAZ44" s="14">
        <f t="shared" si="1079"/>
        <v>4</v>
      </c>
      <c r="ABA44" s="14">
        <f t="shared" si="1079"/>
        <v>4</v>
      </c>
      <c r="ABB44" s="14">
        <f t="shared" si="1079"/>
        <v>4</v>
      </c>
      <c r="ABC44" s="14">
        <f t="shared" si="1080"/>
        <v>4</v>
      </c>
      <c r="ABD44" s="14">
        <f t="shared" si="1080"/>
        <v>4</v>
      </c>
      <c r="ABE44" s="14">
        <f t="shared" si="1080"/>
        <v>4</v>
      </c>
      <c r="ABF44" s="14">
        <f t="shared" si="1080"/>
        <v>4</v>
      </c>
      <c r="ABG44" s="14">
        <f t="shared" si="1080"/>
        <v>4</v>
      </c>
      <c r="ABH44" s="14">
        <f t="shared" si="1080"/>
        <v>4</v>
      </c>
      <c r="ABI44" s="14">
        <f t="shared" si="1080"/>
        <v>4</v>
      </c>
      <c r="ABJ44" s="14">
        <f t="shared" si="1080"/>
        <v>4</v>
      </c>
      <c r="ABK44" s="14">
        <f t="shared" si="1080"/>
        <v>4</v>
      </c>
      <c r="ABL44" s="14">
        <f t="shared" si="1080"/>
        <v>4</v>
      </c>
      <c r="ABM44" s="14">
        <f t="shared" si="1080"/>
        <v>4</v>
      </c>
      <c r="ABN44" s="71">
        <f t="shared" si="1080"/>
        <v>4</v>
      </c>
      <c r="ABO44" s="64">
        <v>3.8</v>
      </c>
      <c r="ABQ44" s="6">
        <v>3.8</v>
      </c>
      <c r="ABR44" s="63">
        <v>39</v>
      </c>
      <c r="ABS44" s="70">
        <f t="shared" si="1066"/>
        <v>51</v>
      </c>
      <c r="ABT44" s="14">
        <f t="shared" si="1067"/>
        <v>51</v>
      </c>
      <c r="ABU44" s="14">
        <f t="shared" si="1024"/>
        <v>51</v>
      </c>
      <c r="ABV44" s="14">
        <f t="shared" si="1025"/>
        <v>51</v>
      </c>
      <c r="ABW44" s="14">
        <f t="shared" si="1026"/>
        <v>51</v>
      </c>
      <c r="ABX44" s="14">
        <f t="shared" si="1027"/>
        <v>51</v>
      </c>
      <c r="ABY44" s="14">
        <f t="shared" si="1028"/>
        <v>51</v>
      </c>
      <c r="ABZ44" s="14">
        <f t="shared" si="1029"/>
        <v>51</v>
      </c>
      <c r="ACA44" s="14">
        <f t="shared" si="1030"/>
        <v>51</v>
      </c>
      <c r="ACB44" s="14">
        <f t="shared" si="1031"/>
        <v>51</v>
      </c>
      <c r="ACC44" s="14">
        <f t="shared" si="1032"/>
        <v>51</v>
      </c>
      <c r="ACD44" s="14">
        <f t="shared" si="1033"/>
        <v>51</v>
      </c>
      <c r="ACE44" s="14">
        <f t="shared" si="1034"/>
        <v>51</v>
      </c>
      <c r="ACF44" s="14">
        <f t="shared" si="1035"/>
        <v>51</v>
      </c>
      <c r="ACG44" s="14">
        <f t="shared" si="1036"/>
        <v>51</v>
      </c>
      <c r="ACH44" s="14">
        <f t="shared" si="1037"/>
        <v>51</v>
      </c>
      <c r="ACI44" s="14">
        <f t="shared" si="1038"/>
        <v>51</v>
      </c>
      <c r="ACJ44" s="14">
        <f t="shared" si="1039"/>
        <v>51</v>
      </c>
      <c r="ACK44" s="14">
        <f t="shared" si="1040"/>
        <v>51</v>
      </c>
      <c r="ACL44" s="14">
        <f t="shared" si="1041"/>
        <v>51</v>
      </c>
      <c r="ACM44" s="71">
        <f t="shared" si="1068"/>
        <v>51</v>
      </c>
      <c r="ACN44" s="70">
        <f t="shared" si="1042"/>
        <v>58</v>
      </c>
      <c r="ACO44" s="14">
        <f t="shared" si="1069"/>
        <v>58</v>
      </c>
      <c r="ACP44" s="14">
        <f t="shared" si="1043"/>
        <v>58</v>
      </c>
      <c r="ACQ44" s="14">
        <f t="shared" si="1044"/>
        <v>58</v>
      </c>
      <c r="ACR44" s="14">
        <f t="shared" si="1045"/>
        <v>58</v>
      </c>
      <c r="ACS44" s="14">
        <f t="shared" si="1046"/>
        <v>58</v>
      </c>
      <c r="ACT44" s="14">
        <f t="shared" si="1047"/>
        <v>58</v>
      </c>
      <c r="ACU44" s="14">
        <f t="shared" si="1048"/>
        <v>58</v>
      </c>
      <c r="ACV44" s="14">
        <f t="shared" si="1049"/>
        <v>58</v>
      </c>
      <c r="ACW44" s="14">
        <f t="shared" si="1050"/>
        <v>58</v>
      </c>
      <c r="ACX44" s="14">
        <f t="shared" si="1051"/>
        <v>58</v>
      </c>
      <c r="ACY44" s="14">
        <f t="shared" si="1052"/>
        <v>58</v>
      </c>
      <c r="ACZ44" s="14">
        <f t="shared" si="1053"/>
        <v>58</v>
      </c>
      <c r="ADA44" s="14">
        <f t="shared" si="1054"/>
        <v>58</v>
      </c>
      <c r="ADB44" s="14">
        <f t="shared" si="1055"/>
        <v>58</v>
      </c>
      <c r="ADC44" s="14">
        <f t="shared" si="1056"/>
        <v>58</v>
      </c>
      <c r="ADD44" s="14">
        <f t="shared" si="1057"/>
        <v>58</v>
      </c>
      <c r="ADE44" s="14">
        <f t="shared" si="1058"/>
        <v>58</v>
      </c>
      <c r="ADF44" s="14">
        <f t="shared" si="1059"/>
        <v>58</v>
      </c>
      <c r="ADG44" s="14">
        <f t="shared" si="1060"/>
        <v>58</v>
      </c>
      <c r="ADH44" s="71">
        <f t="shared" si="1070"/>
        <v>58</v>
      </c>
      <c r="ADI44" s="64">
        <v>3.8</v>
      </c>
    </row>
    <row r="45" spans="1:789" x14ac:dyDescent="0.25">
      <c r="A45" s="8"/>
      <c r="B45" s="106"/>
      <c r="C45" s="106"/>
      <c r="D45" s="106"/>
      <c r="E45" s="108"/>
      <c r="F45" s="108"/>
      <c r="G45" s="108"/>
      <c r="H45" s="108"/>
      <c r="I45" s="108"/>
      <c r="J45" s="9"/>
      <c r="K45" s="8"/>
      <c r="L45" s="9"/>
      <c r="M45" s="3" t="s">
        <v>66</v>
      </c>
      <c r="N45" s="32">
        <f>ROUND('3D Interpolace'!M46,2)</f>
        <v>0</v>
      </c>
      <c r="O45" s="32">
        <f>ROUND('3D Interpolace'!N46,2)</f>
        <v>0</v>
      </c>
      <c r="P45" s="32">
        <f>ROUND('3D Interpolace'!O46,2)</f>
        <v>0</v>
      </c>
      <c r="Q45" s="32">
        <f>ROUND('3D Interpolace'!P46,2)</f>
        <v>0</v>
      </c>
      <c r="R45" s="32">
        <f>ROUND('3D Interpolace'!Q46,2)</f>
        <v>0</v>
      </c>
      <c r="S45" s="32">
        <f>ROUND('3D Interpolace'!R46,2)</f>
        <v>0</v>
      </c>
      <c r="T45" s="32">
        <f>ROUND('3D Interpolace'!S46,2)</f>
        <v>0</v>
      </c>
      <c r="U45" s="32">
        <f>ROUND('3D Interpolace'!T46,2)</f>
        <v>0</v>
      </c>
      <c r="V45" s="32">
        <f>ROUND('3D Interpolace'!U46,2)</f>
        <v>0</v>
      </c>
      <c r="W45" s="32">
        <f>ROUND('3D Interpolace'!V46,2)</f>
        <v>0</v>
      </c>
      <c r="X45" s="32">
        <f>ROUND('3D Interpolace'!W46,2)</f>
        <v>0</v>
      </c>
      <c r="Y45" s="32">
        <f>ROUND('3D Interpolace'!X46,2)</f>
        <v>0</v>
      </c>
      <c r="Z45" s="32">
        <f>ROUND('3D Interpolace'!Y46,2)</f>
        <v>0</v>
      </c>
      <c r="AA45" s="32">
        <f>ROUND('3D Interpolace'!Z46,2)</f>
        <v>0</v>
      </c>
      <c r="AB45" s="32">
        <f>ROUND('3D Interpolace'!AA46,2)</f>
        <v>0</v>
      </c>
      <c r="AC45" s="32">
        <f>ROUND('3D Interpolace'!AB46,2)</f>
        <v>0</v>
      </c>
      <c r="AD45" s="32">
        <f>ROUND('3D Interpolace'!AC46,2)</f>
        <v>0</v>
      </c>
      <c r="AE45" s="32">
        <f>ROUND('3D Interpolace'!AD46,2)</f>
        <v>0</v>
      </c>
      <c r="AF45" s="32">
        <f>ROUND('3D Interpolace'!AE46,2)</f>
        <v>0</v>
      </c>
      <c r="AG45" s="32">
        <f>ROUND('3D Interpolace'!AF46,2)</f>
        <v>0</v>
      </c>
      <c r="AH45" s="32">
        <f>ROUND('3D Interpolace'!AG46,2)</f>
        <v>0</v>
      </c>
      <c r="AI45" s="32">
        <f>ROUND('3D Interpolace'!AH46,2)</f>
        <v>0</v>
      </c>
      <c r="AJ45" s="32">
        <f>ROUND('3D Interpolace'!AI46,2)</f>
        <v>0</v>
      </c>
      <c r="AK45" s="32">
        <f>ROUND('3D Interpolace'!AJ46,2)</f>
        <v>0</v>
      </c>
      <c r="AL45" s="32">
        <f>ROUND('3D Interpolace'!AK46,2)</f>
        <v>0</v>
      </c>
      <c r="AM45" s="32">
        <f>ROUND('3D Interpolace'!AL46,2)</f>
        <v>0</v>
      </c>
      <c r="AN45" s="32">
        <f>ROUND('3D Interpolace'!AM46,2)</f>
        <v>0</v>
      </c>
      <c r="AO45" s="32">
        <f>ROUND('3D Interpolace'!AN46,2)</f>
        <v>0</v>
      </c>
      <c r="AP45" s="32">
        <f>ROUND('3D Interpolace'!AO46,2)</f>
        <v>0</v>
      </c>
      <c r="AQ45" s="32">
        <f>ROUND('3D Interpolace'!AP46,2)</f>
        <v>0</v>
      </c>
      <c r="AR45" s="32">
        <f>ROUND('3D Interpolace'!AQ46,2)</f>
        <v>0</v>
      </c>
      <c r="AS45" s="32">
        <f>ROUND('3D Interpolace'!AR46,2)</f>
        <v>0</v>
      </c>
      <c r="AT45" s="32">
        <f>ROUND('3D Interpolace'!AS46,2)</f>
        <v>0</v>
      </c>
      <c r="AU45" s="32">
        <f>ROUND('3D Interpolace'!AT46,2)</f>
        <v>0</v>
      </c>
      <c r="AV45" s="32">
        <f>ROUND('3D Interpolace'!AU46,2)</f>
        <v>0</v>
      </c>
      <c r="AW45" s="32">
        <f>ROUND('3D Interpolace'!AV46,2)</f>
        <v>0</v>
      </c>
      <c r="AX45" s="32">
        <f>ROUND('3D Interpolace'!AW46,2)</f>
        <v>0</v>
      </c>
      <c r="AY45" s="32">
        <f>ROUND('3D Interpolace'!AX46,2)</f>
        <v>0</v>
      </c>
      <c r="AZ45" s="32">
        <f>ROUND('3D Interpolace'!AY46,2)</f>
        <v>0</v>
      </c>
      <c r="BA45" s="32">
        <f>ROUND('3D Interpolace'!AZ46,2)</f>
        <v>0</v>
      </c>
      <c r="BB45" s="32">
        <f>ROUND('3D Interpolace'!BA46,2)</f>
        <v>0</v>
      </c>
      <c r="BC45" s="32"/>
      <c r="BD45" s="6">
        <v>4.2</v>
      </c>
      <c r="BE45" s="13">
        <v>43</v>
      </c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>
        <v>4</v>
      </c>
      <c r="BX45" s="7">
        <v>4</v>
      </c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6">
        <v>4.2</v>
      </c>
      <c r="CW45" s="6">
        <v>4.2</v>
      </c>
      <c r="CX45" s="13">
        <v>43</v>
      </c>
      <c r="CY45" s="14">
        <f t="shared" si="178"/>
        <v>0</v>
      </c>
      <c r="CZ45" s="14">
        <f t="shared" si="179"/>
        <v>0</v>
      </c>
      <c r="DA45" s="14">
        <f t="shared" si="180"/>
        <v>0</v>
      </c>
      <c r="DB45" s="14">
        <f t="shared" si="181"/>
        <v>0</v>
      </c>
      <c r="DC45" s="14">
        <f t="shared" si="182"/>
        <v>0</v>
      </c>
      <c r="DD45" s="14">
        <f t="shared" si="183"/>
        <v>0</v>
      </c>
      <c r="DE45" s="14">
        <f t="shared" si="551"/>
        <v>0</v>
      </c>
      <c r="DF45" s="14">
        <f t="shared" si="552"/>
        <v>0</v>
      </c>
      <c r="DG45" s="14">
        <f t="shared" si="184"/>
        <v>0</v>
      </c>
      <c r="DH45" s="14">
        <f t="shared" si="185"/>
        <v>0</v>
      </c>
      <c r="DI45" s="14">
        <f t="shared" si="186"/>
        <v>0</v>
      </c>
      <c r="DJ45" s="14">
        <f t="shared" si="187"/>
        <v>0</v>
      </c>
      <c r="DK45" s="14">
        <f t="shared" si="188"/>
        <v>0</v>
      </c>
      <c r="DL45" s="14">
        <f t="shared" si="189"/>
        <v>0</v>
      </c>
      <c r="DM45" s="14">
        <f t="shared" si="553"/>
        <v>0</v>
      </c>
      <c r="DN45" s="14">
        <f t="shared" si="554"/>
        <v>0</v>
      </c>
      <c r="DO45" s="14">
        <f t="shared" si="190"/>
        <v>0</v>
      </c>
      <c r="DP45" s="14">
        <f t="shared" si="191"/>
        <v>4</v>
      </c>
      <c r="DQ45" s="14">
        <f t="shared" si="192"/>
        <v>4</v>
      </c>
      <c r="DR45" s="14">
        <f t="shared" si="193"/>
        <v>0</v>
      </c>
      <c r="DS45" s="14">
        <f t="shared" si="194"/>
        <v>0</v>
      </c>
      <c r="DT45" s="14">
        <f t="shared" si="195"/>
        <v>0</v>
      </c>
      <c r="DU45" s="14">
        <f t="shared" si="196"/>
        <v>0</v>
      </c>
      <c r="DV45" s="14">
        <f t="shared" si="197"/>
        <v>0</v>
      </c>
      <c r="DW45" s="14">
        <f t="shared" si="198"/>
        <v>0</v>
      </c>
      <c r="DX45" s="14">
        <f t="shared" si="199"/>
        <v>0</v>
      </c>
      <c r="DY45" s="14">
        <f t="shared" si="200"/>
        <v>0</v>
      </c>
      <c r="DZ45" s="14">
        <f t="shared" si="201"/>
        <v>0</v>
      </c>
      <c r="EA45" s="14">
        <f t="shared" si="202"/>
        <v>0</v>
      </c>
      <c r="EB45" s="14">
        <f t="shared" si="203"/>
        <v>0</v>
      </c>
      <c r="EC45" s="14">
        <f t="shared" si="204"/>
        <v>0</v>
      </c>
      <c r="ED45" s="14">
        <f t="shared" si="205"/>
        <v>0</v>
      </c>
      <c r="EE45" s="14">
        <f t="shared" si="206"/>
        <v>0</v>
      </c>
      <c r="EF45" s="14">
        <f t="shared" si="207"/>
        <v>0</v>
      </c>
      <c r="EG45" s="14">
        <f t="shared" si="208"/>
        <v>0</v>
      </c>
      <c r="EH45" s="14">
        <f t="shared" si="209"/>
        <v>0</v>
      </c>
      <c r="EI45" s="14">
        <f t="shared" si="210"/>
        <v>0</v>
      </c>
      <c r="EJ45" s="14">
        <f t="shared" si="211"/>
        <v>0</v>
      </c>
      <c r="EK45" s="14">
        <f t="shared" si="212"/>
        <v>0</v>
      </c>
      <c r="EL45" s="14">
        <f t="shared" si="213"/>
        <v>0</v>
      </c>
      <c r="EM45" s="14">
        <f t="shared" si="214"/>
        <v>0</v>
      </c>
      <c r="EN45" s="6">
        <v>4.2</v>
      </c>
      <c r="EO45" s="17"/>
      <c r="EP45" s="4">
        <f t="shared" si="215"/>
        <v>3.9</v>
      </c>
      <c r="EQ45" s="15">
        <v>40</v>
      </c>
      <c r="ER45" s="37">
        <f t="shared" si="1071"/>
        <v>4</v>
      </c>
      <c r="ES45" s="21">
        <f t="shared" si="1071"/>
        <v>4</v>
      </c>
      <c r="ET45" s="21">
        <f t="shared" si="1071"/>
        <v>4</v>
      </c>
      <c r="EU45" s="21">
        <f t="shared" si="1071"/>
        <v>4</v>
      </c>
      <c r="EV45" s="21">
        <f t="shared" si="1071"/>
        <v>4</v>
      </c>
      <c r="EW45" s="21">
        <f t="shared" si="1071"/>
        <v>4</v>
      </c>
      <c r="EX45" s="21">
        <f t="shared" si="1071"/>
        <v>4</v>
      </c>
      <c r="EY45" s="21">
        <f t="shared" si="1071"/>
        <v>8</v>
      </c>
      <c r="EZ45" s="21">
        <f t="shared" si="1071"/>
        <v>8</v>
      </c>
      <c r="FA45" s="21">
        <f t="shared" si="1071"/>
        <v>4</v>
      </c>
      <c r="FB45" s="21">
        <f t="shared" si="1072"/>
        <v>4</v>
      </c>
      <c r="FC45" s="21">
        <f t="shared" si="1072"/>
        <v>4</v>
      </c>
      <c r="FD45" s="21">
        <f t="shared" si="1072"/>
        <v>4</v>
      </c>
      <c r="FE45" s="21">
        <f t="shared" si="1072"/>
        <v>4</v>
      </c>
      <c r="FF45" s="21">
        <f t="shared" si="1072"/>
        <v>4</v>
      </c>
      <c r="FG45" s="21">
        <f t="shared" si="1072"/>
        <v>4</v>
      </c>
      <c r="FH45" s="21">
        <f t="shared" si="1072"/>
        <v>4</v>
      </c>
      <c r="FI45" s="21">
        <f t="shared" si="1072"/>
        <v>8</v>
      </c>
      <c r="FJ45" s="21">
        <f t="shared" si="1072"/>
        <v>8</v>
      </c>
      <c r="FK45" s="21">
        <f t="shared" si="1072"/>
        <v>4</v>
      </c>
      <c r="FL45" s="82">
        <f t="shared" si="1073"/>
        <v>4</v>
      </c>
      <c r="FM45" s="37">
        <f t="shared" si="1073"/>
        <v>4</v>
      </c>
      <c r="FN45" s="21">
        <f t="shared" si="1073"/>
        <v>4</v>
      </c>
      <c r="FO45" s="21">
        <f t="shared" si="1073"/>
        <v>4</v>
      </c>
      <c r="FP45" s="21">
        <f t="shared" si="1073"/>
        <v>4</v>
      </c>
      <c r="FQ45" s="21">
        <f t="shared" si="1073"/>
        <v>4</v>
      </c>
      <c r="FR45" s="21">
        <f t="shared" si="1073"/>
        <v>4</v>
      </c>
      <c r="FS45" s="21">
        <f t="shared" si="1073"/>
        <v>4</v>
      </c>
      <c r="FT45" s="21">
        <f t="shared" si="1073"/>
        <v>4</v>
      </c>
      <c r="FU45" s="21">
        <f t="shared" si="1073"/>
        <v>4</v>
      </c>
      <c r="FV45" s="21">
        <f t="shared" si="1074"/>
        <v>4</v>
      </c>
      <c r="FW45" s="21">
        <f t="shared" si="1074"/>
        <v>4</v>
      </c>
      <c r="FX45" s="21">
        <f t="shared" si="1074"/>
        <v>4</v>
      </c>
      <c r="FY45" s="21">
        <f t="shared" si="1074"/>
        <v>4</v>
      </c>
      <c r="FZ45" s="21">
        <f t="shared" si="1074"/>
        <v>4</v>
      </c>
      <c r="GA45" s="21">
        <f t="shared" si="1074"/>
        <v>4</v>
      </c>
      <c r="GB45" s="21">
        <f t="shared" si="1074"/>
        <v>4</v>
      </c>
      <c r="GC45" s="21">
        <f t="shared" si="1074"/>
        <v>4</v>
      </c>
      <c r="GD45" s="21">
        <f t="shared" si="1074"/>
        <v>4</v>
      </c>
      <c r="GE45" s="21">
        <f t="shared" si="1074"/>
        <v>4</v>
      </c>
      <c r="GF45" s="21">
        <f t="shared" si="1075"/>
        <v>4</v>
      </c>
      <c r="GG45" s="38">
        <f t="shared" si="1075"/>
        <v>4</v>
      </c>
      <c r="GH45" s="86"/>
      <c r="GI45" s="86"/>
      <c r="GJ45" s="86"/>
      <c r="GK45" s="6">
        <v>3.9</v>
      </c>
      <c r="GL45" s="63">
        <v>40</v>
      </c>
      <c r="GM45" s="70">
        <f t="shared" si="20"/>
        <v>4</v>
      </c>
      <c r="GN45" s="14">
        <f t="shared" si="21"/>
        <v>0</v>
      </c>
      <c r="GO45" s="14">
        <f t="shared" si="22"/>
        <v>0</v>
      </c>
      <c r="GP45" s="14">
        <f t="shared" si="23"/>
        <v>0</v>
      </c>
      <c r="GQ45" s="14">
        <f t="shared" si="24"/>
        <v>0</v>
      </c>
      <c r="GR45" s="14">
        <f t="shared" si="25"/>
        <v>4</v>
      </c>
      <c r="GS45" s="14">
        <f t="shared" si="26"/>
        <v>0</v>
      </c>
      <c r="GT45" s="14">
        <f t="shared" si="27"/>
        <v>8</v>
      </c>
      <c r="GU45" s="14">
        <f t="shared" si="28"/>
        <v>8</v>
      </c>
      <c r="GV45" s="14">
        <f t="shared" si="29"/>
        <v>0</v>
      </c>
      <c r="GW45" s="14">
        <f t="shared" si="30"/>
        <v>4</v>
      </c>
      <c r="GX45" s="14">
        <f t="shared" si="31"/>
        <v>0</v>
      </c>
      <c r="GY45" s="14">
        <f t="shared" si="32"/>
        <v>0</v>
      </c>
      <c r="GZ45" s="14">
        <f t="shared" si="33"/>
        <v>0</v>
      </c>
      <c r="HA45" s="14">
        <f t="shared" si="34"/>
        <v>0</v>
      </c>
      <c r="HB45" s="14">
        <f t="shared" si="35"/>
        <v>4</v>
      </c>
      <c r="HC45" s="14">
        <f t="shared" si="36"/>
        <v>0</v>
      </c>
      <c r="HD45" s="14">
        <f t="shared" si="37"/>
        <v>8</v>
      </c>
      <c r="HE45" s="14">
        <f t="shared" si="38"/>
        <v>8</v>
      </c>
      <c r="HF45" s="14">
        <f t="shared" si="39"/>
        <v>0</v>
      </c>
      <c r="HG45" s="71">
        <f t="shared" si="40"/>
        <v>4</v>
      </c>
      <c r="HH45" s="70">
        <f t="shared" si="41"/>
        <v>4</v>
      </c>
      <c r="HI45" s="14">
        <f t="shared" si="42"/>
        <v>0</v>
      </c>
      <c r="HJ45" s="14">
        <f t="shared" si="43"/>
        <v>0</v>
      </c>
      <c r="HK45" s="14">
        <f t="shared" si="44"/>
        <v>0</v>
      </c>
      <c r="HL45" s="14">
        <f t="shared" si="45"/>
        <v>0</v>
      </c>
      <c r="HM45" s="14">
        <f t="shared" si="46"/>
        <v>4</v>
      </c>
      <c r="HN45" s="14">
        <f t="shared" si="47"/>
        <v>0</v>
      </c>
      <c r="HO45" s="14">
        <f t="shared" si="48"/>
        <v>0</v>
      </c>
      <c r="HP45" s="14">
        <f t="shared" si="49"/>
        <v>0</v>
      </c>
      <c r="HQ45" s="14">
        <f t="shared" si="50"/>
        <v>0</v>
      </c>
      <c r="HR45" s="14">
        <f t="shared" si="51"/>
        <v>4</v>
      </c>
      <c r="HS45" s="14">
        <f t="shared" si="52"/>
        <v>0</v>
      </c>
      <c r="HT45" s="14">
        <f t="shared" si="53"/>
        <v>0</v>
      </c>
      <c r="HU45" s="14">
        <f t="shared" si="54"/>
        <v>0</v>
      </c>
      <c r="HV45" s="14">
        <f t="shared" si="55"/>
        <v>0</v>
      </c>
      <c r="HW45" s="14">
        <f t="shared" si="56"/>
        <v>4</v>
      </c>
      <c r="HX45" s="14">
        <f t="shared" si="57"/>
        <v>0</v>
      </c>
      <c r="HY45" s="14">
        <f t="shared" si="58"/>
        <v>0</v>
      </c>
      <c r="HZ45" s="14">
        <f t="shared" si="59"/>
        <v>0</v>
      </c>
      <c r="IA45" s="14">
        <f t="shared" si="60"/>
        <v>0</v>
      </c>
      <c r="IB45" s="71">
        <f t="shared" si="61"/>
        <v>4</v>
      </c>
      <c r="IC45" s="64">
        <v>3.9</v>
      </c>
      <c r="ID45" s="86"/>
      <c r="IE45" s="86"/>
      <c r="IF45" s="84"/>
      <c r="IG45" s="128">
        <f t="shared" si="900"/>
        <v>40</v>
      </c>
      <c r="IH45" s="37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38"/>
      <c r="JC45" s="43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21"/>
      <c r="JT45" s="21"/>
      <c r="JU45" s="21"/>
      <c r="JV45" s="21"/>
      <c r="JW45" s="38"/>
      <c r="JX45" s="84">
        <v>3.9</v>
      </c>
      <c r="JY45" s="86"/>
      <c r="JZ45" s="86"/>
      <c r="KA45" s="86"/>
      <c r="KB45" s="86"/>
      <c r="KC45" s="86"/>
      <c r="KD45" s="133">
        <f t="shared" si="217"/>
        <v>3.9</v>
      </c>
      <c r="KE45" s="15">
        <f t="shared" si="218"/>
        <v>40</v>
      </c>
      <c r="KF45" s="37">
        <f t="shared" si="815"/>
        <v>-4</v>
      </c>
      <c r="KG45" s="21">
        <f t="shared" si="816"/>
        <v>-4</v>
      </c>
      <c r="KH45" s="21">
        <f t="shared" si="817"/>
        <v>-4</v>
      </c>
      <c r="KI45" s="21">
        <f t="shared" si="818"/>
        <v>-4</v>
      </c>
      <c r="KJ45" s="21">
        <f t="shared" si="819"/>
        <v>-4</v>
      </c>
      <c r="KK45" s="21">
        <f t="shared" si="820"/>
        <v>-4</v>
      </c>
      <c r="KL45" s="21">
        <f t="shared" si="821"/>
        <v>-4</v>
      </c>
      <c r="KM45" s="21">
        <f t="shared" si="822"/>
        <v>-8</v>
      </c>
      <c r="KN45" s="21">
        <f t="shared" si="823"/>
        <v>-8</v>
      </c>
      <c r="KO45" s="21">
        <f t="shared" si="824"/>
        <v>-4</v>
      </c>
      <c r="KP45" s="21">
        <f t="shared" si="825"/>
        <v>-4</v>
      </c>
      <c r="KQ45" s="21">
        <f t="shared" si="826"/>
        <v>-4</v>
      </c>
      <c r="KR45" s="21">
        <f t="shared" si="827"/>
        <v>-4</v>
      </c>
      <c r="KS45" s="21">
        <f t="shared" si="828"/>
        <v>-4</v>
      </c>
      <c r="KT45" s="21">
        <f t="shared" si="829"/>
        <v>-4</v>
      </c>
      <c r="KU45" s="21">
        <f t="shared" si="830"/>
        <v>-4</v>
      </c>
      <c r="KV45" s="21">
        <f t="shared" si="831"/>
        <v>-4</v>
      </c>
      <c r="KW45" s="21">
        <f t="shared" si="832"/>
        <v>-8</v>
      </c>
      <c r="KX45" s="21">
        <f t="shared" si="833"/>
        <v>-8</v>
      </c>
      <c r="KY45" s="21">
        <f t="shared" si="834"/>
        <v>-4</v>
      </c>
      <c r="KZ45" s="38">
        <f t="shared" si="835"/>
        <v>-4</v>
      </c>
      <c r="LA45" s="43">
        <f t="shared" si="836"/>
        <v>-4</v>
      </c>
      <c r="LB45" s="21">
        <f t="shared" si="837"/>
        <v>-4</v>
      </c>
      <c r="LC45" s="21">
        <f t="shared" si="838"/>
        <v>-4</v>
      </c>
      <c r="LD45" s="21">
        <f t="shared" si="839"/>
        <v>-4</v>
      </c>
      <c r="LE45" s="21">
        <f t="shared" si="840"/>
        <v>-4</v>
      </c>
      <c r="LF45" s="21">
        <f t="shared" si="841"/>
        <v>-4</v>
      </c>
      <c r="LG45" s="21">
        <f t="shared" si="842"/>
        <v>-4</v>
      </c>
      <c r="LH45" s="21">
        <f t="shared" si="843"/>
        <v>-4</v>
      </c>
      <c r="LI45" s="21">
        <f t="shared" si="844"/>
        <v>-4</v>
      </c>
      <c r="LJ45" s="21">
        <f t="shared" si="845"/>
        <v>-4</v>
      </c>
      <c r="LK45" s="21">
        <f t="shared" si="846"/>
        <v>-4</v>
      </c>
      <c r="LL45" s="21">
        <f t="shared" si="847"/>
        <v>-4</v>
      </c>
      <c r="LM45" s="21">
        <f t="shared" si="848"/>
        <v>-4</v>
      </c>
      <c r="LN45" s="21">
        <f t="shared" si="849"/>
        <v>-4</v>
      </c>
      <c r="LO45" s="21">
        <f t="shared" si="850"/>
        <v>-4</v>
      </c>
      <c r="LP45" s="21">
        <f t="shared" si="851"/>
        <v>-4</v>
      </c>
      <c r="LQ45" s="21">
        <f t="shared" si="852"/>
        <v>-4</v>
      </c>
      <c r="LR45" s="21">
        <f t="shared" si="853"/>
        <v>-4</v>
      </c>
      <c r="LS45" s="21">
        <f t="shared" si="854"/>
        <v>-4</v>
      </c>
      <c r="LT45" s="21">
        <f t="shared" si="855"/>
        <v>-4</v>
      </c>
      <c r="LU45" s="38">
        <f t="shared" si="856"/>
        <v>-4</v>
      </c>
      <c r="LV45" s="86"/>
      <c r="LW45" s="86"/>
      <c r="LX45" s="86"/>
      <c r="LY45" s="86"/>
      <c r="LZ45" s="86"/>
      <c r="MA45" s="86"/>
      <c r="MC45" s="4">
        <f t="shared" si="219"/>
        <v>4.2</v>
      </c>
      <c r="MD45" s="15">
        <v>43</v>
      </c>
      <c r="ME45" s="37">
        <f t="shared" si="1081"/>
        <v>0</v>
      </c>
      <c r="MF45" s="21">
        <f t="shared" si="1082"/>
        <v>0</v>
      </c>
      <c r="MG45" s="21">
        <f t="shared" si="1083"/>
        <v>0</v>
      </c>
      <c r="MH45" s="21">
        <f t="shared" si="1084"/>
        <v>0</v>
      </c>
      <c r="MI45" s="21">
        <f t="shared" si="1085"/>
        <v>0</v>
      </c>
      <c r="MJ45" s="21">
        <f t="shared" si="1086"/>
        <v>0</v>
      </c>
      <c r="MK45" s="21">
        <f t="shared" si="1087"/>
        <v>0</v>
      </c>
      <c r="ML45" s="21">
        <f t="shared" si="1088"/>
        <v>0</v>
      </c>
      <c r="MM45" s="21">
        <f t="shared" si="1089"/>
        <v>0</v>
      </c>
      <c r="MN45" s="21">
        <f t="shared" si="1090"/>
        <v>0</v>
      </c>
      <c r="MO45" s="21">
        <f t="shared" si="1091"/>
        <v>0</v>
      </c>
      <c r="MP45" s="21">
        <f t="shared" si="1092"/>
        <v>0</v>
      </c>
      <c r="MQ45" s="21">
        <f t="shared" si="1093"/>
        <v>0</v>
      </c>
      <c r="MR45" s="21">
        <f t="shared" si="1094"/>
        <v>0</v>
      </c>
      <c r="MS45" s="21">
        <f t="shared" si="1095"/>
        <v>0</v>
      </c>
      <c r="MT45" s="21">
        <f t="shared" si="1096"/>
        <v>0</v>
      </c>
      <c r="MU45" s="21">
        <f t="shared" si="1097"/>
        <v>-2</v>
      </c>
      <c r="MV45" s="21">
        <f t="shared" si="1098"/>
        <v>-4</v>
      </c>
      <c r="MW45" s="21">
        <f t="shared" si="1099"/>
        <v>-2</v>
      </c>
      <c r="MX45" s="21">
        <f t="shared" si="1100"/>
        <v>0</v>
      </c>
      <c r="MY45" s="21">
        <f t="shared" si="1101"/>
        <v>0</v>
      </c>
      <c r="MZ45" s="21">
        <f t="shared" si="1102"/>
        <v>0</v>
      </c>
      <c r="NA45" s="21">
        <f t="shared" si="1103"/>
        <v>0</v>
      </c>
      <c r="NB45" s="21">
        <f t="shared" si="1104"/>
        <v>0</v>
      </c>
      <c r="NC45" s="21">
        <f t="shared" si="1105"/>
        <v>0</v>
      </c>
      <c r="ND45" s="21">
        <f t="shared" si="1106"/>
        <v>0</v>
      </c>
      <c r="NE45" s="21">
        <f t="shared" si="1107"/>
        <v>0</v>
      </c>
      <c r="NF45" s="21">
        <f t="shared" si="1108"/>
        <v>0</v>
      </c>
      <c r="NG45" s="21">
        <f t="shared" si="1109"/>
        <v>0</v>
      </c>
      <c r="NH45" s="21">
        <f t="shared" si="1110"/>
        <v>0</v>
      </c>
      <c r="NI45" s="21">
        <f t="shared" si="1111"/>
        <v>0</v>
      </c>
      <c r="NJ45" s="21">
        <f t="shared" si="1112"/>
        <v>0</v>
      </c>
      <c r="NK45" s="21">
        <f t="shared" si="1113"/>
        <v>0</v>
      </c>
      <c r="NL45" s="21">
        <f t="shared" si="1114"/>
        <v>0</v>
      </c>
      <c r="NM45" s="21">
        <f t="shared" si="1115"/>
        <v>0</v>
      </c>
      <c r="NN45" s="21">
        <f t="shared" si="1116"/>
        <v>0</v>
      </c>
      <c r="NO45" s="21">
        <f t="shared" si="1117"/>
        <v>0</v>
      </c>
      <c r="NP45" s="21">
        <f t="shared" si="1118"/>
        <v>0</v>
      </c>
      <c r="NQ45" s="21">
        <f t="shared" si="1119"/>
        <v>0</v>
      </c>
      <c r="NR45" s="38">
        <f t="shared" si="1120"/>
        <v>0</v>
      </c>
      <c r="NS45" s="86"/>
      <c r="NU45" s="4">
        <f t="shared" si="241"/>
        <v>4.2</v>
      </c>
      <c r="NV45" s="15">
        <v>43</v>
      </c>
      <c r="NW45" s="37">
        <f t="shared" si="242"/>
        <v>31.64</v>
      </c>
      <c r="NX45" s="21">
        <f t="shared" si="243"/>
        <v>31.64</v>
      </c>
      <c r="NY45" s="21">
        <f t="shared" si="244"/>
        <v>31.64</v>
      </c>
      <c r="NZ45" s="21">
        <f t="shared" si="245"/>
        <v>31.64</v>
      </c>
      <c r="OA45" s="21">
        <f t="shared" si="246"/>
        <v>31.64</v>
      </c>
      <c r="OB45" s="21">
        <f t="shared" si="247"/>
        <v>31.64</v>
      </c>
      <c r="OC45" s="21">
        <f t="shared" si="248"/>
        <v>31.64</v>
      </c>
      <c r="OD45" s="21">
        <f t="shared" si="249"/>
        <v>31.64</v>
      </c>
      <c r="OE45" s="21">
        <f t="shared" si="250"/>
        <v>31.64</v>
      </c>
      <c r="OF45" s="21">
        <f t="shared" si="251"/>
        <v>31.64</v>
      </c>
      <c r="OG45" s="21">
        <f t="shared" si="252"/>
        <v>31.64</v>
      </c>
      <c r="OH45" s="21">
        <f t="shared" si="253"/>
        <v>31.64</v>
      </c>
      <c r="OI45" s="21">
        <f t="shared" si="254"/>
        <v>31.64</v>
      </c>
      <c r="OJ45" s="21">
        <f t="shared" si="255"/>
        <v>31.64</v>
      </c>
      <c r="OK45" s="21">
        <f t="shared" si="256"/>
        <v>31.64</v>
      </c>
      <c r="OL45" s="21">
        <f t="shared" si="257"/>
        <v>31.64</v>
      </c>
      <c r="OM45" s="21">
        <f t="shared" si="258"/>
        <v>31.64</v>
      </c>
      <c r="ON45" s="21">
        <f t="shared" si="259"/>
        <v>31.64</v>
      </c>
      <c r="OO45" s="21">
        <f t="shared" si="260"/>
        <v>31.64</v>
      </c>
      <c r="OP45" s="21">
        <f t="shared" si="261"/>
        <v>31.64</v>
      </c>
      <c r="OQ45" s="21">
        <f t="shared" si="262"/>
        <v>31.64</v>
      </c>
      <c r="OR45" s="21">
        <f t="shared" si="263"/>
        <v>31.64</v>
      </c>
      <c r="OS45" s="21">
        <f t="shared" si="264"/>
        <v>31.64</v>
      </c>
      <c r="OT45" s="21">
        <f t="shared" si="265"/>
        <v>31.64</v>
      </c>
      <c r="OU45" s="21">
        <f t="shared" si="266"/>
        <v>31.64</v>
      </c>
      <c r="OV45" s="21">
        <f t="shared" si="267"/>
        <v>31.64</v>
      </c>
      <c r="OW45" s="21">
        <f t="shared" si="268"/>
        <v>31.64</v>
      </c>
      <c r="OX45" s="21">
        <f t="shared" si="269"/>
        <v>31.64</v>
      </c>
      <c r="OY45" s="21">
        <f t="shared" si="270"/>
        <v>31.64</v>
      </c>
      <c r="OZ45" s="21">
        <f t="shared" si="271"/>
        <v>31.64</v>
      </c>
      <c r="PA45" s="21">
        <f t="shared" si="272"/>
        <v>31.64</v>
      </c>
      <c r="PB45" s="21">
        <f t="shared" si="273"/>
        <v>31.64</v>
      </c>
      <c r="PC45" s="21">
        <f t="shared" si="274"/>
        <v>31.64</v>
      </c>
      <c r="PD45" s="21">
        <f t="shared" si="275"/>
        <v>31.64</v>
      </c>
      <c r="PE45" s="21">
        <f t="shared" si="276"/>
        <v>31.64</v>
      </c>
      <c r="PF45" s="21">
        <f t="shared" si="277"/>
        <v>31.64</v>
      </c>
      <c r="PG45" s="21">
        <f t="shared" si="278"/>
        <v>31.64</v>
      </c>
      <c r="PH45" s="21">
        <f t="shared" si="279"/>
        <v>31.64</v>
      </c>
      <c r="PI45" s="21">
        <f t="shared" si="280"/>
        <v>31.64</v>
      </c>
      <c r="PJ45" s="38">
        <f t="shared" si="281"/>
        <v>31.64</v>
      </c>
      <c r="PK45" s="86"/>
      <c r="PM45" s="4">
        <f t="shared" si="282"/>
        <v>4.2</v>
      </c>
      <c r="PN45" s="15">
        <v>43</v>
      </c>
      <c r="PO45" s="37">
        <f t="shared" si="283"/>
        <v>0</v>
      </c>
      <c r="PP45" s="21">
        <f t="shared" si="284"/>
        <v>0</v>
      </c>
      <c r="PQ45" s="21">
        <f t="shared" si="285"/>
        <v>0</v>
      </c>
      <c r="PR45" s="21">
        <f t="shared" si="286"/>
        <v>0</v>
      </c>
      <c r="PS45" s="21">
        <f t="shared" si="287"/>
        <v>0</v>
      </c>
      <c r="PT45" s="21">
        <f t="shared" si="288"/>
        <v>0</v>
      </c>
      <c r="PU45" s="21">
        <f t="shared" si="289"/>
        <v>0</v>
      </c>
      <c r="PV45" s="21">
        <f t="shared" si="290"/>
        <v>0</v>
      </c>
      <c r="PW45" s="21">
        <f t="shared" si="291"/>
        <v>0</v>
      </c>
      <c r="PX45" s="21">
        <f t="shared" si="292"/>
        <v>0</v>
      </c>
      <c r="PY45" s="21">
        <f t="shared" si="293"/>
        <v>0</v>
      </c>
      <c r="PZ45" s="21">
        <f t="shared" si="294"/>
        <v>0</v>
      </c>
      <c r="QA45" s="21">
        <f t="shared" si="295"/>
        <v>0</v>
      </c>
      <c r="QB45" s="21">
        <f t="shared" si="296"/>
        <v>0</v>
      </c>
      <c r="QC45" s="21">
        <f t="shared" si="297"/>
        <v>0</v>
      </c>
      <c r="QD45" s="21">
        <f t="shared" si="298"/>
        <v>0</v>
      </c>
      <c r="QE45" s="21">
        <f t="shared" si="299"/>
        <v>0</v>
      </c>
      <c r="QF45" s="21">
        <f t="shared" si="300"/>
        <v>0</v>
      </c>
      <c r="QG45" s="21">
        <f t="shared" si="301"/>
        <v>0</v>
      </c>
      <c r="QH45" s="21">
        <f t="shared" si="302"/>
        <v>0</v>
      </c>
      <c r="QI45" s="21">
        <f t="shared" si="303"/>
        <v>0</v>
      </c>
      <c r="QJ45" s="21">
        <f t="shared" si="304"/>
        <v>0</v>
      </c>
      <c r="QK45" s="21">
        <f t="shared" si="305"/>
        <v>0</v>
      </c>
      <c r="QL45" s="21">
        <f t="shared" si="306"/>
        <v>0</v>
      </c>
      <c r="QM45" s="21">
        <f t="shared" si="307"/>
        <v>0</v>
      </c>
      <c r="QN45" s="21">
        <f t="shared" si="308"/>
        <v>0</v>
      </c>
      <c r="QO45" s="21">
        <f t="shared" si="309"/>
        <v>0</v>
      </c>
      <c r="QP45" s="21">
        <f t="shared" si="310"/>
        <v>0</v>
      </c>
      <c r="QQ45" s="21">
        <f t="shared" si="311"/>
        <v>0</v>
      </c>
      <c r="QR45" s="21">
        <f t="shared" si="312"/>
        <v>0</v>
      </c>
      <c r="QS45" s="21">
        <f t="shared" si="313"/>
        <v>0</v>
      </c>
      <c r="QT45" s="21">
        <f t="shared" si="314"/>
        <v>0</v>
      </c>
      <c r="QU45" s="21">
        <f t="shared" si="315"/>
        <v>0</v>
      </c>
      <c r="QV45" s="21">
        <f t="shared" si="316"/>
        <v>0</v>
      </c>
      <c r="QW45" s="21">
        <f t="shared" si="317"/>
        <v>0</v>
      </c>
      <c r="QX45" s="21">
        <f t="shared" si="318"/>
        <v>0</v>
      </c>
      <c r="QY45" s="21">
        <f t="shared" si="319"/>
        <v>0</v>
      </c>
      <c r="QZ45" s="21">
        <f t="shared" si="320"/>
        <v>0</v>
      </c>
      <c r="RA45" s="21">
        <f t="shared" si="321"/>
        <v>0</v>
      </c>
      <c r="RB45" s="38">
        <f t="shared" si="322"/>
        <v>0</v>
      </c>
      <c r="RC45" s="86"/>
      <c r="RE45" s="6">
        <v>4.2</v>
      </c>
      <c r="RF45" s="13">
        <v>43</v>
      </c>
      <c r="RG45" s="14">
        <f t="shared" si="901"/>
        <v>0</v>
      </c>
      <c r="RH45" s="14">
        <f t="shared" si="902"/>
        <v>0</v>
      </c>
      <c r="RI45" s="14">
        <f t="shared" si="903"/>
        <v>0</v>
      </c>
      <c r="RJ45" s="14">
        <f t="shared" si="904"/>
        <v>0</v>
      </c>
      <c r="RK45" s="14">
        <f t="shared" si="905"/>
        <v>0</v>
      </c>
      <c r="RL45" s="14">
        <f t="shared" si="906"/>
        <v>0</v>
      </c>
      <c r="RM45" s="14">
        <f t="shared" si="907"/>
        <v>0</v>
      </c>
      <c r="RN45" s="14">
        <f t="shared" si="908"/>
        <v>0</v>
      </c>
      <c r="RO45" s="14">
        <f t="shared" si="909"/>
        <v>0</v>
      </c>
      <c r="RP45" s="14">
        <f t="shared" si="910"/>
        <v>0</v>
      </c>
      <c r="RQ45" s="14">
        <f t="shared" si="911"/>
        <v>0</v>
      </c>
      <c r="RR45" s="14">
        <f t="shared" si="912"/>
        <v>0</v>
      </c>
      <c r="RS45" s="14">
        <f t="shared" si="913"/>
        <v>0</v>
      </c>
      <c r="RT45" s="14">
        <f t="shared" si="914"/>
        <v>0</v>
      </c>
      <c r="RU45" s="14">
        <f t="shared" si="915"/>
        <v>0</v>
      </c>
      <c r="RV45" s="14">
        <f t="shared" si="916"/>
        <v>0</v>
      </c>
      <c r="RW45" s="14">
        <f t="shared" si="917"/>
        <v>0</v>
      </c>
      <c r="RX45" s="14">
        <f t="shared" si="918"/>
        <v>4</v>
      </c>
      <c r="RY45" s="14">
        <f t="shared" si="919"/>
        <v>4</v>
      </c>
      <c r="RZ45" s="14">
        <f t="shared" si="920"/>
        <v>0</v>
      </c>
      <c r="SA45" s="14">
        <f t="shared" si="921"/>
        <v>0</v>
      </c>
      <c r="SB45" s="14">
        <f t="shared" si="922"/>
        <v>0</v>
      </c>
      <c r="SC45" s="14">
        <f t="shared" si="923"/>
        <v>0</v>
      </c>
      <c r="SD45" s="14">
        <f t="shared" si="924"/>
        <v>0</v>
      </c>
      <c r="SE45" s="14">
        <f t="shared" si="925"/>
        <v>0</v>
      </c>
      <c r="SF45" s="14">
        <f t="shared" si="926"/>
        <v>0</v>
      </c>
      <c r="SG45" s="14">
        <f t="shared" si="927"/>
        <v>0</v>
      </c>
      <c r="SH45" s="14">
        <f t="shared" si="928"/>
        <v>0</v>
      </c>
      <c r="SI45" s="14">
        <f t="shared" si="929"/>
        <v>0</v>
      </c>
      <c r="SJ45" s="14">
        <f t="shared" si="930"/>
        <v>0</v>
      </c>
      <c r="SK45" s="14">
        <f t="shared" si="931"/>
        <v>0</v>
      </c>
      <c r="SL45" s="14">
        <f t="shared" si="932"/>
        <v>0</v>
      </c>
      <c r="SM45" s="14">
        <f t="shared" si="933"/>
        <v>0</v>
      </c>
      <c r="SN45" s="14">
        <f t="shared" si="934"/>
        <v>0</v>
      </c>
      <c r="SO45" s="14">
        <f t="shared" si="935"/>
        <v>0</v>
      </c>
      <c r="SP45" s="14">
        <f t="shared" si="936"/>
        <v>0</v>
      </c>
      <c r="SQ45" s="14">
        <f t="shared" si="937"/>
        <v>0</v>
      </c>
      <c r="SR45" s="14">
        <f t="shared" si="938"/>
        <v>0</v>
      </c>
      <c r="SS45" s="14">
        <f t="shared" si="939"/>
        <v>0</v>
      </c>
      <c r="ST45" s="14">
        <f t="shared" si="940"/>
        <v>0</v>
      </c>
      <c r="SU45" s="14">
        <f t="shared" si="941"/>
        <v>0</v>
      </c>
      <c r="SV45" s="6">
        <v>4.2</v>
      </c>
      <c r="SX45" s="6">
        <v>4.2</v>
      </c>
      <c r="SY45" s="13">
        <v>43</v>
      </c>
      <c r="SZ45" s="14">
        <f t="shared" si="942"/>
        <v>4</v>
      </c>
      <c r="TA45" s="14">
        <f t="shared" si="943"/>
        <v>4</v>
      </c>
      <c r="TB45" s="14">
        <f t="shared" si="944"/>
        <v>4</v>
      </c>
      <c r="TC45" s="14">
        <f t="shared" si="945"/>
        <v>4</v>
      </c>
      <c r="TD45" s="14">
        <f t="shared" si="946"/>
        <v>4</v>
      </c>
      <c r="TE45" s="14">
        <f t="shared" si="947"/>
        <v>4</v>
      </c>
      <c r="TF45" s="14">
        <f t="shared" si="948"/>
        <v>0</v>
      </c>
      <c r="TG45" s="14">
        <f t="shared" si="949"/>
        <v>8</v>
      </c>
      <c r="TH45" s="14">
        <f t="shared" si="950"/>
        <v>8</v>
      </c>
      <c r="TI45" s="14">
        <f t="shared" si="951"/>
        <v>0</v>
      </c>
      <c r="TJ45" s="14">
        <f t="shared" si="952"/>
        <v>4</v>
      </c>
      <c r="TK45" s="14">
        <f t="shared" si="953"/>
        <v>4</v>
      </c>
      <c r="TL45" s="14">
        <f t="shared" si="954"/>
        <v>4</v>
      </c>
      <c r="TM45" s="14">
        <f t="shared" si="955"/>
        <v>4</v>
      </c>
      <c r="TN45" s="14">
        <f t="shared" si="956"/>
        <v>4</v>
      </c>
      <c r="TO45" s="14">
        <f t="shared" si="957"/>
        <v>4</v>
      </c>
      <c r="TP45" s="14">
        <f t="shared" si="958"/>
        <v>0</v>
      </c>
      <c r="TQ45" s="14">
        <f t="shared" si="959"/>
        <v>8</v>
      </c>
      <c r="TR45" s="14">
        <f t="shared" si="960"/>
        <v>8</v>
      </c>
      <c r="TS45" s="14">
        <f t="shared" si="961"/>
        <v>0</v>
      </c>
      <c r="TT45" s="14">
        <f t="shared" si="962"/>
        <v>4</v>
      </c>
      <c r="TU45" s="14">
        <f t="shared" si="963"/>
        <v>4</v>
      </c>
      <c r="TV45" s="14">
        <f t="shared" si="964"/>
        <v>4</v>
      </c>
      <c r="TW45" s="14">
        <f t="shared" si="965"/>
        <v>4</v>
      </c>
      <c r="TX45" s="14">
        <f t="shared" si="966"/>
        <v>4</v>
      </c>
      <c r="TY45" s="14">
        <f t="shared" si="967"/>
        <v>4</v>
      </c>
      <c r="TZ45" s="14">
        <f t="shared" si="968"/>
        <v>4</v>
      </c>
      <c r="UA45" s="14">
        <f t="shared" si="969"/>
        <v>4</v>
      </c>
      <c r="UB45" s="14">
        <f t="shared" si="970"/>
        <v>4</v>
      </c>
      <c r="UC45" s="14">
        <f t="shared" si="971"/>
        <v>4</v>
      </c>
      <c r="UD45" s="14">
        <f t="shared" si="972"/>
        <v>4</v>
      </c>
      <c r="UE45" s="14">
        <f t="shared" si="973"/>
        <v>4</v>
      </c>
      <c r="UF45" s="14">
        <f t="shared" si="974"/>
        <v>4</v>
      </c>
      <c r="UG45" s="14">
        <f t="shared" si="975"/>
        <v>4</v>
      </c>
      <c r="UH45" s="14">
        <f t="shared" si="976"/>
        <v>4</v>
      </c>
      <c r="UI45" s="14">
        <f t="shared" si="977"/>
        <v>4</v>
      </c>
      <c r="UJ45" s="14">
        <f t="shared" si="978"/>
        <v>4</v>
      </c>
      <c r="UK45" s="14">
        <f t="shared" si="979"/>
        <v>4</v>
      </c>
      <c r="UL45" s="14">
        <f t="shared" si="980"/>
        <v>4</v>
      </c>
      <c r="UM45" s="14">
        <f t="shared" si="981"/>
        <v>4</v>
      </c>
      <c r="UN45" s="14">
        <f t="shared" si="982"/>
        <v>4</v>
      </c>
      <c r="UO45" s="6">
        <v>4.2</v>
      </c>
      <c r="UP45" s="6"/>
      <c r="UQ45" s="6">
        <v>4.2</v>
      </c>
      <c r="UR45" s="13">
        <v>43</v>
      </c>
      <c r="US45" s="14">
        <v>1</v>
      </c>
      <c r="UT45" s="14">
        <f t="shared" si="1121"/>
        <v>0</v>
      </c>
      <c r="UU45" s="14">
        <f t="shared" si="1121"/>
        <v>0</v>
      </c>
      <c r="UV45" s="14">
        <f t="shared" si="1121"/>
        <v>0</v>
      </c>
      <c r="UW45" s="14">
        <f t="shared" si="1121"/>
        <v>0</v>
      </c>
      <c r="UX45" s="14">
        <f t="shared" si="1121"/>
        <v>0</v>
      </c>
      <c r="UY45" s="14">
        <f t="shared" si="1121"/>
        <v>0</v>
      </c>
      <c r="UZ45" s="14">
        <f t="shared" si="1121"/>
        <v>0</v>
      </c>
      <c r="VA45" s="14">
        <f t="shared" si="1121"/>
        <v>0</v>
      </c>
      <c r="VB45" s="14">
        <f t="shared" si="1121"/>
        <v>0</v>
      </c>
      <c r="VC45" s="14">
        <f t="shared" si="1121"/>
        <v>0</v>
      </c>
      <c r="VD45" s="14">
        <f t="shared" si="1122"/>
        <v>0</v>
      </c>
      <c r="VE45" s="14">
        <f t="shared" si="1122"/>
        <v>0</v>
      </c>
      <c r="VF45" s="14">
        <f t="shared" si="1122"/>
        <v>0</v>
      </c>
      <c r="VG45" s="14">
        <f t="shared" si="1122"/>
        <v>0</v>
      </c>
      <c r="VH45" s="14">
        <f t="shared" si="1122"/>
        <v>0</v>
      </c>
      <c r="VI45" s="14">
        <f t="shared" si="1122"/>
        <v>0</v>
      </c>
      <c r="VJ45" s="14">
        <f t="shared" si="1122"/>
        <v>0</v>
      </c>
      <c r="VK45" s="14">
        <f t="shared" si="1122"/>
        <v>0</v>
      </c>
      <c r="VL45" s="14">
        <f t="shared" si="1122"/>
        <v>0</v>
      </c>
      <c r="VM45" s="14">
        <f t="shared" si="1122"/>
        <v>1</v>
      </c>
      <c r="VN45" s="14">
        <f t="shared" si="1123"/>
        <v>0</v>
      </c>
      <c r="VO45" s="14">
        <f t="shared" si="1123"/>
        <v>0</v>
      </c>
      <c r="VP45" s="14">
        <f t="shared" si="1123"/>
        <v>0</v>
      </c>
      <c r="VQ45" s="14">
        <f t="shared" si="1123"/>
        <v>0</v>
      </c>
      <c r="VR45" s="14">
        <f t="shared" si="1123"/>
        <v>0</v>
      </c>
      <c r="VS45" s="14">
        <f t="shared" si="1123"/>
        <v>0</v>
      </c>
      <c r="VT45" s="14">
        <f t="shared" si="1123"/>
        <v>0</v>
      </c>
      <c r="VU45" s="14">
        <f t="shared" si="1123"/>
        <v>0</v>
      </c>
      <c r="VV45" s="14">
        <f t="shared" si="1123"/>
        <v>0</v>
      </c>
      <c r="VW45" s="14">
        <f t="shared" si="1123"/>
        <v>0</v>
      </c>
      <c r="VX45" s="14">
        <f t="shared" si="1124"/>
        <v>0</v>
      </c>
      <c r="VY45" s="14">
        <f t="shared" si="1124"/>
        <v>0</v>
      </c>
      <c r="VZ45" s="14">
        <f t="shared" si="1124"/>
        <v>0</v>
      </c>
      <c r="WA45" s="14">
        <f t="shared" si="1124"/>
        <v>0</v>
      </c>
      <c r="WB45" s="14">
        <f t="shared" si="1124"/>
        <v>0</v>
      </c>
      <c r="WC45" s="14">
        <f t="shared" si="1124"/>
        <v>0</v>
      </c>
      <c r="WD45" s="14">
        <f t="shared" si="1124"/>
        <v>0</v>
      </c>
      <c r="WE45" s="14">
        <f t="shared" si="1124"/>
        <v>0</v>
      </c>
      <c r="WF45" s="14">
        <f t="shared" si="1124"/>
        <v>0</v>
      </c>
      <c r="WG45" s="14">
        <v>1</v>
      </c>
      <c r="WH45" s="6">
        <v>4.2</v>
      </c>
      <c r="WJ45" s="6">
        <v>4.2</v>
      </c>
      <c r="WK45" s="13">
        <v>43</v>
      </c>
      <c r="WL45" s="14">
        <f t="shared" si="857"/>
        <v>0</v>
      </c>
      <c r="WM45" s="14">
        <f t="shared" si="858"/>
        <v>0</v>
      </c>
      <c r="WN45" s="14">
        <f t="shared" si="859"/>
        <v>0</v>
      </c>
      <c r="WO45" s="14">
        <f t="shared" si="860"/>
        <v>0</v>
      </c>
      <c r="WP45" s="14">
        <f t="shared" si="861"/>
        <v>0</v>
      </c>
      <c r="WQ45" s="14">
        <f t="shared" si="862"/>
        <v>0</v>
      </c>
      <c r="WR45" s="14">
        <f t="shared" si="863"/>
        <v>0</v>
      </c>
      <c r="WS45" s="14">
        <f t="shared" si="864"/>
        <v>0</v>
      </c>
      <c r="WT45" s="14">
        <f t="shared" si="865"/>
        <v>0</v>
      </c>
      <c r="WU45" s="14">
        <f t="shared" si="866"/>
        <v>0</v>
      </c>
      <c r="WV45" s="14">
        <f t="shared" si="867"/>
        <v>0</v>
      </c>
      <c r="WW45" s="14">
        <f t="shared" si="868"/>
        <v>0</v>
      </c>
      <c r="WX45" s="14">
        <f t="shared" si="869"/>
        <v>0</v>
      </c>
      <c r="WY45" s="14">
        <f t="shared" si="870"/>
        <v>0</v>
      </c>
      <c r="WZ45" s="14">
        <f t="shared" si="871"/>
        <v>0</v>
      </c>
      <c r="XA45" s="14">
        <f t="shared" si="872"/>
        <v>0</v>
      </c>
      <c r="XB45" s="14">
        <f t="shared" si="873"/>
        <v>0</v>
      </c>
      <c r="XC45" s="14">
        <f t="shared" si="874"/>
        <v>4</v>
      </c>
      <c r="XD45" s="14">
        <f t="shared" si="875"/>
        <v>4</v>
      </c>
      <c r="XE45" s="14">
        <f t="shared" si="876"/>
        <v>0</v>
      </c>
      <c r="XF45" s="14">
        <f t="shared" si="877"/>
        <v>0</v>
      </c>
      <c r="XG45" s="14">
        <f t="shared" si="878"/>
        <v>0</v>
      </c>
      <c r="XH45" s="14">
        <f t="shared" si="879"/>
        <v>0</v>
      </c>
      <c r="XI45" s="14">
        <f t="shared" si="880"/>
        <v>0</v>
      </c>
      <c r="XJ45" s="14">
        <f t="shared" si="881"/>
        <v>0</v>
      </c>
      <c r="XK45" s="14">
        <f t="shared" si="882"/>
        <v>0</v>
      </c>
      <c r="XL45" s="14">
        <f t="shared" si="883"/>
        <v>0</v>
      </c>
      <c r="XM45" s="14">
        <f t="shared" si="884"/>
        <v>0</v>
      </c>
      <c r="XN45" s="14">
        <f t="shared" si="885"/>
        <v>0</v>
      </c>
      <c r="XO45" s="14">
        <f t="shared" si="886"/>
        <v>0</v>
      </c>
      <c r="XP45" s="14">
        <f t="shared" si="887"/>
        <v>0</v>
      </c>
      <c r="XQ45" s="14">
        <f t="shared" si="888"/>
        <v>0</v>
      </c>
      <c r="XR45" s="14">
        <f t="shared" si="889"/>
        <v>0</v>
      </c>
      <c r="XS45" s="14">
        <f t="shared" si="890"/>
        <v>0</v>
      </c>
      <c r="XT45" s="14">
        <f t="shared" si="891"/>
        <v>0</v>
      </c>
      <c r="XU45" s="14">
        <f t="shared" si="892"/>
        <v>0</v>
      </c>
      <c r="XV45" s="14">
        <f t="shared" si="893"/>
        <v>0</v>
      </c>
      <c r="XW45" s="14">
        <f t="shared" si="894"/>
        <v>0</v>
      </c>
      <c r="XX45" s="14">
        <f t="shared" si="895"/>
        <v>0</v>
      </c>
      <c r="XY45" s="14">
        <f t="shared" si="896"/>
        <v>0</v>
      </c>
      <c r="XZ45" s="14">
        <f t="shared" si="897"/>
        <v>0</v>
      </c>
      <c r="YA45" s="6">
        <v>4.2</v>
      </c>
      <c r="YC45" s="6">
        <v>3.9</v>
      </c>
      <c r="YD45" s="63">
        <v>40</v>
      </c>
      <c r="YE45" s="70">
        <f t="shared" si="1061"/>
        <v>63</v>
      </c>
      <c r="YF45" s="14">
        <f t="shared" si="1062"/>
        <v>63</v>
      </c>
      <c r="YG45" s="14">
        <f t="shared" si="987"/>
        <v>63</v>
      </c>
      <c r="YH45" s="14">
        <f t="shared" si="988"/>
        <v>63</v>
      </c>
      <c r="YI45" s="14">
        <f t="shared" si="989"/>
        <v>63</v>
      </c>
      <c r="YJ45" s="14">
        <f t="shared" si="990"/>
        <v>63</v>
      </c>
      <c r="YK45" s="14">
        <f t="shared" si="991"/>
        <v>63</v>
      </c>
      <c r="YL45" s="14">
        <f t="shared" si="992"/>
        <v>63</v>
      </c>
      <c r="YM45" s="14">
        <f t="shared" si="993"/>
        <v>63</v>
      </c>
      <c r="YN45" s="14">
        <f t="shared" si="994"/>
        <v>63</v>
      </c>
      <c r="YO45" s="14">
        <f t="shared" si="995"/>
        <v>63</v>
      </c>
      <c r="YP45" s="14">
        <f t="shared" si="996"/>
        <v>63</v>
      </c>
      <c r="YQ45" s="14">
        <f t="shared" si="997"/>
        <v>63</v>
      </c>
      <c r="YR45" s="14">
        <f t="shared" si="998"/>
        <v>63</v>
      </c>
      <c r="YS45" s="14">
        <f t="shared" si="999"/>
        <v>63</v>
      </c>
      <c r="YT45" s="14">
        <f t="shared" si="1000"/>
        <v>63</v>
      </c>
      <c r="YU45" s="14">
        <f t="shared" si="1001"/>
        <v>63</v>
      </c>
      <c r="YV45" s="14">
        <f t="shared" si="1002"/>
        <v>63</v>
      </c>
      <c r="YW45" s="14">
        <f t="shared" si="1003"/>
        <v>63</v>
      </c>
      <c r="YX45" s="14">
        <f t="shared" si="1004"/>
        <v>63</v>
      </c>
      <c r="YY45" s="71">
        <f t="shared" si="1063"/>
        <v>63</v>
      </c>
      <c r="YZ45" s="70">
        <f t="shared" si="1005"/>
        <v>63</v>
      </c>
      <c r="ZA45" s="14">
        <f t="shared" si="1064"/>
        <v>63</v>
      </c>
      <c r="ZB45" s="14">
        <f t="shared" si="1006"/>
        <v>63</v>
      </c>
      <c r="ZC45" s="14">
        <f t="shared" si="1007"/>
        <v>63</v>
      </c>
      <c r="ZD45" s="14">
        <f t="shared" si="1008"/>
        <v>63</v>
      </c>
      <c r="ZE45" s="14">
        <f t="shared" si="1009"/>
        <v>63</v>
      </c>
      <c r="ZF45" s="14">
        <f t="shared" si="1010"/>
        <v>63</v>
      </c>
      <c r="ZG45" s="14">
        <f t="shared" si="1011"/>
        <v>63</v>
      </c>
      <c r="ZH45" s="14">
        <f t="shared" si="1012"/>
        <v>63</v>
      </c>
      <c r="ZI45" s="14">
        <f t="shared" si="1013"/>
        <v>63</v>
      </c>
      <c r="ZJ45" s="14">
        <f t="shared" si="1014"/>
        <v>63</v>
      </c>
      <c r="ZK45" s="14">
        <f t="shared" si="1015"/>
        <v>63</v>
      </c>
      <c r="ZL45" s="14">
        <f t="shared" si="1016"/>
        <v>63</v>
      </c>
      <c r="ZM45" s="14">
        <f t="shared" si="1017"/>
        <v>63</v>
      </c>
      <c r="ZN45" s="14">
        <f t="shared" si="1018"/>
        <v>63</v>
      </c>
      <c r="ZO45" s="14">
        <f t="shared" si="1019"/>
        <v>63</v>
      </c>
      <c r="ZP45" s="14">
        <f t="shared" si="1020"/>
        <v>63</v>
      </c>
      <c r="ZQ45" s="14">
        <f t="shared" si="1021"/>
        <v>63</v>
      </c>
      <c r="ZR45" s="14">
        <f t="shared" si="1022"/>
        <v>63</v>
      </c>
      <c r="ZS45" s="14">
        <f t="shared" si="1023"/>
        <v>63</v>
      </c>
      <c r="ZT45" s="71">
        <f t="shared" si="1065"/>
        <v>63</v>
      </c>
      <c r="ZU45" s="64">
        <v>3.9</v>
      </c>
      <c r="ZW45" s="126">
        <v>3.9</v>
      </c>
      <c r="ZX45" s="63">
        <v>40</v>
      </c>
      <c r="ZY45" s="70">
        <f t="shared" si="1077"/>
        <v>4</v>
      </c>
      <c r="ZZ45" s="14">
        <f t="shared" si="1077"/>
        <v>4</v>
      </c>
      <c r="AAA45" s="14">
        <f t="shared" si="1077"/>
        <v>4</v>
      </c>
      <c r="AAB45" s="14">
        <f t="shared" si="1077"/>
        <v>4</v>
      </c>
      <c r="AAC45" s="14">
        <f t="shared" si="1077"/>
        <v>4</v>
      </c>
      <c r="AAD45" s="14">
        <f t="shared" si="1077"/>
        <v>4</v>
      </c>
      <c r="AAE45" s="14">
        <f t="shared" si="1077"/>
        <v>4</v>
      </c>
      <c r="AAF45" s="14">
        <f t="shared" si="1077"/>
        <v>8</v>
      </c>
      <c r="AAG45" s="14">
        <f t="shared" si="1077"/>
        <v>8</v>
      </c>
      <c r="AAH45" s="14">
        <f t="shared" si="1077"/>
        <v>4</v>
      </c>
      <c r="AAI45" s="14">
        <f t="shared" si="1078"/>
        <v>4</v>
      </c>
      <c r="AAJ45" s="14">
        <f t="shared" si="1078"/>
        <v>4</v>
      </c>
      <c r="AAK45" s="14">
        <f t="shared" si="1078"/>
        <v>4</v>
      </c>
      <c r="AAL45" s="14">
        <f t="shared" si="1078"/>
        <v>4</v>
      </c>
      <c r="AAM45" s="14">
        <f t="shared" si="1078"/>
        <v>4</v>
      </c>
      <c r="AAN45" s="14">
        <f t="shared" si="1078"/>
        <v>4</v>
      </c>
      <c r="AAO45" s="14">
        <f t="shared" si="1078"/>
        <v>4</v>
      </c>
      <c r="AAP45" s="14">
        <f t="shared" si="1078"/>
        <v>8</v>
      </c>
      <c r="AAQ45" s="14">
        <f t="shared" si="1078"/>
        <v>8</v>
      </c>
      <c r="AAR45" s="14">
        <f t="shared" si="1078"/>
        <v>4</v>
      </c>
      <c r="AAS45" s="71">
        <f t="shared" si="1079"/>
        <v>4</v>
      </c>
      <c r="AAT45" s="70">
        <f t="shared" si="1079"/>
        <v>4</v>
      </c>
      <c r="AAU45" s="14">
        <f t="shared" si="1079"/>
        <v>4</v>
      </c>
      <c r="AAV45" s="14">
        <f t="shared" si="1079"/>
        <v>4</v>
      </c>
      <c r="AAW45" s="14">
        <f t="shared" si="1079"/>
        <v>4</v>
      </c>
      <c r="AAX45" s="14">
        <f t="shared" si="1079"/>
        <v>4</v>
      </c>
      <c r="AAY45" s="14">
        <f t="shared" si="1079"/>
        <v>4</v>
      </c>
      <c r="AAZ45" s="14">
        <f t="shared" si="1079"/>
        <v>4</v>
      </c>
      <c r="ABA45" s="14">
        <f t="shared" si="1079"/>
        <v>4</v>
      </c>
      <c r="ABB45" s="14">
        <f t="shared" si="1079"/>
        <v>4</v>
      </c>
      <c r="ABC45" s="14">
        <f t="shared" si="1080"/>
        <v>4</v>
      </c>
      <c r="ABD45" s="14">
        <f t="shared" si="1080"/>
        <v>4</v>
      </c>
      <c r="ABE45" s="14">
        <f t="shared" si="1080"/>
        <v>4</v>
      </c>
      <c r="ABF45" s="14">
        <f t="shared" si="1080"/>
        <v>4</v>
      </c>
      <c r="ABG45" s="14">
        <f t="shared" si="1080"/>
        <v>4</v>
      </c>
      <c r="ABH45" s="14">
        <f t="shared" si="1080"/>
        <v>4</v>
      </c>
      <c r="ABI45" s="14">
        <f t="shared" si="1080"/>
        <v>4</v>
      </c>
      <c r="ABJ45" s="14">
        <f t="shared" si="1080"/>
        <v>4</v>
      </c>
      <c r="ABK45" s="14">
        <f t="shared" si="1080"/>
        <v>4</v>
      </c>
      <c r="ABL45" s="14">
        <f t="shared" si="1080"/>
        <v>4</v>
      </c>
      <c r="ABM45" s="14">
        <f t="shared" si="1080"/>
        <v>4</v>
      </c>
      <c r="ABN45" s="71">
        <f t="shared" si="1080"/>
        <v>4</v>
      </c>
      <c r="ABO45" s="64">
        <v>3.9</v>
      </c>
      <c r="ABQ45" s="6">
        <v>3.9</v>
      </c>
      <c r="ABR45" s="63">
        <v>40</v>
      </c>
      <c r="ABS45" s="70">
        <f t="shared" si="1066"/>
        <v>51</v>
      </c>
      <c r="ABT45" s="14">
        <f t="shared" si="1067"/>
        <v>51</v>
      </c>
      <c r="ABU45" s="14">
        <f t="shared" si="1024"/>
        <v>51</v>
      </c>
      <c r="ABV45" s="14">
        <f t="shared" si="1025"/>
        <v>51</v>
      </c>
      <c r="ABW45" s="14">
        <f t="shared" si="1026"/>
        <v>51</v>
      </c>
      <c r="ABX45" s="14">
        <f t="shared" si="1027"/>
        <v>51</v>
      </c>
      <c r="ABY45" s="14">
        <f t="shared" si="1028"/>
        <v>51</v>
      </c>
      <c r="ABZ45" s="14">
        <f t="shared" si="1029"/>
        <v>51</v>
      </c>
      <c r="ACA45" s="14">
        <f t="shared" si="1030"/>
        <v>51</v>
      </c>
      <c r="ACB45" s="14">
        <f t="shared" si="1031"/>
        <v>51</v>
      </c>
      <c r="ACC45" s="14">
        <f t="shared" si="1032"/>
        <v>51</v>
      </c>
      <c r="ACD45" s="14">
        <f t="shared" si="1033"/>
        <v>51</v>
      </c>
      <c r="ACE45" s="14">
        <f t="shared" si="1034"/>
        <v>51</v>
      </c>
      <c r="ACF45" s="14">
        <f t="shared" si="1035"/>
        <v>51</v>
      </c>
      <c r="ACG45" s="14">
        <f t="shared" si="1036"/>
        <v>51</v>
      </c>
      <c r="ACH45" s="14">
        <f t="shared" si="1037"/>
        <v>51</v>
      </c>
      <c r="ACI45" s="14">
        <f t="shared" si="1038"/>
        <v>51</v>
      </c>
      <c r="ACJ45" s="14">
        <f t="shared" si="1039"/>
        <v>51</v>
      </c>
      <c r="ACK45" s="14">
        <f t="shared" si="1040"/>
        <v>51</v>
      </c>
      <c r="ACL45" s="14">
        <f t="shared" si="1041"/>
        <v>51</v>
      </c>
      <c r="ACM45" s="71">
        <f t="shared" si="1068"/>
        <v>51</v>
      </c>
      <c r="ACN45" s="70">
        <f t="shared" si="1042"/>
        <v>58</v>
      </c>
      <c r="ACO45" s="14">
        <f t="shared" si="1069"/>
        <v>58</v>
      </c>
      <c r="ACP45" s="14">
        <f t="shared" si="1043"/>
        <v>58</v>
      </c>
      <c r="ACQ45" s="14">
        <f t="shared" si="1044"/>
        <v>58</v>
      </c>
      <c r="ACR45" s="14">
        <f t="shared" si="1045"/>
        <v>58</v>
      </c>
      <c r="ACS45" s="14">
        <f t="shared" si="1046"/>
        <v>58</v>
      </c>
      <c r="ACT45" s="14">
        <f t="shared" si="1047"/>
        <v>58</v>
      </c>
      <c r="ACU45" s="14">
        <f t="shared" si="1048"/>
        <v>58</v>
      </c>
      <c r="ACV45" s="14">
        <f t="shared" si="1049"/>
        <v>58</v>
      </c>
      <c r="ACW45" s="14">
        <f t="shared" si="1050"/>
        <v>58</v>
      </c>
      <c r="ACX45" s="14">
        <f t="shared" si="1051"/>
        <v>58</v>
      </c>
      <c r="ACY45" s="14">
        <f t="shared" si="1052"/>
        <v>58</v>
      </c>
      <c r="ACZ45" s="14">
        <f t="shared" si="1053"/>
        <v>58</v>
      </c>
      <c r="ADA45" s="14">
        <f t="shared" si="1054"/>
        <v>58</v>
      </c>
      <c r="ADB45" s="14">
        <f t="shared" si="1055"/>
        <v>58</v>
      </c>
      <c r="ADC45" s="14">
        <f t="shared" si="1056"/>
        <v>58</v>
      </c>
      <c r="ADD45" s="14">
        <f t="shared" si="1057"/>
        <v>58</v>
      </c>
      <c r="ADE45" s="14">
        <f t="shared" si="1058"/>
        <v>58</v>
      </c>
      <c r="ADF45" s="14">
        <f t="shared" si="1059"/>
        <v>58</v>
      </c>
      <c r="ADG45" s="14">
        <f t="shared" si="1060"/>
        <v>58</v>
      </c>
      <c r="ADH45" s="71">
        <f t="shared" si="1070"/>
        <v>58</v>
      </c>
      <c r="ADI45" s="64">
        <v>3.9</v>
      </c>
    </row>
    <row r="46" spans="1:789" ht="15.75" thickBot="1" x14ac:dyDescent="0.3">
      <c r="A46" s="8"/>
      <c r="B46" s="106"/>
      <c r="C46" s="106"/>
      <c r="D46" s="106"/>
      <c r="E46" s="108"/>
      <c r="F46" s="108"/>
      <c r="G46" s="108"/>
      <c r="H46" s="108"/>
      <c r="I46" s="108"/>
      <c r="J46" s="9"/>
      <c r="K46" s="8"/>
      <c r="L46" s="9"/>
      <c r="M46" s="3" t="s">
        <v>67</v>
      </c>
      <c r="N46" s="32">
        <f>ROUND('3D Interpolace'!M47,2)</f>
        <v>0</v>
      </c>
      <c r="O46" s="32">
        <f>ROUND('3D Interpolace'!N47,2)</f>
        <v>0</v>
      </c>
      <c r="P46" s="32">
        <f>ROUND('3D Interpolace'!O47,2)</f>
        <v>0</v>
      </c>
      <c r="Q46" s="32">
        <f>ROUND('3D Interpolace'!P47,2)</f>
        <v>0</v>
      </c>
      <c r="R46" s="32">
        <f>ROUND('3D Interpolace'!Q47,2)</f>
        <v>0</v>
      </c>
      <c r="S46" s="32">
        <f>ROUND('3D Interpolace'!R47,2)</f>
        <v>0</v>
      </c>
      <c r="T46" s="32">
        <f>ROUND('3D Interpolace'!S47,2)</f>
        <v>0</v>
      </c>
      <c r="U46" s="32">
        <f>ROUND('3D Interpolace'!T47,2)</f>
        <v>0</v>
      </c>
      <c r="V46" s="32">
        <f>ROUND('3D Interpolace'!U47,2)</f>
        <v>0</v>
      </c>
      <c r="W46" s="32">
        <f>ROUND('3D Interpolace'!V47,2)</f>
        <v>0</v>
      </c>
      <c r="X46" s="32">
        <f>ROUND('3D Interpolace'!W47,2)</f>
        <v>0</v>
      </c>
      <c r="Y46" s="32">
        <f>ROUND('3D Interpolace'!X47,2)</f>
        <v>0</v>
      </c>
      <c r="Z46" s="32">
        <f>ROUND('3D Interpolace'!Y47,2)</f>
        <v>0</v>
      </c>
      <c r="AA46" s="32">
        <f>ROUND('3D Interpolace'!Z47,2)</f>
        <v>0</v>
      </c>
      <c r="AB46" s="32">
        <f>ROUND('3D Interpolace'!AA47,2)</f>
        <v>0</v>
      </c>
      <c r="AC46" s="32">
        <f>ROUND('3D Interpolace'!AB47,2)</f>
        <v>0</v>
      </c>
      <c r="AD46" s="32">
        <f>ROUND('3D Interpolace'!AC47,2)</f>
        <v>0</v>
      </c>
      <c r="AE46" s="32">
        <f>ROUND('3D Interpolace'!AD47,2)</f>
        <v>0</v>
      </c>
      <c r="AF46" s="32">
        <f>ROUND('3D Interpolace'!AE47,2)</f>
        <v>0</v>
      </c>
      <c r="AG46" s="32">
        <f>ROUND('3D Interpolace'!AF47,2)</f>
        <v>0</v>
      </c>
      <c r="AH46" s="32">
        <f>ROUND('3D Interpolace'!AG47,2)</f>
        <v>0</v>
      </c>
      <c r="AI46" s="32">
        <f>ROUND('3D Interpolace'!AH47,2)</f>
        <v>0</v>
      </c>
      <c r="AJ46" s="32">
        <f>ROUND('3D Interpolace'!AI47,2)</f>
        <v>0</v>
      </c>
      <c r="AK46" s="32">
        <f>ROUND('3D Interpolace'!AJ47,2)</f>
        <v>0</v>
      </c>
      <c r="AL46" s="32">
        <f>ROUND('3D Interpolace'!AK47,2)</f>
        <v>0</v>
      </c>
      <c r="AM46" s="32">
        <f>ROUND('3D Interpolace'!AL47,2)</f>
        <v>0</v>
      </c>
      <c r="AN46" s="32">
        <f>ROUND('3D Interpolace'!AM47,2)</f>
        <v>0</v>
      </c>
      <c r="AO46" s="32">
        <f>ROUND('3D Interpolace'!AN47,2)</f>
        <v>0</v>
      </c>
      <c r="AP46" s="32">
        <f>ROUND('3D Interpolace'!AO47,2)</f>
        <v>0</v>
      </c>
      <c r="AQ46" s="32">
        <f>ROUND('3D Interpolace'!AP47,2)</f>
        <v>0</v>
      </c>
      <c r="AR46" s="32">
        <f>ROUND('3D Interpolace'!AQ47,2)</f>
        <v>0</v>
      </c>
      <c r="AS46" s="32">
        <f>ROUND('3D Interpolace'!AR47,2)</f>
        <v>0</v>
      </c>
      <c r="AT46" s="32">
        <f>ROUND('3D Interpolace'!AS47,2)</f>
        <v>0</v>
      </c>
      <c r="AU46" s="32">
        <f>ROUND('3D Interpolace'!AT47,2)</f>
        <v>0</v>
      </c>
      <c r="AV46" s="32">
        <f>ROUND('3D Interpolace'!AU47,2)</f>
        <v>0</v>
      </c>
      <c r="AW46" s="32">
        <f>ROUND('3D Interpolace'!AV47,2)</f>
        <v>0</v>
      </c>
      <c r="AX46" s="32">
        <f>ROUND('3D Interpolace'!AW47,2)</f>
        <v>0</v>
      </c>
      <c r="AY46" s="32">
        <f>ROUND('3D Interpolace'!AX47,2)</f>
        <v>0</v>
      </c>
      <c r="AZ46" s="32">
        <f>ROUND('3D Interpolace'!AY47,2)</f>
        <v>0</v>
      </c>
      <c r="BA46" s="32">
        <f>ROUND('3D Interpolace'!AZ47,2)</f>
        <v>0</v>
      </c>
      <c r="BB46" s="32">
        <f>ROUND('3D Interpolace'!BA47,2)</f>
        <v>0</v>
      </c>
      <c r="BC46" s="32"/>
      <c r="BD46" s="6">
        <v>4.3</v>
      </c>
      <c r="BE46" s="13">
        <v>44</v>
      </c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>
        <v>4</v>
      </c>
      <c r="BX46" s="7">
        <v>4</v>
      </c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6">
        <v>4.3</v>
      </c>
      <c r="CW46" s="6">
        <v>4.3</v>
      </c>
      <c r="CX46" s="13">
        <v>44</v>
      </c>
      <c r="CY46" s="14">
        <f t="shared" si="178"/>
        <v>0</v>
      </c>
      <c r="CZ46" s="14">
        <f t="shared" si="179"/>
        <v>0</v>
      </c>
      <c r="DA46" s="14">
        <f t="shared" si="180"/>
        <v>0</v>
      </c>
      <c r="DB46" s="14">
        <f t="shared" si="181"/>
        <v>0</v>
      </c>
      <c r="DC46" s="14">
        <f t="shared" si="182"/>
        <v>0</v>
      </c>
      <c r="DD46" s="14">
        <f t="shared" si="183"/>
        <v>0</v>
      </c>
      <c r="DE46" s="14">
        <f t="shared" si="551"/>
        <v>0</v>
      </c>
      <c r="DF46" s="14">
        <f t="shared" si="552"/>
        <v>0</v>
      </c>
      <c r="DG46" s="14">
        <f t="shared" si="184"/>
        <v>0</v>
      </c>
      <c r="DH46" s="14">
        <f t="shared" si="185"/>
        <v>0</v>
      </c>
      <c r="DI46" s="14">
        <f t="shared" si="186"/>
        <v>0</v>
      </c>
      <c r="DJ46" s="14">
        <f t="shared" si="187"/>
        <v>0</v>
      </c>
      <c r="DK46" s="14">
        <f t="shared" si="188"/>
        <v>0</v>
      </c>
      <c r="DL46" s="14">
        <f t="shared" si="189"/>
        <v>0</v>
      </c>
      <c r="DM46" s="14">
        <f t="shared" si="553"/>
        <v>0</v>
      </c>
      <c r="DN46" s="14">
        <f t="shared" si="554"/>
        <v>0</v>
      </c>
      <c r="DO46" s="14">
        <f t="shared" si="190"/>
        <v>0</v>
      </c>
      <c r="DP46" s="14">
        <f t="shared" si="191"/>
        <v>4</v>
      </c>
      <c r="DQ46" s="14">
        <f t="shared" si="192"/>
        <v>4</v>
      </c>
      <c r="DR46" s="14">
        <f t="shared" si="193"/>
        <v>0</v>
      </c>
      <c r="DS46" s="14">
        <f t="shared" si="194"/>
        <v>0</v>
      </c>
      <c r="DT46" s="14">
        <f t="shared" si="195"/>
        <v>0</v>
      </c>
      <c r="DU46" s="14">
        <f t="shared" si="196"/>
        <v>0</v>
      </c>
      <c r="DV46" s="14">
        <f t="shared" si="197"/>
        <v>0</v>
      </c>
      <c r="DW46" s="14">
        <f t="shared" si="198"/>
        <v>0</v>
      </c>
      <c r="DX46" s="14">
        <f t="shared" si="199"/>
        <v>0</v>
      </c>
      <c r="DY46" s="14">
        <f t="shared" si="200"/>
        <v>0</v>
      </c>
      <c r="DZ46" s="14">
        <f t="shared" si="201"/>
        <v>0</v>
      </c>
      <c r="EA46" s="14">
        <f t="shared" si="202"/>
        <v>0</v>
      </c>
      <c r="EB46" s="14">
        <f t="shared" si="203"/>
        <v>0</v>
      </c>
      <c r="EC46" s="14">
        <f t="shared" si="204"/>
        <v>0</v>
      </c>
      <c r="ED46" s="14">
        <f t="shared" si="205"/>
        <v>0</v>
      </c>
      <c r="EE46" s="14">
        <f t="shared" si="206"/>
        <v>0</v>
      </c>
      <c r="EF46" s="14">
        <f t="shared" si="207"/>
        <v>0</v>
      </c>
      <c r="EG46" s="14">
        <f t="shared" si="208"/>
        <v>0</v>
      </c>
      <c r="EH46" s="14">
        <f t="shared" si="209"/>
        <v>0</v>
      </c>
      <c r="EI46" s="14">
        <f t="shared" si="210"/>
        <v>0</v>
      </c>
      <c r="EJ46" s="14">
        <f t="shared" si="211"/>
        <v>0</v>
      </c>
      <c r="EK46" s="14">
        <f t="shared" si="212"/>
        <v>0</v>
      </c>
      <c r="EL46" s="14">
        <f t="shared" si="213"/>
        <v>0</v>
      </c>
      <c r="EM46" s="14">
        <f t="shared" si="214"/>
        <v>0</v>
      </c>
      <c r="EN46" s="6">
        <v>4.3</v>
      </c>
      <c r="EO46" s="17"/>
      <c r="EP46" s="4">
        <f t="shared" si="215"/>
        <v>3.9999999999999996</v>
      </c>
      <c r="EQ46" s="15">
        <v>41</v>
      </c>
      <c r="ER46" s="39">
        <f t="shared" si="1071"/>
        <v>0</v>
      </c>
      <c r="ES46" s="40">
        <f t="shared" si="1071"/>
        <v>0</v>
      </c>
      <c r="ET46" s="40">
        <f t="shared" si="1071"/>
        <v>0</v>
      </c>
      <c r="EU46" s="40">
        <f t="shared" si="1071"/>
        <v>0</v>
      </c>
      <c r="EV46" s="40">
        <f t="shared" si="1071"/>
        <v>0</v>
      </c>
      <c r="EW46" s="40">
        <f t="shared" si="1071"/>
        <v>0</v>
      </c>
      <c r="EX46" s="40">
        <f t="shared" si="1071"/>
        <v>0</v>
      </c>
      <c r="EY46" s="40">
        <f t="shared" si="1071"/>
        <v>0</v>
      </c>
      <c r="EZ46" s="40">
        <f t="shared" si="1071"/>
        <v>0</v>
      </c>
      <c r="FA46" s="40">
        <f t="shared" si="1071"/>
        <v>0</v>
      </c>
      <c r="FB46" s="40">
        <f t="shared" si="1072"/>
        <v>0</v>
      </c>
      <c r="FC46" s="40">
        <f t="shared" si="1072"/>
        <v>0</v>
      </c>
      <c r="FD46" s="40">
        <f t="shared" si="1072"/>
        <v>0</v>
      </c>
      <c r="FE46" s="40">
        <f t="shared" si="1072"/>
        <v>0</v>
      </c>
      <c r="FF46" s="40">
        <f t="shared" si="1072"/>
        <v>0</v>
      </c>
      <c r="FG46" s="40">
        <f t="shared" si="1072"/>
        <v>0</v>
      </c>
      <c r="FH46" s="40">
        <f t="shared" si="1072"/>
        <v>0</v>
      </c>
      <c r="FI46" s="40">
        <f t="shared" si="1072"/>
        <v>4</v>
      </c>
      <c r="FJ46" s="40">
        <f t="shared" si="1072"/>
        <v>4</v>
      </c>
      <c r="FK46" s="40">
        <f t="shared" si="1072"/>
        <v>0</v>
      </c>
      <c r="FL46" s="93">
        <f t="shared" si="1073"/>
        <v>0</v>
      </c>
      <c r="FM46" s="39">
        <f t="shared" si="1073"/>
        <v>0</v>
      </c>
      <c r="FN46" s="40">
        <f t="shared" si="1073"/>
        <v>0</v>
      </c>
      <c r="FO46" s="40">
        <f t="shared" si="1073"/>
        <v>0</v>
      </c>
      <c r="FP46" s="40">
        <f t="shared" si="1073"/>
        <v>0</v>
      </c>
      <c r="FQ46" s="40">
        <f t="shared" si="1073"/>
        <v>0</v>
      </c>
      <c r="FR46" s="40">
        <f t="shared" si="1073"/>
        <v>0</v>
      </c>
      <c r="FS46" s="40">
        <f t="shared" si="1073"/>
        <v>0</v>
      </c>
      <c r="FT46" s="40">
        <f t="shared" si="1073"/>
        <v>0</v>
      </c>
      <c r="FU46" s="40">
        <f t="shared" si="1073"/>
        <v>0</v>
      </c>
      <c r="FV46" s="40">
        <f t="shared" si="1074"/>
        <v>0</v>
      </c>
      <c r="FW46" s="40">
        <f t="shared" si="1074"/>
        <v>0</v>
      </c>
      <c r="FX46" s="40">
        <f t="shared" si="1074"/>
        <v>0</v>
      </c>
      <c r="FY46" s="40">
        <f t="shared" si="1074"/>
        <v>0</v>
      </c>
      <c r="FZ46" s="40">
        <f t="shared" si="1074"/>
        <v>0</v>
      </c>
      <c r="GA46" s="40">
        <f t="shared" si="1074"/>
        <v>0</v>
      </c>
      <c r="GB46" s="40">
        <f t="shared" si="1074"/>
        <v>0</v>
      </c>
      <c r="GC46" s="40">
        <f t="shared" si="1074"/>
        <v>0</v>
      </c>
      <c r="GD46" s="40">
        <f t="shared" si="1074"/>
        <v>0</v>
      </c>
      <c r="GE46" s="40">
        <f t="shared" si="1074"/>
        <v>0</v>
      </c>
      <c r="GF46" s="40">
        <f t="shared" si="1075"/>
        <v>0</v>
      </c>
      <c r="GG46" s="41">
        <f t="shared" si="1075"/>
        <v>0</v>
      </c>
      <c r="GH46" s="86"/>
      <c r="GI46" s="86"/>
      <c r="GJ46" s="86"/>
      <c r="GK46" s="6">
        <v>4</v>
      </c>
      <c r="GL46" s="63">
        <v>41</v>
      </c>
      <c r="GM46" s="72">
        <f t="shared" si="20"/>
        <v>0</v>
      </c>
      <c r="GN46" s="73">
        <f t="shared" si="21"/>
        <v>0</v>
      </c>
      <c r="GO46" s="73">
        <f t="shared" si="22"/>
        <v>0</v>
      </c>
      <c r="GP46" s="73">
        <f t="shared" si="23"/>
        <v>0</v>
      </c>
      <c r="GQ46" s="73">
        <f t="shared" si="24"/>
        <v>0</v>
      </c>
      <c r="GR46" s="73">
        <f t="shared" si="25"/>
        <v>0</v>
      </c>
      <c r="GS46" s="73">
        <f t="shared" si="26"/>
        <v>0</v>
      </c>
      <c r="GT46" s="73">
        <f t="shared" si="27"/>
        <v>0</v>
      </c>
      <c r="GU46" s="73">
        <f t="shared" si="28"/>
        <v>0</v>
      </c>
      <c r="GV46" s="73">
        <f t="shared" si="29"/>
        <v>0</v>
      </c>
      <c r="GW46" s="73">
        <f t="shared" si="30"/>
        <v>0</v>
      </c>
      <c r="GX46" s="73">
        <f t="shared" si="31"/>
        <v>0</v>
      </c>
      <c r="GY46" s="73">
        <f t="shared" si="32"/>
        <v>0</v>
      </c>
      <c r="GZ46" s="73">
        <f t="shared" si="33"/>
        <v>0</v>
      </c>
      <c r="HA46" s="73">
        <f t="shared" si="34"/>
        <v>0</v>
      </c>
      <c r="HB46" s="73">
        <f t="shared" si="35"/>
        <v>0</v>
      </c>
      <c r="HC46" s="73">
        <f t="shared" si="36"/>
        <v>0</v>
      </c>
      <c r="HD46" s="73">
        <f t="shared" si="37"/>
        <v>4</v>
      </c>
      <c r="HE46" s="73">
        <f t="shared" si="38"/>
        <v>4</v>
      </c>
      <c r="HF46" s="73">
        <f t="shared" si="39"/>
        <v>0</v>
      </c>
      <c r="HG46" s="74">
        <f t="shared" si="40"/>
        <v>0</v>
      </c>
      <c r="HH46" s="72">
        <f t="shared" si="41"/>
        <v>0</v>
      </c>
      <c r="HI46" s="73">
        <f t="shared" si="42"/>
        <v>0</v>
      </c>
      <c r="HJ46" s="73">
        <f t="shared" si="43"/>
        <v>0</v>
      </c>
      <c r="HK46" s="73">
        <f t="shared" si="44"/>
        <v>0</v>
      </c>
      <c r="HL46" s="73">
        <f t="shared" si="45"/>
        <v>0</v>
      </c>
      <c r="HM46" s="73">
        <f t="shared" si="46"/>
        <v>0</v>
      </c>
      <c r="HN46" s="73">
        <f t="shared" si="47"/>
        <v>0</v>
      </c>
      <c r="HO46" s="73">
        <f t="shared" si="48"/>
        <v>0</v>
      </c>
      <c r="HP46" s="73">
        <f t="shared" si="49"/>
        <v>0</v>
      </c>
      <c r="HQ46" s="73">
        <f t="shared" si="50"/>
        <v>0</v>
      </c>
      <c r="HR46" s="73">
        <f t="shared" si="51"/>
        <v>0</v>
      </c>
      <c r="HS46" s="73">
        <f t="shared" si="52"/>
        <v>0</v>
      </c>
      <c r="HT46" s="73">
        <f t="shared" si="53"/>
        <v>0</v>
      </c>
      <c r="HU46" s="73">
        <f t="shared" si="54"/>
        <v>0</v>
      </c>
      <c r="HV46" s="73">
        <f t="shared" si="55"/>
        <v>0</v>
      </c>
      <c r="HW46" s="73">
        <f t="shared" si="56"/>
        <v>0</v>
      </c>
      <c r="HX46" s="73">
        <f t="shared" si="57"/>
        <v>0</v>
      </c>
      <c r="HY46" s="73">
        <f t="shared" si="58"/>
        <v>0</v>
      </c>
      <c r="HZ46" s="73">
        <f t="shared" si="59"/>
        <v>0</v>
      </c>
      <c r="IA46" s="73">
        <f t="shared" si="60"/>
        <v>0</v>
      </c>
      <c r="IB46" s="74">
        <f t="shared" si="61"/>
        <v>0</v>
      </c>
      <c r="IC46" s="64">
        <v>3.9999999999999996</v>
      </c>
      <c r="ID46" s="86"/>
      <c r="IE46" s="86"/>
      <c r="IF46" s="84"/>
      <c r="IG46" s="128">
        <f t="shared" si="900"/>
        <v>41</v>
      </c>
      <c r="IH46" s="94"/>
      <c r="II46" s="42"/>
      <c r="IJ46" s="42"/>
      <c r="IK46" s="42"/>
      <c r="IL46" s="42"/>
      <c r="IM46" s="42"/>
      <c r="IN46" s="42"/>
      <c r="IO46" s="42"/>
      <c r="IP46" s="42"/>
      <c r="IQ46" s="42"/>
      <c r="IR46" s="42"/>
      <c r="IS46" s="42"/>
      <c r="IT46" s="42"/>
      <c r="IU46" s="42"/>
      <c r="IV46" s="42"/>
      <c r="IW46" s="42"/>
      <c r="IX46" s="42"/>
      <c r="IY46" s="42"/>
      <c r="IZ46" s="42"/>
      <c r="JA46" s="42"/>
      <c r="JB46" s="96"/>
      <c r="JC46" s="103"/>
      <c r="JD46" s="42"/>
      <c r="JE46" s="42"/>
      <c r="JF46" s="42"/>
      <c r="JG46" s="42"/>
      <c r="JH46" s="42"/>
      <c r="JI46" s="42"/>
      <c r="JJ46" s="42"/>
      <c r="JK46" s="42"/>
      <c r="JL46" s="42"/>
      <c r="JM46" s="42"/>
      <c r="JN46" s="42"/>
      <c r="JO46" s="42"/>
      <c r="JP46" s="42"/>
      <c r="JQ46" s="42"/>
      <c r="JR46" s="42"/>
      <c r="JS46" s="42"/>
      <c r="JT46" s="42"/>
      <c r="JU46" s="42"/>
      <c r="JV46" s="42"/>
      <c r="JW46" s="96"/>
      <c r="JX46" s="84">
        <v>3.9999999999999996</v>
      </c>
      <c r="JY46" s="86"/>
      <c r="JZ46" s="86"/>
      <c r="KA46" s="86"/>
      <c r="KB46" s="86"/>
      <c r="KC46" s="86"/>
      <c r="KD46" s="133">
        <f t="shared" si="217"/>
        <v>3.9999999999999996</v>
      </c>
      <c r="KE46" s="15">
        <f t="shared" si="218"/>
        <v>41</v>
      </c>
      <c r="KF46" s="39">
        <f t="shared" si="815"/>
        <v>0</v>
      </c>
      <c r="KG46" s="40">
        <f t="shared" si="816"/>
        <v>0</v>
      </c>
      <c r="KH46" s="40">
        <f t="shared" si="817"/>
        <v>0</v>
      </c>
      <c r="KI46" s="40">
        <f t="shared" si="818"/>
        <v>0</v>
      </c>
      <c r="KJ46" s="40">
        <f t="shared" si="819"/>
        <v>0</v>
      </c>
      <c r="KK46" s="40">
        <f t="shared" si="820"/>
        <v>0</v>
      </c>
      <c r="KL46" s="40">
        <f t="shared" si="821"/>
        <v>0</v>
      </c>
      <c r="KM46" s="40">
        <f t="shared" si="822"/>
        <v>0</v>
      </c>
      <c r="KN46" s="40">
        <f t="shared" si="823"/>
        <v>0</v>
      </c>
      <c r="KO46" s="40">
        <f t="shared" si="824"/>
        <v>0</v>
      </c>
      <c r="KP46" s="40">
        <f t="shared" si="825"/>
        <v>0</v>
      </c>
      <c r="KQ46" s="40">
        <f t="shared" si="826"/>
        <v>0</v>
      </c>
      <c r="KR46" s="40">
        <f t="shared" si="827"/>
        <v>0</v>
      </c>
      <c r="KS46" s="40">
        <f t="shared" si="828"/>
        <v>0</v>
      </c>
      <c r="KT46" s="40">
        <f t="shared" si="829"/>
        <v>0</v>
      </c>
      <c r="KU46" s="40">
        <f t="shared" si="830"/>
        <v>0</v>
      </c>
      <c r="KV46" s="40">
        <f t="shared" si="831"/>
        <v>0</v>
      </c>
      <c r="KW46" s="40">
        <f t="shared" si="832"/>
        <v>-4</v>
      </c>
      <c r="KX46" s="40">
        <f t="shared" si="833"/>
        <v>-4</v>
      </c>
      <c r="KY46" s="40">
        <f t="shared" si="834"/>
        <v>0</v>
      </c>
      <c r="KZ46" s="41">
        <f t="shared" si="835"/>
        <v>0</v>
      </c>
      <c r="LA46" s="101">
        <f t="shared" si="836"/>
        <v>0</v>
      </c>
      <c r="LB46" s="40">
        <f t="shared" si="837"/>
        <v>0</v>
      </c>
      <c r="LC46" s="40">
        <f t="shared" si="838"/>
        <v>0</v>
      </c>
      <c r="LD46" s="40">
        <f t="shared" si="839"/>
        <v>0</v>
      </c>
      <c r="LE46" s="40">
        <f t="shared" si="840"/>
        <v>0</v>
      </c>
      <c r="LF46" s="40">
        <f t="shared" si="841"/>
        <v>0</v>
      </c>
      <c r="LG46" s="40">
        <f t="shared" si="842"/>
        <v>0</v>
      </c>
      <c r="LH46" s="40">
        <f t="shared" si="843"/>
        <v>0</v>
      </c>
      <c r="LI46" s="40">
        <f t="shared" si="844"/>
        <v>0</v>
      </c>
      <c r="LJ46" s="40">
        <f t="shared" si="845"/>
        <v>0</v>
      </c>
      <c r="LK46" s="40">
        <f t="shared" si="846"/>
        <v>0</v>
      </c>
      <c r="LL46" s="40">
        <f t="shared" si="847"/>
        <v>0</v>
      </c>
      <c r="LM46" s="40">
        <f t="shared" si="848"/>
        <v>0</v>
      </c>
      <c r="LN46" s="40">
        <f t="shared" si="849"/>
        <v>0</v>
      </c>
      <c r="LO46" s="40">
        <f t="shared" si="850"/>
        <v>0</v>
      </c>
      <c r="LP46" s="40">
        <f t="shared" si="851"/>
        <v>0</v>
      </c>
      <c r="LQ46" s="40">
        <f t="shared" si="852"/>
        <v>0</v>
      </c>
      <c r="LR46" s="40">
        <f t="shared" si="853"/>
        <v>0</v>
      </c>
      <c r="LS46" s="40">
        <f t="shared" si="854"/>
        <v>0</v>
      </c>
      <c r="LT46" s="40">
        <f t="shared" si="855"/>
        <v>0</v>
      </c>
      <c r="LU46" s="41">
        <f t="shared" si="856"/>
        <v>0</v>
      </c>
      <c r="LV46" s="86"/>
      <c r="LW46" s="86"/>
      <c r="LX46" s="86"/>
      <c r="LY46" s="86"/>
      <c r="LZ46" s="86"/>
      <c r="MA46" s="86"/>
      <c r="MC46" s="4">
        <f t="shared" si="219"/>
        <v>4.3000000000000007</v>
      </c>
      <c r="MD46" s="15">
        <v>44</v>
      </c>
      <c r="ME46" s="37">
        <f t="shared" si="1081"/>
        <v>0</v>
      </c>
      <c r="MF46" s="21">
        <f t="shared" si="1082"/>
        <v>0</v>
      </c>
      <c r="MG46" s="21">
        <f t="shared" si="1083"/>
        <v>0</v>
      </c>
      <c r="MH46" s="21">
        <f t="shared" si="1084"/>
        <v>0</v>
      </c>
      <c r="MI46" s="21">
        <f t="shared" si="1085"/>
        <v>0</v>
      </c>
      <c r="MJ46" s="21">
        <f t="shared" si="1086"/>
        <v>0</v>
      </c>
      <c r="MK46" s="21">
        <f t="shared" si="1087"/>
        <v>0</v>
      </c>
      <c r="ML46" s="21">
        <f t="shared" si="1088"/>
        <v>0</v>
      </c>
      <c r="MM46" s="21">
        <f t="shared" si="1089"/>
        <v>0</v>
      </c>
      <c r="MN46" s="21">
        <f t="shared" si="1090"/>
        <v>0</v>
      </c>
      <c r="MO46" s="21">
        <f t="shared" si="1091"/>
        <v>0</v>
      </c>
      <c r="MP46" s="21">
        <f t="shared" si="1092"/>
        <v>0</v>
      </c>
      <c r="MQ46" s="21">
        <f t="shared" si="1093"/>
        <v>0</v>
      </c>
      <c r="MR46" s="21">
        <f t="shared" si="1094"/>
        <v>0</v>
      </c>
      <c r="MS46" s="21">
        <f t="shared" si="1095"/>
        <v>0</v>
      </c>
      <c r="MT46" s="21">
        <f t="shared" si="1096"/>
        <v>0</v>
      </c>
      <c r="MU46" s="21">
        <f t="shared" si="1097"/>
        <v>-2</v>
      </c>
      <c r="MV46" s="21">
        <f t="shared" si="1098"/>
        <v>-4</v>
      </c>
      <c r="MW46" s="21">
        <f t="shared" si="1099"/>
        <v>-2</v>
      </c>
      <c r="MX46" s="21">
        <f t="shared" si="1100"/>
        <v>0</v>
      </c>
      <c r="MY46" s="21">
        <f t="shared" si="1101"/>
        <v>0</v>
      </c>
      <c r="MZ46" s="21">
        <f t="shared" si="1102"/>
        <v>0</v>
      </c>
      <c r="NA46" s="21">
        <f t="shared" si="1103"/>
        <v>0</v>
      </c>
      <c r="NB46" s="21">
        <f t="shared" si="1104"/>
        <v>0</v>
      </c>
      <c r="NC46" s="21">
        <f t="shared" si="1105"/>
        <v>0</v>
      </c>
      <c r="ND46" s="21">
        <f t="shared" si="1106"/>
        <v>0</v>
      </c>
      <c r="NE46" s="21">
        <f t="shared" si="1107"/>
        <v>0</v>
      </c>
      <c r="NF46" s="21">
        <f t="shared" si="1108"/>
        <v>0</v>
      </c>
      <c r="NG46" s="21">
        <f t="shared" si="1109"/>
        <v>0</v>
      </c>
      <c r="NH46" s="21">
        <f t="shared" si="1110"/>
        <v>0</v>
      </c>
      <c r="NI46" s="21">
        <f t="shared" si="1111"/>
        <v>0</v>
      </c>
      <c r="NJ46" s="21">
        <f t="shared" si="1112"/>
        <v>0</v>
      </c>
      <c r="NK46" s="21">
        <f t="shared" si="1113"/>
        <v>0</v>
      </c>
      <c r="NL46" s="21">
        <f t="shared" si="1114"/>
        <v>0</v>
      </c>
      <c r="NM46" s="21">
        <f t="shared" si="1115"/>
        <v>0</v>
      </c>
      <c r="NN46" s="21">
        <f t="shared" si="1116"/>
        <v>0</v>
      </c>
      <c r="NO46" s="21">
        <f t="shared" si="1117"/>
        <v>0</v>
      </c>
      <c r="NP46" s="21">
        <f t="shared" si="1118"/>
        <v>0</v>
      </c>
      <c r="NQ46" s="21">
        <f t="shared" si="1119"/>
        <v>0</v>
      </c>
      <c r="NR46" s="38">
        <f t="shared" si="1120"/>
        <v>0</v>
      </c>
      <c r="NS46" s="86"/>
      <c r="NU46" s="4">
        <f t="shared" si="241"/>
        <v>4.3000000000000007</v>
      </c>
      <c r="NV46" s="15">
        <v>44</v>
      </c>
      <c r="NW46" s="37">
        <f t="shared" si="242"/>
        <v>31.64</v>
      </c>
      <c r="NX46" s="21">
        <f t="shared" si="243"/>
        <v>31.64</v>
      </c>
      <c r="NY46" s="21">
        <f t="shared" si="244"/>
        <v>31.64</v>
      </c>
      <c r="NZ46" s="21">
        <f t="shared" si="245"/>
        <v>31.64</v>
      </c>
      <c r="OA46" s="21">
        <f t="shared" si="246"/>
        <v>31.64</v>
      </c>
      <c r="OB46" s="21">
        <f t="shared" si="247"/>
        <v>31.64</v>
      </c>
      <c r="OC46" s="21">
        <f t="shared" si="248"/>
        <v>31.64</v>
      </c>
      <c r="OD46" s="21">
        <f t="shared" si="249"/>
        <v>31.64</v>
      </c>
      <c r="OE46" s="21">
        <f t="shared" si="250"/>
        <v>31.64</v>
      </c>
      <c r="OF46" s="21">
        <f t="shared" si="251"/>
        <v>31.64</v>
      </c>
      <c r="OG46" s="21">
        <f t="shared" si="252"/>
        <v>31.64</v>
      </c>
      <c r="OH46" s="21">
        <f t="shared" si="253"/>
        <v>31.64</v>
      </c>
      <c r="OI46" s="21">
        <f t="shared" si="254"/>
        <v>31.64</v>
      </c>
      <c r="OJ46" s="21">
        <f t="shared" si="255"/>
        <v>31.64</v>
      </c>
      <c r="OK46" s="21">
        <f t="shared" si="256"/>
        <v>31.64</v>
      </c>
      <c r="OL46" s="21">
        <f t="shared" si="257"/>
        <v>31.64</v>
      </c>
      <c r="OM46" s="21">
        <f t="shared" si="258"/>
        <v>31.64</v>
      </c>
      <c r="ON46" s="21">
        <f t="shared" si="259"/>
        <v>31.64</v>
      </c>
      <c r="OO46" s="21">
        <f t="shared" si="260"/>
        <v>31.64</v>
      </c>
      <c r="OP46" s="21">
        <f t="shared" si="261"/>
        <v>31.64</v>
      </c>
      <c r="OQ46" s="21">
        <f t="shared" si="262"/>
        <v>31.64</v>
      </c>
      <c r="OR46" s="21">
        <f t="shared" si="263"/>
        <v>31.64</v>
      </c>
      <c r="OS46" s="21">
        <f t="shared" si="264"/>
        <v>31.64</v>
      </c>
      <c r="OT46" s="21">
        <f t="shared" si="265"/>
        <v>31.64</v>
      </c>
      <c r="OU46" s="21">
        <f t="shared" si="266"/>
        <v>31.64</v>
      </c>
      <c r="OV46" s="21">
        <f t="shared" si="267"/>
        <v>31.64</v>
      </c>
      <c r="OW46" s="21">
        <f t="shared" si="268"/>
        <v>31.64</v>
      </c>
      <c r="OX46" s="21">
        <f t="shared" si="269"/>
        <v>31.64</v>
      </c>
      <c r="OY46" s="21">
        <f t="shared" si="270"/>
        <v>31.64</v>
      </c>
      <c r="OZ46" s="21">
        <f t="shared" si="271"/>
        <v>31.64</v>
      </c>
      <c r="PA46" s="21">
        <f t="shared" si="272"/>
        <v>31.64</v>
      </c>
      <c r="PB46" s="21">
        <f t="shared" si="273"/>
        <v>31.64</v>
      </c>
      <c r="PC46" s="21">
        <f t="shared" si="274"/>
        <v>31.64</v>
      </c>
      <c r="PD46" s="21">
        <f t="shared" si="275"/>
        <v>31.64</v>
      </c>
      <c r="PE46" s="21">
        <f t="shared" si="276"/>
        <v>31.64</v>
      </c>
      <c r="PF46" s="21">
        <f t="shared" si="277"/>
        <v>31.64</v>
      </c>
      <c r="PG46" s="21">
        <f t="shared" si="278"/>
        <v>31.64</v>
      </c>
      <c r="PH46" s="21">
        <f t="shared" si="279"/>
        <v>31.64</v>
      </c>
      <c r="PI46" s="21">
        <f t="shared" si="280"/>
        <v>31.64</v>
      </c>
      <c r="PJ46" s="38">
        <f t="shared" si="281"/>
        <v>31.64</v>
      </c>
      <c r="PK46" s="86"/>
      <c r="PM46" s="4">
        <f t="shared" si="282"/>
        <v>4.3000000000000007</v>
      </c>
      <c r="PN46" s="15">
        <v>44</v>
      </c>
      <c r="PO46" s="37">
        <f t="shared" si="283"/>
        <v>0</v>
      </c>
      <c r="PP46" s="21">
        <f t="shared" si="284"/>
        <v>0</v>
      </c>
      <c r="PQ46" s="21">
        <f t="shared" si="285"/>
        <v>0</v>
      </c>
      <c r="PR46" s="21">
        <f t="shared" si="286"/>
        <v>0</v>
      </c>
      <c r="PS46" s="21">
        <f t="shared" si="287"/>
        <v>0</v>
      </c>
      <c r="PT46" s="21">
        <f t="shared" si="288"/>
        <v>0</v>
      </c>
      <c r="PU46" s="21">
        <f t="shared" si="289"/>
        <v>0</v>
      </c>
      <c r="PV46" s="21">
        <f t="shared" si="290"/>
        <v>0</v>
      </c>
      <c r="PW46" s="21">
        <f t="shared" si="291"/>
        <v>0</v>
      </c>
      <c r="PX46" s="21">
        <f t="shared" si="292"/>
        <v>0</v>
      </c>
      <c r="PY46" s="21">
        <f t="shared" si="293"/>
        <v>0</v>
      </c>
      <c r="PZ46" s="21">
        <f t="shared" si="294"/>
        <v>0</v>
      </c>
      <c r="QA46" s="21">
        <f t="shared" si="295"/>
        <v>0</v>
      </c>
      <c r="QB46" s="21">
        <f t="shared" si="296"/>
        <v>0</v>
      </c>
      <c r="QC46" s="21">
        <f t="shared" si="297"/>
        <v>0</v>
      </c>
      <c r="QD46" s="21">
        <f t="shared" si="298"/>
        <v>0</v>
      </c>
      <c r="QE46" s="21">
        <f t="shared" si="299"/>
        <v>0</v>
      </c>
      <c r="QF46" s="21">
        <f t="shared" si="300"/>
        <v>0</v>
      </c>
      <c r="QG46" s="21">
        <f t="shared" si="301"/>
        <v>0</v>
      </c>
      <c r="QH46" s="21">
        <f t="shared" si="302"/>
        <v>0</v>
      </c>
      <c r="QI46" s="21">
        <f t="shared" si="303"/>
        <v>0</v>
      </c>
      <c r="QJ46" s="21">
        <f t="shared" si="304"/>
        <v>0</v>
      </c>
      <c r="QK46" s="21">
        <f t="shared" si="305"/>
        <v>0</v>
      </c>
      <c r="QL46" s="21">
        <f t="shared" si="306"/>
        <v>0</v>
      </c>
      <c r="QM46" s="21">
        <f t="shared" si="307"/>
        <v>0</v>
      </c>
      <c r="QN46" s="21">
        <f t="shared" si="308"/>
        <v>0</v>
      </c>
      <c r="QO46" s="21">
        <f t="shared" si="309"/>
        <v>0</v>
      </c>
      <c r="QP46" s="21">
        <f t="shared" si="310"/>
        <v>0</v>
      </c>
      <c r="QQ46" s="21">
        <f t="shared" si="311"/>
        <v>0</v>
      </c>
      <c r="QR46" s="21">
        <f t="shared" si="312"/>
        <v>0</v>
      </c>
      <c r="QS46" s="21">
        <f t="shared" si="313"/>
        <v>0</v>
      </c>
      <c r="QT46" s="21">
        <f t="shared" si="314"/>
        <v>0</v>
      </c>
      <c r="QU46" s="21">
        <f t="shared" si="315"/>
        <v>0</v>
      </c>
      <c r="QV46" s="21">
        <f t="shared" si="316"/>
        <v>0</v>
      </c>
      <c r="QW46" s="21">
        <f t="shared" si="317"/>
        <v>0</v>
      </c>
      <c r="QX46" s="21">
        <f t="shared" si="318"/>
        <v>0</v>
      </c>
      <c r="QY46" s="21">
        <f t="shared" si="319"/>
        <v>0</v>
      </c>
      <c r="QZ46" s="21">
        <f t="shared" si="320"/>
        <v>0</v>
      </c>
      <c r="RA46" s="21">
        <f t="shared" si="321"/>
        <v>0</v>
      </c>
      <c r="RB46" s="38">
        <f t="shared" si="322"/>
        <v>0</v>
      </c>
      <c r="RC46" s="86"/>
      <c r="RE46" s="6">
        <v>4.3</v>
      </c>
      <c r="RF46" s="13">
        <v>44</v>
      </c>
      <c r="RG46" s="14">
        <f t="shared" si="901"/>
        <v>0</v>
      </c>
      <c r="RH46" s="14">
        <f t="shared" si="902"/>
        <v>0</v>
      </c>
      <c r="RI46" s="14">
        <f t="shared" si="903"/>
        <v>0</v>
      </c>
      <c r="RJ46" s="14">
        <f t="shared" si="904"/>
        <v>0</v>
      </c>
      <c r="RK46" s="14">
        <f t="shared" si="905"/>
        <v>0</v>
      </c>
      <c r="RL46" s="14">
        <f t="shared" si="906"/>
        <v>0</v>
      </c>
      <c r="RM46" s="14">
        <f t="shared" si="907"/>
        <v>0</v>
      </c>
      <c r="RN46" s="14">
        <f t="shared" si="908"/>
        <v>0</v>
      </c>
      <c r="RO46" s="14">
        <f t="shared" si="909"/>
        <v>0</v>
      </c>
      <c r="RP46" s="14">
        <f t="shared" si="910"/>
        <v>0</v>
      </c>
      <c r="RQ46" s="14">
        <f t="shared" si="911"/>
        <v>0</v>
      </c>
      <c r="RR46" s="14">
        <f t="shared" si="912"/>
        <v>0</v>
      </c>
      <c r="RS46" s="14">
        <f t="shared" si="913"/>
        <v>0</v>
      </c>
      <c r="RT46" s="14">
        <f t="shared" si="914"/>
        <v>0</v>
      </c>
      <c r="RU46" s="14">
        <f t="shared" si="915"/>
        <v>0</v>
      </c>
      <c r="RV46" s="14">
        <f t="shared" si="916"/>
        <v>0</v>
      </c>
      <c r="RW46" s="14">
        <f t="shared" si="917"/>
        <v>0</v>
      </c>
      <c r="RX46" s="14">
        <f t="shared" si="918"/>
        <v>4</v>
      </c>
      <c r="RY46" s="14">
        <f t="shared" si="919"/>
        <v>4</v>
      </c>
      <c r="RZ46" s="14">
        <f t="shared" si="920"/>
        <v>0</v>
      </c>
      <c r="SA46" s="14">
        <f t="shared" si="921"/>
        <v>0</v>
      </c>
      <c r="SB46" s="14">
        <f t="shared" si="922"/>
        <v>0</v>
      </c>
      <c r="SC46" s="14">
        <f t="shared" si="923"/>
        <v>0</v>
      </c>
      <c r="SD46" s="14">
        <f t="shared" si="924"/>
        <v>0</v>
      </c>
      <c r="SE46" s="14">
        <f t="shared" si="925"/>
        <v>0</v>
      </c>
      <c r="SF46" s="14">
        <f t="shared" si="926"/>
        <v>0</v>
      </c>
      <c r="SG46" s="14">
        <f t="shared" si="927"/>
        <v>0</v>
      </c>
      <c r="SH46" s="14">
        <f t="shared" si="928"/>
        <v>0</v>
      </c>
      <c r="SI46" s="14">
        <f t="shared" si="929"/>
        <v>0</v>
      </c>
      <c r="SJ46" s="14">
        <f t="shared" si="930"/>
        <v>0</v>
      </c>
      <c r="SK46" s="14">
        <f t="shared" si="931"/>
        <v>0</v>
      </c>
      <c r="SL46" s="14">
        <f t="shared" si="932"/>
        <v>0</v>
      </c>
      <c r="SM46" s="14">
        <f t="shared" si="933"/>
        <v>0</v>
      </c>
      <c r="SN46" s="14">
        <f t="shared" si="934"/>
        <v>0</v>
      </c>
      <c r="SO46" s="14">
        <f t="shared" si="935"/>
        <v>0</v>
      </c>
      <c r="SP46" s="14">
        <f t="shared" si="936"/>
        <v>0</v>
      </c>
      <c r="SQ46" s="14">
        <f t="shared" si="937"/>
        <v>0</v>
      </c>
      <c r="SR46" s="14">
        <f t="shared" si="938"/>
        <v>0</v>
      </c>
      <c r="SS46" s="14">
        <f t="shared" si="939"/>
        <v>0</v>
      </c>
      <c r="ST46" s="14">
        <f t="shared" si="940"/>
        <v>0</v>
      </c>
      <c r="SU46" s="14">
        <f t="shared" si="941"/>
        <v>0</v>
      </c>
      <c r="SV46" s="6">
        <v>4.3</v>
      </c>
      <c r="SX46" s="6">
        <v>4.3</v>
      </c>
      <c r="SY46" s="13">
        <v>44</v>
      </c>
      <c r="SZ46" s="14">
        <f t="shared" si="942"/>
        <v>0</v>
      </c>
      <c r="TA46" s="14">
        <f t="shared" si="943"/>
        <v>0</v>
      </c>
      <c r="TB46" s="14">
        <f t="shared" si="944"/>
        <v>0</v>
      </c>
      <c r="TC46" s="14">
        <f t="shared" si="945"/>
        <v>0</v>
      </c>
      <c r="TD46" s="14">
        <f t="shared" si="946"/>
        <v>0</v>
      </c>
      <c r="TE46" s="14">
        <f t="shared" si="947"/>
        <v>0</v>
      </c>
      <c r="TF46" s="14">
        <f t="shared" si="948"/>
        <v>0</v>
      </c>
      <c r="TG46" s="14">
        <f t="shared" si="949"/>
        <v>0</v>
      </c>
      <c r="TH46" s="14">
        <f t="shared" si="950"/>
        <v>0</v>
      </c>
      <c r="TI46" s="14">
        <f t="shared" si="951"/>
        <v>0</v>
      </c>
      <c r="TJ46" s="14">
        <f t="shared" si="952"/>
        <v>0</v>
      </c>
      <c r="TK46" s="14">
        <f t="shared" si="953"/>
        <v>0</v>
      </c>
      <c r="TL46" s="14">
        <f t="shared" si="954"/>
        <v>0</v>
      </c>
      <c r="TM46" s="14">
        <f t="shared" si="955"/>
        <v>0</v>
      </c>
      <c r="TN46" s="14">
        <f t="shared" si="956"/>
        <v>0</v>
      </c>
      <c r="TO46" s="14">
        <f t="shared" si="957"/>
        <v>0</v>
      </c>
      <c r="TP46" s="14">
        <f t="shared" si="958"/>
        <v>0</v>
      </c>
      <c r="TQ46" s="14">
        <f t="shared" si="959"/>
        <v>0</v>
      </c>
      <c r="TR46" s="14">
        <f t="shared" si="960"/>
        <v>0</v>
      </c>
      <c r="TS46" s="14">
        <f t="shared" si="961"/>
        <v>0</v>
      </c>
      <c r="TT46" s="14">
        <f t="shared" si="962"/>
        <v>0</v>
      </c>
      <c r="TU46" s="14">
        <f t="shared" si="963"/>
        <v>0</v>
      </c>
      <c r="TV46" s="14">
        <f t="shared" si="964"/>
        <v>0</v>
      </c>
      <c r="TW46" s="14">
        <f t="shared" si="965"/>
        <v>0</v>
      </c>
      <c r="TX46" s="14">
        <f t="shared" si="966"/>
        <v>0</v>
      </c>
      <c r="TY46" s="14">
        <f t="shared" si="967"/>
        <v>0</v>
      </c>
      <c r="TZ46" s="14">
        <f t="shared" si="968"/>
        <v>0</v>
      </c>
      <c r="UA46" s="14">
        <f t="shared" si="969"/>
        <v>0</v>
      </c>
      <c r="UB46" s="14">
        <f t="shared" si="970"/>
        <v>0</v>
      </c>
      <c r="UC46" s="14">
        <f t="shared" si="971"/>
        <v>0</v>
      </c>
      <c r="UD46" s="14">
        <f t="shared" si="972"/>
        <v>0</v>
      </c>
      <c r="UE46" s="14">
        <f t="shared" si="973"/>
        <v>0</v>
      </c>
      <c r="UF46" s="14">
        <f t="shared" si="974"/>
        <v>0</v>
      </c>
      <c r="UG46" s="14">
        <f t="shared" si="975"/>
        <v>0</v>
      </c>
      <c r="UH46" s="14">
        <f t="shared" si="976"/>
        <v>0</v>
      </c>
      <c r="UI46" s="14">
        <f t="shared" si="977"/>
        <v>0</v>
      </c>
      <c r="UJ46" s="14">
        <f t="shared" si="978"/>
        <v>0</v>
      </c>
      <c r="UK46" s="14">
        <f t="shared" si="979"/>
        <v>0</v>
      </c>
      <c r="UL46" s="14">
        <f t="shared" si="980"/>
        <v>0</v>
      </c>
      <c r="UM46" s="14">
        <f t="shared" si="981"/>
        <v>0</v>
      </c>
      <c r="UN46" s="14">
        <f t="shared" si="982"/>
        <v>0</v>
      </c>
      <c r="UO46" s="6">
        <v>4.3</v>
      </c>
      <c r="UP46" s="6"/>
      <c r="UQ46" s="6">
        <v>4.3</v>
      </c>
      <c r="UR46" s="13">
        <v>44</v>
      </c>
      <c r="US46" s="14">
        <v>1</v>
      </c>
      <c r="UT46" s="14">
        <f t="shared" si="1121"/>
        <v>0</v>
      </c>
      <c r="UU46" s="14">
        <f t="shared" si="1121"/>
        <v>0</v>
      </c>
      <c r="UV46" s="14">
        <f t="shared" si="1121"/>
        <v>0</v>
      </c>
      <c r="UW46" s="14">
        <f t="shared" si="1121"/>
        <v>0</v>
      </c>
      <c r="UX46" s="14">
        <f t="shared" si="1121"/>
        <v>0</v>
      </c>
      <c r="UY46" s="14">
        <f t="shared" si="1121"/>
        <v>0</v>
      </c>
      <c r="UZ46" s="14">
        <f t="shared" si="1121"/>
        <v>0</v>
      </c>
      <c r="VA46" s="14">
        <f t="shared" si="1121"/>
        <v>0</v>
      </c>
      <c r="VB46" s="14">
        <f t="shared" si="1121"/>
        <v>0</v>
      </c>
      <c r="VC46" s="14">
        <f t="shared" si="1121"/>
        <v>0</v>
      </c>
      <c r="VD46" s="14">
        <f t="shared" si="1122"/>
        <v>0</v>
      </c>
      <c r="VE46" s="14">
        <f t="shared" si="1122"/>
        <v>0</v>
      </c>
      <c r="VF46" s="14">
        <f t="shared" si="1122"/>
        <v>0</v>
      </c>
      <c r="VG46" s="14">
        <f t="shared" si="1122"/>
        <v>0</v>
      </c>
      <c r="VH46" s="14">
        <f t="shared" si="1122"/>
        <v>0</v>
      </c>
      <c r="VI46" s="14">
        <f t="shared" si="1122"/>
        <v>0</v>
      </c>
      <c r="VJ46" s="14">
        <f t="shared" si="1122"/>
        <v>0</v>
      </c>
      <c r="VK46" s="14">
        <f t="shared" si="1122"/>
        <v>0</v>
      </c>
      <c r="VL46" s="14">
        <f t="shared" si="1122"/>
        <v>0</v>
      </c>
      <c r="VM46" s="14">
        <f t="shared" si="1122"/>
        <v>1</v>
      </c>
      <c r="VN46" s="14">
        <f t="shared" si="1123"/>
        <v>0</v>
      </c>
      <c r="VO46" s="14">
        <f t="shared" si="1123"/>
        <v>0</v>
      </c>
      <c r="VP46" s="14">
        <f t="shared" si="1123"/>
        <v>0</v>
      </c>
      <c r="VQ46" s="14">
        <f t="shared" si="1123"/>
        <v>0</v>
      </c>
      <c r="VR46" s="14">
        <f t="shared" si="1123"/>
        <v>0</v>
      </c>
      <c r="VS46" s="14">
        <f t="shared" si="1123"/>
        <v>0</v>
      </c>
      <c r="VT46" s="14">
        <f t="shared" si="1123"/>
        <v>0</v>
      </c>
      <c r="VU46" s="14">
        <f t="shared" si="1123"/>
        <v>0</v>
      </c>
      <c r="VV46" s="14">
        <f t="shared" si="1123"/>
        <v>0</v>
      </c>
      <c r="VW46" s="14">
        <f t="shared" si="1123"/>
        <v>0</v>
      </c>
      <c r="VX46" s="14">
        <f t="shared" si="1124"/>
        <v>0</v>
      </c>
      <c r="VY46" s="14">
        <f t="shared" si="1124"/>
        <v>0</v>
      </c>
      <c r="VZ46" s="14">
        <f t="shared" si="1124"/>
        <v>0</v>
      </c>
      <c r="WA46" s="14">
        <f t="shared" si="1124"/>
        <v>0</v>
      </c>
      <c r="WB46" s="14">
        <f t="shared" si="1124"/>
        <v>0</v>
      </c>
      <c r="WC46" s="14">
        <f t="shared" si="1124"/>
        <v>0</v>
      </c>
      <c r="WD46" s="14">
        <f t="shared" si="1124"/>
        <v>0</v>
      </c>
      <c r="WE46" s="14">
        <f t="shared" si="1124"/>
        <v>0</v>
      </c>
      <c r="WF46" s="14">
        <f t="shared" si="1124"/>
        <v>0</v>
      </c>
      <c r="WG46" s="14">
        <v>1</v>
      </c>
      <c r="WH46" s="6">
        <v>4.3</v>
      </c>
      <c r="WJ46" s="6">
        <v>4.3</v>
      </c>
      <c r="WK46" s="13">
        <v>44</v>
      </c>
      <c r="WL46" s="14">
        <f t="shared" si="857"/>
        <v>0</v>
      </c>
      <c r="WM46" s="14">
        <f t="shared" si="858"/>
        <v>0</v>
      </c>
      <c r="WN46" s="14">
        <f t="shared" si="859"/>
        <v>0</v>
      </c>
      <c r="WO46" s="14">
        <f t="shared" si="860"/>
        <v>0</v>
      </c>
      <c r="WP46" s="14">
        <f t="shared" si="861"/>
        <v>0</v>
      </c>
      <c r="WQ46" s="14">
        <f t="shared" si="862"/>
        <v>0</v>
      </c>
      <c r="WR46" s="14">
        <f t="shared" si="863"/>
        <v>0</v>
      </c>
      <c r="WS46" s="14">
        <f t="shared" si="864"/>
        <v>0</v>
      </c>
      <c r="WT46" s="14">
        <f t="shared" si="865"/>
        <v>0</v>
      </c>
      <c r="WU46" s="14">
        <f t="shared" si="866"/>
        <v>0</v>
      </c>
      <c r="WV46" s="14">
        <f t="shared" si="867"/>
        <v>0</v>
      </c>
      <c r="WW46" s="14">
        <f t="shared" si="868"/>
        <v>0</v>
      </c>
      <c r="WX46" s="14">
        <f t="shared" si="869"/>
        <v>0</v>
      </c>
      <c r="WY46" s="14">
        <f t="shared" si="870"/>
        <v>0</v>
      </c>
      <c r="WZ46" s="14">
        <f t="shared" si="871"/>
        <v>0</v>
      </c>
      <c r="XA46" s="14">
        <f t="shared" si="872"/>
        <v>0</v>
      </c>
      <c r="XB46" s="14">
        <f t="shared" si="873"/>
        <v>0</v>
      </c>
      <c r="XC46" s="14">
        <f t="shared" si="874"/>
        <v>4</v>
      </c>
      <c r="XD46" s="14">
        <f t="shared" si="875"/>
        <v>4</v>
      </c>
      <c r="XE46" s="14">
        <f t="shared" si="876"/>
        <v>0</v>
      </c>
      <c r="XF46" s="14">
        <f t="shared" si="877"/>
        <v>0</v>
      </c>
      <c r="XG46" s="14">
        <f t="shared" si="878"/>
        <v>0</v>
      </c>
      <c r="XH46" s="14">
        <f t="shared" si="879"/>
        <v>0</v>
      </c>
      <c r="XI46" s="14">
        <f t="shared" si="880"/>
        <v>0</v>
      </c>
      <c r="XJ46" s="14">
        <f t="shared" si="881"/>
        <v>0</v>
      </c>
      <c r="XK46" s="14">
        <f t="shared" si="882"/>
        <v>0</v>
      </c>
      <c r="XL46" s="14">
        <f t="shared" si="883"/>
        <v>0</v>
      </c>
      <c r="XM46" s="14">
        <f t="shared" si="884"/>
        <v>0</v>
      </c>
      <c r="XN46" s="14">
        <f t="shared" si="885"/>
        <v>0</v>
      </c>
      <c r="XO46" s="14">
        <f t="shared" si="886"/>
        <v>0</v>
      </c>
      <c r="XP46" s="14">
        <f t="shared" si="887"/>
        <v>0</v>
      </c>
      <c r="XQ46" s="14">
        <f t="shared" si="888"/>
        <v>0</v>
      </c>
      <c r="XR46" s="14">
        <f t="shared" si="889"/>
        <v>0</v>
      </c>
      <c r="XS46" s="14">
        <f t="shared" si="890"/>
        <v>0</v>
      </c>
      <c r="XT46" s="14">
        <f t="shared" si="891"/>
        <v>0</v>
      </c>
      <c r="XU46" s="14">
        <f t="shared" si="892"/>
        <v>0</v>
      </c>
      <c r="XV46" s="14">
        <f t="shared" si="893"/>
        <v>0</v>
      </c>
      <c r="XW46" s="14">
        <f t="shared" si="894"/>
        <v>0</v>
      </c>
      <c r="XX46" s="14">
        <f t="shared" si="895"/>
        <v>0</v>
      </c>
      <c r="XY46" s="14">
        <f t="shared" si="896"/>
        <v>0</v>
      </c>
      <c r="XZ46" s="14">
        <f t="shared" si="897"/>
        <v>0</v>
      </c>
      <c r="YA46" s="6">
        <v>4.3</v>
      </c>
      <c r="YC46" s="6">
        <v>3.9999999999999996</v>
      </c>
      <c r="YD46" s="63">
        <v>41</v>
      </c>
      <c r="YE46" s="72">
        <f>YE45</f>
        <v>63</v>
      </c>
      <c r="YF46" s="73">
        <f>YF45</f>
        <v>63</v>
      </c>
      <c r="YG46" s="73">
        <f t="shared" si="987"/>
        <v>63</v>
      </c>
      <c r="YH46" s="73">
        <f t="shared" si="988"/>
        <v>63</v>
      </c>
      <c r="YI46" s="73">
        <f t="shared" si="989"/>
        <v>63</v>
      </c>
      <c r="YJ46" s="73">
        <f t="shared" si="990"/>
        <v>63</v>
      </c>
      <c r="YK46" s="73">
        <f t="shared" si="991"/>
        <v>63</v>
      </c>
      <c r="YL46" s="73">
        <f t="shared" si="992"/>
        <v>63</v>
      </c>
      <c r="YM46" s="73">
        <f t="shared" si="993"/>
        <v>63</v>
      </c>
      <c r="YN46" s="73">
        <f t="shared" si="994"/>
        <v>63</v>
      </c>
      <c r="YO46" s="73">
        <f t="shared" si="995"/>
        <v>63</v>
      </c>
      <c r="YP46" s="73">
        <f t="shared" si="996"/>
        <v>63</v>
      </c>
      <c r="YQ46" s="73">
        <f t="shared" si="997"/>
        <v>63</v>
      </c>
      <c r="YR46" s="73">
        <f t="shared" si="998"/>
        <v>63</v>
      </c>
      <c r="YS46" s="73">
        <f t="shared" si="999"/>
        <v>63</v>
      </c>
      <c r="YT46" s="73">
        <f t="shared" si="1000"/>
        <v>63</v>
      </c>
      <c r="YU46" s="73">
        <f t="shared" si="1001"/>
        <v>63</v>
      </c>
      <c r="YV46" s="73">
        <f t="shared" si="1002"/>
        <v>63</v>
      </c>
      <c r="YW46" s="73">
        <f t="shared" si="1003"/>
        <v>63</v>
      </c>
      <c r="YX46" s="73">
        <f t="shared" si="1004"/>
        <v>63</v>
      </c>
      <c r="YY46" s="74">
        <f>YX46</f>
        <v>63</v>
      </c>
      <c r="YZ46" s="72">
        <f t="shared" si="1005"/>
        <v>63</v>
      </c>
      <c r="ZA46" s="73">
        <f>ZA45</f>
        <v>63</v>
      </c>
      <c r="ZB46" s="73">
        <f t="shared" si="1006"/>
        <v>63</v>
      </c>
      <c r="ZC46" s="73">
        <f t="shared" si="1007"/>
        <v>63</v>
      </c>
      <c r="ZD46" s="73">
        <f t="shared" si="1008"/>
        <v>63</v>
      </c>
      <c r="ZE46" s="73">
        <f t="shared" si="1009"/>
        <v>63</v>
      </c>
      <c r="ZF46" s="73">
        <f t="shared" si="1010"/>
        <v>63</v>
      </c>
      <c r="ZG46" s="73">
        <f t="shared" si="1011"/>
        <v>63</v>
      </c>
      <c r="ZH46" s="73">
        <f t="shared" si="1012"/>
        <v>63</v>
      </c>
      <c r="ZI46" s="73">
        <f t="shared" si="1013"/>
        <v>63</v>
      </c>
      <c r="ZJ46" s="73">
        <f t="shared" si="1014"/>
        <v>63</v>
      </c>
      <c r="ZK46" s="73">
        <f t="shared" si="1015"/>
        <v>63</v>
      </c>
      <c r="ZL46" s="73">
        <f t="shared" si="1016"/>
        <v>63</v>
      </c>
      <c r="ZM46" s="73">
        <f t="shared" si="1017"/>
        <v>63</v>
      </c>
      <c r="ZN46" s="73">
        <f t="shared" si="1018"/>
        <v>63</v>
      </c>
      <c r="ZO46" s="73">
        <f t="shared" si="1019"/>
        <v>63</v>
      </c>
      <c r="ZP46" s="73">
        <f t="shared" si="1020"/>
        <v>63</v>
      </c>
      <c r="ZQ46" s="73">
        <f t="shared" si="1021"/>
        <v>63</v>
      </c>
      <c r="ZR46" s="73">
        <f t="shared" si="1022"/>
        <v>63</v>
      </c>
      <c r="ZS46" s="73">
        <f t="shared" si="1023"/>
        <v>63</v>
      </c>
      <c r="ZT46" s="74">
        <f>ZS46</f>
        <v>63</v>
      </c>
      <c r="ZU46" s="64">
        <v>3.9999999999999996</v>
      </c>
      <c r="ZW46" s="126">
        <v>3.9999999999999996</v>
      </c>
      <c r="ZX46" s="63">
        <v>41</v>
      </c>
      <c r="ZY46" s="72">
        <f t="shared" si="1077"/>
        <v>0</v>
      </c>
      <c r="ZZ46" s="73">
        <f t="shared" si="1077"/>
        <v>0</v>
      </c>
      <c r="AAA46" s="73">
        <f t="shared" si="1077"/>
        <v>0</v>
      </c>
      <c r="AAB46" s="73">
        <f t="shared" si="1077"/>
        <v>0</v>
      </c>
      <c r="AAC46" s="73">
        <f t="shared" si="1077"/>
        <v>0</v>
      </c>
      <c r="AAD46" s="73">
        <f t="shared" si="1077"/>
        <v>0</v>
      </c>
      <c r="AAE46" s="73">
        <f t="shared" si="1077"/>
        <v>0</v>
      </c>
      <c r="AAF46" s="73">
        <f t="shared" si="1077"/>
        <v>0</v>
      </c>
      <c r="AAG46" s="73">
        <f t="shared" si="1077"/>
        <v>0</v>
      </c>
      <c r="AAH46" s="73">
        <f t="shared" si="1077"/>
        <v>0</v>
      </c>
      <c r="AAI46" s="73">
        <f t="shared" si="1078"/>
        <v>0</v>
      </c>
      <c r="AAJ46" s="73">
        <f t="shared" si="1078"/>
        <v>0</v>
      </c>
      <c r="AAK46" s="73">
        <f t="shared" si="1078"/>
        <v>0</v>
      </c>
      <c r="AAL46" s="73">
        <f t="shared" si="1078"/>
        <v>0</v>
      </c>
      <c r="AAM46" s="73">
        <f t="shared" si="1078"/>
        <v>0</v>
      </c>
      <c r="AAN46" s="73">
        <f t="shared" si="1078"/>
        <v>0</v>
      </c>
      <c r="AAO46" s="73">
        <f t="shared" si="1078"/>
        <v>0</v>
      </c>
      <c r="AAP46" s="73">
        <f t="shared" si="1078"/>
        <v>4</v>
      </c>
      <c r="AAQ46" s="73">
        <f t="shared" si="1078"/>
        <v>4</v>
      </c>
      <c r="AAR46" s="73">
        <f t="shared" si="1078"/>
        <v>0</v>
      </c>
      <c r="AAS46" s="74">
        <f t="shared" si="1079"/>
        <v>0</v>
      </c>
      <c r="AAT46" s="72">
        <f t="shared" si="1079"/>
        <v>0</v>
      </c>
      <c r="AAU46" s="73">
        <f t="shared" si="1079"/>
        <v>0</v>
      </c>
      <c r="AAV46" s="73">
        <f t="shared" si="1079"/>
        <v>0</v>
      </c>
      <c r="AAW46" s="73">
        <f t="shared" si="1079"/>
        <v>0</v>
      </c>
      <c r="AAX46" s="73">
        <f t="shared" si="1079"/>
        <v>0</v>
      </c>
      <c r="AAY46" s="73">
        <f t="shared" si="1079"/>
        <v>0</v>
      </c>
      <c r="AAZ46" s="73">
        <f t="shared" si="1079"/>
        <v>0</v>
      </c>
      <c r="ABA46" s="73">
        <f t="shared" si="1079"/>
        <v>0</v>
      </c>
      <c r="ABB46" s="73">
        <f t="shared" si="1079"/>
        <v>0</v>
      </c>
      <c r="ABC46" s="73">
        <f t="shared" si="1080"/>
        <v>0</v>
      </c>
      <c r="ABD46" s="73">
        <f t="shared" si="1080"/>
        <v>0</v>
      </c>
      <c r="ABE46" s="73">
        <f t="shared" si="1080"/>
        <v>0</v>
      </c>
      <c r="ABF46" s="73">
        <f t="shared" si="1080"/>
        <v>0</v>
      </c>
      <c r="ABG46" s="73">
        <f t="shared" si="1080"/>
        <v>0</v>
      </c>
      <c r="ABH46" s="73">
        <f t="shared" si="1080"/>
        <v>0</v>
      </c>
      <c r="ABI46" s="73">
        <f t="shared" si="1080"/>
        <v>0</v>
      </c>
      <c r="ABJ46" s="73">
        <f t="shared" si="1080"/>
        <v>0</v>
      </c>
      <c r="ABK46" s="73">
        <f t="shared" si="1080"/>
        <v>0</v>
      </c>
      <c r="ABL46" s="73">
        <f t="shared" si="1080"/>
        <v>0</v>
      </c>
      <c r="ABM46" s="73">
        <f t="shared" si="1080"/>
        <v>0</v>
      </c>
      <c r="ABN46" s="74">
        <f t="shared" si="1080"/>
        <v>0</v>
      </c>
      <c r="ABO46" s="64">
        <v>3.9999999999999996</v>
      </c>
      <c r="ABQ46" s="6">
        <v>3.9999999999999996</v>
      </c>
      <c r="ABR46" s="63">
        <v>41</v>
      </c>
      <c r="ABS46" s="72">
        <f>ABS45</f>
        <v>51</v>
      </c>
      <c r="ABT46" s="73">
        <f>ABT45</f>
        <v>51</v>
      </c>
      <c r="ABU46" s="73">
        <f t="shared" si="1024"/>
        <v>51</v>
      </c>
      <c r="ABV46" s="73">
        <f t="shared" si="1025"/>
        <v>51</v>
      </c>
      <c r="ABW46" s="73">
        <f t="shared" si="1026"/>
        <v>51</v>
      </c>
      <c r="ABX46" s="73">
        <f t="shared" si="1027"/>
        <v>51</v>
      </c>
      <c r="ABY46" s="73">
        <f t="shared" si="1028"/>
        <v>51</v>
      </c>
      <c r="ABZ46" s="73">
        <f t="shared" si="1029"/>
        <v>51</v>
      </c>
      <c r="ACA46" s="73">
        <f t="shared" si="1030"/>
        <v>51</v>
      </c>
      <c r="ACB46" s="73">
        <f t="shared" si="1031"/>
        <v>51</v>
      </c>
      <c r="ACC46" s="73">
        <f t="shared" si="1032"/>
        <v>51</v>
      </c>
      <c r="ACD46" s="73">
        <f t="shared" si="1033"/>
        <v>51</v>
      </c>
      <c r="ACE46" s="73">
        <f t="shared" si="1034"/>
        <v>51</v>
      </c>
      <c r="ACF46" s="73">
        <f t="shared" si="1035"/>
        <v>51</v>
      </c>
      <c r="ACG46" s="73">
        <f t="shared" si="1036"/>
        <v>51</v>
      </c>
      <c r="ACH46" s="73">
        <f t="shared" si="1037"/>
        <v>51</v>
      </c>
      <c r="ACI46" s="73">
        <f t="shared" si="1038"/>
        <v>51</v>
      </c>
      <c r="ACJ46" s="73">
        <f t="shared" si="1039"/>
        <v>51</v>
      </c>
      <c r="ACK46" s="73">
        <f t="shared" si="1040"/>
        <v>51</v>
      </c>
      <c r="ACL46" s="73">
        <f t="shared" si="1041"/>
        <v>51</v>
      </c>
      <c r="ACM46" s="74">
        <f>ACL46</f>
        <v>51</v>
      </c>
      <c r="ACN46" s="72">
        <f t="shared" si="1042"/>
        <v>58</v>
      </c>
      <c r="ACO46" s="73">
        <f>ACO45</f>
        <v>58</v>
      </c>
      <c r="ACP46" s="73">
        <f t="shared" si="1043"/>
        <v>58</v>
      </c>
      <c r="ACQ46" s="73">
        <f t="shared" si="1044"/>
        <v>58</v>
      </c>
      <c r="ACR46" s="73">
        <f t="shared" si="1045"/>
        <v>58</v>
      </c>
      <c r="ACS46" s="73">
        <f t="shared" si="1046"/>
        <v>58</v>
      </c>
      <c r="ACT46" s="73">
        <f t="shared" si="1047"/>
        <v>58</v>
      </c>
      <c r="ACU46" s="73">
        <f t="shared" si="1048"/>
        <v>58</v>
      </c>
      <c r="ACV46" s="73">
        <f t="shared" si="1049"/>
        <v>58</v>
      </c>
      <c r="ACW46" s="73">
        <f t="shared" si="1050"/>
        <v>58</v>
      </c>
      <c r="ACX46" s="73">
        <f t="shared" si="1051"/>
        <v>58</v>
      </c>
      <c r="ACY46" s="73">
        <f t="shared" si="1052"/>
        <v>58</v>
      </c>
      <c r="ACZ46" s="73">
        <f t="shared" si="1053"/>
        <v>58</v>
      </c>
      <c r="ADA46" s="73">
        <f t="shared" si="1054"/>
        <v>58</v>
      </c>
      <c r="ADB46" s="73">
        <f t="shared" si="1055"/>
        <v>58</v>
      </c>
      <c r="ADC46" s="73">
        <f t="shared" si="1056"/>
        <v>58</v>
      </c>
      <c r="ADD46" s="73">
        <f t="shared" si="1057"/>
        <v>58</v>
      </c>
      <c r="ADE46" s="73">
        <f t="shared" si="1058"/>
        <v>58</v>
      </c>
      <c r="ADF46" s="73">
        <f t="shared" si="1059"/>
        <v>58</v>
      </c>
      <c r="ADG46" s="73">
        <f t="shared" si="1060"/>
        <v>58</v>
      </c>
      <c r="ADH46" s="74">
        <f>ADG46</f>
        <v>58</v>
      </c>
      <c r="ADI46" s="64">
        <v>3.9999999999999996</v>
      </c>
    </row>
    <row r="47" spans="1:789" x14ac:dyDescent="0.25">
      <c r="A47" s="8"/>
      <c r="B47" s="106"/>
      <c r="C47" s="106"/>
      <c r="D47" s="106"/>
      <c r="E47" s="108"/>
      <c r="F47" s="108"/>
      <c r="G47" s="108"/>
      <c r="H47" s="108"/>
      <c r="I47" s="106"/>
      <c r="J47" s="8"/>
      <c r="K47" s="8"/>
      <c r="L47" s="9"/>
      <c r="M47" s="3" t="s">
        <v>68</v>
      </c>
      <c r="N47" s="32">
        <f>ROUND('3D Interpolace'!M48,2)</f>
        <v>0</v>
      </c>
      <c r="O47" s="32">
        <f>ROUND('3D Interpolace'!N48,2)</f>
        <v>0</v>
      </c>
      <c r="P47" s="32">
        <f>ROUND('3D Interpolace'!O48,2)</f>
        <v>0</v>
      </c>
      <c r="Q47" s="32">
        <f>ROUND('3D Interpolace'!P48,2)</f>
        <v>0</v>
      </c>
      <c r="R47" s="32">
        <f>ROUND('3D Interpolace'!Q48,2)</f>
        <v>0</v>
      </c>
      <c r="S47" s="32">
        <f>ROUND('3D Interpolace'!R48,2)</f>
        <v>0</v>
      </c>
      <c r="T47" s="32">
        <f>ROUND('3D Interpolace'!S48,2)</f>
        <v>0</v>
      </c>
      <c r="U47" s="32">
        <f>ROUND('3D Interpolace'!T48,2)</f>
        <v>0</v>
      </c>
      <c r="V47" s="32">
        <f>ROUND('3D Interpolace'!U48,2)</f>
        <v>0</v>
      </c>
      <c r="W47" s="32">
        <f>ROUND('3D Interpolace'!V48,2)</f>
        <v>0</v>
      </c>
      <c r="X47" s="32">
        <f>ROUND('3D Interpolace'!W48,2)</f>
        <v>0</v>
      </c>
      <c r="Y47" s="32">
        <f>ROUND('3D Interpolace'!X48,2)</f>
        <v>0</v>
      </c>
      <c r="Z47" s="32">
        <f>ROUND('3D Interpolace'!Y48,2)</f>
        <v>0</v>
      </c>
      <c r="AA47" s="32">
        <f>ROUND('3D Interpolace'!Z48,2)</f>
        <v>0</v>
      </c>
      <c r="AB47" s="32">
        <f>ROUND('3D Interpolace'!AA48,2)</f>
        <v>0</v>
      </c>
      <c r="AC47" s="32">
        <f>ROUND('3D Interpolace'!AB48,2)</f>
        <v>0</v>
      </c>
      <c r="AD47" s="32">
        <f>ROUND('3D Interpolace'!AC48,2)</f>
        <v>0</v>
      </c>
      <c r="AE47" s="32">
        <f>ROUND('3D Interpolace'!AD48,2)</f>
        <v>0</v>
      </c>
      <c r="AF47" s="32">
        <f>ROUND('3D Interpolace'!AE48,2)</f>
        <v>0</v>
      </c>
      <c r="AG47" s="32">
        <f>ROUND('3D Interpolace'!AF48,2)</f>
        <v>0</v>
      </c>
      <c r="AH47" s="32">
        <f>ROUND('3D Interpolace'!AG48,2)</f>
        <v>0</v>
      </c>
      <c r="AI47" s="32">
        <f>ROUND('3D Interpolace'!AH48,2)</f>
        <v>0</v>
      </c>
      <c r="AJ47" s="32">
        <f>ROUND('3D Interpolace'!AI48,2)</f>
        <v>0</v>
      </c>
      <c r="AK47" s="32">
        <f>ROUND('3D Interpolace'!AJ48,2)</f>
        <v>0</v>
      </c>
      <c r="AL47" s="32">
        <f>ROUND('3D Interpolace'!AK48,2)</f>
        <v>0</v>
      </c>
      <c r="AM47" s="32">
        <f>ROUND('3D Interpolace'!AL48,2)</f>
        <v>0</v>
      </c>
      <c r="AN47" s="32">
        <f>ROUND('3D Interpolace'!AM48,2)</f>
        <v>0</v>
      </c>
      <c r="AO47" s="32">
        <f>ROUND('3D Interpolace'!AN48,2)</f>
        <v>0</v>
      </c>
      <c r="AP47" s="32">
        <f>ROUND('3D Interpolace'!AO48,2)</f>
        <v>0</v>
      </c>
      <c r="AQ47" s="32">
        <f>ROUND('3D Interpolace'!AP48,2)</f>
        <v>0</v>
      </c>
      <c r="AR47" s="32">
        <f>ROUND('3D Interpolace'!AQ48,2)</f>
        <v>0</v>
      </c>
      <c r="AS47" s="32">
        <f>ROUND('3D Interpolace'!AR48,2)</f>
        <v>0</v>
      </c>
      <c r="AT47" s="32">
        <f>ROUND('3D Interpolace'!AS48,2)</f>
        <v>0</v>
      </c>
      <c r="AU47" s="32">
        <f>ROUND('3D Interpolace'!AT48,2)</f>
        <v>0</v>
      </c>
      <c r="AV47" s="32">
        <f>ROUND('3D Interpolace'!AU48,2)</f>
        <v>0</v>
      </c>
      <c r="AW47" s="32">
        <f>ROUND('3D Interpolace'!AV48,2)</f>
        <v>0</v>
      </c>
      <c r="AX47" s="32">
        <f>ROUND('3D Interpolace'!AW48,2)</f>
        <v>0</v>
      </c>
      <c r="AY47" s="32">
        <f>ROUND('3D Interpolace'!AX48,2)</f>
        <v>0</v>
      </c>
      <c r="AZ47" s="32">
        <f>ROUND('3D Interpolace'!AY48,2)</f>
        <v>0</v>
      </c>
      <c r="BA47" s="32">
        <f>ROUND('3D Interpolace'!AZ48,2)</f>
        <v>0</v>
      </c>
      <c r="BB47" s="32">
        <f>ROUND('3D Interpolace'!BA48,2)</f>
        <v>0</v>
      </c>
      <c r="BC47" s="32"/>
      <c r="BD47" s="6">
        <v>4.4000000000000004</v>
      </c>
      <c r="BE47" s="13">
        <v>45</v>
      </c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>
        <v>4</v>
      </c>
      <c r="BX47" s="7">
        <v>4</v>
      </c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6">
        <v>4.4000000000000004</v>
      </c>
      <c r="CW47" s="6">
        <v>4.4000000000000004</v>
      </c>
      <c r="CX47" s="13">
        <v>45</v>
      </c>
      <c r="CY47" s="14">
        <f t="shared" si="178"/>
        <v>0</v>
      </c>
      <c r="CZ47" s="14">
        <f t="shared" si="179"/>
        <v>0</v>
      </c>
      <c r="DA47" s="14">
        <f t="shared" si="180"/>
        <v>0</v>
      </c>
      <c r="DB47" s="14">
        <f t="shared" si="181"/>
        <v>0</v>
      </c>
      <c r="DC47" s="14">
        <f t="shared" si="182"/>
        <v>0</v>
      </c>
      <c r="DD47" s="14">
        <f t="shared" si="183"/>
        <v>0</v>
      </c>
      <c r="DE47" s="14">
        <f t="shared" si="551"/>
        <v>0</v>
      </c>
      <c r="DF47" s="14">
        <f t="shared" si="552"/>
        <v>0</v>
      </c>
      <c r="DG47" s="14">
        <f t="shared" si="184"/>
        <v>0</v>
      </c>
      <c r="DH47" s="14">
        <f t="shared" si="185"/>
        <v>0</v>
      </c>
      <c r="DI47" s="14">
        <f t="shared" si="186"/>
        <v>0</v>
      </c>
      <c r="DJ47" s="14">
        <f t="shared" si="187"/>
        <v>0</v>
      </c>
      <c r="DK47" s="14">
        <f t="shared" si="188"/>
        <v>0</v>
      </c>
      <c r="DL47" s="14">
        <f t="shared" si="189"/>
        <v>0</v>
      </c>
      <c r="DM47" s="14">
        <f t="shared" si="553"/>
        <v>0</v>
      </c>
      <c r="DN47" s="14">
        <f t="shared" si="554"/>
        <v>0</v>
      </c>
      <c r="DO47" s="14">
        <f t="shared" si="190"/>
        <v>0</v>
      </c>
      <c r="DP47" s="14">
        <f t="shared" si="191"/>
        <v>4</v>
      </c>
      <c r="DQ47" s="14">
        <f t="shared" si="192"/>
        <v>4</v>
      </c>
      <c r="DR47" s="14">
        <f t="shared" si="193"/>
        <v>0</v>
      </c>
      <c r="DS47" s="14">
        <f t="shared" si="194"/>
        <v>0</v>
      </c>
      <c r="DT47" s="14">
        <f t="shared" si="195"/>
        <v>0</v>
      </c>
      <c r="DU47" s="14">
        <f t="shared" si="196"/>
        <v>0</v>
      </c>
      <c r="DV47" s="14">
        <f t="shared" si="197"/>
        <v>0</v>
      </c>
      <c r="DW47" s="14">
        <f t="shared" si="198"/>
        <v>0</v>
      </c>
      <c r="DX47" s="14">
        <f t="shared" si="199"/>
        <v>0</v>
      </c>
      <c r="DY47" s="14">
        <f t="shared" si="200"/>
        <v>0</v>
      </c>
      <c r="DZ47" s="14">
        <f t="shared" si="201"/>
        <v>0</v>
      </c>
      <c r="EA47" s="14">
        <f t="shared" si="202"/>
        <v>0</v>
      </c>
      <c r="EB47" s="14">
        <f t="shared" si="203"/>
        <v>0</v>
      </c>
      <c r="EC47" s="14">
        <f t="shared" si="204"/>
        <v>0</v>
      </c>
      <c r="ED47" s="14">
        <f t="shared" si="205"/>
        <v>0</v>
      </c>
      <c r="EE47" s="14">
        <f t="shared" si="206"/>
        <v>0</v>
      </c>
      <c r="EF47" s="14">
        <f t="shared" si="207"/>
        <v>0</v>
      </c>
      <c r="EG47" s="14">
        <f t="shared" si="208"/>
        <v>0</v>
      </c>
      <c r="EH47" s="14">
        <f t="shared" si="209"/>
        <v>0</v>
      </c>
      <c r="EI47" s="14">
        <f t="shared" si="210"/>
        <v>0</v>
      </c>
      <c r="EJ47" s="14">
        <f t="shared" si="211"/>
        <v>0</v>
      </c>
      <c r="EK47" s="14">
        <f t="shared" si="212"/>
        <v>0</v>
      </c>
      <c r="EL47" s="14">
        <f t="shared" si="213"/>
        <v>0</v>
      </c>
      <c r="EM47" s="14">
        <f t="shared" si="214"/>
        <v>0</v>
      </c>
      <c r="EN47" s="6">
        <v>4.4000000000000004</v>
      </c>
      <c r="EO47" s="17"/>
      <c r="EP47" s="4">
        <f t="shared" si="215"/>
        <v>3.9999999999999996</v>
      </c>
      <c r="EQ47" s="15">
        <v>41</v>
      </c>
      <c r="ER47" s="34">
        <f t="shared" si="1071"/>
        <v>0</v>
      </c>
      <c r="ES47" s="35">
        <f t="shared" si="1071"/>
        <v>0</v>
      </c>
      <c r="ET47" s="35">
        <f t="shared" si="1071"/>
        <v>0</v>
      </c>
      <c r="EU47" s="35">
        <f t="shared" si="1071"/>
        <v>0</v>
      </c>
      <c r="EV47" s="35">
        <f t="shared" si="1071"/>
        <v>0</v>
      </c>
      <c r="EW47" s="35">
        <f t="shared" si="1071"/>
        <v>0</v>
      </c>
      <c r="EX47" s="35">
        <f t="shared" si="1071"/>
        <v>0</v>
      </c>
      <c r="EY47" s="35">
        <f t="shared" si="1071"/>
        <v>0</v>
      </c>
      <c r="EZ47" s="35">
        <f t="shared" si="1071"/>
        <v>0</v>
      </c>
      <c r="FA47" s="35">
        <f t="shared" si="1071"/>
        <v>0</v>
      </c>
      <c r="FB47" s="35">
        <f t="shared" si="1072"/>
        <v>0</v>
      </c>
      <c r="FC47" s="35">
        <f t="shared" si="1072"/>
        <v>0</v>
      </c>
      <c r="FD47" s="35">
        <f t="shared" si="1072"/>
        <v>0</v>
      </c>
      <c r="FE47" s="35">
        <f t="shared" si="1072"/>
        <v>0</v>
      </c>
      <c r="FF47" s="35">
        <f t="shared" si="1072"/>
        <v>0</v>
      </c>
      <c r="FG47" s="35">
        <f t="shared" si="1072"/>
        <v>0</v>
      </c>
      <c r="FH47" s="35">
        <f t="shared" si="1072"/>
        <v>0</v>
      </c>
      <c r="FI47" s="35">
        <f t="shared" si="1072"/>
        <v>4</v>
      </c>
      <c r="FJ47" s="35">
        <f t="shared" si="1072"/>
        <v>4</v>
      </c>
      <c r="FK47" s="35">
        <f t="shared" si="1072"/>
        <v>0</v>
      </c>
      <c r="FL47" s="92">
        <f t="shared" si="1073"/>
        <v>0</v>
      </c>
      <c r="FM47" s="34">
        <f t="shared" si="1073"/>
        <v>0</v>
      </c>
      <c r="FN47" s="35">
        <f t="shared" si="1073"/>
        <v>0</v>
      </c>
      <c r="FO47" s="35">
        <f t="shared" si="1073"/>
        <v>0</v>
      </c>
      <c r="FP47" s="35">
        <f t="shared" si="1073"/>
        <v>0</v>
      </c>
      <c r="FQ47" s="35">
        <f t="shared" si="1073"/>
        <v>0</v>
      </c>
      <c r="FR47" s="35">
        <f t="shared" si="1073"/>
        <v>0</v>
      </c>
      <c r="FS47" s="35">
        <f t="shared" si="1073"/>
        <v>0</v>
      </c>
      <c r="FT47" s="35">
        <f t="shared" si="1073"/>
        <v>0</v>
      </c>
      <c r="FU47" s="35">
        <f t="shared" si="1073"/>
        <v>0</v>
      </c>
      <c r="FV47" s="35">
        <f t="shared" si="1074"/>
        <v>0</v>
      </c>
      <c r="FW47" s="35">
        <f t="shared" si="1074"/>
        <v>0</v>
      </c>
      <c r="FX47" s="35">
        <f t="shared" si="1074"/>
        <v>0</v>
      </c>
      <c r="FY47" s="35">
        <f t="shared" si="1074"/>
        <v>0</v>
      </c>
      <c r="FZ47" s="35">
        <f t="shared" si="1074"/>
        <v>0</v>
      </c>
      <c r="GA47" s="35">
        <f t="shared" si="1074"/>
        <v>0</v>
      </c>
      <c r="GB47" s="35">
        <f t="shared" si="1074"/>
        <v>0</v>
      </c>
      <c r="GC47" s="35">
        <f t="shared" si="1074"/>
        <v>0</v>
      </c>
      <c r="GD47" s="35">
        <f t="shared" si="1074"/>
        <v>0</v>
      </c>
      <c r="GE47" s="35">
        <f t="shared" si="1074"/>
        <v>0</v>
      </c>
      <c r="GF47" s="35">
        <f t="shared" si="1075"/>
        <v>0</v>
      </c>
      <c r="GG47" s="36">
        <f t="shared" si="1075"/>
        <v>0</v>
      </c>
      <c r="GH47" s="86"/>
      <c r="GI47" s="86"/>
      <c r="GJ47" s="86"/>
      <c r="GK47" s="6">
        <v>4</v>
      </c>
      <c r="GL47" s="63">
        <v>41</v>
      </c>
      <c r="GM47" s="67">
        <f t="shared" ref="GM47:GM67" si="1125">IF(OR(AND(INT(1000*GM$1/500)-1000*GM$1/500=0,INT(1000*$GK47/500)-1000*$GK47/500=0),ZY47&gt;4),ER47,IF(AND(ZY47=4,OR(INT(1000*GM$1/500)-1000*GM$1/500=0,INT(1000*$GK47/500)-1000*$GK47/500=0)),ER47,0))</f>
        <v>0</v>
      </c>
      <c r="GN47" s="68">
        <f t="shared" ref="GN47:GN67" si="1126">IF(OR(AND(INT(1000*GN$1/500)-1000*GN$1/500=0,INT(1000*$GK47/500)-1000*$GK47/500=0),ZZ47&gt;4),ES47,IF(AND(ZZ47=4,OR(INT(1000*GN$1/500)-1000*GN$1/500=0,INT(1000*$GK47/500)-1000*$GK47/500=0)),ES47,0))</f>
        <v>0</v>
      </c>
      <c r="GO47" s="68">
        <f t="shared" ref="GO47:GO67" si="1127">IF(OR(AND(INT(1000*GO$1/500)-1000*GO$1/500=0,INT(1000*$GK47/500)-1000*$GK47/500=0),AAA47&gt;4),ET47,IF(AND(AAA47=4,OR(INT(1000*GO$1/500)-1000*GO$1/500=0,INT(1000*$GK47/500)-1000*$GK47/500=0)),ET47,0))</f>
        <v>0</v>
      </c>
      <c r="GP47" s="68">
        <f t="shared" ref="GP47:GP67" si="1128">IF(OR(AND(INT(1000*GP$1/500)-1000*GP$1/500=0,INT(1000*$GK47/500)-1000*$GK47/500=0),AAB47&gt;4),EU47,IF(AND(AAB47=4,OR(INT(1000*GP$1/500)-1000*GP$1/500=0,INT(1000*$GK47/500)-1000*$GK47/500=0)),EU47,0))</f>
        <v>0</v>
      </c>
      <c r="GQ47" s="68">
        <f t="shared" ref="GQ47:GQ67" si="1129">IF(OR(AND(INT(1000*GQ$1/500)-1000*GQ$1/500=0,INT(1000*$GK47/500)-1000*$GK47/500=0),AAC47&gt;4),EV47,IF(AND(AAC47=4,OR(INT(1000*GQ$1/500)-1000*GQ$1/500=0,INT(1000*$GK47/500)-1000*$GK47/500=0)),EV47,0))</f>
        <v>0</v>
      </c>
      <c r="GR47" s="68">
        <f t="shared" ref="GR47:GR67" si="1130">IF(OR(AND(INT(1000*GR$1/500)-1000*GR$1/500=0,INT(1000*$GK47/500)-1000*$GK47/500=0),AAD47&gt;4),EW47,IF(AND(AAD47=4,OR(INT(1000*GR$1/500)-1000*GR$1/500=0,INT(1000*$GK47/500)-1000*$GK47/500=0)),EW47,0))</f>
        <v>0</v>
      </c>
      <c r="GS47" s="68">
        <f t="shared" ref="GS47:GS67" si="1131">IF(OR(AND(INT(1000*GS$1/500)-1000*GS$1/500=0,INT(1000*$GK47/500)-1000*$GK47/500=0),AAE47&gt;4),EX47,IF(AND(AAE47=4,OR(INT(1000*GS$1/500)-1000*GS$1/500=0,INT(1000*$GK47/500)-1000*$GK47/500=0)),EX47,0))</f>
        <v>0</v>
      </c>
      <c r="GT47" s="68">
        <f t="shared" ref="GT47:GT67" si="1132">IF(OR(AND(INT(1000*GT$1/500)-1000*GT$1/500=0,INT(1000*$GK47/500)-1000*$GK47/500=0),AAF47&gt;4),EY47,IF(AND(AAF47=4,OR(INT(1000*GT$1/500)-1000*GT$1/500=0,INT(1000*$GK47/500)-1000*$GK47/500=0)),EY47,0))</f>
        <v>0</v>
      </c>
      <c r="GU47" s="68">
        <f t="shared" ref="GU47:GU67" si="1133">IF(OR(AND(INT(1000*GU$1/500)-1000*GU$1/500=0,INT(1000*$GK47/500)-1000*$GK47/500=0),AAG47&gt;4),EZ47,IF(AND(AAG47=4,OR(INT(1000*GU$1/500)-1000*GU$1/500=0,INT(1000*$GK47/500)-1000*$GK47/500=0)),EZ47,0))</f>
        <v>0</v>
      </c>
      <c r="GV47" s="68">
        <f t="shared" ref="GV47:GV67" si="1134">IF(OR(AND(INT(1000*GV$1/500)-1000*GV$1/500=0,INT(1000*$GK47/500)-1000*$GK47/500=0),AAH47&gt;4),FA47,IF(AND(AAH47=4,OR(INT(1000*GV$1/500)-1000*GV$1/500=0,INT(1000*$GK47/500)-1000*$GK47/500=0)),FA47,0))</f>
        <v>0</v>
      </c>
      <c r="GW47" s="68">
        <f t="shared" ref="GW47:GW67" si="1135">IF(OR(AND(INT(1000*GW$1/500)-1000*GW$1/500=0,INT(1000*$GK47/500)-1000*$GK47/500=0),AAI47&gt;4),FB47,IF(AND(AAI47=4,OR(INT(1000*GW$1/500)-1000*GW$1/500=0,INT(1000*$GK47/500)-1000*$GK47/500=0)),FB47,0))</f>
        <v>0</v>
      </c>
      <c r="GX47" s="68">
        <f t="shared" ref="GX47:GX67" si="1136">IF(OR(AND(INT(1000*GX$1/500)-1000*GX$1/500=0,INT(1000*$GK47/500)-1000*$GK47/500=0),AAJ47&gt;4),FC47,IF(AND(AAJ47=4,OR(INT(1000*GX$1/500)-1000*GX$1/500=0,INT(1000*$GK47/500)-1000*$GK47/500=0)),FC47,0))</f>
        <v>0</v>
      </c>
      <c r="GY47" s="68">
        <f t="shared" ref="GY47:GY67" si="1137">IF(OR(AND(INT(1000*GY$1/500)-1000*GY$1/500=0,INT(1000*$GK47/500)-1000*$GK47/500=0),AAK47&gt;4),FD47,IF(AND(AAK47=4,OR(INT(1000*GY$1/500)-1000*GY$1/500=0,INT(1000*$GK47/500)-1000*$GK47/500=0)),FD47,0))</f>
        <v>0</v>
      </c>
      <c r="GZ47" s="68">
        <f t="shared" ref="GZ47:GZ67" si="1138">IF(OR(AND(INT(1000*GZ$1/500)-1000*GZ$1/500=0,INT(1000*$GK47/500)-1000*$GK47/500=0),AAL47&gt;4),FE47,IF(AND(AAL47=4,OR(INT(1000*GZ$1/500)-1000*GZ$1/500=0,INT(1000*$GK47/500)-1000*$GK47/500=0)),FE47,0))</f>
        <v>0</v>
      </c>
      <c r="HA47" s="68">
        <f t="shared" ref="HA47:HA67" si="1139">IF(OR(AND(INT(1000*HA$1/500)-1000*HA$1/500=0,INT(1000*$GK47/500)-1000*$GK47/500=0),AAM47&gt;4),FF47,IF(AND(AAM47=4,OR(INT(1000*HA$1/500)-1000*HA$1/500=0,INT(1000*$GK47/500)-1000*$GK47/500=0)),FF47,0))</f>
        <v>0</v>
      </c>
      <c r="HB47" s="68">
        <f t="shared" ref="HB47:HB67" si="1140">IF(OR(AND(INT(1000*HB$1/500)-1000*HB$1/500=0,INT(1000*$GK47/500)-1000*$GK47/500=0),AAN47&gt;4),FG47,IF(AND(AAN47=4,OR(INT(1000*HB$1/500)-1000*HB$1/500=0,INT(1000*$GK47/500)-1000*$GK47/500=0)),FG47,0))</f>
        <v>0</v>
      </c>
      <c r="HC47" s="68">
        <f t="shared" ref="HC47:HC67" si="1141">IF(OR(AND(INT(1000*HC$1/500)-1000*HC$1/500=0,INT(1000*$GK47/500)-1000*$GK47/500=0),AAO47&gt;4),FH47,IF(AND(AAO47=4,OR(INT(1000*HC$1/500)-1000*HC$1/500=0,INT(1000*$GK47/500)-1000*$GK47/500=0)),FH47,0))</f>
        <v>0</v>
      </c>
      <c r="HD47" s="68">
        <f t="shared" ref="HD47:HD67" si="1142">IF(OR(AND(INT(1000*HD$1/500)-1000*HD$1/500=0,INT(1000*$GK47/500)-1000*$GK47/500=0),AAP47&gt;4),FI47,IF(AND(AAP47=4,OR(INT(1000*HD$1/500)-1000*HD$1/500=0,INT(1000*$GK47/500)-1000*$GK47/500=0)),FI47,0))</f>
        <v>4</v>
      </c>
      <c r="HE47" s="68">
        <f t="shared" ref="HE47:HE67" si="1143">IF(OR(AND(INT(1000*HE$1/500)-1000*HE$1/500=0,INT(1000*$GK47/500)-1000*$GK47/500=0),AAQ47&gt;4),FJ47,IF(AND(AAQ47=4,OR(INT(1000*HE$1/500)-1000*HE$1/500=0,INT(1000*$GK47/500)-1000*$GK47/500=0)),FJ47,0))</f>
        <v>4</v>
      </c>
      <c r="HF47" s="68">
        <f t="shared" ref="HF47:HF67" si="1144">IF(OR(AND(INT(1000*HF$1/500)-1000*HF$1/500=0,INT(1000*$GK47/500)-1000*$GK47/500=0),AAR47&gt;4),FK47,IF(AND(AAR47=4,OR(INT(1000*HF$1/500)-1000*HF$1/500=0,INT(1000*$GK47/500)-1000*$GK47/500=0)),FK47,0))</f>
        <v>0</v>
      </c>
      <c r="HG47" s="69">
        <f t="shared" ref="HG47:HG67" si="1145">IF(OR(AND(INT(1000*HG$1/500)-1000*HG$1/500=0,INT(1000*$GK47/500)-1000*$GK47/500=0),AAS47&gt;4),FL47,IF(AND(AAS47=4,OR(INT(1000*HG$1/500)-1000*HG$1/500=0,INT(1000*$GK47/500)-1000*$GK47/500=0)),FL47,0))</f>
        <v>0</v>
      </c>
      <c r="HH47" s="67">
        <f t="shared" ref="HH47:HH67" si="1146">IF(OR(AND(INT(1000*HH$1/500)-1000*HH$1/500=0,INT(1000*$GK47/500)-1000*$GK47/500=0),AAT47&gt;4),FM47,IF(AND(AAT47=4,OR(INT(1000*HH$1/500)-1000*HH$1/500=0,INT(1000*$GK47/500)-1000*$GK47/500=0)),FM47,0))</f>
        <v>0</v>
      </c>
      <c r="HI47" s="68">
        <f t="shared" ref="HI47:HI67" si="1147">IF(OR(AND(INT(1000*HI$1/500)-1000*HI$1/500=0,INT(1000*$GK47/500)-1000*$GK47/500=0),AAU47&gt;4),FN47,IF(AND(AAU47=4,OR(INT(1000*HI$1/500)-1000*HI$1/500=0,INT(1000*$GK47/500)-1000*$GK47/500=0)),FN47,0))</f>
        <v>0</v>
      </c>
      <c r="HJ47" s="68">
        <f t="shared" ref="HJ47:HJ67" si="1148">IF(OR(AND(INT(1000*HJ$1/500)-1000*HJ$1/500=0,INT(1000*$GK47/500)-1000*$GK47/500=0),AAV47&gt;4),FO47,IF(AND(AAV47=4,OR(INT(1000*HJ$1/500)-1000*HJ$1/500=0,INT(1000*$GK47/500)-1000*$GK47/500=0)),FO47,0))</f>
        <v>0</v>
      </c>
      <c r="HK47" s="68">
        <f t="shared" ref="HK47:HK67" si="1149">IF(OR(AND(INT(1000*HK$1/500)-1000*HK$1/500=0,INT(1000*$GK47/500)-1000*$GK47/500=0),AAW47&gt;4),FP47,IF(AND(AAW47=4,OR(INT(1000*HK$1/500)-1000*HK$1/500=0,INT(1000*$GK47/500)-1000*$GK47/500=0)),FP47,0))</f>
        <v>0</v>
      </c>
      <c r="HL47" s="68">
        <f t="shared" ref="HL47:HL67" si="1150">IF(OR(AND(INT(1000*HL$1/500)-1000*HL$1/500=0,INT(1000*$GK47/500)-1000*$GK47/500=0),AAX47&gt;4),FQ47,IF(AND(AAX47=4,OR(INT(1000*HL$1/500)-1000*HL$1/500=0,INT(1000*$GK47/500)-1000*$GK47/500=0)),FQ47,0))</f>
        <v>0</v>
      </c>
      <c r="HM47" s="68">
        <f t="shared" ref="HM47:HM67" si="1151">IF(OR(AND(INT(1000*HM$1/500)-1000*HM$1/500=0,INT(1000*$GK47/500)-1000*$GK47/500=0),AAY47&gt;4),FR47,IF(AND(AAY47=4,OR(INT(1000*HM$1/500)-1000*HM$1/500=0,INT(1000*$GK47/500)-1000*$GK47/500=0)),FR47,0))</f>
        <v>0</v>
      </c>
      <c r="HN47" s="68">
        <f t="shared" ref="HN47:HN67" si="1152">IF(OR(AND(INT(1000*HN$1/500)-1000*HN$1/500=0,INT(1000*$GK47/500)-1000*$GK47/500=0),AAZ47&gt;4),FS47,IF(AND(AAZ47=4,OR(INT(1000*HN$1/500)-1000*HN$1/500=0,INT(1000*$GK47/500)-1000*$GK47/500=0)),FS47,0))</f>
        <v>0</v>
      </c>
      <c r="HO47" s="68">
        <f t="shared" ref="HO47:HO67" si="1153">IF(OR(AND(INT(1000*HO$1/500)-1000*HO$1/500=0,INT(1000*$GK47/500)-1000*$GK47/500=0),ABA47&gt;4),FT47,IF(AND(ABA47=4,OR(INT(1000*HO$1/500)-1000*HO$1/500=0,INT(1000*$GK47/500)-1000*$GK47/500=0)),FT47,0))</f>
        <v>0</v>
      </c>
      <c r="HP47" s="68">
        <f t="shared" ref="HP47:HP67" si="1154">IF(OR(AND(INT(1000*HP$1/500)-1000*HP$1/500=0,INT(1000*$GK47/500)-1000*$GK47/500=0),ABB47&gt;4),FU47,IF(AND(ABB47=4,OR(INT(1000*HP$1/500)-1000*HP$1/500=0,INT(1000*$GK47/500)-1000*$GK47/500=0)),FU47,0))</f>
        <v>0</v>
      </c>
      <c r="HQ47" s="68">
        <f t="shared" ref="HQ47:HQ67" si="1155">IF(OR(AND(INT(1000*HQ$1/500)-1000*HQ$1/500=0,INT(1000*$GK47/500)-1000*$GK47/500=0),ABC47&gt;4),FV47,IF(AND(ABC47=4,OR(INT(1000*HQ$1/500)-1000*HQ$1/500=0,INT(1000*$GK47/500)-1000*$GK47/500=0)),FV47,0))</f>
        <v>0</v>
      </c>
      <c r="HR47" s="68">
        <f t="shared" ref="HR47:HR67" si="1156">IF(OR(AND(INT(1000*HR$1/500)-1000*HR$1/500=0,INT(1000*$GK47/500)-1000*$GK47/500=0),ABD47&gt;4),FW47,IF(AND(ABD47=4,OR(INT(1000*HR$1/500)-1000*HR$1/500=0,INT(1000*$GK47/500)-1000*$GK47/500=0)),FW47,0))</f>
        <v>0</v>
      </c>
      <c r="HS47" s="68">
        <f t="shared" ref="HS47:HS67" si="1157">IF(OR(AND(INT(1000*HS$1/500)-1000*HS$1/500=0,INT(1000*$GK47/500)-1000*$GK47/500=0),ABE47&gt;4),FX47,IF(AND(ABE47=4,OR(INT(1000*HS$1/500)-1000*HS$1/500=0,INT(1000*$GK47/500)-1000*$GK47/500=0)),FX47,0))</f>
        <v>0</v>
      </c>
      <c r="HT47" s="68">
        <f t="shared" ref="HT47:HT67" si="1158">IF(OR(AND(INT(1000*HT$1/500)-1000*HT$1/500=0,INT(1000*$GK47/500)-1000*$GK47/500=0),ABF47&gt;4),FY47,IF(AND(ABF47=4,OR(INT(1000*HT$1/500)-1000*HT$1/500=0,INT(1000*$GK47/500)-1000*$GK47/500=0)),FY47,0))</f>
        <v>0</v>
      </c>
      <c r="HU47" s="68">
        <f t="shared" ref="HU47:HU67" si="1159">IF(OR(AND(INT(1000*HU$1/500)-1000*HU$1/500=0,INT(1000*$GK47/500)-1000*$GK47/500=0),ABG47&gt;4),FZ47,IF(AND(ABG47=4,OR(INT(1000*HU$1/500)-1000*HU$1/500=0,INT(1000*$GK47/500)-1000*$GK47/500=0)),FZ47,0))</f>
        <v>0</v>
      </c>
      <c r="HV47" s="68">
        <f t="shared" ref="HV47:HV67" si="1160">IF(OR(AND(INT(1000*HV$1/500)-1000*HV$1/500=0,INT(1000*$GK47/500)-1000*$GK47/500=0),ABH47&gt;4),GA47,IF(AND(ABH47=4,OR(INT(1000*HV$1/500)-1000*HV$1/500=0,INT(1000*$GK47/500)-1000*$GK47/500=0)),GA47,0))</f>
        <v>0</v>
      </c>
      <c r="HW47" s="68">
        <f t="shared" ref="HW47:HW67" si="1161">IF(OR(AND(INT(1000*HW$1/500)-1000*HW$1/500=0,INT(1000*$GK47/500)-1000*$GK47/500=0),ABI47&gt;4),GB47,IF(AND(ABI47=4,OR(INT(1000*HW$1/500)-1000*HW$1/500=0,INT(1000*$GK47/500)-1000*$GK47/500=0)),GB47,0))</f>
        <v>0</v>
      </c>
      <c r="HX47" s="68">
        <f t="shared" ref="HX47:HX67" si="1162">IF(OR(AND(INT(1000*HX$1/500)-1000*HX$1/500=0,INT(1000*$GK47/500)-1000*$GK47/500=0),ABJ47&gt;4),GC47,IF(AND(ABJ47=4,OR(INT(1000*HX$1/500)-1000*HX$1/500=0,INT(1000*$GK47/500)-1000*$GK47/500=0)),GC47,0))</f>
        <v>0</v>
      </c>
      <c r="HY47" s="68">
        <f t="shared" ref="HY47:HY67" si="1163">IF(OR(AND(INT(1000*HY$1/500)-1000*HY$1/500=0,INT(1000*$GK47/500)-1000*$GK47/500=0),ABK47&gt;4),GD47,IF(AND(ABK47=4,OR(INT(1000*HY$1/500)-1000*HY$1/500=0,INT(1000*$GK47/500)-1000*$GK47/500=0)),GD47,0))</f>
        <v>0</v>
      </c>
      <c r="HZ47" s="68">
        <f t="shared" ref="HZ47:HZ67" si="1164">IF(OR(AND(INT(1000*HZ$1/500)-1000*HZ$1/500=0,INT(1000*$GK47/500)-1000*$GK47/500=0),ABL47&gt;4),GE47,IF(AND(ABL47=4,OR(INT(1000*HZ$1/500)-1000*HZ$1/500=0,INT(1000*$GK47/500)-1000*$GK47/500=0)),GE47,0))</f>
        <v>0</v>
      </c>
      <c r="IA47" s="68">
        <f t="shared" ref="IA47:IA67" si="1165">IF(OR(AND(INT(1000*IA$1/500)-1000*IA$1/500=0,INT(1000*$GK47/500)-1000*$GK47/500=0),ABM47&gt;4),GF47,IF(AND(ABM47=4,OR(INT(1000*IA$1/500)-1000*IA$1/500=0,INT(1000*$GK47/500)-1000*$GK47/500=0)),GF47,0))</f>
        <v>0</v>
      </c>
      <c r="IB47" s="69">
        <f t="shared" ref="IB47:IB67" si="1166">IF(OR(AND(INT(1000*IB$1/500)-1000*IB$1/500=0,INT(1000*$GK47/500)-1000*$GK47/500=0),ABN47&gt;4),GG47,IF(AND(ABN47=4,OR(INT(1000*IB$1/500)-1000*IB$1/500=0,INT(1000*$GK47/500)-1000*$GK47/500=0)),GG47,0))</f>
        <v>0</v>
      </c>
      <c r="IC47" s="64">
        <v>3.9999999999999996</v>
      </c>
      <c r="ID47" s="86"/>
      <c r="IE47" s="86"/>
      <c r="IF47" s="84"/>
      <c r="IG47" s="128">
        <f t="shared" si="900"/>
        <v>41</v>
      </c>
      <c r="IH47" s="34"/>
      <c r="II47" s="35"/>
      <c r="IJ47" s="35"/>
      <c r="IK47" s="35"/>
      <c r="IL47" s="35"/>
      <c r="IM47" s="35"/>
      <c r="IN47" s="35"/>
      <c r="IO47" s="35"/>
      <c r="IP47" s="35"/>
      <c r="IQ47" s="35"/>
      <c r="IR47" s="35"/>
      <c r="IS47" s="35"/>
      <c r="IT47" s="35"/>
      <c r="IU47" s="35"/>
      <c r="IV47" s="35"/>
      <c r="IW47" s="35"/>
      <c r="IX47" s="35"/>
      <c r="IY47" s="35"/>
      <c r="IZ47" s="35"/>
      <c r="JA47" s="35"/>
      <c r="JB47" s="36"/>
      <c r="JC47" s="100"/>
      <c r="JD47" s="35"/>
      <c r="JE47" s="35"/>
      <c r="JF47" s="35"/>
      <c r="JG47" s="35"/>
      <c r="JH47" s="35"/>
      <c r="JI47" s="35"/>
      <c r="JJ47" s="35"/>
      <c r="JK47" s="35"/>
      <c r="JL47" s="35"/>
      <c r="JM47" s="35"/>
      <c r="JN47" s="35"/>
      <c r="JO47" s="35"/>
      <c r="JP47" s="35"/>
      <c r="JQ47" s="35"/>
      <c r="JR47" s="35"/>
      <c r="JS47" s="35"/>
      <c r="JT47" s="35"/>
      <c r="JU47" s="35"/>
      <c r="JV47" s="35"/>
      <c r="JW47" s="36"/>
      <c r="JX47" s="84">
        <v>3.9999999999999996</v>
      </c>
      <c r="JY47" s="86"/>
      <c r="JZ47" s="86"/>
      <c r="KA47" s="86"/>
      <c r="KB47" s="86"/>
      <c r="KC47" s="86"/>
      <c r="KD47" s="133">
        <f t="shared" si="217"/>
        <v>3.9999999999999996</v>
      </c>
      <c r="KE47" s="15">
        <f t="shared" si="218"/>
        <v>41</v>
      </c>
      <c r="KF47" s="97">
        <f t="shared" si="815"/>
        <v>0</v>
      </c>
      <c r="KG47" s="33">
        <f t="shared" si="816"/>
        <v>0</v>
      </c>
      <c r="KH47" s="33">
        <f t="shared" si="817"/>
        <v>0</v>
      </c>
      <c r="KI47" s="33">
        <f t="shared" si="818"/>
        <v>0</v>
      </c>
      <c r="KJ47" s="33">
        <f t="shared" si="819"/>
        <v>0</v>
      </c>
      <c r="KK47" s="33">
        <f t="shared" si="820"/>
        <v>0</v>
      </c>
      <c r="KL47" s="33">
        <f t="shared" si="821"/>
        <v>0</v>
      </c>
      <c r="KM47" s="33">
        <f t="shared" si="822"/>
        <v>0</v>
      </c>
      <c r="KN47" s="33">
        <f t="shared" si="823"/>
        <v>0</v>
      </c>
      <c r="KO47" s="33">
        <f t="shared" si="824"/>
        <v>0</v>
      </c>
      <c r="KP47" s="33">
        <f t="shared" si="825"/>
        <v>0</v>
      </c>
      <c r="KQ47" s="33">
        <f t="shared" si="826"/>
        <v>0</v>
      </c>
      <c r="KR47" s="33">
        <f t="shared" si="827"/>
        <v>0</v>
      </c>
      <c r="KS47" s="33">
        <f t="shared" si="828"/>
        <v>0</v>
      </c>
      <c r="KT47" s="33">
        <f t="shared" si="829"/>
        <v>0</v>
      </c>
      <c r="KU47" s="33">
        <f t="shared" si="830"/>
        <v>0</v>
      </c>
      <c r="KV47" s="33">
        <f t="shared" si="831"/>
        <v>0</v>
      </c>
      <c r="KW47" s="33">
        <f t="shared" si="832"/>
        <v>-4</v>
      </c>
      <c r="KX47" s="33">
        <f t="shared" si="833"/>
        <v>-4</v>
      </c>
      <c r="KY47" s="33">
        <f t="shared" si="834"/>
        <v>0</v>
      </c>
      <c r="KZ47" s="98">
        <f t="shared" si="835"/>
        <v>0</v>
      </c>
      <c r="LA47" s="102">
        <f t="shared" si="836"/>
        <v>0</v>
      </c>
      <c r="LB47" s="33">
        <f t="shared" si="837"/>
        <v>0</v>
      </c>
      <c r="LC47" s="33">
        <f t="shared" si="838"/>
        <v>0</v>
      </c>
      <c r="LD47" s="33">
        <f t="shared" si="839"/>
        <v>0</v>
      </c>
      <c r="LE47" s="33">
        <f t="shared" si="840"/>
        <v>0</v>
      </c>
      <c r="LF47" s="33">
        <f t="shared" si="841"/>
        <v>0</v>
      </c>
      <c r="LG47" s="33">
        <f t="shared" si="842"/>
        <v>0</v>
      </c>
      <c r="LH47" s="33">
        <f t="shared" si="843"/>
        <v>0</v>
      </c>
      <c r="LI47" s="33">
        <f t="shared" si="844"/>
        <v>0</v>
      </c>
      <c r="LJ47" s="33">
        <f t="shared" si="845"/>
        <v>0</v>
      </c>
      <c r="LK47" s="33">
        <f t="shared" si="846"/>
        <v>0</v>
      </c>
      <c r="LL47" s="33">
        <f t="shared" si="847"/>
        <v>0</v>
      </c>
      <c r="LM47" s="33">
        <f t="shared" si="848"/>
        <v>0</v>
      </c>
      <c r="LN47" s="33">
        <f t="shared" si="849"/>
        <v>0</v>
      </c>
      <c r="LO47" s="33">
        <f t="shared" si="850"/>
        <v>0</v>
      </c>
      <c r="LP47" s="33">
        <f t="shared" si="851"/>
        <v>0</v>
      </c>
      <c r="LQ47" s="33">
        <f t="shared" si="852"/>
        <v>0</v>
      </c>
      <c r="LR47" s="33">
        <f t="shared" si="853"/>
        <v>0</v>
      </c>
      <c r="LS47" s="33">
        <f t="shared" si="854"/>
        <v>0</v>
      </c>
      <c r="LT47" s="33">
        <f t="shared" si="855"/>
        <v>0</v>
      </c>
      <c r="LU47" s="98">
        <f t="shared" si="856"/>
        <v>0</v>
      </c>
      <c r="LV47" s="86"/>
      <c r="LW47" s="86"/>
      <c r="LX47" s="86"/>
      <c r="LY47" s="86"/>
      <c r="LZ47" s="86"/>
      <c r="MA47" s="86"/>
      <c r="MC47" s="4">
        <f t="shared" si="219"/>
        <v>4.4000000000000004</v>
      </c>
      <c r="MD47" s="15">
        <v>45</v>
      </c>
      <c r="ME47" s="37">
        <f t="shared" si="1081"/>
        <v>0</v>
      </c>
      <c r="MF47" s="21">
        <f t="shared" si="1082"/>
        <v>0</v>
      </c>
      <c r="MG47" s="21">
        <f t="shared" si="1083"/>
        <v>0</v>
      </c>
      <c r="MH47" s="21">
        <f t="shared" si="1084"/>
        <v>0</v>
      </c>
      <c r="MI47" s="21">
        <f t="shared" si="1085"/>
        <v>0</v>
      </c>
      <c r="MJ47" s="21">
        <f t="shared" si="1086"/>
        <v>0</v>
      </c>
      <c r="MK47" s="21">
        <f t="shared" si="1087"/>
        <v>0</v>
      </c>
      <c r="ML47" s="21">
        <f t="shared" si="1088"/>
        <v>0</v>
      </c>
      <c r="MM47" s="21">
        <f t="shared" si="1089"/>
        <v>0</v>
      </c>
      <c r="MN47" s="21">
        <f t="shared" si="1090"/>
        <v>0</v>
      </c>
      <c r="MO47" s="21">
        <f t="shared" si="1091"/>
        <v>0</v>
      </c>
      <c r="MP47" s="21">
        <f t="shared" si="1092"/>
        <v>0</v>
      </c>
      <c r="MQ47" s="21">
        <f t="shared" si="1093"/>
        <v>0</v>
      </c>
      <c r="MR47" s="21">
        <f t="shared" si="1094"/>
        <v>0</v>
      </c>
      <c r="MS47" s="21">
        <f t="shared" si="1095"/>
        <v>0</v>
      </c>
      <c r="MT47" s="21">
        <f t="shared" si="1096"/>
        <v>0</v>
      </c>
      <c r="MU47" s="21">
        <f t="shared" si="1097"/>
        <v>-2</v>
      </c>
      <c r="MV47" s="21">
        <f t="shared" si="1098"/>
        <v>-4</v>
      </c>
      <c r="MW47" s="21">
        <f t="shared" si="1099"/>
        <v>-2</v>
      </c>
      <c r="MX47" s="21">
        <f t="shared" si="1100"/>
        <v>0</v>
      </c>
      <c r="MY47" s="21">
        <f t="shared" si="1101"/>
        <v>0</v>
      </c>
      <c r="MZ47" s="21">
        <f t="shared" si="1102"/>
        <v>0</v>
      </c>
      <c r="NA47" s="21">
        <f t="shared" si="1103"/>
        <v>0</v>
      </c>
      <c r="NB47" s="21">
        <f t="shared" si="1104"/>
        <v>0</v>
      </c>
      <c r="NC47" s="21">
        <f t="shared" si="1105"/>
        <v>0</v>
      </c>
      <c r="ND47" s="21">
        <f t="shared" si="1106"/>
        <v>0</v>
      </c>
      <c r="NE47" s="21">
        <f t="shared" si="1107"/>
        <v>0</v>
      </c>
      <c r="NF47" s="21">
        <f t="shared" si="1108"/>
        <v>0</v>
      </c>
      <c r="NG47" s="21">
        <f t="shared" si="1109"/>
        <v>0</v>
      </c>
      <c r="NH47" s="21">
        <f t="shared" si="1110"/>
        <v>0</v>
      </c>
      <c r="NI47" s="21">
        <f t="shared" si="1111"/>
        <v>0</v>
      </c>
      <c r="NJ47" s="21">
        <f t="shared" si="1112"/>
        <v>0</v>
      </c>
      <c r="NK47" s="21">
        <f t="shared" si="1113"/>
        <v>0</v>
      </c>
      <c r="NL47" s="21">
        <f t="shared" si="1114"/>
        <v>0</v>
      </c>
      <c r="NM47" s="21">
        <f t="shared" si="1115"/>
        <v>0</v>
      </c>
      <c r="NN47" s="21">
        <f t="shared" si="1116"/>
        <v>0</v>
      </c>
      <c r="NO47" s="21">
        <f t="shared" si="1117"/>
        <v>0</v>
      </c>
      <c r="NP47" s="21">
        <f t="shared" si="1118"/>
        <v>0</v>
      </c>
      <c r="NQ47" s="21">
        <f t="shared" si="1119"/>
        <v>0</v>
      </c>
      <c r="NR47" s="38">
        <f t="shared" si="1120"/>
        <v>0</v>
      </c>
      <c r="NS47" s="86"/>
      <c r="NU47" s="4">
        <f t="shared" si="241"/>
        <v>4.4000000000000004</v>
      </c>
      <c r="NV47" s="15">
        <v>45</v>
      </c>
      <c r="NW47" s="37">
        <f t="shared" si="242"/>
        <v>31.64</v>
      </c>
      <c r="NX47" s="21">
        <f t="shared" si="243"/>
        <v>31.64</v>
      </c>
      <c r="NY47" s="21">
        <f t="shared" si="244"/>
        <v>31.64</v>
      </c>
      <c r="NZ47" s="21">
        <f t="shared" si="245"/>
        <v>31.64</v>
      </c>
      <c r="OA47" s="21">
        <f t="shared" si="246"/>
        <v>31.64</v>
      </c>
      <c r="OB47" s="21">
        <f t="shared" si="247"/>
        <v>31.64</v>
      </c>
      <c r="OC47" s="21">
        <f t="shared" si="248"/>
        <v>31.64</v>
      </c>
      <c r="OD47" s="21">
        <f t="shared" si="249"/>
        <v>31.64</v>
      </c>
      <c r="OE47" s="21">
        <f t="shared" si="250"/>
        <v>31.64</v>
      </c>
      <c r="OF47" s="21">
        <f t="shared" si="251"/>
        <v>31.64</v>
      </c>
      <c r="OG47" s="21">
        <f t="shared" si="252"/>
        <v>31.64</v>
      </c>
      <c r="OH47" s="21">
        <f t="shared" si="253"/>
        <v>31.64</v>
      </c>
      <c r="OI47" s="21">
        <f t="shared" si="254"/>
        <v>31.64</v>
      </c>
      <c r="OJ47" s="21">
        <f t="shared" si="255"/>
        <v>31.64</v>
      </c>
      <c r="OK47" s="21">
        <f t="shared" si="256"/>
        <v>31.64</v>
      </c>
      <c r="OL47" s="21">
        <f t="shared" si="257"/>
        <v>31.64</v>
      </c>
      <c r="OM47" s="21">
        <f t="shared" si="258"/>
        <v>31.64</v>
      </c>
      <c r="ON47" s="21">
        <f t="shared" si="259"/>
        <v>31.64</v>
      </c>
      <c r="OO47" s="21">
        <f t="shared" si="260"/>
        <v>31.64</v>
      </c>
      <c r="OP47" s="21">
        <f t="shared" si="261"/>
        <v>31.64</v>
      </c>
      <c r="OQ47" s="21">
        <f t="shared" si="262"/>
        <v>31.64</v>
      </c>
      <c r="OR47" s="21">
        <f t="shared" si="263"/>
        <v>31.64</v>
      </c>
      <c r="OS47" s="21">
        <f t="shared" si="264"/>
        <v>31.64</v>
      </c>
      <c r="OT47" s="21">
        <f t="shared" si="265"/>
        <v>31.64</v>
      </c>
      <c r="OU47" s="21">
        <f t="shared" si="266"/>
        <v>31.64</v>
      </c>
      <c r="OV47" s="21">
        <f t="shared" si="267"/>
        <v>31.64</v>
      </c>
      <c r="OW47" s="21">
        <f t="shared" si="268"/>
        <v>31.64</v>
      </c>
      <c r="OX47" s="21">
        <f t="shared" si="269"/>
        <v>31.64</v>
      </c>
      <c r="OY47" s="21">
        <f t="shared" si="270"/>
        <v>31.64</v>
      </c>
      <c r="OZ47" s="21">
        <f t="shared" si="271"/>
        <v>31.64</v>
      </c>
      <c r="PA47" s="21">
        <f t="shared" si="272"/>
        <v>31.64</v>
      </c>
      <c r="PB47" s="21">
        <f t="shared" si="273"/>
        <v>31.64</v>
      </c>
      <c r="PC47" s="21">
        <f t="shared" si="274"/>
        <v>31.64</v>
      </c>
      <c r="PD47" s="21">
        <f t="shared" si="275"/>
        <v>31.64</v>
      </c>
      <c r="PE47" s="21">
        <f t="shared" si="276"/>
        <v>31.64</v>
      </c>
      <c r="PF47" s="21">
        <f t="shared" si="277"/>
        <v>31.64</v>
      </c>
      <c r="PG47" s="21">
        <f t="shared" si="278"/>
        <v>31.64</v>
      </c>
      <c r="PH47" s="21">
        <f t="shared" si="279"/>
        <v>31.64</v>
      </c>
      <c r="PI47" s="21">
        <f t="shared" si="280"/>
        <v>31.64</v>
      </c>
      <c r="PJ47" s="38">
        <f t="shared" si="281"/>
        <v>31.64</v>
      </c>
      <c r="PK47" s="86"/>
      <c r="PM47" s="4">
        <f t="shared" si="282"/>
        <v>4.4000000000000004</v>
      </c>
      <c r="PN47" s="15">
        <v>45</v>
      </c>
      <c r="PO47" s="37">
        <f t="shared" si="283"/>
        <v>0</v>
      </c>
      <c r="PP47" s="21">
        <f t="shared" si="284"/>
        <v>0</v>
      </c>
      <c r="PQ47" s="21">
        <f t="shared" si="285"/>
        <v>0</v>
      </c>
      <c r="PR47" s="21">
        <f t="shared" si="286"/>
        <v>0</v>
      </c>
      <c r="PS47" s="21">
        <f t="shared" si="287"/>
        <v>0</v>
      </c>
      <c r="PT47" s="21">
        <f t="shared" si="288"/>
        <v>0</v>
      </c>
      <c r="PU47" s="21">
        <f t="shared" si="289"/>
        <v>0</v>
      </c>
      <c r="PV47" s="21">
        <f t="shared" si="290"/>
        <v>0</v>
      </c>
      <c r="PW47" s="21">
        <f t="shared" si="291"/>
        <v>0</v>
      </c>
      <c r="PX47" s="21">
        <f t="shared" si="292"/>
        <v>0</v>
      </c>
      <c r="PY47" s="21">
        <f t="shared" si="293"/>
        <v>0</v>
      </c>
      <c r="PZ47" s="21">
        <f t="shared" si="294"/>
        <v>0</v>
      </c>
      <c r="QA47" s="21">
        <f t="shared" si="295"/>
        <v>0</v>
      </c>
      <c r="QB47" s="21">
        <f t="shared" si="296"/>
        <v>0</v>
      </c>
      <c r="QC47" s="21">
        <f t="shared" si="297"/>
        <v>0</v>
      </c>
      <c r="QD47" s="21">
        <f t="shared" si="298"/>
        <v>0</v>
      </c>
      <c r="QE47" s="21">
        <f t="shared" si="299"/>
        <v>0</v>
      </c>
      <c r="QF47" s="21">
        <f t="shared" si="300"/>
        <v>0</v>
      </c>
      <c r="QG47" s="21">
        <f t="shared" si="301"/>
        <v>0</v>
      </c>
      <c r="QH47" s="21">
        <f t="shared" si="302"/>
        <v>0</v>
      </c>
      <c r="QI47" s="21">
        <f t="shared" si="303"/>
        <v>0</v>
      </c>
      <c r="QJ47" s="21">
        <f t="shared" si="304"/>
        <v>0</v>
      </c>
      <c r="QK47" s="21">
        <f t="shared" si="305"/>
        <v>0</v>
      </c>
      <c r="QL47" s="21">
        <f t="shared" si="306"/>
        <v>0</v>
      </c>
      <c r="QM47" s="21">
        <f t="shared" si="307"/>
        <v>0</v>
      </c>
      <c r="QN47" s="21">
        <f t="shared" si="308"/>
        <v>0</v>
      </c>
      <c r="QO47" s="21">
        <f t="shared" si="309"/>
        <v>0</v>
      </c>
      <c r="QP47" s="21">
        <f t="shared" si="310"/>
        <v>0</v>
      </c>
      <c r="QQ47" s="21">
        <f t="shared" si="311"/>
        <v>0</v>
      </c>
      <c r="QR47" s="21">
        <f t="shared" si="312"/>
        <v>0</v>
      </c>
      <c r="QS47" s="21">
        <f t="shared" si="313"/>
        <v>0</v>
      </c>
      <c r="QT47" s="21">
        <f t="shared" si="314"/>
        <v>0</v>
      </c>
      <c r="QU47" s="21">
        <f t="shared" si="315"/>
        <v>0</v>
      </c>
      <c r="QV47" s="21">
        <f t="shared" si="316"/>
        <v>0</v>
      </c>
      <c r="QW47" s="21">
        <f t="shared" si="317"/>
        <v>0</v>
      </c>
      <c r="QX47" s="21">
        <f t="shared" si="318"/>
        <v>0</v>
      </c>
      <c r="QY47" s="21">
        <f t="shared" si="319"/>
        <v>0</v>
      </c>
      <c r="QZ47" s="21">
        <f t="shared" si="320"/>
        <v>0</v>
      </c>
      <c r="RA47" s="21">
        <f t="shared" si="321"/>
        <v>0</v>
      </c>
      <c r="RB47" s="38">
        <f t="shared" si="322"/>
        <v>0</v>
      </c>
      <c r="RC47" s="86"/>
      <c r="RE47" s="6">
        <v>4.4000000000000004</v>
      </c>
      <c r="RF47" s="13">
        <v>45</v>
      </c>
      <c r="RG47" s="14">
        <f t="shared" si="901"/>
        <v>0</v>
      </c>
      <c r="RH47" s="14">
        <f t="shared" si="902"/>
        <v>0</v>
      </c>
      <c r="RI47" s="14">
        <f t="shared" si="903"/>
        <v>0</v>
      </c>
      <c r="RJ47" s="14">
        <f t="shared" si="904"/>
        <v>0</v>
      </c>
      <c r="RK47" s="14">
        <f t="shared" si="905"/>
        <v>0</v>
      </c>
      <c r="RL47" s="14">
        <f t="shared" si="906"/>
        <v>0</v>
      </c>
      <c r="RM47" s="14">
        <f t="shared" si="907"/>
        <v>0</v>
      </c>
      <c r="RN47" s="14">
        <f t="shared" si="908"/>
        <v>0</v>
      </c>
      <c r="RO47" s="14">
        <f t="shared" si="909"/>
        <v>0</v>
      </c>
      <c r="RP47" s="14">
        <f t="shared" si="910"/>
        <v>0</v>
      </c>
      <c r="RQ47" s="14">
        <f t="shared" si="911"/>
        <v>0</v>
      </c>
      <c r="RR47" s="14">
        <f t="shared" si="912"/>
        <v>0</v>
      </c>
      <c r="RS47" s="14">
        <f t="shared" si="913"/>
        <v>0</v>
      </c>
      <c r="RT47" s="14">
        <f t="shared" si="914"/>
        <v>0</v>
      </c>
      <c r="RU47" s="14">
        <f t="shared" si="915"/>
        <v>0</v>
      </c>
      <c r="RV47" s="14">
        <f t="shared" si="916"/>
        <v>0</v>
      </c>
      <c r="RW47" s="14">
        <f t="shared" si="917"/>
        <v>0</v>
      </c>
      <c r="RX47" s="14">
        <f t="shared" si="918"/>
        <v>4</v>
      </c>
      <c r="RY47" s="14">
        <f t="shared" si="919"/>
        <v>4</v>
      </c>
      <c r="RZ47" s="14">
        <f t="shared" si="920"/>
        <v>0</v>
      </c>
      <c r="SA47" s="14">
        <f t="shared" si="921"/>
        <v>0</v>
      </c>
      <c r="SB47" s="14">
        <f t="shared" si="922"/>
        <v>0</v>
      </c>
      <c r="SC47" s="14">
        <f t="shared" si="923"/>
        <v>0</v>
      </c>
      <c r="SD47" s="14">
        <f t="shared" si="924"/>
        <v>0</v>
      </c>
      <c r="SE47" s="14">
        <f t="shared" si="925"/>
        <v>0</v>
      </c>
      <c r="SF47" s="14">
        <f t="shared" si="926"/>
        <v>0</v>
      </c>
      <c r="SG47" s="14">
        <f t="shared" si="927"/>
        <v>0</v>
      </c>
      <c r="SH47" s="14">
        <f t="shared" si="928"/>
        <v>0</v>
      </c>
      <c r="SI47" s="14">
        <f t="shared" si="929"/>
        <v>0</v>
      </c>
      <c r="SJ47" s="14">
        <f t="shared" si="930"/>
        <v>0</v>
      </c>
      <c r="SK47" s="14">
        <f t="shared" si="931"/>
        <v>0</v>
      </c>
      <c r="SL47" s="14">
        <f t="shared" si="932"/>
        <v>0</v>
      </c>
      <c r="SM47" s="14">
        <f t="shared" si="933"/>
        <v>0</v>
      </c>
      <c r="SN47" s="14">
        <f t="shared" si="934"/>
        <v>0</v>
      </c>
      <c r="SO47" s="14">
        <f t="shared" si="935"/>
        <v>0</v>
      </c>
      <c r="SP47" s="14">
        <f t="shared" si="936"/>
        <v>0</v>
      </c>
      <c r="SQ47" s="14">
        <f t="shared" si="937"/>
        <v>0</v>
      </c>
      <c r="SR47" s="14">
        <f t="shared" si="938"/>
        <v>0</v>
      </c>
      <c r="SS47" s="14">
        <f t="shared" si="939"/>
        <v>0</v>
      </c>
      <c r="ST47" s="14">
        <f t="shared" si="940"/>
        <v>0</v>
      </c>
      <c r="SU47" s="14">
        <f t="shared" si="941"/>
        <v>0</v>
      </c>
      <c r="SV47" s="6">
        <v>4.4000000000000004</v>
      </c>
      <c r="SX47" s="6">
        <v>4.4000000000000004</v>
      </c>
      <c r="SY47" s="13">
        <v>45</v>
      </c>
      <c r="SZ47" s="14">
        <f t="shared" si="942"/>
        <v>0</v>
      </c>
      <c r="TA47" s="14">
        <f t="shared" si="943"/>
        <v>0</v>
      </c>
      <c r="TB47" s="14">
        <f t="shared" si="944"/>
        <v>0</v>
      </c>
      <c r="TC47" s="14">
        <f t="shared" si="945"/>
        <v>0</v>
      </c>
      <c r="TD47" s="14">
        <f t="shared" si="946"/>
        <v>0</v>
      </c>
      <c r="TE47" s="14">
        <f t="shared" si="947"/>
        <v>0</v>
      </c>
      <c r="TF47" s="14">
        <f t="shared" si="948"/>
        <v>0</v>
      </c>
      <c r="TG47" s="14">
        <f t="shared" si="949"/>
        <v>0</v>
      </c>
      <c r="TH47" s="14">
        <f t="shared" si="950"/>
        <v>0</v>
      </c>
      <c r="TI47" s="14">
        <f t="shared" si="951"/>
        <v>0</v>
      </c>
      <c r="TJ47" s="14">
        <f t="shared" si="952"/>
        <v>0</v>
      </c>
      <c r="TK47" s="14">
        <f t="shared" si="953"/>
        <v>0</v>
      </c>
      <c r="TL47" s="14">
        <f t="shared" si="954"/>
        <v>0</v>
      </c>
      <c r="TM47" s="14">
        <f t="shared" si="955"/>
        <v>0</v>
      </c>
      <c r="TN47" s="14">
        <f t="shared" si="956"/>
        <v>0</v>
      </c>
      <c r="TO47" s="14">
        <f t="shared" si="957"/>
        <v>0</v>
      </c>
      <c r="TP47" s="14">
        <f t="shared" si="958"/>
        <v>0</v>
      </c>
      <c r="TQ47" s="14">
        <f t="shared" si="959"/>
        <v>4</v>
      </c>
      <c r="TR47" s="14">
        <f t="shared" si="960"/>
        <v>4</v>
      </c>
      <c r="TS47" s="14">
        <f t="shared" si="961"/>
        <v>0</v>
      </c>
      <c r="TT47" s="14">
        <f t="shared" si="962"/>
        <v>0</v>
      </c>
      <c r="TU47" s="14">
        <f t="shared" si="963"/>
        <v>0</v>
      </c>
      <c r="TV47" s="14">
        <f t="shared" si="964"/>
        <v>0</v>
      </c>
      <c r="TW47" s="14">
        <f t="shared" si="965"/>
        <v>0</v>
      </c>
      <c r="TX47" s="14">
        <f t="shared" si="966"/>
        <v>0</v>
      </c>
      <c r="TY47" s="14">
        <f t="shared" si="967"/>
        <v>0</v>
      </c>
      <c r="TZ47" s="14">
        <f t="shared" si="968"/>
        <v>0</v>
      </c>
      <c r="UA47" s="14">
        <f t="shared" si="969"/>
        <v>0</v>
      </c>
      <c r="UB47" s="14">
        <f t="shared" si="970"/>
        <v>0</v>
      </c>
      <c r="UC47" s="14">
        <f t="shared" si="971"/>
        <v>0</v>
      </c>
      <c r="UD47" s="14">
        <f t="shared" si="972"/>
        <v>0</v>
      </c>
      <c r="UE47" s="14">
        <f t="shared" si="973"/>
        <v>0</v>
      </c>
      <c r="UF47" s="14">
        <f t="shared" si="974"/>
        <v>0</v>
      </c>
      <c r="UG47" s="14">
        <f t="shared" si="975"/>
        <v>0</v>
      </c>
      <c r="UH47" s="14">
        <f t="shared" si="976"/>
        <v>0</v>
      </c>
      <c r="UI47" s="14">
        <f t="shared" si="977"/>
        <v>0</v>
      </c>
      <c r="UJ47" s="14">
        <f t="shared" si="978"/>
        <v>0</v>
      </c>
      <c r="UK47" s="14">
        <f t="shared" si="979"/>
        <v>0</v>
      </c>
      <c r="UL47" s="14">
        <f t="shared" si="980"/>
        <v>0</v>
      </c>
      <c r="UM47" s="14">
        <f t="shared" si="981"/>
        <v>0</v>
      </c>
      <c r="UN47" s="14">
        <f t="shared" si="982"/>
        <v>0</v>
      </c>
      <c r="UO47" s="6">
        <v>4.4000000000000004</v>
      </c>
      <c r="UP47" s="6"/>
      <c r="UQ47" s="6">
        <v>4.4000000000000004</v>
      </c>
      <c r="UR47" s="13">
        <v>45</v>
      </c>
      <c r="US47" s="14">
        <v>1</v>
      </c>
      <c r="UT47" s="14">
        <f t="shared" si="1121"/>
        <v>0</v>
      </c>
      <c r="UU47" s="14">
        <f t="shared" si="1121"/>
        <v>0</v>
      </c>
      <c r="UV47" s="14">
        <f t="shared" si="1121"/>
        <v>0</v>
      </c>
      <c r="UW47" s="14">
        <f t="shared" si="1121"/>
        <v>0</v>
      </c>
      <c r="UX47" s="14">
        <f t="shared" si="1121"/>
        <v>0</v>
      </c>
      <c r="UY47" s="14">
        <f t="shared" si="1121"/>
        <v>0</v>
      </c>
      <c r="UZ47" s="14">
        <f t="shared" si="1121"/>
        <v>0</v>
      </c>
      <c r="VA47" s="14">
        <f t="shared" si="1121"/>
        <v>0</v>
      </c>
      <c r="VB47" s="14">
        <f t="shared" si="1121"/>
        <v>0</v>
      </c>
      <c r="VC47" s="14">
        <f t="shared" si="1121"/>
        <v>0</v>
      </c>
      <c r="VD47" s="14">
        <f t="shared" si="1122"/>
        <v>0</v>
      </c>
      <c r="VE47" s="14">
        <f t="shared" si="1122"/>
        <v>0</v>
      </c>
      <c r="VF47" s="14">
        <f t="shared" si="1122"/>
        <v>0</v>
      </c>
      <c r="VG47" s="14">
        <f t="shared" si="1122"/>
        <v>0</v>
      </c>
      <c r="VH47" s="14">
        <f t="shared" si="1122"/>
        <v>0</v>
      </c>
      <c r="VI47" s="14">
        <f t="shared" si="1122"/>
        <v>0</v>
      </c>
      <c r="VJ47" s="14">
        <f t="shared" si="1122"/>
        <v>0</v>
      </c>
      <c r="VK47" s="14">
        <f t="shared" si="1122"/>
        <v>0</v>
      </c>
      <c r="VL47" s="14">
        <f t="shared" si="1122"/>
        <v>0</v>
      </c>
      <c r="VM47" s="14">
        <f t="shared" si="1122"/>
        <v>1</v>
      </c>
      <c r="VN47" s="14">
        <f t="shared" si="1123"/>
        <v>0</v>
      </c>
      <c r="VO47" s="14">
        <f t="shared" si="1123"/>
        <v>0</v>
      </c>
      <c r="VP47" s="14">
        <f t="shared" si="1123"/>
        <v>0</v>
      </c>
      <c r="VQ47" s="14">
        <f t="shared" si="1123"/>
        <v>0</v>
      </c>
      <c r="VR47" s="14">
        <f t="shared" si="1123"/>
        <v>0</v>
      </c>
      <c r="VS47" s="14">
        <f t="shared" si="1123"/>
        <v>0</v>
      </c>
      <c r="VT47" s="14">
        <f t="shared" si="1123"/>
        <v>0</v>
      </c>
      <c r="VU47" s="14">
        <f t="shared" si="1123"/>
        <v>0</v>
      </c>
      <c r="VV47" s="14">
        <f t="shared" si="1123"/>
        <v>0</v>
      </c>
      <c r="VW47" s="14">
        <f t="shared" si="1123"/>
        <v>0</v>
      </c>
      <c r="VX47" s="14">
        <f t="shared" si="1124"/>
        <v>0</v>
      </c>
      <c r="VY47" s="14">
        <f t="shared" si="1124"/>
        <v>0</v>
      </c>
      <c r="VZ47" s="14">
        <f t="shared" si="1124"/>
        <v>0</v>
      </c>
      <c r="WA47" s="14">
        <f t="shared" si="1124"/>
        <v>0</v>
      </c>
      <c r="WB47" s="14">
        <f t="shared" si="1124"/>
        <v>0</v>
      </c>
      <c r="WC47" s="14">
        <f t="shared" si="1124"/>
        <v>0</v>
      </c>
      <c r="WD47" s="14">
        <f t="shared" si="1124"/>
        <v>0</v>
      </c>
      <c r="WE47" s="14">
        <f t="shared" si="1124"/>
        <v>0</v>
      </c>
      <c r="WF47" s="14">
        <f t="shared" si="1124"/>
        <v>0</v>
      </c>
      <c r="WG47" s="14">
        <v>1</v>
      </c>
      <c r="WH47" s="6">
        <v>4.4000000000000004</v>
      </c>
      <c r="WJ47" s="6">
        <v>4.4000000000000004</v>
      </c>
      <c r="WK47" s="13">
        <v>45</v>
      </c>
      <c r="WL47" s="14">
        <f t="shared" si="857"/>
        <v>0</v>
      </c>
      <c r="WM47" s="14">
        <f t="shared" si="858"/>
        <v>0</v>
      </c>
      <c r="WN47" s="14">
        <f t="shared" si="859"/>
        <v>0</v>
      </c>
      <c r="WO47" s="14">
        <f t="shared" si="860"/>
        <v>0</v>
      </c>
      <c r="WP47" s="14">
        <f t="shared" si="861"/>
        <v>0</v>
      </c>
      <c r="WQ47" s="14">
        <f t="shared" si="862"/>
        <v>0</v>
      </c>
      <c r="WR47" s="14">
        <f t="shared" si="863"/>
        <v>0</v>
      </c>
      <c r="WS47" s="14">
        <f t="shared" si="864"/>
        <v>0</v>
      </c>
      <c r="WT47" s="14">
        <f t="shared" si="865"/>
        <v>0</v>
      </c>
      <c r="WU47" s="14">
        <f t="shared" si="866"/>
        <v>0</v>
      </c>
      <c r="WV47" s="14">
        <f t="shared" si="867"/>
        <v>0</v>
      </c>
      <c r="WW47" s="14">
        <f t="shared" si="868"/>
        <v>0</v>
      </c>
      <c r="WX47" s="14">
        <f t="shared" si="869"/>
        <v>0</v>
      </c>
      <c r="WY47" s="14">
        <f t="shared" si="870"/>
        <v>0</v>
      </c>
      <c r="WZ47" s="14">
        <f t="shared" si="871"/>
        <v>0</v>
      </c>
      <c r="XA47" s="14">
        <f t="shared" si="872"/>
        <v>0</v>
      </c>
      <c r="XB47" s="14">
        <f t="shared" si="873"/>
        <v>0</v>
      </c>
      <c r="XC47" s="14">
        <f t="shared" si="874"/>
        <v>4</v>
      </c>
      <c r="XD47" s="14">
        <f t="shared" si="875"/>
        <v>4</v>
      </c>
      <c r="XE47" s="14">
        <f t="shared" si="876"/>
        <v>0</v>
      </c>
      <c r="XF47" s="14">
        <f t="shared" si="877"/>
        <v>0</v>
      </c>
      <c r="XG47" s="14">
        <f t="shared" si="878"/>
        <v>0</v>
      </c>
      <c r="XH47" s="14">
        <f t="shared" si="879"/>
        <v>0</v>
      </c>
      <c r="XI47" s="14">
        <f t="shared" si="880"/>
        <v>0</v>
      </c>
      <c r="XJ47" s="14">
        <f t="shared" si="881"/>
        <v>0</v>
      </c>
      <c r="XK47" s="14">
        <f t="shared" si="882"/>
        <v>0</v>
      </c>
      <c r="XL47" s="14">
        <f t="shared" si="883"/>
        <v>0</v>
      </c>
      <c r="XM47" s="14">
        <f t="shared" si="884"/>
        <v>0</v>
      </c>
      <c r="XN47" s="14">
        <f t="shared" si="885"/>
        <v>0</v>
      </c>
      <c r="XO47" s="14">
        <f t="shared" si="886"/>
        <v>0</v>
      </c>
      <c r="XP47" s="14">
        <f t="shared" si="887"/>
        <v>0</v>
      </c>
      <c r="XQ47" s="14">
        <f t="shared" si="888"/>
        <v>0</v>
      </c>
      <c r="XR47" s="14">
        <f t="shared" si="889"/>
        <v>0</v>
      </c>
      <c r="XS47" s="14">
        <f t="shared" si="890"/>
        <v>0</v>
      </c>
      <c r="XT47" s="14">
        <f t="shared" si="891"/>
        <v>0</v>
      </c>
      <c r="XU47" s="14">
        <f t="shared" si="892"/>
        <v>0</v>
      </c>
      <c r="XV47" s="14">
        <f t="shared" si="893"/>
        <v>0</v>
      </c>
      <c r="XW47" s="14">
        <f t="shared" si="894"/>
        <v>0</v>
      </c>
      <c r="XX47" s="14">
        <f t="shared" si="895"/>
        <v>0</v>
      </c>
      <c r="XY47" s="14">
        <f t="shared" si="896"/>
        <v>0</v>
      </c>
      <c r="XZ47" s="14">
        <f t="shared" si="897"/>
        <v>0</v>
      </c>
      <c r="YA47" s="6">
        <v>4.4000000000000004</v>
      </c>
      <c r="YC47" s="6">
        <v>3.9999999999999996</v>
      </c>
      <c r="YD47" s="63">
        <v>41</v>
      </c>
      <c r="YE47" s="67">
        <f>COUNTIF(RG43:SA53,"&gt;0")</f>
        <v>48</v>
      </c>
      <c r="YF47" s="68">
        <f>YE47</f>
        <v>48</v>
      </c>
      <c r="YG47" s="68">
        <f t="shared" ref="YG47:YX47" si="1167">YF47</f>
        <v>48</v>
      </c>
      <c r="YH47" s="68">
        <f t="shared" si="1167"/>
        <v>48</v>
      </c>
      <c r="YI47" s="68">
        <f t="shared" si="1167"/>
        <v>48</v>
      </c>
      <c r="YJ47" s="68">
        <f t="shared" si="1167"/>
        <v>48</v>
      </c>
      <c r="YK47" s="68">
        <f t="shared" si="1167"/>
        <v>48</v>
      </c>
      <c r="YL47" s="68">
        <f t="shared" si="1167"/>
        <v>48</v>
      </c>
      <c r="YM47" s="68">
        <f t="shared" si="1167"/>
        <v>48</v>
      </c>
      <c r="YN47" s="68">
        <f t="shared" si="1167"/>
        <v>48</v>
      </c>
      <c r="YO47" s="68">
        <f t="shared" si="1167"/>
        <v>48</v>
      </c>
      <c r="YP47" s="68">
        <f t="shared" si="1167"/>
        <v>48</v>
      </c>
      <c r="YQ47" s="68">
        <f t="shared" si="1167"/>
        <v>48</v>
      </c>
      <c r="YR47" s="68">
        <f t="shared" si="1167"/>
        <v>48</v>
      </c>
      <c r="YS47" s="68">
        <f t="shared" si="1167"/>
        <v>48</v>
      </c>
      <c r="YT47" s="68">
        <f t="shared" si="1167"/>
        <v>48</v>
      </c>
      <c r="YU47" s="68">
        <f t="shared" si="1167"/>
        <v>48</v>
      </c>
      <c r="YV47" s="68">
        <f t="shared" si="1167"/>
        <v>48</v>
      </c>
      <c r="YW47" s="68">
        <f t="shared" si="1167"/>
        <v>48</v>
      </c>
      <c r="YX47" s="68">
        <f t="shared" si="1167"/>
        <v>48</v>
      </c>
      <c r="YY47" s="69">
        <f>YX47</f>
        <v>48</v>
      </c>
      <c r="YZ47" s="67">
        <f>COUNTIF(SA43:SU53,"&gt;0")</f>
        <v>40</v>
      </c>
      <c r="ZA47" s="68">
        <f>YZ47</f>
        <v>40</v>
      </c>
      <c r="ZB47" s="68">
        <f t="shared" ref="ZB47:ZS47" si="1168">ZA47</f>
        <v>40</v>
      </c>
      <c r="ZC47" s="68">
        <f t="shared" si="1168"/>
        <v>40</v>
      </c>
      <c r="ZD47" s="68">
        <f t="shared" si="1168"/>
        <v>40</v>
      </c>
      <c r="ZE47" s="68">
        <f t="shared" si="1168"/>
        <v>40</v>
      </c>
      <c r="ZF47" s="68">
        <f t="shared" si="1168"/>
        <v>40</v>
      </c>
      <c r="ZG47" s="68">
        <f t="shared" si="1168"/>
        <v>40</v>
      </c>
      <c r="ZH47" s="68">
        <f t="shared" si="1168"/>
        <v>40</v>
      </c>
      <c r="ZI47" s="68">
        <f t="shared" si="1168"/>
        <v>40</v>
      </c>
      <c r="ZJ47" s="68">
        <f t="shared" si="1168"/>
        <v>40</v>
      </c>
      <c r="ZK47" s="68">
        <f t="shared" si="1168"/>
        <v>40</v>
      </c>
      <c r="ZL47" s="68">
        <f t="shared" si="1168"/>
        <v>40</v>
      </c>
      <c r="ZM47" s="68">
        <f t="shared" si="1168"/>
        <v>40</v>
      </c>
      <c r="ZN47" s="68">
        <f t="shared" si="1168"/>
        <v>40</v>
      </c>
      <c r="ZO47" s="68">
        <f t="shared" si="1168"/>
        <v>40</v>
      </c>
      <c r="ZP47" s="68">
        <f t="shared" si="1168"/>
        <v>40</v>
      </c>
      <c r="ZQ47" s="68">
        <f t="shared" si="1168"/>
        <v>40</v>
      </c>
      <c r="ZR47" s="68">
        <f t="shared" si="1168"/>
        <v>40</v>
      </c>
      <c r="ZS47" s="68">
        <f t="shared" si="1168"/>
        <v>40</v>
      </c>
      <c r="ZT47" s="69">
        <f>ZS47</f>
        <v>40</v>
      </c>
      <c r="ZU47" s="64">
        <v>3.9999999999999996</v>
      </c>
      <c r="ZW47" s="126">
        <v>3.9999999999999996</v>
      </c>
      <c r="ZX47" s="63">
        <v>41</v>
      </c>
      <c r="ZY47" s="67">
        <f t="shared" si="1077"/>
        <v>0</v>
      </c>
      <c r="ZZ47" s="68">
        <f t="shared" si="1077"/>
        <v>0</v>
      </c>
      <c r="AAA47" s="68">
        <f t="shared" si="1077"/>
        <v>0</v>
      </c>
      <c r="AAB47" s="68">
        <f t="shared" si="1077"/>
        <v>0</v>
      </c>
      <c r="AAC47" s="68">
        <f t="shared" si="1077"/>
        <v>0</v>
      </c>
      <c r="AAD47" s="68">
        <f t="shared" si="1077"/>
        <v>0</v>
      </c>
      <c r="AAE47" s="68">
        <f t="shared" si="1077"/>
        <v>0</v>
      </c>
      <c r="AAF47" s="68">
        <f t="shared" si="1077"/>
        <v>0</v>
      </c>
      <c r="AAG47" s="68">
        <f t="shared" si="1077"/>
        <v>0</v>
      </c>
      <c r="AAH47" s="68">
        <f t="shared" si="1077"/>
        <v>0</v>
      </c>
      <c r="AAI47" s="68">
        <f t="shared" si="1078"/>
        <v>0</v>
      </c>
      <c r="AAJ47" s="68">
        <f t="shared" si="1078"/>
        <v>0</v>
      </c>
      <c r="AAK47" s="68">
        <f t="shared" si="1078"/>
        <v>0</v>
      </c>
      <c r="AAL47" s="68">
        <f t="shared" si="1078"/>
        <v>0</v>
      </c>
      <c r="AAM47" s="68">
        <f t="shared" si="1078"/>
        <v>0</v>
      </c>
      <c r="AAN47" s="68">
        <f t="shared" si="1078"/>
        <v>0</v>
      </c>
      <c r="AAO47" s="68">
        <f t="shared" si="1078"/>
        <v>0</v>
      </c>
      <c r="AAP47" s="68">
        <f t="shared" si="1078"/>
        <v>4</v>
      </c>
      <c r="AAQ47" s="68">
        <f t="shared" si="1078"/>
        <v>4</v>
      </c>
      <c r="AAR47" s="68">
        <f t="shared" si="1078"/>
        <v>0</v>
      </c>
      <c r="AAS47" s="69">
        <f t="shared" si="1079"/>
        <v>0</v>
      </c>
      <c r="AAT47" s="67">
        <f t="shared" si="1079"/>
        <v>0</v>
      </c>
      <c r="AAU47" s="68">
        <f t="shared" si="1079"/>
        <v>0</v>
      </c>
      <c r="AAV47" s="68">
        <f t="shared" si="1079"/>
        <v>0</v>
      </c>
      <c r="AAW47" s="68">
        <f t="shared" si="1079"/>
        <v>0</v>
      </c>
      <c r="AAX47" s="68">
        <f t="shared" si="1079"/>
        <v>0</v>
      </c>
      <c r="AAY47" s="68">
        <f t="shared" si="1079"/>
        <v>0</v>
      </c>
      <c r="AAZ47" s="68">
        <f t="shared" si="1079"/>
        <v>0</v>
      </c>
      <c r="ABA47" s="68">
        <f t="shared" si="1079"/>
        <v>0</v>
      </c>
      <c r="ABB47" s="68">
        <f t="shared" si="1079"/>
        <v>0</v>
      </c>
      <c r="ABC47" s="68">
        <f t="shared" si="1080"/>
        <v>0</v>
      </c>
      <c r="ABD47" s="68">
        <f t="shared" si="1080"/>
        <v>0</v>
      </c>
      <c r="ABE47" s="68">
        <f t="shared" si="1080"/>
        <v>0</v>
      </c>
      <c r="ABF47" s="68">
        <f t="shared" si="1080"/>
        <v>0</v>
      </c>
      <c r="ABG47" s="68">
        <f t="shared" si="1080"/>
        <v>0</v>
      </c>
      <c r="ABH47" s="68">
        <f t="shared" si="1080"/>
        <v>0</v>
      </c>
      <c r="ABI47" s="68">
        <f t="shared" si="1080"/>
        <v>0</v>
      </c>
      <c r="ABJ47" s="68">
        <f t="shared" si="1080"/>
        <v>0</v>
      </c>
      <c r="ABK47" s="68">
        <f t="shared" si="1080"/>
        <v>0</v>
      </c>
      <c r="ABL47" s="68">
        <f t="shared" si="1080"/>
        <v>0</v>
      </c>
      <c r="ABM47" s="68">
        <f t="shared" si="1080"/>
        <v>0</v>
      </c>
      <c r="ABN47" s="69">
        <f t="shared" si="1080"/>
        <v>0</v>
      </c>
      <c r="ABO47" s="64">
        <v>3.9999999999999996</v>
      </c>
      <c r="ABQ47" s="6">
        <v>3.9999999999999996</v>
      </c>
      <c r="ABR47" s="63">
        <v>41</v>
      </c>
      <c r="ABS47" s="67">
        <f>COUNTIF(UU43:VO53,"&gt;0")</f>
        <v>51</v>
      </c>
      <c r="ABT47" s="68">
        <f>ABS47</f>
        <v>51</v>
      </c>
      <c r="ABU47" s="68">
        <f t="shared" ref="ABU47:ACL47" si="1169">ABT47</f>
        <v>51</v>
      </c>
      <c r="ABV47" s="68">
        <f t="shared" si="1169"/>
        <v>51</v>
      </c>
      <c r="ABW47" s="68">
        <f t="shared" si="1169"/>
        <v>51</v>
      </c>
      <c r="ABX47" s="68">
        <f t="shared" si="1169"/>
        <v>51</v>
      </c>
      <c r="ABY47" s="68">
        <f t="shared" si="1169"/>
        <v>51</v>
      </c>
      <c r="ABZ47" s="68">
        <f t="shared" si="1169"/>
        <v>51</v>
      </c>
      <c r="ACA47" s="68">
        <f t="shared" si="1169"/>
        <v>51</v>
      </c>
      <c r="ACB47" s="68">
        <f t="shared" si="1169"/>
        <v>51</v>
      </c>
      <c r="ACC47" s="68">
        <f t="shared" si="1169"/>
        <v>51</v>
      </c>
      <c r="ACD47" s="68">
        <f t="shared" si="1169"/>
        <v>51</v>
      </c>
      <c r="ACE47" s="68">
        <f t="shared" si="1169"/>
        <v>51</v>
      </c>
      <c r="ACF47" s="68">
        <f t="shared" si="1169"/>
        <v>51</v>
      </c>
      <c r="ACG47" s="68">
        <f t="shared" si="1169"/>
        <v>51</v>
      </c>
      <c r="ACH47" s="68">
        <f t="shared" si="1169"/>
        <v>51</v>
      </c>
      <c r="ACI47" s="68">
        <f t="shared" si="1169"/>
        <v>51</v>
      </c>
      <c r="ACJ47" s="68">
        <f t="shared" si="1169"/>
        <v>51</v>
      </c>
      <c r="ACK47" s="68">
        <f t="shared" si="1169"/>
        <v>51</v>
      </c>
      <c r="ACL47" s="68">
        <f t="shared" si="1169"/>
        <v>51</v>
      </c>
      <c r="ACM47" s="69">
        <f>ACL47</f>
        <v>51</v>
      </c>
      <c r="ACN47" s="67">
        <f>COUNTIF(VO43:WI53,"&gt;0")</f>
        <v>58</v>
      </c>
      <c r="ACO47" s="68">
        <f>ACN47</f>
        <v>58</v>
      </c>
      <c r="ACP47" s="68">
        <f t="shared" ref="ACP47:ADG47" si="1170">ACO47</f>
        <v>58</v>
      </c>
      <c r="ACQ47" s="68">
        <f t="shared" si="1170"/>
        <v>58</v>
      </c>
      <c r="ACR47" s="68">
        <f t="shared" si="1170"/>
        <v>58</v>
      </c>
      <c r="ACS47" s="68">
        <f t="shared" si="1170"/>
        <v>58</v>
      </c>
      <c r="ACT47" s="68">
        <f t="shared" si="1170"/>
        <v>58</v>
      </c>
      <c r="ACU47" s="68">
        <f t="shared" si="1170"/>
        <v>58</v>
      </c>
      <c r="ACV47" s="68">
        <f t="shared" si="1170"/>
        <v>58</v>
      </c>
      <c r="ACW47" s="68">
        <f t="shared" si="1170"/>
        <v>58</v>
      </c>
      <c r="ACX47" s="68">
        <f t="shared" si="1170"/>
        <v>58</v>
      </c>
      <c r="ACY47" s="68">
        <f t="shared" si="1170"/>
        <v>58</v>
      </c>
      <c r="ACZ47" s="68">
        <f t="shared" si="1170"/>
        <v>58</v>
      </c>
      <c r="ADA47" s="68">
        <f t="shared" si="1170"/>
        <v>58</v>
      </c>
      <c r="ADB47" s="68">
        <f t="shared" si="1170"/>
        <v>58</v>
      </c>
      <c r="ADC47" s="68">
        <f t="shared" si="1170"/>
        <v>58</v>
      </c>
      <c r="ADD47" s="68">
        <f t="shared" si="1170"/>
        <v>58</v>
      </c>
      <c r="ADE47" s="68">
        <f t="shared" si="1170"/>
        <v>58</v>
      </c>
      <c r="ADF47" s="68">
        <f t="shared" si="1170"/>
        <v>58</v>
      </c>
      <c r="ADG47" s="68">
        <f t="shared" si="1170"/>
        <v>58</v>
      </c>
      <c r="ADH47" s="69">
        <f>ADG47</f>
        <v>58</v>
      </c>
      <c r="ADI47" s="64">
        <v>3.9999999999999996</v>
      </c>
    </row>
    <row r="48" spans="1:789" x14ac:dyDescent="0.25">
      <c r="A48" s="8"/>
      <c r="B48" s="106"/>
      <c r="C48" s="106"/>
      <c r="D48" s="106"/>
      <c r="E48" s="106"/>
      <c r="F48" s="106"/>
      <c r="G48" s="106"/>
      <c r="H48" s="106"/>
      <c r="I48" s="108"/>
      <c r="J48" s="9"/>
      <c r="K48" s="8"/>
      <c r="L48" s="9"/>
      <c r="M48" s="3" t="s">
        <v>69</v>
      </c>
      <c r="N48" s="32">
        <f>ROUND('3D Interpolace'!M49,2)</f>
        <v>0</v>
      </c>
      <c r="O48" s="32">
        <f>ROUND('3D Interpolace'!N49,2)</f>
        <v>0</v>
      </c>
      <c r="P48" s="32">
        <f>ROUND('3D Interpolace'!O49,2)</f>
        <v>0</v>
      </c>
      <c r="Q48" s="32">
        <f>ROUND('3D Interpolace'!P49,2)</f>
        <v>0</v>
      </c>
      <c r="R48" s="32">
        <f>ROUND('3D Interpolace'!Q49,2)</f>
        <v>0</v>
      </c>
      <c r="S48" s="32">
        <f>ROUND('3D Interpolace'!R49,2)</f>
        <v>0</v>
      </c>
      <c r="T48" s="32">
        <f>ROUND('3D Interpolace'!S49,2)</f>
        <v>0</v>
      </c>
      <c r="U48" s="32">
        <f>ROUND('3D Interpolace'!T49,2)</f>
        <v>0</v>
      </c>
      <c r="V48" s="32">
        <f>ROUND('3D Interpolace'!U49,2)</f>
        <v>0</v>
      </c>
      <c r="W48" s="32">
        <f>ROUND('3D Interpolace'!V49,2)</f>
        <v>0</v>
      </c>
      <c r="X48" s="32">
        <f>ROUND('3D Interpolace'!W49,2)</f>
        <v>0</v>
      </c>
      <c r="Y48" s="32">
        <f>ROUND('3D Interpolace'!X49,2)</f>
        <v>0</v>
      </c>
      <c r="Z48" s="32">
        <f>ROUND('3D Interpolace'!Y49,2)</f>
        <v>0</v>
      </c>
      <c r="AA48" s="32">
        <f>ROUND('3D Interpolace'!Z49,2)</f>
        <v>0</v>
      </c>
      <c r="AB48" s="32">
        <f>ROUND('3D Interpolace'!AA49,2)</f>
        <v>0</v>
      </c>
      <c r="AC48" s="32">
        <f>ROUND('3D Interpolace'!AB49,2)</f>
        <v>0</v>
      </c>
      <c r="AD48" s="32">
        <f>ROUND('3D Interpolace'!AC49,2)</f>
        <v>0</v>
      </c>
      <c r="AE48" s="32">
        <f>ROUND('3D Interpolace'!AD49,2)</f>
        <v>0</v>
      </c>
      <c r="AF48" s="32">
        <f>ROUND('3D Interpolace'!AE49,2)</f>
        <v>0</v>
      </c>
      <c r="AG48" s="32">
        <f>ROUND('3D Interpolace'!AF49,2)</f>
        <v>0</v>
      </c>
      <c r="AH48" s="32">
        <f>ROUND('3D Interpolace'!AG49,2)</f>
        <v>0</v>
      </c>
      <c r="AI48" s="32">
        <f>ROUND('3D Interpolace'!AH49,2)</f>
        <v>0</v>
      </c>
      <c r="AJ48" s="32">
        <f>ROUND('3D Interpolace'!AI49,2)</f>
        <v>0</v>
      </c>
      <c r="AK48" s="32">
        <f>ROUND('3D Interpolace'!AJ49,2)</f>
        <v>0</v>
      </c>
      <c r="AL48" s="32">
        <f>ROUND('3D Interpolace'!AK49,2)</f>
        <v>0</v>
      </c>
      <c r="AM48" s="32">
        <f>ROUND('3D Interpolace'!AL49,2)</f>
        <v>0</v>
      </c>
      <c r="AN48" s="32">
        <f>ROUND('3D Interpolace'!AM49,2)</f>
        <v>0</v>
      </c>
      <c r="AO48" s="32">
        <f>ROUND('3D Interpolace'!AN49,2)</f>
        <v>0</v>
      </c>
      <c r="AP48" s="32">
        <f>ROUND('3D Interpolace'!AO49,2)</f>
        <v>0</v>
      </c>
      <c r="AQ48" s="32">
        <f>ROUND('3D Interpolace'!AP49,2)</f>
        <v>0</v>
      </c>
      <c r="AR48" s="32">
        <f>ROUND('3D Interpolace'!AQ49,2)</f>
        <v>0</v>
      </c>
      <c r="AS48" s="32">
        <f>ROUND('3D Interpolace'!AR49,2)</f>
        <v>0</v>
      </c>
      <c r="AT48" s="32">
        <f>ROUND('3D Interpolace'!AS49,2)</f>
        <v>0</v>
      </c>
      <c r="AU48" s="32">
        <f>ROUND('3D Interpolace'!AT49,2)</f>
        <v>0</v>
      </c>
      <c r="AV48" s="32">
        <f>ROUND('3D Interpolace'!AU49,2)</f>
        <v>0</v>
      </c>
      <c r="AW48" s="32">
        <f>ROUND('3D Interpolace'!AV49,2)</f>
        <v>0</v>
      </c>
      <c r="AX48" s="32">
        <f>ROUND('3D Interpolace'!AW49,2)</f>
        <v>0</v>
      </c>
      <c r="AY48" s="32">
        <f>ROUND('3D Interpolace'!AX49,2)</f>
        <v>0</v>
      </c>
      <c r="AZ48" s="32">
        <f>ROUND('3D Interpolace'!AY49,2)</f>
        <v>0</v>
      </c>
      <c r="BA48" s="32">
        <f>ROUND('3D Interpolace'!AZ49,2)</f>
        <v>0</v>
      </c>
      <c r="BB48" s="32">
        <f>ROUND('3D Interpolace'!BA49,2)</f>
        <v>0</v>
      </c>
      <c r="BC48" s="32"/>
      <c r="BD48" s="6">
        <v>4.5</v>
      </c>
      <c r="BE48" s="13">
        <v>46</v>
      </c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>
        <v>4</v>
      </c>
      <c r="BX48" s="7">
        <v>4</v>
      </c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6">
        <v>4.5</v>
      </c>
      <c r="CW48" s="6">
        <v>4.5</v>
      </c>
      <c r="CX48" s="13">
        <v>46</v>
      </c>
      <c r="CY48" s="14">
        <f t="shared" si="178"/>
        <v>0</v>
      </c>
      <c r="CZ48" s="14">
        <f t="shared" si="179"/>
        <v>0</v>
      </c>
      <c r="DA48" s="14">
        <f t="shared" si="180"/>
        <v>0</v>
      </c>
      <c r="DB48" s="14">
        <f t="shared" si="181"/>
        <v>0</v>
      </c>
      <c r="DC48" s="14">
        <f t="shared" si="182"/>
        <v>0</v>
      </c>
      <c r="DD48" s="14">
        <f t="shared" si="183"/>
        <v>0</v>
      </c>
      <c r="DE48" s="14">
        <f t="shared" si="551"/>
        <v>0</v>
      </c>
      <c r="DF48" s="14">
        <f t="shared" si="552"/>
        <v>0</v>
      </c>
      <c r="DG48" s="14">
        <f t="shared" si="184"/>
        <v>0</v>
      </c>
      <c r="DH48" s="14">
        <f t="shared" si="185"/>
        <v>0</v>
      </c>
      <c r="DI48" s="14">
        <f t="shared" si="186"/>
        <v>0</v>
      </c>
      <c r="DJ48" s="14">
        <f t="shared" si="187"/>
        <v>0</v>
      </c>
      <c r="DK48" s="14">
        <f t="shared" si="188"/>
        <v>0</v>
      </c>
      <c r="DL48" s="14">
        <f t="shared" si="189"/>
        <v>0</v>
      </c>
      <c r="DM48" s="14">
        <f t="shared" si="553"/>
        <v>0</v>
      </c>
      <c r="DN48" s="14">
        <f t="shared" si="554"/>
        <v>0</v>
      </c>
      <c r="DO48" s="14">
        <f t="shared" si="190"/>
        <v>0</v>
      </c>
      <c r="DP48" s="14">
        <f t="shared" si="191"/>
        <v>4</v>
      </c>
      <c r="DQ48" s="14">
        <f t="shared" si="192"/>
        <v>4</v>
      </c>
      <c r="DR48" s="14">
        <f t="shared" si="193"/>
        <v>0</v>
      </c>
      <c r="DS48" s="14">
        <f t="shared" si="194"/>
        <v>0</v>
      </c>
      <c r="DT48" s="14">
        <f t="shared" si="195"/>
        <v>0</v>
      </c>
      <c r="DU48" s="14">
        <f t="shared" si="196"/>
        <v>0</v>
      </c>
      <c r="DV48" s="14">
        <f t="shared" si="197"/>
        <v>0</v>
      </c>
      <c r="DW48" s="14">
        <f t="shared" si="198"/>
        <v>0</v>
      </c>
      <c r="DX48" s="14">
        <f t="shared" si="199"/>
        <v>0</v>
      </c>
      <c r="DY48" s="14">
        <f t="shared" si="200"/>
        <v>0</v>
      </c>
      <c r="DZ48" s="14">
        <f t="shared" si="201"/>
        <v>0</v>
      </c>
      <c r="EA48" s="14">
        <f t="shared" si="202"/>
        <v>0</v>
      </c>
      <c r="EB48" s="14">
        <f t="shared" si="203"/>
        <v>0</v>
      </c>
      <c r="EC48" s="14">
        <f t="shared" si="204"/>
        <v>0</v>
      </c>
      <c r="ED48" s="14">
        <f t="shared" si="205"/>
        <v>0</v>
      </c>
      <c r="EE48" s="14">
        <f t="shared" si="206"/>
        <v>0</v>
      </c>
      <c r="EF48" s="14">
        <f t="shared" si="207"/>
        <v>0</v>
      </c>
      <c r="EG48" s="14">
        <f t="shared" si="208"/>
        <v>0</v>
      </c>
      <c r="EH48" s="14">
        <f t="shared" si="209"/>
        <v>0</v>
      </c>
      <c r="EI48" s="14">
        <f t="shared" si="210"/>
        <v>0</v>
      </c>
      <c r="EJ48" s="14">
        <f t="shared" si="211"/>
        <v>0</v>
      </c>
      <c r="EK48" s="14">
        <f t="shared" si="212"/>
        <v>0</v>
      </c>
      <c r="EL48" s="14">
        <f t="shared" si="213"/>
        <v>0</v>
      </c>
      <c r="EM48" s="14">
        <f t="shared" si="214"/>
        <v>0</v>
      </c>
      <c r="EN48" s="6">
        <v>4.5</v>
      </c>
      <c r="EO48" s="17"/>
      <c r="EP48" s="4">
        <f t="shared" si="215"/>
        <v>4.1000000000000005</v>
      </c>
      <c r="EQ48" s="15">
        <v>42</v>
      </c>
      <c r="ER48" s="37">
        <f t="shared" si="1071"/>
        <v>0</v>
      </c>
      <c r="ES48" s="21">
        <f t="shared" si="1071"/>
        <v>0</v>
      </c>
      <c r="ET48" s="21">
        <f t="shared" si="1071"/>
        <v>0</v>
      </c>
      <c r="EU48" s="21">
        <f t="shared" si="1071"/>
        <v>0</v>
      </c>
      <c r="EV48" s="21">
        <f t="shared" si="1071"/>
        <v>0</v>
      </c>
      <c r="EW48" s="21">
        <f t="shared" si="1071"/>
        <v>0</v>
      </c>
      <c r="EX48" s="21">
        <f t="shared" si="1071"/>
        <v>0</v>
      </c>
      <c r="EY48" s="21">
        <f t="shared" si="1071"/>
        <v>0</v>
      </c>
      <c r="EZ48" s="21">
        <f t="shared" si="1071"/>
        <v>0</v>
      </c>
      <c r="FA48" s="21">
        <f t="shared" si="1071"/>
        <v>0</v>
      </c>
      <c r="FB48" s="21">
        <f t="shared" si="1072"/>
        <v>0</v>
      </c>
      <c r="FC48" s="21">
        <f t="shared" si="1072"/>
        <v>0</v>
      </c>
      <c r="FD48" s="21">
        <f t="shared" si="1072"/>
        <v>0</v>
      </c>
      <c r="FE48" s="21">
        <f t="shared" si="1072"/>
        <v>0</v>
      </c>
      <c r="FF48" s="21">
        <f t="shared" si="1072"/>
        <v>0</v>
      </c>
      <c r="FG48" s="21">
        <f t="shared" si="1072"/>
        <v>0</v>
      </c>
      <c r="FH48" s="21">
        <f t="shared" si="1072"/>
        <v>0</v>
      </c>
      <c r="FI48" s="21">
        <f t="shared" si="1072"/>
        <v>4</v>
      </c>
      <c r="FJ48" s="21">
        <f t="shared" si="1072"/>
        <v>4</v>
      </c>
      <c r="FK48" s="21">
        <f t="shared" si="1072"/>
        <v>0</v>
      </c>
      <c r="FL48" s="82">
        <f t="shared" si="1073"/>
        <v>0</v>
      </c>
      <c r="FM48" s="37">
        <f t="shared" si="1073"/>
        <v>0</v>
      </c>
      <c r="FN48" s="21">
        <f t="shared" si="1073"/>
        <v>0</v>
      </c>
      <c r="FO48" s="21">
        <f t="shared" si="1073"/>
        <v>0</v>
      </c>
      <c r="FP48" s="21">
        <f t="shared" si="1073"/>
        <v>0</v>
      </c>
      <c r="FQ48" s="21">
        <f t="shared" si="1073"/>
        <v>0</v>
      </c>
      <c r="FR48" s="21">
        <f t="shared" si="1073"/>
        <v>0</v>
      </c>
      <c r="FS48" s="21">
        <f t="shared" si="1073"/>
        <v>0</v>
      </c>
      <c r="FT48" s="21">
        <f t="shared" si="1073"/>
        <v>0</v>
      </c>
      <c r="FU48" s="21">
        <f t="shared" si="1073"/>
        <v>0</v>
      </c>
      <c r="FV48" s="21">
        <f t="shared" si="1074"/>
        <v>0</v>
      </c>
      <c r="FW48" s="21">
        <f t="shared" si="1074"/>
        <v>0</v>
      </c>
      <c r="FX48" s="21">
        <f t="shared" si="1074"/>
        <v>0</v>
      </c>
      <c r="FY48" s="21">
        <f t="shared" si="1074"/>
        <v>0</v>
      </c>
      <c r="FZ48" s="21">
        <f t="shared" si="1074"/>
        <v>0</v>
      </c>
      <c r="GA48" s="21">
        <f t="shared" si="1074"/>
        <v>0</v>
      </c>
      <c r="GB48" s="21">
        <f t="shared" si="1074"/>
        <v>0</v>
      </c>
      <c r="GC48" s="21">
        <f t="shared" si="1074"/>
        <v>0</v>
      </c>
      <c r="GD48" s="21">
        <f t="shared" si="1074"/>
        <v>0</v>
      </c>
      <c r="GE48" s="21">
        <f t="shared" si="1074"/>
        <v>0</v>
      </c>
      <c r="GF48" s="21">
        <f t="shared" si="1075"/>
        <v>0</v>
      </c>
      <c r="GG48" s="38">
        <f t="shared" si="1075"/>
        <v>0</v>
      </c>
      <c r="GH48" s="86"/>
      <c r="GI48" s="86"/>
      <c r="GJ48" s="86"/>
      <c r="GK48" s="6">
        <v>4.1000000000000005</v>
      </c>
      <c r="GL48" s="63">
        <v>42</v>
      </c>
      <c r="GM48" s="70">
        <f t="shared" si="1125"/>
        <v>0</v>
      </c>
      <c r="GN48" s="14">
        <f t="shared" si="1126"/>
        <v>0</v>
      </c>
      <c r="GO48" s="14">
        <f t="shared" si="1127"/>
        <v>0</v>
      </c>
      <c r="GP48" s="14">
        <f t="shared" si="1128"/>
        <v>0</v>
      </c>
      <c r="GQ48" s="14">
        <f t="shared" si="1129"/>
        <v>0</v>
      </c>
      <c r="GR48" s="14">
        <f t="shared" si="1130"/>
        <v>0</v>
      </c>
      <c r="GS48" s="14">
        <f t="shared" si="1131"/>
        <v>0</v>
      </c>
      <c r="GT48" s="14">
        <f t="shared" si="1132"/>
        <v>0</v>
      </c>
      <c r="GU48" s="14">
        <f t="shared" si="1133"/>
        <v>0</v>
      </c>
      <c r="GV48" s="14">
        <f t="shared" si="1134"/>
        <v>0</v>
      </c>
      <c r="GW48" s="14">
        <f t="shared" si="1135"/>
        <v>0</v>
      </c>
      <c r="GX48" s="14">
        <f t="shared" si="1136"/>
        <v>0</v>
      </c>
      <c r="GY48" s="14">
        <f t="shared" si="1137"/>
        <v>0</v>
      </c>
      <c r="GZ48" s="14">
        <f t="shared" si="1138"/>
        <v>0</v>
      </c>
      <c r="HA48" s="14">
        <f t="shared" si="1139"/>
        <v>0</v>
      </c>
      <c r="HB48" s="14">
        <f t="shared" si="1140"/>
        <v>0</v>
      </c>
      <c r="HC48" s="14">
        <f t="shared" si="1141"/>
        <v>0</v>
      </c>
      <c r="HD48" s="14">
        <f t="shared" si="1142"/>
        <v>0</v>
      </c>
      <c r="HE48" s="14">
        <f t="shared" si="1143"/>
        <v>0</v>
      </c>
      <c r="HF48" s="14">
        <f t="shared" si="1144"/>
        <v>0</v>
      </c>
      <c r="HG48" s="71">
        <f t="shared" si="1145"/>
        <v>0</v>
      </c>
      <c r="HH48" s="70">
        <f t="shared" si="1146"/>
        <v>0</v>
      </c>
      <c r="HI48" s="14">
        <f t="shared" si="1147"/>
        <v>0</v>
      </c>
      <c r="HJ48" s="14">
        <f t="shared" si="1148"/>
        <v>0</v>
      </c>
      <c r="HK48" s="14">
        <f t="shared" si="1149"/>
        <v>0</v>
      </c>
      <c r="HL48" s="14">
        <f t="shared" si="1150"/>
        <v>0</v>
      </c>
      <c r="HM48" s="14">
        <f t="shared" si="1151"/>
        <v>0</v>
      </c>
      <c r="HN48" s="14">
        <f t="shared" si="1152"/>
        <v>0</v>
      </c>
      <c r="HO48" s="14">
        <f t="shared" si="1153"/>
        <v>0</v>
      </c>
      <c r="HP48" s="14">
        <f t="shared" si="1154"/>
        <v>0</v>
      </c>
      <c r="HQ48" s="14">
        <f t="shared" si="1155"/>
        <v>0</v>
      </c>
      <c r="HR48" s="14">
        <f t="shared" si="1156"/>
        <v>0</v>
      </c>
      <c r="HS48" s="14">
        <f t="shared" si="1157"/>
        <v>0</v>
      </c>
      <c r="HT48" s="14">
        <f t="shared" si="1158"/>
        <v>0</v>
      </c>
      <c r="HU48" s="14">
        <f t="shared" si="1159"/>
        <v>0</v>
      </c>
      <c r="HV48" s="14">
        <f t="shared" si="1160"/>
        <v>0</v>
      </c>
      <c r="HW48" s="14">
        <f t="shared" si="1161"/>
        <v>0</v>
      </c>
      <c r="HX48" s="14">
        <f t="shared" si="1162"/>
        <v>0</v>
      </c>
      <c r="HY48" s="14">
        <f t="shared" si="1163"/>
        <v>0</v>
      </c>
      <c r="HZ48" s="14">
        <f t="shared" si="1164"/>
        <v>0</v>
      </c>
      <c r="IA48" s="14">
        <f t="shared" si="1165"/>
        <v>0</v>
      </c>
      <c r="IB48" s="71">
        <f t="shared" si="1166"/>
        <v>0</v>
      </c>
      <c r="IC48" s="64">
        <v>4.1000000000000005</v>
      </c>
      <c r="ID48" s="86"/>
      <c r="IE48" s="86"/>
      <c r="IF48" s="84"/>
      <c r="IG48" s="128">
        <f t="shared" si="900"/>
        <v>42</v>
      </c>
      <c r="IH48" s="37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38"/>
      <c r="JC48" s="43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38"/>
      <c r="JX48" s="84">
        <v>4.1000000000000005</v>
      </c>
      <c r="JY48" s="86"/>
      <c r="JZ48" s="86"/>
      <c r="KA48" s="86"/>
      <c r="KB48" s="86"/>
      <c r="KC48" s="86"/>
      <c r="KD48" s="133">
        <f t="shared" si="217"/>
        <v>4.1000000000000005</v>
      </c>
      <c r="KE48" s="15">
        <f t="shared" si="218"/>
        <v>42</v>
      </c>
      <c r="KF48" s="37">
        <f t="shared" si="815"/>
        <v>0</v>
      </c>
      <c r="KG48" s="21">
        <f t="shared" si="816"/>
        <v>0</v>
      </c>
      <c r="KH48" s="21">
        <f t="shared" si="817"/>
        <v>0</v>
      </c>
      <c r="KI48" s="21">
        <f t="shared" si="818"/>
        <v>0</v>
      </c>
      <c r="KJ48" s="21">
        <f t="shared" si="819"/>
        <v>0</v>
      </c>
      <c r="KK48" s="21">
        <f t="shared" si="820"/>
        <v>0</v>
      </c>
      <c r="KL48" s="21">
        <f t="shared" si="821"/>
        <v>0</v>
      </c>
      <c r="KM48" s="21">
        <f t="shared" si="822"/>
        <v>0</v>
      </c>
      <c r="KN48" s="21">
        <f t="shared" si="823"/>
        <v>0</v>
      </c>
      <c r="KO48" s="21">
        <f t="shared" si="824"/>
        <v>0</v>
      </c>
      <c r="KP48" s="21">
        <f t="shared" si="825"/>
        <v>0</v>
      </c>
      <c r="KQ48" s="21">
        <f t="shared" si="826"/>
        <v>0</v>
      </c>
      <c r="KR48" s="21">
        <f t="shared" si="827"/>
        <v>0</v>
      </c>
      <c r="KS48" s="21">
        <f t="shared" si="828"/>
        <v>0</v>
      </c>
      <c r="KT48" s="21">
        <f t="shared" si="829"/>
        <v>0</v>
      </c>
      <c r="KU48" s="21">
        <f t="shared" si="830"/>
        <v>0</v>
      </c>
      <c r="KV48" s="21">
        <f t="shared" si="831"/>
        <v>0</v>
      </c>
      <c r="KW48" s="21">
        <f t="shared" si="832"/>
        <v>-4</v>
      </c>
      <c r="KX48" s="21">
        <f t="shared" si="833"/>
        <v>-4</v>
      </c>
      <c r="KY48" s="21">
        <f t="shared" si="834"/>
        <v>0</v>
      </c>
      <c r="KZ48" s="38">
        <f t="shared" si="835"/>
        <v>0</v>
      </c>
      <c r="LA48" s="43">
        <f t="shared" si="836"/>
        <v>0</v>
      </c>
      <c r="LB48" s="21">
        <f t="shared" si="837"/>
        <v>0</v>
      </c>
      <c r="LC48" s="21">
        <f t="shared" si="838"/>
        <v>0</v>
      </c>
      <c r="LD48" s="21">
        <f t="shared" si="839"/>
        <v>0</v>
      </c>
      <c r="LE48" s="21">
        <f t="shared" si="840"/>
        <v>0</v>
      </c>
      <c r="LF48" s="21">
        <f t="shared" si="841"/>
        <v>0</v>
      </c>
      <c r="LG48" s="21">
        <f t="shared" si="842"/>
        <v>0</v>
      </c>
      <c r="LH48" s="21">
        <f t="shared" si="843"/>
        <v>0</v>
      </c>
      <c r="LI48" s="21">
        <f t="shared" si="844"/>
        <v>0</v>
      </c>
      <c r="LJ48" s="21">
        <f t="shared" si="845"/>
        <v>0</v>
      </c>
      <c r="LK48" s="21">
        <f t="shared" si="846"/>
        <v>0</v>
      </c>
      <c r="LL48" s="21">
        <f t="shared" si="847"/>
        <v>0</v>
      </c>
      <c r="LM48" s="21">
        <f t="shared" si="848"/>
        <v>0</v>
      </c>
      <c r="LN48" s="21">
        <f t="shared" si="849"/>
        <v>0</v>
      </c>
      <c r="LO48" s="21">
        <f t="shared" si="850"/>
        <v>0</v>
      </c>
      <c r="LP48" s="21">
        <f t="shared" si="851"/>
        <v>0</v>
      </c>
      <c r="LQ48" s="21">
        <f t="shared" si="852"/>
        <v>0</v>
      </c>
      <c r="LR48" s="21">
        <f t="shared" si="853"/>
        <v>0</v>
      </c>
      <c r="LS48" s="21">
        <f t="shared" si="854"/>
        <v>0</v>
      </c>
      <c r="LT48" s="21">
        <f t="shared" si="855"/>
        <v>0</v>
      </c>
      <c r="LU48" s="38">
        <f t="shared" si="856"/>
        <v>0</v>
      </c>
      <c r="LV48" s="86"/>
      <c r="LW48" s="86"/>
      <c r="LX48" s="86"/>
      <c r="LY48" s="86"/>
      <c r="LZ48" s="86"/>
      <c r="MA48" s="86"/>
      <c r="MC48" s="4">
        <f t="shared" si="219"/>
        <v>4.5</v>
      </c>
      <c r="MD48" s="15">
        <v>46</v>
      </c>
      <c r="ME48" s="37">
        <f t="shared" si="1081"/>
        <v>0</v>
      </c>
      <c r="MF48" s="21">
        <f t="shared" si="1082"/>
        <v>0</v>
      </c>
      <c r="MG48" s="21">
        <f t="shared" si="1083"/>
        <v>0</v>
      </c>
      <c r="MH48" s="21">
        <f t="shared" si="1084"/>
        <v>0</v>
      </c>
      <c r="MI48" s="21">
        <f t="shared" si="1085"/>
        <v>0</v>
      </c>
      <c r="MJ48" s="21">
        <f t="shared" si="1086"/>
        <v>0</v>
      </c>
      <c r="MK48" s="21">
        <f t="shared" si="1087"/>
        <v>0</v>
      </c>
      <c r="ML48" s="21">
        <f t="shared" si="1088"/>
        <v>0</v>
      </c>
      <c r="MM48" s="21">
        <f t="shared" si="1089"/>
        <v>0</v>
      </c>
      <c r="MN48" s="21">
        <f t="shared" si="1090"/>
        <v>0</v>
      </c>
      <c r="MO48" s="21">
        <f t="shared" si="1091"/>
        <v>0</v>
      </c>
      <c r="MP48" s="21">
        <f t="shared" si="1092"/>
        <v>0</v>
      </c>
      <c r="MQ48" s="21">
        <f t="shared" si="1093"/>
        <v>0</v>
      </c>
      <c r="MR48" s="21">
        <f t="shared" si="1094"/>
        <v>0</v>
      </c>
      <c r="MS48" s="21">
        <f t="shared" si="1095"/>
        <v>0</v>
      </c>
      <c r="MT48" s="21">
        <f t="shared" si="1096"/>
        <v>0</v>
      </c>
      <c r="MU48" s="21">
        <f t="shared" si="1097"/>
        <v>-2</v>
      </c>
      <c r="MV48" s="21">
        <f t="shared" si="1098"/>
        <v>-4</v>
      </c>
      <c r="MW48" s="21">
        <f t="shared" si="1099"/>
        <v>-2</v>
      </c>
      <c r="MX48" s="21">
        <f t="shared" si="1100"/>
        <v>0</v>
      </c>
      <c r="MY48" s="21">
        <f t="shared" si="1101"/>
        <v>0</v>
      </c>
      <c r="MZ48" s="21">
        <f t="shared" si="1102"/>
        <v>0</v>
      </c>
      <c r="NA48" s="21">
        <f t="shared" si="1103"/>
        <v>0</v>
      </c>
      <c r="NB48" s="21">
        <f t="shared" si="1104"/>
        <v>0</v>
      </c>
      <c r="NC48" s="21">
        <f t="shared" si="1105"/>
        <v>0</v>
      </c>
      <c r="ND48" s="21">
        <f t="shared" si="1106"/>
        <v>0</v>
      </c>
      <c r="NE48" s="21">
        <f t="shared" si="1107"/>
        <v>0</v>
      </c>
      <c r="NF48" s="21">
        <f t="shared" si="1108"/>
        <v>0</v>
      </c>
      <c r="NG48" s="21">
        <f t="shared" si="1109"/>
        <v>0</v>
      </c>
      <c r="NH48" s="21">
        <f t="shared" si="1110"/>
        <v>0</v>
      </c>
      <c r="NI48" s="21">
        <f t="shared" si="1111"/>
        <v>0</v>
      </c>
      <c r="NJ48" s="21">
        <f t="shared" si="1112"/>
        <v>0</v>
      </c>
      <c r="NK48" s="21">
        <f t="shared" si="1113"/>
        <v>0</v>
      </c>
      <c r="NL48" s="21">
        <f t="shared" si="1114"/>
        <v>0</v>
      </c>
      <c r="NM48" s="21">
        <f t="shared" si="1115"/>
        <v>0</v>
      </c>
      <c r="NN48" s="21">
        <f t="shared" si="1116"/>
        <v>0</v>
      </c>
      <c r="NO48" s="21">
        <f t="shared" si="1117"/>
        <v>0</v>
      </c>
      <c r="NP48" s="21">
        <f t="shared" si="1118"/>
        <v>0</v>
      </c>
      <c r="NQ48" s="21">
        <f t="shared" si="1119"/>
        <v>0</v>
      </c>
      <c r="NR48" s="38">
        <f t="shared" si="1120"/>
        <v>0</v>
      </c>
      <c r="NS48" s="86"/>
      <c r="NU48" s="4">
        <f t="shared" si="241"/>
        <v>4.5</v>
      </c>
      <c r="NV48" s="15">
        <v>46</v>
      </c>
      <c r="NW48" s="37">
        <f t="shared" si="242"/>
        <v>31.64</v>
      </c>
      <c r="NX48" s="21">
        <f t="shared" si="243"/>
        <v>31.64</v>
      </c>
      <c r="NY48" s="21">
        <f t="shared" si="244"/>
        <v>31.64</v>
      </c>
      <c r="NZ48" s="21">
        <f t="shared" si="245"/>
        <v>31.64</v>
      </c>
      <c r="OA48" s="21">
        <f t="shared" si="246"/>
        <v>31.64</v>
      </c>
      <c r="OB48" s="21">
        <f t="shared" si="247"/>
        <v>31.64</v>
      </c>
      <c r="OC48" s="21">
        <f t="shared" si="248"/>
        <v>31.64</v>
      </c>
      <c r="OD48" s="21">
        <f t="shared" si="249"/>
        <v>31.64</v>
      </c>
      <c r="OE48" s="21">
        <f t="shared" si="250"/>
        <v>31.64</v>
      </c>
      <c r="OF48" s="21">
        <f t="shared" si="251"/>
        <v>31.64</v>
      </c>
      <c r="OG48" s="21">
        <f t="shared" si="252"/>
        <v>31.64</v>
      </c>
      <c r="OH48" s="21">
        <f t="shared" si="253"/>
        <v>31.64</v>
      </c>
      <c r="OI48" s="21">
        <f t="shared" si="254"/>
        <v>31.64</v>
      </c>
      <c r="OJ48" s="21">
        <f t="shared" si="255"/>
        <v>31.64</v>
      </c>
      <c r="OK48" s="21">
        <f t="shared" si="256"/>
        <v>31.64</v>
      </c>
      <c r="OL48" s="21">
        <f t="shared" si="257"/>
        <v>31.64</v>
      </c>
      <c r="OM48" s="21">
        <f t="shared" si="258"/>
        <v>31.64</v>
      </c>
      <c r="ON48" s="21">
        <f t="shared" si="259"/>
        <v>31.64</v>
      </c>
      <c r="OO48" s="21">
        <f t="shared" si="260"/>
        <v>31.64</v>
      </c>
      <c r="OP48" s="21">
        <f t="shared" si="261"/>
        <v>31.64</v>
      </c>
      <c r="OQ48" s="21">
        <f t="shared" si="262"/>
        <v>31.64</v>
      </c>
      <c r="OR48" s="21">
        <f t="shared" si="263"/>
        <v>31.64</v>
      </c>
      <c r="OS48" s="21">
        <f t="shared" si="264"/>
        <v>31.64</v>
      </c>
      <c r="OT48" s="21">
        <f t="shared" si="265"/>
        <v>31.64</v>
      </c>
      <c r="OU48" s="21">
        <f t="shared" si="266"/>
        <v>31.64</v>
      </c>
      <c r="OV48" s="21">
        <f t="shared" si="267"/>
        <v>31.64</v>
      </c>
      <c r="OW48" s="21">
        <f t="shared" si="268"/>
        <v>31.64</v>
      </c>
      <c r="OX48" s="21">
        <f t="shared" si="269"/>
        <v>31.64</v>
      </c>
      <c r="OY48" s="21">
        <f t="shared" si="270"/>
        <v>31.64</v>
      </c>
      <c r="OZ48" s="21">
        <f t="shared" si="271"/>
        <v>31.64</v>
      </c>
      <c r="PA48" s="21">
        <f t="shared" si="272"/>
        <v>31.64</v>
      </c>
      <c r="PB48" s="21">
        <f t="shared" si="273"/>
        <v>31.64</v>
      </c>
      <c r="PC48" s="21">
        <f t="shared" si="274"/>
        <v>31.64</v>
      </c>
      <c r="PD48" s="21">
        <f t="shared" si="275"/>
        <v>31.64</v>
      </c>
      <c r="PE48" s="21">
        <f t="shared" si="276"/>
        <v>31.64</v>
      </c>
      <c r="PF48" s="21">
        <f t="shared" si="277"/>
        <v>31.64</v>
      </c>
      <c r="PG48" s="21">
        <f t="shared" si="278"/>
        <v>31.64</v>
      </c>
      <c r="PH48" s="21">
        <f t="shared" si="279"/>
        <v>31.64</v>
      </c>
      <c r="PI48" s="21">
        <f t="shared" si="280"/>
        <v>31.64</v>
      </c>
      <c r="PJ48" s="38">
        <f t="shared" si="281"/>
        <v>31.64</v>
      </c>
      <c r="PK48" s="86"/>
      <c r="PM48" s="4">
        <f t="shared" si="282"/>
        <v>4.5</v>
      </c>
      <c r="PN48" s="15">
        <v>46</v>
      </c>
      <c r="PO48" s="37">
        <f t="shared" si="283"/>
        <v>0</v>
      </c>
      <c r="PP48" s="21">
        <f t="shared" si="284"/>
        <v>0</v>
      </c>
      <c r="PQ48" s="21">
        <f t="shared" si="285"/>
        <v>0</v>
      </c>
      <c r="PR48" s="21">
        <f t="shared" si="286"/>
        <v>0</v>
      </c>
      <c r="PS48" s="21">
        <f t="shared" si="287"/>
        <v>0</v>
      </c>
      <c r="PT48" s="21">
        <f t="shared" si="288"/>
        <v>0</v>
      </c>
      <c r="PU48" s="21">
        <f t="shared" si="289"/>
        <v>0</v>
      </c>
      <c r="PV48" s="21">
        <f t="shared" si="290"/>
        <v>0</v>
      </c>
      <c r="PW48" s="21">
        <f t="shared" si="291"/>
        <v>0</v>
      </c>
      <c r="PX48" s="21">
        <f t="shared" si="292"/>
        <v>0</v>
      </c>
      <c r="PY48" s="21">
        <f t="shared" si="293"/>
        <v>0</v>
      </c>
      <c r="PZ48" s="21">
        <f t="shared" si="294"/>
        <v>0</v>
      </c>
      <c r="QA48" s="21">
        <f t="shared" si="295"/>
        <v>0</v>
      </c>
      <c r="QB48" s="21">
        <f t="shared" si="296"/>
        <v>0</v>
      </c>
      <c r="QC48" s="21">
        <f t="shared" si="297"/>
        <v>0</v>
      </c>
      <c r="QD48" s="21">
        <f t="shared" si="298"/>
        <v>0</v>
      </c>
      <c r="QE48" s="21">
        <f t="shared" si="299"/>
        <v>0</v>
      </c>
      <c r="QF48" s="21">
        <f t="shared" si="300"/>
        <v>0</v>
      </c>
      <c r="QG48" s="21">
        <f t="shared" si="301"/>
        <v>0</v>
      </c>
      <c r="QH48" s="21">
        <f t="shared" si="302"/>
        <v>0</v>
      </c>
      <c r="QI48" s="21">
        <f t="shared" si="303"/>
        <v>0</v>
      </c>
      <c r="QJ48" s="21">
        <f t="shared" si="304"/>
        <v>0</v>
      </c>
      <c r="QK48" s="21">
        <f t="shared" si="305"/>
        <v>0</v>
      </c>
      <c r="QL48" s="21">
        <f t="shared" si="306"/>
        <v>0</v>
      </c>
      <c r="QM48" s="21">
        <f t="shared" si="307"/>
        <v>0</v>
      </c>
      <c r="QN48" s="21">
        <f t="shared" si="308"/>
        <v>0</v>
      </c>
      <c r="QO48" s="21">
        <f t="shared" si="309"/>
        <v>0</v>
      </c>
      <c r="QP48" s="21">
        <f t="shared" si="310"/>
        <v>0</v>
      </c>
      <c r="QQ48" s="21">
        <f t="shared" si="311"/>
        <v>0</v>
      </c>
      <c r="QR48" s="21">
        <f t="shared" si="312"/>
        <v>0</v>
      </c>
      <c r="QS48" s="21">
        <f t="shared" si="313"/>
        <v>0</v>
      </c>
      <c r="QT48" s="21">
        <f t="shared" si="314"/>
        <v>0</v>
      </c>
      <c r="QU48" s="21">
        <f t="shared" si="315"/>
        <v>0</v>
      </c>
      <c r="QV48" s="21">
        <f t="shared" si="316"/>
        <v>0</v>
      </c>
      <c r="QW48" s="21">
        <f t="shared" si="317"/>
        <v>0</v>
      </c>
      <c r="QX48" s="21">
        <f t="shared" si="318"/>
        <v>0</v>
      </c>
      <c r="QY48" s="21">
        <f t="shared" si="319"/>
        <v>0</v>
      </c>
      <c r="QZ48" s="21">
        <f t="shared" si="320"/>
        <v>0</v>
      </c>
      <c r="RA48" s="21">
        <f t="shared" si="321"/>
        <v>0</v>
      </c>
      <c r="RB48" s="38">
        <f t="shared" si="322"/>
        <v>0</v>
      </c>
      <c r="RC48" s="86"/>
      <c r="RE48" s="6">
        <v>4.5</v>
      </c>
      <c r="RF48" s="13">
        <v>46</v>
      </c>
      <c r="RG48" s="14">
        <f t="shared" si="901"/>
        <v>0</v>
      </c>
      <c r="RH48" s="14">
        <f t="shared" si="902"/>
        <v>0</v>
      </c>
      <c r="RI48" s="14">
        <f t="shared" si="903"/>
        <v>0</v>
      </c>
      <c r="RJ48" s="14">
        <f t="shared" si="904"/>
        <v>0</v>
      </c>
      <c r="RK48" s="14">
        <f t="shared" si="905"/>
        <v>0</v>
      </c>
      <c r="RL48" s="14">
        <f t="shared" si="906"/>
        <v>0</v>
      </c>
      <c r="RM48" s="14">
        <f t="shared" si="907"/>
        <v>0</v>
      </c>
      <c r="RN48" s="14">
        <f t="shared" si="908"/>
        <v>0</v>
      </c>
      <c r="RO48" s="14">
        <f t="shared" si="909"/>
        <v>0</v>
      </c>
      <c r="RP48" s="14">
        <f t="shared" si="910"/>
        <v>0</v>
      </c>
      <c r="RQ48" s="14">
        <f t="shared" si="911"/>
        <v>0</v>
      </c>
      <c r="RR48" s="14">
        <f t="shared" si="912"/>
        <v>0</v>
      </c>
      <c r="RS48" s="14">
        <f t="shared" si="913"/>
        <v>0</v>
      </c>
      <c r="RT48" s="14">
        <f t="shared" si="914"/>
        <v>0</v>
      </c>
      <c r="RU48" s="14">
        <f t="shared" si="915"/>
        <v>0</v>
      </c>
      <c r="RV48" s="14">
        <f t="shared" si="916"/>
        <v>0</v>
      </c>
      <c r="RW48" s="14">
        <f t="shared" si="917"/>
        <v>0</v>
      </c>
      <c r="RX48" s="14">
        <f t="shared" si="918"/>
        <v>4</v>
      </c>
      <c r="RY48" s="14">
        <f t="shared" si="919"/>
        <v>4</v>
      </c>
      <c r="RZ48" s="14">
        <f t="shared" si="920"/>
        <v>0</v>
      </c>
      <c r="SA48" s="14">
        <f t="shared" si="921"/>
        <v>0</v>
      </c>
      <c r="SB48" s="14">
        <f t="shared" si="922"/>
        <v>0</v>
      </c>
      <c r="SC48" s="14">
        <f t="shared" si="923"/>
        <v>0</v>
      </c>
      <c r="SD48" s="14">
        <f t="shared" si="924"/>
        <v>0</v>
      </c>
      <c r="SE48" s="14">
        <f t="shared" si="925"/>
        <v>0</v>
      </c>
      <c r="SF48" s="14">
        <f t="shared" si="926"/>
        <v>0</v>
      </c>
      <c r="SG48" s="14">
        <f t="shared" si="927"/>
        <v>0</v>
      </c>
      <c r="SH48" s="14">
        <f t="shared" si="928"/>
        <v>0</v>
      </c>
      <c r="SI48" s="14">
        <f t="shared" si="929"/>
        <v>0</v>
      </c>
      <c r="SJ48" s="14">
        <f t="shared" si="930"/>
        <v>0</v>
      </c>
      <c r="SK48" s="14">
        <f t="shared" si="931"/>
        <v>0</v>
      </c>
      <c r="SL48" s="14">
        <f t="shared" si="932"/>
        <v>0</v>
      </c>
      <c r="SM48" s="14">
        <f t="shared" si="933"/>
        <v>0</v>
      </c>
      <c r="SN48" s="14">
        <f t="shared" si="934"/>
        <v>0</v>
      </c>
      <c r="SO48" s="14">
        <f t="shared" si="935"/>
        <v>0</v>
      </c>
      <c r="SP48" s="14">
        <f t="shared" si="936"/>
        <v>0</v>
      </c>
      <c r="SQ48" s="14">
        <f t="shared" si="937"/>
        <v>0</v>
      </c>
      <c r="SR48" s="14">
        <f t="shared" si="938"/>
        <v>0</v>
      </c>
      <c r="SS48" s="14">
        <f t="shared" si="939"/>
        <v>0</v>
      </c>
      <c r="ST48" s="14">
        <f t="shared" si="940"/>
        <v>0</v>
      </c>
      <c r="SU48" s="14">
        <f t="shared" si="941"/>
        <v>0</v>
      </c>
      <c r="SV48" s="6">
        <v>4.5</v>
      </c>
      <c r="SX48" s="6">
        <v>4.5</v>
      </c>
      <c r="SY48" s="13">
        <v>46</v>
      </c>
      <c r="SZ48" s="14">
        <f t="shared" si="942"/>
        <v>0</v>
      </c>
      <c r="TA48" s="14">
        <f t="shared" si="943"/>
        <v>0</v>
      </c>
      <c r="TB48" s="14">
        <f t="shared" si="944"/>
        <v>0</v>
      </c>
      <c r="TC48" s="14">
        <f t="shared" si="945"/>
        <v>0</v>
      </c>
      <c r="TD48" s="14">
        <f t="shared" si="946"/>
        <v>0</v>
      </c>
      <c r="TE48" s="14">
        <f t="shared" si="947"/>
        <v>0</v>
      </c>
      <c r="TF48" s="14">
        <f t="shared" si="948"/>
        <v>0</v>
      </c>
      <c r="TG48" s="14">
        <f t="shared" si="949"/>
        <v>0</v>
      </c>
      <c r="TH48" s="14">
        <f t="shared" si="950"/>
        <v>0</v>
      </c>
      <c r="TI48" s="14">
        <f t="shared" si="951"/>
        <v>0</v>
      </c>
      <c r="TJ48" s="14">
        <f t="shared" si="952"/>
        <v>0</v>
      </c>
      <c r="TK48" s="14">
        <f t="shared" si="953"/>
        <v>0</v>
      </c>
      <c r="TL48" s="14">
        <f t="shared" si="954"/>
        <v>0</v>
      </c>
      <c r="TM48" s="14">
        <f t="shared" si="955"/>
        <v>0</v>
      </c>
      <c r="TN48" s="14">
        <f t="shared" si="956"/>
        <v>0</v>
      </c>
      <c r="TO48" s="14">
        <f t="shared" si="957"/>
        <v>0</v>
      </c>
      <c r="TP48" s="14">
        <f t="shared" si="958"/>
        <v>0</v>
      </c>
      <c r="TQ48" s="14">
        <f t="shared" si="959"/>
        <v>4</v>
      </c>
      <c r="TR48" s="14">
        <f t="shared" si="960"/>
        <v>4</v>
      </c>
      <c r="TS48" s="14">
        <f t="shared" si="961"/>
        <v>0</v>
      </c>
      <c r="TT48" s="14">
        <f t="shared" si="962"/>
        <v>0</v>
      </c>
      <c r="TU48" s="14">
        <f t="shared" si="963"/>
        <v>0</v>
      </c>
      <c r="TV48" s="14">
        <f t="shared" si="964"/>
        <v>0</v>
      </c>
      <c r="TW48" s="14">
        <f t="shared" si="965"/>
        <v>0</v>
      </c>
      <c r="TX48" s="14">
        <f t="shared" si="966"/>
        <v>0</v>
      </c>
      <c r="TY48" s="14">
        <f t="shared" si="967"/>
        <v>0</v>
      </c>
      <c r="TZ48" s="14">
        <f t="shared" si="968"/>
        <v>0</v>
      </c>
      <c r="UA48" s="14">
        <f t="shared" si="969"/>
        <v>0</v>
      </c>
      <c r="UB48" s="14">
        <f t="shared" si="970"/>
        <v>0</v>
      </c>
      <c r="UC48" s="14">
        <f t="shared" si="971"/>
        <v>0</v>
      </c>
      <c r="UD48" s="14">
        <f t="shared" si="972"/>
        <v>0</v>
      </c>
      <c r="UE48" s="14">
        <f t="shared" si="973"/>
        <v>0</v>
      </c>
      <c r="UF48" s="14">
        <f t="shared" si="974"/>
        <v>0</v>
      </c>
      <c r="UG48" s="14">
        <f t="shared" si="975"/>
        <v>0</v>
      </c>
      <c r="UH48" s="14">
        <f t="shared" si="976"/>
        <v>0</v>
      </c>
      <c r="UI48" s="14">
        <f t="shared" si="977"/>
        <v>0</v>
      </c>
      <c r="UJ48" s="14">
        <f t="shared" si="978"/>
        <v>0</v>
      </c>
      <c r="UK48" s="14">
        <f t="shared" si="979"/>
        <v>0</v>
      </c>
      <c r="UL48" s="14">
        <f t="shared" si="980"/>
        <v>0</v>
      </c>
      <c r="UM48" s="14">
        <f t="shared" si="981"/>
        <v>0</v>
      </c>
      <c r="UN48" s="14">
        <f t="shared" si="982"/>
        <v>0</v>
      </c>
      <c r="UO48" s="6">
        <v>4.5</v>
      </c>
      <c r="UP48" s="6"/>
      <c r="UQ48" s="6">
        <v>4.5</v>
      </c>
      <c r="UR48" s="13">
        <v>46</v>
      </c>
      <c r="US48" s="14">
        <v>1</v>
      </c>
      <c r="UT48" s="14">
        <f t="shared" si="1121"/>
        <v>0</v>
      </c>
      <c r="UU48" s="14">
        <f t="shared" si="1121"/>
        <v>0</v>
      </c>
      <c r="UV48" s="14">
        <f t="shared" si="1121"/>
        <v>0</v>
      </c>
      <c r="UW48" s="14">
        <f t="shared" si="1121"/>
        <v>0</v>
      </c>
      <c r="UX48" s="14">
        <f t="shared" si="1121"/>
        <v>0</v>
      </c>
      <c r="UY48" s="14">
        <f t="shared" si="1121"/>
        <v>0</v>
      </c>
      <c r="UZ48" s="14">
        <f t="shared" si="1121"/>
        <v>0</v>
      </c>
      <c r="VA48" s="14">
        <f t="shared" si="1121"/>
        <v>0</v>
      </c>
      <c r="VB48" s="14">
        <f t="shared" si="1121"/>
        <v>0</v>
      </c>
      <c r="VC48" s="14">
        <f t="shared" si="1121"/>
        <v>0</v>
      </c>
      <c r="VD48" s="14">
        <f t="shared" si="1122"/>
        <v>0</v>
      </c>
      <c r="VE48" s="14">
        <f t="shared" si="1122"/>
        <v>0</v>
      </c>
      <c r="VF48" s="14">
        <f t="shared" si="1122"/>
        <v>0</v>
      </c>
      <c r="VG48" s="14">
        <f t="shared" si="1122"/>
        <v>0</v>
      </c>
      <c r="VH48" s="14">
        <f t="shared" si="1122"/>
        <v>0</v>
      </c>
      <c r="VI48" s="14">
        <f t="shared" si="1122"/>
        <v>0</v>
      </c>
      <c r="VJ48" s="14">
        <f t="shared" si="1122"/>
        <v>0</v>
      </c>
      <c r="VK48" s="14">
        <f t="shared" si="1122"/>
        <v>0</v>
      </c>
      <c r="VL48" s="14">
        <f t="shared" si="1122"/>
        <v>0</v>
      </c>
      <c r="VM48" s="14">
        <f t="shared" si="1122"/>
        <v>1</v>
      </c>
      <c r="VN48" s="14">
        <f t="shared" si="1123"/>
        <v>0</v>
      </c>
      <c r="VO48" s="14">
        <f t="shared" si="1123"/>
        <v>0</v>
      </c>
      <c r="VP48" s="14">
        <f t="shared" si="1123"/>
        <v>0</v>
      </c>
      <c r="VQ48" s="14">
        <f t="shared" si="1123"/>
        <v>0</v>
      </c>
      <c r="VR48" s="14">
        <f t="shared" si="1123"/>
        <v>0</v>
      </c>
      <c r="VS48" s="14">
        <f t="shared" si="1123"/>
        <v>0</v>
      </c>
      <c r="VT48" s="14">
        <f t="shared" si="1123"/>
        <v>0</v>
      </c>
      <c r="VU48" s="14">
        <f t="shared" si="1123"/>
        <v>0</v>
      </c>
      <c r="VV48" s="14">
        <f t="shared" si="1123"/>
        <v>0</v>
      </c>
      <c r="VW48" s="14">
        <f t="shared" si="1123"/>
        <v>0</v>
      </c>
      <c r="VX48" s="14">
        <f t="shared" si="1124"/>
        <v>0</v>
      </c>
      <c r="VY48" s="14">
        <f t="shared" si="1124"/>
        <v>0</v>
      </c>
      <c r="VZ48" s="14">
        <f t="shared" si="1124"/>
        <v>0</v>
      </c>
      <c r="WA48" s="14">
        <f t="shared" si="1124"/>
        <v>0</v>
      </c>
      <c r="WB48" s="14">
        <f t="shared" si="1124"/>
        <v>0</v>
      </c>
      <c r="WC48" s="14">
        <f t="shared" si="1124"/>
        <v>0</v>
      </c>
      <c r="WD48" s="14">
        <f t="shared" si="1124"/>
        <v>0</v>
      </c>
      <c r="WE48" s="14">
        <f t="shared" si="1124"/>
        <v>0</v>
      </c>
      <c r="WF48" s="14">
        <f t="shared" si="1124"/>
        <v>0</v>
      </c>
      <c r="WG48" s="14">
        <v>1</v>
      </c>
      <c r="WH48" s="6">
        <v>4.5</v>
      </c>
      <c r="WJ48" s="6">
        <v>4.5</v>
      </c>
      <c r="WK48" s="13">
        <v>46</v>
      </c>
      <c r="WL48" s="14">
        <f t="shared" si="857"/>
        <v>0</v>
      </c>
      <c r="WM48" s="14">
        <f t="shared" si="858"/>
        <v>0</v>
      </c>
      <c r="WN48" s="14">
        <f t="shared" si="859"/>
        <v>0</v>
      </c>
      <c r="WO48" s="14">
        <f t="shared" si="860"/>
        <v>0</v>
      </c>
      <c r="WP48" s="14">
        <f t="shared" si="861"/>
        <v>0</v>
      </c>
      <c r="WQ48" s="14">
        <f t="shared" si="862"/>
        <v>0</v>
      </c>
      <c r="WR48" s="14">
        <f t="shared" si="863"/>
        <v>0</v>
      </c>
      <c r="WS48" s="14">
        <f t="shared" si="864"/>
        <v>0</v>
      </c>
      <c r="WT48" s="14">
        <f t="shared" si="865"/>
        <v>0</v>
      </c>
      <c r="WU48" s="14">
        <f t="shared" si="866"/>
        <v>0</v>
      </c>
      <c r="WV48" s="14">
        <f t="shared" si="867"/>
        <v>0</v>
      </c>
      <c r="WW48" s="14">
        <f t="shared" si="868"/>
        <v>0</v>
      </c>
      <c r="WX48" s="14">
        <f t="shared" si="869"/>
        <v>0</v>
      </c>
      <c r="WY48" s="14">
        <f t="shared" si="870"/>
        <v>0</v>
      </c>
      <c r="WZ48" s="14">
        <f t="shared" si="871"/>
        <v>0</v>
      </c>
      <c r="XA48" s="14">
        <f t="shared" si="872"/>
        <v>0</v>
      </c>
      <c r="XB48" s="14">
        <f t="shared" si="873"/>
        <v>0</v>
      </c>
      <c r="XC48" s="14">
        <f t="shared" si="874"/>
        <v>4</v>
      </c>
      <c r="XD48" s="14">
        <f t="shared" si="875"/>
        <v>4</v>
      </c>
      <c r="XE48" s="14">
        <f t="shared" si="876"/>
        <v>0</v>
      </c>
      <c r="XF48" s="14">
        <f t="shared" si="877"/>
        <v>0</v>
      </c>
      <c r="XG48" s="14">
        <f t="shared" si="878"/>
        <v>0</v>
      </c>
      <c r="XH48" s="14">
        <f t="shared" si="879"/>
        <v>0</v>
      </c>
      <c r="XI48" s="14">
        <f t="shared" si="880"/>
        <v>0</v>
      </c>
      <c r="XJ48" s="14">
        <f t="shared" si="881"/>
        <v>0</v>
      </c>
      <c r="XK48" s="14">
        <f t="shared" si="882"/>
        <v>0</v>
      </c>
      <c r="XL48" s="14">
        <f t="shared" si="883"/>
        <v>0</v>
      </c>
      <c r="XM48" s="14">
        <f t="shared" si="884"/>
        <v>0</v>
      </c>
      <c r="XN48" s="14">
        <f t="shared" si="885"/>
        <v>0</v>
      </c>
      <c r="XO48" s="14">
        <f t="shared" si="886"/>
        <v>0</v>
      </c>
      <c r="XP48" s="14">
        <f t="shared" si="887"/>
        <v>0</v>
      </c>
      <c r="XQ48" s="14">
        <f t="shared" si="888"/>
        <v>0</v>
      </c>
      <c r="XR48" s="14">
        <f t="shared" si="889"/>
        <v>0</v>
      </c>
      <c r="XS48" s="14">
        <f t="shared" si="890"/>
        <v>0</v>
      </c>
      <c r="XT48" s="14">
        <f t="shared" si="891"/>
        <v>0</v>
      </c>
      <c r="XU48" s="14">
        <f t="shared" si="892"/>
        <v>0</v>
      </c>
      <c r="XV48" s="14">
        <f t="shared" si="893"/>
        <v>0</v>
      </c>
      <c r="XW48" s="14">
        <f t="shared" si="894"/>
        <v>0</v>
      </c>
      <c r="XX48" s="14">
        <f t="shared" si="895"/>
        <v>0</v>
      </c>
      <c r="XY48" s="14">
        <f t="shared" si="896"/>
        <v>0</v>
      </c>
      <c r="XZ48" s="14">
        <f t="shared" si="897"/>
        <v>0</v>
      </c>
      <c r="YA48" s="6">
        <v>4.5</v>
      </c>
      <c r="YC48" s="6">
        <v>4.1000000000000005</v>
      </c>
      <c r="YD48" s="63">
        <v>42</v>
      </c>
      <c r="YE48" s="70">
        <f>YE47</f>
        <v>48</v>
      </c>
      <c r="YF48" s="14">
        <f>YF47</f>
        <v>48</v>
      </c>
      <c r="YG48" s="14">
        <f t="shared" ref="YG48:YG57" si="1171">YG47</f>
        <v>48</v>
      </c>
      <c r="YH48" s="14">
        <f t="shared" ref="YH48:YH57" si="1172">YH47</f>
        <v>48</v>
      </c>
      <c r="YI48" s="14">
        <f t="shared" ref="YI48:YI57" si="1173">YI47</f>
        <v>48</v>
      </c>
      <c r="YJ48" s="14">
        <f t="shared" ref="YJ48:YJ57" si="1174">YJ47</f>
        <v>48</v>
      </c>
      <c r="YK48" s="14">
        <f t="shared" ref="YK48:YK57" si="1175">YK47</f>
        <v>48</v>
      </c>
      <c r="YL48" s="14">
        <f t="shared" ref="YL48:YL57" si="1176">YL47</f>
        <v>48</v>
      </c>
      <c r="YM48" s="14">
        <f t="shared" ref="YM48:YM57" si="1177">YM47</f>
        <v>48</v>
      </c>
      <c r="YN48" s="14">
        <f t="shared" ref="YN48:YN57" si="1178">YN47</f>
        <v>48</v>
      </c>
      <c r="YO48" s="14">
        <f t="shared" ref="YO48:YO57" si="1179">YO47</f>
        <v>48</v>
      </c>
      <c r="YP48" s="14">
        <f t="shared" ref="YP48:YP57" si="1180">YP47</f>
        <v>48</v>
      </c>
      <c r="YQ48" s="14">
        <f t="shared" ref="YQ48:YQ57" si="1181">YQ47</f>
        <v>48</v>
      </c>
      <c r="YR48" s="14">
        <f t="shared" ref="YR48:YR57" si="1182">YR47</f>
        <v>48</v>
      </c>
      <c r="YS48" s="14">
        <f t="shared" ref="YS48:YS57" si="1183">YS47</f>
        <v>48</v>
      </c>
      <c r="YT48" s="14">
        <f t="shared" ref="YT48:YT57" si="1184">YT47</f>
        <v>48</v>
      </c>
      <c r="YU48" s="14">
        <f t="shared" ref="YU48:YU57" si="1185">YU47</f>
        <v>48</v>
      </c>
      <c r="YV48" s="14">
        <f t="shared" ref="YV48:YV57" si="1186">YV47</f>
        <v>48</v>
      </c>
      <c r="YW48" s="14">
        <f t="shared" ref="YW48:YW57" si="1187">YW47</f>
        <v>48</v>
      </c>
      <c r="YX48" s="14">
        <f t="shared" ref="YX48:YX57" si="1188">YX47</f>
        <v>48</v>
      </c>
      <c r="YY48" s="71">
        <f>YX48</f>
        <v>48</v>
      </c>
      <c r="YZ48" s="70">
        <f t="shared" ref="YZ48:YZ57" si="1189">ZA48</f>
        <v>40</v>
      </c>
      <c r="ZA48" s="14">
        <f>ZA47</f>
        <v>40</v>
      </c>
      <c r="ZB48" s="14">
        <f t="shared" ref="ZB48:ZB57" si="1190">ZB47</f>
        <v>40</v>
      </c>
      <c r="ZC48" s="14">
        <f t="shared" ref="ZC48:ZC57" si="1191">ZC47</f>
        <v>40</v>
      </c>
      <c r="ZD48" s="14">
        <f t="shared" ref="ZD48:ZD57" si="1192">ZD47</f>
        <v>40</v>
      </c>
      <c r="ZE48" s="14">
        <f t="shared" ref="ZE48:ZE57" si="1193">ZE47</f>
        <v>40</v>
      </c>
      <c r="ZF48" s="14">
        <f t="shared" ref="ZF48:ZF57" si="1194">ZF47</f>
        <v>40</v>
      </c>
      <c r="ZG48" s="14">
        <f t="shared" ref="ZG48:ZG57" si="1195">ZG47</f>
        <v>40</v>
      </c>
      <c r="ZH48" s="14">
        <f t="shared" ref="ZH48:ZH57" si="1196">ZH47</f>
        <v>40</v>
      </c>
      <c r="ZI48" s="14">
        <f t="shared" ref="ZI48:ZI57" si="1197">ZI47</f>
        <v>40</v>
      </c>
      <c r="ZJ48" s="14">
        <f t="shared" ref="ZJ48:ZJ57" si="1198">ZJ47</f>
        <v>40</v>
      </c>
      <c r="ZK48" s="14">
        <f t="shared" ref="ZK48:ZK57" si="1199">ZK47</f>
        <v>40</v>
      </c>
      <c r="ZL48" s="14">
        <f t="shared" ref="ZL48:ZL57" si="1200">ZL47</f>
        <v>40</v>
      </c>
      <c r="ZM48" s="14">
        <f t="shared" ref="ZM48:ZM57" si="1201">ZM47</f>
        <v>40</v>
      </c>
      <c r="ZN48" s="14">
        <f t="shared" ref="ZN48:ZN57" si="1202">ZN47</f>
        <v>40</v>
      </c>
      <c r="ZO48" s="14">
        <f t="shared" ref="ZO48:ZO57" si="1203">ZO47</f>
        <v>40</v>
      </c>
      <c r="ZP48" s="14">
        <f t="shared" ref="ZP48:ZP57" si="1204">ZP47</f>
        <v>40</v>
      </c>
      <c r="ZQ48" s="14">
        <f t="shared" ref="ZQ48:ZQ57" si="1205">ZQ47</f>
        <v>40</v>
      </c>
      <c r="ZR48" s="14">
        <f t="shared" ref="ZR48:ZR57" si="1206">ZR47</f>
        <v>40</v>
      </c>
      <c r="ZS48" s="14">
        <f t="shared" ref="ZS48:ZS57" si="1207">ZS47</f>
        <v>40</v>
      </c>
      <c r="ZT48" s="71">
        <f>ZS48</f>
        <v>40</v>
      </c>
      <c r="ZU48" s="64">
        <v>4.1000000000000005</v>
      </c>
      <c r="ZW48" s="126">
        <v>4.1000000000000005</v>
      </c>
      <c r="ZX48" s="63">
        <v>42</v>
      </c>
      <c r="ZY48" s="70">
        <f t="shared" si="1077"/>
        <v>0</v>
      </c>
      <c r="ZZ48" s="14">
        <f t="shared" si="1077"/>
        <v>0</v>
      </c>
      <c r="AAA48" s="14">
        <f t="shared" si="1077"/>
        <v>0</v>
      </c>
      <c r="AAB48" s="14">
        <f t="shared" si="1077"/>
        <v>0</v>
      </c>
      <c r="AAC48" s="14">
        <f t="shared" si="1077"/>
        <v>0</v>
      </c>
      <c r="AAD48" s="14">
        <f t="shared" si="1077"/>
        <v>0</v>
      </c>
      <c r="AAE48" s="14">
        <f t="shared" si="1077"/>
        <v>0</v>
      </c>
      <c r="AAF48" s="14">
        <f t="shared" si="1077"/>
        <v>0</v>
      </c>
      <c r="AAG48" s="14">
        <f t="shared" si="1077"/>
        <v>0</v>
      </c>
      <c r="AAH48" s="14">
        <f t="shared" si="1077"/>
        <v>0</v>
      </c>
      <c r="AAI48" s="14">
        <f t="shared" si="1078"/>
        <v>0</v>
      </c>
      <c r="AAJ48" s="14">
        <f t="shared" si="1078"/>
        <v>0</v>
      </c>
      <c r="AAK48" s="14">
        <f t="shared" si="1078"/>
        <v>0</v>
      </c>
      <c r="AAL48" s="14">
        <f t="shared" si="1078"/>
        <v>0</v>
      </c>
      <c r="AAM48" s="14">
        <f t="shared" si="1078"/>
        <v>0</v>
      </c>
      <c r="AAN48" s="14">
        <f t="shared" si="1078"/>
        <v>0</v>
      </c>
      <c r="AAO48" s="14">
        <f t="shared" si="1078"/>
        <v>0</v>
      </c>
      <c r="AAP48" s="14">
        <f t="shared" si="1078"/>
        <v>4</v>
      </c>
      <c r="AAQ48" s="14">
        <f t="shared" si="1078"/>
        <v>4</v>
      </c>
      <c r="AAR48" s="14">
        <f t="shared" si="1078"/>
        <v>0</v>
      </c>
      <c r="AAS48" s="71">
        <f t="shared" si="1079"/>
        <v>0</v>
      </c>
      <c r="AAT48" s="70">
        <f t="shared" si="1079"/>
        <v>0</v>
      </c>
      <c r="AAU48" s="14">
        <f t="shared" si="1079"/>
        <v>0</v>
      </c>
      <c r="AAV48" s="14">
        <f t="shared" si="1079"/>
        <v>0</v>
      </c>
      <c r="AAW48" s="14">
        <f t="shared" si="1079"/>
        <v>0</v>
      </c>
      <c r="AAX48" s="14">
        <f t="shared" si="1079"/>
        <v>0</v>
      </c>
      <c r="AAY48" s="14">
        <f t="shared" si="1079"/>
        <v>0</v>
      </c>
      <c r="AAZ48" s="14">
        <f t="shared" si="1079"/>
        <v>0</v>
      </c>
      <c r="ABA48" s="14">
        <f t="shared" si="1079"/>
        <v>0</v>
      </c>
      <c r="ABB48" s="14">
        <f t="shared" si="1079"/>
        <v>0</v>
      </c>
      <c r="ABC48" s="14">
        <f t="shared" si="1080"/>
        <v>0</v>
      </c>
      <c r="ABD48" s="14">
        <f t="shared" si="1080"/>
        <v>0</v>
      </c>
      <c r="ABE48" s="14">
        <f t="shared" si="1080"/>
        <v>0</v>
      </c>
      <c r="ABF48" s="14">
        <f t="shared" si="1080"/>
        <v>0</v>
      </c>
      <c r="ABG48" s="14">
        <f t="shared" si="1080"/>
        <v>0</v>
      </c>
      <c r="ABH48" s="14">
        <f t="shared" si="1080"/>
        <v>0</v>
      </c>
      <c r="ABI48" s="14">
        <f t="shared" si="1080"/>
        <v>0</v>
      </c>
      <c r="ABJ48" s="14">
        <f t="shared" si="1080"/>
        <v>0</v>
      </c>
      <c r="ABK48" s="14">
        <f t="shared" si="1080"/>
        <v>0</v>
      </c>
      <c r="ABL48" s="14">
        <f t="shared" si="1080"/>
        <v>0</v>
      </c>
      <c r="ABM48" s="14">
        <f t="shared" si="1080"/>
        <v>0</v>
      </c>
      <c r="ABN48" s="71">
        <f t="shared" si="1080"/>
        <v>0</v>
      </c>
      <c r="ABO48" s="64">
        <v>4.1000000000000005</v>
      </c>
      <c r="ABQ48" s="6">
        <v>4.1000000000000005</v>
      </c>
      <c r="ABR48" s="63">
        <v>42</v>
      </c>
      <c r="ABS48" s="70">
        <f>ABS47</f>
        <v>51</v>
      </c>
      <c r="ABT48" s="14">
        <f>ABT47</f>
        <v>51</v>
      </c>
      <c r="ABU48" s="14">
        <f t="shared" ref="ABU48:ABU57" si="1208">ABU47</f>
        <v>51</v>
      </c>
      <c r="ABV48" s="14">
        <f t="shared" ref="ABV48:ABV57" si="1209">ABV47</f>
        <v>51</v>
      </c>
      <c r="ABW48" s="14">
        <f t="shared" ref="ABW48:ABW57" si="1210">ABW47</f>
        <v>51</v>
      </c>
      <c r="ABX48" s="14">
        <f t="shared" ref="ABX48:ABX57" si="1211">ABX47</f>
        <v>51</v>
      </c>
      <c r="ABY48" s="14">
        <f t="shared" ref="ABY48:ABY57" si="1212">ABY47</f>
        <v>51</v>
      </c>
      <c r="ABZ48" s="14">
        <f t="shared" ref="ABZ48:ABZ57" si="1213">ABZ47</f>
        <v>51</v>
      </c>
      <c r="ACA48" s="14">
        <f t="shared" ref="ACA48:ACA57" si="1214">ACA47</f>
        <v>51</v>
      </c>
      <c r="ACB48" s="14">
        <f t="shared" ref="ACB48:ACB57" si="1215">ACB47</f>
        <v>51</v>
      </c>
      <c r="ACC48" s="14">
        <f t="shared" ref="ACC48:ACC57" si="1216">ACC47</f>
        <v>51</v>
      </c>
      <c r="ACD48" s="14">
        <f t="shared" ref="ACD48:ACD57" si="1217">ACD47</f>
        <v>51</v>
      </c>
      <c r="ACE48" s="14">
        <f t="shared" ref="ACE48:ACE57" si="1218">ACE47</f>
        <v>51</v>
      </c>
      <c r="ACF48" s="14">
        <f t="shared" ref="ACF48:ACF57" si="1219">ACF47</f>
        <v>51</v>
      </c>
      <c r="ACG48" s="14">
        <f t="shared" ref="ACG48:ACG57" si="1220">ACG47</f>
        <v>51</v>
      </c>
      <c r="ACH48" s="14">
        <f t="shared" ref="ACH48:ACH57" si="1221">ACH47</f>
        <v>51</v>
      </c>
      <c r="ACI48" s="14">
        <f t="shared" ref="ACI48:ACI57" si="1222">ACI47</f>
        <v>51</v>
      </c>
      <c r="ACJ48" s="14">
        <f t="shared" ref="ACJ48:ACJ57" si="1223">ACJ47</f>
        <v>51</v>
      </c>
      <c r="ACK48" s="14">
        <f t="shared" ref="ACK48:ACK57" si="1224">ACK47</f>
        <v>51</v>
      </c>
      <c r="ACL48" s="14">
        <f t="shared" ref="ACL48:ACL57" si="1225">ACL47</f>
        <v>51</v>
      </c>
      <c r="ACM48" s="71">
        <f>ACL48</f>
        <v>51</v>
      </c>
      <c r="ACN48" s="70">
        <f t="shared" ref="ACN48:ACN57" si="1226">ACO48</f>
        <v>58</v>
      </c>
      <c r="ACO48" s="14">
        <f>ACO47</f>
        <v>58</v>
      </c>
      <c r="ACP48" s="14">
        <f t="shared" ref="ACP48:ACP57" si="1227">ACP47</f>
        <v>58</v>
      </c>
      <c r="ACQ48" s="14">
        <f t="shared" ref="ACQ48:ACQ57" si="1228">ACQ47</f>
        <v>58</v>
      </c>
      <c r="ACR48" s="14">
        <f t="shared" ref="ACR48:ACR57" si="1229">ACR47</f>
        <v>58</v>
      </c>
      <c r="ACS48" s="14">
        <f t="shared" ref="ACS48:ACS57" si="1230">ACS47</f>
        <v>58</v>
      </c>
      <c r="ACT48" s="14">
        <f t="shared" ref="ACT48:ACT57" si="1231">ACT47</f>
        <v>58</v>
      </c>
      <c r="ACU48" s="14">
        <f t="shared" ref="ACU48:ACU57" si="1232">ACU47</f>
        <v>58</v>
      </c>
      <c r="ACV48" s="14">
        <f t="shared" ref="ACV48:ACV57" si="1233">ACV47</f>
        <v>58</v>
      </c>
      <c r="ACW48" s="14">
        <f t="shared" ref="ACW48:ACW57" si="1234">ACW47</f>
        <v>58</v>
      </c>
      <c r="ACX48" s="14">
        <f t="shared" ref="ACX48:ACX57" si="1235">ACX47</f>
        <v>58</v>
      </c>
      <c r="ACY48" s="14">
        <f t="shared" ref="ACY48:ACY57" si="1236">ACY47</f>
        <v>58</v>
      </c>
      <c r="ACZ48" s="14">
        <f t="shared" ref="ACZ48:ACZ57" si="1237">ACZ47</f>
        <v>58</v>
      </c>
      <c r="ADA48" s="14">
        <f t="shared" ref="ADA48:ADA57" si="1238">ADA47</f>
        <v>58</v>
      </c>
      <c r="ADB48" s="14">
        <f t="shared" ref="ADB48:ADB57" si="1239">ADB47</f>
        <v>58</v>
      </c>
      <c r="ADC48" s="14">
        <f t="shared" ref="ADC48:ADC57" si="1240">ADC47</f>
        <v>58</v>
      </c>
      <c r="ADD48" s="14">
        <f t="shared" ref="ADD48:ADD57" si="1241">ADD47</f>
        <v>58</v>
      </c>
      <c r="ADE48" s="14">
        <f t="shared" ref="ADE48:ADE57" si="1242">ADE47</f>
        <v>58</v>
      </c>
      <c r="ADF48" s="14">
        <f t="shared" ref="ADF48:ADF57" si="1243">ADF47</f>
        <v>58</v>
      </c>
      <c r="ADG48" s="14">
        <f t="shared" ref="ADG48:ADG57" si="1244">ADG47</f>
        <v>58</v>
      </c>
      <c r="ADH48" s="71">
        <f>ADG48</f>
        <v>58</v>
      </c>
      <c r="ADI48" s="64">
        <v>4.1000000000000005</v>
      </c>
    </row>
    <row r="49" spans="1:789" x14ac:dyDescent="0.25">
      <c r="A49" s="8"/>
      <c r="B49" s="106"/>
      <c r="C49" s="106"/>
      <c r="D49" s="106"/>
      <c r="E49" s="106"/>
      <c r="F49" s="106"/>
      <c r="G49" s="106"/>
      <c r="H49" s="106"/>
      <c r="I49" s="108"/>
      <c r="J49" s="9"/>
      <c r="K49" s="8"/>
      <c r="L49" s="9"/>
      <c r="M49" s="3" t="s">
        <v>70</v>
      </c>
      <c r="N49" s="32">
        <f>ROUND('3D Interpolace'!M50,2)</f>
        <v>0</v>
      </c>
      <c r="O49" s="32">
        <f>ROUND('3D Interpolace'!N50,2)</f>
        <v>0</v>
      </c>
      <c r="P49" s="32">
        <f>ROUND('3D Interpolace'!O50,2)</f>
        <v>0</v>
      </c>
      <c r="Q49" s="32">
        <f>ROUND('3D Interpolace'!P50,2)</f>
        <v>0</v>
      </c>
      <c r="R49" s="32">
        <f>ROUND('3D Interpolace'!Q50,2)</f>
        <v>0</v>
      </c>
      <c r="S49" s="32">
        <f>ROUND('3D Interpolace'!R50,2)</f>
        <v>0</v>
      </c>
      <c r="T49" s="32">
        <f>ROUND('3D Interpolace'!S50,2)</f>
        <v>0</v>
      </c>
      <c r="U49" s="32">
        <f>ROUND('3D Interpolace'!T50,2)</f>
        <v>0</v>
      </c>
      <c r="V49" s="32">
        <f>ROUND('3D Interpolace'!U50,2)</f>
        <v>0</v>
      </c>
      <c r="W49" s="32">
        <f>ROUND('3D Interpolace'!V50,2)</f>
        <v>0</v>
      </c>
      <c r="X49" s="32">
        <f>ROUND('3D Interpolace'!W50,2)</f>
        <v>0</v>
      </c>
      <c r="Y49" s="32">
        <f>ROUND('3D Interpolace'!X50,2)</f>
        <v>0</v>
      </c>
      <c r="Z49" s="32">
        <f>ROUND('3D Interpolace'!Y50,2)</f>
        <v>0</v>
      </c>
      <c r="AA49" s="32">
        <f>ROUND('3D Interpolace'!Z50,2)</f>
        <v>0</v>
      </c>
      <c r="AB49" s="32">
        <f>ROUND('3D Interpolace'!AA50,2)</f>
        <v>0</v>
      </c>
      <c r="AC49" s="32">
        <f>ROUND('3D Interpolace'!AB50,2)</f>
        <v>0</v>
      </c>
      <c r="AD49" s="32">
        <f>ROUND('3D Interpolace'!AC50,2)</f>
        <v>0</v>
      </c>
      <c r="AE49" s="32">
        <f>ROUND('3D Interpolace'!AD50,2)</f>
        <v>0</v>
      </c>
      <c r="AF49" s="32">
        <f>ROUND('3D Interpolace'!AE50,2)</f>
        <v>0</v>
      </c>
      <c r="AG49" s="32">
        <f>ROUND('3D Interpolace'!AF50,2)</f>
        <v>0</v>
      </c>
      <c r="AH49" s="32">
        <f>ROUND('3D Interpolace'!AG50,2)</f>
        <v>0</v>
      </c>
      <c r="AI49" s="32">
        <f>ROUND('3D Interpolace'!AH50,2)</f>
        <v>0</v>
      </c>
      <c r="AJ49" s="32">
        <f>ROUND('3D Interpolace'!AI50,2)</f>
        <v>0</v>
      </c>
      <c r="AK49" s="32">
        <f>ROUND('3D Interpolace'!AJ50,2)</f>
        <v>0</v>
      </c>
      <c r="AL49" s="32">
        <f>ROUND('3D Interpolace'!AK50,2)</f>
        <v>0</v>
      </c>
      <c r="AM49" s="32">
        <f>ROUND('3D Interpolace'!AL50,2)</f>
        <v>0</v>
      </c>
      <c r="AN49" s="32">
        <f>ROUND('3D Interpolace'!AM50,2)</f>
        <v>0</v>
      </c>
      <c r="AO49" s="32">
        <f>ROUND('3D Interpolace'!AN50,2)</f>
        <v>0</v>
      </c>
      <c r="AP49" s="32">
        <f>ROUND('3D Interpolace'!AO50,2)</f>
        <v>0</v>
      </c>
      <c r="AQ49" s="32">
        <f>ROUND('3D Interpolace'!AP50,2)</f>
        <v>0</v>
      </c>
      <c r="AR49" s="32">
        <f>ROUND('3D Interpolace'!AQ50,2)</f>
        <v>0</v>
      </c>
      <c r="AS49" s="32">
        <f>ROUND('3D Interpolace'!AR50,2)</f>
        <v>0</v>
      </c>
      <c r="AT49" s="32">
        <f>ROUND('3D Interpolace'!AS50,2)</f>
        <v>0</v>
      </c>
      <c r="AU49" s="32">
        <f>ROUND('3D Interpolace'!AT50,2)</f>
        <v>0</v>
      </c>
      <c r="AV49" s="32">
        <f>ROUND('3D Interpolace'!AU50,2)</f>
        <v>0</v>
      </c>
      <c r="AW49" s="32">
        <f>ROUND('3D Interpolace'!AV50,2)</f>
        <v>0</v>
      </c>
      <c r="AX49" s="32">
        <f>ROUND('3D Interpolace'!AW50,2)</f>
        <v>0</v>
      </c>
      <c r="AY49" s="32">
        <f>ROUND('3D Interpolace'!AX50,2)</f>
        <v>0</v>
      </c>
      <c r="AZ49" s="32">
        <f>ROUND('3D Interpolace'!AY50,2)</f>
        <v>0</v>
      </c>
      <c r="BA49" s="32">
        <f>ROUND('3D Interpolace'!AZ50,2)</f>
        <v>0</v>
      </c>
      <c r="BB49" s="32">
        <f>ROUND('3D Interpolace'!BA50,2)</f>
        <v>0</v>
      </c>
      <c r="BC49" s="32"/>
      <c r="BD49" s="6">
        <v>4.5999999999999996</v>
      </c>
      <c r="BE49" s="13">
        <v>47</v>
      </c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>
        <v>4</v>
      </c>
      <c r="BX49" s="7">
        <v>4</v>
      </c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6">
        <v>4.5999999999999996</v>
      </c>
      <c r="CW49" s="6">
        <v>4.5999999999999996</v>
      </c>
      <c r="CX49" s="13">
        <v>47</v>
      </c>
      <c r="CY49" s="14">
        <f t="shared" si="178"/>
        <v>0</v>
      </c>
      <c r="CZ49" s="14">
        <f t="shared" si="179"/>
        <v>0</v>
      </c>
      <c r="DA49" s="14">
        <f t="shared" si="180"/>
        <v>0</v>
      </c>
      <c r="DB49" s="14">
        <f t="shared" si="181"/>
        <v>0</v>
      </c>
      <c r="DC49" s="14">
        <f t="shared" si="182"/>
        <v>0</v>
      </c>
      <c r="DD49" s="14">
        <f t="shared" si="183"/>
        <v>0</v>
      </c>
      <c r="DE49" s="14">
        <f t="shared" si="551"/>
        <v>0</v>
      </c>
      <c r="DF49" s="14">
        <f t="shared" si="552"/>
        <v>0</v>
      </c>
      <c r="DG49" s="14">
        <f t="shared" si="184"/>
        <v>0</v>
      </c>
      <c r="DH49" s="14">
        <f t="shared" si="185"/>
        <v>0</v>
      </c>
      <c r="DI49" s="14">
        <f t="shared" si="186"/>
        <v>0</v>
      </c>
      <c r="DJ49" s="14">
        <f t="shared" si="187"/>
        <v>0</v>
      </c>
      <c r="DK49" s="14">
        <f t="shared" si="188"/>
        <v>0</v>
      </c>
      <c r="DL49" s="14">
        <f t="shared" si="189"/>
        <v>0</v>
      </c>
      <c r="DM49" s="14">
        <f t="shared" si="553"/>
        <v>0</v>
      </c>
      <c r="DN49" s="14">
        <f t="shared" si="554"/>
        <v>0</v>
      </c>
      <c r="DO49" s="14">
        <f t="shared" si="190"/>
        <v>0</v>
      </c>
      <c r="DP49" s="14">
        <f t="shared" si="191"/>
        <v>4</v>
      </c>
      <c r="DQ49" s="14">
        <f t="shared" si="192"/>
        <v>4</v>
      </c>
      <c r="DR49" s="14">
        <f t="shared" si="193"/>
        <v>0</v>
      </c>
      <c r="DS49" s="14">
        <f t="shared" si="194"/>
        <v>0</v>
      </c>
      <c r="DT49" s="14">
        <f t="shared" si="195"/>
        <v>0</v>
      </c>
      <c r="DU49" s="14">
        <f t="shared" si="196"/>
        <v>0</v>
      </c>
      <c r="DV49" s="14">
        <f t="shared" si="197"/>
        <v>0</v>
      </c>
      <c r="DW49" s="14">
        <f t="shared" si="198"/>
        <v>0</v>
      </c>
      <c r="DX49" s="14">
        <f t="shared" si="199"/>
        <v>0</v>
      </c>
      <c r="DY49" s="14">
        <f t="shared" si="200"/>
        <v>0</v>
      </c>
      <c r="DZ49" s="14">
        <f t="shared" si="201"/>
        <v>0</v>
      </c>
      <c r="EA49" s="14">
        <f t="shared" si="202"/>
        <v>0</v>
      </c>
      <c r="EB49" s="14">
        <f t="shared" si="203"/>
        <v>0</v>
      </c>
      <c r="EC49" s="14">
        <f t="shared" si="204"/>
        <v>0</v>
      </c>
      <c r="ED49" s="14">
        <f t="shared" si="205"/>
        <v>0</v>
      </c>
      <c r="EE49" s="14">
        <f t="shared" si="206"/>
        <v>0</v>
      </c>
      <c r="EF49" s="14">
        <f t="shared" si="207"/>
        <v>0</v>
      </c>
      <c r="EG49" s="14">
        <f t="shared" si="208"/>
        <v>0</v>
      </c>
      <c r="EH49" s="14">
        <f t="shared" si="209"/>
        <v>0</v>
      </c>
      <c r="EI49" s="14">
        <f t="shared" si="210"/>
        <v>0</v>
      </c>
      <c r="EJ49" s="14">
        <f t="shared" si="211"/>
        <v>0</v>
      </c>
      <c r="EK49" s="14">
        <f t="shared" si="212"/>
        <v>0</v>
      </c>
      <c r="EL49" s="14">
        <f t="shared" si="213"/>
        <v>0</v>
      </c>
      <c r="EM49" s="14">
        <f t="shared" si="214"/>
        <v>0</v>
      </c>
      <c r="EN49" s="6">
        <v>4.5999999999999996</v>
      </c>
      <c r="EO49" s="17"/>
      <c r="EP49" s="4">
        <f t="shared" si="215"/>
        <v>4.2</v>
      </c>
      <c r="EQ49" s="15">
        <v>43</v>
      </c>
      <c r="ER49" s="37">
        <f t="shared" si="1071"/>
        <v>0</v>
      </c>
      <c r="ES49" s="21">
        <f t="shared" si="1071"/>
        <v>0</v>
      </c>
      <c r="ET49" s="21">
        <f t="shared" si="1071"/>
        <v>0</v>
      </c>
      <c r="EU49" s="21">
        <f t="shared" si="1071"/>
        <v>0</v>
      </c>
      <c r="EV49" s="21">
        <f t="shared" si="1071"/>
        <v>0</v>
      </c>
      <c r="EW49" s="21">
        <f t="shared" si="1071"/>
        <v>0</v>
      </c>
      <c r="EX49" s="21">
        <f t="shared" si="1071"/>
        <v>0</v>
      </c>
      <c r="EY49" s="21">
        <f t="shared" si="1071"/>
        <v>0</v>
      </c>
      <c r="EZ49" s="21">
        <f t="shared" si="1071"/>
        <v>0</v>
      </c>
      <c r="FA49" s="21">
        <f t="shared" si="1071"/>
        <v>0</v>
      </c>
      <c r="FB49" s="21">
        <f t="shared" si="1072"/>
        <v>0</v>
      </c>
      <c r="FC49" s="21">
        <f t="shared" si="1072"/>
        <v>0</v>
      </c>
      <c r="FD49" s="21">
        <f t="shared" si="1072"/>
        <v>0</v>
      </c>
      <c r="FE49" s="21">
        <f t="shared" si="1072"/>
        <v>0</v>
      </c>
      <c r="FF49" s="21">
        <f t="shared" si="1072"/>
        <v>0</v>
      </c>
      <c r="FG49" s="21">
        <f t="shared" si="1072"/>
        <v>0</v>
      </c>
      <c r="FH49" s="21">
        <f t="shared" si="1072"/>
        <v>0</v>
      </c>
      <c r="FI49" s="21">
        <f t="shared" si="1072"/>
        <v>4</v>
      </c>
      <c r="FJ49" s="21">
        <f t="shared" si="1072"/>
        <v>4</v>
      </c>
      <c r="FK49" s="21">
        <f t="shared" si="1072"/>
        <v>0</v>
      </c>
      <c r="FL49" s="82">
        <f t="shared" si="1073"/>
        <v>0</v>
      </c>
      <c r="FM49" s="37">
        <f t="shared" si="1073"/>
        <v>0</v>
      </c>
      <c r="FN49" s="21">
        <f t="shared" si="1073"/>
        <v>0</v>
      </c>
      <c r="FO49" s="21">
        <f t="shared" si="1073"/>
        <v>0</v>
      </c>
      <c r="FP49" s="21">
        <f t="shared" si="1073"/>
        <v>0</v>
      </c>
      <c r="FQ49" s="21">
        <f t="shared" si="1073"/>
        <v>0</v>
      </c>
      <c r="FR49" s="21">
        <f t="shared" si="1073"/>
        <v>0</v>
      </c>
      <c r="FS49" s="21">
        <f t="shared" si="1073"/>
        <v>0</v>
      </c>
      <c r="FT49" s="21">
        <f t="shared" si="1073"/>
        <v>0</v>
      </c>
      <c r="FU49" s="21">
        <f t="shared" si="1073"/>
        <v>0</v>
      </c>
      <c r="FV49" s="21">
        <f t="shared" si="1074"/>
        <v>0</v>
      </c>
      <c r="FW49" s="21">
        <f t="shared" si="1074"/>
        <v>0</v>
      </c>
      <c r="FX49" s="21">
        <f t="shared" si="1074"/>
        <v>0</v>
      </c>
      <c r="FY49" s="21">
        <f t="shared" si="1074"/>
        <v>0</v>
      </c>
      <c r="FZ49" s="21">
        <f t="shared" si="1074"/>
        <v>0</v>
      </c>
      <c r="GA49" s="21">
        <f t="shared" si="1074"/>
        <v>0</v>
      </c>
      <c r="GB49" s="21">
        <f t="shared" si="1074"/>
        <v>0</v>
      </c>
      <c r="GC49" s="21">
        <f t="shared" si="1074"/>
        <v>0</v>
      </c>
      <c r="GD49" s="21">
        <f t="shared" si="1074"/>
        <v>0</v>
      </c>
      <c r="GE49" s="21">
        <f t="shared" si="1074"/>
        <v>0</v>
      </c>
      <c r="GF49" s="21">
        <f t="shared" si="1075"/>
        <v>0</v>
      </c>
      <c r="GG49" s="38">
        <f t="shared" si="1075"/>
        <v>0</v>
      </c>
      <c r="GH49" s="86"/>
      <c r="GI49" s="86"/>
      <c r="GJ49" s="86"/>
      <c r="GK49" s="6">
        <v>4.2</v>
      </c>
      <c r="GL49" s="63">
        <v>43</v>
      </c>
      <c r="GM49" s="70">
        <f t="shared" si="1125"/>
        <v>0</v>
      </c>
      <c r="GN49" s="14">
        <f t="shared" si="1126"/>
        <v>0</v>
      </c>
      <c r="GO49" s="14">
        <f t="shared" si="1127"/>
        <v>0</v>
      </c>
      <c r="GP49" s="14">
        <f t="shared" si="1128"/>
        <v>0</v>
      </c>
      <c r="GQ49" s="14">
        <f t="shared" si="1129"/>
        <v>0</v>
      </c>
      <c r="GR49" s="14">
        <f t="shared" si="1130"/>
        <v>0</v>
      </c>
      <c r="GS49" s="14">
        <f t="shared" si="1131"/>
        <v>0</v>
      </c>
      <c r="GT49" s="14">
        <f t="shared" si="1132"/>
        <v>0</v>
      </c>
      <c r="GU49" s="14">
        <f t="shared" si="1133"/>
        <v>0</v>
      </c>
      <c r="GV49" s="14">
        <f t="shared" si="1134"/>
        <v>0</v>
      </c>
      <c r="GW49" s="14">
        <f t="shared" si="1135"/>
        <v>0</v>
      </c>
      <c r="GX49" s="14">
        <f t="shared" si="1136"/>
        <v>0</v>
      </c>
      <c r="GY49" s="14">
        <f t="shared" si="1137"/>
        <v>0</v>
      </c>
      <c r="GZ49" s="14">
        <f t="shared" si="1138"/>
        <v>0</v>
      </c>
      <c r="HA49" s="14">
        <f t="shared" si="1139"/>
        <v>0</v>
      </c>
      <c r="HB49" s="14">
        <f t="shared" si="1140"/>
        <v>0</v>
      </c>
      <c r="HC49" s="14">
        <f t="shared" si="1141"/>
        <v>0</v>
      </c>
      <c r="HD49" s="14">
        <f t="shared" si="1142"/>
        <v>0</v>
      </c>
      <c r="HE49" s="14">
        <f t="shared" si="1143"/>
        <v>0</v>
      </c>
      <c r="HF49" s="14">
        <f t="shared" si="1144"/>
        <v>0</v>
      </c>
      <c r="HG49" s="71">
        <f t="shared" si="1145"/>
        <v>0</v>
      </c>
      <c r="HH49" s="70">
        <f t="shared" si="1146"/>
        <v>0</v>
      </c>
      <c r="HI49" s="14">
        <f t="shared" si="1147"/>
        <v>0</v>
      </c>
      <c r="HJ49" s="14">
        <f t="shared" si="1148"/>
        <v>0</v>
      </c>
      <c r="HK49" s="14">
        <f t="shared" si="1149"/>
        <v>0</v>
      </c>
      <c r="HL49" s="14">
        <f t="shared" si="1150"/>
        <v>0</v>
      </c>
      <c r="HM49" s="14">
        <f t="shared" si="1151"/>
        <v>0</v>
      </c>
      <c r="HN49" s="14">
        <f t="shared" si="1152"/>
        <v>0</v>
      </c>
      <c r="HO49" s="14">
        <f t="shared" si="1153"/>
        <v>0</v>
      </c>
      <c r="HP49" s="14">
        <f t="shared" si="1154"/>
        <v>0</v>
      </c>
      <c r="HQ49" s="14">
        <f t="shared" si="1155"/>
        <v>0</v>
      </c>
      <c r="HR49" s="14">
        <f t="shared" si="1156"/>
        <v>0</v>
      </c>
      <c r="HS49" s="14">
        <f t="shared" si="1157"/>
        <v>0</v>
      </c>
      <c r="HT49" s="14">
        <f t="shared" si="1158"/>
        <v>0</v>
      </c>
      <c r="HU49" s="14">
        <f t="shared" si="1159"/>
        <v>0</v>
      </c>
      <c r="HV49" s="14">
        <f t="shared" si="1160"/>
        <v>0</v>
      </c>
      <c r="HW49" s="14">
        <f t="shared" si="1161"/>
        <v>0</v>
      </c>
      <c r="HX49" s="14">
        <f t="shared" si="1162"/>
        <v>0</v>
      </c>
      <c r="HY49" s="14">
        <f t="shared" si="1163"/>
        <v>0</v>
      </c>
      <c r="HZ49" s="14">
        <f t="shared" si="1164"/>
        <v>0</v>
      </c>
      <c r="IA49" s="14">
        <f t="shared" si="1165"/>
        <v>0</v>
      </c>
      <c r="IB49" s="71">
        <f t="shared" si="1166"/>
        <v>0</v>
      </c>
      <c r="IC49" s="64">
        <v>4.2</v>
      </c>
      <c r="ID49" s="86"/>
      <c r="IE49" s="86"/>
      <c r="IF49" s="84"/>
      <c r="IG49" s="128">
        <f t="shared" si="900"/>
        <v>43</v>
      </c>
      <c r="IH49" s="37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38"/>
      <c r="JC49" s="43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38"/>
      <c r="JX49" s="84">
        <v>4.2</v>
      </c>
      <c r="JY49" s="86"/>
      <c r="JZ49" s="86"/>
      <c r="KA49" s="86"/>
      <c r="KB49" s="86"/>
      <c r="KC49" s="86"/>
      <c r="KD49" s="133">
        <f t="shared" si="217"/>
        <v>4.2</v>
      </c>
      <c r="KE49" s="15">
        <f t="shared" si="218"/>
        <v>43</v>
      </c>
      <c r="KF49" s="37">
        <f t="shared" si="815"/>
        <v>0</v>
      </c>
      <c r="KG49" s="21">
        <f t="shared" si="816"/>
        <v>0</v>
      </c>
      <c r="KH49" s="21">
        <f t="shared" si="817"/>
        <v>0</v>
      </c>
      <c r="KI49" s="21">
        <f t="shared" si="818"/>
        <v>0</v>
      </c>
      <c r="KJ49" s="21">
        <f t="shared" si="819"/>
        <v>0</v>
      </c>
      <c r="KK49" s="21">
        <f t="shared" si="820"/>
        <v>0</v>
      </c>
      <c r="KL49" s="21">
        <f t="shared" si="821"/>
        <v>0</v>
      </c>
      <c r="KM49" s="21">
        <f t="shared" si="822"/>
        <v>0</v>
      </c>
      <c r="KN49" s="21">
        <f t="shared" si="823"/>
        <v>0</v>
      </c>
      <c r="KO49" s="21">
        <f t="shared" si="824"/>
        <v>0</v>
      </c>
      <c r="KP49" s="21">
        <f t="shared" si="825"/>
        <v>0</v>
      </c>
      <c r="KQ49" s="21">
        <f t="shared" si="826"/>
        <v>0</v>
      </c>
      <c r="KR49" s="21">
        <f t="shared" si="827"/>
        <v>0</v>
      </c>
      <c r="KS49" s="21">
        <f t="shared" si="828"/>
        <v>0</v>
      </c>
      <c r="KT49" s="21">
        <f t="shared" si="829"/>
        <v>0</v>
      </c>
      <c r="KU49" s="21">
        <f t="shared" si="830"/>
        <v>0</v>
      </c>
      <c r="KV49" s="21">
        <f t="shared" si="831"/>
        <v>0</v>
      </c>
      <c r="KW49" s="21">
        <f t="shared" si="832"/>
        <v>-4</v>
      </c>
      <c r="KX49" s="21">
        <f t="shared" si="833"/>
        <v>-4</v>
      </c>
      <c r="KY49" s="21">
        <f t="shared" si="834"/>
        <v>0</v>
      </c>
      <c r="KZ49" s="38">
        <f t="shared" si="835"/>
        <v>0</v>
      </c>
      <c r="LA49" s="43">
        <f t="shared" si="836"/>
        <v>0</v>
      </c>
      <c r="LB49" s="21">
        <f t="shared" si="837"/>
        <v>0</v>
      </c>
      <c r="LC49" s="21">
        <f t="shared" si="838"/>
        <v>0</v>
      </c>
      <c r="LD49" s="21">
        <f t="shared" si="839"/>
        <v>0</v>
      </c>
      <c r="LE49" s="21">
        <f t="shared" si="840"/>
        <v>0</v>
      </c>
      <c r="LF49" s="21">
        <f t="shared" si="841"/>
        <v>0</v>
      </c>
      <c r="LG49" s="21">
        <f t="shared" si="842"/>
        <v>0</v>
      </c>
      <c r="LH49" s="21">
        <f t="shared" si="843"/>
        <v>0</v>
      </c>
      <c r="LI49" s="21">
        <f t="shared" si="844"/>
        <v>0</v>
      </c>
      <c r="LJ49" s="21">
        <f t="shared" si="845"/>
        <v>0</v>
      </c>
      <c r="LK49" s="21">
        <f t="shared" si="846"/>
        <v>0</v>
      </c>
      <c r="LL49" s="21">
        <f t="shared" si="847"/>
        <v>0</v>
      </c>
      <c r="LM49" s="21">
        <f t="shared" si="848"/>
        <v>0</v>
      </c>
      <c r="LN49" s="21">
        <f t="shared" si="849"/>
        <v>0</v>
      </c>
      <c r="LO49" s="21">
        <f t="shared" si="850"/>
        <v>0</v>
      </c>
      <c r="LP49" s="21">
        <f t="shared" si="851"/>
        <v>0</v>
      </c>
      <c r="LQ49" s="21">
        <f t="shared" si="852"/>
        <v>0</v>
      </c>
      <c r="LR49" s="21">
        <f t="shared" si="853"/>
        <v>0</v>
      </c>
      <c r="LS49" s="21">
        <f t="shared" si="854"/>
        <v>0</v>
      </c>
      <c r="LT49" s="21">
        <f t="shared" si="855"/>
        <v>0</v>
      </c>
      <c r="LU49" s="38">
        <f t="shared" si="856"/>
        <v>0</v>
      </c>
      <c r="LV49" s="86"/>
      <c r="LW49" s="86"/>
      <c r="LX49" s="86"/>
      <c r="LY49" s="86"/>
      <c r="LZ49" s="86"/>
      <c r="MA49" s="86"/>
      <c r="MC49" s="4">
        <f t="shared" si="219"/>
        <v>4.6000000000000005</v>
      </c>
      <c r="MD49" s="15">
        <v>47</v>
      </c>
      <c r="ME49" s="37">
        <f t="shared" si="1081"/>
        <v>-2</v>
      </c>
      <c r="MF49" s="21">
        <f t="shared" si="1082"/>
        <v>-2</v>
      </c>
      <c r="MG49" s="21">
        <f t="shared" si="1083"/>
        <v>-2</v>
      </c>
      <c r="MH49" s="21">
        <f t="shared" si="1084"/>
        <v>-2</v>
      </c>
      <c r="MI49" s="21">
        <f t="shared" si="1085"/>
        <v>-2</v>
      </c>
      <c r="MJ49" s="21">
        <f t="shared" si="1086"/>
        <v>-2</v>
      </c>
      <c r="MK49" s="21">
        <f t="shared" si="1087"/>
        <v>-2</v>
      </c>
      <c r="ML49" s="21">
        <f t="shared" si="1088"/>
        <v>-2</v>
      </c>
      <c r="MM49" s="21">
        <f t="shared" si="1089"/>
        <v>-2</v>
      </c>
      <c r="MN49" s="21">
        <f t="shared" si="1090"/>
        <v>-2</v>
      </c>
      <c r="MO49" s="21">
        <f t="shared" si="1091"/>
        <v>-2</v>
      </c>
      <c r="MP49" s="21">
        <f t="shared" si="1092"/>
        <v>-2</v>
      </c>
      <c r="MQ49" s="21">
        <f t="shared" si="1093"/>
        <v>-2</v>
      </c>
      <c r="MR49" s="21">
        <f t="shared" si="1094"/>
        <v>-2</v>
      </c>
      <c r="MS49" s="21">
        <f t="shared" si="1095"/>
        <v>-2</v>
      </c>
      <c r="MT49" s="21">
        <f t="shared" si="1096"/>
        <v>-2</v>
      </c>
      <c r="MU49" s="21">
        <f t="shared" si="1097"/>
        <v>-4</v>
      </c>
      <c r="MV49" s="21">
        <f t="shared" si="1098"/>
        <v>-6</v>
      </c>
      <c r="MW49" s="21">
        <f t="shared" si="1099"/>
        <v>-4</v>
      </c>
      <c r="MX49" s="21">
        <f t="shared" si="1100"/>
        <v>-2</v>
      </c>
      <c r="MY49" s="21">
        <f t="shared" si="1101"/>
        <v>-2</v>
      </c>
      <c r="MZ49" s="21">
        <f t="shared" si="1102"/>
        <v>-2</v>
      </c>
      <c r="NA49" s="21">
        <f t="shared" si="1103"/>
        <v>-2</v>
      </c>
      <c r="NB49" s="21">
        <f t="shared" si="1104"/>
        <v>-2</v>
      </c>
      <c r="NC49" s="21">
        <f t="shared" si="1105"/>
        <v>-2</v>
      </c>
      <c r="ND49" s="21">
        <f t="shared" si="1106"/>
        <v>-2</v>
      </c>
      <c r="NE49" s="21">
        <f t="shared" si="1107"/>
        <v>-3</v>
      </c>
      <c r="NF49" s="21">
        <f t="shared" si="1108"/>
        <v>-4</v>
      </c>
      <c r="NG49" s="21">
        <f t="shared" si="1109"/>
        <v>-3</v>
      </c>
      <c r="NH49" s="21">
        <f t="shared" si="1110"/>
        <v>-2</v>
      </c>
      <c r="NI49" s="21">
        <f t="shared" si="1111"/>
        <v>-2</v>
      </c>
      <c r="NJ49" s="21">
        <f t="shared" si="1112"/>
        <v>-2</v>
      </c>
      <c r="NK49" s="21">
        <f t="shared" si="1113"/>
        <v>-2</v>
      </c>
      <c r="NL49" s="21">
        <f t="shared" si="1114"/>
        <v>-2</v>
      </c>
      <c r="NM49" s="21">
        <f t="shared" si="1115"/>
        <v>-2</v>
      </c>
      <c r="NN49" s="21">
        <f t="shared" si="1116"/>
        <v>-2</v>
      </c>
      <c r="NO49" s="21">
        <f t="shared" si="1117"/>
        <v>-2</v>
      </c>
      <c r="NP49" s="21">
        <f t="shared" si="1118"/>
        <v>-2</v>
      </c>
      <c r="NQ49" s="21">
        <f t="shared" si="1119"/>
        <v>-2</v>
      </c>
      <c r="NR49" s="38">
        <f t="shared" si="1120"/>
        <v>-2</v>
      </c>
      <c r="NS49" s="86"/>
      <c r="NU49" s="4">
        <f t="shared" si="241"/>
        <v>4.6000000000000005</v>
      </c>
      <c r="NV49" s="15">
        <v>47</v>
      </c>
      <c r="NW49" s="37">
        <f t="shared" si="242"/>
        <v>31.64</v>
      </c>
      <c r="NX49" s="21">
        <f t="shared" si="243"/>
        <v>31.64</v>
      </c>
      <c r="NY49" s="21">
        <f t="shared" si="244"/>
        <v>31.64</v>
      </c>
      <c r="NZ49" s="21">
        <f t="shared" si="245"/>
        <v>31.64</v>
      </c>
      <c r="OA49" s="21">
        <f t="shared" si="246"/>
        <v>31.64</v>
      </c>
      <c r="OB49" s="21">
        <f t="shared" si="247"/>
        <v>31.64</v>
      </c>
      <c r="OC49" s="21">
        <f t="shared" si="248"/>
        <v>31.64</v>
      </c>
      <c r="OD49" s="21">
        <f t="shared" si="249"/>
        <v>31.64</v>
      </c>
      <c r="OE49" s="21">
        <f t="shared" si="250"/>
        <v>31.64</v>
      </c>
      <c r="OF49" s="21">
        <f t="shared" si="251"/>
        <v>31.64</v>
      </c>
      <c r="OG49" s="21">
        <f t="shared" si="252"/>
        <v>31.64</v>
      </c>
      <c r="OH49" s="21">
        <f t="shared" si="253"/>
        <v>31.64</v>
      </c>
      <c r="OI49" s="21">
        <f t="shared" si="254"/>
        <v>31.64</v>
      </c>
      <c r="OJ49" s="21">
        <f t="shared" si="255"/>
        <v>31.64</v>
      </c>
      <c r="OK49" s="21">
        <f t="shared" si="256"/>
        <v>31.64</v>
      </c>
      <c r="OL49" s="21">
        <f t="shared" si="257"/>
        <v>31.64</v>
      </c>
      <c r="OM49" s="21">
        <f t="shared" si="258"/>
        <v>31.64</v>
      </c>
      <c r="ON49" s="21">
        <f t="shared" si="259"/>
        <v>31.64</v>
      </c>
      <c r="OO49" s="21">
        <f t="shared" si="260"/>
        <v>31.64</v>
      </c>
      <c r="OP49" s="21">
        <f t="shared" si="261"/>
        <v>31.64</v>
      </c>
      <c r="OQ49" s="21">
        <f t="shared" si="262"/>
        <v>31.64</v>
      </c>
      <c r="OR49" s="21">
        <f t="shared" si="263"/>
        <v>31.64</v>
      </c>
      <c r="OS49" s="21">
        <f t="shared" si="264"/>
        <v>31.64</v>
      </c>
      <c r="OT49" s="21">
        <f t="shared" si="265"/>
        <v>31.64</v>
      </c>
      <c r="OU49" s="21">
        <f t="shared" si="266"/>
        <v>31.64</v>
      </c>
      <c r="OV49" s="21">
        <f t="shared" si="267"/>
        <v>31.64</v>
      </c>
      <c r="OW49" s="21">
        <f t="shared" si="268"/>
        <v>31.64</v>
      </c>
      <c r="OX49" s="21">
        <f t="shared" si="269"/>
        <v>31.64</v>
      </c>
      <c r="OY49" s="21">
        <f t="shared" si="270"/>
        <v>31.64</v>
      </c>
      <c r="OZ49" s="21">
        <f t="shared" si="271"/>
        <v>31.64</v>
      </c>
      <c r="PA49" s="21">
        <f t="shared" si="272"/>
        <v>31.64</v>
      </c>
      <c r="PB49" s="21">
        <f t="shared" si="273"/>
        <v>31.64</v>
      </c>
      <c r="PC49" s="21">
        <f t="shared" si="274"/>
        <v>31.64</v>
      </c>
      <c r="PD49" s="21">
        <f t="shared" si="275"/>
        <v>31.64</v>
      </c>
      <c r="PE49" s="21">
        <f t="shared" si="276"/>
        <v>31.64</v>
      </c>
      <c r="PF49" s="21">
        <f t="shared" si="277"/>
        <v>31.64</v>
      </c>
      <c r="PG49" s="21">
        <f t="shared" si="278"/>
        <v>31.64</v>
      </c>
      <c r="PH49" s="21">
        <f t="shared" si="279"/>
        <v>31.64</v>
      </c>
      <c r="PI49" s="21">
        <f t="shared" si="280"/>
        <v>31.64</v>
      </c>
      <c r="PJ49" s="38">
        <f t="shared" si="281"/>
        <v>31.64</v>
      </c>
      <c r="PK49" s="86"/>
      <c r="PM49" s="4">
        <f t="shared" si="282"/>
        <v>4.6000000000000005</v>
      </c>
      <c r="PN49" s="15">
        <v>47</v>
      </c>
      <c r="PO49" s="37">
        <f t="shared" si="283"/>
        <v>0</v>
      </c>
      <c r="PP49" s="21">
        <f t="shared" si="284"/>
        <v>0</v>
      </c>
      <c r="PQ49" s="21">
        <f t="shared" si="285"/>
        <v>0</v>
      </c>
      <c r="PR49" s="21">
        <f t="shared" si="286"/>
        <v>0</v>
      </c>
      <c r="PS49" s="21">
        <f t="shared" si="287"/>
        <v>0</v>
      </c>
      <c r="PT49" s="21">
        <f t="shared" si="288"/>
        <v>0</v>
      </c>
      <c r="PU49" s="21">
        <f t="shared" si="289"/>
        <v>0</v>
      </c>
      <c r="PV49" s="21">
        <f t="shared" si="290"/>
        <v>0</v>
      </c>
      <c r="PW49" s="21">
        <f t="shared" si="291"/>
        <v>0</v>
      </c>
      <c r="PX49" s="21">
        <f t="shared" si="292"/>
        <v>0</v>
      </c>
      <c r="PY49" s="21">
        <f t="shared" si="293"/>
        <v>0</v>
      </c>
      <c r="PZ49" s="21">
        <f t="shared" si="294"/>
        <v>0</v>
      </c>
      <c r="QA49" s="21">
        <f t="shared" si="295"/>
        <v>0</v>
      </c>
      <c r="QB49" s="21">
        <f t="shared" si="296"/>
        <v>0</v>
      </c>
      <c r="QC49" s="21">
        <f t="shared" si="297"/>
        <v>0</v>
      </c>
      <c r="QD49" s="21">
        <f t="shared" si="298"/>
        <v>0</v>
      </c>
      <c r="QE49" s="21">
        <f t="shared" si="299"/>
        <v>0</v>
      </c>
      <c r="QF49" s="21">
        <f t="shared" si="300"/>
        <v>0</v>
      </c>
      <c r="QG49" s="21">
        <f t="shared" si="301"/>
        <v>0</v>
      </c>
      <c r="QH49" s="21">
        <f t="shared" si="302"/>
        <v>0</v>
      </c>
      <c r="QI49" s="21">
        <f t="shared" si="303"/>
        <v>0</v>
      </c>
      <c r="QJ49" s="21">
        <f t="shared" si="304"/>
        <v>0</v>
      </c>
      <c r="QK49" s="21">
        <f t="shared" si="305"/>
        <v>0</v>
      </c>
      <c r="QL49" s="21">
        <f t="shared" si="306"/>
        <v>0</v>
      </c>
      <c r="QM49" s="21">
        <f t="shared" si="307"/>
        <v>0</v>
      </c>
      <c r="QN49" s="21">
        <f t="shared" si="308"/>
        <v>0</v>
      </c>
      <c r="QO49" s="21">
        <f t="shared" si="309"/>
        <v>0</v>
      </c>
      <c r="QP49" s="21">
        <f t="shared" si="310"/>
        <v>0</v>
      </c>
      <c r="QQ49" s="21">
        <f t="shared" si="311"/>
        <v>0</v>
      </c>
      <c r="QR49" s="21">
        <f t="shared" si="312"/>
        <v>0</v>
      </c>
      <c r="QS49" s="21">
        <f t="shared" si="313"/>
        <v>0</v>
      </c>
      <c r="QT49" s="21">
        <f t="shared" si="314"/>
        <v>0</v>
      </c>
      <c r="QU49" s="21">
        <f t="shared" si="315"/>
        <v>0</v>
      </c>
      <c r="QV49" s="21">
        <f t="shared" si="316"/>
        <v>0</v>
      </c>
      <c r="QW49" s="21">
        <f t="shared" si="317"/>
        <v>0</v>
      </c>
      <c r="QX49" s="21">
        <f t="shared" si="318"/>
        <v>0</v>
      </c>
      <c r="QY49" s="21">
        <f t="shared" si="319"/>
        <v>0</v>
      </c>
      <c r="QZ49" s="21">
        <f t="shared" si="320"/>
        <v>0</v>
      </c>
      <c r="RA49" s="21">
        <f t="shared" si="321"/>
        <v>0</v>
      </c>
      <c r="RB49" s="38">
        <f t="shared" si="322"/>
        <v>0</v>
      </c>
      <c r="RC49" s="86"/>
      <c r="RE49" s="6">
        <v>4.5999999999999996</v>
      </c>
      <c r="RF49" s="13">
        <v>47</v>
      </c>
      <c r="RG49" s="14">
        <f t="shared" si="901"/>
        <v>0</v>
      </c>
      <c r="RH49" s="14">
        <f t="shared" si="902"/>
        <v>0</v>
      </c>
      <c r="RI49" s="14">
        <f t="shared" si="903"/>
        <v>0</v>
      </c>
      <c r="RJ49" s="14">
        <f t="shared" si="904"/>
        <v>0</v>
      </c>
      <c r="RK49" s="14">
        <f t="shared" si="905"/>
        <v>0</v>
      </c>
      <c r="RL49" s="14">
        <f t="shared" si="906"/>
        <v>0</v>
      </c>
      <c r="RM49" s="14">
        <f t="shared" si="907"/>
        <v>0</v>
      </c>
      <c r="RN49" s="14">
        <f t="shared" si="908"/>
        <v>0</v>
      </c>
      <c r="RO49" s="14">
        <f t="shared" si="909"/>
        <v>0</v>
      </c>
      <c r="RP49" s="14">
        <f t="shared" si="910"/>
        <v>0</v>
      </c>
      <c r="RQ49" s="14">
        <f t="shared" si="911"/>
        <v>0</v>
      </c>
      <c r="RR49" s="14">
        <f t="shared" si="912"/>
        <v>0</v>
      </c>
      <c r="RS49" s="14">
        <f t="shared" si="913"/>
        <v>0</v>
      </c>
      <c r="RT49" s="14">
        <f t="shared" si="914"/>
        <v>0</v>
      </c>
      <c r="RU49" s="14">
        <f t="shared" si="915"/>
        <v>0</v>
      </c>
      <c r="RV49" s="14">
        <f t="shared" si="916"/>
        <v>0</v>
      </c>
      <c r="RW49" s="14">
        <f t="shared" si="917"/>
        <v>0</v>
      </c>
      <c r="RX49" s="14">
        <f t="shared" si="918"/>
        <v>0</v>
      </c>
      <c r="RY49" s="14">
        <f t="shared" si="919"/>
        <v>0</v>
      </c>
      <c r="RZ49" s="14">
        <f t="shared" si="920"/>
        <v>0</v>
      </c>
      <c r="SA49" s="14">
        <f t="shared" si="921"/>
        <v>0</v>
      </c>
      <c r="SB49" s="14">
        <f t="shared" si="922"/>
        <v>0</v>
      </c>
      <c r="SC49" s="14">
        <f t="shared" si="923"/>
        <v>0</v>
      </c>
      <c r="SD49" s="14">
        <f t="shared" si="924"/>
        <v>0</v>
      </c>
      <c r="SE49" s="14">
        <f t="shared" si="925"/>
        <v>0</v>
      </c>
      <c r="SF49" s="14">
        <f t="shared" si="926"/>
        <v>0</v>
      </c>
      <c r="SG49" s="14">
        <f t="shared" si="927"/>
        <v>0</v>
      </c>
      <c r="SH49" s="14">
        <f t="shared" si="928"/>
        <v>0</v>
      </c>
      <c r="SI49" s="14">
        <f t="shared" si="929"/>
        <v>0</v>
      </c>
      <c r="SJ49" s="14">
        <f t="shared" si="930"/>
        <v>0</v>
      </c>
      <c r="SK49" s="14">
        <f t="shared" si="931"/>
        <v>0</v>
      </c>
      <c r="SL49" s="14">
        <f t="shared" si="932"/>
        <v>0</v>
      </c>
      <c r="SM49" s="14">
        <f t="shared" si="933"/>
        <v>0</v>
      </c>
      <c r="SN49" s="14">
        <f t="shared" si="934"/>
        <v>0</v>
      </c>
      <c r="SO49" s="14">
        <f t="shared" si="935"/>
        <v>0</v>
      </c>
      <c r="SP49" s="14">
        <f t="shared" si="936"/>
        <v>0</v>
      </c>
      <c r="SQ49" s="14">
        <f t="shared" si="937"/>
        <v>0</v>
      </c>
      <c r="SR49" s="14">
        <f t="shared" si="938"/>
        <v>0</v>
      </c>
      <c r="SS49" s="14">
        <f t="shared" si="939"/>
        <v>0</v>
      </c>
      <c r="ST49" s="14">
        <f t="shared" si="940"/>
        <v>0</v>
      </c>
      <c r="SU49" s="14">
        <f t="shared" si="941"/>
        <v>0</v>
      </c>
      <c r="SV49" s="6">
        <v>4.5999999999999996</v>
      </c>
      <c r="SX49" s="6">
        <v>4.5999999999999996</v>
      </c>
      <c r="SY49" s="13">
        <v>47</v>
      </c>
      <c r="SZ49" s="14">
        <f t="shared" si="942"/>
        <v>0</v>
      </c>
      <c r="TA49" s="14">
        <f t="shared" si="943"/>
        <v>0</v>
      </c>
      <c r="TB49" s="14">
        <f t="shared" si="944"/>
        <v>0</v>
      </c>
      <c r="TC49" s="14">
        <f t="shared" si="945"/>
        <v>0</v>
      </c>
      <c r="TD49" s="14">
        <f t="shared" si="946"/>
        <v>0</v>
      </c>
      <c r="TE49" s="14">
        <f t="shared" si="947"/>
        <v>0</v>
      </c>
      <c r="TF49" s="14">
        <f t="shared" si="948"/>
        <v>0</v>
      </c>
      <c r="TG49" s="14">
        <f t="shared" si="949"/>
        <v>0</v>
      </c>
      <c r="TH49" s="14">
        <f t="shared" si="950"/>
        <v>0</v>
      </c>
      <c r="TI49" s="14">
        <f t="shared" si="951"/>
        <v>0</v>
      </c>
      <c r="TJ49" s="14">
        <f t="shared" si="952"/>
        <v>0</v>
      </c>
      <c r="TK49" s="14">
        <f t="shared" si="953"/>
        <v>0</v>
      </c>
      <c r="TL49" s="14">
        <f t="shared" si="954"/>
        <v>0</v>
      </c>
      <c r="TM49" s="14">
        <f t="shared" si="955"/>
        <v>0</v>
      </c>
      <c r="TN49" s="14">
        <f t="shared" si="956"/>
        <v>0</v>
      </c>
      <c r="TO49" s="14">
        <f t="shared" si="957"/>
        <v>0</v>
      </c>
      <c r="TP49" s="14">
        <f t="shared" si="958"/>
        <v>0</v>
      </c>
      <c r="TQ49" s="14">
        <f t="shared" si="959"/>
        <v>4</v>
      </c>
      <c r="TR49" s="14">
        <f t="shared" si="960"/>
        <v>4</v>
      </c>
      <c r="TS49" s="14">
        <f t="shared" si="961"/>
        <v>0</v>
      </c>
      <c r="TT49" s="14">
        <f t="shared" si="962"/>
        <v>0</v>
      </c>
      <c r="TU49" s="14">
        <f t="shared" si="963"/>
        <v>0</v>
      </c>
      <c r="TV49" s="14">
        <f t="shared" si="964"/>
        <v>0</v>
      </c>
      <c r="TW49" s="14">
        <f t="shared" si="965"/>
        <v>0</v>
      </c>
      <c r="TX49" s="14">
        <f t="shared" si="966"/>
        <v>0</v>
      </c>
      <c r="TY49" s="14">
        <f t="shared" si="967"/>
        <v>0</v>
      </c>
      <c r="TZ49" s="14">
        <f t="shared" si="968"/>
        <v>0</v>
      </c>
      <c r="UA49" s="14">
        <f t="shared" si="969"/>
        <v>0</v>
      </c>
      <c r="UB49" s="14">
        <f t="shared" si="970"/>
        <v>0</v>
      </c>
      <c r="UC49" s="14">
        <f t="shared" si="971"/>
        <v>0</v>
      </c>
      <c r="UD49" s="14">
        <f t="shared" si="972"/>
        <v>0</v>
      </c>
      <c r="UE49" s="14">
        <f t="shared" si="973"/>
        <v>0</v>
      </c>
      <c r="UF49" s="14">
        <f t="shared" si="974"/>
        <v>0</v>
      </c>
      <c r="UG49" s="14">
        <f t="shared" si="975"/>
        <v>0</v>
      </c>
      <c r="UH49" s="14">
        <f t="shared" si="976"/>
        <v>0</v>
      </c>
      <c r="UI49" s="14">
        <f t="shared" si="977"/>
        <v>0</v>
      </c>
      <c r="UJ49" s="14">
        <f t="shared" si="978"/>
        <v>0</v>
      </c>
      <c r="UK49" s="14">
        <f t="shared" si="979"/>
        <v>0</v>
      </c>
      <c r="UL49" s="14">
        <f t="shared" si="980"/>
        <v>0</v>
      </c>
      <c r="UM49" s="14">
        <f t="shared" si="981"/>
        <v>0</v>
      </c>
      <c r="UN49" s="14">
        <f t="shared" si="982"/>
        <v>0</v>
      </c>
      <c r="UO49" s="6">
        <v>4.5999999999999996</v>
      </c>
      <c r="UP49" s="6"/>
      <c r="UQ49" s="6">
        <v>4.5999999999999996</v>
      </c>
      <c r="UR49" s="13">
        <v>47</v>
      </c>
      <c r="US49" s="14">
        <v>1</v>
      </c>
      <c r="UT49" s="14">
        <f t="shared" si="1121"/>
        <v>0</v>
      </c>
      <c r="UU49" s="14">
        <f t="shared" si="1121"/>
        <v>0</v>
      </c>
      <c r="UV49" s="14">
        <f t="shared" si="1121"/>
        <v>0</v>
      </c>
      <c r="UW49" s="14">
        <f t="shared" si="1121"/>
        <v>0</v>
      </c>
      <c r="UX49" s="14">
        <f t="shared" si="1121"/>
        <v>0</v>
      </c>
      <c r="UY49" s="14">
        <f t="shared" si="1121"/>
        <v>0</v>
      </c>
      <c r="UZ49" s="14">
        <f t="shared" si="1121"/>
        <v>0</v>
      </c>
      <c r="VA49" s="14">
        <f t="shared" si="1121"/>
        <v>0</v>
      </c>
      <c r="VB49" s="14">
        <f t="shared" si="1121"/>
        <v>0</v>
      </c>
      <c r="VC49" s="14">
        <f t="shared" si="1121"/>
        <v>0</v>
      </c>
      <c r="VD49" s="14">
        <f t="shared" si="1122"/>
        <v>0</v>
      </c>
      <c r="VE49" s="14">
        <f t="shared" si="1122"/>
        <v>0</v>
      </c>
      <c r="VF49" s="14">
        <f t="shared" si="1122"/>
        <v>0</v>
      </c>
      <c r="VG49" s="14">
        <f t="shared" si="1122"/>
        <v>0</v>
      </c>
      <c r="VH49" s="14">
        <f t="shared" si="1122"/>
        <v>0</v>
      </c>
      <c r="VI49" s="14">
        <f t="shared" si="1122"/>
        <v>0</v>
      </c>
      <c r="VJ49" s="14">
        <f t="shared" si="1122"/>
        <v>0</v>
      </c>
      <c r="VK49" s="14">
        <f t="shared" si="1122"/>
        <v>0</v>
      </c>
      <c r="VL49" s="14">
        <f t="shared" si="1122"/>
        <v>0</v>
      </c>
      <c r="VM49" s="14">
        <f t="shared" si="1122"/>
        <v>1</v>
      </c>
      <c r="VN49" s="14">
        <f t="shared" si="1123"/>
        <v>0</v>
      </c>
      <c r="VO49" s="14">
        <f t="shared" si="1123"/>
        <v>0</v>
      </c>
      <c r="VP49" s="14">
        <f t="shared" si="1123"/>
        <v>0</v>
      </c>
      <c r="VQ49" s="14">
        <f t="shared" si="1123"/>
        <v>0</v>
      </c>
      <c r="VR49" s="14">
        <f t="shared" si="1123"/>
        <v>0</v>
      </c>
      <c r="VS49" s="14">
        <f t="shared" si="1123"/>
        <v>0</v>
      </c>
      <c r="VT49" s="14">
        <f t="shared" si="1123"/>
        <v>0</v>
      </c>
      <c r="VU49" s="14">
        <f t="shared" si="1123"/>
        <v>0</v>
      </c>
      <c r="VV49" s="14">
        <f t="shared" si="1123"/>
        <v>0</v>
      </c>
      <c r="VW49" s="14">
        <f t="shared" si="1123"/>
        <v>0</v>
      </c>
      <c r="VX49" s="14">
        <f t="shared" si="1124"/>
        <v>0</v>
      </c>
      <c r="VY49" s="14">
        <f t="shared" si="1124"/>
        <v>0</v>
      </c>
      <c r="VZ49" s="14">
        <f t="shared" si="1124"/>
        <v>0</v>
      </c>
      <c r="WA49" s="14">
        <f t="shared" si="1124"/>
        <v>0</v>
      </c>
      <c r="WB49" s="14">
        <f t="shared" si="1124"/>
        <v>0</v>
      </c>
      <c r="WC49" s="14">
        <f t="shared" si="1124"/>
        <v>0</v>
      </c>
      <c r="WD49" s="14">
        <f t="shared" si="1124"/>
        <v>0</v>
      </c>
      <c r="WE49" s="14">
        <f t="shared" si="1124"/>
        <v>0</v>
      </c>
      <c r="WF49" s="14">
        <f t="shared" si="1124"/>
        <v>0</v>
      </c>
      <c r="WG49" s="14">
        <v>1</v>
      </c>
      <c r="WH49" s="6">
        <v>4.5999999999999996</v>
      </c>
      <c r="WJ49" s="6">
        <v>4.5999999999999996</v>
      </c>
      <c r="WK49" s="13">
        <v>47</v>
      </c>
      <c r="WL49" s="14">
        <f t="shared" si="857"/>
        <v>0</v>
      </c>
      <c r="WM49" s="14">
        <f t="shared" si="858"/>
        <v>0</v>
      </c>
      <c r="WN49" s="14">
        <f t="shared" si="859"/>
        <v>0</v>
      </c>
      <c r="WO49" s="14">
        <f t="shared" si="860"/>
        <v>0</v>
      </c>
      <c r="WP49" s="14">
        <f t="shared" si="861"/>
        <v>0</v>
      </c>
      <c r="WQ49" s="14">
        <f t="shared" si="862"/>
        <v>0</v>
      </c>
      <c r="WR49" s="14">
        <f t="shared" si="863"/>
        <v>0</v>
      </c>
      <c r="WS49" s="14">
        <f t="shared" si="864"/>
        <v>0</v>
      </c>
      <c r="WT49" s="14">
        <f t="shared" si="865"/>
        <v>0</v>
      </c>
      <c r="WU49" s="14">
        <f t="shared" si="866"/>
        <v>0</v>
      </c>
      <c r="WV49" s="14">
        <f t="shared" si="867"/>
        <v>0</v>
      </c>
      <c r="WW49" s="14">
        <f t="shared" si="868"/>
        <v>0</v>
      </c>
      <c r="WX49" s="14">
        <f t="shared" si="869"/>
        <v>0</v>
      </c>
      <c r="WY49" s="14">
        <f t="shared" si="870"/>
        <v>0</v>
      </c>
      <c r="WZ49" s="14">
        <f t="shared" si="871"/>
        <v>0</v>
      </c>
      <c r="XA49" s="14">
        <f t="shared" si="872"/>
        <v>0</v>
      </c>
      <c r="XB49" s="14">
        <f t="shared" si="873"/>
        <v>0</v>
      </c>
      <c r="XC49" s="14">
        <f t="shared" si="874"/>
        <v>0</v>
      </c>
      <c r="XD49" s="14">
        <f t="shared" si="875"/>
        <v>0</v>
      </c>
      <c r="XE49" s="14">
        <f t="shared" si="876"/>
        <v>0</v>
      </c>
      <c r="XF49" s="14">
        <f t="shared" si="877"/>
        <v>0</v>
      </c>
      <c r="XG49" s="14">
        <f t="shared" si="878"/>
        <v>0</v>
      </c>
      <c r="XH49" s="14">
        <f t="shared" si="879"/>
        <v>0</v>
      </c>
      <c r="XI49" s="14">
        <f t="shared" si="880"/>
        <v>0</v>
      </c>
      <c r="XJ49" s="14">
        <f t="shared" si="881"/>
        <v>0</v>
      </c>
      <c r="XK49" s="14">
        <f t="shared" si="882"/>
        <v>0</v>
      </c>
      <c r="XL49" s="14">
        <f t="shared" si="883"/>
        <v>0</v>
      </c>
      <c r="XM49" s="14">
        <f t="shared" si="884"/>
        <v>0</v>
      </c>
      <c r="XN49" s="14">
        <f t="shared" si="885"/>
        <v>0</v>
      </c>
      <c r="XO49" s="14">
        <f t="shared" si="886"/>
        <v>0</v>
      </c>
      <c r="XP49" s="14">
        <f t="shared" si="887"/>
        <v>0</v>
      </c>
      <c r="XQ49" s="14">
        <f t="shared" si="888"/>
        <v>0</v>
      </c>
      <c r="XR49" s="14">
        <f t="shared" si="889"/>
        <v>0</v>
      </c>
      <c r="XS49" s="14">
        <f t="shared" si="890"/>
        <v>0</v>
      </c>
      <c r="XT49" s="14">
        <f t="shared" si="891"/>
        <v>0</v>
      </c>
      <c r="XU49" s="14">
        <f t="shared" si="892"/>
        <v>0</v>
      </c>
      <c r="XV49" s="14">
        <f t="shared" si="893"/>
        <v>0</v>
      </c>
      <c r="XW49" s="14">
        <f t="shared" si="894"/>
        <v>0</v>
      </c>
      <c r="XX49" s="14">
        <f t="shared" si="895"/>
        <v>0</v>
      </c>
      <c r="XY49" s="14">
        <f t="shared" si="896"/>
        <v>0</v>
      </c>
      <c r="XZ49" s="14">
        <f t="shared" si="897"/>
        <v>0</v>
      </c>
      <c r="YA49" s="6">
        <v>4.5999999999999996</v>
      </c>
      <c r="YC49" s="6">
        <v>4.2</v>
      </c>
      <c r="YD49" s="63">
        <v>43</v>
      </c>
      <c r="YE49" s="70">
        <f t="shared" ref="YE49:YE56" si="1245">YE48</f>
        <v>48</v>
      </c>
      <c r="YF49" s="14">
        <f t="shared" ref="YF49:YF56" si="1246">YF48</f>
        <v>48</v>
      </c>
      <c r="YG49" s="14">
        <f t="shared" si="1171"/>
        <v>48</v>
      </c>
      <c r="YH49" s="14">
        <f t="shared" si="1172"/>
        <v>48</v>
      </c>
      <c r="YI49" s="14">
        <f t="shared" si="1173"/>
        <v>48</v>
      </c>
      <c r="YJ49" s="14">
        <f t="shared" si="1174"/>
        <v>48</v>
      </c>
      <c r="YK49" s="14">
        <f t="shared" si="1175"/>
        <v>48</v>
      </c>
      <c r="YL49" s="14">
        <f t="shared" si="1176"/>
        <v>48</v>
      </c>
      <c r="YM49" s="14">
        <f t="shared" si="1177"/>
        <v>48</v>
      </c>
      <c r="YN49" s="14">
        <f t="shared" si="1178"/>
        <v>48</v>
      </c>
      <c r="YO49" s="14">
        <f t="shared" si="1179"/>
        <v>48</v>
      </c>
      <c r="YP49" s="14">
        <f t="shared" si="1180"/>
        <v>48</v>
      </c>
      <c r="YQ49" s="14">
        <f t="shared" si="1181"/>
        <v>48</v>
      </c>
      <c r="YR49" s="14">
        <f t="shared" si="1182"/>
        <v>48</v>
      </c>
      <c r="YS49" s="14">
        <f t="shared" si="1183"/>
        <v>48</v>
      </c>
      <c r="YT49" s="14">
        <f t="shared" si="1184"/>
        <v>48</v>
      </c>
      <c r="YU49" s="14">
        <f t="shared" si="1185"/>
        <v>48</v>
      </c>
      <c r="YV49" s="14">
        <f t="shared" si="1186"/>
        <v>48</v>
      </c>
      <c r="YW49" s="14">
        <f t="shared" si="1187"/>
        <v>48</v>
      </c>
      <c r="YX49" s="14">
        <f t="shared" si="1188"/>
        <v>48</v>
      </c>
      <c r="YY49" s="71">
        <f t="shared" ref="YY49:YY56" si="1247">YX49</f>
        <v>48</v>
      </c>
      <c r="YZ49" s="70">
        <f t="shared" si="1189"/>
        <v>40</v>
      </c>
      <c r="ZA49" s="14">
        <f t="shared" ref="ZA49:ZA56" si="1248">ZA48</f>
        <v>40</v>
      </c>
      <c r="ZB49" s="14">
        <f t="shared" si="1190"/>
        <v>40</v>
      </c>
      <c r="ZC49" s="14">
        <f t="shared" si="1191"/>
        <v>40</v>
      </c>
      <c r="ZD49" s="14">
        <f t="shared" si="1192"/>
        <v>40</v>
      </c>
      <c r="ZE49" s="14">
        <f t="shared" si="1193"/>
        <v>40</v>
      </c>
      <c r="ZF49" s="14">
        <f t="shared" si="1194"/>
        <v>40</v>
      </c>
      <c r="ZG49" s="14">
        <f t="shared" si="1195"/>
        <v>40</v>
      </c>
      <c r="ZH49" s="14">
        <f t="shared" si="1196"/>
        <v>40</v>
      </c>
      <c r="ZI49" s="14">
        <f t="shared" si="1197"/>
        <v>40</v>
      </c>
      <c r="ZJ49" s="14">
        <f t="shared" si="1198"/>
        <v>40</v>
      </c>
      <c r="ZK49" s="14">
        <f t="shared" si="1199"/>
        <v>40</v>
      </c>
      <c r="ZL49" s="14">
        <f t="shared" si="1200"/>
        <v>40</v>
      </c>
      <c r="ZM49" s="14">
        <f t="shared" si="1201"/>
        <v>40</v>
      </c>
      <c r="ZN49" s="14">
        <f t="shared" si="1202"/>
        <v>40</v>
      </c>
      <c r="ZO49" s="14">
        <f t="shared" si="1203"/>
        <v>40</v>
      </c>
      <c r="ZP49" s="14">
        <f t="shared" si="1204"/>
        <v>40</v>
      </c>
      <c r="ZQ49" s="14">
        <f t="shared" si="1205"/>
        <v>40</v>
      </c>
      <c r="ZR49" s="14">
        <f t="shared" si="1206"/>
        <v>40</v>
      </c>
      <c r="ZS49" s="14">
        <f t="shared" si="1207"/>
        <v>40</v>
      </c>
      <c r="ZT49" s="71">
        <f t="shared" ref="ZT49:ZT56" si="1249">ZS49</f>
        <v>40</v>
      </c>
      <c r="ZU49" s="64">
        <v>4.2</v>
      </c>
      <c r="ZW49" s="126">
        <v>4.2</v>
      </c>
      <c r="ZX49" s="63">
        <v>43</v>
      </c>
      <c r="ZY49" s="70">
        <f t="shared" si="1077"/>
        <v>0</v>
      </c>
      <c r="ZZ49" s="14">
        <f t="shared" si="1077"/>
        <v>0</v>
      </c>
      <c r="AAA49" s="14">
        <f t="shared" si="1077"/>
        <v>0</v>
      </c>
      <c r="AAB49" s="14">
        <f t="shared" si="1077"/>
        <v>0</v>
      </c>
      <c r="AAC49" s="14">
        <f t="shared" si="1077"/>
        <v>0</v>
      </c>
      <c r="AAD49" s="14">
        <f t="shared" si="1077"/>
        <v>0</v>
      </c>
      <c r="AAE49" s="14">
        <f t="shared" si="1077"/>
        <v>0</v>
      </c>
      <c r="AAF49" s="14">
        <f t="shared" si="1077"/>
        <v>0</v>
      </c>
      <c r="AAG49" s="14">
        <f t="shared" si="1077"/>
        <v>0</v>
      </c>
      <c r="AAH49" s="14">
        <f t="shared" si="1077"/>
        <v>0</v>
      </c>
      <c r="AAI49" s="14">
        <f t="shared" si="1078"/>
        <v>0</v>
      </c>
      <c r="AAJ49" s="14">
        <f t="shared" si="1078"/>
        <v>0</v>
      </c>
      <c r="AAK49" s="14">
        <f t="shared" si="1078"/>
        <v>0</v>
      </c>
      <c r="AAL49" s="14">
        <f t="shared" si="1078"/>
        <v>0</v>
      </c>
      <c r="AAM49" s="14">
        <f t="shared" si="1078"/>
        <v>0</v>
      </c>
      <c r="AAN49" s="14">
        <f t="shared" si="1078"/>
        <v>0</v>
      </c>
      <c r="AAO49" s="14">
        <f t="shared" si="1078"/>
        <v>0</v>
      </c>
      <c r="AAP49" s="14">
        <f t="shared" si="1078"/>
        <v>4</v>
      </c>
      <c r="AAQ49" s="14">
        <f t="shared" si="1078"/>
        <v>4</v>
      </c>
      <c r="AAR49" s="14">
        <f t="shared" si="1078"/>
        <v>0</v>
      </c>
      <c r="AAS49" s="71">
        <f t="shared" si="1079"/>
        <v>0</v>
      </c>
      <c r="AAT49" s="70">
        <f t="shared" si="1079"/>
        <v>0</v>
      </c>
      <c r="AAU49" s="14">
        <f t="shared" si="1079"/>
        <v>0</v>
      </c>
      <c r="AAV49" s="14">
        <f t="shared" si="1079"/>
        <v>0</v>
      </c>
      <c r="AAW49" s="14">
        <f t="shared" si="1079"/>
        <v>0</v>
      </c>
      <c r="AAX49" s="14">
        <f t="shared" si="1079"/>
        <v>0</v>
      </c>
      <c r="AAY49" s="14">
        <f t="shared" si="1079"/>
        <v>0</v>
      </c>
      <c r="AAZ49" s="14">
        <f t="shared" si="1079"/>
        <v>0</v>
      </c>
      <c r="ABA49" s="14">
        <f t="shared" si="1079"/>
        <v>0</v>
      </c>
      <c r="ABB49" s="14">
        <f t="shared" si="1079"/>
        <v>0</v>
      </c>
      <c r="ABC49" s="14">
        <f t="shared" si="1080"/>
        <v>0</v>
      </c>
      <c r="ABD49" s="14">
        <f t="shared" si="1080"/>
        <v>0</v>
      </c>
      <c r="ABE49" s="14">
        <f t="shared" si="1080"/>
        <v>0</v>
      </c>
      <c r="ABF49" s="14">
        <f t="shared" si="1080"/>
        <v>0</v>
      </c>
      <c r="ABG49" s="14">
        <f t="shared" si="1080"/>
        <v>0</v>
      </c>
      <c r="ABH49" s="14">
        <f t="shared" si="1080"/>
        <v>0</v>
      </c>
      <c r="ABI49" s="14">
        <f t="shared" si="1080"/>
        <v>0</v>
      </c>
      <c r="ABJ49" s="14">
        <f t="shared" si="1080"/>
        <v>0</v>
      </c>
      <c r="ABK49" s="14">
        <f t="shared" si="1080"/>
        <v>0</v>
      </c>
      <c r="ABL49" s="14">
        <f t="shared" si="1080"/>
        <v>0</v>
      </c>
      <c r="ABM49" s="14">
        <f t="shared" si="1080"/>
        <v>0</v>
      </c>
      <c r="ABN49" s="71">
        <f t="shared" si="1080"/>
        <v>0</v>
      </c>
      <c r="ABO49" s="64">
        <v>4.2</v>
      </c>
      <c r="ABQ49" s="6">
        <v>4.2</v>
      </c>
      <c r="ABR49" s="63">
        <v>43</v>
      </c>
      <c r="ABS49" s="70">
        <f t="shared" ref="ABS49:ABS56" si="1250">ABS48</f>
        <v>51</v>
      </c>
      <c r="ABT49" s="14">
        <f t="shared" ref="ABT49:ABT56" si="1251">ABT48</f>
        <v>51</v>
      </c>
      <c r="ABU49" s="14">
        <f t="shared" si="1208"/>
        <v>51</v>
      </c>
      <c r="ABV49" s="14">
        <f t="shared" si="1209"/>
        <v>51</v>
      </c>
      <c r="ABW49" s="14">
        <f t="shared" si="1210"/>
        <v>51</v>
      </c>
      <c r="ABX49" s="14">
        <f t="shared" si="1211"/>
        <v>51</v>
      </c>
      <c r="ABY49" s="14">
        <f t="shared" si="1212"/>
        <v>51</v>
      </c>
      <c r="ABZ49" s="14">
        <f t="shared" si="1213"/>
        <v>51</v>
      </c>
      <c r="ACA49" s="14">
        <f t="shared" si="1214"/>
        <v>51</v>
      </c>
      <c r="ACB49" s="14">
        <f t="shared" si="1215"/>
        <v>51</v>
      </c>
      <c r="ACC49" s="14">
        <f t="shared" si="1216"/>
        <v>51</v>
      </c>
      <c r="ACD49" s="14">
        <f t="shared" si="1217"/>
        <v>51</v>
      </c>
      <c r="ACE49" s="14">
        <f t="shared" si="1218"/>
        <v>51</v>
      </c>
      <c r="ACF49" s="14">
        <f t="shared" si="1219"/>
        <v>51</v>
      </c>
      <c r="ACG49" s="14">
        <f t="shared" si="1220"/>
        <v>51</v>
      </c>
      <c r="ACH49" s="14">
        <f t="shared" si="1221"/>
        <v>51</v>
      </c>
      <c r="ACI49" s="14">
        <f t="shared" si="1222"/>
        <v>51</v>
      </c>
      <c r="ACJ49" s="14">
        <f t="shared" si="1223"/>
        <v>51</v>
      </c>
      <c r="ACK49" s="14">
        <f t="shared" si="1224"/>
        <v>51</v>
      </c>
      <c r="ACL49" s="14">
        <f t="shared" si="1225"/>
        <v>51</v>
      </c>
      <c r="ACM49" s="71">
        <f t="shared" ref="ACM49:ACM56" si="1252">ACL49</f>
        <v>51</v>
      </c>
      <c r="ACN49" s="70">
        <f t="shared" si="1226"/>
        <v>58</v>
      </c>
      <c r="ACO49" s="14">
        <f t="shared" ref="ACO49:ACO56" si="1253">ACO48</f>
        <v>58</v>
      </c>
      <c r="ACP49" s="14">
        <f t="shared" si="1227"/>
        <v>58</v>
      </c>
      <c r="ACQ49" s="14">
        <f t="shared" si="1228"/>
        <v>58</v>
      </c>
      <c r="ACR49" s="14">
        <f t="shared" si="1229"/>
        <v>58</v>
      </c>
      <c r="ACS49" s="14">
        <f t="shared" si="1230"/>
        <v>58</v>
      </c>
      <c r="ACT49" s="14">
        <f t="shared" si="1231"/>
        <v>58</v>
      </c>
      <c r="ACU49" s="14">
        <f t="shared" si="1232"/>
        <v>58</v>
      </c>
      <c r="ACV49" s="14">
        <f t="shared" si="1233"/>
        <v>58</v>
      </c>
      <c r="ACW49" s="14">
        <f t="shared" si="1234"/>
        <v>58</v>
      </c>
      <c r="ACX49" s="14">
        <f t="shared" si="1235"/>
        <v>58</v>
      </c>
      <c r="ACY49" s="14">
        <f t="shared" si="1236"/>
        <v>58</v>
      </c>
      <c r="ACZ49" s="14">
        <f t="shared" si="1237"/>
        <v>58</v>
      </c>
      <c r="ADA49" s="14">
        <f t="shared" si="1238"/>
        <v>58</v>
      </c>
      <c r="ADB49" s="14">
        <f t="shared" si="1239"/>
        <v>58</v>
      </c>
      <c r="ADC49" s="14">
        <f t="shared" si="1240"/>
        <v>58</v>
      </c>
      <c r="ADD49" s="14">
        <f t="shared" si="1241"/>
        <v>58</v>
      </c>
      <c r="ADE49" s="14">
        <f t="shared" si="1242"/>
        <v>58</v>
      </c>
      <c r="ADF49" s="14">
        <f t="shared" si="1243"/>
        <v>58</v>
      </c>
      <c r="ADG49" s="14">
        <f t="shared" si="1244"/>
        <v>58</v>
      </c>
      <c r="ADH49" s="71">
        <f t="shared" ref="ADH49:ADH56" si="1254">ADG49</f>
        <v>58</v>
      </c>
      <c r="ADI49" s="64">
        <v>4.2</v>
      </c>
    </row>
    <row r="50" spans="1:789" x14ac:dyDescent="0.25">
      <c r="A50" s="8"/>
      <c r="B50" s="106"/>
      <c r="C50" s="106"/>
      <c r="D50" s="106"/>
      <c r="E50" s="108"/>
      <c r="F50" s="108"/>
      <c r="G50" s="108"/>
      <c r="H50" s="108"/>
      <c r="I50" s="108"/>
      <c r="J50" s="9"/>
      <c r="K50" s="8"/>
      <c r="L50" s="9"/>
      <c r="M50" s="3" t="s">
        <v>71</v>
      </c>
      <c r="N50" s="32">
        <f>ROUND('3D Interpolace'!M51,2)</f>
        <v>0</v>
      </c>
      <c r="O50" s="32">
        <f>ROUND('3D Interpolace'!N51,2)</f>
        <v>0</v>
      </c>
      <c r="P50" s="32">
        <f>ROUND('3D Interpolace'!O51,2)</f>
        <v>0</v>
      </c>
      <c r="Q50" s="32">
        <f>ROUND('3D Interpolace'!P51,2)</f>
        <v>0</v>
      </c>
      <c r="R50" s="32">
        <f>ROUND('3D Interpolace'!Q51,2)</f>
        <v>0</v>
      </c>
      <c r="S50" s="32">
        <f>ROUND('3D Interpolace'!R51,2)</f>
        <v>0</v>
      </c>
      <c r="T50" s="32">
        <f>ROUND('3D Interpolace'!S51,2)</f>
        <v>0</v>
      </c>
      <c r="U50" s="32">
        <f>ROUND('3D Interpolace'!T51,2)</f>
        <v>0</v>
      </c>
      <c r="V50" s="32">
        <f>ROUND('3D Interpolace'!U51,2)</f>
        <v>0</v>
      </c>
      <c r="W50" s="32">
        <f>ROUND('3D Interpolace'!V51,2)</f>
        <v>0</v>
      </c>
      <c r="X50" s="32">
        <f>ROUND('3D Interpolace'!W51,2)</f>
        <v>0</v>
      </c>
      <c r="Y50" s="32">
        <f>ROUND('3D Interpolace'!X51,2)</f>
        <v>0</v>
      </c>
      <c r="Z50" s="32">
        <f>ROUND('3D Interpolace'!Y51,2)</f>
        <v>0</v>
      </c>
      <c r="AA50" s="32">
        <f>ROUND('3D Interpolace'!Z51,2)</f>
        <v>0</v>
      </c>
      <c r="AB50" s="32">
        <f>ROUND('3D Interpolace'!AA51,2)</f>
        <v>0</v>
      </c>
      <c r="AC50" s="32">
        <f>ROUND('3D Interpolace'!AB51,2)</f>
        <v>0</v>
      </c>
      <c r="AD50" s="32">
        <f>ROUND('3D Interpolace'!AC51,2)</f>
        <v>0</v>
      </c>
      <c r="AE50" s="32">
        <f>ROUND('3D Interpolace'!AD51,2)</f>
        <v>0</v>
      </c>
      <c r="AF50" s="32">
        <f>ROUND('3D Interpolace'!AE51,2)</f>
        <v>0</v>
      </c>
      <c r="AG50" s="32">
        <f>ROUND('3D Interpolace'!AF51,2)</f>
        <v>0</v>
      </c>
      <c r="AH50" s="32">
        <f>ROUND('3D Interpolace'!AG51,2)</f>
        <v>0</v>
      </c>
      <c r="AI50" s="32">
        <f>ROUND('3D Interpolace'!AH51,2)</f>
        <v>0</v>
      </c>
      <c r="AJ50" s="32">
        <f>ROUND('3D Interpolace'!AI51,2)</f>
        <v>0</v>
      </c>
      <c r="AK50" s="32">
        <f>ROUND('3D Interpolace'!AJ51,2)</f>
        <v>0</v>
      </c>
      <c r="AL50" s="32">
        <f>ROUND('3D Interpolace'!AK51,2)</f>
        <v>0</v>
      </c>
      <c r="AM50" s="32">
        <f>ROUND('3D Interpolace'!AL51,2)</f>
        <v>0</v>
      </c>
      <c r="AN50" s="32">
        <f>ROUND('3D Interpolace'!AM51,2)</f>
        <v>0</v>
      </c>
      <c r="AO50" s="32">
        <f>ROUND('3D Interpolace'!AN51,2)</f>
        <v>0</v>
      </c>
      <c r="AP50" s="32">
        <f>ROUND('3D Interpolace'!AO51,2)</f>
        <v>0</v>
      </c>
      <c r="AQ50" s="32">
        <f>ROUND('3D Interpolace'!AP51,2)</f>
        <v>0</v>
      </c>
      <c r="AR50" s="32">
        <f>ROUND('3D Interpolace'!AQ51,2)</f>
        <v>0</v>
      </c>
      <c r="AS50" s="32">
        <f>ROUND('3D Interpolace'!AR51,2)</f>
        <v>0</v>
      </c>
      <c r="AT50" s="32">
        <f>ROUND('3D Interpolace'!AS51,2)</f>
        <v>0</v>
      </c>
      <c r="AU50" s="32">
        <f>ROUND('3D Interpolace'!AT51,2)</f>
        <v>0</v>
      </c>
      <c r="AV50" s="32">
        <f>ROUND('3D Interpolace'!AU51,2)</f>
        <v>0</v>
      </c>
      <c r="AW50" s="32">
        <f>ROUND('3D Interpolace'!AV51,2)</f>
        <v>0</v>
      </c>
      <c r="AX50" s="32">
        <f>ROUND('3D Interpolace'!AW51,2)</f>
        <v>0</v>
      </c>
      <c r="AY50" s="32">
        <f>ROUND('3D Interpolace'!AX51,2)</f>
        <v>0</v>
      </c>
      <c r="AZ50" s="32">
        <f>ROUND('3D Interpolace'!AY51,2)</f>
        <v>0</v>
      </c>
      <c r="BA50" s="32">
        <f>ROUND('3D Interpolace'!AZ51,2)</f>
        <v>0</v>
      </c>
      <c r="BB50" s="32">
        <f>ROUND('3D Interpolace'!BA51,2)</f>
        <v>0</v>
      </c>
      <c r="BC50" s="32"/>
      <c r="BD50" s="6">
        <v>4.7</v>
      </c>
      <c r="BE50" s="13">
        <v>48</v>
      </c>
      <c r="BF50" s="7">
        <v>4</v>
      </c>
      <c r="BG50" s="7">
        <v>4</v>
      </c>
      <c r="BH50" s="7">
        <v>4</v>
      </c>
      <c r="BI50" s="7">
        <v>4</v>
      </c>
      <c r="BJ50" s="7">
        <v>4</v>
      </c>
      <c r="BK50" s="7">
        <v>4</v>
      </c>
      <c r="BL50" s="7">
        <v>4</v>
      </c>
      <c r="BM50" s="7">
        <v>4</v>
      </c>
      <c r="BN50" s="7">
        <v>4</v>
      </c>
      <c r="BO50" s="7">
        <v>4</v>
      </c>
      <c r="BP50" s="7">
        <v>4</v>
      </c>
      <c r="BQ50" s="7">
        <v>4</v>
      </c>
      <c r="BR50" s="7">
        <v>4</v>
      </c>
      <c r="BS50" s="7">
        <v>4</v>
      </c>
      <c r="BT50" s="7">
        <v>4</v>
      </c>
      <c r="BU50" s="7">
        <v>4</v>
      </c>
      <c r="BV50" s="7">
        <v>4</v>
      </c>
      <c r="BW50" s="7">
        <v>8</v>
      </c>
      <c r="BX50" s="7">
        <v>8</v>
      </c>
      <c r="BY50" s="7">
        <v>4</v>
      </c>
      <c r="BZ50" s="7">
        <v>4</v>
      </c>
      <c r="CA50" s="7">
        <v>4</v>
      </c>
      <c r="CB50" s="7">
        <v>4</v>
      </c>
      <c r="CC50" s="7">
        <v>4</v>
      </c>
      <c r="CD50" s="7">
        <v>4</v>
      </c>
      <c r="CE50" s="7">
        <v>4</v>
      </c>
      <c r="CF50" s="7">
        <v>4</v>
      </c>
      <c r="CG50" s="7">
        <v>8</v>
      </c>
      <c r="CH50" s="7">
        <v>8</v>
      </c>
      <c r="CI50" s="7">
        <v>4</v>
      </c>
      <c r="CJ50" s="7">
        <v>4</v>
      </c>
      <c r="CK50" s="7">
        <v>4</v>
      </c>
      <c r="CL50" s="7">
        <v>4</v>
      </c>
      <c r="CM50" s="7">
        <v>4</v>
      </c>
      <c r="CN50" s="7">
        <v>4</v>
      </c>
      <c r="CO50" s="7">
        <v>4</v>
      </c>
      <c r="CP50" s="7">
        <v>4</v>
      </c>
      <c r="CQ50" s="7">
        <v>4</v>
      </c>
      <c r="CR50" s="7">
        <v>4</v>
      </c>
      <c r="CS50" s="7">
        <v>4</v>
      </c>
      <c r="CT50" s="7">
        <v>4</v>
      </c>
      <c r="CU50" s="6">
        <v>4.7</v>
      </c>
      <c r="CW50" s="6">
        <v>4.7</v>
      </c>
      <c r="CX50" s="13">
        <v>48</v>
      </c>
      <c r="CY50" s="14">
        <f t="shared" si="178"/>
        <v>4</v>
      </c>
      <c r="CZ50" s="14">
        <f t="shared" si="179"/>
        <v>4</v>
      </c>
      <c r="DA50" s="14">
        <f t="shared" si="180"/>
        <v>4</v>
      </c>
      <c r="DB50" s="14">
        <f t="shared" si="181"/>
        <v>4</v>
      </c>
      <c r="DC50" s="14">
        <f t="shared" si="182"/>
        <v>4</v>
      </c>
      <c r="DD50" s="14">
        <f t="shared" si="183"/>
        <v>4</v>
      </c>
      <c r="DE50" s="14">
        <f t="shared" si="551"/>
        <v>4</v>
      </c>
      <c r="DF50" s="14">
        <f t="shared" si="552"/>
        <v>4</v>
      </c>
      <c r="DG50" s="14">
        <f t="shared" si="184"/>
        <v>4</v>
      </c>
      <c r="DH50" s="14">
        <f t="shared" si="185"/>
        <v>4</v>
      </c>
      <c r="DI50" s="14">
        <f t="shared" si="186"/>
        <v>4</v>
      </c>
      <c r="DJ50" s="14">
        <f t="shared" si="187"/>
        <v>4</v>
      </c>
      <c r="DK50" s="14">
        <f t="shared" si="188"/>
        <v>4</v>
      </c>
      <c r="DL50" s="14">
        <f t="shared" si="189"/>
        <v>4</v>
      </c>
      <c r="DM50" s="14">
        <f t="shared" si="553"/>
        <v>4</v>
      </c>
      <c r="DN50" s="14">
        <f t="shared" si="554"/>
        <v>4</v>
      </c>
      <c r="DO50" s="14">
        <f t="shared" si="190"/>
        <v>4</v>
      </c>
      <c r="DP50" s="14">
        <f t="shared" si="191"/>
        <v>8</v>
      </c>
      <c r="DQ50" s="14">
        <f t="shared" si="192"/>
        <v>8</v>
      </c>
      <c r="DR50" s="14">
        <f t="shared" si="193"/>
        <v>4</v>
      </c>
      <c r="DS50" s="14">
        <f t="shared" si="194"/>
        <v>4</v>
      </c>
      <c r="DT50" s="14">
        <f t="shared" si="195"/>
        <v>4</v>
      </c>
      <c r="DU50" s="14">
        <f t="shared" si="196"/>
        <v>4</v>
      </c>
      <c r="DV50" s="14">
        <f t="shared" si="197"/>
        <v>4</v>
      </c>
      <c r="DW50" s="14">
        <f t="shared" si="198"/>
        <v>4</v>
      </c>
      <c r="DX50" s="14">
        <f t="shared" si="199"/>
        <v>4</v>
      </c>
      <c r="DY50" s="14">
        <f t="shared" si="200"/>
        <v>4</v>
      </c>
      <c r="DZ50" s="14">
        <f t="shared" si="201"/>
        <v>8</v>
      </c>
      <c r="EA50" s="14">
        <f t="shared" si="202"/>
        <v>8</v>
      </c>
      <c r="EB50" s="14">
        <f t="shared" si="203"/>
        <v>4</v>
      </c>
      <c r="EC50" s="14">
        <f t="shared" si="204"/>
        <v>4</v>
      </c>
      <c r="ED50" s="14">
        <f t="shared" si="205"/>
        <v>4</v>
      </c>
      <c r="EE50" s="14">
        <f t="shared" si="206"/>
        <v>4</v>
      </c>
      <c r="EF50" s="14">
        <f t="shared" si="207"/>
        <v>4</v>
      </c>
      <c r="EG50" s="14">
        <f t="shared" si="208"/>
        <v>4</v>
      </c>
      <c r="EH50" s="14">
        <f t="shared" si="209"/>
        <v>4</v>
      </c>
      <c r="EI50" s="14">
        <f t="shared" si="210"/>
        <v>4</v>
      </c>
      <c r="EJ50" s="14">
        <f t="shared" si="211"/>
        <v>4</v>
      </c>
      <c r="EK50" s="14">
        <f t="shared" si="212"/>
        <v>4</v>
      </c>
      <c r="EL50" s="14">
        <f t="shared" si="213"/>
        <v>4</v>
      </c>
      <c r="EM50" s="14">
        <f t="shared" si="214"/>
        <v>4</v>
      </c>
      <c r="EN50" s="6">
        <v>4.7</v>
      </c>
      <c r="EO50" s="17"/>
      <c r="EP50" s="4">
        <f t="shared" si="215"/>
        <v>4.3000000000000007</v>
      </c>
      <c r="EQ50" s="15">
        <v>44</v>
      </c>
      <c r="ER50" s="37">
        <f t="shared" si="1071"/>
        <v>0</v>
      </c>
      <c r="ES50" s="21">
        <f t="shared" si="1071"/>
        <v>0</v>
      </c>
      <c r="ET50" s="21">
        <f t="shared" si="1071"/>
        <v>0</v>
      </c>
      <c r="EU50" s="21">
        <f t="shared" si="1071"/>
        <v>0</v>
      </c>
      <c r="EV50" s="21">
        <f t="shared" si="1071"/>
        <v>0</v>
      </c>
      <c r="EW50" s="21">
        <f t="shared" si="1071"/>
        <v>0</v>
      </c>
      <c r="EX50" s="21">
        <f t="shared" si="1071"/>
        <v>0</v>
      </c>
      <c r="EY50" s="21">
        <f t="shared" si="1071"/>
        <v>0</v>
      </c>
      <c r="EZ50" s="21">
        <f t="shared" si="1071"/>
        <v>0</v>
      </c>
      <c r="FA50" s="21">
        <f t="shared" si="1071"/>
        <v>0</v>
      </c>
      <c r="FB50" s="21">
        <f t="shared" si="1072"/>
        <v>0</v>
      </c>
      <c r="FC50" s="21">
        <f t="shared" si="1072"/>
        <v>0</v>
      </c>
      <c r="FD50" s="21">
        <f t="shared" si="1072"/>
        <v>0</v>
      </c>
      <c r="FE50" s="21">
        <f t="shared" si="1072"/>
        <v>0</v>
      </c>
      <c r="FF50" s="21">
        <f t="shared" si="1072"/>
        <v>0</v>
      </c>
      <c r="FG50" s="21">
        <f t="shared" si="1072"/>
        <v>0</v>
      </c>
      <c r="FH50" s="21">
        <f t="shared" si="1072"/>
        <v>0</v>
      </c>
      <c r="FI50" s="21">
        <f t="shared" si="1072"/>
        <v>4</v>
      </c>
      <c r="FJ50" s="21">
        <f t="shared" si="1072"/>
        <v>4</v>
      </c>
      <c r="FK50" s="21">
        <f t="shared" si="1072"/>
        <v>0</v>
      </c>
      <c r="FL50" s="82">
        <f t="shared" si="1073"/>
        <v>0</v>
      </c>
      <c r="FM50" s="37">
        <f t="shared" si="1073"/>
        <v>0</v>
      </c>
      <c r="FN50" s="21">
        <f t="shared" si="1073"/>
        <v>0</v>
      </c>
      <c r="FO50" s="21">
        <f t="shared" si="1073"/>
        <v>0</v>
      </c>
      <c r="FP50" s="21">
        <f t="shared" si="1073"/>
        <v>0</v>
      </c>
      <c r="FQ50" s="21">
        <f t="shared" si="1073"/>
        <v>0</v>
      </c>
      <c r="FR50" s="21">
        <f t="shared" si="1073"/>
        <v>0</v>
      </c>
      <c r="FS50" s="21">
        <f t="shared" si="1073"/>
        <v>0</v>
      </c>
      <c r="FT50" s="21">
        <f t="shared" si="1073"/>
        <v>0</v>
      </c>
      <c r="FU50" s="21">
        <f t="shared" si="1073"/>
        <v>0</v>
      </c>
      <c r="FV50" s="21">
        <f t="shared" si="1074"/>
        <v>0</v>
      </c>
      <c r="FW50" s="21">
        <f t="shared" si="1074"/>
        <v>0</v>
      </c>
      <c r="FX50" s="21">
        <f t="shared" si="1074"/>
        <v>0</v>
      </c>
      <c r="FY50" s="21">
        <f t="shared" si="1074"/>
        <v>0</v>
      </c>
      <c r="FZ50" s="21">
        <f t="shared" si="1074"/>
        <v>0</v>
      </c>
      <c r="GA50" s="21">
        <f t="shared" si="1074"/>
        <v>0</v>
      </c>
      <c r="GB50" s="21">
        <f t="shared" si="1074"/>
        <v>0</v>
      </c>
      <c r="GC50" s="21">
        <f t="shared" si="1074"/>
        <v>0</v>
      </c>
      <c r="GD50" s="21">
        <f t="shared" si="1074"/>
        <v>0</v>
      </c>
      <c r="GE50" s="21">
        <f t="shared" si="1074"/>
        <v>0</v>
      </c>
      <c r="GF50" s="21">
        <f t="shared" si="1075"/>
        <v>0</v>
      </c>
      <c r="GG50" s="38">
        <f t="shared" si="1075"/>
        <v>0</v>
      </c>
      <c r="GH50" s="86"/>
      <c r="GI50" s="86"/>
      <c r="GJ50" s="86"/>
      <c r="GK50" s="6">
        <v>4.3000000000000007</v>
      </c>
      <c r="GL50" s="63">
        <v>44</v>
      </c>
      <c r="GM50" s="70">
        <f t="shared" si="1125"/>
        <v>0</v>
      </c>
      <c r="GN50" s="14">
        <f t="shared" si="1126"/>
        <v>0</v>
      </c>
      <c r="GO50" s="14">
        <f t="shared" si="1127"/>
        <v>0</v>
      </c>
      <c r="GP50" s="14">
        <f t="shared" si="1128"/>
        <v>0</v>
      </c>
      <c r="GQ50" s="14">
        <f t="shared" si="1129"/>
        <v>0</v>
      </c>
      <c r="GR50" s="14">
        <f t="shared" si="1130"/>
        <v>0</v>
      </c>
      <c r="GS50" s="14">
        <f t="shared" si="1131"/>
        <v>0</v>
      </c>
      <c r="GT50" s="14">
        <f t="shared" si="1132"/>
        <v>0</v>
      </c>
      <c r="GU50" s="14">
        <f t="shared" si="1133"/>
        <v>0</v>
      </c>
      <c r="GV50" s="14">
        <f t="shared" si="1134"/>
        <v>0</v>
      </c>
      <c r="GW50" s="14">
        <f t="shared" si="1135"/>
        <v>0</v>
      </c>
      <c r="GX50" s="14">
        <f t="shared" si="1136"/>
        <v>0</v>
      </c>
      <c r="GY50" s="14">
        <f t="shared" si="1137"/>
        <v>0</v>
      </c>
      <c r="GZ50" s="14">
        <f t="shared" si="1138"/>
        <v>0</v>
      </c>
      <c r="HA50" s="14">
        <f t="shared" si="1139"/>
        <v>0</v>
      </c>
      <c r="HB50" s="14">
        <f t="shared" si="1140"/>
        <v>0</v>
      </c>
      <c r="HC50" s="14">
        <f t="shared" si="1141"/>
        <v>0</v>
      </c>
      <c r="HD50" s="14">
        <f t="shared" si="1142"/>
        <v>0</v>
      </c>
      <c r="HE50" s="14">
        <f t="shared" si="1143"/>
        <v>0</v>
      </c>
      <c r="HF50" s="14">
        <f t="shared" si="1144"/>
        <v>0</v>
      </c>
      <c r="HG50" s="71">
        <f t="shared" si="1145"/>
        <v>0</v>
      </c>
      <c r="HH50" s="70">
        <f t="shared" si="1146"/>
        <v>0</v>
      </c>
      <c r="HI50" s="14">
        <f t="shared" si="1147"/>
        <v>0</v>
      </c>
      <c r="HJ50" s="14">
        <f t="shared" si="1148"/>
        <v>0</v>
      </c>
      <c r="HK50" s="14">
        <f t="shared" si="1149"/>
        <v>0</v>
      </c>
      <c r="HL50" s="14">
        <f t="shared" si="1150"/>
        <v>0</v>
      </c>
      <c r="HM50" s="14">
        <f t="shared" si="1151"/>
        <v>0</v>
      </c>
      <c r="HN50" s="14">
        <f t="shared" si="1152"/>
        <v>0</v>
      </c>
      <c r="HO50" s="14">
        <f t="shared" si="1153"/>
        <v>0</v>
      </c>
      <c r="HP50" s="14">
        <f t="shared" si="1154"/>
        <v>0</v>
      </c>
      <c r="HQ50" s="14">
        <f t="shared" si="1155"/>
        <v>0</v>
      </c>
      <c r="HR50" s="14">
        <f t="shared" si="1156"/>
        <v>0</v>
      </c>
      <c r="HS50" s="14">
        <f t="shared" si="1157"/>
        <v>0</v>
      </c>
      <c r="HT50" s="14">
        <f t="shared" si="1158"/>
        <v>0</v>
      </c>
      <c r="HU50" s="14">
        <f t="shared" si="1159"/>
        <v>0</v>
      </c>
      <c r="HV50" s="14">
        <f t="shared" si="1160"/>
        <v>0</v>
      </c>
      <c r="HW50" s="14">
        <f t="shared" si="1161"/>
        <v>0</v>
      </c>
      <c r="HX50" s="14">
        <f t="shared" si="1162"/>
        <v>0</v>
      </c>
      <c r="HY50" s="14">
        <f t="shared" si="1163"/>
        <v>0</v>
      </c>
      <c r="HZ50" s="14">
        <f t="shared" si="1164"/>
        <v>0</v>
      </c>
      <c r="IA50" s="14">
        <f t="shared" si="1165"/>
        <v>0</v>
      </c>
      <c r="IB50" s="71">
        <f t="shared" si="1166"/>
        <v>0</v>
      </c>
      <c r="IC50" s="64">
        <v>4.3000000000000007</v>
      </c>
      <c r="ID50" s="86"/>
      <c r="IE50" s="86"/>
      <c r="IF50" s="84"/>
      <c r="IG50" s="128">
        <f t="shared" si="900"/>
        <v>44</v>
      </c>
      <c r="IH50" s="37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38"/>
      <c r="JC50" s="43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38"/>
      <c r="JX50" s="84">
        <v>4.3000000000000007</v>
      </c>
      <c r="JY50" s="86"/>
      <c r="JZ50" s="86"/>
      <c r="KA50" s="86"/>
      <c r="KB50" s="86"/>
      <c r="KC50" s="86"/>
      <c r="KD50" s="133">
        <f t="shared" si="217"/>
        <v>4.3000000000000007</v>
      </c>
      <c r="KE50" s="15">
        <f t="shared" si="218"/>
        <v>44</v>
      </c>
      <c r="KF50" s="37">
        <f t="shared" si="815"/>
        <v>0</v>
      </c>
      <c r="KG50" s="21">
        <f t="shared" si="816"/>
        <v>0</v>
      </c>
      <c r="KH50" s="21">
        <f t="shared" si="817"/>
        <v>0</v>
      </c>
      <c r="KI50" s="21">
        <f t="shared" si="818"/>
        <v>0</v>
      </c>
      <c r="KJ50" s="21">
        <f t="shared" si="819"/>
        <v>0</v>
      </c>
      <c r="KK50" s="21">
        <f t="shared" si="820"/>
        <v>0</v>
      </c>
      <c r="KL50" s="21">
        <f t="shared" si="821"/>
        <v>0</v>
      </c>
      <c r="KM50" s="21">
        <f t="shared" si="822"/>
        <v>0</v>
      </c>
      <c r="KN50" s="21">
        <f t="shared" si="823"/>
        <v>0</v>
      </c>
      <c r="KO50" s="21">
        <f t="shared" si="824"/>
        <v>0</v>
      </c>
      <c r="KP50" s="21">
        <f t="shared" si="825"/>
        <v>0</v>
      </c>
      <c r="KQ50" s="21">
        <f t="shared" si="826"/>
        <v>0</v>
      </c>
      <c r="KR50" s="21">
        <f t="shared" si="827"/>
        <v>0</v>
      </c>
      <c r="KS50" s="21">
        <f t="shared" si="828"/>
        <v>0</v>
      </c>
      <c r="KT50" s="21">
        <f t="shared" si="829"/>
        <v>0</v>
      </c>
      <c r="KU50" s="21">
        <f t="shared" si="830"/>
        <v>0</v>
      </c>
      <c r="KV50" s="21">
        <f t="shared" si="831"/>
        <v>0</v>
      </c>
      <c r="KW50" s="21">
        <f t="shared" si="832"/>
        <v>-4</v>
      </c>
      <c r="KX50" s="21">
        <f t="shared" si="833"/>
        <v>-4</v>
      </c>
      <c r="KY50" s="21">
        <f t="shared" si="834"/>
        <v>0</v>
      </c>
      <c r="KZ50" s="38">
        <f t="shared" si="835"/>
        <v>0</v>
      </c>
      <c r="LA50" s="43">
        <f t="shared" si="836"/>
        <v>0</v>
      </c>
      <c r="LB50" s="21">
        <f t="shared" si="837"/>
        <v>0</v>
      </c>
      <c r="LC50" s="21">
        <f t="shared" si="838"/>
        <v>0</v>
      </c>
      <c r="LD50" s="21">
        <f t="shared" si="839"/>
        <v>0</v>
      </c>
      <c r="LE50" s="21">
        <f t="shared" si="840"/>
        <v>0</v>
      </c>
      <c r="LF50" s="21">
        <f t="shared" si="841"/>
        <v>0</v>
      </c>
      <c r="LG50" s="21">
        <f t="shared" si="842"/>
        <v>0</v>
      </c>
      <c r="LH50" s="21">
        <f t="shared" si="843"/>
        <v>0</v>
      </c>
      <c r="LI50" s="21">
        <f t="shared" si="844"/>
        <v>0</v>
      </c>
      <c r="LJ50" s="21">
        <f t="shared" si="845"/>
        <v>0</v>
      </c>
      <c r="LK50" s="21">
        <f t="shared" si="846"/>
        <v>0</v>
      </c>
      <c r="LL50" s="21">
        <f t="shared" si="847"/>
        <v>0</v>
      </c>
      <c r="LM50" s="21">
        <f t="shared" si="848"/>
        <v>0</v>
      </c>
      <c r="LN50" s="21">
        <f t="shared" si="849"/>
        <v>0</v>
      </c>
      <c r="LO50" s="21">
        <f t="shared" si="850"/>
        <v>0</v>
      </c>
      <c r="LP50" s="21">
        <f t="shared" si="851"/>
        <v>0</v>
      </c>
      <c r="LQ50" s="21">
        <f t="shared" si="852"/>
        <v>0</v>
      </c>
      <c r="LR50" s="21">
        <f t="shared" si="853"/>
        <v>0</v>
      </c>
      <c r="LS50" s="21">
        <f t="shared" si="854"/>
        <v>0</v>
      </c>
      <c r="LT50" s="21">
        <f t="shared" si="855"/>
        <v>0</v>
      </c>
      <c r="LU50" s="38">
        <f t="shared" si="856"/>
        <v>0</v>
      </c>
      <c r="LV50" s="86"/>
      <c r="LW50" s="86"/>
      <c r="LX50" s="86"/>
      <c r="LY50" s="86"/>
      <c r="LZ50" s="86"/>
      <c r="MA50" s="86"/>
      <c r="MC50" s="4">
        <f t="shared" si="219"/>
        <v>4.7</v>
      </c>
      <c r="MD50" s="15">
        <v>48</v>
      </c>
      <c r="ME50" s="37">
        <f t="shared" si="1081"/>
        <v>-4</v>
      </c>
      <c r="MF50" s="21">
        <f t="shared" si="1082"/>
        <v>-4</v>
      </c>
      <c r="MG50" s="21">
        <f t="shared" si="1083"/>
        <v>-4</v>
      </c>
      <c r="MH50" s="21">
        <f t="shared" si="1084"/>
        <v>-4</v>
      </c>
      <c r="MI50" s="21">
        <f t="shared" si="1085"/>
        <v>-4</v>
      </c>
      <c r="MJ50" s="21">
        <f t="shared" si="1086"/>
        <v>-4</v>
      </c>
      <c r="MK50" s="21">
        <f t="shared" si="1087"/>
        <v>-4</v>
      </c>
      <c r="ML50" s="21">
        <f t="shared" si="1088"/>
        <v>-4</v>
      </c>
      <c r="MM50" s="21">
        <f t="shared" si="1089"/>
        <v>-4</v>
      </c>
      <c r="MN50" s="21">
        <f t="shared" si="1090"/>
        <v>-4</v>
      </c>
      <c r="MO50" s="21">
        <f t="shared" si="1091"/>
        <v>-4</v>
      </c>
      <c r="MP50" s="21">
        <f t="shared" si="1092"/>
        <v>-4</v>
      </c>
      <c r="MQ50" s="21">
        <f t="shared" si="1093"/>
        <v>-4</v>
      </c>
      <c r="MR50" s="21">
        <f t="shared" si="1094"/>
        <v>-4</v>
      </c>
      <c r="MS50" s="21">
        <f t="shared" si="1095"/>
        <v>-4</v>
      </c>
      <c r="MT50" s="21">
        <f t="shared" si="1096"/>
        <v>-4</v>
      </c>
      <c r="MU50" s="21">
        <f t="shared" si="1097"/>
        <v>-6</v>
      </c>
      <c r="MV50" s="21">
        <f t="shared" si="1098"/>
        <v>-8</v>
      </c>
      <c r="MW50" s="21">
        <f t="shared" si="1099"/>
        <v>-6</v>
      </c>
      <c r="MX50" s="21">
        <f t="shared" si="1100"/>
        <v>-4</v>
      </c>
      <c r="MY50" s="21">
        <f t="shared" si="1101"/>
        <v>-4</v>
      </c>
      <c r="MZ50" s="21">
        <f t="shared" si="1102"/>
        <v>-4</v>
      </c>
      <c r="NA50" s="21">
        <f t="shared" si="1103"/>
        <v>-4</v>
      </c>
      <c r="NB50" s="21">
        <f t="shared" si="1104"/>
        <v>-4</v>
      </c>
      <c r="NC50" s="21">
        <f t="shared" si="1105"/>
        <v>-4</v>
      </c>
      <c r="ND50" s="21">
        <f t="shared" si="1106"/>
        <v>-4</v>
      </c>
      <c r="NE50" s="21">
        <f t="shared" si="1107"/>
        <v>-6</v>
      </c>
      <c r="NF50" s="21">
        <f t="shared" si="1108"/>
        <v>-8</v>
      </c>
      <c r="NG50" s="21">
        <f t="shared" si="1109"/>
        <v>-6</v>
      </c>
      <c r="NH50" s="21">
        <f t="shared" si="1110"/>
        <v>-4</v>
      </c>
      <c r="NI50" s="21">
        <f t="shared" si="1111"/>
        <v>-4</v>
      </c>
      <c r="NJ50" s="21">
        <f t="shared" si="1112"/>
        <v>-4</v>
      </c>
      <c r="NK50" s="21">
        <f t="shared" si="1113"/>
        <v>-4</v>
      </c>
      <c r="NL50" s="21">
        <f t="shared" si="1114"/>
        <v>-4</v>
      </c>
      <c r="NM50" s="21">
        <f t="shared" si="1115"/>
        <v>-4</v>
      </c>
      <c r="NN50" s="21">
        <f t="shared" si="1116"/>
        <v>-4</v>
      </c>
      <c r="NO50" s="21">
        <f t="shared" si="1117"/>
        <v>-4</v>
      </c>
      <c r="NP50" s="21">
        <f t="shared" si="1118"/>
        <v>-4</v>
      </c>
      <c r="NQ50" s="21">
        <f t="shared" si="1119"/>
        <v>-4</v>
      </c>
      <c r="NR50" s="38">
        <f t="shared" si="1120"/>
        <v>-4</v>
      </c>
      <c r="NS50" s="86"/>
      <c r="NU50" s="4">
        <f t="shared" si="241"/>
        <v>4.7</v>
      </c>
      <c r="NV50" s="15">
        <v>48</v>
      </c>
      <c r="NW50" s="37">
        <f t="shared" si="242"/>
        <v>31.64</v>
      </c>
      <c r="NX50" s="21">
        <f t="shared" si="243"/>
        <v>31.64</v>
      </c>
      <c r="NY50" s="21">
        <f t="shared" si="244"/>
        <v>31.64</v>
      </c>
      <c r="NZ50" s="21">
        <f t="shared" si="245"/>
        <v>31.64</v>
      </c>
      <c r="OA50" s="21">
        <f t="shared" si="246"/>
        <v>31.64</v>
      </c>
      <c r="OB50" s="21">
        <f t="shared" si="247"/>
        <v>31.64</v>
      </c>
      <c r="OC50" s="21">
        <f t="shared" si="248"/>
        <v>31.64</v>
      </c>
      <c r="OD50" s="21">
        <f t="shared" si="249"/>
        <v>31.64</v>
      </c>
      <c r="OE50" s="21">
        <f t="shared" si="250"/>
        <v>31.64</v>
      </c>
      <c r="OF50" s="21">
        <f t="shared" si="251"/>
        <v>31.64</v>
      </c>
      <c r="OG50" s="21">
        <f t="shared" si="252"/>
        <v>31.64</v>
      </c>
      <c r="OH50" s="21">
        <f t="shared" si="253"/>
        <v>31.64</v>
      </c>
      <c r="OI50" s="21">
        <f t="shared" si="254"/>
        <v>31.64</v>
      </c>
      <c r="OJ50" s="21">
        <f t="shared" si="255"/>
        <v>31.64</v>
      </c>
      <c r="OK50" s="21">
        <f t="shared" si="256"/>
        <v>31.64</v>
      </c>
      <c r="OL50" s="21">
        <f t="shared" si="257"/>
        <v>31.64</v>
      </c>
      <c r="OM50" s="21">
        <f t="shared" si="258"/>
        <v>31.64</v>
      </c>
      <c r="ON50" s="21">
        <f t="shared" si="259"/>
        <v>31.64</v>
      </c>
      <c r="OO50" s="21">
        <f t="shared" si="260"/>
        <v>31.64</v>
      </c>
      <c r="OP50" s="21">
        <f t="shared" si="261"/>
        <v>31.64</v>
      </c>
      <c r="OQ50" s="21">
        <f t="shared" si="262"/>
        <v>31.64</v>
      </c>
      <c r="OR50" s="21">
        <f t="shared" si="263"/>
        <v>31.64</v>
      </c>
      <c r="OS50" s="21">
        <f t="shared" si="264"/>
        <v>31.64</v>
      </c>
      <c r="OT50" s="21">
        <f t="shared" si="265"/>
        <v>31.64</v>
      </c>
      <c r="OU50" s="21">
        <f t="shared" si="266"/>
        <v>31.64</v>
      </c>
      <c r="OV50" s="21">
        <f t="shared" si="267"/>
        <v>31.64</v>
      </c>
      <c r="OW50" s="21">
        <f t="shared" si="268"/>
        <v>31.64</v>
      </c>
      <c r="OX50" s="21">
        <f t="shared" si="269"/>
        <v>31.64</v>
      </c>
      <c r="OY50" s="21">
        <f t="shared" si="270"/>
        <v>31.64</v>
      </c>
      <c r="OZ50" s="21">
        <f t="shared" si="271"/>
        <v>31.64</v>
      </c>
      <c r="PA50" s="21">
        <f t="shared" si="272"/>
        <v>31.64</v>
      </c>
      <c r="PB50" s="21">
        <f t="shared" si="273"/>
        <v>31.64</v>
      </c>
      <c r="PC50" s="21">
        <f t="shared" si="274"/>
        <v>31.64</v>
      </c>
      <c r="PD50" s="21">
        <f t="shared" si="275"/>
        <v>31.64</v>
      </c>
      <c r="PE50" s="21">
        <f t="shared" si="276"/>
        <v>31.64</v>
      </c>
      <c r="PF50" s="21">
        <f t="shared" si="277"/>
        <v>31.64</v>
      </c>
      <c r="PG50" s="21">
        <f t="shared" si="278"/>
        <v>31.64</v>
      </c>
      <c r="PH50" s="21">
        <f t="shared" si="279"/>
        <v>31.64</v>
      </c>
      <c r="PI50" s="21">
        <f t="shared" si="280"/>
        <v>31.64</v>
      </c>
      <c r="PJ50" s="38">
        <f t="shared" si="281"/>
        <v>31.64</v>
      </c>
      <c r="PK50" s="86"/>
      <c r="PM50" s="4">
        <f t="shared" si="282"/>
        <v>4.7</v>
      </c>
      <c r="PN50" s="15">
        <v>48</v>
      </c>
      <c r="PO50" s="37">
        <f t="shared" si="283"/>
        <v>0</v>
      </c>
      <c r="PP50" s="21">
        <f t="shared" si="284"/>
        <v>0</v>
      </c>
      <c r="PQ50" s="21">
        <f t="shared" si="285"/>
        <v>0</v>
      </c>
      <c r="PR50" s="21">
        <f t="shared" si="286"/>
        <v>0</v>
      </c>
      <c r="PS50" s="21">
        <f t="shared" si="287"/>
        <v>0</v>
      </c>
      <c r="PT50" s="21">
        <f t="shared" si="288"/>
        <v>0</v>
      </c>
      <c r="PU50" s="21">
        <f t="shared" si="289"/>
        <v>0</v>
      </c>
      <c r="PV50" s="21">
        <f t="shared" si="290"/>
        <v>0</v>
      </c>
      <c r="PW50" s="21">
        <f t="shared" si="291"/>
        <v>0</v>
      </c>
      <c r="PX50" s="21">
        <f t="shared" si="292"/>
        <v>0</v>
      </c>
      <c r="PY50" s="21">
        <f t="shared" si="293"/>
        <v>0</v>
      </c>
      <c r="PZ50" s="21">
        <f t="shared" si="294"/>
        <v>0</v>
      </c>
      <c r="QA50" s="21">
        <f t="shared" si="295"/>
        <v>0</v>
      </c>
      <c r="QB50" s="21">
        <f t="shared" si="296"/>
        <v>0</v>
      </c>
      <c r="QC50" s="21">
        <f t="shared" si="297"/>
        <v>0</v>
      </c>
      <c r="QD50" s="21">
        <f t="shared" si="298"/>
        <v>0</v>
      </c>
      <c r="QE50" s="21">
        <f t="shared" si="299"/>
        <v>0</v>
      </c>
      <c r="QF50" s="21">
        <f t="shared" si="300"/>
        <v>0</v>
      </c>
      <c r="QG50" s="21">
        <f t="shared" si="301"/>
        <v>0</v>
      </c>
      <c r="QH50" s="21">
        <f t="shared" si="302"/>
        <v>0</v>
      </c>
      <c r="QI50" s="21">
        <f t="shared" si="303"/>
        <v>0</v>
      </c>
      <c r="QJ50" s="21">
        <f t="shared" si="304"/>
        <v>0</v>
      </c>
      <c r="QK50" s="21">
        <f t="shared" si="305"/>
        <v>0</v>
      </c>
      <c r="QL50" s="21">
        <f t="shared" si="306"/>
        <v>0</v>
      </c>
      <c r="QM50" s="21">
        <f t="shared" si="307"/>
        <v>0</v>
      </c>
      <c r="QN50" s="21">
        <f t="shared" si="308"/>
        <v>0</v>
      </c>
      <c r="QO50" s="21">
        <f t="shared" si="309"/>
        <v>0</v>
      </c>
      <c r="QP50" s="21">
        <f t="shared" si="310"/>
        <v>0</v>
      </c>
      <c r="QQ50" s="21">
        <f t="shared" si="311"/>
        <v>0</v>
      </c>
      <c r="QR50" s="21">
        <f t="shared" si="312"/>
        <v>0</v>
      </c>
      <c r="QS50" s="21">
        <f t="shared" si="313"/>
        <v>0</v>
      </c>
      <c r="QT50" s="21">
        <f t="shared" si="314"/>
        <v>0</v>
      </c>
      <c r="QU50" s="21">
        <f t="shared" si="315"/>
        <v>0</v>
      </c>
      <c r="QV50" s="21">
        <f t="shared" si="316"/>
        <v>0</v>
      </c>
      <c r="QW50" s="21">
        <f t="shared" si="317"/>
        <v>0</v>
      </c>
      <c r="QX50" s="21">
        <f t="shared" si="318"/>
        <v>0</v>
      </c>
      <c r="QY50" s="21">
        <f t="shared" si="319"/>
        <v>0</v>
      </c>
      <c r="QZ50" s="21">
        <f t="shared" si="320"/>
        <v>0</v>
      </c>
      <c r="RA50" s="21">
        <f t="shared" si="321"/>
        <v>0</v>
      </c>
      <c r="RB50" s="38">
        <f t="shared" si="322"/>
        <v>0</v>
      </c>
      <c r="RC50" s="86"/>
      <c r="RE50" s="6">
        <v>4.7</v>
      </c>
      <c r="RF50" s="13">
        <v>48</v>
      </c>
      <c r="RG50" s="14">
        <f t="shared" si="901"/>
        <v>4</v>
      </c>
      <c r="RH50" s="14">
        <f t="shared" si="902"/>
        <v>4</v>
      </c>
      <c r="RI50" s="14">
        <f t="shared" si="903"/>
        <v>4</v>
      </c>
      <c r="RJ50" s="14">
        <f t="shared" si="904"/>
        <v>4</v>
      </c>
      <c r="RK50" s="14">
        <f t="shared" si="905"/>
        <v>4</v>
      </c>
      <c r="RL50" s="14">
        <f t="shared" si="906"/>
        <v>4</v>
      </c>
      <c r="RM50" s="14">
        <f t="shared" si="907"/>
        <v>4</v>
      </c>
      <c r="RN50" s="14">
        <f t="shared" si="908"/>
        <v>4</v>
      </c>
      <c r="RO50" s="14">
        <f t="shared" si="909"/>
        <v>4</v>
      </c>
      <c r="RP50" s="14">
        <f t="shared" si="910"/>
        <v>4</v>
      </c>
      <c r="RQ50" s="14">
        <f t="shared" si="911"/>
        <v>4</v>
      </c>
      <c r="RR50" s="14">
        <f t="shared" si="912"/>
        <v>4</v>
      </c>
      <c r="RS50" s="14">
        <f t="shared" si="913"/>
        <v>4</v>
      </c>
      <c r="RT50" s="14">
        <f t="shared" si="914"/>
        <v>4</v>
      </c>
      <c r="RU50" s="14">
        <f t="shared" si="915"/>
        <v>4</v>
      </c>
      <c r="RV50" s="14">
        <f t="shared" si="916"/>
        <v>4</v>
      </c>
      <c r="RW50" s="14">
        <f t="shared" si="917"/>
        <v>0</v>
      </c>
      <c r="RX50" s="14">
        <f t="shared" si="918"/>
        <v>8</v>
      </c>
      <c r="RY50" s="14">
        <f t="shared" si="919"/>
        <v>8</v>
      </c>
      <c r="RZ50" s="14">
        <f t="shared" si="920"/>
        <v>0</v>
      </c>
      <c r="SA50" s="14">
        <f t="shared" si="921"/>
        <v>4</v>
      </c>
      <c r="SB50" s="14">
        <f t="shared" si="922"/>
        <v>4</v>
      </c>
      <c r="SC50" s="14">
        <f t="shared" si="923"/>
        <v>4</v>
      </c>
      <c r="SD50" s="14">
        <f t="shared" si="924"/>
        <v>4</v>
      </c>
      <c r="SE50" s="14">
        <f t="shared" si="925"/>
        <v>4</v>
      </c>
      <c r="SF50" s="14">
        <f t="shared" si="926"/>
        <v>4</v>
      </c>
      <c r="SG50" s="14">
        <f t="shared" si="927"/>
        <v>0</v>
      </c>
      <c r="SH50" s="14">
        <f t="shared" si="928"/>
        <v>8</v>
      </c>
      <c r="SI50" s="14">
        <f t="shared" si="929"/>
        <v>8</v>
      </c>
      <c r="SJ50" s="14">
        <f t="shared" si="930"/>
        <v>0</v>
      </c>
      <c r="SK50" s="14">
        <f t="shared" si="931"/>
        <v>4</v>
      </c>
      <c r="SL50" s="14">
        <f t="shared" si="932"/>
        <v>4</v>
      </c>
      <c r="SM50" s="14">
        <f t="shared" si="933"/>
        <v>4</v>
      </c>
      <c r="SN50" s="14">
        <f t="shared" si="934"/>
        <v>4</v>
      </c>
      <c r="SO50" s="14">
        <f t="shared" si="935"/>
        <v>4</v>
      </c>
      <c r="SP50" s="14">
        <f t="shared" si="936"/>
        <v>4</v>
      </c>
      <c r="SQ50" s="14">
        <f t="shared" si="937"/>
        <v>4</v>
      </c>
      <c r="SR50" s="14">
        <f t="shared" si="938"/>
        <v>4</v>
      </c>
      <c r="SS50" s="14">
        <f t="shared" si="939"/>
        <v>4</v>
      </c>
      <c r="ST50" s="14">
        <f t="shared" si="940"/>
        <v>4</v>
      </c>
      <c r="SU50" s="14">
        <f t="shared" si="941"/>
        <v>4</v>
      </c>
      <c r="SV50" s="6">
        <v>4.7</v>
      </c>
      <c r="SX50" s="6">
        <v>4.7</v>
      </c>
      <c r="SY50" s="13">
        <v>48</v>
      </c>
      <c r="SZ50" s="14">
        <f t="shared" si="942"/>
        <v>0</v>
      </c>
      <c r="TA50" s="14">
        <f t="shared" si="943"/>
        <v>0</v>
      </c>
      <c r="TB50" s="14">
        <f t="shared" si="944"/>
        <v>0</v>
      </c>
      <c r="TC50" s="14">
        <f t="shared" si="945"/>
        <v>0</v>
      </c>
      <c r="TD50" s="14">
        <f t="shared" si="946"/>
        <v>0</v>
      </c>
      <c r="TE50" s="14">
        <f t="shared" si="947"/>
        <v>0</v>
      </c>
      <c r="TF50" s="14">
        <f t="shared" si="948"/>
        <v>0</v>
      </c>
      <c r="TG50" s="14">
        <f t="shared" si="949"/>
        <v>0</v>
      </c>
      <c r="TH50" s="14">
        <f t="shared" si="950"/>
        <v>0</v>
      </c>
      <c r="TI50" s="14">
        <f t="shared" si="951"/>
        <v>0</v>
      </c>
      <c r="TJ50" s="14">
        <f t="shared" si="952"/>
        <v>0</v>
      </c>
      <c r="TK50" s="14">
        <f t="shared" si="953"/>
        <v>0</v>
      </c>
      <c r="TL50" s="14">
        <f t="shared" si="954"/>
        <v>0</v>
      </c>
      <c r="TM50" s="14">
        <f t="shared" si="955"/>
        <v>0</v>
      </c>
      <c r="TN50" s="14">
        <f t="shared" si="956"/>
        <v>0</v>
      </c>
      <c r="TO50" s="14">
        <f t="shared" si="957"/>
        <v>0</v>
      </c>
      <c r="TP50" s="14">
        <f t="shared" si="958"/>
        <v>0</v>
      </c>
      <c r="TQ50" s="14">
        <f t="shared" si="959"/>
        <v>4</v>
      </c>
      <c r="TR50" s="14">
        <f t="shared" si="960"/>
        <v>4</v>
      </c>
      <c r="TS50" s="14">
        <f t="shared" si="961"/>
        <v>0</v>
      </c>
      <c r="TT50" s="14">
        <f t="shared" si="962"/>
        <v>0</v>
      </c>
      <c r="TU50" s="14">
        <f t="shared" si="963"/>
        <v>0</v>
      </c>
      <c r="TV50" s="14">
        <f t="shared" si="964"/>
        <v>0</v>
      </c>
      <c r="TW50" s="14">
        <f t="shared" si="965"/>
        <v>0</v>
      </c>
      <c r="TX50" s="14">
        <f t="shared" si="966"/>
        <v>0</v>
      </c>
      <c r="TY50" s="14">
        <f t="shared" si="967"/>
        <v>0</v>
      </c>
      <c r="TZ50" s="14">
        <f t="shared" si="968"/>
        <v>0</v>
      </c>
      <c r="UA50" s="14">
        <f t="shared" si="969"/>
        <v>0</v>
      </c>
      <c r="UB50" s="14">
        <f t="shared" si="970"/>
        <v>0</v>
      </c>
      <c r="UC50" s="14">
        <f t="shared" si="971"/>
        <v>0</v>
      </c>
      <c r="UD50" s="14">
        <f t="shared" si="972"/>
        <v>0</v>
      </c>
      <c r="UE50" s="14">
        <f t="shared" si="973"/>
        <v>0</v>
      </c>
      <c r="UF50" s="14">
        <f t="shared" si="974"/>
        <v>0</v>
      </c>
      <c r="UG50" s="14">
        <f t="shared" si="975"/>
        <v>0</v>
      </c>
      <c r="UH50" s="14">
        <f t="shared" si="976"/>
        <v>0</v>
      </c>
      <c r="UI50" s="14">
        <f t="shared" si="977"/>
        <v>0</v>
      </c>
      <c r="UJ50" s="14">
        <f t="shared" si="978"/>
        <v>0</v>
      </c>
      <c r="UK50" s="14">
        <f t="shared" si="979"/>
        <v>0</v>
      </c>
      <c r="UL50" s="14">
        <f t="shared" si="980"/>
        <v>0</v>
      </c>
      <c r="UM50" s="14">
        <f t="shared" si="981"/>
        <v>0</v>
      </c>
      <c r="UN50" s="14">
        <f t="shared" si="982"/>
        <v>0</v>
      </c>
      <c r="UO50" s="6">
        <v>4.7</v>
      </c>
      <c r="UP50" s="6"/>
      <c r="UQ50" s="6">
        <v>4.7</v>
      </c>
      <c r="UR50" s="13">
        <v>48</v>
      </c>
      <c r="US50" s="14">
        <v>1</v>
      </c>
      <c r="UT50" s="14">
        <f t="shared" si="1121"/>
        <v>0</v>
      </c>
      <c r="UU50" s="14">
        <f t="shared" si="1121"/>
        <v>0</v>
      </c>
      <c r="UV50" s="14">
        <f t="shared" si="1121"/>
        <v>0</v>
      </c>
      <c r="UW50" s="14">
        <f t="shared" si="1121"/>
        <v>0</v>
      </c>
      <c r="UX50" s="14">
        <f t="shared" si="1121"/>
        <v>0</v>
      </c>
      <c r="UY50" s="14">
        <f t="shared" si="1121"/>
        <v>0</v>
      </c>
      <c r="UZ50" s="14">
        <f t="shared" si="1121"/>
        <v>0</v>
      </c>
      <c r="VA50" s="14">
        <f t="shared" si="1121"/>
        <v>0</v>
      </c>
      <c r="VB50" s="14">
        <f t="shared" si="1121"/>
        <v>0</v>
      </c>
      <c r="VC50" s="14">
        <f t="shared" si="1121"/>
        <v>0</v>
      </c>
      <c r="VD50" s="14">
        <f t="shared" si="1122"/>
        <v>0</v>
      </c>
      <c r="VE50" s="14">
        <f t="shared" si="1122"/>
        <v>0</v>
      </c>
      <c r="VF50" s="14">
        <f t="shared" si="1122"/>
        <v>0</v>
      </c>
      <c r="VG50" s="14">
        <f t="shared" si="1122"/>
        <v>0</v>
      </c>
      <c r="VH50" s="14">
        <f t="shared" si="1122"/>
        <v>0</v>
      </c>
      <c r="VI50" s="14">
        <f t="shared" si="1122"/>
        <v>0</v>
      </c>
      <c r="VJ50" s="14">
        <f t="shared" si="1122"/>
        <v>0</v>
      </c>
      <c r="VK50" s="14">
        <f t="shared" si="1122"/>
        <v>0</v>
      </c>
      <c r="VL50" s="14">
        <f t="shared" si="1122"/>
        <v>0</v>
      </c>
      <c r="VM50" s="14">
        <f t="shared" si="1122"/>
        <v>1</v>
      </c>
      <c r="VN50" s="14">
        <f t="shared" si="1123"/>
        <v>0</v>
      </c>
      <c r="VO50" s="14">
        <f t="shared" si="1123"/>
        <v>0</v>
      </c>
      <c r="VP50" s="14">
        <f t="shared" si="1123"/>
        <v>0</v>
      </c>
      <c r="VQ50" s="14">
        <f t="shared" si="1123"/>
        <v>0</v>
      </c>
      <c r="VR50" s="14">
        <f t="shared" si="1123"/>
        <v>0</v>
      </c>
      <c r="VS50" s="14">
        <f t="shared" si="1123"/>
        <v>0</v>
      </c>
      <c r="VT50" s="14">
        <f t="shared" si="1123"/>
        <v>0</v>
      </c>
      <c r="VU50" s="14">
        <f t="shared" si="1123"/>
        <v>0</v>
      </c>
      <c r="VV50" s="14">
        <f t="shared" si="1123"/>
        <v>0</v>
      </c>
      <c r="VW50" s="14">
        <f t="shared" si="1123"/>
        <v>0</v>
      </c>
      <c r="VX50" s="14">
        <f t="shared" si="1124"/>
        <v>0</v>
      </c>
      <c r="VY50" s="14">
        <f t="shared" si="1124"/>
        <v>0</v>
      </c>
      <c r="VZ50" s="14">
        <f t="shared" si="1124"/>
        <v>0</v>
      </c>
      <c r="WA50" s="14">
        <f t="shared" si="1124"/>
        <v>0</v>
      </c>
      <c r="WB50" s="14">
        <f t="shared" si="1124"/>
        <v>0</v>
      </c>
      <c r="WC50" s="14">
        <f t="shared" si="1124"/>
        <v>0</v>
      </c>
      <c r="WD50" s="14">
        <f t="shared" si="1124"/>
        <v>0</v>
      </c>
      <c r="WE50" s="14">
        <f t="shared" si="1124"/>
        <v>0</v>
      </c>
      <c r="WF50" s="14">
        <f t="shared" si="1124"/>
        <v>0</v>
      </c>
      <c r="WG50" s="14">
        <v>1</v>
      </c>
      <c r="WH50" s="6">
        <v>4.7</v>
      </c>
      <c r="WJ50" s="6">
        <v>4.7</v>
      </c>
      <c r="WK50" s="13">
        <v>48</v>
      </c>
      <c r="WL50" s="14">
        <f t="shared" si="857"/>
        <v>4</v>
      </c>
      <c r="WM50" s="14">
        <f t="shared" si="858"/>
        <v>4</v>
      </c>
      <c r="WN50" s="14">
        <f t="shared" si="859"/>
        <v>4</v>
      </c>
      <c r="WO50" s="14">
        <f t="shared" si="860"/>
        <v>4</v>
      </c>
      <c r="WP50" s="14">
        <f t="shared" si="861"/>
        <v>4</v>
      </c>
      <c r="WQ50" s="14">
        <f t="shared" si="862"/>
        <v>4</v>
      </c>
      <c r="WR50" s="14">
        <f t="shared" si="863"/>
        <v>4</v>
      </c>
      <c r="WS50" s="14">
        <f t="shared" si="864"/>
        <v>4</v>
      </c>
      <c r="WT50" s="14">
        <f t="shared" si="865"/>
        <v>4</v>
      </c>
      <c r="WU50" s="14">
        <f t="shared" si="866"/>
        <v>4</v>
      </c>
      <c r="WV50" s="14">
        <f t="shared" si="867"/>
        <v>4</v>
      </c>
      <c r="WW50" s="14">
        <f t="shared" si="868"/>
        <v>4</v>
      </c>
      <c r="WX50" s="14">
        <f t="shared" si="869"/>
        <v>4</v>
      </c>
      <c r="WY50" s="14">
        <f t="shared" si="870"/>
        <v>4</v>
      </c>
      <c r="WZ50" s="14">
        <f t="shared" si="871"/>
        <v>4</v>
      </c>
      <c r="XA50" s="14">
        <f t="shared" si="872"/>
        <v>4</v>
      </c>
      <c r="XB50" s="14">
        <f t="shared" si="873"/>
        <v>0</v>
      </c>
      <c r="XC50" s="14">
        <f t="shared" si="874"/>
        <v>8</v>
      </c>
      <c r="XD50" s="14">
        <f t="shared" si="875"/>
        <v>8</v>
      </c>
      <c r="XE50" s="14">
        <f t="shared" si="876"/>
        <v>0</v>
      </c>
      <c r="XF50" s="14">
        <f t="shared" si="877"/>
        <v>4</v>
      </c>
      <c r="XG50" s="14">
        <f t="shared" si="878"/>
        <v>4</v>
      </c>
      <c r="XH50" s="14">
        <f t="shared" si="879"/>
        <v>4</v>
      </c>
      <c r="XI50" s="14">
        <f t="shared" si="880"/>
        <v>4</v>
      </c>
      <c r="XJ50" s="14">
        <f t="shared" si="881"/>
        <v>4</v>
      </c>
      <c r="XK50" s="14">
        <f t="shared" si="882"/>
        <v>4</v>
      </c>
      <c r="XL50" s="14">
        <f t="shared" si="883"/>
        <v>0</v>
      </c>
      <c r="XM50" s="14">
        <f t="shared" si="884"/>
        <v>8</v>
      </c>
      <c r="XN50" s="14">
        <f t="shared" si="885"/>
        <v>8</v>
      </c>
      <c r="XO50" s="14">
        <f t="shared" si="886"/>
        <v>0</v>
      </c>
      <c r="XP50" s="14">
        <f t="shared" si="887"/>
        <v>4</v>
      </c>
      <c r="XQ50" s="14">
        <f t="shared" si="888"/>
        <v>4</v>
      </c>
      <c r="XR50" s="14">
        <f t="shared" si="889"/>
        <v>4</v>
      </c>
      <c r="XS50" s="14">
        <f t="shared" si="890"/>
        <v>4</v>
      </c>
      <c r="XT50" s="14">
        <f t="shared" si="891"/>
        <v>4</v>
      </c>
      <c r="XU50" s="14">
        <f t="shared" si="892"/>
        <v>4</v>
      </c>
      <c r="XV50" s="14">
        <f t="shared" si="893"/>
        <v>4</v>
      </c>
      <c r="XW50" s="14">
        <f t="shared" si="894"/>
        <v>4</v>
      </c>
      <c r="XX50" s="14">
        <f t="shared" si="895"/>
        <v>4</v>
      </c>
      <c r="XY50" s="14">
        <f t="shared" si="896"/>
        <v>4</v>
      </c>
      <c r="XZ50" s="14">
        <f t="shared" si="897"/>
        <v>4</v>
      </c>
      <c r="YA50" s="6">
        <v>4.7</v>
      </c>
      <c r="YC50" s="6">
        <v>4.3000000000000007</v>
      </c>
      <c r="YD50" s="63">
        <v>44</v>
      </c>
      <c r="YE50" s="70">
        <f t="shared" si="1245"/>
        <v>48</v>
      </c>
      <c r="YF50" s="14">
        <f t="shared" si="1246"/>
        <v>48</v>
      </c>
      <c r="YG50" s="14">
        <f t="shared" si="1171"/>
        <v>48</v>
      </c>
      <c r="YH50" s="14">
        <f t="shared" si="1172"/>
        <v>48</v>
      </c>
      <c r="YI50" s="14">
        <f t="shared" si="1173"/>
        <v>48</v>
      </c>
      <c r="YJ50" s="14">
        <f t="shared" si="1174"/>
        <v>48</v>
      </c>
      <c r="YK50" s="14">
        <f t="shared" si="1175"/>
        <v>48</v>
      </c>
      <c r="YL50" s="14">
        <f t="shared" si="1176"/>
        <v>48</v>
      </c>
      <c r="YM50" s="14">
        <f t="shared" si="1177"/>
        <v>48</v>
      </c>
      <c r="YN50" s="14">
        <f t="shared" si="1178"/>
        <v>48</v>
      </c>
      <c r="YO50" s="14">
        <f t="shared" si="1179"/>
        <v>48</v>
      </c>
      <c r="YP50" s="14">
        <f t="shared" si="1180"/>
        <v>48</v>
      </c>
      <c r="YQ50" s="14">
        <f t="shared" si="1181"/>
        <v>48</v>
      </c>
      <c r="YR50" s="14">
        <f t="shared" si="1182"/>
        <v>48</v>
      </c>
      <c r="YS50" s="14">
        <f t="shared" si="1183"/>
        <v>48</v>
      </c>
      <c r="YT50" s="14">
        <f t="shared" si="1184"/>
        <v>48</v>
      </c>
      <c r="YU50" s="14">
        <f t="shared" si="1185"/>
        <v>48</v>
      </c>
      <c r="YV50" s="14">
        <f t="shared" si="1186"/>
        <v>48</v>
      </c>
      <c r="YW50" s="14">
        <f t="shared" si="1187"/>
        <v>48</v>
      </c>
      <c r="YX50" s="14">
        <f t="shared" si="1188"/>
        <v>48</v>
      </c>
      <c r="YY50" s="71">
        <f t="shared" si="1247"/>
        <v>48</v>
      </c>
      <c r="YZ50" s="70">
        <f t="shared" si="1189"/>
        <v>40</v>
      </c>
      <c r="ZA50" s="14">
        <f t="shared" si="1248"/>
        <v>40</v>
      </c>
      <c r="ZB50" s="14">
        <f t="shared" si="1190"/>
        <v>40</v>
      </c>
      <c r="ZC50" s="14">
        <f t="shared" si="1191"/>
        <v>40</v>
      </c>
      <c r="ZD50" s="14">
        <f t="shared" si="1192"/>
        <v>40</v>
      </c>
      <c r="ZE50" s="14">
        <f t="shared" si="1193"/>
        <v>40</v>
      </c>
      <c r="ZF50" s="14">
        <f t="shared" si="1194"/>
        <v>40</v>
      </c>
      <c r="ZG50" s="14">
        <f t="shared" si="1195"/>
        <v>40</v>
      </c>
      <c r="ZH50" s="14">
        <f t="shared" si="1196"/>
        <v>40</v>
      </c>
      <c r="ZI50" s="14">
        <f t="shared" si="1197"/>
        <v>40</v>
      </c>
      <c r="ZJ50" s="14">
        <f t="shared" si="1198"/>
        <v>40</v>
      </c>
      <c r="ZK50" s="14">
        <f t="shared" si="1199"/>
        <v>40</v>
      </c>
      <c r="ZL50" s="14">
        <f t="shared" si="1200"/>
        <v>40</v>
      </c>
      <c r="ZM50" s="14">
        <f t="shared" si="1201"/>
        <v>40</v>
      </c>
      <c r="ZN50" s="14">
        <f t="shared" si="1202"/>
        <v>40</v>
      </c>
      <c r="ZO50" s="14">
        <f t="shared" si="1203"/>
        <v>40</v>
      </c>
      <c r="ZP50" s="14">
        <f t="shared" si="1204"/>
        <v>40</v>
      </c>
      <c r="ZQ50" s="14">
        <f t="shared" si="1205"/>
        <v>40</v>
      </c>
      <c r="ZR50" s="14">
        <f t="shared" si="1206"/>
        <v>40</v>
      </c>
      <c r="ZS50" s="14">
        <f t="shared" si="1207"/>
        <v>40</v>
      </c>
      <c r="ZT50" s="71">
        <f t="shared" si="1249"/>
        <v>40</v>
      </c>
      <c r="ZU50" s="64">
        <v>4.3000000000000007</v>
      </c>
      <c r="ZW50" s="126">
        <v>4.3000000000000007</v>
      </c>
      <c r="ZX50" s="63">
        <v>44</v>
      </c>
      <c r="ZY50" s="70">
        <f t="shared" si="1077"/>
        <v>0</v>
      </c>
      <c r="ZZ50" s="14">
        <f t="shared" si="1077"/>
        <v>0</v>
      </c>
      <c r="AAA50" s="14">
        <f t="shared" si="1077"/>
        <v>0</v>
      </c>
      <c r="AAB50" s="14">
        <f t="shared" si="1077"/>
        <v>0</v>
      </c>
      <c r="AAC50" s="14">
        <f t="shared" si="1077"/>
        <v>0</v>
      </c>
      <c r="AAD50" s="14">
        <f t="shared" si="1077"/>
        <v>0</v>
      </c>
      <c r="AAE50" s="14">
        <f t="shared" si="1077"/>
        <v>0</v>
      </c>
      <c r="AAF50" s="14">
        <f t="shared" si="1077"/>
        <v>0</v>
      </c>
      <c r="AAG50" s="14">
        <f t="shared" si="1077"/>
        <v>0</v>
      </c>
      <c r="AAH50" s="14">
        <f t="shared" si="1077"/>
        <v>0</v>
      </c>
      <c r="AAI50" s="14">
        <f t="shared" si="1078"/>
        <v>0</v>
      </c>
      <c r="AAJ50" s="14">
        <f t="shared" si="1078"/>
        <v>0</v>
      </c>
      <c r="AAK50" s="14">
        <f t="shared" si="1078"/>
        <v>0</v>
      </c>
      <c r="AAL50" s="14">
        <f t="shared" si="1078"/>
        <v>0</v>
      </c>
      <c r="AAM50" s="14">
        <f t="shared" si="1078"/>
        <v>0</v>
      </c>
      <c r="AAN50" s="14">
        <f t="shared" si="1078"/>
        <v>0</v>
      </c>
      <c r="AAO50" s="14">
        <f t="shared" si="1078"/>
        <v>0</v>
      </c>
      <c r="AAP50" s="14">
        <f t="shared" si="1078"/>
        <v>4</v>
      </c>
      <c r="AAQ50" s="14">
        <f t="shared" si="1078"/>
        <v>4</v>
      </c>
      <c r="AAR50" s="14">
        <f t="shared" si="1078"/>
        <v>0</v>
      </c>
      <c r="AAS50" s="71">
        <f t="shared" si="1079"/>
        <v>0</v>
      </c>
      <c r="AAT50" s="70">
        <f t="shared" si="1079"/>
        <v>0</v>
      </c>
      <c r="AAU50" s="14">
        <f t="shared" si="1079"/>
        <v>0</v>
      </c>
      <c r="AAV50" s="14">
        <f t="shared" si="1079"/>
        <v>0</v>
      </c>
      <c r="AAW50" s="14">
        <f t="shared" si="1079"/>
        <v>0</v>
      </c>
      <c r="AAX50" s="14">
        <f t="shared" si="1079"/>
        <v>0</v>
      </c>
      <c r="AAY50" s="14">
        <f t="shared" si="1079"/>
        <v>0</v>
      </c>
      <c r="AAZ50" s="14">
        <f t="shared" si="1079"/>
        <v>0</v>
      </c>
      <c r="ABA50" s="14">
        <f t="shared" si="1079"/>
        <v>0</v>
      </c>
      <c r="ABB50" s="14">
        <f t="shared" si="1079"/>
        <v>0</v>
      </c>
      <c r="ABC50" s="14">
        <f t="shared" si="1080"/>
        <v>0</v>
      </c>
      <c r="ABD50" s="14">
        <f t="shared" si="1080"/>
        <v>0</v>
      </c>
      <c r="ABE50" s="14">
        <f t="shared" si="1080"/>
        <v>0</v>
      </c>
      <c r="ABF50" s="14">
        <f t="shared" si="1080"/>
        <v>0</v>
      </c>
      <c r="ABG50" s="14">
        <f t="shared" si="1080"/>
        <v>0</v>
      </c>
      <c r="ABH50" s="14">
        <f t="shared" si="1080"/>
        <v>0</v>
      </c>
      <c r="ABI50" s="14">
        <f t="shared" si="1080"/>
        <v>0</v>
      </c>
      <c r="ABJ50" s="14">
        <f t="shared" si="1080"/>
        <v>0</v>
      </c>
      <c r="ABK50" s="14">
        <f t="shared" si="1080"/>
        <v>0</v>
      </c>
      <c r="ABL50" s="14">
        <f t="shared" si="1080"/>
        <v>0</v>
      </c>
      <c r="ABM50" s="14">
        <f t="shared" si="1080"/>
        <v>0</v>
      </c>
      <c r="ABN50" s="71">
        <f t="shared" si="1080"/>
        <v>0</v>
      </c>
      <c r="ABO50" s="64">
        <v>4.3000000000000007</v>
      </c>
      <c r="ABQ50" s="6">
        <v>4.3000000000000007</v>
      </c>
      <c r="ABR50" s="63">
        <v>44</v>
      </c>
      <c r="ABS50" s="70">
        <f t="shared" si="1250"/>
        <v>51</v>
      </c>
      <c r="ABT50" s="14">
        <f t="shared" si="1251"/>
        <v>51</v>
      </c>
      <c r="ABU50" s="14">
        <f t="shared" si="1208"/>
        <v>51</v>
      </c>
      <c r="ABV50" s="14">
        <f t="shared" si="1209"/>
        <v>51</v>
      </c>
      <c r="ABW50" s="14">
        <f t="shared" si="1210"/>
        <v>51</v>
      </c>
      <c r="ABX50" s="14">
        <f t="shared" si="1211"/>
        <v>51</v>
      </c>
      <c r="ABY50" s="14">
        <f t="shared" si="1212"/>
        <v>51</v>
      </c>
      <c r="ABZ50" s="14">
        <f t="shared" si="1213"/>
        <v>51</v>
      </c>
      <c r="ACA50" s="14">
        <f t="shared" si="1214"/>
        <v>51</v>
      </c>
      <c r="ACB50" s="14">
        <f t="shared" si="1215"/>
        <v>51</v>
      </c>
      <c r="ACC50" s="14">
        <f t="shared" si="1216"/>
        <v>51</v>
      </c>
      <c r="ACD50" s="14">
        <f t="shared" si="1217"/>
        <v>51</v>
      </c>
      <c r="ACE50" s="14">
        <f t="shared" si="1218"/>
        <v>51</v>
      </c>
      <c r="ACF50" s="14">
        <f t="shared" si="1219"/>
        <v>51</v>
      </c>
      <c r="ACG50" s="14">
        <f t="shared" si="1220"/>
        <v>51</v>
      </c>
      <c r="ACH50" s="14">
        <f t="shared" si="1221"/>
        <v>51</v>
      </c>
      <c r="ACI50" s="14">
        <f t="shared" si="1222"/>
        <v>51</v>
      </c>
      <c r="ACJ50" s="14">
        <f t="shared" si="1223"/>
        <v>51</v>
      </c>
      <c r="ACK50" s="14">
        <f t="shared" si="1224"/>
        <v>51</v>
      </c>
      <c r="ACL50" s="14">
        <f t="shared" si="1225"/>
        <v>51</v>
      </c>
      <c r="ACM50" s="71">
        <f t="shared" si="1252"/>
        <v>51</v>
      </c>
      <c r="ACN50" s="70">
        <f t="shared" si="1226"/>
        <v>58</v>
      </c>
      <c r="ACO50" s="14">
        <f t="shared" si="1253"/>
        <v>58</v>
      </c>
      <c r="ACP50" s="14">
        <f t="shared" si="1227"/>
        <v>58</v>
      </c>
      <c r="ACQ50" s="14">
        <f t="shared" si="1228"/>
        <v>58</v>
      </c>
      <c r="ACR50" s="14">
        <f t="shared" si="1229"/>
        <v>58</v>
      </c>
      <c r="ACS50" s="14">
        <f t="shared" si="1230"/>
        <v>58</v>
      </c>
      <c r="ACT50" s="14">
        <f t="shared" si="1231"/>
        <v>58</v>
      </c>
      <c r="ACU50" s="14">
        <f t="shared" si="1232"/>
        <v>58</v>
      </c>
      <c r="ACV50" s="14">
        <f t="shared" si="1233"/>
        <v>58</v>
      </c>
      <c r="ACW50" s="14">
        <f t="shared" si="1234"/>
        <v>58</v>
      </c>
      <c r="ACX50" s="14">
        <f t="shared" si="1235"/>
        <v>58</v>
      </c>
      <c r="ACY50" s="14">
        <f t="shared" si="1236"/>
        <v>58</v>
      </c>
      <c r="ACZ50" s="14">
        <f t="shared" si="1237"/>
        <v>58</v>
      </c>
      <c r="ADA50" s="14">
        <f t="shared" si="1238"/>
        <v>58</v>
      </c>
      <c r="ADB50" s="14">
        <f t="shared" si="1239"/>
        <v>58</v>
      </c>
      <c r="ADC50" s="14">
        <f t="shared" si="1240"/>
        <v>58</v>
      </c>
      <c r="ADD50" s="14">
        <f t="shared" si="1241"/>
        <v>58</v>
      </c>
      <c r="ADE50" s="14">
        <f t="shared" si="1242"/>
        <v>58</v>
      </c>
      <c r="ADF50" s="14">
        <f t="shared" si="1243"/>
        <v>58</v>
      </c>
      <c r="ADG50" s="14">
        <f t="shared" si="1244"/>
        <v>58</v>
      </c>
      <c r="ADH50" s="71">
        <f t="shared" si="1254"/>
        <v>58</v>
      </c>
      <c r="ADI50" s="64">
        <v>4.3000000000000007</v>
      </c>
    </row>
    <row r="51" spans="1:789" x14ac:dyDescent="0.25">
      <c r="A51" s="8"/>
      <c r="B51" s="106"/>
      <c r="C51" s="106"/>
      <c r="D51" s="106"/>
      <c r="E51" s="108"/>
      <c r="F51" s="108"/>
      <c r="G51" s="108"/>
      <c r="H51" s="108"/>
      <c r="I51" s="108"/>
      <c r="J51" s="9"/>
      <c r="K51" s="8"/>
      <c r="L51" s="9"/>
      <c r="M51" s="3" t="s">
        <v>72</v>
      </c>
      <c r="N51" s="32">
        <f>ROUND('3D Interpolace'!M52,2)</f>
        <v>0</v>
      </c>
      <c r="O51" s="32">
        <f>ROUND('3D Interpolace'!N52,2)</f>
        <v>0</v>
      </c>
      <c r="P51" s="32">
        <f>ROUND('3D Interpolace'!O52,2)</f>
        <v>0</v>
      </c>
      <c r="Q51" s="32">
        <f>ROUND('3D Interpolace'!P52,2)</f>
        <v>0</v>
      </c>
      <c r="R51" s="32">
        <f>ROUND('3D Interpolace'!Q52,2)</f>
        <v>0</v>
      </c>
      <c r="S51" s="32">
        <f>ROUND('3D Interpolace'!R52,2)</f>
        <v>0</v>
      </c>
      <c r="T51" s="32">
        <f>ROUND('3D Interpolace'!S52,2)</f>
        <v>0</v>
      </c>
      <c r="U51" s="32">
        <f>ROUND('3D Interpolace'!T52,2)</f>
        <v>0</v>
      </c>
      <c r="V51" s="32">
        <f>ROUND('3D Interpolace'!U52,2)</f>
        <v>0</v>
      </c>
      <c r="W51" s="32">
        <f>ROUND('3D Interpolace'!V52,2)</f>
        <v>0</v>
      </c>
      <c r="X51" s="32">
        <f>ROUND('3D Interpolace'!W52,2)</f>
        <v>0</v>
      </c>
      <c r="Y51" s="32">
        <f>ROUND('3D Interpolace'!X52,2)</f>
        <v>0</v>
      </c>
      <c r="Z51" s="32">
        <f>ROUND('3D Interpolace'!Y52,2)</f>
        <v>0</v>
      </c>
      <c r="AA51" s="32">
        <f>ROUND('3D Interpolace'!Z52,2)</f>
        <v>0</v>
      </c>
      <c r="AB51" s="32">
        <f>ROUND('3D Interpolace'!AA52,2)</f>
        <v>0</v>
      </c>
      <c r="AC51" s="32">
        <f>ROUND('3D Interpolace'!AB52,2)</f>
        <v>0</v>
      </c>
      <c r="AD51" s="32">
        <f>ROUND('3D Interpolace'!AC52,2)</f>
        <v>0</v>
      </c>
      <c r="AE51" s="32">
        <f>ROUND('3D Interpolace'!AD52,2)</f>
        <v>0</v>
      </c>
      <c r="AF51" s="32">
        <f>ROUND('3D Interpolace'!AE52,2)</f>
        <v>0</v>
      </c>
      <c r="AG51" s="32">
        <f>ROUND('3D Interpolace'!AF52,2)</f>
        <v>0</v>
      </c>
      <c r="AH51" s="32">
        <f>ROUND('3D Interpolace'!AG52,2)</f>
        <v>0</v>
      </c>
      <c r="AI51" s="32">
        <f>ROUND('3D Interpolace'!AH52,2)</f>
        <v>0</v>
      </c>
      <c r="AJ51" s="32">
        <f>ROUND('3D Interpolace'!AI52,2)</f>
        <v>0</v>
      </c>
      <c r="AK51" s="32">
        <f>ROUND('3D Interpolace'!AJ52,2)</f>
        <v>0</v>
      </c>
      <c r="AL51" s="32">
        <f>ROUND('3D Interpolace'!AK52,2)</f>
        <v>0</v>
      </c>
      <c r="AM51" s="32">
        <f>ROUND('3D Interpolace'!AL52,2)</f>
        <v>0</v>
      </c>
      <c r="AN51" s="32">
        <f>ROUND('3D Interpolace'!AM52,2)</f>
        <v>0</v>
      </c>
      <c r="AO51" s="32">
        <f>ROUND('3D Interpolace'!AN52,2)</f>
        <v>0</v>
      </c>
      <c r="AP51" s="32">
        <f>ROUND('3D Interpolace'!AO52,2)</f>
        <v>0</v>
      </c>
      <c r="AQ51" s="32">
        <f>ROUND('3D Interpolace'!AP52,2)</f>
        <v>0</v>
      </c>
      <c r="AR51" s="32">
        <f>ROUND('3D Interpolace'!AQ52,2)</f>
        <v>0</v>
      </c>
      <c r="AS51" s="32">
        <f>ROUND('3D Interpolace'!AR52,2)</f>
        <v>0</v>
      </c>
      <c r="AT51" s="32">
        <f>ROUND('3D Interpolace'!AS52,2)</f>
        <v>0</v>
      </c>
      <c r="AU51" s="32">
        <f>ROUND('3D Interpolace'!AT52,2)</f>
        <v>0</v>
      </c>
      <c r="AV51" s="32">
        <f>ROUND('3D Interpolace'!AU52,2)</f>
        <v>0</v>
      </c>
      <c r="AW51" s="32">
        <f>ROUND('3D Interpolace'!AV52,2)</f>
        <v>0</v>
      </c>
      <c r="AX51" s="32">
        <f>ROUND('3D Interpolace'!AW52,2)</f>
        <v>0</v>
      </c>
      <c r="AY51" s="32">
        <f>ROUND('3D Interpolace'!AX52,2)</f>
        <v>0</v>
      </c>
      <c r="AZ51" s="32">
        <f>ROUND('3D Interpolace'!AY52,2)</f>
        <v>0</v>
      </c>
      <c r="BA51" s="32">
        <f>ROUND('3D Interpolace'!AZ52,2)</f>
        <v>0</v>
      </c>
      <c r="BB51" s="32">
        <f>ROUND('3D Interpolace'!BA52,2)</f>
        <v>0</v>
      </c>
      <c r="BC51" s="32"/>
      <c r="BD51" s="6">
        <v>4.8</v>
      </c>
      <c r="BE51" s="13">
        <v>49</v>
      </c>
      <c r="BF51" s="7">
        <v>4</v>
      </c>
      <c r="BG51" s="7">
        <v>4</v>
      </c>
      <c r="BH51" s="7">
        <v>4</v>
      </c>
      <c r="BI51" s="7">
        <v>4</v>
      </c>
      <c r="BJ51" s="7">
        <v>4</v>
      </c>
      <c r="BK51" s="7">
        <v>4</v>
      </c>
      <c r="BL51" s="7">
        <v>4</v>
      </c>
      <c r="BM51" s="7">
        <v>4</v>
      </c>
      <c r="BN51" s="7">
        <v>4</v>
      </c>
      <c r="BO51" s="7">
        <v>4</v>
      </c>
      <c r="BP51" s="7">
        <v>4</v>
      </c>
      <c r="BQ51" s="7">
        <v>4</v>
      </c>
      <c r="BR51" s="7">
        <v>4</v>
      </c>
      <c r="BS51" s="7">
        <v>4</v>
      </c>
      <c r="BT51" s="7">
        <v>4</v>
      </c>
      <c r="BU51" s="7">
        <v>4</v>
      </c>
      <c r="BV51" s="7">
        <v>4</v>
      </c>
      <c r="BW51" s="7">
        <v>8</v>
      </c>
      <c r="BX51" s="7">
        <v>8</v>
      </c>
      <c r="BY51" s="7">
        <v>4</v>
      </c>
      <c r="BZ51" s="7">
        <v>4</v>
      </c>
      <c r="CA51" s="7">
        <v>4</v>
      </c>
      <c r="CB51" s="7">
        <v>4</v>
      </c>
      <c r="CC51" s="7">
        <v>4</v>
      </c>
      <c r="CD51" s="7">
        <v>4</v>
      </c>
      <c r="CE51" s="7">
        <v>4</v>
      </c>
      <c r="CF51" s="7">
        <v>4</v>
      </c>
      <c r="CG51" s="7">
        <v>8</v>
      </c>
      <c r="CH51" s="7">
        <v>8</v>
      </c>
      <c r="CI51" s="7">
        <v>4</v>
      </c>
      <c r="CJ51" s="7">
        <v>4</v>
      </c>
      <c r="CK51" s="7">
        <v>4</v>
      </c>
      <c r="CL51" s="7">
        <v>4</v>
      </c>
      <c r="CM51" s="7">
        <v>4</v>
      </c>
      <c r="CN51" s="7">
        <v>4</v>
      </c>
      <c r="CO51" s="7">
        <v>4</v>
      </c>
      <c r="CP51" s="7">
        <v>4</v>
      </c>
      <c r="CQ51" s="7">
        <v>4</v>
      </c>
      <c r="CR51" s="7">
        <v>4</v>
      </c>
      <c r="CS51" s="7">
        <v>4</v>
      </c>
      <c r="CT51" s="7">
        <v>4</v>
      </c>
      <c r="CU51" s="6">
        <v>4.8</v>
      </c>
      <c r="CW51" s="6">
        <v>4.8</v>
      </c>
      <c r="CX51" s="13">
        <v>49</v>
      </c>
      <c r="CY51" s="14">
        <f t="shared" si="178"/>
        <v>4</v>
      </c>
      <c r="CZ51" s="14">
        <f t="shared" si="179"/>
        <v>4</v>
      </c>
      <c r="DA51" s="14">
        <f t="shared" si="180"/>
        <v>4</v>
      </c>
      <c r="DB51" s="14">
        <f t="shared" si="181"/>
        <v>4</v>
      </c>
      <c r="DC51" s="14">
        <f t="shared" si="182"/>
        <v>4</v>
      </c>
      <c r="DD51" s="14">
        <f t="shared" si="183"/>
        <v>4</v>
      </c>
      <c r="DE51" s="14">
        <f t="shared" si="551"/>
        <v>4</v>
      </c>
      <c r="DF51" s="14">
        <f t="shared" si="552"/>
        <v>4</v>
      </c>
      <c r="DG51" s="14">
        <f t="shared" si="184"/>
        <v>4</v>
      </c>
      <c r="DH51" s="14">
        <f t="shared" si="185"/>
        <v>4</v>
      </c>
      <c r="DI51" s="14">
        <f t="shared" si="186"/>
        <v>4</v>
      </c>
      <c r="DJ51" s="14">
        <f t="shared" si="187"/>
        <v>4</v>
      </c>
      <c r="DK51" s="14">
        <f t="shared" si="188"/>
        <v>4</v>
      </c>
      <c r="DL51" s="14">
        <f t="shared" si="189"/>
        <v>4</v>
      </c>
      <c r="DM51" s="14">
        <f t="shared" si="553"/>
        <v>4</v>
      </c>
      <c r="DN51" s="14">
        <f t="shared" si="554"/>
        <v>4</v>
      </c>
      <c r="DO51" s="14">
        <f t="shared" si="190"/>
        <v>4</v>
      </c>
      <c r="DP51" s="14">
        <f t="shared" si="191"/>
        <v>8</v>
      </c>
      <c r="DQ51" s="14">
        <f t="shared" si="192"/>
        <v>8</v>
      </c>
      <c r="DR51" s="14">
        <f t="shared" si="193"/>
        <v>4</v>
      </c>
      <c r="DS51" s="14">
        <f t="shared" si="194"/>
        <v>4</v>
      </c>
      <c r="DT51" s="14">
        <f t="shared" si="195"/>
        <v>4</v>
      </c>
      <c r="DU51" s="14">
        <f t="shared" si="196"/>
        <v>4</v>
      </c>
      <c r="DV51" s="14">
        <f t="shared" si="197"/>
        <v>4</v>
      </c>
      <c r="DW51" s="14">
        <f t="shared" si="198"/>
        <v>4</v>
      </c>
      <c r="DX51" s="14">
        <f t="shared" si="199"/>
        <v>4</v>
      </c>
      <c r="DY51" s="14">
        <f t="shared" si="200"/>
        <v>4</v>
      </c>
      <c r="DZ51" s="14">
        <f t="shared" si="201"/>
        <v>8</v>
      </c>
      <c r="EA51" s="14">
        <f t="shared" si="202"/>
        <v>8</v>
      </c>
      <c r="EB51" s="14">
        <f t="shared" si="203"/>
        <v>4</v>
      </c>
      <c r="EC51" s="14">
        <f t="shared" si="204"/>
        <v>4</v>
      </c>
      <c r="ED51" s="14">
        <f t="shared" si="205"/>
        <v>4</v>
      </c>
      <c r="EE51" s="14">
        <f t="shared" si="206"/>
        <v>4</v>
      </c>
      <c r="EF51" s="14">
        <f t="shared" si="207"/>
        <v>4</v>
      </c>
      <c r="EG51" s="14">
        <f t="shared" si="208"/>
        <v>4</v>
      </c>
      <c r="EH51" s="14">
        <f t="shared" si="209"/>
        <v>4</v>
      </c>
      <c r="EI51" s="14">
        <f t="shared" si="210"/>
        <v>4</v>
      </c>
      <c r="EJ51" s="14">
        <f t="shared" si="211"/>
        <v>4</v>
      </c>
      <c r="EK51" s="14">
        <f t="shared" si="212"/>
        <v>4</v>
      </c>
      <c r="EL51" s="14">
        <f t="shared" si="213"/>
        <v>4</v>
      </c>
      <c r="EM51" s="14">
        <f t="shared" si="214"/>
        <v>4</v>
      </c>
      <c r="EN51" s="6">
        <v>4.8</v>
      </c>
      <c r="EO51" s="17"/>
      <c r="EP51" s="4">
        <f t="shared" si="215"/>
        <v>4.4000000000000004</v>
      </c>
      <c r="EQ51" s="15">
        <v>45</v>
      </c>
      <c r="ER51" s="37">
        <f t="shared" si="1071"/>
        <v>0</v>
      </c>
      <c r="ES51" s="21">
        <f t="shared" si="1071"/>
        <v>0</v>
      </c>
      <c r="ET51" s="21">
        <f t="shared" si="1071"/>
        <v>0</v>
      </c>
      <c r="EU51" s="21">
        <f t="shared" si="1071"/>
        <v>0</v>
      </c>
      <c r="EV51" s="21">
        <f t="shared" si="1071"/>
        <v>0</v>
      </c>
      <c r="EW51" s="21">
        <f t="shared" si="1071"/>
        <v>0</v>
      </c>
      <c r="EX51" s="21">
        <f t="shared" si="1071"/>
        <v>0</v>
      </c>
      <c r="EY51" s="21">
        <f t="shared" si="1071"/>
        <v>0</v>
      </c>
      <c r="EZ51" s="21">
        <f t="shared" si="1071"/>
        <v>0</v>
      </c>
      <c r="FA51" s="21">
        <f t="shared" si="1071"/>
        <v>0</v>
      </c>
      <c r="FB51" s="21">
        <f t="shared" si="1072"/>
        <v>0</v>
      </c>
      <c r="FC51" s="21">
        <f t="shared" si="1072"/>
        <v>0</v>
      </c>
      <c r="FD51" s="21">
        <f t="shared" si="1072"/>
        <v>0</v>
      </c>
      <c r="FE51" s="21">
        <f t="shared" si="1072"/>
        <v>0</v>
      </c>
      <c r="FF51" s="21">
        <f t="shared" si="1072"/>
        <v>0</v>
      </c>
      <c r="FG51" s="21">
        <f t="shared" si="1072"/>
        <v>0</v>
      </c>
      <c r="FH51" s="21">
        <f t="shared" si="1072"/>
        <v>0</v>
      </c>
      <c r="FI51" s="21">
        <f t="shared" si="1072"/>
        <v>4</v>
      </c>
      <c r="FJ51" s="21">
        <f t="shared" si="1072"/>
        <v>4</v>
      </c>
      <c r="FK51" s="21">
        <f t="shared" si="1072"/>
        <v>0</v>
      </c>
      <c r="FL51" s="82">
        <f t="shared" si="1073"/>
        <v>0</v>
      </c>
      <c r="FM51" s="37">
        <f t="shared" si="1073"/>
        <v>0</v>
      </c>
      <c r="FN51" s="21">
        <f t="shared" si="1073"/>
        <v>0</v>
      </c>
      <c r="FO51" s="21">
        <f t="shared" si="1073"/>
        <v>0</v>
      </c>
      <c r="FP51" s="21">
        <f t="shared" si="1073"/>
        <v>0</v>
      </c>
      <c r="FQ51" s="21">
        <f t="shared" si="1073"/>
        <v>0</v>
      </c>
      <c r="FR51" s="21">
        <f t="shared" si="1073"/>
        <v>0</v>
      </c>
      <c r="FS51" s="21">
        <f t="shared" si="1073"/>
        <v>0</v>
      </c>
      <c r="FT51" s="21">
        <f t="shared" si="1073"/>
        <v>0</v>
      </c>
      <c r="FU51" s="21">
        <f t="shared" si="1073"/>
        <v>0</v>
      </c>
      <c r="FV51" s="21">
        <f t="shared" si="1074"/>
        <v>0</v>
      </c>
      <c r="FW51" s="21">
        <f t="shared" si="1074"/>
        <v>0</v>
      </c>
      <c r="FX51" s="21">
        <f t="shared" si="1074"/>
        <v>0</v>
      </c>
      <c r="FY51" s="21">
        <f t="shared" si="1074"/>
        <v>0</v>
      </c>
      <c r="FZ51" s="21">
        <f t="shared" si="1074"/>
        <v>0</v>
      </c>
      <c r="GA51" s="21">
        <f t="shared" si="1074"/>
        <v>0</v>
      </c>
      <c r="GB51" s="21">
        <f t="shared" si="1074"/>
        <v>0</v>
      </c>
      <c r="GC51" s="21">
        <f t="shared" si="1074"/>
        <v>0</v>
      </c>
      <c r="GD51" s="21">
        <f t="shared" si="1074"/>
        <v>0</v>
      </c>
      <c r="GE51" s="21">
        <f t="shared" si="1074"/>
        <v>0</v>
      </c>
      <c r="GF51" s="21">
        <f t="shared" si="1075"/>
        <v>0</v>
      </c>
      <c r="GG51" s="38">
        <f t="shared" si="1075"/>
        <v>0</v>
      </c>
      <c r="GH51" s="86"/>
      <c r="GI51" s="86"/>
      <c r="GJ51" s="86"/>
      <c r="GK51" s="6">
        <v>4.4000000000000004</v>
      </c>
      <c r="GL51" s="63">
        <v>45</v>
      </c>
      <c r="GM51" s="70">
        <f t="shared" si="1125"/>
        <v>0</v>
      </c>
      <c r="GN51" s="14">
        <f t="shared" si="1126"/>
        <v>0</v>
      </c>
      <c r="GO51" s="14">
        <f t="shared" si="1127"/>
        <v>0</v>
      </c>
      <c r="GP51" s="14">
        <f t="shared" si="1128"/>
        <v>0</v>
      </c>
      <c r="GQ51" s="14">
        <f t="shared" si="1129"/>
        <v>0</v>
      </c>
      <c r="GR51" s="14">
        <f t="shared" si="1130"/>
        <v>0</v>
      </c>
      <c r="GS51" s="14">
        <f t="shared" si="1131"/>
        <v>0</v>
      </c>
      <c r="GT51" s="14">
        <f t="shared" si="1132"/>
        <v>0</v>
      </c>
      <c r="GU51" s="14">
        <f t="shared" si="1133"/>
        <v>0</v>
      </c>
      <c r="GV51" s="14">
        <f t="shared" si="1134"/>
        <v>0</v>
      </c>
      <c r="GW51" s="14">
        <f t="shared" si="1135"/>
        <v>0</v>
      </c>
      <c r="GX51" s="14">
        <f t="shared" si="1136"/>
        <v>0</v>
      </c>
      <c r="GY51" s="14">
        <f t="shared" si="1137"/>
        <v>0</v>
      </c>
      <c r="GZ51" s="14">
        <f t="shared" si="1138"/>
        <v>0</v>
      </c>
      <c r="HA51" s="14">
        <f t="shared" si="1139"/>
        <v>0</v>
      </c>
      <c r="HB51" s="14">
        <f t="shared" si="1140"/>
        <v>0</v>
      </c>
      <c r="HC51" s="14">
        <f t="shared" si="1141"/>
        <v>0</v>
      </c>
      <c r="HD51" s="14">
        <f t="shared" si="1142"/>
        <v>0</v>
      </c>
      <c r="HE51" s="14">
        <f t="shared" si="1143"/>
        <v>0</v>
      </c>
      <c r="HF51" s="14">
        <f t="shared" si="1144"/>
        <v>0</v>
      </c>
      <c r="HG51" s="71">
        <f t="shared" si="1145"/>
        <v>0</v>
      </c>
      <c r="HH51" s="70">
        <f t="shared" si="1146"/>
        <v>0</v>
      </c>
      <c r="HI51" s="14">
        <f t="shared" si="1147"/>
        <v>0</v>
      </c>
      <c r="HJ51" s="14">
        <f t="shared" si="1148"/>
        <v>0</v>
      </c>
      <c r="HK51" s="14">
        <f t="shared" si="1149"/>
        <v>0</v>
      </c>
      <c r="HL51" s="14">
        <f t="shared" si="1150"/>
        <v>0</v>
      </c>
      <c r="HM51" s="14">
        <f t="shared" si="1151"/>
        <v>0</v>
      </c>
      <c r="HN51" s="14">
        <f t="shared" si="1152"/>
        <v>0</v>
      </c>
      <c r="HO51" s="14">
        <f t="shared" si="1153"/>
        <v>0</v>
      </c>
      <c r="HP51" s="14">
        <f t="shared" si="1154"/>
        <v>0</v>
      </c>
      <c r="HQ51" s="14">
        <f t="shared" si="1155"/>
        <v>0</v>
      </c>
      <c r="HR51" s="14">
        <f t="shared" si="1156"/>
        <v>0</v>
      </c>
      <c r="HS51" s="14">
        <f t="shared" si="1157"/>
        <v>0</v>
      </c>
      <c r="HT51" s="14">
        <f t="shared" si="1158"/>
        <v>0</v>
      </c>
      <c r="HU51" s="14">
        <f t="shared" si="1159"/>
        <v>0</v>
      </c>
      <c r="HV51" s="14">
        <f t="shared" si="1160"/>
        <v>0</v>
      </c>
      <c r="HW51" s="14">
        <f t="shared" si="1161"/>
        <v>0</v>
      </c>
      <c r="HX51" s="14">
        <f t="shared" si="1162"/>
        <v>0</v>
      </c>
      <c r="HY51" s="14">
        <f t="shared" si="1163"/>
        <v>0</v>
      </c>
      <c r="HZ51" s="14">
        <f t="shared" si="1164"/>
        <v>0</v>
      </c>
      <c r="IA51" s="14">
        <f t="shared" si="1165"/>
        <v>0</v>
      </c>
      <c r="IB51" s="71">
        <f t="shared" si="1166"/>
        <v>0</v>
      </c>
      <c r="IC51" s="64">
        <v>4.4000000000000004</v>
      </c>
      <c r="ID51" s="86"/>
      <c r="IE51" s="86"/>
      <c r="IF51" s="84"/>
      <c r="IG51" s="128">
        <f t="shared" si="900"/>
        <v>45</v>
      </c>
      <c r="IH51" s="37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38"/>
      <c r="JC51" s="43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21"/>
      <c r="JT51" s="21"/>
      <c r="JU51" s="21"/>
      <c r="JV51" s="21"/>
      <c r="JW51" s="38"/>
      <c r="JX51" s="84">
        <v>4.4000000000000004</v>
      </c>
      <c r="JY51" s="86"/>
      <c r="JZ51" s="86"/>
      <c r="KA51" s="86"/>
      <c r="KB51" s="86"/>
      <c r="KC51" s="86"/>
      <c r="KD51" s="133">
        <f t="shared" si="217"/>
        <v>4.4000000000000004</v>
      </c>
      <c r="KE51" s="15">
        <f t="shared" si="218"/>
        <v>45</v>
      </c>
      <c r="KF51" s="37">
        <f t="shared" si="815"/>
        <v>0</v>
      </c>
      <c r="KG51" s="21">
        <f t="shared" si="816"/>
        <v>0</v>
      </c>
      <c r="KH51" s="21">
        <f t="shared" si="817"/>
        <v>0</v>
      </c>
      <c r="KI51" s="21">
        <f t="shared" si="818"/>
        <v>0</v>
      </c>
      <c r="KJ51" s="21">
        <f t="shared" si="819"/>
        <v>0</v>
      </c>
      <c r="KK51" s="21">
        <f t="shared" si="820"/>
        <v>0</v>
      </c>
      <c r="KL51" s="21">
        <f t="shared" si="821"/>
        <v>0</v>
      </c>
      <c r="KM51" s="21">
        <f t="shared" si="822"/>
        <v>0</v>
      </c>
      <c r="KN51" s="21">
        <f t="shared" si="823"/>
        <v>0</v>
      </c>
      <c r="KO51" s="21">
        <f t="shared" si="824"/>
        <v>0</v>
      </c>
      <c r="KP51" s="21">
        <f t="shared" si="825"/>
        <v>0</v>
      </c>
      <c r="KQ51" s="21">
        <f t="shared" si="826"/>
        <v>0</v>
      </c>
      <c r="KR51" s="21">
        <f t="shared" si="827"/>
        <v>0</v>
      </c>
      <c r="KS51" s="21">
        <f t="shared" si="828"/>
        <v>0</v>
      </c>
      <c r="KT51" s="21">
        <f t="shared" si="829"/>
        <v>0</v>
      </c>
      <c r="KU51" s="21">
        <f t="shared" si="830"/>
        <v>0</v>
      </c>
      <c r="KV51" s="21">
        <f t="shared" si="831"/>
        <v>0</v>
      </c>
      <c r="KW51" s="21">
        <f t="shared" si="832"/>
        <v>-4</v>
      </c>
      <c r="KX51" s="21">
        <f t="shared" si="833"/>
        <v>-4</v>
      </c>
      <c r="KY51" s="21">
        <f t="shared" si="834"/>
        <v>0</v>
      </c>
      <c r="KZ51" s="38">
        <f t="shared" si="835"/>
        <v>0</v>
      </c>
      <c r="LA51" s="43">
        <f t="shared" si="836"/>
        <v>0</v>
      </c>
      <c r="LB51" s="21">
        <f t="shared" si="837"/>
        <v>0</v>
      </c>
      <c r="LC51" s="21">
        <f t="shared" si="838"/>
        <v>0</v>
      </c>
      <c r="LD51" s="21">
        <f t="shared" si="839"/>
        <v>0</v>
      </c>
      <c r="LE51" s="21">
        <f t="shared" si="840"/>
        <v>0</v>
      </c>
      <c r="LF51" s="21">
        <f t="shared" si="841"/>
        <v>0</v>
      </c>
      <c r="LG51" s="21">
        <f t="shared" si="842"/>
        <v>0</v>
      </c>
      <c r="LH51" s="21">
        <f t="shared" si="843"/>
        <v>0</v>
      </c>
      <c r="LI51" s="21">
        <f t="shared" si="844"/>
        <v>0</v>
      </c>
      <c r="LJ51" s="21">
        <f t="shared" si="845"/>
        <v>0</v>
      </c>
      <c r="LK51" s="21">
        <f t="shared" si="846"/>
        <v>0</v>
      </c>
      <c r="LL51" s="21">
        <f t="shared" si="847"/>
        <v>0</v>
      </c>
      <c r="LM51" s="21">
        <f t="shared" si="848"/>
        <v>0</v>
      </c>
      <c r="LN51" s="21">
        <f t="shared" si="849"/>
        <v>0</v>
      </c>
      <c r="LO51" s="21">
        <f t="shared" si="850"/>
        <v>0</v>
      </c>
      <c r="LP51" s="21">
        <f t="shared" si="851"/>
        <v>0</v>
      </c>
      <c r="LQ51" s="21">
        <f t="shared" si="852"/>
        <v>0</v>
      </c>
      <c r="LR51" s="21">
        <f t="shared" si="853"/>
        <v>0</v>
      </c>
      <c r="LS51" s="21">
        <f t="shared" si="854"/>
        <v>0</v>
      </c>
      <c r="LT51" s="21">
        <f t="shared" si="855"/>
        <v>0</v>
      </c>
      <c r="LU51" s="38">
        <f t="shared" si="856"/>
        <v>0</v>
      </c>
      <c r="LV51" s="86"/>
      <c r="LW51" s="86"/>
      <c r="LX51" s="86"/>
      <c r="LY51" s="86"/>
      <c r="LZ51" s="86"/>
      <c r="MA51" s="86"/>
      <c r="MC51" s="4">
        <f t="shared" si="219"/>
        <v>4.8000000000000007</v>
      </c>
      <c r="MD51" s="15">
        <v>49</v>
      </c>
      <c r="ME51" s="37">
        <f t="shared" si="1081"/>
        <v>-2</v>
      </c>
      <c r="MF51" s="21">
        <f t="shared" si="1082"/>
        <v>-2</v>
      </c>
      <c r="MG51" s="21">
        <f t="shared" si="1083"/>
        <v>-2</v>
      </c>
      <c r="MH51" s="21">
        <f t="shared" si="1084"/>
        <v>-2</v>
      </c>
      <c r="MI51" s="21">
        <f t="shared" si="1085"/>
        <v>-2</v>
      </c>
      <c r="MJ51" s="21">
        <f t="shared" si="1086"/>
        <v>-2</v>
      </c>
      <c r="MK51" s="21">
        <f t="shared" si="1087"/>
        <v>-2</v>
      </c>
      <c r="ML51" s="21">
        <f t="shared" si="1088"/>
        <v>-2</v>
      </c>
      <c r="MM51" s="21">
        <f t="shared" si="1089"/>
        <v>-2</v>
      </c>
      <c r="MN51" s="21">
        <f t="shared" si="1090"/>
        <v>-2</v>
      </c>
      <c r="MO51" s="21">
        <f t="shared" si="1091"/>
        <v>-2</v>
      </c>
      <c r="MP51" s="21">
        <f t="shared" si="1092"/>
        <v>-2</v>
      </c>
      <c r="MQ51" s="21">
        <f t="shared" si="1093"/>
        <v>-2</v>
      </c>
      <c r="MR51" s="21">
        <f t="shared" si="1094"/>
        <v>-2</v>
      </c>
      <c r="MS51" s="21">
        <f t="shared" si="1095"/>
        <v>-2</v>
      </c>
      <c r="MT51" s="21">
        <f t="shared" si="1096"/>
        <v>-2</v>
      </c>
      <c r="MU51" s="21">
        <f t="shared" si="1097"/>
        <v>-3</v>
      </c>
      <c r="MV51" s="21">
        <f t="shared" si="1098"/>
        <v>-4</v>
      </c>
      <c r="MW51" s="21">
        <f t="shared" si="1099"/>
        <v>-3</v>
      </c>
      <c r="MX51" s="21">
        <f t="shared" si="1100"/>
        <v>-2</v>
      </c>
      <c r="MY51" s="21">
        <f t="shared" si="1101"/>
        <v>-2</v>
      </c>
      <c r="MZ51" s="21">
        <f t="shared" si="1102"/>
        <v>-2</v>
      </c>
      <c r="NA51" s="21">
        <f t="shared" si="1103"/>
        <v>-2</v>
      </c>
      <c r="NB51" s="21">
        <f t="shared" si="1104"/>
        <v>-2</v>
      </c>
      <c r="NC51" s="21">
        <f t="shared" si="1105"/>
        <v>-2</v>
      </c>
      <c r="ND51" s="21">
        <f t="shared" si="1106"/>
        <v>-2</v>
      </c>
      <c r="NE51" s="21">
        <f t="shared" si="1107"/>
        <v>-4</v>
      </c>
      <c r="NF51" s="21">
        <f t="shared" si="1108"/>
        <v>-6</v>
      </c>
      <c r="NG51" s="21">
        <f t="shared" si="1109"/>
        <v>-4</v>
      </c>
      <c r="NH51" s="21">
        <f t="shared" si="1110"/>
        <v>-2</v>
      </c>
      <c r="NI51" s="21">
        <f t="shared" si="1111"/>
        <v>-2</v>
      </c>
      <c r="NJ51" s="21">
        <f t="shared" si="1112"/>
        <v>-2</v>
      </c>
      <c r="NK51" s="21">
        <f t="shared" si="1113"/>
        <v>-2</v>
      </c>
      <c r="NL51" s="21">
        <f t="shared" si="1114"/>
        <v>-2</v>
      </c>
      <c r="NM51" s="21">
        <f t="shared" si="1115"/>
        <v>-2</v>
      </c>
      <c r="NN51" s="21">
        <f t="shared" si="1116"/>
        <v>-2</v>
      </c>
      <c r="NO51" s="21">
        <f t="shared" si="1117"/>
        <v>-2</v>
      </c>
      <c r="NP51" s="21">
        <f t="shared" si="1118"/>
        <v>-2</v>
      </c>
      <c r="NQ51" s="21">
        <f t="shared" si="1119"/>
        <v>-2</v>
      </c>
      <c r="NR51" s="38">
        <f t="shared" si="1120"/>
        <v>-2</v>
      </c>
      <c r="NS51" s="86"/>
      <c r="NU51" s="4">
        <f t="shared" si="241"/>
        <v>4.8000000000000007</v>
      </c>
      <c r="NV51" s="15">
        <v>49</v>
      </c>
      <c r="NW51" s="37">
        <f t="shared" si="242"/>
        <v>31.64</v>
      </c>
      <c r="NX51" s="21">
        <f t="shared" si="243"/>
        <v>31.64</v>
      </c>
      <c r="NY51" s="21">
        <f t="shared" si="244"/>
        <v>31.64</v>
      </c>
      <c r="NZ51" s="21">
        <f t="shared" si="245"/>
        <v>31.64</v>
      </c>
      <c r="OA51" s="21">
        <f t="shared" si="246"/>
        <v>31.64</v>
      </c>
      <c r="OB51" s="21">
        <f t="shared" si="247"/>
        <v>31.64</v>
      </c>
      <c r="OC51" s="21">
        <f t="shared" si="248"/>
        <v>31.64</v>
      </c>
      <c r="OD51" s="21">
        <f t="shared" si="249"/>
        <v>31.64</v>
      </c>
      <c r="OE51" s="21">
        <f t="shared" si="250"/>
        <v>31.64</v>
      </c>
      <c r="OF51" s="21">
        <f t="shared" si="251"/>
        <v>31.64</v>
      </c>
      <c r="OG51" s="21">
        <f t="shared" si="252"/>
        <v>31.64</v>
      </c>
      <c r="OH51" s="21">
        <f t="shared" si="253"/>
        <v>31.64</v>
      </c>
      <c r="OI51" s="21">
        <f t="shared" si="254"/>
        <v>31.64</v>
      </c>
      <c r="OJ51" s="21">
        <f t="shared" si="255"/>
        <v>31.64</v>
      </c>
      <c r="OK51" s="21">
        <f t="shared" si="256"/>
        <v>31.64</v>
      </c>
      <c r="OL51" s="21">
        <f t="shared" si="257"/>
        <v>31.64</v>
      </c>
      <c r="OM51" s="21">
        <f t="shared" si="258"/>
        <v>31.64</v>
      </c>
      <c r="ON51" s="21">
        <f t="shared" si="259"/>
        <v>31.64</v>
      </c>
      <c r="OO51" s="21">
        <f t="shared" si="260"/>
        <v>31.64</v>
      </c>
      <c r="OP51" s="21">
        <f t="shared" si="261"/>
        <v>31.64</v>
      </c>
      <c r="OQ51" s="21">
        <f t="shared" si="262"/>
        <v>31.64</v>
      </c>
      <c r="OR51" s="21">
        <f t="shared" si="263"/>
        <v>31.64</v>
      </c>
      <c r="OS51" s="21">
        <f t="shared" si="264"/>
        <v>31.64</v>
      </c>
      <c r="OT51" s="21">
        <f t="shared" si="265"/>
        <v>31.64</v>
      </c>
      <c r="OU51" s="21">
        <f t="shared" si="266"/>
        <v>31.64</v>
      </c>
      <c r="OV51" s="21">
        <f t="shared" si="267"/>
        <v>31.64</v>
      </c>
      <c r="OW51" s="21">
        <f t="shared" si="268"/>
        <v>31.64</v>
      </c>
      <c r="OX51" s="21">
        <f t="shared" si="269"/>
        <v>31.64</v>
      </c>
      <c r="OY51" s="21">
        <f t="shared" si="270"/>
        <v>31.64</v>
      </c>
      <c r="OZ51" s="21">
        <f t="shared" si="271"/>
        <v>31.64</v>
      </c>
      <c r="PA51" s="21">
        <f t="shared" si="272"/>
        <v>31.64</v>
      </c>
      <c r="PB51" s="21">
        <f t="shared" si="273"/>
        <v>31.64</v>
      </c>
      <c r="PC51" s="21">
        <f t="shared" si="274"/>
        <v>31.64</v>
      </c>
      <c r="PD51" s="21">
        <f t="shared" si="275"/>
        <v>31.64</v>
      </c>
      <c r="PE51" s="21">
        <f t="shared" si="276"/>
        <v>31.64</v>
      </c>
      <c r="PF51" s="21">
        <f t="shared" si="277"/>
        <v>31.64</v>
      </c>
      <c r="PG51" s="21">
        <f t="shared" si="278"/>
        <v>31.64</v>
      </c>
      <c r="PH51" s="21">
        <f t="shared" si="279"/>
        <v>31.64</v>
      </c>
      <c r="PI51" s="21">
        <f t="shared" si="280"/>
        <v>31.64</v>
      </c>
      <c r="PJ51" s="38">
        <f t="shared" si="281"/>
        <v>31.64</v>
      </c>
      <c r="PK51" s="86"/>
      <c r="PM51" s="4">
        <f t="shared" si="282"/>
        <v>4.8000000000000007</v>
      </c>
      <c r="PN51" s="15">
        <v>49</v>
      </c>
      <c r="PO51" s="37">
        <f t="shared" si="283"/>
        <v>0</v>
      </c>
      <c r="PP51" s="21">
        <f t="shared" si="284"/>
        <v>0</v>
      </c>
      <c r="PQ51" s="21">
        <f t="shared" si="285"/>
        <v>0</v>
      </c>
      <c r="PR51" s="21">
        <f t="shared" si="286"/>
        <v>0</v>
      </c>
      <c r="PS51" s="21">
        <f t="shared" si="287"/>
        <v>0</v>
      </c>
      <c r="PT51" s="21">
        <f t="shared" si="288"/>
        <v>0</v>
      </c>
      <c r="PU51" s="21">
        <f t="shared" si="289"/>
        <v>0</v>
      </c>
      <c r="PV51" s="21">
        <f t="shared" si="290"/>
        <v>0</v>
      </c>
      <c r="PW51" s="21">
        <f t="shared" si="291"/>
        <v>0</v>
      </c>
      <c r="PX51" s="21">
        <f t="shared" si="292"/>
        <v>0</v>
      </c>
      <c r="PY51" s="21">
        <f t="shared" si="293"/>
        <v>0</v>
      </c>
      <c r="PZ51" s="21">
        <f t="shared" si="294"/>
        <v>0</v>
      </c>
      <c r="QA51" s="21">
        <f t="shared" si="295"/>
        <v>0</v>
      </c>
      <c r="QB51" s="21">
        <f t="shared" si="296"/>
        <v>0</v>
      </c>
      <c r="QC51" s="21">
        <f t="shared" si="297"/>
        <v>0</v>
      </c>
      <c r="QD51" s="21">
        <f t="shared" si="298"/>
        <v>0</v>
      </c>
      <c r="QE51" s="21">
        <f t="shared" si="299"/>
        <v>0</v>
      </c>
      <c r="QF51" s="21">
        <f t="shared" si="300"/>
        <v>0</v>
      </c>
      <c r="QG51" s="21">
        <f t="shared" si="301"/>
        <v>0</v>
      </c>
      <c r="QH51" s="21">
        <f t="shared" si="302"/>
        <v>0</v>
      </c>
      <c r="QI51" s="21">
        <f t="shared" si="303"/>
        <v>0</v>
      </c>
      <c r="QJ51" s="21">
        <f t="shared" si="304"/>
        <v>0</v>
      </c>
      <c r="QK51" s="21">
        <f t="shared" si="305"/>
        <v>0</v>
      </c>
      <c r="QL51" s="21">
        <f t="shared" si="306"/>
        <v>0</v>
      </c>
      <c r="QM51" s="21">
        <f t="shared" si="307"/>
        <v>0</v>
      </c>
      <c r="QN51" s="21">
        <f t="shared" si="308"/>
        <v>0</v>
      </c>
      <c r="QO51" s="21">
        <f t="shared" si="309"/>
        <v>0</v>
      </c>
      <c r="QP51" s="21">
        <f t="shared" si="310"/>
        <v>0</v>
      </c>
      <c r="QQ51" s="21">
        <f t="shared" si="311"/>
        <v>0</v>
      </c>
      <c r="QR51" s="21">
        <f t="shared" si="312"/>
        <v>0</v>
      </c>
      <c r="QS51" s="21">
        <f t="shared" si="313"/>
        <v>0</v>
      </c>
      <c r="QT51" s="21">
        <f t="shared" si="314"/>
        <v>0</v>
      </c>
      <c r="QU51" s="21">
        <f t="shared" si="315"/>
        <v>0</v>
      </c>
      <c r="QV51" s="21">
        <f t="shared" si="316"/>
        <v>0</v>
      </c>
      <c r="QW51" s="21">
        <f t="shared" si="317"/>
        <v>0</v>
      </c>
      <c r="QX51" s="21">
        <f t="shared" si="318"/>
        <v>0</v>
      </c>
      <c r="QY51" s="21">
        <f t="shared" si="319"/>
        <v>0</v>
      </c>
      <c r="QZ51" s="21">
        <f t="shared" si="320"/>
        <v>0</v>
      </c>
      <c r="RA51" s="21">
        <f t="shared" si="321"/>
        <v>0</v>
      </c>
      <c r="RB51" s="38">
        <f t="shared" si="322"/>
        <v>0</v>
      </c>
      <c r="RC51" s="86"/>
      <c r="RE51" s="6">
        <v>4.8</v>
      </c>
      <c r="RF51" s="13">
        <v>49</v>
      </c>
      <c r="RG51" s="14">
        <f t="shared" si="901"/>
        <v>4</v>
      </c>
      <c r="RH51" s="14">
        <f t="shared" si="902"/>
        <v>4</v>
      </c>
      <c r="RI51" s="14">
        <f t="shared" si="903"/>
        <v>4</v>
      </c>
      <c r="RJ51" s="14">
        <f t="shared" si="904"/>
        <v>4</v>
      </c>
      <c r="RK51" s="14">
        <f t="shared" si="905"/>
        <v>4</v>
      </c>
      <c r="RL51" s="14">
        <f t="shared" si="906"/>
        <v>4</v>
      </c>
      <c r="RM51" s="14">
        <f t="shared" si="907"/>
        <v>4</v>
      </c>
      <c r="RN51" s="14">
        <f t="shared" si="908"/>
        <v>4</v>
      </c>
      <c r="RO51" s="14">
        <f t="shared" si="909"/>
        <v>4</v>
      </c>
      <c r="RP51" s="14">
        <f t="shared" si="910"/>
        <v>4</v>
      </c>
      <c r="RQ51" s="14">
        <f t="shared" si="911"/>
        <v>4</v>
      </c>
      <c r="RR51" s="14">
        <f t="shared" si="912"/>
        <v>4</v>
      </c>
      <c r="RS51" s="14">
        <f t="shared" si="913"/>
        <v>4</v>
      </c>
      <c r="RT51" s="14">
        <f t="shared" si="914"/>
        <v>4</v>
      </c>
      <c r="RU51" s="14">
        <f t="shared" si="915"/>
        <v>4</v>
      </c>
      <c r="RV51" s="14">
        <f t="shared" si="916"/>
        <v>4</v>
      </c>
      <c r="RW51" s="14">
        <f t="shared" si="917"/>
        <v>0</v>
      </c>
      <c r="RX51" s="14">
        <f t="shared" si="918"/>
        <v>8</v>
      </c>
      <c r="RY51" s="14">
        <f t="shared" si="919"/>
        <v>8</v>
      </c>
      <c r="RZ51" s="14">
        <f t="shared" si="920"/>
        <v>0</v>
      </c>
      <c r="SA51" s="14">
        <f t="shared" si="921"/>
        <v>4</v>
      </c>
      <c r="SB51" s="14">
        <f t="shared" si="922"/>
        <v>4</v>
      </c>
      <c r="SC51" s="14">
        <f t="shared" si="923"/>
        <v>4</v>
      </c>
      <c r="SD51" s="14">
        <f t="shared" si="924"/>
        <v>4</v>
      </c>
      <c r="SE51" s="14">
        <f t="shared" si="925"/>
        <v>4</v>
      </c>
      <c r="SF51" s="14">
        <f t="shared" si="926"/>
        <v>4</v>
      </c>
      <c r="SG51" s="14">
        <f t="shared" si="927"/>
        <v>0</v>
      </c>
      <c r="SH51" s="14">
        <f t="shared" si="928"/>
        <v>8</v>
      </c>
      <c r="SI51" s="14">
        <f t="shared" si="929"/>
        <v>8</v>
      </c>
      <c r="SJ51" s="14">
        <f t="shared" si="930"/>
        <v>0</v>
      </c>
      <c r="SK51" s="14">
        <f t="shared" si="931"/>
        <v>4</v>
      </c>
      <c r="SL51" s="14">
        <f t="shared" si="932"/>
        <v>4</v>
      </c>
      <c r="SM51" s="14">
        <f t="shared" si="933"/>
        <v>4</v>
      </c>
      <c r="SN51" s="14">
        <f t="shared" si="934"/>
        <v>4</v>
      </c>
      <c r="SO51" s="14">
        <f t="shared" si="935"/>
        <v>4</v>
      </c>
      <c r="SP51" s="14">
        <f t="shared" si="936"/>
        <v>4</v>
      </c>
      <c r="SQ51" s="14">
        <f t="shared" si="937"/>
        <v>4</v>
      </c>
      <c r="SR51" s="14">
        <f t="shared" si="938"/>
        <v>4</v>
      </c>
      <c r="SS51" s="14">
        <f t="shared" si="939"/>
        <v>4</v>
      </c>
      <c r="ST51" s="14">
        <f t="shared" si="940"/>
        <v>4</v>
      </c>
      <c r="SU51" s="14">
        <f t="shared" si="941"/>
        <v>4</v>
      </c>
      <c r="SV51" s="6">
        <v>4.8</v>
      </c>
      <c r="SX51" s="6">
        <v>4.8</v>
      </c>
      <c r="SY51" s="13">
        <v>49</v>
      </c>
      <c r="SZ51" s="14">
        <f t="shared" si="942"/>
        <v>0</v>
      </c>
      <c r="TA51" s="14">
        <f t="shared" si="943"/>
        <v>0</v>
      </c>
      <c r="TB51" s="14">
        <f t="shared" si="944"/>
        <v>0</v>
      </c>
      <c r="TC51" s="14">
        <f t="shared" si="945"/>
        <v>0</v>
      </c>
      <c r="TD51" s="14">
        <f t="shared" si="946"/>
        <v>0</v>
      </c>
      <c r="TE51" s="14">
        <f t="shared" si="947"/>
        <v>0</v>
      </c>
      <c r="TF51" s="14">
        <f t="shared" si="948"/>
        <v>0</v>
      </c>
      <c r="TG51" s="14">
        <f t="shared" si="949"/>
        <v>0</v>
      </c>
      <c r="TH51" s="14">
        <f t="shared" si="950"/>
        <v>0</v>
      </c>
      <c r="TI51" s="14">
        <f t="shared" si="951"/>
        <v>0</v>
      </c>
      <c r="TJ51" s="14">
        <f t="shared" si="952"/>
        <v>0</v>
      </c>
      <c r="TK51" s="14">
        <f t="shared" si="953"/>
        <v>0</v>
      </c>
      <c r="TL51" s="14">
        <f t="shared" si="954"/>
        <v>0</v>
      </c>
      <c r="TM51" s="14">
        <f t="shared" si="955"/>
        <v>0</v>
      </c>
      <c r="TN51" s="14">
        <f t="shared" si="956"/>
        <v>0</v>
      </c>
      <c r="TO51" s="14">
        <f t="shared" si="957"/>
        <v>0</v>
      </c>
      <c r="TP51" s="14">
        <f t="shared" si="958"/>
        <v>0</v>
      </c>
      <c r="TQ51" s="14">
        <f t="shared" si="959"/>
        <v>4</v>
      </c>
      <c r="TR51" s="14">
        <f t="shared" si="960"/>
        <v>4</v>
      </c>
      <c r="TS51" s="14">
        <f t="shared" si="961"/>
        <v>0</v>
      </c>
      <c r="TT51" s="14">
        <f t="shared" si="962"/>
        <v>0</v>
      </c>
      <c r="TU51" s="14">
        <f t="shared" si="963"/>
        <v>0</v>
      </c>
      <c r="TV51" s="14">
        <f t="shared" si="964"/>
        <v>0</v>
      </c>
      <c r="TW51" s="14">
        <f t="shared" si="965"/>
        <v>0</v>
      </c>
      <c r="TX51" s="14">
        <f t="shared" si="966"/>
        <v>0</v>
      </c>
      <c r="TY51" s="14">
        <f t="shared" si="967"/>
        <v>0</v>
      </c>
      <c r="TZ51" s="14">
        <f t="shared" si="968"/>
        <v>0</v>
      </c>
      <c r="UA51" s="14">
        <f t="shared" si="969"/>
        <v>0</v>
      </c>
      <c r="UB51" s="14">
        <f t="shared" si="970"/>
        <v>0</v>
      </c>
      <c r="UC51" s="14">
        <f t="shared" si="971"/>
        <v>0</v>
      </c>
      <c r="UD51" s="14">
        <f t="shared" si="972"/>
        <v>0</v>
      </c>
      <c r="UE51" s="14">
        <f t="shared" si="973"/>
        <v>0</v>
      </c>
      <c r="UF51" s="14">
        <f t="shared" si="974"/>
        <v>0</v>
      </c>
      <c r="UG51" s="14">
        <f t="shared" si="975"/>
        <v>0</v>
      </c>
      <c r="UH51" s="14">
        <f t="shared" si="976"/>
        <v>0</v>
      </c>
      <c r="UI51" s="14">
        <f t="shared" si="977"/>
        <v>0</v>
      </c>
      <c r="UJ51" s="14">
        <f t="shared" si="978"/>
        <v>0</v>
      </c>
      <c r="UK51" s="14">
        <f t="shared" si="979"/>
        <v>0</v>
      </c>
      <c r="UL51" s="14">
        <f t="shared" si="980"/>
        <v>0</v>
      </c>
      <c r="UM51" s="14">
        <f t="shared" si="981"/>
        <v>0</v>
      </c>
      <c r="UN51" s="14">
        <f t="shared" si="982"/>
        <v>0</v>
      </c>
      <c r="UO51" s="6">
        <v>4.8</v>
      </c>
      <c r="UP51" s="6"/>
      <c r="UQ51" s="6">
        <v>4.8</v>
      </c>
      <c r="UR51" s="13">
        <v>49</v>
      </c>
      <c r="US51" s="14">
        <v>1</v>
      </c>
      <c r="UT51" s="14">
        <f t="shared" si="1121"/>
        <v>0</v>
      </c>
      <c r="UU51" s="14">
        <f t="shared" si="1121"/>
        <v>0</v>
      </c>
      <c r="UV51" s="14">
        <f t="shared" si="1121"/>
        <v>0</v>
      </c>
      <c r="UW51" s="14">
        <f t="shared" si="1121"/>
        <v>0</v>
      </c>
      <c r="UX51" s="14">
        <f t="shared" si="1121"/>
        <v>0</v>
      </c>
      <c r="UY51" s="14">
        <f t="shared" si="1121"/>
        <v>0</v>
      </c>
      <c r="UZ51" s="14">
        <f t="shared" si="1121"/>
        <v>0</v>
      </c>
      <c r="VA51" s="14">
        <f t="shared" si="1121"/>
        <v>0</v>
      </c>
      <c r="VB51" s="14">
        <f t="shared" si="1121"/>
        <v>0</v>
      </c>
      <c r="VC51" s="14">
        <f t="shared" si="1121"/>
        <v>0</v>
      </c>
      <c r="VD51" s="14">
        <f t="shared" si="1122"/>
        <v>0</v>
      </c>
      <c r="VE51" s="14">
        <f t="shared" si="1122"/>
        <v>0</v>
      </c>
      <c r="VF51" s="14">
        <f t="shared" si="1122"/>
        <v>0</v>
      </c>
      <c r="VG51" s="14">
        <f t="shared" si="1122"/>
        <v>0</v>
      </c>
      <c r="VH51" s="14">
        <f t="shared" si="1122"/>
        <v>0</v>
      </c>
      <c r="VI51" s="14">
        <f t="shared" si="1122"/>
        <v>0</v>
      </c>
      <c r="VJ51" s="14">
        <f t="shared" si="1122"/>
        <v>0</v>
      </c>
      <c r="VK51" s="14">
        <f t="shared" si="1122"/>
        <v>0</v>
      </c>
      <c r="VL51" s="14">
        <f t="shared" si="1122"/>
        <v>0</v>
      </c>
      <c r="VM51" s="14">
        <f t="shared" si="1122"/>
        <v>1</v>
      </c>
      <c r="VN51" s="14">
        <f t="shared" si="1123"/>
        <v>0</v>
      </c>
      <c r="VO51" s="14">
        <f t="shared" si="1123"/>
        <v>0</v>
      </c>
      <c r="VP51" s="14">
        <f t="shared" si="1123"/>
        <v>0</v>
      </c>
      <c r="VQ51" s="14">
        <f t="shared" si="1123"/>
        <v>0</v>
      </c>
      <c r="VR51" s="14">
        <f t="shared" si="1123"/>
        <v>0</v>
      </c>
      <c r="VS51" s="14">
        <f t="shared" si="1123"/>
        <v>0</v>
      </c>
      <c r="VT51" s="14">
        <f t="shared" si="1123"/>
        <v>0</v>
      </c>
      <c r="VU51" s="14">
        <f t="shared" si="1123"/>
        <v>0</v>
      </c>
      <c r="VV51" s="14">
        <f t="shared" si="1123"/>
        <v>0</v>
      </c>
      <c r="VW51" s="14">
        <f t="shared" si="1123"/>
        <v>0</v>
      </c>
      <c r="VX51" s="14">
        <f t="shared" si="1124"/>
        <v>0</v>
      </c>
      <c r="VY51" s="14">
        <f t="shared" si="1124"/>
        <v>0</v>
      </c>
      <c r="VZ51" s="14">
        <f t="shared" si="1124"/>
        <v>0</v>
      </c>
      <c r="WA51" s="14">
        <f t="shared" si="1124"/>
        <v>0</v>
      </c>
      <c r="WB51" s="14">
        <f t="shared" si="1124"/>
        <v>0</v>
      </c>
      <c r="WC51" s="14">
        <f t="shared" si="1124"/>
        <v>0</v>
      </c>
      <c r="WD51" s="14">
        <f t="shared" si="1124"/>
        <v>0</v>
      </c>
      <c r="WE51" s="14">
        <f t="shared" si="1124"/>
        <v>0</v>
      </c>
      <c r="WF51" s="14">
        <f t="shared" si="1124"/>
        <v>0</v>
      </c>
      <c r="WG51" s="14">
        <v>1</v>
      </c>
      <c r="WH51" s="6">
        <v>4.8</v>
      </c>
      <c r="WJ51" s="6">
        <v>4.8</v>
      </c>
      <c r="WK51" s="13">
        <v>49</v>
      </c>
      <c r="WL51" s="14">
        <f t="shared" si="857"/>
        <v>4</v>
      </c>
      <c r="WM51" s="14">
        <f t="shared" si="858"/>
        <v>4</v>
      </c>
      <c r="WN51" s="14">
        <f t="shared" si="859"/>
        <v>4</v>
      </c>
      <c r="WO51" s="14">
        <f t="shared" si="860"/>
        <v>4</v>
      </c>
      <c r="WP51" s="14">
        <f t="shared" si="861"/>
        <v>4</v>
      </c>
      <c r="WQ51" s="14">
        <f t="shared" si="862"/>
        <v>4</v>
      </c>
      <c r="WR51" s="14">
        <f t="shared" si="863"/>
        <v>4</v>
      </c>
      <c r="WS51" s="14">
        <f t="shared" si="864"/>
        <v>4</v>
      </c>
      <c r="WT51" s="14">
        <f t="shared" si="865"/>
        <v>4</v>
      </c>
      <c r="WU51" s="14">
        <f t="shared" si="866"/>
        <v>4</v>
      </c>
      <c r="WV51" s="14">
        <f t="shared" si="867"/>
        <v>4</v>
      </c>
      <c r="WW51" s="14">
        <f t="shared" si="868"/>
        <v>4</v>
      </c>
      <c r="WX51" s="14">
        <f t="shared" si="869"/>
        <v>4</v>
      </c>
      <c r="WY51" s="14">
        <f t="shared" si="870"/>
        <v>4</v>
      </c>
      <c r="WZ51" s="14">
        <f t="shared" si="871"/>
        <v>4</v>
      </c>
      <c r="XA51" s="14">
        <f t="shared" si="872"/>
        <v>4</v>
      </c>
      <c r="XB51" s="14">
        <f t="shared" si="873"/>
        <v>0</v>
      </c>
      <c r="XC51" s="14">
        <f t="shared" si="874"/>
        <v>8</v>
      </c>
      <c r="XD51" s="14">
        <f t="shared" si="875"/>
        <v>8</v>
      </c>
      <c r="XE51" s="14">
        <f t="shared" si="876"/>
        <v>0</v>
      </c>
      <c r="XF51" s="14">
        <f t="shared" si="877"/>
        <v>4</v>
      </c>
      <c r="XG51" s="14">
        <f t="shared" si="878"/>
        <v>4</v>
      </c>
      <c r="XH51" s="14">
        <f t="shared" si="879"/>
        <v>4</v>
      </c>
      <c r="XI51" s="14">
        <f t="shared" si="880"/>
        <v>4</v>
      </c>
      <c r="XJ51" s="14">
        <f t="shared" si="881"/>
        <v>4</v>
      </c>
      <c r="XK51" s="14">
        <f t="shared" si="882"/>
        <v>4</v>
      </c>
      <c r="XL51" s="14">
        <f t="shared" si="883"/>
        <v>0</v>
      </c>
      <c r="XM51" s="14">
        <f t="shared" si="884"/>
        <v>8</v>
      </c>
      <c r="XN51" s="14">
        <f t="shared" si="885"/>
        <v>8</v>
      </c>
      <c r="XO51" s="14">
        <f t="shared" si="886"/>
        <v>0</v>
      </c>
      <c r="XP51" s="14">
        <f t="shared" si="887"/>
        <v>4</v>
      </c>
      <c r="XQ51" s="14">
        <f t="shared" si="888"/>
        <v>4</v>
      </c>
      <c r="XR51" s="14">
        <f t="shared" si="889"/>
        <v>4</v>
      </c>
      <c r="XS51" s="14">
        <f t="shared" si="890"/>
        <v>4</v>
      </c>
      <c r="XT51" s="14">
        <f t="shared" si="891"/>
        <v>4</v>
      </c>
      <c r="XU51" s="14">
        <f t="shared" si="892"/>
        <v>4</v>
      </c>
      <c r="XV51" s="14">
        <f t="shared" si="893"/>
        <v>4</v>
      </c>
      <c r="XW51" s="14">
        <f t="shared" si="894"/>
        <v>4</v>
      </c>
      <c r="XX51" s="14">
        <f t="shared" si="895"/>
        <v>4</v>
      </c>
      <c r="XY51" s="14">
        <f t="shared" si="896"/>
        <v>4</v>
      </c>
      <c r="XZ51" s="14">
        <f t="shared" si="897"/>
        <v>4</v>
      </c>
      <c r="YA51" s="6">
        <v>4.8</v>
      </c>
      <c r="YC51" s="6">
        <v>4.4000000000000004</v>
      </c>
      <c r="YD51" s="63">
        <v>45</v>
      </c>
      <c r="YE51" s="70">
        <f t="shared" si="1245"/>
        <v>48</v>
      </c>
      <c r="YF51" s="14">
        <f t="shared" si="1246"/>
        <v>48</v>
      </c>
      <c r="YG51" s="14">
        <f t="shared" si="1171"/>
        <v>48</v>
      </c>
      <c r="YH51" s="14">
        <f t="shared" si="1172"/>
        <v>48</v>
      </c>
      <c r="YI51" s="14">
        <f t="shared" si="1173"/>
        <v>48</v>
      </c>
      <c r="YJ51" s="14">
        <f t="shared" si="1174"/>
        <v>48</v>
      </c>
      <c r="YK51" s="14">
        <f t="shared" si="1175"/>
        <v>48</v>
      </c>
      <c r="YL51" s="14">
        <f t="shared" si="1176"/>
        <v>48</v>
      </c>
      <c r="YM51" s="14">
        <f t="shared" si="1177"/>
        <v>48</v>
      </c>
      <c r="YN51" s="14">
        <f t="shared" si="1178"/>
        <v>48</v>
      </c>
      <c r="YO51" s="14">
        <f t="shared" si="1179"/>
        <v>48</v>
      </c>
      <c r="YP51" s="14">
        <f t="shared" si="1180"/>
        <v>48</v>
      </c>
      <c r="YQ51" s="14">
        <f t="shared" si="1181"/>
        <v>48</v>
      </c>
      <c r="YR51" s="14">
        <f t="shared" si="1182"/>
        <v>48</v>
      </c>
      <c r="YS51" s="14">
        <f t="shared" si="1183"/>
        <v>48</v>
      </c>
      <c r="YT51" s="14">
        <f t="shared" si="1184"/>
        <v>48</v>
      </c>
      <c r="YU51" s="14">
        <f t="shared" si="1185"/>
        <v>48</v>
      </c>
      <c r="YV51" s="14">
        <f t="shared" si="1186"/>
        <v>48</v>
      </c>
      <c r="YW51" s="14">
        <f t="shared" si="1187"/>
        <v>48</v>
      </c>
      <c r="YX51" s="14">
        <f t="shared" si="1188"/>
        <v>48</v>
      </c>
      <c r="YY51" s="71">
        <f t="shared" si="1247"/>
        <v>48</v>
      </c>
      <c r="YZ51" s="70">
        <f t="shared" si="1189"/>
        <v>40</v>
      </c>
      <c r="ZA51" s="14">
        <f t="shared" si="1248"/>
        <v>40</v>
      </c>
      <c r="ZB51" s="14">
        <f t="shared" si="1190"/>
        <v>40</v>
      </c>
      <c r="ZC51" s="14">
        <f t="shared" si="1191"/>
        <v>40</v>
      </c>
      <c r="ZD51" s="14">
        <f t="shared" si="1192"/>
        <v>40</v>
      </c>
      <c r="ZE51" s="14">
        <f t="shared" si="1193"/>
        <v>40</v>
      </c>
      <c r="ZF51" s="14">
        <f t="shared" si="1194"/>
        <v>40</v>
      </c>
      <c r="ZG51" s="14">
        <f t="shared" si="1195"/>
        <v>40</v>
      </c>
      <c r="ZH51" s="14">
        <f t="shared" si="1196"/>
        <v>40</v>
      </c>
      <c r="ZI51" s="14">
        <f t="shared" si="1197"/>
        <v>40</v>
      </c>
      <c r="ZJ51" s="14">
        <f t="shared" si="1198"/>
        <v>40</v>
      </c>
      <c r="ZK51" s="14">
        <f t="shared" si="1199"/>
        <v>40</v>
      </c>
      <c r="ZL51" s="14">
        <f t="shared" si="1200"/>
        <v>40</v>
      </c>
      <c r="ZM51" s="14">
        <f t="shared" si="1201"/>
        <v>40</v>
      </c>
      <c r="ZN51" s="14">
        <f t="shared" si="1202"/>
        <v>40</v>
      </c>
      <c r="ZO51" s="14">
        <f t="shared" si="1203"/>
        <v>40</v>
      </c>
      <c r="ZP51" s="14">
        <f t="shared" si="1204"/>
        <v>40</v>
      </c>
      <c r="ZQ51" s="14">
        <f t="shared" si="1205"/>
        <v>40</v>
      </c>
      <c r="ZR51" s="14">
        <f t="shared" si="1206"/>
        <v>40</v>
      </c>
      <c r="ZS51" s="14">
        <f t="shared" si="1207"/>
        <v>40</v>
      </c>
      <c r="ZT51" s="71">
        <f t="shared" si="1249"/>
        <v>40</v>
      </c>
      <c r="ZU51" s="64">
        <v>4.4000000000000004</v>
      </c>
      <c r="ZW51" s="126">
        <v>4.4000000000000004</v>
      </c>
      <c r="ZX51" s="63">
        <v>45</v>
      </c>
      <c r="ZY51" s="70">
        <f t="shared" si="1077"/>
        <v>0</v>
      </c>
      <c r="ZZ51" s="14">
        <f t="shared" si="1077"/>
        <v>0</v>
      </c>
      <c r="AAA51" s="14">
        <f t="shared" si="1077"/>
        <v>0</v>
      </c>
      <c r="AAB51" s="14">
        <f t="shared" si="1077"/>
        <v>0</v>
      </c>
      <c r="AAC51" s="14">
        <f t="shared" si="1077"/>
        <v>0</v>
      </c>
      <c r="AAD51" s="14">
        <f t="shared" si="1077"/>
        <v>0</v>
      </c>
      <c r="AAE51" s="14">
        <f t="shared" si="1077"/>
        <v>0</v>
      </c>
      <c r="AAF51" s="14">
        <f t="shared" si="1077"/>
        <v>0</v>
      </c>
      <c r="AAG51" s="14">
        <f t="shared" si="1077"/>
        <v>0</v>
      </c>
      <c r="AAH51" s="14">
        <f t="shared" si="1077"/>
        <v>0</v>
      </c>
      <c r="AAI51" s="14">
        <f t="shared" si="1078"/>
        <v>0</v>
      </c>
      <c r="AAJ51" s="14">
        <f t="shared" si="1078"/>
        <v>0</v>
      </c>
      <c r="AAK51" s="14">
        <f t="shared" si="1078"/>
        <v>0</v>
      </c>
      <c r="AAL51" s="14">
        <f t="shared" si="1078"/>
        <v>0</v>
      </c>
      <c r="AAM51" s="14">
        <f t="shared" si="1078"/>
        <v>0</v>
      </c>
      <c r="AAN51" s="14">
        <f t="shared" si="1078"/>
        <v>0</v>
      </c>
      <c r="AAO51" s="14">
        <f t="shared" si="1078"/>
        <v>0</v>
      </c>
      <c r="AAP51" s="14">
        <f t="shared" si="1078"/>
        <v>4</v>
      </c>
      <c r="AAQ51" s="14">
        <f t="shared" si="1078"/>
        <v>4</v>
      </c>
      <c r="AAR51" s="14">
        <f t="shared" si="1078"/>
        <v>0</v>
      </c>
      <c r="AAS51" s="71">
        <f t="shared" si="1079"/>
        <v>0</v>
      </c>
      <c r="AAT51" s="70">
        <f t="shared" si="1079"/>
        <v>0</v>
      </c>
      <c r="AAU51" s="14">
        <f t="shared" si="1079"/>
        <v>0</v>
      </c>
      <c r="AAV51" s="14">
        <f t="shared" si="1079"/>
        <v>0</v>
      </c>
      <c r="AAW51" s="14">
        <f t="shared" si="1079"/>
        <v>0</v>
      </c>
      <c r="AAX51" s="14">
        <f t="shared" si="1079"/>
        <v>0</v>
      </c>
      <c r="AAY51" s="14">
        <f t="shared" si="1079"/>
        <v>0</v>
      </c>
      <c r="AAZ51" s="14">
        <f t="shared" si="1079"/>
        <v>0</v>
      </c>
      <c r="ABA51" s="14">
        <f t="shared" si="1079"/>
        <v>0</v>
      </c>
      <c r="ABB51" s="14">
        <f t="shared" si="1079"/>
        <v>0</v>
      </c>
      <c r="ABC51" s="14">
        <f t="shared" si="1080"/>
        <v>0</v>
      </c>
      <c r="ABD51" s="14">
        <f t="shared" si="1080"/>
        <v>0</v>
      </c>
      <c r="ABE51" s="14">
        <f t="shared" si="1080"/>
        <v>0</v>
      </c>
      <c r="ABF51" s="14">
        <f t="shared" si="1080"/>
        <v>0</v>
      </c>
      <c r="ABG51" s="14">
        <f t="shared" si="1080"/>
        <v>0</v>
      </c>
      <c r="ABH51" s="14">
        <f t="shared" si="1080"/>
        <v>0</v>
      </c>
      <c r="ABI51" s="14">
        <f t="shared" si="1080"/>
        <v>0</v>
      </c>
      <c r="ABJ51" s="14">
        <f t="shared" si="1080"/>
        <v>0</v>
      </c>
      <c r="ABK51" s="14">
        <f t="shared" si="1080"/>
        <v>0</v>
      </c>
      <c r="ABL51" s="14">
        <f t="shared" si="1080"/>
        <v>0</v>
      </c>
      <c r="ABM51" s="14">
        <f t="shared" si="1080"/>
        <v>0</v>
      </c>
      <c r="ABN51" s="71">
        <f t="shared" si="1080"/>
        <v>0</v>
      </c>
      <c r="ABO51" s="64">
        <v>4.4000000000000004</v>
      </c>
      <c r="ABQ51" s="6">
        <v>4.4000000000000004</v>
      </c>
      <c r="ABR51" s="63">
        <v>45</v>
      </c>
      <c r="ABS51" s="70">
        <f t="shared" si="1250"/>
        <v>51</v>
      </c>
      <c r="ABT51" s="14">
        <f t="shared" si="1251"/>
        <v>51</v>
      </c>
      <c r="ABU51" s="14">
        <f t="shared" si="1208"/>
        <v>51</v>
      </c>
      <c r="ABV51" s="14">
        <f t="shared" si="1209"/>
        <v>51</v>
      </c>
      <c r="ABW51" s="14">
        <f t="shared" si="1210"/>
        <v>51</v>
      </c>
      <c r="ABX51" s="14">
        <f t="shared" si="1211"/>
        <v>51</v>
      </c>
      <c r="ABY51" s="14">
        <f t="shared" si="1212"/>
        <v>51</v>
      </c>
      <c r="ABZ51" s="14">
        <f t="shared" si="1213"/>
        <v>51</v>
      </c>
      <c r="ACA51" s="14">
        <f t="shared" si="1214"/>
        <v>51</v>
      </c>
      <c r="ACB51" s="14">
        <f t="shared" si="1215"/>
        <v>51</v>
      </c>
      <c r="ACC51" s="14">
        <f t="shared" si="1216"/>
        <v>51</v>
      </c>
      <c r="ACD51" s="14">
        <f t="shared" si="1217"/>
        <v>51</v>
      </c>
      <c r="ACE51" s="14">
        <f t="shared" si="1218"/>
        <v>51</v>
      </c>
      <c r="ACF51" s="14">
        <f t="shared" si="1219"/>
        <v>51</v>
      </c>
      <c r="ACG51" s="14">
        <f t="shared" si="1220"/>
        <v>51</v>
      </c>
      <c r="ACH51" s="14">
        <f t="shared" si="1221"/>
        <v>51</v>
      </c>
      <c r="ACI51" s="14">
        <f t="shared" si="1222"/>
        <v>51</v>
      </c>
      <c r="ACJ51" s="14">
        <f t="shared" si="1223"/>
        <v>51</v>
      </c>
      <c r="ACK51" s="14">
        <f t="shared" si="1224"/>
        <v>51</v>
      </c>
      <c r="ACL51" s="14">
        <f t="shared" si="1225"/>
        <v>51</v>
      </c>
      <c r="ACM51" s="71">
        <f t="shared" si="1252"/>
        <v>51</v>
      </c>
      <c r="ACN51" s="70">
        <f t="shared" si="1226"/>
        <v>58</v>
      </c>
      <c r="ACO51" s="14">
        <f t="shared" si="1253"/>
        <v>58</v>
      </c>
      <c r="ACP51" s="14">
        <f t="shared" si="1227"/>
        <v>58</v>
      </c>
      <c r="ACQ51" s="14">
        <f t="shared" si="1228"/>
        <v>58</v>
      </c>
      <c r="ACR51" s="14">
        <f t="shared" si="1229"/>
        <v>58</v>
      </c>
      <c r="ACS51" s="14">
        <f t="shared" si="1230"/>
        <v>58</v>
      </c>
      <c r="ACT51" s="14">
        <f t="shared" si="1231"/>
        <v>58</v>
      </c>
      <c r="ACU51" s="14">
        <f t="shared" si="1232"/>
        <v>58</v>
      </c>
      <c r="ACV51" s="14">
        <f t="shared" si="1233"/>
        <v>58</v>
      </c>
      <c r="ACW51" s="14">
        <f t="shared" si="1234"/>
        <v>58</v>
      </c>
      <c r="ACX51" s="14">
        <f t="shared" si="1235"/>
        <v>58</v>
      </c>
      <c r="ACY51" s="14">
        <f t="shared" si="1236"/>
        <v>58</v>
      </c>
      <c r="ACZ51" s="14">
        <f t="shared" si="1237"/>
        <v>58</v>
      </c>
      <c r="ADA51" s="14">
        <f t="shared" si="1238"/>
        <v>58</v>
      </c>
      <c r="ADB51" s="14">
        <f t="shared" si="1239"/>
        <v>58</v>
      </c>
      <c r="ADC51" s="14">
        <f t="shared" si="1240"/>
        <v>58</v>
      </c>
      <c r="ADD51" s="14">
        <f t="shared" si="1241"/>
        <v>58</v>
      </c>
      <c r="ADE51" s="14">
        <f t="shared" si="1242"/>
        <v>58</v>
      </c>
      <c r="ADF51" s="14">
        <f t="shared" si="1243"/>
        <v>58</v>
      </c>
      <c r="ADG51" s="14">
        <f t="shared" si="1244"/>
        <v>58</v>
      </c>
      <c r="ADH51" s="71">
        <f t="shared" si="1254"/>
        <v>58</v>
      </c>
      <c r="ADI51" s="64">
        <v>4.4000000000000004</v>
      </c>
    </row>
    <row r="52" spans="1:789" x14ac:dyDescent="0.25">
      <c r="A52" s="8"/>
      <c r="B52" s="106"/>
      <c r="C52" s="106"/>
      <c r="D52" s="106"/>
      <c r="E52" s="108"/>
      <c r="F52" s="108"/>
      <c r="G52" s="108"/>
      <c r="H52" s="108"/>
      <c r="I52" s="108"/>
      <c r="J52" s="9"/>
      <c r="K52" s="8"/>
      <c r="L52" s="9"/>
      <c r="M52" s="3" t="s">
        <v>73</v>
      </c>
      <c r="N52" s="32">
        <f>ROUND('3D Interpolace'!M53,2)</f>
        <v>0</v>
      </c>
      <c r="O52" s="32">
        <f>ROUND('3D Interpolace'!N53,2)</f>
        <v>0</v>
      </c>
      <c r="P52" s="32">
        <f>ROUND('3D Interpolace'!O53,2)</f>
        <v>0</v>
      </c>
      <c r="Q52" s="32">
        <f>ROUND('3D Interpolace'!P53,2)</f>
        <v>0</v>
      </c>
      <c r="R52" s="32">
        <f>ROUND('3D Interpolace'!Q53,2)</f>
        <v>0</v>
      </c>
      <c r="S52" s="32">
        <f>ROUND('3D Interpolace'!R53,2)</f>
        <v>0</v>
      </c>
      <c r="T52" s="32">
        <f>ROUND('3D Interpolace'!S53,2)</f>
        <v>0</v>
      </c>
      <c r="U52" s="32">
        <f>ROUND('3D Interpolace'!T53,2)</f>
        <v>0</v>
      </c>
      <c r="V52" s="32">
        <f>ROUND('3D Interpolace'!U53,2)</f>
        <v>0</v>
      </c>
      <c r="W52" s="32">
        <f>ROUND('3D Interpolace'!V53,2)</f>
        <v>0</v>
      </c>
      <c r="X52" s="32">
        <f>ROUND('3D Interpolace'!W53,2)</f>
        <v>0</v>
      </c>
      <c r="Y52" s="32">
        <f>ROUND('3D Interpolace'!X53,2)</f>
        <v>0</v>
      </c>
      <c r="Z52" s="32">
        <f>ROUND('3D Interpolace'!Y53,2)</f>
        <v>0</v>
      </c>
      <c r="AA52" s="32">
        <f>ROUND('3D Interpolace'!Z53,2)</f>
        <v>0</v>
      </c>
      <c r="AB52" s="32">
        <f>ROUND('3D Interpolace'!AA53,2)</f>
        <v>0</v>
      </c>
      <c r="AC52" s="32">
        <f>ROUND('3D Interpolace'!AB53,2)</f>
        <v>0</v>
      </c>
      <c r="AD52" s="32">
        <f>ROUND('3D Interpolace'!AC53,2)</f>
        <v>0</v>
      </c>
      <c r="AE52" s="32">
        <f>ROUND('3D Interpolace'!AD53,2)</f>
        <v>0</v>
      </c>
      <c r="AF52" s="32">
        <f>ROUND('3D Interpolace'!AE53,2)</f>
        <v>0</v>
      </c>
      <c r="AG52" s="32">
        <f>ROUND('3D Interpolace'!AF53,2)</f>
        <v>0</v>
      </c>
      <c r="AH52" s="32">
        <f>ROUND('3D Interpolace'!AG53,2)</f>
        <v>0</v>
      </c>
      <c r="AI52" s="32">
        <f>ROUND('3D Interpolace'!AH53,2)</f>
        <v>0</v>
      </c>
      <c r="AJ52" s="32">
        <f>ROUND('3D Interpolace'!AI53,2)</f>
        <v>0</v>
      </c>
      <c r="AK52" s="32">
        <f>ROUND('3D Interpolace'!AJ53,2)</f>
        <v>0</v>
      </c>
      <c r="AL52" s="32">
        <f>ROUND('3D Interpolace'!AK53,2)</f>
        <v>0</v>
      </c>
      <c r="AM52" s="32">
        <f>ROUND('3D Interpolace'!AL53,2)</f>
        <v>0</v>
      </c>
      <c r="AN52" s="32">
        <f>ROUND('3D Interpolace'!AM53,2)</f>
        <v>0</v>
      </c>
      <c r="AO52" s="32">
        <f>ROUND('3D Interpolace'!AN53,2)</f>
        <v>0</v>
      </c>
      <c r="AP52" s="32">
        <f>ROUND('3D Interpolace'!AO53,2)</f>
        <v>0</v>
      </c>
      <c r="AQ52" s="32">
        <f>ROUND('3D Interpolace'!AP53,2)</f>
        <v>0</v>
      </c>
      <c r="AR52" s="32">
        <f>ROUND('3D Interpolace'!AQ53,2)</f>
        <v>0</v>
      </c>
      <c r="AS52" s="32">
        <f>ROUND('3D Interpolace'!AR53,2)</f>
        <v>0</v>
      </c>
      <c r="AT52" s="32">
        <f>ROUND('3D Interpolace'!AS53,2)</f>
        <v>0</v>
      </c>
      <c r="AU52" s="32">
        <f>ROUND('3D Interpolace'!AT53,2)</f>
        <v>0</v>
      </c>
      <c r="AV52" s="32">
        <f>ROUND('3D Interpolace'!AU53,2)</f>
        <v>0</v>
      </c>
      <c r="AW52" s="32">
        <f>ROUND('3D Interpolace'!AV53,2)</f>
        <v>0</v>
      </c>
      <c r="AX52" s="32">
        <f>ROUND('3D Interpolace'!AW53,2)</f>
        <v>0</v>
      </c>
      <c r="AY52" s="32">
        <f>ROUND('3D Interpolace'!AX53,2)</f>
        <v>0</v>
      </c>
      <c r="AZ52" s="32">
        <f>ROUND('3D Interpolace'!AY53,2)</f>
        <v>0</v>
      </c>
      <c r="BA52" s="32">
        <f>ROUND('3D Interpolace'!AZ53,2)</f>
        <v>0</v>
      </c>
      <c r="BB52" s="32">
        <f>ROUND('3D Interpolace'!BA53,2)</f>
        <v>0</v>
      </c>
      <c r="BC52" s="32"/>
      <c r="BD52" s="6">
        <v>4.9000000000000004</v>
      </c>
      <c r="BE52" s="13">
        <v>50</v>
      </c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>
        <v>4</v>
      </c>
      <c r="CH52" s="7">
        <v>4</v>
      </c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6">
        <v>4.9000000000000004</v>
      </c>
      <c r="CW52" s="6">
        <v>4.9000000000000004</v>
      </c>
      <c r="CX52" s="13">
        <v>50</v>
      </c>
      <c r="CY52" s="14">
        <f t="shared" si="178"/>
        <v>0</v>
      </c>
      <c r="CZ52" s="14">
        <f t="shared" si="179"/>
        <v>0</v>
      </c>
      <c r="DA52" s="14">
        <f t="shared" si="180"/>
        <v>0</v>
      </c>
      <c r="DB52" s="14">
        <f t="shared" si="181"/>
        <v>0</v>
      </c>
      <c r="DC52" s="14">
        <f t="shared" si="182"/>
        <v>0</v>
      </c>
      <c r="DD52" s="14">
        <f t="shared" si="183"/>
        <v>0</v>
      </c>
      <c r="DE52" s="14">
        <f t="shared" si="551"/>
        <v>0</v>
      </c>
      <c r="DF52" s="14">
        <f t="shared" si="552"/>
        <v>0</v>
      </c>
      <c r="DG52" s="14">
        <f t="shared" si="184"/>
        <v>0</v>
      </c>
      <c r="DH52" s="14">
        <f t="shared" si="185"/>
        <v>0</v>
      </c>
      <c r="DI52" s="14">
        <f t="shared" si="186"/>
        <v>0</v>
      </c>
      <c r="DJ52" s="14">
        <f t="shared" si="187"/>
        <v>0</v>
      </c>
      <c r="DK52" s="14">
        <f t="shared" si="188"/>
        <v>0</v>
      </c>
      <c r="DL52" s="14">
        <f t="shared" si="189"/>
        <v>0</v>
      </c>
      <c r="DM52" s="14">
        <f t="shared" si="553"/>
        <v>0</v>
      </c>
      <c r="DN52" s="14">
        <f t="shared" si="554"/>
        <v>0</v>
      </c>
      <c r="DO52" s="14">
        <f t="shared" si="190"/>
        <v>0</v>
      </c>
      <c r="DP52" s="14">
        <f t="shared" si="191"/>
        <v>0</v>
      </c>
      <c r="DQ52" s="14">
        <f t="shared" si="192"/>
        <v>0</v>
      </c>
      <c r="DR52" s="14">
        <f t="shared" si="193"/>
        <v>0</v>
      </c>
      <c r="DS52" s="14">
        <f t="shared" si="194"/>
        <v>0</v>
      </c>
      <c r="DT52" s="14">
        <f t="shared" si="195"/>
        <v>0</v>
      </c>
      <c r="DU52" s="14">
        <f t="shared" si="196"/>
        <v>0</v>
      </c>
      <c r="DV52" s="14">
        <f t="shared" si="197"/>
        <v>0</v>
      </c>
      <c r="DW52" s="14">
        <f t="shared" si="198"/>
        <v>0</v>
      </c>
      <c r="DX52" s="14">
        <f t="shared" si="199"/>
        <v>0</v>
      </c>
      <c r="DY52" s="14">
        <f t="shared" si="200"/>
        <v>0</v>
      </c>
      <c r="DZ52" s="14">
        <f t="shared" si="201"/>
        <v>4</v>
      </c>
      <c r="EA52" s="14">
        <f t="shared" si="202"/>
        <v>4</v>
      </c>
      <c r="EB52" s="14">
        <f t="shared" si="203"/>
        <v>0</v>
      </c>
      <c r="EC52" s="14">
        <f t="shared" si="204"/>
        <v>0</v>
      </c>
      <c r="ED52" s="14">
        <f t="shared" si="205"/>
        <v>0</v>
      </c>
      <c r="EE52" s="14">
        <f t="shared" si="206"/>
        <v>0</v>
      </c>
      <c r="EF52" s="14">
        <f t="shared" si="207"/>
        <v>0</v>
      </c>
      <c r="EG52" s="14">
        <f t="shared" si="208"/>
        <v>0</v>
      </c>
      <c r="EH52" s="14">
        <f t="shared" si="209"/>
        <v>0</v>
      </c>
      <c r="EI52" s="14">
        <f t="shared" si="210"/>
        <v>0</v>
      </c>
      <c r="EJ52" s="14">
        <f t="shared" si="211"/>
        <v>0</v>
      </c>
      <c r="EK52" s="14">
        <f t="shared" si="212"/>
        <v>0</v>
      </c>
      <c r="EL52" s="14">
        <f t="shared" si="213"/>
        <v>0</v>
      </c>
      <c r="EM52" s="14">
        <f t="shared" si="214"/>
        <v>0</v>
      </c>
      <c r="EN52" s="6">
        <v>4.9000000000000004</v>
      </c>
      <c r="EO52" s="17"/>
      <c r="EP52" s="4">
        <f t="shared" si="215"/>
        <v>4.5</v>
      </c>
      <c r="EQ52" s="15">
        <v>46</v>
      </c>
      <c r="ER52" s="37">
        <f t="shared" si="1071"/>
        <v>0</v>
      </c>
      <c r="ES52" s="21">
        <f t="shared" si="1071"/>
        <v>0</v>
      </c>
      <c r="ET52" s="21">
        <f t="shared" si="1071"/>
        <v>0</v>
      </c>
      <c r="EU52" s="21">
        <f t="shared" si="1071"/>
        <v>0</v>
      </c>
      <c r="EV52" s="21">
        <f t="shared" si="1071"/>
        <v>0</v>
      </c>
      <c r="EW52" s="21">
        <f t="shared" si="1071"/>
        <v>0</v>
      </c>
      <c r="EX52" s="21">
        <f t="shared" si="1071"/>
        <v>0</v>
      </c>
      <c r="EY52" s="21">
        <f t="shared" si="1071"/>
        <v>0</v>
      </c>
      <c r="EZ52" s="21">
        <f t="shared" si="1071"/>
        <v>0</v>
      </c>
      <c r="FA52" s="21">
        <f t="shared" si="1071"/>
        <v>0</v>
      </c>
      <c r="FB52" s="21">
        <f t="shared" si="1072"/>
        <v>0</v>
      </c>
      <c r="FC52" s="21">
        <f t="shared" si="1072"/>
        <v>0</v>
      </c>
      <c r="FD52" s="21">
        <f t="shared" si="1072"/>
        <v>0</v>
      </c>
      <c r="FE52" s="21">
        <f t="shared" si="1072"/>
        <v>0</v>
      </c>
      <c r="FF52" s="21">
        <f t="shared" si="1072"/>
        <v>0</v>
      </c>
      <c r="FG52" s="21">
        <f t="shared" si="1072"/>
        <v>0</v>
      </c>
      <c r="FH52" s="21">
        <f t="shared" si="1072"/>
        <v>0</v>
      </c>
      <c r="FI52" s="21">
        <f t="shared" si="1072"/>
        <v>4</v>
      </c>
      <c r="FJ52" s="21">
        <f t="shared" si="1072"/>
        <v>4</v>
      </c>
      <c r="FK52" s="21">
        <f t="shared" si="1072"/>
        <v>0</v>
      </c>
      <c r="FL52" s="82">
        <f t="shared" si="1073"/>
        <v>0</v>
      </c>
      <c r="FM52" s="37">
        <f t="shared" si="1073"/>
        <v>0</v>
      </c>
      <c r="FN52" s="21">
        <f t="shared" si="1073"/>
        <v>0</v>
      </c>
      <c r="FO52" s="21">
        <f t="shared" si="1073"/>
        <v>0</v>
      </c>
      <c r="FP52" s="21">
        <f t="shared" si="1073"/>
        <v>0</v>
      </c>
      <c r="FQ52" s="21">
        <f t="shared" si="1073"/>
        <v>0</v>
      </c>
      <c r="FR52" s="21">
        <f t="shared" si="1073"/>
        <v>0</v>
      </c>
      <c r="FS52" s="21">
        <f t="shared" si="1073"/>
        <v>0</v>
      </c>
      <c r="FT52" s="21">
        <f t="shared" si="1073"/>
        <v>0</v>
      </c>
      <c r="FU52" s="21">
        <f t="shared" si="1073"/>
        <v>0</v>
      </c>
      <c r="FV52" s="21">
        <f t="shared" si="1074"/>
        <v>0</v>
      </c>
      <c r="FW52" s="21">
        <f t="shared" si="1074"/>
        <v>0</v>
      </c>
      <c r="FX52" s="21">
        <f t="shared" si="1074"/>
        <v>0</v>
      </c>
      <c r="FY52" s="21">
        <f t="shared" si="1074"/>
        <v>0</v>
      </c>
      <c r="FZ52" s="21">
        <f t="shared" si="1074"/>
        <v>0</v>
      </c>
      <c r="GA52" s="21">
        <f t="shared" si="1074"/>
        <v>0</v>
      </c>
      <c r="GB52" s="21">
        <f t="shared" si="1074"/>
        <v>0</v>
      </c>
      <c r="GC52" s="21">
        <f t="shared" si="1074"/>
        <v>0</v>
      </c>
      <c r="GD52" s="21">
        <f t="shared" si="1074"/>
        <v>0</v>
      </c>
      <c r="GE52" s="21">
        <f t="shared" si="1074"/>
        <v>0</v>
      </c>
      <c r="GF52" s="21">
        <f t="shared" si="1075"/>
        <v>0</v>
      </c>
      <c r="GG52" s="38">
        <f t="shared" si="1075"/>
        <v>0</v>
      </c>
      <c r="GH52" s="86"/>
      <c r="GI52" s="86"/>
      <c r="GJ52" s="86"/>
      <c r="GK52" s="6">
        <v>4.5</v>
      </c>
      <c r="GL52" s="63">
        <v>46</v>
      </c>
      <c r="GM52" s="70">
        <f t="shared" si="1125"/>
        <v>0</v>
      </c>
      <c r="GN52" s="14">
        <f t="shared" si="1126"/>
        <v>0</v>
      </c>
      <c r="GO52" s="14">
        <f t="shared" si="1127"/>
        <v>0</v>
      </c>
      <c r="GP52" s="14">
        <f t="shared" si="1128"/>
        <v>0</v>
      </c>
      <c r="GQ52" s="14">
        <f t="shared" si="1129"/>
        <v>0</v>
      </c>
      <c r="GR52" s="14">
        <f t="shared" si="1130"/>
        <v>0</v>
      </c>
      <c r="GS52" s="14">
        <f t="shared" si="1131"/>
        <v>0</v>
      </c>
      <c r="GT52" s="14">
        <f t="shared" si="1132"/>
        <v>0</v>
      </c>
      <c r="GU52" s="14">
        <f t="shared" si="1133"/>
        <v>0</v>
      </c>
      <c r="GV52" s="14">
        <f t="shared" si="1134"/>
        <v>0</v>
      </c>
      <c r="GW52" s="14">
        <f t="shared" si="1135"/>
        <v>0</v>
      </c>
      <c r="GX52" s="14">
        <f t="shared" si="1136"/>
        <v>0</v>
      </c>
      <c r="GY52" s="14">
        <f t="shared" si="1137"/>
        <v>0</v>
      </c>
      <c r="GZ52" s="14">
        <f t="shared" si="1138"/>
        <v>0</v>
      </c>
      <c r="HA52" s="14">
        <f t="shared" si="1139"/>
        <v>0</v>
      </c>
      <c r="HB52" s="14">
        <f t="shared" si="1140"/>
        <v>0</v>
      </c>
      <c r="HC52" s="14">
        <f t="shared" si="1141"/>
        <v>0</v>
      </c>
      <c r="HD52" s="14">
        <f t="shared" si="1142"/>
        <v>4</v>
      </c>
      <c r="HE52" s="14">
        <f t="shared" si="1143"/>
        <v>4</v>
      </c>
      <c r="HF52" s="14">
        <f t="shared" si="1144"/>
        <v>0</v>
      </c>
      <c r="HG52" s="71">
        <f t="shared" si="1145"/>
        <v>0</v>
      </c>
      <c r="HH52" s="70">
        <f t="shared" si="1146"/>
        <v>0</v>
      </c>
      <c r="HI52" s="14">
        <f t="shared" si="1147"/>
        <v>0</v>
      </c>
      <c r="HJ52" s="14">
        <f t="shared" si="1148"/>
        <v>0</v>
      </c>
      <c r="HK52" s="14">
        <f t="shared" si="1149"/>
        <v>0</v>
      </c>
      <c r="HL52" s="14">
        <f t="shared" si="1150"/>
        <v>0</v>
      </c>
      <c r="HM52" s="14">
        <f t="shared" si="1151"/>
        <v>0</v>
      </c>
      <c r="HN52" s="14">
        <f t="shared" si="1152"/>
        <v>0</v>
      </c>
      <c r="HO52" s="14">
        <f t="shared" si="1153"/>
        <v>0</v>
      </c>
      <c r="HP52" s="14">
        <f t="shared" si="1154"/>
        <v>0</v>
      </c>
      <c r="HQ52" s="14">
        <f t="shared" si="1155"/>
        <v>0</v>
      </c>
      <c r="HR52" s="14">
        <f t="shared" si="1156"/>
        <v>0</v>
      </c>
      <c r="HS52" s="14">
        <f t="shared" si="1157"/>
        <v>0</v>
      </c>
      <c r="HT52" s="14">
        <f t="shared" si="1158"/>
        <v>0</v>
      </c>
      <c r="HU52" s="14">
        <f t="shared" si="1159"/>
        <v>0</v>
      </c>
      <c r="HV52" s="14">
        <f t="shared" si="1160"/>
        <v>0</v>
      </c>
      <c r="HW52" s="14">
        <f t="shared" si="1161"/>
        <v>0</v>
      </c>
      <c r="HX52" s="14">
        <f t="shared" si="1162"/>
        <v>0</v>
      </c>
      <c r="HY52" s="14">
        <f t="shared" si="1163"/>
        <v>0</v>
      </c>
      <c r="HZ52" s="14">
        <f t="shared" si="1164"/>
        <v>0</v>
      </c>
      <c r="IA52" s="14">
        <f t="shared" si="1165"/>
        <v>0</v>
      </c>
      <c r="IB52" s="71">
        <f t="shared" si="1166"/>
        <v>0</v>
      </c>
      <c r="IC52" s="64">
        <v>4.5</v>
      </c>
      <c r="ID52" s="86"/>
      <c r="IE52" s="86"/>
      <c r="IF52" s="84"/>
      <c r="IG52" s="128">
        <f t="shared" si="900"/>
        <v>46</v>
      </c>
      <c r="IH52" s="37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38"/>
      <c r="JC52" s="43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21"/>
      <c r="JT52" s="21"/>
      <c r="JU52" s="21"/>
      <c r="JV52" s="21"/>
      <c r="JW52" s="38"/>
      <c r="JX52" s="84">
        <v>4.5</v>
      </c>
      <c r="JY52" s="86"/>
      <c r="JZ52" s="86"/>
      <c r="KA52" s="86"/>
      <c r="KB52" s="86"/>
      <c r="KC52" s="86"/>
      <c r="KD52" s="133">
        <f t="shared" si="217"/>
        <v>4.5</v>
      </c>
      <c r="KE52" s="15">
        <f t="shared" si="218"/>
        <v>46</v>
      </c>
      <c r="KF52" s="37">
        <f t="shared" si="815"/>
        <v>0</v>
      </c>
      <c r="KG52" s="21">
        <f t="shared" si="816"/>
        <v>0</v>
      </c>
      <c r="KH52" s="21">
        <f t="shared" si="817"/>
        <v>0</v>
      </c>
      <c r="KI52" s="21">
        <f t="shared" si="818"/>
        <v>0</v>
      </c>
      <c r="KJ52" s="21">
        <f t="shared" si="819"/>
        <v>0</v>
      </c>
      <c r="KK52" s="21">
        <f t="shared" si="820"/>
        <v>0</v>
      </c>
      <c r="KL52" s="21">
        <f t="shared" si="821"/>
        <v>0</v>
      </c>
      <c r="KM52" s="21">
        <f t="shared" si="822"/>
        <v>0</v>
      </c>
      <c r="KN52" s="21">
        <f t="shared" si="823"/>
        <v>0</v>
      </c>
      <c r="KO52" s="21">
        <f t="shared" si="824"/>
        <v>0</v>
      </c>
      <c r="KP52" s="21">
        <f t="shared" si="825"/>
        <v>0</v>
      </c>
      <c r="KQ52" s="21">
        <f t="shared" si="826"/>
        <v>0</v>
      </c>
      <c r="KR52" s="21">
        <f t="shared" si="827"/>
        <v>0</v>
      </c>
      <c r="KS52" s="21">
        <f t="shared" si="828"/>
        <v>0</v>
      </c>
      <c r="KT52" s="21">
        <f t="shared" si="829"/>
        <v>0</v>
      </c>
      <c r="KU52" s="21">
        <f t="shared" si="830"/>
        <v>0</v>
      </c>
      <c r="KV52" s="21">
        <f t="shared" si="831"/>
        <v>0</v>
      </c>
      <c r="KW52" s="21">
        <f t="shared" si="832"/>
        <v>-4</v>
      </c>
      <c r="KX52" s="21">
        <f t="shared" si="833"/>
        <v>-4</v>
      </c>
      <c r="KY52" s="21">
        <f t="shared" si="834"/>
        <v>0</v>
      </c>
      <c r="KZ52" s="38">
        <f t="shared" si="835"/>
        <v>0</v>
      </c>
      <c r="LA52" s="43">
        <f t="shared" si="836"/>
        <v>0</v>
      </c>
      <c r="LB52" s="21">
        <f t="shared" si="837"/>
        <v>0</v>
      </c>
      <c r="LC52" s="21">
        <f t="shared" si="838"/>
        <v>0</v>
      </c>
      <c r="LD52" s="21">
        <f t="shared" si="839"/>
        <v>0</v>
      </c>
      <c r="LE52" s="21">
        <f t="shared" si="840"/>
        <v>0</v>
      </c>
      <c r="LF52" s="21">
        <f t="shared" si="841"/>
        <v>0</v>
      </c>
      <c r="LG52" s="21">
        <f t="shared" si="842"/>
        <v>0</v>
      </c>
      <c r="LH52" s="21">
        <f t="shared" si="843"/>
        <v>0</v>
      </c>
      <c r="LI52" s="21">
        <f t="shared" si="844"/>
        <v>0</v>
      </c>
      <c r="LJ52" s="21">
        <f t="shared" si="845"/>
        <v>0</v>
      </c>
      <c r="LK52" s="21">
        <f t="shared" si="846"/>
        <v>0</v>
      </c>
      <c r="LL52" s="21">
        <f t="shared" si="847"/>
        <v>0</v>
      </c>
      <c r="LM52" s="21">
        <f t="shared" si="848"/>
        <v>0</v>
      </c>
      <c r="LN52" s="21">
        <f t="shared" si="849"/>
        <v>0</v>
      </c>
      <c r="LO52" s="21">
        <f t="shared" si="850"/>
        <v>0</v>
      </c>
      <c r="LP52" s="21">
        <f t="shared" si="851"/>
        <v>0</v>
      </c>
      <c r="LQ52" s="21">
        <f t="shared" si="852"/>
        <v>0</v>
      </c>
      <c r="LR52" s="21">
        <f t="shared" si="853"/>
        <v>0</v>
      </c>
      <c r="LS52" s="21">
        <f t="shared" si="854"/>
        <v>0</v>
      </c>
      <c r="LT52" s="21">
        <f t="shared" si="855"/>
        <v>0</v>
      </c>
      <c r="LU52" s="38">
        <f t="shared" si="856"/>
        <v>0</v>
      </c>
      <c r="LV52" s="86"/>
      <c r="LW52" s="86"/>
      <c r="LX52" s="86"/>
      <c r="LY52" s="86"/>
      <c r="LZ52" s="86"/>
      <c r="MA52" s="86"/>
      <c r="MC52" s="4">
        <f t="shared" si="219"/>
        <v>4.9000000000000004</v>
      </c>
      <c r="MD52" s="15">
        <v>50</v>
      </c>
      <c r="ME52" s="37">
        <f t="shared" si="1081"/>
        <v>0</v>
      </c>
      <c r="MF52" s="21">
        <f t="shared" si="1082"/>
        <v>0</v>
      </c>
      <c r="MG52" s="21">
        <f t="shared" si="1083"/>
        <v>0</v>
      </c>
      <c r="MH52" s="21">
        <f t="shared" si="1084"/>
        <v>0</v>
      </c>
      <c r="MI52" s="21">
        <f t="shared" si="1085"/>
        <v>0</v>
      </c>
      <c r="MJ52" s="21">
        <f t="shared" si="1086"/>
        <v>0</v>
      </c>
      <c r="MK52" s="21">
        <f t="shared" si="1087"/>
        <v>0</v>
      </c>
      <c r="ML52" s="21">
        <f t="shared" si="1088"/>
        <v>0</v>
      </c>
      <c r="MM52" s="21">
        <f t="shared" si="1089"/>
        <v>0</v>
      </c>
      <c r="MN52" s="21">
        <f t="shared" si="1090"/>
        <v>0</v>
      </c>
      <c r="MO52" s="21">
        <f t="shared" si="1091"/>
        <v>0</v>
      </c>
      <c r="MP52" s="21">
        <f t="shared" si="1092"/>
        <v>0</v>
      </c>
      <c r="MQ52" s="21">
        <f t="shared" si="1093"/>
        <v>0</v>
      </c>
      <c r="MR52" s="21">
        <f t="shared" si="1094"/>
        <v>0</v>
      </c>
      <c r="MS52" s="21">
        <f t="shared" si="1095"/>
        <v>0</v>
      </c>
      <c r="MT52" s="21">
        <f t="shared" si="1096"/>
        <v>0</v>
      </c>
      <c r="MU52" s="21">
        <f t="shared" si="1097"/>
        <v>0</v>
      </c>
      <c r="MV52" s="21">
        <f t="shared" si="1098"/>
        <v>0</v>
      </c>
      <c r="MW52" s="21">
        <f t="shared" si="1099"/>
        <v>0</v>
      </c>
      <c r="MX52" s="21">
        <f t="shared" si="1100"/>
        <v>0</v>
      </c>
      <c r="MY52" s="21">
        <f t="shared" si="1101"/>
        <v>0</v>
      </c>
      <c r="MZ52" s="21">
        <f t="shared" si="1102"/>
        <v>0</v>
      </c>
      <c r="NA52" s="21">
        <f t="shared" si="1103"/>
        <v>0</v>
      </c>
      <c r="NB52" s="21">
        <f t="shared" si="1104"/>
        <v>0</v>
      </c>
      <c r="NC52" s="21">
        <f t="shared" si="1105"/>
        <v>0</v>
      </c>
      <c r="ND52" s="21">
        <f t="shared" si="1106"/>
        <v>0</v>
      </c>
      <c r="NE52" s="21">
        <f t="shared" si="1107"/>
        <v>-2</v>
      </c>
      <c r="NF52" s="21">
        <f t="shared" si="1108"/>
        <v>-4</v>
      </c>
      <c r="NG52" s="21">
        <f t="shared" si="1109"/>
        <v>-2</v>
      </c>
      <c r="NH52" s="21">
        <f t="shared" si="1110"/>
        <v>0</v>
      </c>
      <c r="NI52" s="21">
        <f t="shared" si="1111"/>
        <v>0</v>
      </c>
      <c r="NJ52" s="21">
        <f t="shared" si="1112"/>
        <v>0</v>
      </c>
      <c r="NK52" s="21">
        <f t="shared" si="1113"/>
        <v>0</v>
      </c>
      <c r="NL52" s="21">
        <f t="shared" si="1114"/>
        <v>0</v>
      </c>
      <c r="NM52" s="21">
        <f t="shared" si="1115"/>
        <v>0</v>
      </c>
      <c r="NN52" s="21">
        <f t="shared" si="1116"/>
        <v>0</v>
      </c>
      <c r="NO52" s="21">
        <f t="shared" si="1117"/>
        <v>0</v>
      </c>
      <c r="NP52" s="21">
        <f t="shared" si="1118"/>
        <v>0</v>
      </c>
      <c r="NQ52" s="21">
        <f t="shared" si="1119"/>
        <v>0</v>
      </c>
      <c r="NR52" s="38">
        <f t="shared" si="1120"/>
        <v>0</v>
      </c>
      <c r="NS52" s="86"/>
      <c r="NU52" s="4">
        <f t="shared" si="241"/>
        <v>4.9000000000000004</v>
      </c>
      <c r="NV52" s="15">
        <v>50</v>
      </c>
      <c r="NW52" s="37">
        <f t="shared" si="242"/>
        <v>31.64</v>
      </c>
      <c r="NX52" s="21">
        <f t="shared" si="243"/>
        <v>31.64</v>
      </c>
      <c r="NY52" s="21">
        <f t="shared" si="244"/>
        <v>31.64</v>
      </c>
      <c r="NZ52" s="21">
        <f t="shared" si="245"/>
        <v>31.64</v>
      </c>
      <c r="OA52" s="21">
        <f t="shared" si="246"/>
        <v>31.64</v>
      </c>
      <c r="OB52" s="21">
        <f t="shared" si="247"/>
        <v>31.64</v>
      </c>
      <c r="OC52" s="21">
        <f t="shared" si="248"/>
        <v>31.64</v>
      </c>
      <c r="OD52" s="21">
        <f t="shared" si="249"/>
        <v>31.64</v>
      </c>
      <c r="OE52" s="21">
        <f t="shared" si="250"/>
        <v>31.64</v>
      </c>
      <c r="OF52" s="21">
        <f t="shared" si="251"/>
        <v>31.64</v>
      </c>
      <c r="OG52" s="21">
        <f t="shared" si="252"/>
        <v>31.64</v>
      </c>
      <c r="OH52" s="21">
        <f t="shared" si="253"/>
        <v>31.64</v>
      </c>
      <c r="OI52" s="21">
        <f t="shared" si="254"/>
        <v>31.64</v>
      </c>
      <c r="OJ52" s="21">
        <f t="shared" si="255"/>
        <v>31.64</v>
      </c>
      <c r="OK52" s="21">
        <f t="shared" si="256"/>
        <v>31.64</v>
      </c>
      <c r="OL52" s="21">
        <f t="shared" si="257"/>
        <v>31.64</v>
      </c>
      <c r="OM52" s="21">
        <f t="shared" si="258"/>
        <v>31.64</v>
      </c>
      <c r="ON52" s="21">
        <f t="shared" si="259"/>
        <v>31.64</v>
      </c>
      <c r="OO52" s="21">
        <f t="shared" si="260"/>
        <v>31.64</v>
      </c>
      <c r="OP52" s="21">
        <f t="shared" si="261"/>
        <v>31.64</v>
      </c>
      <c r="OQ52" s="21">
        <f t="shared" si="262"/>
        <v>31.64</v>
      </c>
      <c r="OR52" s="21">
        <f t="shared" si="263"/>
        <v>31.64</v>
      </c>
      <c r="OS52" s="21">
        <f t="shared" si="264"/>
        <v>31.64</v>
      </c>
      <c r="OT52" s="21">
        <f t="shared" si="265"/>
        <v>31.64</v>
      </c>
      <c r="OU52" s="21">
        <f t="shared" si="266"/>
        <v>31.64</v>
      </c>
      <c r="OV52" s="21">
        <f t="shared" si="267"/>
        <v>31.64</v>
      </c>
      <c r="OW52" s="21">
        <f t="shared" si="268"/>
        <v>31.64</v>
      </c>
      <c r="OX52" s="21">
        <f t="shared" si="269"/>
        <v>31.64</v>
      </c>
      <c r="OY52" s="21">
        <f t="shared" si="270"/>
        <v>31.64</v>
      </c>
      <c r="OZ52" s="21">
        <f t="shared" si="271"/>
        <v>31.64</v>
      </c>
      <c r="PA52" s="21">
        <f t="shared" si="272"/>
        <v>31.64</v>
      </c>
      <c r="PB52" s="21">
        <f t="shared" si="273"/>
        <v>31.64</v>
      </c>
      <c r="PC52" s="21">
        <f t="shared" si="274"/>
        <v>31.64</v>
      </c>
      <c r="PD52" s="21">
        <f t="shared" si="275"/>
        <v>31.64</v>
      </c>
      <c r="PE52" s="21">
        <f t="shared" si="276"/>
        <v>31.64</v>
      </c>
      <c r="PF52" s="21">
        <f t="shared" si="277"/>
        <v>31.64</v>
      </c>
      <c r="PG52" s="21">
        <f t="shared" si="278"/>
        <v>31.64</v>
      </c>
      <c r="PH52" s="21">
        <f t="shared" si="279"/>
        <v>31.64</v>
      </c>
      <c r="PI52" s="21">
        <f t="shared" si="280"/>
        <v>31.64</v>
      </c>
      <c r="PJ52" s="38">
        <f t="shared" si="281"/>
        <v>31.64</v>
      </c>
      <c r="PK52" s="86"/>
      <c r="PM52" s="4">
        <f t="shared" si="282"/>
        <v>4.9000000000000004</v>
      </c>
      <c r="PN52" s="15">
        <v>50</v>
      </c>
      <c r="PO52" s="37">
        <f t="shared" si="283"/>
        <v>0</v>
      </c>
      <c r="PP52" s="21">
        <f t="shared" si="284"/>
        <v>0</v>
      </c>
      <c r="PQ52" s="21">
        <f t="shared" si="285"/>
        <v>0</v>
      </c>
      <c r="PR52" s="21">
        <f t="shared" si="286"/>
        <v>0</v>
      </c>
      <c r="PS52" s="21">
        <f t="shared" si="287"/>
        <v>0</v>
      </c>
      <c r="PT52" s="21">
        <f t="shared" si="288"/>
        <v>0</v>
      </c>
      <c r="PU52" s="21">
        <f t="shared" si="289"/>
        <v>0</v>
      </c>
      <c r="PV52" s="21">
        <f t="shared" si="290"/>
        <v>0</v>
      </c>
      <c r="PW52" s="21">
        <f t="shared" si="291"/>
        <v>0</v>
      </c>
      <c r="PX52" s="21">
        <f t="shared" si="292"/>
        <v>0</v>
      </c>
      <c r="PY52" s="21">
        <f t="shared" si="293"/>
        <v>0</v>
      </c>
      <c r="PZ52" s="21">
        <f t="shared" si="294"/>
        <v>0</v>
      </c>
      <c r="QA52" s="21">
        <f t="shared" si="295"/>
        <v>0</v>
      </c>
      <c r="QB52" s="21">
        <f t="shared" si="296"/>
        <v>0</v>
      </c>
      <c r="QC52" s="21">
        <f t="shared" si="297"/>
        <v>0</v>
      </c>
      <c r="QD52" s="21">
        <f t="shared" si="298"/>
        <v>0</v>
      </c>
      <c r="QE52" s="21">
        <f t="shared" si="299"/>
        <v>0</v>
      </c>
      <c r="QF52" s="21">
        <f t="shared" si="300"/>
        <v>0</v>
      </c>
      <c r="QG52" s="21">
        <f t="shared" si="301"/>
        <v>0</v>
      </c>
      <c r="QH52" s="21">
        <f t="shared" si="302"/>
        <v>0</v>
      </c>
      <c r="QI52" s="21">
        <f t="shared" si="303"/>
        <v>0</v>
      </c>
      <c r="QJ52" s="21">
        <f t="shared" si="304"/>
        <v>0</v>
      </c>
      <c r="QK52" s="21">
        <f t="shared" si="305"/>
        <v>0</v>
      </c>
      <c r="QL52" s="21">
        <f t="shared" si="306"/>
        <v>0</v>
      </c>
      <c r="QM52" s="21">
        <f t="shared" si="307"/>
        <v>0</v>
      </c>
      <c r="QN52" s="21">
        <f t="shared" si="308"/>
        <v>0</v>
      </c>
      <c r="QO52" s="21">
        <f t="shared" si="309"/>
        <v>0</v>
      </c>
      <c r="QP52" s="21">
        <f t="shared" si="310"/>
        <v>0</v>
      </c>
      <c r="QQ52" s="21">
        <f t="shared" si="311"/>
        <v>0</v>
      </c>
      <c r="QR52" s="21">
        <f t="shared" si="312"/>
        <v>0</v>
      </c>
      <c r="QS52" s="21">
        <f t="shared" si="313"/>
        <v>0</v>
      </c>
      <c r="QT52" s="21">
        <f t="shared" si="314"/>
        <v>0</v>
      </c>
      <c r="QU52" s="21">
        <f t="shared" si="315"/>
        <v>0</v>
      </c>
      <c r="QV52" s="21">
        <f t="shared" si="316"/>
        <v>0</v>
      </c>
      <c r="QW52" s="21">
        <f t="shared" si="317"/>
        <v>0</v>
      </c>
      <c r="QX52" s="21">
        <f t="shared" si="318"/>
        <v>0</v>
      </c>
      <c r="QY52" s="21">
        <f t="shared" si="319"/>
        <v>0</v>
      </c>
      <c r="QZ52" s="21">
        <f t="shared" si="320"/>
        <v>0</v>
      </c>
      <c r="RA52" s="21">
        <f t="shared" si="321"/>
        <v>0</v>
      </c>
      <c r="RB52" s="38">
        <f t="shared" si="322"/>
        <v>0</v>
      </c>
      <c r="RC52" s="86"/>
      <c r="RE52" s="6">
        <v>4.9000000000000004</v>
      </c>
      <c r="RF52" s="13">
        <v>50</v>
      </c>
      <c r="RG52" s="14">
        <f t="shared" si="901"/>
        <v>0</v>
      </c>
      <c r="RH52" s="14">
        <f t="shared" si="902"/>
        <v>0</v>
      </c>
      <c r="RI52" s="14">
        <f t="shared" si="903"/>
        <v>0</v>
      </c>
      <c r="RJ52" s="14">
        <f t="shared" si="904"/>
        <v>0</v>
      </c>
      <c r="RK52" s="14">
        <f t="shared" si="905"/>
        <v>0</v>
      </c>
      <c r="RL52" s="14">
        <f t="shared" si="906"/>
        <v>0</v>
      </c>
      <c r="RM52" s="14">
        <f t="shared" si="907"/>
        <v>0</v>
      </c>
      <c r="RN52" s="14">
        <f t="shared" si="908"/>
        <v>0</v>
      </c>
      <c r="RO52" s="14">
        <f t="shared" si="909"/>
        <v>0</v>
      </c>
      <c r="RP52" s="14">
        <f t="shared" si="910"/>
        <v>0</v>
      </c>
      <c r="RQ52" s="14">
        <f t="shared" si="911"/>
        <v>0</v>
      </c>
      <c r="RR52" s="14">
        <f t="shared" si="912"/>
        <v>0</v>
      </c>
      <c r="RS52" s="14">
        <f t="shared" si="913"/>
        <v>0</v>
      </c>
      <c r="RT52" s="14">
        <f t="shared" si="914"/>
        <v>0</v>
      </c>
      <c r="RU52" s="14">
        <f t="shared" si="915"/>
        <v>0</v>
      </c>
      <c r="RV52" s="14">
        <f t="shared" si="916"/>
        <v>0</v>
      </c>
      <c r="RW52" s="14">
        <f t="shared" si="917"/>
        <v>0</v>
      </c>
      <c r="RX52" s="14">
        <f t="shared" si="918"/>
        <v>0</v>
      </c>
      <c r="RY52" s="14">
        <f t="shared" si="919"/>
        <v>0</v>
      </c>
      <c r="RZ52" s="14">
        <f t="shared" si="920"/>
        <v>0</v>
      </c>
      <c r="SA52" s="14">
        <f t="shared" si="921"/>
        <v>0</v>
      </c>
      <c r="SB52" s="14">
        <f t="shared" si="922"/>
        <v>0</v>
      </c>
      <c r="SC52" s="14">
        <f t="shared" si="923"/>
        <v>0</v>
      </c>
      <c r="SD52" s="14">
        <f t="shared" si="924"/>
        <v>0</v>
      </c>
      <c r="SE52" s="14">
        <f t="shared" si="925"/>
        <v>0</v>
      </c>
      <c r="SF52" s="14">
        <f t="shared" si="926"/>
        <v>0</v>
      </c>
      <c r="SG52" s="14">
        <f t="shared" si="927"/>
        <v>0</v>
      </c>
      <c r="SH52" s="14">
        <f t="shared" si="928"/>
        <v>0</v>
      </c>
      <c r="SI52" s="14">
        <f t="shared" si="929"/>
        <v>0</v>
      </c>
      <c r="SJ52" s="14">
        <f t="shared" si="930"/>
        <v>0</v>
      </c>
      <c r="SK52" s="14">
        <f t="shared" si="931"/>
        <v>0</v>
      </c>
      <c r="SL52" s="14">
        <f t="shared" si="932"/>
        <v>0</v>
      </c>
      <c r="SM52" s="14">
        <f t="shared" si="933"/>
        <v>0</v>
      </c>
      <c r="SN52" s="14">
        <f t="shared" si="934"/>
        <v>0</v>
      </c>
      <c r="SO52" s="14">
        <f t="shared" si="935"/>
        <v>0</v>
      </c>
      <c r="SP52" s="14">
        <f t="shared" si="936"/>
        <v>0</v>
      </c>
      <c r="SQ52" s="14">
        <f t="shared" si="937"/>
        <v>0</v>
      </c>
      <c r="SR52" s="14">
        <f t="shared" si="938"/>
        <v>0</v>
      </c>
      <c r="SS52" s="14">
        <f t="shared" si="939"/>
        <v>0</v>
      </c>
      <c r="ST52" s="14">
        <f t="shared" si="940"/>
        <v>0</v>
      </c>
      <c r="SU52" s="14">
        <f t="shared" si="941"/>
        <v>0</v>
      </c>
      <c r="SV52" s="6">
        <v>4.9000000000000004</v>
      </c>
      <c r="SX52" s="6">
        <v>4.9000000000000004</v>
      </c>
      <c r="SY52" s="13">
        <v>50</v>
      </c>
      <c r="SZ52" s="14">
        <f t="shared" si="942"/>
        <v>0</v>
      </c>
      <c r="TA52" s="14">
        <f t="shared" si="943"/>
        <v>0</v>
      </c>
      <c r="TB52" s="14">
        <f t="shared" si="944"/>
        <v>0</v>
      </c>
      <c r="TC52" s="14">
        <f t="shared" si="945"/>
        <v>0</v>
      </c>
      <c r="TD52" s="14">
        <f t="shared" si="946"/>
        <v>0</v>
      </c>
      <c r="TE52" s="14">
        <f t="shared" si="947"/>
        <v>0</v>
      </c>
      <c r="TF52" s="14">
        <f t="shared" si="948"/>
        <v>0</v>
      </c>
      <c r="TG52" s="14">
        <f t="shared" si="949"/>
        <v>0</v>
      </c>
      <c r="TH52" s="14">
        <f t="shared" si="950"/>
        <v>0</v>
      </c>
      <c r="TI52" s="14">
        <f t="shared" si="951"/>
        <v>0</v>
      </c>
      <c r="TJ52" s="14">
        <f t="shared" si="952"/>
        <v>0</v>
      </c>
      <c r="TK52" s="14">
        <f t="shared" si="953"/>
        <v>0</v>
      </c>
      <c r="TL52" s="14">
        <f t="shared" si="954"/>
        <v>0</v>
      </c>
      <c r="TM52" s="14">
        <f t="shared" si="955"/>
        <v>0</v>
      </c>
      <c r="TN52" s="14">
        <f t="shared" si="956"/>
        <v>0</v>
      </c>
      <c r="TO52" s="14">
        <f t="shared" si="957"/>
        <v>0</v>
      </c>
      <c r="TP52" s="14">
        <f t="shared" si="958"/>
        <v>0</v>
      </c>
      <c r="TQ52" s="14">
        <f t="shared" si="959"/>
        <v>4</v>
      </c>
      <c r="TR52" s="14">
        <f t="shared" si="960"/>
        <v>4</v>
      </c>
      <c r="TS52" s="14">
        <f t="shared" si="961"/>
        <v>0</v>
      </c>
      <c r="TT52" s="14">
        <f t="shared" si="962"/>
        <v>0</v>
      </c>
      <c r="TU52" s="14">
        <f t="shared" si="963"/>
        <v>0</v>
      </c>
      <c r="TV52" s="14">
        <f t="shared" si="964"/>
        <v>0</v>
      </c>
      <c r="TW52" s="14">
        <f t="shared" si="965"/>
        <v>0</v>
      </c>
      <c r="TX52" s="14">
        <f t="shared" si="966"/>
        <v>0</v>
      </c>
      <c r="TY52" s="14">
        <f t="shared" si="967"/>
        <v>0</v>
      </c>
      <c r="TZ52" s="14">
        <f t="shared" si="968"/>
        <v>0</v>
      </c>
      <c r="UA52" s="14">
        <f t="shared" si="969"/>
        <v>0</v>
      </c>
      <c r="UB52" s="14">
        <f t="shared" si="970"/>
        <v>0</v>
      </c>
      <c r="UC52" s="14">
        <f t="shared" si="971"/>
        <v>0</v>
      </c>
      <c r="UD52" s="14">
        <f t="shared" si="972"/>
        <v>0</v>
      </c>
      <c r="UE52" s="14">
        <f t="shared" si="973"/>
        <v>0</v>
      </c>
      <c r="UF52" s="14">
        <f t="shared" si="974"/>
        <v>0</v>
      </c>
      <c r="UG52" s="14">
        <f t="shared" si="975"/>
        <v>0</v>
      </c>
      <c r="UH52" s="14">
        <f t="shared" si="976"/>
        <v>0</v>
      </c>
      <c r="UI52" s="14">
        <f t="shared" si="977"/>
        <v>0</v>
      </c>
      <c r="UJ52" s="14">
        <f t="shared" si="978"/>
        <v>0</v>
      </c>
      <c r="UK52" s="14">
        <f t="shared" si="979"/>
        <v>0</v>
      </c>
      <c r="UL52" s="14">
        <f t="shared" si="980"/>
        <v>0</v>
      </c>
      <c r="UM52" s="14">
        <f t="shared" si="981"/>
        <v>0</v>
      </c>
      <c r="UN52" s="14">
        <f t="shared" si="982"/>
        <v>0</v>
      </c>
      <c r="UO52" s="6">
        <v>4.9000000000000004</v>
      </c>
      <c r="UP52" s="6"/>
      <c r="UQ52" s="6">
        <v>4.9000000000000004</v>
      </c>
      <c r="UR52" s="13">
        <v>50</v>
      </c>
      <c r="US52" s="14">
        <v>1</v>
      </c>
      <c r="UT52" s="14">
        <f t="shared" si="1121"/>
        <v>0</v>
      </c>
      <c r="UU52" s="14">
        <f t="shared" si="1121"/>
        <v>0</v>
      </c>
      <c r="UV52" s="14">
        <f t="shared" si="1121"/>
        <v>0</v>
      </c>
      <c r="UW52" s="14">
        <f t="shared" si="1121"/>
        <v>0</v>
      </c>
      <c r="UX52" s="14">
        <f t="shared" si="1121"/>
        <v>0</v>
      </c>
      <c r="UY52" s="14">
        <f t="shared" si="1121"/>
        <v>0</v>
      </c>
      <c r="UZ52" s="14">
        <f t="shared" si="1121"/>
        <v>0</v>
      </c>
      <c r="VA52" s="14">
        <f t="shared" si="1121"/>
        <v>0</v>
      </c>
      <c r="VB52" s="14">
        <f t="shared" si="1121"/>
        <v>0</v>
      </c>
      <c r="VC52" s="14">
        <f t="shared" si="1121"/>
        <v>0</v>
      </c>
      <c r="VD52" s="14">
        <f t="shared" si="1122"/>
        <v>0</v>
      </c>
      <c r="VE52" s="14">
        <f t="shared" si="1122"/>
        <v>0</v>
      </c>
      <c r="VF52" s="14">
        <f t="shared" si="1122"/>
        <v>0</v>
      </c>
      <c r="VG52" s="14">
        <f t="shared" si="1122"/>
        <v>0</v>
      </c>
      <c r="VH52" s="14">
        <f t="shared" si="1122"/>
        <v>0</v>
      </c>
      <c r="VI52" s="14">
        <f t="shared" si="1122"/>
        <v>0</v>
      </c>
      <c r="VJ52" s="14">
        <f t="shared" si="1122"/>
        <v>0</v>
      </c>
      <c r="VK52" s="14">
        <f t="shared" si="1122"/>
        <v>0</v>
      </c>
      <c r="VL52" s="14">
        <f t="shared" si="1122"/>
        <v>0</v>
      </c>
      <c r="VM52" s="14">
        <f t="shared" si="1122"/>
        <v>1</v>
      </c>
      <c r="VN52" s="14">
        <f t="shared" si="1123"/>
        <v>0</v>
      </c>
      <c r="VO52" s="14">
        <f t="shared" si="1123"/>
        <v>0</v>
      </c>
      <c r="VP52" s="14">
        <f t="shared" si="1123"/>
        <v>0</v>
      </c>
      <c r="VQ52" s="14">
        <f t="shared" si="1123"/>
        <v>0</v>
      </c>
      <c r="VR52" s="14">
        <f t="shared" si="1123"/>
        <v>0</v>
      </c>
      <c r="VS52" s="14">
        <f t="shared" si="1123"/>
        <v>0</v>
      </c>
      <c r="VT52" s="14">
        <f t="shared" si="1123"/>
        <v>0</v>
      </c>
      <c r="VU52" s="14">
        <f t="shared" si="1123"/>
        <v>0</v>
      </c>
      <c r="VV52" s="14">
        <f t="shared" si="1123"/>
        <v>0</v>
      </c>
      <c r="VW52" s="14">
        <f t="shared" si="1123"/>
        <v>0</v>
      </c>
      <c r="VX52" s="14">
        <f t="shared" si="1124"/>
        <v>0</v>
      </c>
      <c r="VY52" s="14">
        <f t="shared" si="1124"/>
        <v>0</v>
      </c>
      <c r="VZ52" s="14">
        <f t="shared" si="1124"/>
        <v>0</v>
      </c>
      <c r="WA52" s="14">
        <f t="shared" si="1124"/>
        <v>0</v>
      </c>
      <c r="WB52" s="14">
        <f t="shared" si="1124"/>
        <v>0</v>
      </c>
      <c r="WC52" s="14">
        <f t="shared" si="1124"/>
        <v>0</v>
      </c>
      <c r="WD52" s="14">
        <f t="shared" si="1124"/>
        <v>0</v>
      </c>
      <c r="WE52" s="14">
        <f t="shared" si="1124"/>
        <v>0</v>
      </c>
      <c r="WF52" s="14">
        <f t="shared" si="1124"/>
        <v>0</v>
      </c>
      <c r="WG52" s="14">
        <v>1</v>
      </c>
      <c r="WH52" s="6">
        <v>4.9000000000000004</v>
      </c>
      <c r="WJ52" s="6">
        <v>4.9000000000000004</v>
      </c>
      <c r="WK52" s="13">
        <v>50</v>
      </c>
      <c r="WL52" s="14">
        <f t="shared" si="857"/>
        <v>0</v>
      </c>
      <c r="WM52" s="14">
        <f t="shared" si="858"/>
        <v>0</v>
      </c>
      <c r="WN52" s="14">
        <f t="shared" si="859"/>
        <v>0</v>
      </c>
      <c r="WO52" s="14">
        <f t="shared" si="860"/>
        <v>0</v>
      </c>
      <c r="WP52" s="14">
        <f t="shared" si="861"/>
        <v>0</v>
      </c>
      <c r="WQ52" s="14">
        <f t="shared" si="862"/>
        <v>0</v>
      </c>
      <c r="WR52" s="14">
        <f t="shared" si="863"/>
        <v>0</v>
      </c>
      <c r="WS52" s="14">
        <f t="shared" si="864"/>
        <v>0</v>
      </c>
      <c r="WT52" s="14">
        <f t="shared" si="865"/>
        <v>0</v>
      </c>
      <c r="WU52" s="14">
        <f t="shared" si="866"/>
        <v>0</v>
      </c>
      <c r="WV52" s="14">
        <f t="shared" si="867"/>
        <v>0</v>
      </c>
      <c r="WW52" s="14">
        <f t="shared" si="868"/>
        <v>0</v>
      </c>
      <c r="WX52" s="14">
        <f t="shared" si="869"/>
        <v>0</v>
      </c>
      <c r="WY52" s="14">
        <f t="shared" si="870"/>
        <v>0</v>
      </c>
      <c r="WZ52" s="14">
        <f t="shared" si="871"/>
        <v>0</v>
      </c>
      <c r="XA52" s="14">
        <f t="shared" si="872"/>
        <v>0</v>
      </c>
      <c r="XB52" s="14">
        <f t="shared" si="873"/>
        <v>0</v>
      </c>
      <c r="XC52" s="14">
        <f t="shared" si="874"/>
        <v>0</v>
      </c>
      <c r="XD52" s="14">
        <f t="shared" si="875"/>
        <v>0</v>
      </c>
      <c r="XE52" s="14">
        <f t="shared" si="876"/>
        <v>0</v>
      </c>
      <c r="XF52" s="14">
        <f t="shared" si="877"/>
        <v>0</v>
      </c>
      <c r="XG52" s="14">
        <f t="shared" si="878"/>
        <v>0</v>
      </c>
      <c r="XH52" s="14">
        <f t="shared" si="879"/>
        <v>0</v>
      </c>
      <c r="XI52" s="14">
        <f t="shared" si="880"/>
        <v>0</v>
      </c>
      <c r="XJ52" s="14">
        <f t="shared" si="881"/>
        <v>0</v>
      </c>
      <c r="XK52" s="14">
        <f t="shared" si="882"/>
        <v>0</v>
      </c>
      <c r="XL52" s="14">
        <f t="shared" si="883"/>
        <v>0</v>
      </c>
      <c r="XM52" s="14">
        <f t="shared" si="884"/>
        <v>0</v>
      </c>
      <c r="XN52" s="14">
        <f t="shared" si="885"/>
        <v>0</v>
      </c>
      <c r="XO52" s="14">
        <f t="shared" si="886"/>
        <v>0</v>
      </c>
      <c r="XP52" s="14">
        <f t="shared" si="887"/>
        <v>0</v>
      </c>
      <c r="XQ52" s="14">
        <f t="shared" si="888"/>
        <v>0</v>
      </c>
      <c r="XR52" s="14">
        <f t="shared" si="889"/>
        <v>0</v>
      </c>
      <c r="XS52" s="14">
        <f t="shared" si="890"/>
        <v>0</v>
      </c>
      <c r="XT52" s="14">
        <f t="shared" si="891"/>
        <v>0</v>
      </c>
      <c r="XU52" s="14">
        <f t="shared" si="892"/>
        <v>0</v>
      </c>
      <c r="XV52" s="14">
        <f t="shared" si="893"/>
        <v>0</v>
      </c>
      <c r="XW52" s="14">
        <f t="shared" si="894"/>
        <v>0</v>
      </c>
      <c r="XX52" s="14">
        <f t="shared" si="895"/>
        <v>0</v>
      </c>
      <c r="XY52" s="14">
        <f t="shared" si="896"/>
        <v>0</v>
      </c>
      <c r="XZ52" s="14">
        <f t="shared" si="897"/>
        <v>0</v>
      </c>
      <c r="YA52" s="6">
        <v>4.9000000000000004</v>
      </c>
      <c r="YC52" s="6">
        <v>4.5</v>
      </c>
      <c r="YD52" s="63">
        <v>46</v>
      </c>
      <c r="YE52" s="70">
        <f t="shared" si="1245"/>
        <v>48</v>
      </c>
      <c r="YF52" s="14">
        <f t="shared" si="1246"/>
        <v>48</v>
      </c>
      <c r="YG52" s="14">
        <f t="shared" si="1171"/>
        <v>48</v>
      </c>
      <c r="YH52" s="14">
        <f t="shared" si="1172"/>
        <v>48</v>
      </c>
      <c r="YI52" s="14">
        <f t="shared" si="1173"/>
        <v>48</v>
      </c>
      <c r="YJ52" s="14">
        <f t="shared" si="1174"/>
        <v>48</v>
      </c>
      <c r="YK52" s="14">
        <f t="shared" si="1175"/>
        <v>48</v>
      </c>
      <c r="YL52" s="14">
        <f t="shared" si="1176"/>
        <v>48</v>
      </c>
      <c r="YM52" s="14">
        <f t="shared" si="1177"/>
        <v>48</v>
      </c>
      <c r="YN52" s="14">
        <f t="shared" si="1178"/>
        <v>48</v>
      </c>
      <c r="YO52" s="14">
        <f t="shared" si="1179"/>
        <v>48</v>
      </c>
      <c r="YP52" s="14">
        <f t="shared" si="1180"/>
        <v>48</v>
      </c>
      <c r="YQ52" s="14">
        <f t="shared" si="1181"/>
        <v>48</v>
      </c>
      <c r="YR52" s="14">
        <f t="shared" si="1182"/>
        <v>48</v>
      </c>
      <c r="YS52" s="14">
        <f t="shared" si="1183"/>
        <v>48</v>
      </c>
      <c r="YT52" s="14">
        <f t="shared" si="1184"/>
        <v>48</v>
      </c>
      <c r="YU52" s="14">
        <f t="shared" si="1185"/>
        <v>48</v>
      </c>
      <c r="YV52" s="14">
        <f t="shared" si="1186"/>
        <v>48</v>
      </c>
      <c r="YW52" s="14">
        <f t="shared" si="1187"/>
        <v>48</v>
      </c>
      <c r="YX52" s="14">
        <f t="shared" si="1188"/>
        <v>48</v>
      </c>
      <c r="YY52" s="71">
        <f t="shared" si="1247"/>
        <v>48</v>
      </c>
      <c r="YZ52" s="70">
        <f t="shared" si="1189"/>
        <v>40</v>
      </c>
      <c r="ZA52" s="14">
        <f t="shared" si="1248"/>
        <v>40</v>
      </c>
      <c r="ZB52" s="14">
        <f t="shared" si="1190"/>
        <v>40</v>
      </c>
      <c r="ZC52" s="14">
        <f t="shared" si="1191"/>
        <v>40</v>
      </c>
      <c r="ZD52" s="14">
        <f t="shared" si="1192"/>
        <v>40</v>
      </c>
      <c r="ZE52" s="14">
        <f t="shared" si="1193"/>
        <v>40</v>
      </c>
      <c r="ZF52" s="14">
        <f t="shared" si="1194"/>
        <v>40</v>
      </c>
      <c r="ZG52" s="14">
        <f t="shared" si="1195"/>
        <v>40</v>
      </c>
      <c r="ZH52" s="14">
        <f t="shared" si="1196"/>
        <v>40</v>
      </c>
      <c r="ZI52" s="14">
        <f t="shared" si="1197"/>
        <v>40</v>
      </c>
      <c r="ZJ52" s="14">
        <f t="shared" si="1198"/>
        <v>40</v>
      </c>
      <c r="ZK52" s="14">
        <f t="shared" si="1199"/>
        <v>40</v>
      </c>
      <c r="ZL52" s="14">
        <f t="shared" si="1200"/>
        <v>40</v>
      </c>
      <c r="ZM52" s="14">
        <f t="shared" si="1201"/>
        <v>40</v>
      </c>
      <c r="ZN52" s="14">
        <f t="shared" si="1202"/>
        <v>40</v>
      </c>
      <c r="ZO52" s="14">
        <f t="shared" si="1203"/>
        <v>40</v>
      </c>
      <c r="ZP52" s="14">
        <f t="shared" si="1204"/>
        <v>40</v>
      </c>
      <c r="ZQ52" s="14">
        <f t="shared" si="1205"/>
        <v>40</v>
      </c>
      <c r="ZR52" s="14">
        <f t="shared" si="1206"/>
        <v>40</v>
      </c>
      <c r="ZS52" s="14">
        <f t="shared" si="1207"/>
        <v>40</v>
      </c>
      <c r="ZT52" s="71">
        <f t="shared" si="1249"/>
        <v>40</v>
      </c>
      <c r="ZU52" s="64">
        <v>4.5</v>
      </c>
      <c r="ZW52" s="126">
        <v>4.5</v>
      </c>
      <c r="ZX52" s="63">
        <v>46</v>
      </c>
      <c r="ZY52" s="70">
        <f t="shared" si="1077"/>
        <v>0</v>
      </c>
      <c r="ZZ52" s="14">
        <f t="shared" si="1077"/>
        <v>0</v>
      </c>
      <c r="AAA52" s="14">
        <f t="shared" si="1077"/>
        <v>0</v>
      </c>
      <c r="AAB52" s="14">
        <f t="shared" si="1077"/>
        <v>0</v>
      </c>
      <c r="AAC52" s="14">
        <f t="shared" si="1077"/>
        <v>0</v>
      </c>
      <c r="AAD52" s="14">
        <f t="shared" si="1077"/>
        <v>0</v>
      </c>
      <c r="AAE52" s="14">
        <f t="shared" si="1077"/>
        <v>0</v>
      </c>
      <c r="AAF52" s="14">
        <f t="shared" si="1077"/>
        <v>0</v>
      </c>
      <c r="AAG52" s="14">
        <f t="shared" si="1077"/>
        <v>0</v>
      </c>
      <c r="AAH52" s="14">
        <f t="shared" si="1077"/>
        <v>0</v>
      </c>
      <c r="AAI52" s="14">
        <f t="shared" si="1078"/>
        <v>0</v>
      </c>
      <c r="AAJ52" s="14">
        <f t="shared" si="1078"/>
        <v>0</v>
      </c>
      <c r="AAK52" s="14">
        <f t="shared" si="1078"/>
        <v>0</v>
      </c>
      <c r="AAL52" s="14">
        <f t="shared" si="1078"/>
        <v>0</v>
      </c>
      <c r="AAM52" s="14">
        <f t="shared" si="1078"/>
        <v>0</v>
      </c>
      <c r="AAN52" s="14">
        <f t="shared" si="1078"/>
        <v>0</v>
      </c>
      <c r="AAO52" s="14">
        <f t="shared" si="1078"/>
        <v>0</v>
      </c>
      <c r="AAP52" s="14">
        <f t="shared" si="1078"/>
        <v>4</v>
      </c>
      <c r="AAQ52" s="14">
        <f t="shared" si="1078"/>
        <v>4</v>
      </c>
      <c r="AAR52" s="14">
        <f t="shared" si="1078"/>
        <v>0</v>
      </c>
      <c r="AAS52" s="71">
        <f t="shared" si="1079"/>
        <v>0</v>
      </c>
      <c r="AAT52" s="70">
        <f t="shared" si="1079"/>
        <v>0</v>
      </c>
      <c r="AAU52" s="14">
        <f t="shared" si="1079"/>
        <v>0</v>
      </c>
      <c r="AAV52" s="14">
        <f t="shared" si="1079"/>
        <v>0</v>
      </c>
      <c r="AAW52" s="14">
        <f t="shared" si="1079"/>
        <v>0</v>
      </c>
      <c r="AAX52" s="14">
        <f t="shared" si="1079"/>
        <v>0</v>
      </c>
      <c r="AAY52" s="14">
        <f t="shared" si="1079"/>
        <v>0</v>
      </c>
      <c r="AAZ52" s="14">
        <f t="shared" si="1079"/>
        <v>0</v>
      </c>
      <c r="ABA52" s="14">
        <f t="shared" si="1079"/>
        <v>0</v>
      </c>
      <c r="ABB52" s="14">
        <f t="shared" si="1079"/>
        <v>0</v>
      </c>
      <c r="ABC52" s="14">
        <f t="shared" si="1080"/>
        <v>0</v>
      </c>
      <c r="ABD52" s="14">
        <f t="shared" si="1080"/>
        <v>0</v>
      </c>
      <c r="ABE52" s="14">
        <f t="shared" si="1080"/>
        <v>0</v>
      </c>
      <c r="ABF52" s="14">
        <f t="shared" si="1080"/>
        <v>0</v>
      </c>
      <c r="ABG52" s="14">
        <f t="shared" si="1080"/>
        <v>0</v>
      </c>
      <c r="ABH52" s="14">
        <f t="shared" si="1080"/>
        <v>0</v>
      </c>
      <c r="ABI52" s="14">
        <f t="shared" si="1080"/>
        <v>0</v>
      </c>
      <c r="ABJ52" s="14">
        <f t="shared" si="1080"/>
        <v>0</v>
      </c>
      <c r="ABK52" s="14">
        <f t="shared" si="1080"/>
        <v>0</v>
      </c>
      <c r="ABL52" s="14">
        <f t="shared" si="1080"/>
        <v>0</v>
      </c>
      <c r="ABM52" s="14">
        <f t="shared" si="1080"/>
        <v>0</v>
      </c>
      <c r="ABN52" s="71">
        <f t="shared" si="1080"/>
        <v>0</v>
      </c>
      <c r="ABO52" s="64">
        <v>4.5</v>
      </c>
      <c r="ABQ52" s="6">
        <v>4.5</v>
      </c>
      <c r="ABR52" s="63">
        <v>46</v>
      </c>
      <c r="ABS52" s="70">
        <f t="shared" si="1250"/>
        <v>51</v>
      </c>
      <c r="ABT52" s="14">
        <f t="shared" si="1251"/>
        <v>51</v>
      </c>
      <c r="ABU52" s="14">
        <f t="shared" si="1208"/>
        <v>51</v>
      </c>
      <c r="ABV52" s="14">
        <f t="shared" si="1209"/>
        <v>51</v>
      </c>
      <c r="ABW52" s="14">
        <f t="shared" si="1210"/>
        <v>51</v>
      </c>
      <c r="ABX52" s="14">
        <f t="shared" si="1211"/>
        <v>51</v>
      </c>
      <c r="ABY52" s="14">
        <f t="shared" si="1212"/>
        <v>51</v>
      </c>
      <c r="ABZ52" s="14">
        <f t="shared" si="1213"/>
        <v>51</v>
      </c>
      <c r="ACA52" s="14">
        <f t="shared" si="1214"/>
        <v>51</v>
      </c>
      <c r="ACB52" s="14">
        <f t="shared" si="1215"/>
        <v>51</v>
      </c>
      <c r="ACC52" s="14">
        <f t="shared" si="1216"/>
        <v>51</v>
      </c>
      <c r="ACD52" s="14">
        <f t="shared" si="1217"/>
        <v>51</v>
      </c>
      <c r="ACE52" s="14">
        <f t="shared" si="1218"/>
        <v>51</v>
      </c>
      <c r="ACF52" s="14">
        <f t="shared" si="1219"/>
        <v>51</v>
      </c>
      <c r="ACG52" s="14">
        <f t="shared" si="1220"/>
        <v>51</v>
      </c>
      <c r="ACH52" s="14">
        <f t="shared" si="1221"/>
        <v>51</v>
      </c>
      <c r="ACI52" s="14">
        <f t="shared" si="1222"/>
        <v>51</v>
      </c>
      <c r="ACJ52" s="14">
        <f t="shared" si="1223"/>
        <v>51</v>
      </c>
      <c r="ACK52" s="14">
        <f t="shared" si="1224"/>
        <v>51</v>
      </c>
      <c r="ACL52" s="14">
        <f t="shared" si="1225"/>
        <v>51</v>
      </c>
      <c r="ACM52" s="71">
        <f t="shared" si="1252"/>
        <v>51</v>
      </c>
      <c r="ACN52" s="70">
        <f t="shared" si="1226"/>
        <v>58</v>
      </c>
      <c r="ACO52" s="14">
        <f t="shared" si="1253"/>
        <v>58</v>
      </c>
      <c r="ACP52" s="14">
        <f t="shared" si="1227"/>
        <v>58</v>
      </c>
      <c r="ACQ52" s="14">
        <f t="shared" si="1228"/>
        <v>58</v>
      </c>
      <c r="ACR52" s="14">
        <f t="shared" si="1229"/>
        <v>58</v>
      </c>
      <c r="ACS52" s="14">
        <f t="shared" si="1230"/>
        <v>58</v>
      </c>
      <c r="ACT52" s="14">
        <f t="shared" si="1231"/>
        <v>58</v>
      </c>
      <c r="ACU52" s="14">
        <f t="shared" si="1232"/>
        <v>58</v>
      </c>
      <c r="ACV52" s="14">
        <f t="shared" si="1233"/>
        <v>58</v>
      </c>
      <c r="ACW52" s="14">
        <f t="shared" si="1234"/>
        <v>58</v>
      </c>
      <c r="ACX52" s="14">
        <f t="shared" si="1235"/>
        <v>58</v>
      </c>
      <c r="ACY52" s="14">
        <f t="shared" si="1236"/>
        <v>58</v>
      </c>
      <c r="ACZ52" s="14">
        <f t="shared" si="1237"/>
        <v>58</v>
      </c>
      <c r="ADA52" s="14">
        <f t="shared" si="1238"/>
        <v>58</v>
      </c>
      <c r="ADB52" s="14">
        <f t="shared" si="1239"/>
        <v>58</v>
      </c>
      <c r="ADC52" s="14">
        <f t="shared" si="1240"/>
        <v>58</v>
      </c>
      <c r="ADD52" s="14">
        <f t="shared" si="1241"/>
        <v>58</v>
      </c>
      <c r="ADE52" s="14">
        <f t="shared" si="1242"/>
        <v>58</v>
      </c>
      <c r="ADF52" s="14">
        <f t="shared" si="1243"/>
        <v>58</v>
      </c>
      <c r="ADG52" s="14">
        <f t="shared" si="1244"/>
        <v>58</v>
      </c>
      <c r="ADH52" s="71">
        <f t="shared" si="1254"/>
        <v>58</v>
      </c>
      <c r="ADI52" s="64">
        <v>4.5</v>
      </c>
    </row>
    <row r="53" spans="1:789" x14ac:dyDescent="0.25">
      <c r="A53" s="8"/>
      <c r="B53" s="106"/>
      <c r="C53" s="106"/>
      <c r="D53" s="106"/>
      <c r="E53" s="108"/>
      <c r="F53" s="108"/>
      <c r="G53" s="108"/>
      <c r="H53" s="108"/>
      <c r="I53" s="106"/>
      <c r="J53" s="8"/>
      <c r="K53" s="8"/>
      <c r="L53" s="9"/>
      <c r="M53" s="3" t="s">
        <v>74</v>
      </c>
      <c r="N53" s="32">
        <f>ROUND('3D Interpolace'!M54,2)</f>
        <v>0</v>
      </c>
      <c r="O53" s="32">
        <f>ROUND('3D Interpolace'!N54,2)</f>
        <v>0</v>
      </c>
      <c r="P53" s="32">
        <f>ROUND('3D Interpolace'!O54,2)</f>
        <v>0</v>
      </c>
      <c r="Q53" s="32">
        <f>ROUND('3D Interpolace'!P54,2)</f>
        <v>0</v>
      </c>
      <c r="R53" s="32">
        <f>ROUND('3D Interpolace'!Q54,2)</f>
        <v>0</v>
      </c>
      <c r="S53" s="32">
        <f>ROUND('3D Interpolace'!R54,2)</f>
        <v>0</v>
      </c>
      <c r="T53" s="32">
        <f>ROUND('3D Interpolace'!S54,2)</f>
        <v>0</v>
      </c>
      <c r="U53" s="32">
        <f>ROUND('3D Interpolace'!T54,2)</f>
        <v>0</v>
      </c>
      <c r="V53" s="32">
        <f>ROUND('3D Interpolace'!U54,2)</f>
        <v>0</v>
      </c>
      <c r="W53" s="32">
        <f>ROUND('3D Interpolace'!V54,2)</f>
        <v>0</v>
      </c>
      <c r="X53" s="32">
        <f>ROUND('3D Interpolace'!W54,2)</f>
        <v>0</v>
      </c>
      <c r="Y53" s="32">
        <f>ROUND('3D Interpolace'!X54,2)</f>
        <v>0</v>
      </c>
      <c r="Z53" s="32">
        <f>ROUND('3D Interpolace'!Y54,2)</f>
        <v>0</v>
      </c>
      <c r="AA53" s="32">
        <f>ROUND('3D Interpolace'!Z54,2)</f>
        <v>0</v>
      </c>
      <c r="AB53" s="32">
        <f>ROUND('3D Interpolace'!AA54,2)</f>
        <v>0</v>
      </c>
      <c r="AC53" s="32">
        <f>ROUND('3D Interpolace'!AB54,2)</f>
        <v>0</v>
      </c>
      <c r="AD53" s="32">
        <f>ROUND('3D Interpolace'!AC54,2)</f>
        <v>0</v>
      </c>
      <c r="AE53" s="32">
        <f>ROUND('3D Interpolace'!AD54,2)</f>
        <v>0</v>
      </c>
      <c r="AF53" s="32">
        <f>ROUND('3D Interpolace'!AE54,2)</f>
        <v>0</v>
      </c>
      <c r="AG53" s="32">
        <f>ROUND('3D Interpolace'!AF54,2)</f>
        <v>0</v>
      </c>
      <c r="AH53" s="32">
        <f>ROUND('3D Interpolace'!AG54,2)</f>
        <v>0</v>
      </c>
      <c r="AI53" s="32">
        <f>ROUND('3D Interpolace'!AH54,2)</f>
        <v>0</v>
      </c>
      <c r="AJ53" s="32">
        <f>ROUND('3D Interpolace'!AI54,2)</f>
        <v>0</v>
      </c>
      <c r="AK53" s="32">
        <f>ROUND('3D Interpolace'!AJ54,2)</f>
        <v>0</v>
      </c>
      <c r="AL53" s="32">
        <f>ROUND('3D Interpolace'!AK54,2)</f>
        <v>0</v>
      </c>
      <c r="AM53" s="32">
        <f>ROUND('3D Interpolace'!AL54,2)</f>
        <v>0</v>
      </c>
      <c r="AN53" s="32">
        <f>ROUND('3D Interpolace'!AM54,2)</f>
        <v>0</v>
      </c>
      <c r="AO53" s="32">
        <f>ROUND('3D Interpolace'!AN54,2)</f>
        <v>0</v>
      </c>
      <c r="AP53" s="32">
        <f>ROUND('3D Interpolace'!AO54,2)</f>
        <v>0</v>
      </c>
      <c r="AQ53" s="32">
        <f>ROUND('3D Interpolace'!AP54,2)</f>
        <v>0</v>
      </c>
      <c r="AR53" s="32">
        <f>ROUND('3D Interpolace'!AQ54,2)</f>
        <v>0</v>
      </c>
      <c r="AS53" s="32">
        <f>ROUND('3D Interpolace'!AR54,2)</f>
        <v>0</v>
      </c>
      <c r="AT53" s="32">
        <f>ROUND('3D Interpolace'!AS54,2)</f>
        <v>0</v>
      </c>
      <c r="AU53" s="32">
        <f>ROUND('3D Interpolace'!AT54,2)</f>
        <v>0</v>
      </c>
      <c r="AV53" s="32">
        <f>ROUND('3D Interpolace'!AU54,2)</f>
        <v>0</v>
      </c>
      <c r="AW53" s="32">
        <f>ROUND('3D Interpolace'!AV54,2)</f>
        <v>0</v>
      </c>
      <c r="AX53" s="32">
        <f>ROUND('3D Interpolace'!AW54,2)</f>
        <v>0</v>
      </c>
      <c r="AY53" s="32">
        <f>ROUND('3D Interpolace'!AX54,2)</f>
        <v>0</v>
      </c>
      <c r="AZ53" s="32">
        <f>ROUND('3D Interpolace'!AY54,2)</f>
        <v>0</v>
      </c>
      <c r="BA53" s="32">
        <f>ROUND('3D Interpolace'!AZ54,2)</f>
        <v>0</v>
      </c>
      <c r="BB53" s="32">
        <f>ROUND('3D Interpolace'!BA54,2)</f>
        <v>0</v>
      </c>
      <c r="BC53" s="32"/>
      <c r="BD53" s="6">
        <v>5</v>
      </c>
      <c r="BE53" s="13">
        <v>51</v>
      </c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>
        <v>4</v>
      </c>
      <c r="CH53" s="7">
        <v>4</v>
      </c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6">
        <v>5</v>
      </c>
      <c r="CW53" s="6">
        <v>5</v>
      </c>
      <c r="CX53" s="13">
        <v>51</v>
      </c>
      <c r="CY53" s="14">
        <f t="shared" si="178"/>
        <v>0</v>
      </c>
      <c r="CZ53" s="14">
        <f t="shared" si="179"/>
        <v>0</v>
      </c>
      <c r="DA53" s="14">
        <f t="shared" si="180"/>
        <v>0</v>
      </c>
      <c r="DB53" s="14">
        <f t="shared" si="181"/>
        <v>0</v>
      </c>
      <c r="DC53" s="14">
        <f t="shared" si="182"/>
        <v>0</v>
      </c>
      <c r="DD53" s="14">
        <f t="shared" si="183"/>
        <v>0</v>
      </c>
      <c r="DE53" s="14">
        <f t="shared" si="551"/>
        <v>0</v>
      </c>
      <c r="DF53" s="14">
        <f t="shared" si="552"/>
        <v>0</v>
      </c>
      <c r="DG53" s="14">
        <f t="shared" si="184"/>
        <v>0</v>
      </c>
      <c r="DH53" s="14">
        <f t="shared" si="185"/>
        <v>0</v>
      </c>
      <c r="DI53" s="14">
        <f t="shared" si="186"/>
        <v>0</v>
      </c>
      <c r="DJ53" s="14">
        <f t="shared" si="187"/>
        <v>0</v>
      </c>
      <c r="DK53" s="14">
        <f t="shared" si="188"/>
        <v>0</v>
      </c>
      <c r="DL53" s="14">
        <f t="shared" si="189"/>
        <v>0</v>
      </c>
      <c r="DM53" s="14">
        <f t="shared" si="553"/>
        <v>0</v>
      </c>
      <c r="DN53" s="14">
        <f t="shared" si="554"/>
        <v>0</v>
      </c>
      <c r="DO53" s="14">
        <f t="shared" si="190"/>
        <v>0</v>
      </c>
      <c r="DP53" s="14">
        <f t="shared" si="191"/>
        <v>0</v>
      </c>
      <c r="DQ53" s="14">
        <f t="shared" si="192"/>
        <v>0</v>
      </c>
      <c r="DR53" s="14">
        <f t="shared" si="193"/>
        <v>0</v>
      </c>
      <c r="DS53" s="14">
        <f t="shared" si="194"/>
        <v>0</v>
      </c>
      <c r="DT53" s="14">
        <f t="shared" si="195"/>
        <v>0</v>
      </c>
      <c r="DU53" s="14">
        <f t="shared" si="196"/>
        <v>0</v>
      </c>
      <c r="DV53" s="14">
        <f t="shared" si="197"/>
        <v>0</v>
      </c>
      <c r="DW53" s="14">
        <f t="shared" si="198"/>
        <v>0</v>
      </c>
      <c r="DX53" s="14">
        <f t="shared" si="199"/>
        <v>0</v>
      </c>
      <c r="DY53" s="14">
        <f t="shared" si="200"/>
        <v>0</v>
      </c>
      <c r="DZ53" s="14">
        <f t="shared" si="201"/>
        <v>4</v>
      </c>
      <c r="EA53" s="14">
        <f t="shared" si="202"/>
        <v>4</v>
      </c>
      <c r="EB53" s="14">
        <f t="shared" si="203"/>
        <v>0</v>
      </c>
      <c r="EC53" s="14">
        <f t="shared" si="204"/>
        <v>0</v>
      </c>
      <c r="ED53" s="14">
        <f t="shared" si="205"/>
        <v>0</v>
      </c>
      <c r="EE53" s="14">
        <f t="shared" si="206"/>
        <v>0</v>
      </c>
      <c r="EF53" s="14">
        <f t="shared" si="207"/>
        <v>0</v>
      </c>
      <c r="EG53" s="14">
        <f t="shared" si="208"/>
        <v>0</v>
      </c>
      <c r="EH53" s="14">
        <f t="shared" si="209"/>
        <v>0</v>
      </c>
      <c r="EI53" s="14">
        <f t="shared" si="210"/>
        <v>0</v>
      </c>
      <c r="EJ53" s="14">
        <f t="shared" si="211"/>
        <v>0</v>
      </c>
      <c r="EK53" s="14">
        <f t="shared" si="212"/>
        <v>0</v>
      </c>
      <c r="EL53" s="14">
        <f t="shared" si="213"/>
        <v>0</v>
      </c>
      <c r="EM53" s="14">
        <f t="shared" si="214"/>
        <v>0</v>
      </c>
      <c r="EN53" s="6">
        <v>5</v>
      </c>
      <c r="EO53" s="17"/>
      <c r="EP53" s="4">
        <f t="shared" si="215"/>
        <v>4.6000000000000005</v>
      </c>
      <c r="EQ53" s="15">
        <v>47</v>
      </c>
      <c r="ER53" s="37">
        <f t="shared" ref="ER53:FA62" si="1255">IF(ISNUMBER(INDEX(VstupniData,$EQ53,ER$2)),INDEX(VstupniData,$EQ53,ER$2),"")</f>
        <v>0</v>
      </c>
      <c r="ES53" s="21">
        <f t="shared" si="1255"/>
        <v>0</v>
      </c>
      <c r="ET53" s="21">
        <f t="shared" si="1255"/>
        <v>0</v>
      </c>
      <c r="EU53" s="21">
        <f t="shared" si="1255"/>
        <v>0</v>
      </c>
      <c r="EV53" s="21">
        <f t="shared" si="1255"/>
        <v>0</v>
      </c>
      <c r="EW53" s="21">
        <f t="shared" si="1255"/>
        <v>0</v>
      </c>
      <c r="EX53" s="21">
        <f t="shared" si="1255"/>
        <v>0</v>
      </c>
      <c r="EY53" s="21">
        <f t="shared" si="1255"/>
        <v>0</v>
      </c>
      <c r="EZ53" s="21">
        <f t="shared" si="1255"/>
        <v>0</v>
      </c>
      <c r="FA53" s="21">
        <f t="shared" si="1255"/>
        <v>0</v>
      </c>
      <c r="FB53" s="21">
        <f t="shared" ref="FB53:FK62" si="1256">IF(ISNUMBER(INDEX(VstupniData,$EQ53,FB$2)),INDEX(VstupniData,$EQ53,FB$2),"")</f>
        <v>0</v>
      </c>
      <c r="FC53" s="21">
        <f t="shared" si="1256"/>
        <v>0</v>
      </c>
      <c r="FD53" s="21">
        <f t="shared" si="1256"/>
        <v>0</v>
      </c>
      <c r="FE53" s="21">
        <f t="shared" si="1256"/>
        <v>0</v>
      </c>
      <c r="FF53" s="21">
        <f t="shared" si="1256"/>
        <v>0</v>
      </c>
      <c r="FG53" s="21">
        <f t="shared" si="1256"/>
        <v>0</v>
      </c>
      <c r="FH53" s="21">
        <f t="shared" si="1256"/>
        <v>0</v>
      </c>
      <c r="FI53" s="21">
        <f t="shared" si="1256"/>
        <v>4</v>
      </c>
      <c r="FJ53" s="21">
        <f t="shared" si="1256"/>
        <v>4</v>
      </c>
      <c r="FK53" s="21">
        <f t="shared" si="1256"/>
        <v>0</v>
      </c>
      <c r="FL53" s="82">
        <f t="shared" ref="FL53:FU62" si="1257">IF(ISNUMBER(INDEX(VstupniData,$EQ53,FL$2)),INDEX(VstupniData,$EQ53,FL$2),"")</f>
        <v>0</v>
      </c>
      <c r="FM53" s="37">
        <f t="shared" si="1257"/>
        <v>0</v>
      </c>
      <c r="FN53" s="21">
        <f t="shared" si="1257"/>
        <v>0</v>
      </c>
      <c r="FO53" s="21">
        <f t="shared" si="1257"/>
        <v>0</v>
      </c>
      <c r="FP53" s="21">
        <f t="shared" si="1257"/>
        <v>0</v>
      </c>
      <c r="FQ53" s="21">
        <f t="shared" si="1257"/>
        <v>0</v>
      </c>
      <c r="FR53" s="21">
        <f t="shared" si="1257"/>
        <v>0</v>
      </c>
      <c r="FS53" s="21">
        <f t="shared" si="1257"/>
        <v>0</v>
      </c>
      <c r="FT53" s="21">
        <f t="shared" si="1257"/>
        <v>0</v>
      </c>
      <c r="FU53" s="21">
        <f t="shared" si="1257"/>
        <v>0</v>
      </c>
      <c r="FV53" s="21">
        <f t="shared" ref="FV53:GE62" si="1258">IF(ISNUMBER(INDEX(VstupniData,$EQ53,FV$2)),INDEX(VstupniData,$EQ53,FV$2),"")</f>
        <v>0</v>
      </c>
      <c r="FW53" s="21">
        <f t="shared" si="1258"/>
        <v>0</v>
      </c>
      <c r="FX53" s="21">
        <f t="shared" si="1258"/>
        <v>0</v>
      </c>
      <c r="FY53" s="21">
        <f t="shared" si="1258"/>
        <v>0</v>
      </c>
      <c r="FZ53" s="21">
        <f t="shared" si="1258"/>
        <v>0</v>
      </c>
      <c r="GA53" s="21">
        <f t="shared" si="1258"/>
        <v>0</v>
      </c>
      <c r="GB53" s="21">
        <f t="shared" si="1258"/>
        <v>0</v>
      </c>
      <c r="GC53" s="21">
        <f t="shared" si="1258"/>
        <v>0</v>
      </c>
      <c r="GD53" s="21">
        <f t="shared" si="1258"/>
        <v>0</v>
      </c>
      <c r="GE53" s="21">
        <f t="shared" si="1258"/>
        <v>0</v>
      </c>
      <c r="GF53" s="21">
        <f t="shared" si="1075"/>
        <v>0</v>
      </c>
      <c r="GG53" s="38">
        <f t="shared" si="1075"/>
        <v>0</v>
      </c>
      <c r="GH53" s="86"/>
      <c r="GI53" s="86"/>
      <c r="GJ53" s="86"/>
      <c r="GK53" s="6">
        <v>4.6000000000000005</v>
      </c>
      <c r="GL53" s="63">
        <v>47</v>
      </c>
      <c r="GM53" s="70">
        <f t="shared" si="1125"/>
        <v>0</v>
      </c>
      <c r="GN53" s="14">
        <f t="shared" si="1126"/>
        <v>0</v>
      </c>
      <c r="GO53" s="14">
        <f t="shared" si="1127"/>
        <v>0</v>
      </c>
      <c r="GP53" s="14">
        <f t="shared" si="1128"/>
        <v>0</v>
      </c>
      <c r="GQ53" s="14">
        <f t="shared" si="1129"/>
        <v>0</v>
      </c>
      <c r="GR53" s="14">
        <f t="shared" si="1130"/>
        <v>0</v>
      </c>
      <c r="GS53" s="14">
        <f t="shared" si="1131"/>
        <v>0</v>
      </c>
      <c r="GT53" s="14">
        <f t="shared" si="1132"/>
        <v>0</v>
      </c>
      <c r="GU53" s="14">
        <f t="shared" si="1133"/>
        <v>0</v>
      </c>
      <c r="GV53" s="14">
        <f t="shared" si="1134"/>
        <v>0</v>
      </c>
      <c r="GW53" s="14">
        <f t="shared" si="1135"/>
        <v>0</v>
      </c>
      <c r="GX53" s="14">
        <f t="shared" si="1136"/>
        <v>0</v>
      </c>
      <c r="GY53" s="14">
        <f t="shared" si="1137"/>
        <v>0</v>
      </c>
      <c r="GZ53" s="14">
        <f t="shared" si="1138"/>
        <v>0</v>
      </c>
      <c r="HA53" s="14">
        <f t="shared" si="1139"/>
        <v>0</v>
      </c>
      <c r="HB53" s="14">
        <f t="shared" si="1140"/>
        <v>0</v>
      </c>
      <c r="HC53" s="14">
        <f t="shared" si="1141"/>
        <v>0</v>
      </c>
      <c r="HD53" s="14">
        <f t="shared" si="1142"/>
        <v>0</v>
      </c>
      <c r="HE53" s="14">
        <f t="shared" si="1143"/>
        <v>0</v>
      </c>
      <c r="HF53" s="14">
        <f t="shared" si="1144"/>
        <v>0</v>
      </c>
      <c r="HG53" s="71">
        <f t="shared" si="1145"/>
        <v>0</v>
      </c>
      <c r="HH53" s="70">
        <f t="shared" si="1146"/>
        <v>0</v>
      </c>
      <c r="HI53" s="14">
        <f t="shared" si="1147"/>
        <v>0</v>
      </c>
      <c r="HJ53" s="14">
        <f t="shared" si="1148"/>
        <v>0</v>
      </c>
      <c r="HK53" s="14">
        <f t="shared" si="1149"/>
        <v>0</v>
      </c>
      <c r="HL53" s="14">
        <f t="shared" si="1150"/>
        <v>0</v>
      </c>
      <c r="HM53" s="14">
        <f t="shared" si="1151"/>
        <v>0</v>
      </c>
      <c r="HN53" s="14">
        <f t="shared" si="1152"/>
        <v>0</v>
      </c>
      <c r="HO53" s="14">
        <f t="shared" si="1153"/>
        <v>0</v>
      </c>
      <c r="HP53" s="14">
        <f t="shared" si="1154"/>
        <v>0</v>
      </c>
      <c r="HQ53" s="14">
        <f t="shared" si="1155"/>
        <v>0</v>
      </c>
      <c r="HR53" s="14">
        <f t="shared" si="1156"/>
        <v>0</v>
      </c>
      <c r="HS53" s="14">
        <f t="shared" si="1157"/>
        <v>0</v>
      </c>
      <c r="HT53" s="14">
        <f t="shared" si="1158"/>
        <v>0</v>
      </c>
      <c r="HU53" s="14">
        <f t="shared" si="1159"/>
        <v>0</v>
      </c>
      <c r="HV53" s="14">
        <f t="shared" si="1160"/>
        <v>0</v>
      </c>
      <c r="HW53" s="14">
        <f t="shared" si="1161"/>
        <v>0</v>
      </c>
      <c r="HX53" s="14">
        <f t="shared" si="1162"/>
        <v>0</v>
      </c>
      <c r="HY53" s="14">
        <f t="shared" si="1163"/>
        <v>0</v>
      </c>
      <c r="HZ53" s="14">
        <f t="shared" si="1164"/>
        <v>0</v>
      </c>
      <c r="IA53" s="14">
        <f t="shared" si="1165"/>
        <v>0</v>
      </c>
      <c r="IB53" s="71">
        <f t="shared" si="1166"/>
        <v>0</v>
      </c>
      <c r="IC53" s="64">
        <v>4.6000000000000005</v>
      </c>
      <c r="ID53" s="86"/>
      <c r="IE53" s="86"/>
      <c r="IF53" s="84"/>
      <c r="IG53" s="128">
        <f t="shared" si="900"/>
        <v>47</v>
      </c>
      <c r="IH53" s="37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38"/>
      <c r="JC53" s="43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21"/>
      <c r="JT53" s="21"/>
      <c r="JU53" s="21"/>
      <c r="JV53" s="21"/>
      <c r="JW53" s="38"/>
      <c r="JX53" s="84">
        <v>4.6000000000000005</v>
      </c>
      <c r="JY53" s="86"/>
      <c r="JZ53" s="86"/>
      <c r="KA53" s="86"/>
      <c r="KB53" s="86"/>
      <c r="KC53" s="86"/>
      <c r="KD53" s="133">
        <f t="shared" si="217"/>
        <v>4.6000000000000005</v>
      </c>
      <c r="KE53" s="15">
        <f t="shared" si="218"/>
        <v>47</v>
      </c>
      <c r="KF53" s="37">
        <f t="shared" si="815"/>
        <v>0</v>
      </c>
      <c r="KG53" s="21">
        <f t="shared" si="816"/>
        <v>0</v>
      </c>
      <c r="KH53" s="21">
        <f t="shared" si="817"/>
        <v>0</v>
      </c>
      <c r="KI53" s="21">
        <f t="shared" si="818"/>
        <v>0</v>
      </c>
      <c r="KJ53" s="21">
        <f t="shared" si="819"/>
        <v>0</v>
      </c>
      <c r="KK53" s="21">
        <f t="shared" si="820"/>
        <v>0</v>
      </c>
      <c r="KL53" s="21">
        <f t="shared" si="821"/>
        <v>0</v>
      </c>
      <c r="KM53" s="21">
        <f t="shared" si="822"/>
        <v>0</v>
      </c>
      <c r="KN53" s="21">
        <f t="shared" si="823"/>
        <v>0</v>
      </c>
      <c r="KO53" s="21">
        <f t="shared" si="824"/>
        <v>0</v>
      </c>
      <c r="KP53" s="21">
        <f t="shared" si="825"/>
        <v>0</v>
      </c>
      <c r="KQ53" s="21">
        <f t="shared" si="826"/>
        <v>0</v>
      </c>
      <c r="KR53" s="21">
        <f t="shared" si="827"/>
        <v>0</v>
      </c>
      <c r="KS53" s="21">
        <f t="shared" si="828"/>
        <v>0</v>
      </c>
      <c r="KT53" s="21">
        <f t="shared" si="829"/>
        <v>0</v>
      </c>
      <c r="KU53" s="21">
        <f t="shared" si="830"/>
        <v>0</v>
      </c>
      <c r="KV53" s="21">
        <f t="shared" si="831"/>
        <v>0</v>
      </c>
      <c r="KW53" s="21">
        <f t="shared" si="832"/>
        <v>-4</v>
      </c>
      <c r="KX53" s="21">
        <f t="shared" si="833"/>
        <v>-4</v>
      </c>
      <c r="KY53" s="21">
        <f t="shared" si="834"/>
        <v>0</v>
      </c>
      <c r="KZ53" s="38">
        <f t="shared" si="835"/>
        <v>0</v>
      </c>
      <c r="LA53" s="43">
        <f t="shared" si="836"/>
        <v>0</v>
      </c>
      <c r="LB53" s="21">
        <f t="shared" si="837"/>
        <v>0</v>
      </c>
      <c r="LC53" s="21">
        <f t="shared" si="838"/>
        <v>0</v>
      </c>
      <c r="LD53" s="21">
        <f t="shared" si="839"/>
        <v>0</v>
      </c>
      <c r="LE53" s="21">
        <f t="shared" si="840"/>
        <v>0</v>
      </c>
      <c r="LF53" s="21">
        <f t="shared" si="841"/>
        <v>0</v>
      </c>
      <c r="LG53" s="21">
        <f t="shared" si="842"/>
        <v>0</v>
      </c>
      <c r="LH53" s="21">
        <f t="shared" si="843"/>
        <v>0</v>
      </c>
      <c r="LI53" s="21">
        <f t="shared" si="844"/>
        <v>0</v>
      </c>
      <c r="LJ53" s="21">
        <f t="shared" si="845"/>
        <v>0</v>
      </c>
      <c r="LK53" s="21">
        <f t="shared" si="846"/>
        <v>0</v>
      </c>
      <c r="LL53" s="21">
        <f t="shared" si="847"/>
        <v>0</v>
      </c>
      <c r="LM53" s="21">
        <f t="shared" si="848"/>
        <v>0</v>
      </c>
      <c r="LN53" s="21">
        <f t="shared" si="849"/>
        <v>0</v>
      </c>
      <c r="LO53" s="21">
        <f t="shared" si="850"/>
        <v>0</v>
      </c>
      <c r="LP53" s="21">
        <f t="shared" si="851"/>
        <v>0</v>
      </c>
      <c r="LQ53" s="21">
        <f t="shared" si="852"/>
        <v>0</v>
      </c>
      <c r="LR53" s="21">
        <f t="shared" si="853"/>
        <v>0</v>
      </c>
      <c r="LS53" s="21">
        <f t="shared" si="854"/>
        <v>0</v>
      </c>
      <c r="LT53" s="21">
        <f t="shared" si="855"/>
        <v>0</v>
      </c>
      <c r="LU53" s="38">
        <f t="shared" si="856"/>
        <v>0</v>
      </c>
      <c r="LV53" s="86"/>
      <c r="LW53" s="86"/>
      <c r="LX53" s="86"/>
      <c r="LY53" s="86"/>
      <c r="LZ53" s="86"/>
      <c r="MA53" s="86"/>
      <c r="MC53" s="4">
        <f t="shared" si="219"/>
        <v>5</v>
      </c>
      <c r="MD53" s="15">
        <v>51</v>
      </c>
      <c r="ME53" s="37">
        <f>AVERAGE(KF58:KG59)</f>
        <v>0</v>
      </c>
      <c r="MF53" s="21">
        <f t="shared" ref="MF53:NR53" si="1259">AVERAGE(KG58:KH59)</f>
        <v>0</v>
      </c>
      <c r="MG53" s="21">
        <f t="shared" si="1259"/>
        <v>0</v>
      </c>
      <c r="MH53" s="21">
        <f t="shared" si="1259"/>
        <v>0</v>
      </c>
      <c r="MI53" s="21">
        <f t="shared" si="1259"/>
        <v>0</v>
      </c>
      <c r="MJ53" s="21">
        <f t="shared" si="1259"/>
        <v>0</v>
      </c>
      <c r="MK53" s="21">
        <f t="shared" si="1259"/>
        <v>0</v>
      </c>
      <c r="ML53" s="21">
        <f t="shared" si="1259"/>
        <v>0</v>
      </c>
      <c r="MM53" s="21">
        <f t="shared" si="1259"/>
        <v>0</v>
      </c>
      <c r="MN53" s="21">
        <f t="shared" si="1259"/>
        <v>0</v>
      </c>
      <c r="MO53" s="21">
        <f t="shared" si="1259"/>
        <v>0</v>
      </c>
      <c r="MP53" s="21">
        <f t="shared" si="1259"/>
        <v>0</v>
      </c>
      <c r="MQ53" s="21">
        <f t="shared" si="1259"/>
        <v>0</v>
      </c>
      <c r="MR53" s="21">
        <f t="shared" si="1259"/>
        <v>0</v>
      </c>
      <c r="MS53" s="21">
        <f t="shared" si="1259"/>
        <v>0</v>
      </c>
      <c r="MT53" s="21">
        <f t="shared" si="1259"/>
        <v>0</v>
      </c>
      <c r="MU53" s="21">
        <f t="shared" si="1259"/>
        <v>0</v>
      </c>
      <c r="MV53" s="21">
        <f t="shared" si="1259"/>
        <v>0</v>
      </c>
      <c r="MW53" s="21">
        <f t="shared" si="1259"/>
        <v>0</v>
      </c>
      <c r="MX53" s="21">
        <f t="shared" si="1259"/>
        <v>0</v>
      </c>
      <c r="MY53" s="21">
        <f t="shared" si="1259"/>
        <v>0</v>
      </c>
      <c r="MZ53" s="21">
        <f t="shared" si="1259"/>
        <v>0</v>
      </c>
      <c r="NA53" s="21">
        <f t="shared" si="1259"/>
        <v>0</v>
      </c>
      <c r="NB53" s="21">
        <f t="shared" si="1259"/>
        <v>0</v>
      </c>
      <c r="NC53" s="21">
        <f t="shared" si="1259"/>
        <v>0</v>
      </c>
      <c r="ND53" s="21">
        <f t="shared" si="1259"/>
        <v>0</v>
      </c>
      <c r="NE53" s="21">
        <f t="shared" ref="NE53:NE54" si="1260">AVERAGE(LG58:LH59)</f>
        <v>-2</v>
      </c>
      <c r="NF53" s="21">
        <f t="shared" ref="NF53:NF54" si="1261">AVERAGE(LH58:LI59)</f>
        <v>-4</v>
      </c>
      <c r="NG53" s="21">
        <f t="shared" ref="NG53:NG54" si="1262">AVERAGE(LI58:LJ59)</f>
        <v>-2</v>
      </c>
      <c r="NH53" s="21">
        <f t="shared" ref="NH53:NH54" si="1263">AVERAGE(LJ58:LK59)</f>
        <v>0</v>
      </c>
      <c r="NI53" s="21">
        <f t="shared" si="1259"/>
        <v>0</v>
      </c>
      <c r="NJ53" s="21">
        <f t="shared" si="1259"/>
        <v>0</v>
      </c>
      <c r="NK53" s="21">
        <f t="shared" si="1259"/>
        <v>0</v>
      </c>
      <c r="NL53" s="21">
        <f t="shared" si="1259"/>
        <v>0</v>
      </c>
      <c r="NM53" s="21">
        <f t="shared" si="1259"/>
        <v>0</v>
      </c>
      <c r="NN53" s="21">
        <f t="shared" si="1259"/>
        <v>0</v>
      </c>
      <c r="NO53" s="21">
        <f t="shared" si="1259"/>
        <v>0</v>
      </c>
      <c r="NP53" s="21">
        <f t="shared" si="1259"/>
        <v>0</v>
      </c>
      <c r="NQ53" s="21">
        <f t="shared" si="1259"/>
        <v>0</v>
      </c>
      <c r="NR53" s="38">
        <f t="shared" si="1259"/>
        <v>0</v>
      </c>
      <c r="NS53" s="86"/>
      <c r="NU53" s="4">
        <f t="shared" si="241"/>
        <v>5</v>
      </c>
      <c r="NV53" s="15">
        <v>51</v>
      </c>
      <c r="NW53" s="37">
        <f t="shared" si="242"/>
        <v>31.64</v>
      </c>
      <c r="NX53" s="21">
        <f t="shared" si="243"/>
        <v>31.64</v>
      </c>
      <c r="NY53" s="21">
        <f t="shared" si="244"/>
        <v>31.64</v>
      </c>
      <c r="NZ53" s="21">
        <f t="shared" si="245"/>
        <v>31.64</v>
      </c>
      <c r="OA53" s="21">
        <f t="shared" si="246"/>
        <v>31.64</v>
      </c>
      <c r="OB53" s="21">
        <f t="shared" si="247"/>
        <v>31.64</v>
      </c>
      <c r="OC53" s="21">
        <f t="shared" si="248"/>
        <v>31.64</v>
      </c>
      <c r="OD53" s="21">
        <f t="shared" si="249"/>
        <v>31.64</v>
      </c>
      <c r="OE53" s="21">
        <f t="shared" si="250"/>
        <v>31.64</v>
      </c>
      <c r="OF53" s="21">
        <f t="shared" si="251"/>
        <v>31.64</v>
      </c>
      <c r="OG53" s="21">
        <f t="shared" si="252"/>
        <v>31.64</v>
      </c>
      <c r="OH53" s="21">
        <f t="shared" si="253"/>
        <v>31.64</v>
      </c>
      <c r="OI53" s="21">
        <f t="shared" si="254"/>
        <v>31.64</v>
      </c>
      <c r="OJ53" s="21">
        <f t="shared" si="255"/>
        <v>31.64</v>
      </c>
      <c r="OK53" s="21">
        <f t="shared" si="256"/>
        <v>31.64</v>
      </c>
      <c r="OL53" s="21">
        <f t="shared" si="257"/>
        <v>31.64</v>
      </c>
      <c r="OM53" s="21">
        <f t="shared" si="258"/>
        <v>31.64</v>
      </c>
      <c r="ON53" s="21">
        <f t="shared" si="259"/>
        <v>31.64</v>
      </c>
      <c r="OO53" s="21">
        <f t="shared" si="260"/>
        <v>31.64</v>
      </c>
      <c r="OP53" s="21">
        <f t="shared" si="261"/>
        <v>31.64</v>
      </c>
      <c r="OQ53" s="21">
        <f t="shared" si="262"/>
        <v>31.64</v>
      </c>
      <c r="OR53" s="21">
        <f t="shared" si="263"/>
        <v>31.64</v>
      </c>
      <c r="OS53" s="21">
        <f t="shared" si="264"/>
        <v>31.64</v>
      </c>
      <c r="OT53" s="21">
        <f t="shared" si="265"/>
        <v>31.64</v>
      </c>
      <c r="OU53" s="21">
        <f t="shared" si="266"/>
        <v>31.64</v>
      </c>
      <c r="OV53" s="21">
        <f t="shared" si="267"/>
        <v>31.64</v>
      </c>
      <c r="OW53" s="21">
        <f t="shared" si="268"/>
        <v>31.64</v>
      </c>
      <c r="OX53" s="21">
        <f t="shared" si="269"/>
        <v>31.64</v>
      </c>
      <c r="OY53" s="21">
        <f t="shared" si="270"/>
        <v>31.64</v>
      </c>
      <c r="OZ53" s="21">
        <f t="shared" si="271"/>
        <v>31.64</v>
      </c>
      <c r="PA53" s="21">
        <f t="shared" si="272"/>
        <v>31.64</v>
      </c>
      <c r="PB53" s="21">
        <f t="shared" si="273"/>
        <v>31.64</v>
      </c>
      <c r="PC53" s="21">
        <f t="shared" si="274"/>
        <v>31.64</v>
      </c>
      <c r="PD53" s="21">
        <f t="shared" si="275"/>
        <v>31.64</v>
      </c>
      <c r="PE53" s="21">
        <f t="shared" si="276"/>
        <v>31.64</v>
      </c>
      <c r="PF53" s="21">
        <f t="shared" si="277"/>
        <v>31.64</v>
      </c>
      <c r="PG53" s="21">
        <f t="shared" si="278"/>
        <v>31.64</v>
      </c>
      <c r="PH53" s="21">
        <f t="shared" si="279"/>
        <v>31.64</v>
      </c>
      <c r="PI53" s="21">
        <f t="shared" si="280"/>
        <v>31.64</v>
      </c>
      <c r="PJ53" s="38">
        <f t="shared" si="281"/>
        <v>31.64</v>
      </c>
      <c r="PK53" s="86"/>
      <c r="PM53" s="4">
        <f t="shared" si="282"/>
        <v>5</v>
      </c>
      <c r="PN53" s="15">
        <v>51</v>
      </c>
      <c r="PO53" s="37">
        <f t="shared" si="283"/>
        <v>0</v>
      </c>
      <c r="PP53" s="21">
        <f t="shared" si="284"/>
        <v>0</v>
      </c>
      <c r="PQ53" s="21">
        <f t="shared" si="285"/>
        <v>0</v>
      </c>
      <c r="PR53" s="21">
        <f t="shared" si="286"/>
        <v>0</v>
      </c>
      <c r="PS53" s="21">
        <f t="shared" si="287"/>
        <v>0</v>
      </c>
      <c r="PT53" s="21">
        <f t="shared" si="288"/>
        <v>0</v>
      </c>
      <c r="PU53" s="21">
        <f t="shared" si="289"/>
        <v>0</v>
      </c>
      <c r="PV53" s="21">
        <f t="shared" si="290"/>
        <v>0</v>
      </c>
      <c r="PW53" s="21">
        <f t="shared" si="291"/>
        <v>0</v>
      </c>
      <c r="PX53" s="21">
        <f t="shared" si="292"/>
        <v>0</v>
      </c>
      <c r="PY53" s="21">
        <f t="shared" si="293"/>
        <v>0</v>
      </c>
      <c r="PZ53" s="21">
        <f t="shared" si="294"/>
        <v>0</v>
      </c>
      <c r="QA53" s="21">
        <f t="shared" si="295"/>
        <v>0</v>
      </c>
      <c r="QB53" s="21">
        <f t="shared" si="296"/>
        <v>0</v>
      </c>
      <c r="QC53" s="21">
        <f t="shared" si="297"/>
        <v>0</v>
      </c>
      <c r="QD53" s="21">
        <f t="shared" si="298"/>
        <v>0</v>
      </c>
      <c r="QE53" s="21">
        <f t="shared" si="299"/>
        <v>0</v>
      </c>
      <c r="QF53" s="21">
        <f t="shared" si="300"/>
        <v>0</v>
      </c>
      <c r="QG53" s="21">
        <f t="shared" si="301"/>
        <v>0</v>
      </c>
      <c r="QH53" s="21">
        <f t="shared" si="302"/>
        <v>0</v>
      </c>
      <c r="QI53" s="21">
        <f t="shared" si="303"/>
        <v>0</v>
      </c>
      <c r="QJ53" s="21">
        <f t="shared" si="304"/>
        <v>0</v>
      </c>
      <c r="QK53" s="21">
        <f t="shared" si="305"/>
        <v>0</v>
      </c>
      <c r="QL53" s="21">
        <f t="shared" si="306"/>
        <v>0</v>
      </c>
      <c r="QM53" s="21">
        <f t="shared" si="307"/>
        <v>0</v>
      </c>
      <c r="QN53" s="21">
        <f t="shared" si="308"/>
        <v>0</v>
      </c>
      <c r="QO53" s="21">
        <f t="shared" si="309"/>
        <v>0</v>
      </c>
      <c r="QP53" s="21">
        <f t="shared" si="310"/>
        <v>0</v>
      </c>
      <c r="QQ53" s="21">
        <f t="shared" si="311"/>
        <v>0</v>
      </c>
      <c r="QR53" s="21">
        <f t="shared" si="312"/>
        <v>0</v>
      </c>
      <c r="QS53" s="21">
        <f t="shared" si="313"/>
        <v>0</v>
      </c>
      <c r="QT53" s="21">
        <f t="shared" si="314"/>
        <v>0</v>
      </c>
      <c r="QU53" s="21">
        <f t="shared" si="315"/>
        <v>0</v>
      </c>
      <c r="QV53" s="21">
        <f t="shared" si="316"/>
        <v>0</v>
      </c>
      <c r="QW53" s="21">
        <f t="shared" si="317"/>
        <v>0</v>
      </c>
      <c r="QX53" s="21">
        <f t="shared" si="318"/>
        <v>0</v>
      </c>
      <c r="QY53" s="21">
        <f t="shared" si="319"/>
        <v>0</v>
      </c>
      <c r="QZ53" s="21">
        <f t="shared" si="320"/>
        <v>0</v>
      </c>
      <c r="RA53" s="21">
        <f t="shared" si="321"/>
        <v>0</v>
      </c>
      <c r="RB53" s="38">
        <f t="shared" si="322"/>
        <v>0</v>
      </c>
      <c r="RC53" s="86"/>
      <c r="RE53" s="6">
        <v>5</v>
      </c>
      <c r="RF53" s="13">
        <v>51</v>
      </c>
      <c r="RG53" s="14">
        <f t="shared" si="901"/>
        <v>0</v>
      </c>
      <c r="RH53" s="14">
        <f t="shared" si="902"/>
        <v>0</v>
      </c>
      <c r="RI53" s="14">
        <f t="shared" si="903"/>
        <v>0</v>
      </c>
      <c r="RJ53" s="14">
        <f t="shared" si="904"/>
        <v>0</v>
      </c>
      <c r="RK53" s="14">
        <f t="shared" si="905"/>
        <v>0</v>
      </c>
      <c r="RL53" s="14">
        <f t="shared" si="906"/>
        <v>0</v>
      </c>
      <c r="RM53" s="14">
        <f t="shared" si="907"/>
        <v>0</v>
      </c>
      <c r="RN53" s="14">
        <f t="shared" si="908"/>
        <v>0</v>
      </c>
      <c r="RO53" s="14">
        <f t="shared" si="909"/>
        <v>0</v>
      </c>
      <c r="RP53" s="14">
        <f t="shared" si="910"/>
        <v>0</v>
      </c>
      <c r="RQ53" s="14">
        <f t="shared" si="911"/>
        <v>0</v>
      </c>
      <c r="RR53" s="14">
        <f t="shared" si="912"/>
        <v>0</v>
      </c>
      <c r="RS53" s="14">
        <f t="shared" si="913"/>
        <v>0</v>
      </c>
      <c r="RT53" s="14">
        <f t="shared" si="914"/>
        <v>0</v>
      </c>
      <c r="RU53" s="14">
        <f t="shared" si="915"/>
        <v>0</v>
      </c>
      <c r="RV53" s="14">
        <f t="shared" si="916"/>
        <v>0</v>
      </c>
      <c r="RW53" s="14">
        <f t="shared" si="917"/>
        <v>0</v>
      </c>
      <c r="RX53" s="14">
        <f t="shared" si="918"/>
        <v>0</v>
      </c>
      <c r="RY53" s="14">
        <f t="shared" si="919"/>
        <v>0</v>
      </c>
      <c r="RZ53" s="14">
        <f t="shared" si="920"/>
        <v>0</v>
      </c>
      <c r="SA53" s="14">
        <f t="shared" si="921"/>
        <v>0</v>
      </c>
      <c r="SB53" s="14">
        <f t="shared" si="922"/>
        <v>0</v>
      </c>
      <c r="SC53" s="14">
        <f t="shared" si="923"/>
        <v>0</v>
      </c>
      <c r="SD53" s="14">
        <f t="shared" si="924"/>
        <v>0</v>
      </c>
      <c r="SE53" s="14">
        <f t="shared" si="925"/>
        <v>0</v>
      </c>
      <c r="SF53" s="14">
        <f t="shared" si="926"/>
        <v>0</v>
      </c>
      <c r="SG53" s="14">
        <f t="shared" si="927"/>
        <v>0</v>
      </c>
      <c r="SH53" s="14">
        <f t="shared" si="928"/>
        <v>4</v>
      </c>
      <c r="SI53" s="14">
        <f t="shared" si="929"/>
        <v>4</v>
      </c>
      <c r="SJ53" s="14">
        <f t="shared" si="930"/>
        <v>0</v>
      </c>
      <c r="SK53" s="14">
        <f t="shared" si="931"/>
        <v>0</v>
      </c>
      <c r="SL53" s="14">
        <f t="shared" si="932"/>
        <v>0</v>
      </c>
      <c r="SM53" s="14">
        <f t="shared" si="933"/>
        <v>0</v>
      </c>
      <c r="SN53" s="14">
        <f t="shared" si="934"/>
        <v>0</v>
      </c>
      <c r="SO53" s="14">
        <f t="shared" si="935"/>
        <v>0</v>
      </c>
      <c r="SP53" s="14">
        <f t="shared" si="936"/>
        <v>0</v>
      </c>
      <c r="SQ53" s="14">
        <f t="shared" si="937"/>
        <v>0</v>
      </c>
      <c r="SR53" s="14">
        <f t="shared" si="938"/>
        <v>0</v>
      </c>
      <c r="SS53" s="14">
        <f t="shared" si="939"/>
        <v>0</v>
      </c>
      <c r="ST53" s="14">
        <f t="shared" si="940"/>
        <v>0</v>
      </c>
      <c r="SU53" s="14">
        <f t="shared" si="941"/>
        <v>0</v>
      </c>
      <c r="SV53" s="6">
        <v>5</v>
      </c>
      <c r="SX53" s="6">
        <v>5</v>
      </c>
      <c r="SY53" s="13">
        <v>51</v>
      </c>
      <c r="SZ53" s="14">
        <f t="shared" si="942"/>
        <v>0</v>
      </c>
      <c r="TA53" s="14">
        <f t="shared" si="943"/>
        <v>0</v>
      </c>
      <c r="TB53" s="14">
        <f t="shared" si="944"/>
        <v>0</v>
      </c>
      <c r="TC53" s="14">
        <f t="shared" si="945"/>
        <v>0</v>
      </c>
      <c r="TD53" s="14">
        <f t="shared" si="946"/>
        <v>0</v>
      </c>
      <c r="TE53" s="14">
        <f t="shared" si="947"/>
        <v>0</v>
      </c>
      <c r="TF53" s="14">
        <f t="shared" si="948"/>
        <v>0</v>
      </c>
      <c r="TG53" s="14">
        <f t="shared" si="949"/>
        <v>0</v>
      </c>
      <c r="TH53" s="14">
        <f t="shared" si="950"/>
        <v>0</v>
      </c>
      <c r="TI53" s="14">
        <f t="shared" si="951"/>
        <v>0</v>
      </c>
      <c r="TJ53" s="14">
        <f t="shared" si="952"/>
        <v>0</v>
      </c>
      <c r="TK53" s="14">
        <f t="shared" si="953"/>
        <v>0</v>
      </c>
      <c r="TL53" s="14">
        <f t="shared" si="954"/>
        <v>0</v>
      </c>
      <c r="TM53" s="14">
        <f t="shared" si="955"/>
        <v>0</v>
      </c>
      <c r="TN53" s="14">
        <f t="shared" si="956"/>
        <v>0</v>
      </c>
      <c r="TO53" s="14">
        <f t="shared" si="957"/>
        <v>0</v>
      </c>
      <c r="TP53" s="14">
        <f t="shared" si="958"/>
        <v>0</v>
      </c>
      <c r="TQ53" s="14">
        <f t="shared" si="959"/>
        <v>0</v>
      </c>
      <c r="TR53" s="14">
        <f t="shared" si="960"/>
        <v>0</v>
      </c>
      <c r="TS53" s="14">
        <f t="shared" si="961"/>
        <v>0</v>
      </c>
      <c r="TT53" s="14">
        <f t="shared" si="962"/>
        <v>0</v>
      </c>
      <c r="TU53" s="14">
        <f t="shared" si="963"/>
        <v>0</v>
      </c>
      <c r="TV53" s="14">
        <f t="shared" si="964"/>
        <v>0</v>
      </c>
      <c r="TW53" s="14">
        <f t="shared" si="965"/>
        <v>0</v>
      </c>
      <c r="TX53" s="14">
        <f t="shared" si="966"/>
        <v>0</v>
      </c>
      <c r="TY53" s="14">
        <f t="shared" si="967"/>
        <v>0</v>
      </c>
      <c r="TZ53" s="14">
        <f t="shared" si="968"/>
        <v>0</v>
      </c>
      <c r="UA53" s="14">
        <f t="shared" si="969"/>
        <v>0</v>
      </c>
      <c r="UB53" s="14">
        <f t="shared" si="970"/>
        <v>0</v>
      </c>
      <c r="UC53" s="14">
        <f t="shared" si="971"/>
        <v>0</v>
      </c>
      <c r="UD53" s="14">
        <f t="shared" si="972"/>
        <v>0</v>
      </c>
      <c r="UE53" s="14">
        <f t="shared" si="973"/>
        <v>0</v>
      </c>
      <c r="UF53" s="14">
        <f t="shared" si="974"/>
        <v>0</v>
      </c>
      <c r="UG53" s="14">
        <f t="shared" si="975"/>
        <v>0</v>
      </c>
      <c r="UH53" s="14">
        <f t="shared" si="976"/>
        <v>0</v>
      </c>
      <c r="UI53" s="14">
        <f t="shared" si="977"/>
        <v>0</v>
      </c>
      <c r="UJ53" s="14">
        <f t="shared" si="978"/>
        <v>0</v>
      </c>
      <c r="UK53" s="14">
        <f t="shared" si="979"/>
        <v>0</v>
      </c>
      <c r="UL53" s="14">
        <f t="shared" si="980"/>
        <v>0</v>
      </c>
      <c r="UM53" s="14">
        <f t="shared" si="981"/>
        <v>0</v>
      </c>
      <c r="UN53" s="14">
        <f t="shared" si="982"/>
        <v>0</v>
      </c>
      <c r="UO53" s="6">
        <v>5</v>
      </c>
      <c r="UP53" s="6"/>
      <c r="UQ53" s="6">
        <v>5</v>
      </c>
      <c r="UR53" s="13">
        <v>51</v>
      </c>
      <c r="US53" s="14">
        <v>1</v>
      </c>
      <c r="UT53" s="14">
        <f t="shared" si="1121"/>
        <v>1</v>
      </c>
      <c r="UU53" s="14">
        <f t="shared" si="1121"/>
        <v>1</v>
      </c>
      <c r="UV53" s="14">
        <f t="shared" si="1121"/>
        <v>1</v>
      </c>
      <c r="UW53" s="14">
        <f t="shared" si="1121"/>
        <v>1</v>
      </c>
      <c r="UX53" s="14">
        <f t="shared" si="1121"/>
        <v>1</v>
      </c>
      <c r="UY53" s="14">
        <f t="shared" si="1121"/>
        <v>1</v>
      </c>
      <c r="UZ53" s="14">
        <f t="shared" si="1121"/>
        <v>1</v>
      </c>
      <c r="VA53" s="14">
        <f t="shared" si="1121"/>
        <v>1</v>
      </c>
      <c r="VB53" s="14">
        <f t="shared" si="1121"/>
        <v>1</v>
      </c>
      <c r="VC53" s="14">
        <f t="shared" si="1121"/>
        <v>1</v>
      </c>
      <c r="VD53" s="14">
        <f t="shared" si="1122"/>
        <v>1</v>
      </c>
      <c r="VE53" s="14">
        <f t="shared" si="1122"/>
        <v>1</v>
      </c>
      <c r="VF53" s="14">
        <f t="shared" si="1122"/>
        <v>1</v>
      </c>
      <c r="VG53" s="14">
        <f t="shared" si="1122"/>
        <v>1</v>
      </c>
      <c r="VH53" s="14">
        <f t="shared" si="1122"/>
        <v>1</v>
      </c>
      <c r="VI53" s="14">
        <f t="shared" si="1122"/>
        <v>1</v>
      </c>
      <c r="VJ53" s="14">
        <f t="shared" si="1122"/>
        <v>1</v>
      </c>
      <c r="VK53" s="14">
        <f t="shared" si="1122"/>
        <v>1</v>
      </c>
      <c r="VL53" s="14">
        <f t="shared" si="1122"/>
        <v>1</v>
      </c>
      <c r="VM53" s="14">
        <f t="shared" si="1122"/>
        <v>1</v>
      </c>
      <c r="VN53" s="14">
        <f t="shared" si="1123"/>
        <v>1</v>
      </c>
      <c r="VO53" s="14">
        <f t="shared" si="1123"/>
        <v>1</v>
      </c>
      <c r="VP53" s="14">
        <f t="shared" si="1123"/>
        <v>1</v>
      </c>
      <c r="VQ53" s="14">
        <f t="shared" si="1123"/>
        <v>1</v>
      </c>
      <c r="VR53" s="14">
        <f t="shared" si="1123"/>
        <v>1</v>
      </c>
      <c r="VS53" s="14">
        <f t="shared" si="1123"/>
        <v>1</v>
      </c>
      <c r="VT53" s="14">
        <f t="shared" si="1123"/>
        <v>1</v>
      </c>
      <c r="VU53" s="14">
        <f t="shared" si="1123"/>
        <v>1</v>
      </c>
      <c r="VV53" s="14">
        <f t="shared" si="1123"/>
        <v>1</v>
      </c>
      <c r="VW53" s="14">
        <f t="shared" si="1123"/>
        <v>1</v>
      </c>
      <c r="VX53" s="14">
        <f t="shared" si="1124"/>
        <v>1</v>
      </c>
      <c r="VY53" s="14">
        <f t="shared" si="1124"/>
        <v>1</v>
      </c>
      <c r="VZ53" s="14">
        <f t="shared" si="1124"/>
        <v>1</v>
      </c>
      <c r="WA53" s="14">
        <f t="shared" si="1124"/>
        <v>1</v>
      </c>
      <c r="WB53" s="14">
        <f t="shared" si="1124"/>
        <v>1</v>
      </c>
      <c r="WC53" s="14">
        <f t="shared" si="1124"/>
        <v>1</v>
      </c>
      <c r="WD53" s="14">
        <f t="shared" si="1124"/>
        <v>1</v>
      </c>
      <c r="WE53" s="14">
        <f t="shared" si="1124"/>
        <v>1</v>
      </c>
      <c r="WF53" s="14">
        <f t="shared" si="1124"/>
        <v>1</v>
      </c>
      <c r="WG53" s="14">
        <v>1</v>
      </c>
      <c r="WH53" s="6">
        <v>5</v>
      </c>
      <c r="WJ53" s="6">
        <v>5</v>
      </c>
      <c r="WK53" s="13">
        <v>51</v>
      </c>
      <c r="WL53" s="14">
        <f t="shared" si="857"/>
        <v>0</v>
      </c>
      <c r="WM53" s="14">
        <f t="shared" si="858"/>
        <v>0</v>
      </c>
      <c r="WN53" s="14">
        <f t="shared" si="859"/>
        <v>0</v>
      </c>
      <c r="WO53" s="14">
        <f t="shared" si="860"/>
        <v>0</v>
      </c>
      <c r="WP53" s="14">
        <f t="shared" si="861"/>
        <v>0</v>
      </c>
      <c r="WQ53" s="14">
        <f t="shared" si="862"/>
        <v>0</v>
      </c>
      <c r="WR53" s="14">
        <f t="shared" si="863"/>
        <v>0</v>
      </c>
      <c r="WS53" s="14">
        <f t="shared" si="864"/>
        <v>0</v>
      </c>
      <c r="WT53" s="14">
        <f t="shared" si="865"/>
        <v>0</v>
      </c>
      <c r="WU53" s="14">
        <f t="shared" si="866"/>
        <v>0</v>
      </c>
      <c r="WV53" s="14">
        <f t="shared" si="867"/>
        <v>0</v>
      </c>
      <c r="WW53" s="14">
        <f t="shared" si="868"/>
        <v>0</v>
      </c>
      <c r="WX53" s="14">
        <f t="shared" si="869"/>
        <v>0</v>
      </c>
      <c r="WY53" s="14">
        <f t="shared" si="870"/>
        <v>0</v>
      </c>
      <c r="WZ53" s="14">
        <f t="shared" si="871"/>
        <v>0</v>
      </c>
      <c r="XA53" s="14">
        <f t="shared" si="872"/>
        <v>0</v>
      </c>
      <c r="XB53" s="14">
        <f t="shared" si="873"/>
        <v>0</v>
      </c>
      <c r="XC53" s="14">
        <f t="shared" si="874"/>
        <v>0</v>
      </c>
      <c r="XD53" s="14">
        <f t="shared" si="875"/>
        <v>0</v>
      </c>
      <c r="XE53" s="14">
        <f t="shared" si="876"/>
        <v>0</v>
      </c>
      <c r="XF53" s="14">
        <f t="shared" si="877"/>
        <v>0</v>
      </c>
      <c r="XG53" s="14">
        <f t="shared" si="878"/>
        <v>0</v>
      </c>
      <c r="XH53" s="14">
        <f t="shared" si="879"/>
        <v>0</v>
      </c>
      <c r="XI53" s="14">
        <f t="shared" si="880"/>
        <v>0</v>
      </c>
      <c r="XJ53" s="14">
        <f t="shared" si="881"/>
        <v>0</v>
      </c>
      <c r="XK53" s="14">
        <f t="shared" si="882"/>
        <v>0</v>
      </c>
      <c r="XL53" s="14">
        <f t="shared" si="883"/>
        <v>0</v>
      </c>
      <c r="XM53" s="14">
        <f t="shared" si="884"/>
        <v>4</v>
      </c>
      <c r="XN53" s="14">
        <f t="shared" si="885"/>
        <v>4</v>
      </c>
      <c r="XO53" s="14">
        <f t="shared" si="886"/>
        <v>0</v>
      </c>
      <c r="XP53" s="14">
        <f t="shared" si="887"/>
        <v>0</v>
      </c>
      <c r="XQ53" s="14">
        <f t="shared" si="888"/>
        <v>0</v>
      </c>
      <c r="XR53" s="14">
        <f t="shared" si="889"/>
        <v>0</v>
      </c>
      <c r="XS53" s="14">
        <f t="shared" si="890"/>
        <v>0</v>
      </c>
      <c r="XT53" s="14">
        <f t="shared" si="891"/>
        <v>0</v>
      </c>
      <c r="XU53" s="14">
        <f t="shared" si="892"/>
        <v>0</v>
      </c>
      <c r="XV53" s="14">
        <f t="shared" si="893"/>
        <v>0</v>
      </c>
      <c r="XW53" s="14">
        <f t="shared" si="894"/>
        <v>0</v>
      </c>
      <c r="XX53" s="14">
        <f t="shared" si="895"/>
        <v>0</v>
      </c>
      <c r="XY53" s="14">
        <f t="shared" si="896"/>
        <v>0</v>
      </c>
      <c r="XZ53" s="14">
        <f t="shared" si="897"/>
        <v>0</v>
      </c>
      <c r="YA53" s="6">
        <v>5</v>
      </c>
      <c r="YC53" s="6">
        <v>4.6000000000000005</v>
      </c>
      <c r="YD53" s="63">
        <v>47</v>
      </c>
      <c r="YE53" s="70">
        <f t="shared" si="1245"/>
        <v>48</v>
      </c>
      <c r="YF53" s="14">
        <f t="shared" si="1246"/>
        <v>48</v>
      </c>
      <c r="YG53" s="14">
        <f t="shared" si="1171"/>
        <v>48</v>
      </c>
      <c r="YH53" s="14">
        <f t="shared" si="1172"/>
        <v>48</v>
      </c>
      <c r="YI53" s="14">
        <f t="shared" si="1173"/>
        <v>48</v>
      </c>
      <c r="YJ53" s="14">
        <f t="shared" si="1174"/>
        <v>48</v>
      </c>
      <c r="YK53" s="14">
        <f t="shared" si="1175"/>
        <v>48</v>
      </c>
      <c r="YL53" s="14">
        <f t="shared" si="1176"/>
        <v>48</v>
      </c>
      <c r="YM53" s="14">
        <f t="shared" si="1177"/>
        <v>48</v>
      </c>
      <c r="YN53" s="14">
        <f t="shared" si="1178"/>
        <v>48</v>
      </c>
      <c r="YO53" s="14">
        <f t="shared" si="1179"/>
        <v>48</v>
      </c>
      <c r="YP53" s="14">
        <f t="shared" si="1180"/>
        <v>48</v>
      </c>
      <c r="YQ53" s="14">
        <f t="shared" si="1181"/>
        <v>48</v>
      </c>
      <c r="YR53" s="14">
        <f t="shared" si="1182"/>
        <v>48</v>
      </c>
      <c r="YS53" s="14">
        <f t="shared" si="1183"/>
        <v>48</v>
      </c>
      <c r="YT53" s="14">
        <f t="shared" si="1184"/>
        <v>48</v>
      </c>
      <c r="YU53" s="14">
        <f t="shared" si="1185"/>
        <v>48</v>
      </c>
      <c r="YV53" s="14">
        <f t="shared" si="1186"/>
        <v>48</v>
      </c>
      <c r="YW53" s="14">
        <f t="shared" si="1187"/>
        <v>48</v>
      </c>
      <c r="YX53" s="14">
        <f t="shared" si="1188"/>
        <v>48</v>
      </c>
      <c r="YY53" s="71">
        <f t="shared" si="1247"/>
        <v>48</v>
      </c>
      <c r="YZ53" s="70">
        <f t="shared" si="1189"/>
        <v>40</v>
      </c>
      <c r="ZA53" s="14">
        <f t="shared" si="1248"/>
        <v>40</v>
      </c>
      <c r="ZB53" s="14">
        <f t="shared" si="1190"/>
        <v>40</v>
      </c>
      <c r="ZC53" s="14">
        <f t="shared" si="1191"/>
        <v>40</v>
      </c>
      <c r="ZD53" s="14">
        <f t="shared" si="1192"/>
        <v>40</v>
      </c>
      <c r="ZE53" s="14">
        <f t="shared" si="1193"/>
        <v>40</v>
      </c>
      <c r="ZF53" s="14">
        <f t="shared" si="1194"/>
        <v>40</v>
      </c>
      <c r="ZG53" s="14">
        <f t="shared" si="1195"/>
        <v>40</v>
      </c>
      <c r="ZH53" s="14">
        <f t="shared" si="1196"/>
        <v>40</v>
      </c>
      <c r="ZI53" s="14">
        <f t="shared" si="1197"/>
        <v>40</v>
      </c>
      <c r="ZJ53" s="14">
        <f t="shared" si="1198"/>
        <v>40</v>
      </c>
      <c r="ZK53" s="14">
        <f t="shared" si="1199"/>
        <v>40</v>
      </c>
      <c r="ZL53" s="14">
        <f t="shared" si="1200"/>
        <v>40</v>
      </c>
      <c r="ZM53" s="14">
        <f t="shared" si="1201"/>
        <v>40</v>
      </c>
      <c r="ZN53" s="14">
        <f t="shared" si="1202"/>
        <v>40</v>
      </c>
      <c r="ZO53" s="14">
        <f t="shared" si="1203"/>
        <v>40</v>
      </c>
      <c r="ZP53" s="14">
        <f t="shared" si="1204"/>
        <v>40</v>
      </c>
      <c r="ZQ53" s="14">
        <f t="shared" si="1205"/>
        <v>40</v>
      </c>
      <c r="ZR53" s="14">
        <f t="shared" si="1206"/>
        <v>40</v>
      </c>
      <c r="ZS53" s="14">
        <f t="shared" si="1207"/>
        <v>40</v>
      </c>
      <c r="ZT53" s="71">
        <f t="shared" si="1249"/>
        <v>40</v>
      </c>
      <c r="ZU53" s="64">
        <v>4.6000000000000005</v>
      </c>
      <c r="ZW53" s="126">
        <v>4.6000000000000005</v>
      </c>
      <c r="ZX53" s="63">
        <v>47</v>
      </c>
      <c r="ZY53" s="70">
        <f t="shared" ref="ZY53:AAH62" si="1264">IF(ISNUMBER(INDEX(Asfalt,$ZX53,ZY$2)),INDEX(Asfalt,$ZX53,ZY$2),0)</f>
        <v>0</v>
      </c>
      <c r="ZZ53" s="14">
        <f t="shared" si="1264"/>
        <v>0</v>
      </c>
      <c r="AAA53" s="14">
        <f t="shared" si="1264"/>
        <v>0</v>
      </c>
      <c r="AAB53" s="14">
        <f t="shared" si="1264"/>
        <v>0</v>
      </c>
      <c r="AAC53" s="14">
        <f t="shared" si="1264"/>
        <v>0</v>
      </c>
      <c r="AAD53" s="14">
        <f t="shared" si="1264"/>
        <v>0</v>
      </c>
      <c r="AAE53" s="14">
        <f t="shared" si="1264"/>
        <v>0</v>
      </c>
      <c r="AAF53" s="14">
        <f t="shared" si="1264"/>
        <v>0</v>
      </c>
      <c r="AAG53" s="14">
        <f t="shared" si="1264"/>
        <v>0</v>
      </c>
      <c r="AAH53" s="14">
        <f t="shared" si="1264"/>
        <v>0</v>
      </c>
      <c r="AAI53" s="14">
        <f t="shared" ref="AAI53:AAR62" si="1265">IF(ISNUMBER(INDEX(Asfalt,$ZX53,AAI$2)),INDEX(Asfalt,$ZX53,AAI$2),0)</f>
        <v>0</v>
      </c>
      <c r="AAJ53" s="14">
        <f t="shared" si="1265"/>
        <v>0</v>
      </c>
      <c r="AAK53" s="14">
        <f t="shared" si="1265"/>
        <v>0</v>
      </c>
      <c r="AAL53" s="14">
        <f t="shared" si="1265"/>
        <v>0</v>
      </c>
      <c r="AAM53" s="14">
        <f t="shared" si="1265"/>
        <v>0</v>
      </c>
      <c r="AAN53" s="14">
        <f t="shared" si="1265"/>
        <v>0</v>
      </c>
      <c r="AAO53" s="14">
        <f t="shared" si="1265"/>
        <v>0</v>
      </c>
      <c r="AAP53" s="14">
        <f t="shared" si="1265"/>
        <v>4</v>
      </c>
      <c r="AAQ53" s="14">
        <f t="shared" si="1265"/>
        <v>4</v>
      </c>
      <c r="AAR53" s="14">
        <f t="shared" si="1265"/>
        <v>0</v>
      </c>
      <c r="AAS53" s="71">
        <f t="shared" ref="AAS53:ABB62" si="1266">IF(ISNUMBER(INDEX(Asfalt,$ZX53,AAS$2)),INDEX(Asfalt,$ZX53,AAS$2),0)</f>
        <v>0</v>
      </c>
      <c r="AAT53" s="70">
        <f t="shared" si="1266"/>
        <v>0</v>
      </c>
      <c r="AAU53" s="14">
        <f t="shared" si="1266"/>
        <v>0</v>
      </c>
      <c r="AAV53" s="14">
        <f t="shared" si="1266"/>
        <v>0</v>
      </c>
      <c r="AAW53" s="14">
        <f t="shared" si="1266"/>
        <v>0</v>
      </c>
      <c r="AAX53" s="14">
        <f t="shared" si="1266"/>
        <v>0</v>
      </c>
      <c r="AAY53" s="14">
        <f t="shared" si="1266"/>
        <v>0</v>
      </c>
      <c r="AAZ53" s="14">
        <f t="shared" si="1266"/>
        <v>0</v>
      </c>
      <c r="ABA53" s="14">
        <f t="shared" si="1266"/>
        <v>0</v>
      </c>
      <c r="ABB53" s="14">
        <f t="shared" si="1266"/>
        <v>0</v>
      </c>
      <c r="ABC53" s="14">
        <f t="shared" ref="ABC53:ABN62" si="1267">IF(ISNUMBER(INDEX(Asfalt,$ZX53,ABC$2)),INDEX(Asfalt,$ZX53,ABC$2),0)</f>
        <v>0</v>
      </c>
      <c r="ABD53" s="14">
        <f t="shared" si="1267"/>
        <v>0</v>
      </c>
      <c r="ABE53" s="14">
        <f t="shared" si="1267"/>
        <v>0</v>
      </c>
      <c r="ABF53" s="14">
        <f t="shared" si="1267"/>
        <v>0</v>
      </c>
      <c r="ABG53" s="14">
        <f t="shared" si="1267"/>
        <v>0</v>
      </c>
      <c r="ABH53" s="14">
        <f t="shared" si="1267"/>
        <v>0</v>
      </c>
      <c r="ABI53" s="14">
        <f t="shared" si="1267"/>
        <v>0</v>
      </c>
      <c r="ABJ53" s="14">
        <f t="shared" si="1267"/>
        <v>0</v>
      </c>
      <c r="ABK53" s="14">
        <f t="shared" si="1267"/>
        <v>0</v>
      </c>
      <c r="ABL53" s="14">
        <f t="shared" si="1267"/>
        <v>0</v>
      </c>
      <c r="ABM53" s="14">
        <f t="shared" si="1267"/>
        <v>0</v>
      </c>
      <c r="ABN53" s="71">
        <f t="shared" si="1267"/>
        <v>0</v>
      </c>
      <c r="ABO53" s="64">
        <v>4.6000000000000005</v>
      </c>
      <c r="ABQ53" s="6">
        <v>4.6000000000000005</v>
      </c>
      <c r="ABR53" s="63">
        <v>47</v>
      </c>
      <c r="ABS53" s="70">
        <f t="shared" si="1250"/>
        <v>51</v>
      </c>
      <c r="ABT53" s="14">
        <f t="shared" si="1251"/>
        <v>51</v>
      </c>
      <c r="ABU53" s="14">
        <f t="shared" si="1208"/>
        <v>51</v>
      </c>
      <c r="ABV53" s="14">
        <f t="shared" si="1209"/>
        <v>51</v>
      </c>
      <c r="ABW53" s="14">
        <f t="shared" si="1210"/>
        <v>51</v>
      </c>
      <c r="ABX53" s="14">
        <f t="shared" si="1211"/>
        <v>51</v>
      </c>
      <c r="ABY53" s="14">
        <f t="shared" si="1212"/>
        <v>51</v>
      </c>
      <c r="ABZ53" s="14">
        <f t="shared" si="1213"/>
        <v>51</v>
      </c>
      <c r="ACA53" s="14">
        <f t="shared" si="1214"/>
        <v>51</v>
      </c>
      <c r="ACB53" s="14">
        <f t="shared" si="1215"/>
        <v>51</v>
      </c>
      <c r="ACC53" s="14">
        <f t="shared" si="1216"/>
        <v>51</v>
      </c>
      <c r="ACD53" s="14">
        <f t="shared" si="1217"/>
        <v>51</v>
      </c>
      <c r="ACE53" s="14">
        <f t="shared" si="1218"/>
        <v>51</v>
      </c>
      <c r="ACF53" s="14">
        <f t="shared" si="1219"/>
        <v>51</v>
      </c>
      <c r="ACG53" s="14">
        <f t="shared" si="1220"/>
        <v>51</v>
      </c>
      <c r="ACH53" s="14">
        <f t="shared" si="1221"/>
        <v>51</v>
      </c>
      <c r="ACI53" s="14">
        <f t="shared" si="1222"/>
        <v>51</v>
      </c>
      <c r="ACJ53" s="14">
        <f t="shared" si="1223"/>
        <v>51</v>
      </c>
      <c r="ACK53" s="14">
        <f t="shared" si="1224"/>
        <v>51</v>
      </c>
      <c r="ACL53" s="14">
        <f t="shared" si="1225"/>
        <v>51</v>
      </c>
      <c r="ACM53" s="71">
        <f t="shared" si="1252"/>
        <v>51</v>
      </c>
      <c r="ACN53" s="70">
        <f t="shared" si="1226"/>
        <v>58</v>
      </c>
      <c r="ACO53" s="14">
        <f t="shared" si="1253"/>
        <v>58</v>
      </c>
      <c r="ACP53" s="14">
        <f t="shared" si="1227"/>
        <v>58</v>
      </c>
      <c r="ACQ53" s="14">
        <f t="shared" si="1228"/>
        <v>58</v>
      </c>
      <c r="ACR53" s="14">
        <f t="shared" si="1229"/>
        <v>58</v>
      </c>
      <c r="ACS53" s="14">
        <f t="shared" si="1230"/>
        <v>58</v>
      </c>
      <c r="ACT53" s="14">
        <f t="shared" si="1231"/>
        <v>58</v>
      </c>
      <c r="ACU53" s="14">
        <f t="shared" si="1232"/>
        <v>58</v>
      </c>
      <c r="ACV53" s="14">
        <f t="shared" si="1233"/>
        <v>58</v>
      </c>
      <c r="ACW53" s="14">
        <f t="shared" si="1234"/>
        <v>58</v>
      </c>
      <c r="ACX53" s="14">
        <f t="shared" si="1235"/>
        <v>58</v>
      </c>
      <c r="ACY53" s="14">
        <f t="shared" si="1236"/>
        <v>58</v>
      </c>
      <c r="ACZ53" s="14">
        <f t="shared" si="1237"/>
        <v>58</v>
      </c>
      <c r="ADA53" s="14">
        <f t="shared" si="1238"/>
        <v>58</v>
      </c>
      <c r="ADB53" s="14">
        <f t="shared" si="1239"/>
        <v>58</v>
      </c>
      <c r="ADC53" s="14">
        <f t="shared" si="1240"/>
        <v>58</v>
      </c>
      <c r="ADD53" s="14">
        <f t="shared" si="1241"/>
        <v>58</v>
      </c>
      <c r="ADE53" s="14">
        <f t="shared" si="1242"/>
        <v>58</v>
      </c>
      <c r="ADF53" s="14">
        <f t="shared" si="1243"/>
        <v>58</v>
      </c>
      <c r="ADG53" s="14">
        <f t="shared" si="1244"/>
        <v>58</v>
      </c>
      <c r="ADH53" s="71">
        <f t="shared" si="1254"/>
        <v>58</v>
      </c>
      <c r="ADI53" s="64">
        <v>4.6000000000000005</v>
      </c>
    </row>
    <row r="54" spans="1:789" x14ac:dyDescent="0.25">
      <c r="A54" s="8"/>
      <c r="B54" s="106"/>
      <c r="C54" s="106"/>
      <c r="D54" s="106"/>
      <c r="E54" s="108"/>
      <c r="F54" s="108"/>
      <c r="G54" s="108"/>
      <c r="H54" s="108"/>
      <c r="I54" s="108"/>
      <c r="J54" s="9"/>
      <c r="K54" s="8"/>
      <c r="L54" s="9"/>
      <c r="M54" s="3" t="s">
        <v>75</v>
      </c>
      <c r="N54" s="32">
        <f>ROUND('3D Interpolace'!M55,2)</f>
        <v>0</v>
      </c>
      <c r="O54" s="32">
        <f>ROUND('3D Interpolace'!N55,2)</f>
        <v>0</v>
      </c>
      <c r="P54" s="32">
        <f>ROUND('3D Interpolace'!O55,2)</f>
        <v>0</v>
      </c>
      <c r="Q54" s="32">
        <f>ROUND('3D Interpolace'!P55,2)</f>
        <v>0</v>
      </c>
      <c r="R54" s="32">
        <f>ROUND('3D Interpolace'!Q55,2)</f>
        <v>0</v>
      </c>
      <c r="S54" s="32">
        <f>ROUND('3D Interpolace'!R55,2)</f>
        <v>0</v>
      </c>
      <c r="T54" s="32">
        <f>ROUND('3D Interpolace'!S55,2)</f>
        <v>0</v>
      </c>
      <c r="U54" s="32">
        <f>ROUND('3D Interpolace'!T55,2)</f>
        <v>0</v>
      </c>
      <c r="V54" s="32">
        <f>ROUND('3D Interpolace'!U55,2)</f>
        <v>0</v>
      </c>
      <c r="W54" s="32">
        <f>ROUND('3D Interpolace'!V55,2)</f>
        <v>0</v>
      </c>
      <c r="X54" s="32">
        <f>ROUND('3D Interpolace'!W55,2)</f>
        <v>0</v>
      </c>
      <c r="Y54" s="32">
        <f>ROUND('3D Interpolace'!X55,2)</f>
        <v>0</v>
      </c>
      <c r="Z54" s="32">
        <f>ROUND('3D Interpolace'!Y55,2)</f>
        <v>0</v>
      </c>
      <c r="AA54" s="32">
        <f>ROUND('3D Interpolace'!Z55,2)</f>
        <v>0</v>
      </c>
      <c r="AB54" s="32">
        <f>ROUND('3D Interpolace'!AA55,2)</f>
        <v>0</v>
      </c>
      <c r="AC54" s="32">
        <f>ROUND('3D Interpolace'!AB55,2)</f>
        <v>0</v>
      </c>
      <c r="AD54" s="32">
        <f>ROUND('3D Interpolace'!AC55,2)</f>
        <v>0</v>
      </c>
      <c r="AE54" s="32">
        <f>ROUND('3D Interpolace'!AD55,2)</f>
        <v>0</v>
      </c>
      <c r="AF54" s="32">
        <f>ROUND('3D Interpolace'!AE55,2)</f>
        <v>0</v>
      </c>
      <c r="AG54" s="32">
        <f>ROUND('3D Interpolace'!AF55,2)</f>
        <v>0</v>
      </c>
      <c r="AH54" s="32">
        <f>ROUND('3D Interpolace'!AG55,2)</f>
        <v>0</v>
      </c>
      <c r="AI54" s="32">
        <f>ROUND('3D Interpolace'!AH55,2)</f>
        <v>0</v>
      </c>
      <c r="AJ54" s="32">
        <f>ROUND('3D Interpolace'!AI55,2)</f>
        <v>0</v>
      </c>
      <c r="AK54" s="32">
        <f>ROUND('3D Interpolace'!AJ55,2)</f>
        <v>0</v>
      </c>
      <c r="AL54" s="32">
        <f>ROUND('3D Interpolace'!AK55,2)</f>
        <v>0</v>
      </c>
      <c r="AM54" s="32">
        <f>ROUND('3D Interpolace'!AL55,2)</f>
        <v>0</v>
      </c>
      <c r="AN54" s="32">
        <f>ROUND('3D Interpolace'!AM55,2)</f>
        <v>0</v>
      </c>
      <c r="AO54" s="32">
        <f>ROUND('3D Interpolace'!AN55,2)</f>
        <v>0</v>
      </c>
      <c r="AP54" s="32">
        <f>ROUND('3D Interpolace'!AO55,2)</f>
        <v>0</v>
      </c>
      <c r="AQ54" s="32">
        <f>ROUND('3D Interpolace'!AP55,2)</f>
        <v>0</v>
      </c>
      <c r="AR54" s="32">
        <f>ROUND('3D Interpolace'!AQ55,2)</f>
        <v>0</v>
      </c>
      <c r="AS54" s="32">
        <f>ROUND('3D Interpolace'!AR55,2)</f>
        <v>0</v>
      </c>
      <c r="AT54" s="32">
        <f>ROUND('3D Interpolace'!AS55,2)</f>
        <v>0</v>
      </c>
      <c r="AU54" s="32">
        <f>ROUND('3D Interpolace'!AT55,2)</f>
        <v>0</v>
      </c>
      <c r="AV54" s="32">
        <f>ROUND('3D Interpolace'!AU55,2)</f>
        <v>0</v>
      </c>
      <c r="AW54" s="32">
        <f>ROUND('3D Interpolace'!AV55,2)</f>
        <v>0</v>
      </c>
      <c r="AX54" s="32">
        <f>ROUND('3D Interpolace'!AW55,2)</f>
        <v>0</v>
      </c>
      <c r="AY54" s="32">
        <f>ROUND('3D Interpolace'!AX55,2)</f>
        <v>0</v>
      </c>
      <c r="AZ54" s="32">
        <f>ROUND('3D Interpolace'!AY55,2)</f>
        <v>0</v>
      </c>
      <c r="BA54" s="32">
        <f>ROUND('3D Interpolace'!AZ55,2)</f>
        <v>0</v>
      </c>
      <c r="BB54" s="32">
        <f>ROUND('3D Interpolace'!BA55,2)</f>
        <v>0</v>
      </c>
      <c r="BC54" s="32"/>
      <c r="BD54" s="6">
        <v>5.0999999999999996</v>
      </c>
      <c r="BE54" s="13">
        <v>52</v>
      </c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>
        <v>4</v>
      </c>
      <c r="CH54" s="7">
        <v>4</v>
      </c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6">
        <v>5.0999999999999996</v>
      </c>
      <c r="CW54" s="6">
        <v>5.0999999999999996</v>
      </c>
      <c r="CX54" s="13">
        <v>52</v>
      </c>
      <c r="CY54" s="14">
        <f t="shared" si="178"/>
        <v>0</v>
      </c>
      <c r="CZ54" s="14">
        <f t="shared" si="179"/>
        <v>0</v>
      </c>
      <c r="DA54" s="14">
        <f t="shared" si="180"/>
        <v>0</v>
      </c>
      <c r="DB54" s="14">
        <f t="shared" si="181"/>
        <v>0</v>
      </c>
      <c r="DC54" s="14">
        <f t="shared" si="182"/>
        <v>0</v>
      </c>
      <c r="DD54" s="14">
        <f t="shared" si="183"/>
        <v>0</v>
      </c>
      <c r="DE54" s="14">
        <f t="shared" si="551"/>
        <v>0</v>
      </c>
      <c r="DF54" s="14">
        <f t="shared" si="552"/>
        <v>0</v>
      </c>
      <c r="DG54" s="14">
        <f t="shared" si="184"/>
        <v>0</v>
      </c>
      <c r="DH54" s="14">
        <f t="shared" si="185"/>
        <v>0</v>
      </c>
      <c r="DI54" s="14">
        <f t="shared" si="186"/>
        <v>0</v>
      </c>
      <c r="DJ54" s="14">
        <f t="shared" si="187"/>
        <v>0</v>
      </c>
      <c r="DK54" s="14">
        <f t="shared" si="188"/>
        <v>0</v>
      </c>
      <c r="DL54" s="14">
        <f t="shared" si="189"/>
        <v>0</v>
      </c>
      <c r="DM54" s="14">
        <f t="shared" si="553"/>
        <v>0</v>
      </c>
      <c r="DN54" s="14">
        <f t="shared" si="554"/>
        <v>0</v>
      </c>
      <c r="DO54" s="14">
        <f t="shared" si="190"/>
        <v>0</v>
      </c>
      <c r="DP54" s="14">
        <f t="shared" si="191"/>
        <v>0</v>
      </c>
      <c r="DQ54" s="14">
        <f t="shared" si="192"/>
        <v>0</v>
      </c>
      <c r="DR54" s="14">
        <f t="shared" si="193"/>
        <v>0</v>
      </c>
      <c r="DS54" s="14">
        <f t="shared" si="194"/>
        <v>0</v>
      </c>
      <c r="DT54" s="14">
        <f t="shared" si="195"/>
        <v>0</v>
      </c>
      <c r="DU54" s="14">
        <f t="shared" si="196"/>
        <v>0</v>
      </c>
      <c r="DV54" s="14">
        <f t="shared" si="197"/>
        <v>0</v>
      </c>
      <c r="DW54" s="14">
        <f t="shared" si="198"/>
        <v>0</v>
      </c>
      <c r="DX54" s="14">
        <f t="shared" si="199"/>
        <v>0</v>
      </c>
      <c r="DY54" s="14">
        <f t="shared" si="200"/>
        <v>0</v>
      </c>
      <c r="DZ54" s="14">
        <f t="shared" si="201"/>
        <v>4</v>
      </c>
      <c r="EA54" s="14">
        <f t="shared" si="202"/>
        <v>4</v>
      </c>
      <c r="EB54" s="14">
        <f t="shared" si="203"/>
        <v>0</v>
      </c>
      <c r="EC54" s="14">
        <f t="shared" si="204"/>
        <v>0</v>
      </c>
      <c r="ED54" s="14">
        <f t="shared" si="205"/>
        <v>0</v>
      </c>
      <c r="EE54" s="14">
        <f t="shared" si="206"/>
        <v>0</v>
      </c>
      <c r="EF54" s="14">
        <f t="shared" si="207"/>
        <v>0</v>
      </c>
      <c r="EG54" s="14">
        <f t="shared" si="208"/>
        <v>0</v>
      </c>
      <c r="EH54" s="14">
        <f t="shared" si="209"/>
        <v>0</v>
      </c>
      <c r="EI54" s="14">
        <f t="shared" si="210"/>
        <v>0</v>
      </c>
      <c r="EJ54" s="14">
        <f t="shared" si="211"/>
        <v>0</v>
      </c>
      <c r="EK54" s="14">
        <f t="shared" si="212"/>
        <v>0</v>
      </c>
      <c r="EL54" s="14">
        <f t="shared" si="213"/>
        <v>0</v>
      </c>
      <c r="EM54" s="14">
        <f t="shared" si="214"/>
        <v>0</v>
      </c>
      <c r="EN54" s="6">
        <v>5.0999999999999996</v>
      </c>
      <c r="EO54" s="17"/>
      <c r="EP54" s="4">
        <f t="shared" si="215"/>
        <v>4.7</v>
      </c>
      <c r="EQ54" s="15">
        <v>48</v>
      </c>
      <c r="ER54" s="37">
        <f t="shared" si="1255"/>
        <v>4</v>
      </c>
      <c r="ES54" s="21">
        <f t="shared" si="1255"/>
        <v>4</v>
      </c>
      <c r="ET54" s="21">
        <f t="shared" si="1255"/>
        <v>4</v>
      </c>
      <c r="EU54" s="21">
        <f t="shared" si="1255"/>
        <v>4</v>
      </c>
      <c r="EV54" s="21">
        <f t="shared" si="1255"/>
        <v>4</v>
      </c>
      <c r="EW54" s="21">
        <f t="shared" si="1255"/>
        <v>4</v>
      </c>
      <c r="EX54" s="21">
        <f t="shared" si="1255"/>
        <v>4</v>
      </c>
      <c r="EY54" s="21">
        <f t="shared" si="1255"/>
        <v>4</v>
      </c>
      <c r="EZ54" s="21">
        <f t="shared" si="1255"/>
        <v>4</v>
      </c>
      <c r="FA54" s="21">
        <f t="shared" si="1255"/>
        <v>4</v>
      </c>
      <c r="FB54" s="21">
        <f t="shared" si="1256"/>
        <v>4</v>
      </c>
      <c r="FC54" s="21">
        <f t="shared" si="1256"/>
        <v>4</v>
      </c>
      <c r="FD54" s="21">
        <f t="shared" si="1256"/>
        <v>4</v>
      </c>
      <c r="FE54" s="21">
        <f t="shared" si="1256"/>
        <v>4</v>
      </c>
      <c r="FF54" s="21">
        <f t="shared" si="1256"/>
        <v>4</v>
      </c>
      <c r="FG54" s="21">
        <f t="shared" si="1256"/>
        <v>4</v>
      </c>
      <c r="FH54" s="21">
        <f t="shared" si="1256"/>
        <v>4</v>
      </c>
      <c r="FI54" s="21">
        <f t="shared" si="1256"/>
        <v>8</v>
      </c>
      <c r="FJ54" s="21">
        <f t="shared" si="1256"/>
        <v>8</v>
      </c>
      <c r="FK54" s="21">
        <f t="shared" si="1256"/>
        <v>4</v>
      </c>
      <c r="FL54" s="82">
        <f t="shared" si="1257"/>
        <v>4</v>
      </c>
      <c r="FM54" s="37">
        <f t="shared" si="1257"/>
        <v>4</v>
      </c>
      <c r="FN54" s="21">
        <f t="shared" si="1257"/>
        <v>4</v>
      </c>
      <c r="FO54" s="21">
        <f t="shared" si="1257"/>
        <v>4</v>
      </c>
      <c r="FP54" s="21">
        <f t="shared" si="1257"/>
        <v>4</v>
      </c>
      <c r="FQ54" s="21">
        <f t="shared" si="1257"/>
        <v>4</v>
      </c>
      <c r="FR54" s="21">
        <f t="shared" si="1257"/>
        <v>4</v>
      </c>
      <c r="FS54" s="21">
        <f t="shared" si="1257"/>
        <v>4</v>
      </c>
      <c r="FT54" s="21">
        <f t="shared" si="1257"/>
        <v>8</v>
      </c>
      <c r="FU54" s="21">
        <f t="shared" si="1257"/>
        <v>8</v>
      </c>
      <c r="FV54" s="21">
        <f t="shared" si="1258"/>
        <v>4</v>
      </c>
      <c r="FW54" s="21">
        <f t="shared" si="1258"/>
        <v>4</v>
      </c>
      <c r="FX54" s="21">
        <f t="shared" si="1258"/>
        <v>4</v>
      </c>
      <c r="FY54" s="21">
        <f t="shared" si="1258"/>
        <v>4</v>
      </c>
      <c r="FZ54" s="21">
        <f t="shared" si="1258"/>
        <v>4</v>
      </c>
      <c r="GA54" s="21">
        <f t="shared" si="1258"/>
        <v>4</v>
      </c>
      <c r="GB54" s="21">
        <f t="shared" si="1258"/>
        <v>4</v>
      </c>
      <c r="GC54" s="21">
        <f t="shared" si="1258"/>
        <v>4</v>
      </c>
      <c r="GD54" s="21">
        <f t="shared" si="1258"/>
        <v>4</v>
      </c>
      <c r="GE54" s="21">
        <f t="shared" si="1258"/>
        <v>4</v>
      </c>
      <c r="GF54" s="21">
        <f t="shared" si="1075"/>
        <v>4</v>
      </c>
      <c r="GG54" s="38">
        <f t="shared" si="1075"/>
        <v>4</v>
      </c>
      <c r="GH54" s="86"/>
      <c r="GI54" s="86"/>
      <c r="GJ54" s="86"/>
      <c r="GK54" s="6">
        <v>4.7</v>
      </c>
      <c r="GL54" s="63">
        <v>48</v>
      </c>
      <c r="GM54" s="70">
        <f t="shared" si="1125"/>
        <v>4</v>
      </c>
      <c r="GN54" s="14">
        <f t="shared" si="1126"/>
        <v>0</v>
      </c>
      <c r="GO54" s="14">
        <f t="shared" si="1127"/>
        <v>0</v>
      </c>
      <c r="GP54" s="14">
        <f t="shared" si="1128"/>
        <v>0</v>
      </c>
      <c r="GQ54" s="14">
        <f t="shared" si="1129"/>
        <v>0</v>
      </c>
      <c r="GR54" s="14">
        <f t="shared" si="1130"/>
        <v>4</v>
      </c>
      <c r="GS54" s="14">
        <f t="shared" si="1131"/>
        <v>0</v>
      </c>
      <c r="GT54" s="14">
        <f t="shared" si="1132"/>
        <v>0</v>
      </c>
      <c r="GU54" s="14">
        <f t="shared" si="1133"/>
        <v>0</v>
      </c>
      <c r="GV54" s="14">
        <f t="shared" si="1134"/>
        <v>0</v>
      </c>
      <c r="GW54" s="14">
        <f t="shared" si="1135"/>
        <v>4</v>
      </c>
      <c r="GX54" s="14">
        <f t="shared" si="1136"/>
        <v>0</v>
      </c>
      <c r="GY54" s="14">
        <f t="shared" si="1137"/>
        <v>0</v>
      </c>
      <c r="GZ54" s="14">
        <f t="shared" si="1138"/>
        <v>0</v>
      </c>
      <c r="HA54" s="14">
        <f t="shared" si="1139"/>
        <v>0</v>
      </c>
      <c r="HB54" s="14">
        <f t="shared" si="1140"/>
        <v>4</v>
      </c>
      <c r="HC54" s="14">
        <f t="shared" si="1141"/>
        <v>0</v>
      </c>
      <c r="HD54" s="14">
        <f t="shared" si="1142"/>
        <v>8</v>
      </c>
      <c r="HE54" s="14">
        <f t="shared" si="1143"/>
        <v>8</v>
      </c>
      <c r="HF54" s="14">
        <f t="shared" si="1144"/>
        <v>0</v>
      </c>
      <c r="HG54" s="71">
        <f t="shared" si="1145"/>
        <v>4</v>
      </c>
      <c r="HH54" s="70">
        <f t="shared" si="1146"/>
        <v>4</v>
      </c>
      <c r="HI54" s="14">
        <f t="shared" si="1147"/>
        <v>0</v>
      </c>
      <c r="HJ54" s="14">
        <f t="shared" si="1148"/>
        <v>0</v>
      </c>
      <c r="HK54" s="14">
        <f t="shared" si="1149"/>
        <v>0</v>
      </c>
      <c r="HL54" s="14">
        <f t="shared" si="1150"/>
        <v>0</v>
      </c>
      <c r="HM54" s="14">
        <f t="shared" si="1151"/>
        <v>4</v>
      </c>
      <c r="HN54" s="14">
        <f t="shared" si="1152"/>
        <v>0</v>
      </c>
      <c r="HO54" s="14">
        <f t="shared" si="1153"/>
        <v>8</v>
      </c>
      <c r="HP54" s="14">
        <f t="shared" si="1154"/>
        <v>8</v>
      </c>
      <c r="HQ54" s="14">
        <f t="shared" si="1155"/>
        <v>0</v>
      </c>
      <c r="HR54" s="14">
        <f t="shared" si="1156"/>
        <v>4</v>
      </c>
      <c r="HS54" s="14">
        <f t="shared" si="1157"/>
        <v>0</v>
      </c>
      <c r="HT54" s="14">
        <f t="shared" si="1158"/>
        <v>0</v>
      </c>
      <c r="HU54" s="14">
        <f t="shared" si="1159"/>
        <v>0</v>
      </c>
      <c r="HV54" s="14">
        <f t="shared" si="1160"/>
        <v>0</v>
      </c>
      <c r="HW54" s="14">
        <f t="shared" si="1161"/>
        <v>4</v>
      </c>
      <c r="HX54" s="14">
        <f t="shared" si="1162"/>
        <v>0</v>
      </c>
      <c r="HY54" s="14">
        <f t="shared" si="1163"/>
        <v>0</v>
      </c>
      <c r="HZ54" s="14">
        <f t="shared" si="1164"/>
        <v>0</v>
      </c>
      <c r="IA54" s="14">
        <f t="shared" si="1165"/>
        <v>0</v>
      </c>
      <c r="IB54" s="71">
        <f t="shared" si="1166"/>
        <v>4</v>
      </c>
      <c r="IC54" s="64">
        <v>4.7</v>
      </c>
      <c r="ID54" s="86"/>
      <c r="IE54" s="86"/>
      <c r="IF54" s="84"/>
      <c r="IG54" s="128">
        <f t="shared" si="900"/>
        <v>48</v>
      </c>
      <c r="IH54" s="37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38"/>
      <c r="JC54" s="43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21"/>
      <c r="JT54" s="21"/>
      <c r="JU54" s="21"/>
      <c r="JV54" s="21"/>
      <c r="JW54" s="38"/>
      <c r="JX54" s="84">
        <v>4.7</v>
      </c>
      <c r="JY54" s="86"/>
      <c r="JZ54" s="86"/>
      <c r="KA54" s="86"/>
      <c r="KB54" s="86"/>
      <c r="KC54" s="86"/>
      <c r="KD54" s="133">
        <f t="shared" si="217"/>
        <v>4.7</v>
      </c>
      <c r="KE54" s="15">
        <f t="shared" si="218"/>
        <v>48</v>
      </c>
      <c r="KF54" s="37">
        <f t="shared" si="815"/>
        <v>-4</v>
      </c>
      <c r="KG54" s="21">
        <f t="shared" si="816"/>
        <v>-4</v>
      </c>
      <c r="KH54" s="21">
        <f t="shared" si="817"/>
        <v>-4</v>
      </c>
      <c r="KI54" s="21">
        <f t="shared" si="818"/>
        <v>-4</v>
      </c>
      <c r="KJ54" s="21">
        <f t="shared" si="819"/>
        <v>-4</v>
      </c>
      <c r="KK54" s="21">
        <f t="shared" si="820"/>
        <v>-4</v>
      </c>
      <c r="KL54" s="21">
        <f t="shared" si="821"/>
        <v>-4</v>
      </c>
      <c r="KM54" s="21">
        <f t="shared" si="822"/>
        <v>-4</v>
      </c>
      <c r="KN54" s="21">
        <f t="shared" si="823"/>
        <v>-4</v>
      </c>
      <c r="KO54" s="21">
        <f t="shared" si="824"/>
        <v>-4</v>
      </c>
      <c r="KP54" s="21">
        <f t="shared" si="825"/>
        <v>-4</v>
      </c>
      <c r="KQ54" s="21">
        <f t="shared" si="826"/>
        <v>-4</v>
      </c>
      <c r="KR54" s="21">
        <f t="shared" si="827"/>
        <v>-4</v>
      </c>
      <c r="KS54" s="21">
        <f t="shared" si="828"/>
        <v>-4</v>
      </c>
      <c r="KT54" s="21">
        <f t="shared" si="829"/>
        <v>-4</v>
      </c>
      <c r="KU54" s="21">
        <f t="shared" si="830"/>
        <v>-4</v>
      </c>
      <c r="KV54" s="21">
        <f t="shared" si="831"/>
        <v>-4</v>
      </c>
      <c r="KW54" s="21">
        <f t="shared" si="832"/>
        <v>-8</v>
      </c>
      <c r="KX54" s="21">
        <f t="shared" si="833"/>
        <v>-8</v>
      </c>
      <c r="KY54" s="21">
        <f t="shared" si="834"/>
        <v>-4</v>
      </c>
      <c r="KZ54" s="38">
        <f t="shared" si="835"/>
        <v>-4</v>
      </c>
      <c r="LA54" s="43">
        <f t="shared" si="836"/>
        <v>-4</v>
      </c>
      <c r="LB54" s="21">
        <f t="shared" si="837"/>
        <v>-4</v>
      </c>
      <c r="LC54" s="21">
        <f t="shared" si="838"/>
        <v>-4</v>
      </c>
      <c r="LD54" s="21">
        <f t="shared" si="839"/>
        <v>-4</v>
      </c>
      <c r="LE54" s="21">
        <f t="shared" si="840"/>
        <v>-4</v>
      </c>
      <c r="LF54" s="21">
        <f t="shared" si="841"/>
        <v>-4</v>
      </c>
      <c r="LG54" s="21">
        <f t="shared" si="842"/>
        <v>-4</v>
      </c>
      <c r="LH54" s="21">
        <f t="shared" si="843"/>
        <v>-8</v>
      </c>
      <c r="LI54" s="21">
        <f t="shared" si="844"/>
        <v>-8</v>
      </c>
      <c r="LJ54" s="21">
        <f t="shared" si="845"/>
        <v>-4</v>
      </c>
      <c r="LK54" s="21">
        <f t="shared" si="846"/>
        <v>-4</v>
      </c>
      <c r="LL54" s="21">
        <f t="shared" si="847"/>
        <v>-4</v>
      </c>
      <c r="LM54" s="21">
        <f t="shared" si="848"/>
        <v>-4</v>
      </c>
      <c r="LN54" s="21">
        <f t="shared" si="849"/>
        <v>-4</v>
      </c>
      <c r="LO54" s="21">
        <f t="shared" si="850"/>
        <v>-4</v>
      </c>
      <c r="LP54" s="21">
        <f t="shared" si="851"/>
        <v>-4</v>
      </c>
      <c r="LQ54" s="21">
        <f t="shared" si="852"/>
        <v>-4</v>
      </c>
      <c r="LR54" s="21">
        <f t="shared" si="853"/>
        <v>-4</v>
      </c>
      <c r="LS54" s="21">
        <f t="shared" si="854"/>
        <v>-4</v>
      </c>
      <c r="LT54" s="21">
        <f t="shared" si="855"/>
        <v>-4</v>
      </c>
      <c r="LU54" s="38">
        <f t="shared" si="856"/>
        <v>-4</v>
      </c>
      <c r="LV54" s="86"/>
      <c r="LW54" s="86"/>
      <c r="LX54" s="86"/>
      <c r="LY54" s="86"/>
      <c r="LZ54" s="86"/>
      <c r="MA54" s="86"/>
      <c r="MC54" s="4">
        <f t="shared" si="219"/>
        <v>5.1000000000000005</v>
      </c>
      <c r="MD54" s="15">
        <v>52</v>
      </c>
      <c r="ME54" s="37">
        <f t="shared" ref="ME54:ME62" si="1268">AVERAGE(KF59:KG60)</f>
        <v>0</v>
      </c>
      <c r="MF54" s="21">
        <f t="shared" ref="MF54:MF62" si="1269">AVERAGE(KG59:KH60)</f>
        <v>0</v>
      </c>
      <c r="MG54" s="21">
        <f t="shared" ref="MG54:MG62" si="1270">AVERAGE(KH59:KI60)</f>
        <v>0</v>
      </c>
      <c r="MH54" s="21">
        <f t="shared" ref="MH54:MH62" si="1271">AVERAGE(KI59:KJ60)</f>
        <v>0</v>
      </c>
      <c r="MI54" s="21">
        <f t="shared" ref="MI54:MI62" si="1272">AVERAGE(KJ59:KK60)</f>
        <v>0</v>
      </c>
      <c r="MJ54" s="21">
        <f t="shared" ref="MJ54:MJ62" si="1273">AVERAGE(KK59:KL60)</f>
        <v>0</v>
      </c>
      <c r="MK54" s="21">
        <f t="shared" ref="MK54:MK62" si="1274">AVERAGE(KL59:KM60)</f>
        <v>0</v>
      </c>
      <c r="ML54" s="21">
        <f t="shared" ref="ML54:ML62" si="1275">AVERAGE(KM59:KN60)</f>
        <v>0</v>
      </c>
      <c r="MM54" s="21">
        <f t="shared" ref="MM54:MM62" si="1276">AVERAGE(KN59:KO60)</f>
        <v>0</v>
      </c>
      <c r="MN54" s="21">
        <f t="shared" ref="MN54:MN62" si="1277">AVERAGE(KO59:KP60)</f>
        <v>0</v>
      </c>
      <c r="MO54" s="21">
        <f t="shared" ref="MO54:MO62" si="1278">AVERAGE(KP59:KQ60)</f>
        <v>0</v>
      </c>
      <c r="MP54" s="21">
        <f t="shared" ref="MP54:MP62" si="1279">AVERAGE(KQ59:KR60)</f>
        <v>0</v>
      </c>
      <c r="MQ54" s="21">
        <f t="shared" ref="MQ54:MQ62" si="1280">AVERAGE(KR59:KS60)</f>
        <v>0</v>
      </c>
      <c r="MR54" s="21">
        <f t="shared" ref="MR54:MR62" si="1281">AVERAGE(KS59:KT60)</f>
        <v>0</v>
      </c>
      <c r="MS54" s="21">
        <f t="shared" ref="MS54:MS62" si="1282">AVERAGE(KT59:KU60)</f>
        <v>0</v>
      </c>
      <c r="MT54" s="21">
        <f t="shared" ref="MT54:MT62" si="1283">AVERAGE(KU59:KV60)</f>
        <v>0</v>
      </c>
      <c r="MU54" s="21">
        <f t="shared" ref="MU54:MU62" si="1284">AVERAGE(KV59:KW60)</f>
        <v>0</v>
      </c>
      <c r="MV54" s="21">
        <f t="shared" ref="MV54:MV62" si="1285">AVERAGE(KW59:KX60)</f>
        <v>0</v>
      </c>
      <c r="MW54" s="21">
        <f t="shared" ref="MW54:MW62" si="1286">AVERAGE(KX59:KY60)</f>
        <v>0</v>
      </c>
      <c r="MX54" s="21">
        <f t="shared" ref="MX54:MX62" si="1287">AVERAGE(KY59:KZ60)</f>
        <v>0</v>
      </c>
      <c r="MY54" s="21">
        <f t="shared" ref="MY54:MY62" si="1288">AVERAGE(LA59:LB60)</f>
        <v>0</v>
      </c>
      <c r="MZ54" s="21">
        <f t="shared" ref="MZ54:MZ62" si="1289">AVERAGE(LB59:LC60)</f>
        <v>0</v>
      </c>
      <c r="NA54" s="21">
        <f t="shared" ref="NA54:NA62" si="1290">AVERAGE(LC59:LD60)</f>
        <v>0</v>
      </c>
      <c r="NB54" s="21">
        <f t="shared" ref="NB54:NB62" si="1291">AVERAGE(LD59:LE60)</f>
        <v>0</v>
      </c>
      <c r="NC54" s="21">
        <f t="shared" ref="NC54:NC62" si="1292">AVERAGE(LE59:LF60)</f>
        <v>0</v>
      </c>
      <c r="ND54" s="21">
        <f t="shared" ref="ND54:ND62" si="1293">AVERAGE(LF59:LG60)</f>
        <v>0</v>
      </c>
      <c r="NE54" s="21">
        <f t="shared" si="1260"/>
        <v>-2</v>
      </c>
      <c r="NF54" s="21">
        <f t="shared" si="1261"/>
        <v>-4</v>
      </c>
      <c r="NG54" s="21">
        <f t="shared" si="1262"/>
        <v>-2</v>
      </c>
      <c r="NH54" s="21">
        <f t="shared" si="1263"/>
        <v>0</v>
      </c>
      <c r="NI54" s="21">
        <f t="shared" ref="NI54:NI62" si="1294">AVERAGE(LK59:LL60)</f>
        <v>0</v>
      </c>
      <c r="NJ54" s="21">
        <f t="shared" ref="NJ54:NJ62" si="1295">AVERAGE(LL59:LM60)</f>
        <v>0</v>
      </c>
      <c r="NK54" s="21">
        <f t="shared" ref="NK54:NK62" si="1296">AVERAGE(LM59:LN60)</f>
        <v>0</v>
      </c>
      <c r="NL54" s="21">
        <f t="shared" ref="NL54:NL62" si="1297">AVERAGE(LN59:LO60)</f>
        <v>0</v>
      </c>
      <c r="NM54" s="21">
        <f t="shared" ref="NM54:NM62" si="1298">AVERAGE(LO59:LP60)</f>
        <v>0</v>
      </c>
      <c r="NN54" s="21">
        <f t="shared" ref="NN54:NN62" si="1299">AVERAGE(LP59:LQ60)</f>
        <v>0</v>
      </c>
      <c r="NO54" s="21">
        <f t="shared" ref="NO54:NO62" si="1300">AVERAGE(LQ59:LR60)</f>
        <v>0</v>
      </c>
      <c r="NP54" s="21">
        <f t="shared" ref="NP54:NP62" si="1301">AVERAGE(LR59:LS60)</f>
        <v>0</v>
      </c>
      <c r="NQ54" s="21">
        <f t="shared" ref="NQ54:NQ62" si="1302">AVERAGE(LS59:LT60)</f>
        <v>0</v>
      </c>
      <c r="NR54" s="38">
        <f t="shared" ref="NR54:NR62" si="1303">AVERAGE(LT59:LU60)</f>
        <v>0</v>
      </c>
      <c r="NS54" s="86"/>
      <c r="NU54" s="4">
        <f t="shared" si="241"/>
        <v>5.1000000000000005</v>
      </c>
      <c r="NV54" s="15">
        <v>52</v>
      </c>
      <c r="NW54" s="37">
        <f t="shared" si="242"/>
        <v>31.64</v>
      </c>
      <c r="NX54" s="21">
        <f t="shared" si="243"/>
        <v>31.64</v>
      </c>
      <c r="NY54" s="21">
        <f t="shared" si="244"/>
        <v>31.64</v>
      </c>
      <c r="NZ54" s="21">
        <f t="shared" si="245"/>
        <v>31.64</v>
      </c>
      <c r="OA54" s="21">
        <f t="shared" si="246"/>
        <v>31.64</v>
      </c>
      <c r="OB54" s="21">
        <f t="shared" si="247"/>
        <v>31.64</v>
      </c>
      <c r="OC54" s="21">
        <f t="shared" si="248"/>
        <v>31.64</v>
      </c>
      <c r="OD54" s="21">
        <f t="shared" si="249"/>
        <v>31.64</v>
      </c>
      <c r="OE54" s="21">
        <f t="shared" si="250"/>
        <v>31.64</v>
      </c>
      <c r="OF54" s="21">
        <f t="shared" si="251"/>
        <v>31.64</v>
      </c>
      <c r="OG54" s="21">
        <f t="shared" si="252"/>
        <v>31.64</v>
      </c>
      <c r="OH54" s="21">
        <f t="shared" si="253"/>
        <v>31.64</v>
      </c>
      <c r="OI54" s="21">
        <f t="shared" si="254"/>
        <v>31.64</v>
      </c>
      <c r="OJ54" s="21">
        <f t="shared" si="255"/>
        <v>31.64</v>
      </c>
      <c r="OK54" s="21">
        <f t="shared" si="256"/>
        <v>31.64</v>
      </c>
      <c r="OL54" s="21">
        <f t="shared" si="257"/>
        <v>31.64</v>
      </c>
      <c r="OM54" s="21">
        <f t="shared" si="258"/>
        <v>31.64</v>
      </c>
      <c r="ON54" s="21">
        <f t="shared" si="259"/>
        <v>31.64</v>
      </c>
      <c r="OO54" s="21">
        <f t="shared" si="260"/>
        <v>31.64</v>
      </c>
      <c r="OP54" s="21">
        <f t="shared" si="261"/>
        <v>31.64</v>
      </c>
      <c r="OQ54" s="21">
        <f t="shared" si="262"/>
        <v>31.64</v>
      </c>
      <c r="OR54" s="21">
        <f t="shared" si="263"/>
        <v>31.64</v>
      </c>
      <c r="OS54" s="21">
        <f t="shared" si="264"/>
        <v>31.64</v>
      </c>
      <c r="OT54" s="21">
        <f t="shared" si="265"/>
        <v>31.64</v>
      </c>
      <c r="OU54" s="21">
        <f t="shared" si="266"/>
        <v>31.64</v>
      </c>
      <c r="OV54" s="21">
        <f t="shared" si="267"/>
        <v>31.64</v>
      </c>
      <c r="OW54" s="21">
        <f t="shared" si="268"/>
        <v>31.64</v>
      </c>
      <c r="OX54" s="21">
        <f t="shared" si="269"/>
        <v>31.64</v>
      </c>
      <c r="OY54" s="21">
        <f t="shared" si="270"/>
        <v>31.64</v>
      </c>
      <c r="OZ54" s="21">
        <f t="shared" si="271"/>
        <v>31.64</v>
      </c>
      <c r="PA54" s="21">
        <f t="shared" si="272"/>
        <v>31.64</v>
      </c>
      <c r="PB54" s="21">
        <f t="shared" si="273"/>
        <v>31.64</v>
      </c>
      <c r="PC54" s="21">
        <f t="shared" si="274"/>
        <v>31.64</v>
      </c>
      <c r="PD54" s="21">
        <f t="shared" si="275"/>
        <v>31.64</v>
      </c>
      <c r="PE54" s="21">
        <f t="shared" si="276"/>
        <v>31.64</v>
      </c>
      <c r="PF54" s="21">
        <f t="shared" si="277"/>
        <v>31.64</v>
      </c>
      <c r="PG54" s="21">
        <f t="shared" si="278"/>
        <v>31.64</v>
      </c>
      <c r="PH54" s="21">
        <f t="shared" si="279"/>
        <v>31.64</v>
      </c>
      <c r="PI54" s="21">
        <f t="shared" si="280"/>
        <v>31.64</v>
      </c>
      <c r="PJ54" s="38">
        <f t="shared" si="281"/>
        <v>31.64</v>
      </c>
      <c r="PK54" s="86"/>
      <c r="PM54" s="4">
        <f t="shared" si="282"/>
        <v>5.1000000000000005</v>
      </c>
      <c r="PN54" s="15">
        <v>52</v>
      </c>
      <c r="PO54" s="37">
        <f t="shared" si="283"/>
        <v>0</v>
      </c>
      <c r="PP54" s="21">
        <f t="shared" si="284"/>
        <v>0</v>
      </c>
      <c r="PQ54" s="21">
        <f t="shared" si="285"/>
        <v>0</v>
      </c>
      <c r="PR54" s="21">
        <f t="shared" si="286"/>
        <v>0</v>
      </c>
      <c r="PS54" s="21">
        <f t="shared" si="287"/>
        <v>0</v>
      </c>
      <c r="PT54" s="21">
        <f t="shared" si="288"/>
        <v>0</v>
      </c>
      <c r="PU54" s="21">
        <f t="shared" si="289"/>
        <v>0</v>
      </c>
      <c r="PV54" s="21">
        <f t="shared" si="290"/>
        <v>0</v>
      </c>
      <c r="PW54" s="21">
        <f t="shared" si="291"/>
        <v>0</v>
      </c>
      <c r="PX54" s="21">
        <f t="shared" si="292"/>
        <v>0</v>
      </c>
      <c r="PY54" s="21">
        <f t="shared" si="293"/>
        <v>0</v>
      </c>
      <c r="PZ54" s="21">
        <f t="shared" si="294"/>
        <v>0</v>
      </c>
      <c r="QA54" s="21">
        <f t="shared" si="295"/>
        <v>0</v>
      </c>
      <c r="QB54" s="21">
        <f t="shared" si="296"/>
        <v>0</v>
      </c>
      <c r="QC54" s="21">
        <f t="shared" si="297"/>
        <v>0</v>
      </c>
      <c r="QD54" s="21">
        <f t="shared" si="298"/>
        <v>0</v>
      </c>
      <c r="QE54" s="21">
        <f t="shared" si="299"/>
        <v>0</v>
      </c>
      <c r="QF54" s="21">
        <f t="shared" si="300"/>
        <v>0</v>
      </c>
      <c r="QG54" s="21">
        <f t="shared" si="301"/>
        <v>0</v>
      </c>
      <c r="QH54" s="21">
        <f t="shared" si="302"/>
        <v>0</v>
      </c>
      <c r="QI54" s="21">
        <f t="shared" si="303"/>
        <v>0</v>
      </c>
      <c r="QJ54" s="21">
        <f t="shared" si="304"/>
        <v>0</v>
      </c>
      <c r="QK54" s="21">
        <f t="shared" si="305"/>
        <v>0</v>
      </c>
      <c r="QL54" s="21">
        <f t="shared" si="306"/>
        <v>0</v>
      </c>
      <c r="QM54" s="21">
        <f t="shared" si="307"/>
        <v>0</v>
      </c>
      <c r="QN54" s="21">
        <f t="shared" si="308"/>
        <v>0</v>
      </c>
      <c r="QO54" s="21">
        <f t="shared" si="309"/>
        <v>0</v>
      </c>
      <c r="QP54" s="21">
        <f t="shared" si="310"/>
        <v>0</v>
      </c>
      <c r="QQ54" s="21">
        <f t="shared" si="311"/>
        <v>0</v>
      </c>
      <c r="QR54" s="21">
        <f t="shared" si="312"/>
        <v>0</v>
      </c>
      <c r="QS54" s="21">
        <f t="shared" si="313"/>
        <v>0</v>
      </c>
      <c r="QT54" s="21">
        <f t="shared" si="314"/>
        <v>0</v>
      </c>
      <c r="QU54" s="21">
        <f t="shared" si="315"/>
        <v>0</v>
      </c>
      <c r="QV54" s="21">
        <f t="shared" si="316"/>
        <v>0</v>
      </c>
      <c r="QW54" s="21">
        <f t="shared" si="317"/>
        <v>0</v>
      </c>
      <c r="QX54" s="21">
        <f t="shared" si="318"/>
        <v>0</v>
      </c>
      <c r="QY54" s="21">
        <f t="shared" si="319"/>
        <v>0</v>
      </c>
      <c r="QZ54" s="21">
        <f t="shared" si="320"/>
        <v>0</v>
      </c>
      <c r="RA54" s="21">
        <f t="shared" si="321"/>
        <v>0</v>
      </c>
      <c r="RB54" s="38">
        <f t="shared" si="322"/>
        <v>0</v>
      </c>
      <c r="RC54" s="86"/>
      <c r="RE54" s="6">
        <v>5.0999999999999996</v>
      </c>
      <c r="RF54" s="13">
        <v>52</v>
      </c>
      <c r="RG54" s="14">
        <f t="shared" si="901"/>
        <v>0</v>
      </c>
      <c r="RH54" s="14">
        <f t="shared" si="902"/>
        <v>0</v>
      </c>
      <c r="RI54" s="14">
        <f t="shared" si="903"/>
        <v>0</v>
      </c>
      <c r="RJ54" s="14">
        <f t="shared" si="904"/>
        <v>0</v>
      </c>
      <c r="RK54" s="14">
        <f t="shared" si="905"/>
        <v>0</v>
      </c>
      <c r="RL54" s="14">
        <f t="shared" si="906"/>
        <v>0</v>
      </c>
      <c r="RM54" s="14">
        <f t="shared" si="907"/>
        <v>0</v>
      </c>
      <c r="RN54" s="14">
        <f t="shared" si="908"/>
        <v>0</v>
      </c>
      <c r="RO54" s="14">
        <f t="shared" si="909"/>
        <v>0</v>
      </c>
      <c r="RP54" s="14">
        <f t="shared" si="910"/>
        <v>0</v>
      </c>
      <c r="RQ54" s="14">
        <f t="shared" si="911"/>
        <v>0</v>
      </c>
      <c r="RR54" s="14">
        <f t="shared" si="912"/>
        <v>0</v>
      </c>
      <c r="RS54" s="14">
        <f t="shared" si="913"/>
        <v>0</v>
      </c>
      <c r="RT54" s="14">
        <f t="shared" si="914"/>
        <v>0</v>
      </c>
      <c r="RU54" s="14">
        <f t="shared" si="915"/>
        <v>0</v>
      </c>
      <c r="RV54" s="14">
        <f t="shared" si="916"/>
        <v>0</v>
      </c>
      <c r="RW54" s="14">
        <f t="shared" si="917"/>
        <v>0</v>
      </c>
      <c r="RX54" s="14">
        <f t="shared" si="918"/>
        <v>0</v>
      </c>
      <c r="RY54" s="14">
        <f t="shared" si="919"/>
        <v>0</v>
      </c>
      <c r="RZ54" s="14">
        <f t="shared" si="920"/>
        <v>0</v>
      </c>
      <c r="SA54" s="14">
        <f t="shared" si="921"/>
        <v>0</v>
      </c>
      <c r="SB54" s="14">
        <f t="shared" si="922"/>
        <v>0</v>
      </c>
      <c r="SC54" s="14">
        <f t="shared" si="923"/>
        <v>0</v>
      </c>
      <c r="SD54" s="14">
        <f t="shared" si="924"/>
        <v>0</v>
      </c>
      <c r="SE54" s="14">
        <f t="shared" si="925"/>
        <v>0</v>
      </c>
      <c r="SF54" s="14">
        <f t="shared" si="926"/>
        <v>0</v>
      </c>
      <c r="SG54" s="14">
        <f t="shared" si="927"/>
        <v>0</v>
      </c>
      <c r="SH54" s="14">
        <f t="shared" si="928"/>
        <v>4</v>
      </c>
      <c r="SI54" s="14">
        <f t="shared" si="929"/>
        <v>4</v>
      </c>
      <c r="SJ54" s="14">
        <f t="shared" si="930"/>
        <v>0</v>
      </c>
      <c r="SK54" s="14">
        <f t="shared" si="931"/>
        <v>0</v>
      </c>
      <c r="SL54" s="14">
        <f t="shared" si="932"/>
        <v>0</v>
      </c>
      <c r="SM54" s="14">
        <f t="shared" si="933"/>
        <v>0</v>
      </c>
      <c r="SN54" s="14">
        <f t="shared" si="934"/>
        <v>0</v>
      </c>
      <c r="SO54" s="14">
        <f t="shared" si="935"/>
        <v>0</v>
      </c>
      <c r="SP54" s="14">
        <f t="shared" si="936"/>
        <v>0</v>
      </c>
      <c r="SQ54" s="14">
        <f t="shared" si="937"/>
        <v>0</v>
      </c>
      <c r="SR54" s="14">
        <f t="shared" si="938"/>
        <v>0</v>
      </c>
      <c r="SS54" s="14">
        <f t="shared" si="939"/>
        <v>0</v>
      </c>
      <c r="ST54" s="14">
        <f t="shared" si="940"/>
        <v>0</v>
      </c>
      <c r="SU54" s="14">
        <f t="shared" si="941"/>
        <v>0</v>
      </c>
      <c r="SV54" s="6">
        <v>5.0999999999999996</v>
      </c>
      <c r="SX54" s="6">
        <v>5.0999999999999996</v>
      </c>
      <c r="SY54" s="13">
        <v>52</v>
      </c>
      <c r="SZ54" s="14">
        <f t="shared" si="942"/>
        <v>4</v>
      </c>
      <c r="TA54" s="14">
        <f t="shared" si="943"/>
        <v>4</v>
      </c>
      <c r="TB54" s="14">
        <f t="shared" si="944"/>
        <v>4</v>
      </c>
      <c r="TC54" s="14">
        <f t="shared" si="945"/>
        <v>4</v>
      </c>
      <c r="TD54" s="14">
        <f t="shared" si="946"/>
        <v>4</v>
      </c>
      <c r="TE54" s="14">
        <f t="shared" si="947"/>
        <v>4</v>
      </c>
      <c r="TF54" s="14">
        <f t="shared" si="948"/>
        <v>4</v>
      </c>
      <c r="TG54" s="14">
        <f t="shared" si="949"/>
        <v>4</v>
      </c>
      <c r="TH54" s="14">
        <f t="shared" si="950"/>
        <v>4</v>
      </c>
      <c r="TI54" s="14">
        <f t="shared" si="951"/>
        <v>4</v>
      </c>
      <c r="TJ54" s="14">
        <f t="shared" si="952"/>
        <v>4</v>
      </c>
      <c r="TK54" s="14">
        <f t="shared" si="953"/>
        <v>4</v>
      </c>
      <c r="TL54" s="14">
        <f t="shared" si="954"/>
        <v>4</v>
      </c>
      <c r="TM54" s="14">
        <f t="shared" si="955"/>
        <v>4</v>
      </c>
      <c r="TN54" s="14">
        <f t="shared" si="956"/>
        <v>4</v>
      </c>
      <c r="TO54" s="14">
        <f t="shared" si="957"/>
        <v>4</v>
      </c>
      <c r="TP54" s="14">
        <f t="shared" si="958"/>
        <v>0</v>
      </c>
      <c r="TQ54" s="14">
        <f t="shared" si="959"/>
        <v>8</v>
      </c>
      <c r="TR54" s="14">
        <f t="shared" si="960"/>
        <v>8</v>
      </c>
      <c r="TS54" s="14">
        <f t="shared" si="961"/>
        <v>0</v>
      </c>
      <c r="TT54" s="14">
        <f t="shared" si="962"/>
        <v>4</v>
      </c>
      <c r="TU54" s="14">
        <f t="shared" si="963"/>
        <v>4</v>
      </c>
      <c r="TV54" s="14">
        <f t="shared" si="964"/>
        <v>4</v>
      </c>
      <c r="TW54" s="14">
        <f t="shared" si="965"/>
        <v>4</v>
      </c>
      <c r="TX54" s="14">
        <f t="shared" si="966"/>
        <v>4</v>
      </c>
      <c r="TY54" s="14">
        <f t="shared" si="967"/>
        <v>4</v>
      </c>
      <c r="TZ54" s="14">
        <f t="shared" si="968"/>
        <v>4</v>
      </c>
      <c r="UA54" s="14">
        <f t="shared" si="969"/>
        <v>0</v>
      </c>
      <c r="UB54" s="14">
        <f t="shared" si="970"/>
        <v>8</v>
      </c>
      <c r="UC54" s="14">
        <f t="shared" si="971"/>
        <v>8</v>
      </c>
      <c r="UD54" s="14">
        <f t="shared" si="972"/>
        <v>0</v>
      </c>
      <c r="UE54" s="14">
        <f t="shared" si="973"/>
        <v>4</v>
      </c>
      <c r="UF54" s="14">
        <f t="shared" si="974"/>
        <v>4</v>
      </c>
      <c r="UG54" s="14">
        <f t="shared" si="975"/>
        <v>4</v>
      </c>
      <c r="UH54" s="14">
        <f t="shared" si="976"/>
        <v>4</v>
      </c>
      <c r="UI54" s="14">
        <f t="shared" si="977"/>
        <v>4</v>
      </c>
      <c r="UJ54" s="14">
        <f t="shared" si="978"/>
        <v>4</v>
      </c>
      <c r="UK54" s="14">
        <f t="shared" si="979"/>
        <v>4</v>
      </c>
      <c r="UL54" s="14">
        <f t="shared" si="980"/>
        <v>4</v>
      </c>
      <c r="UM54" s="14">
        <f t="shared" si="981"/>
        <v>4</v>
      </c>
      <c r="UN54" s="14">
        <f t="shared" si="982"/>
        <v>4</v>
      </c>
      <c r="UO54" s="6">
        <v>5.0999999999999996</v>
      </c>
      <c r="UP54" s="6"/>
      <c r="UQ54" s="6">
        <v>5.0999999999999996</v>
      </c>
      <c r="UR54" s="13">
        <v>52</v>
      </c>
      <c r="US54" s="14">
        <v>1</v>
      </c>
      <c r="UT54" s="14">
        <f t="shared" ref="UT54:VC62" si="1304">IF(OR(INT(1000*UT$1/$B$18)-1000*UT$1/$B$18=0,INT(1000*$UQ54/$B$19)-1000*$UQ54/$B$19=0),1,0)</f>
        <v>0</v>
      </c>
      <c r="UU54" s="14">
        <f t="shared" si="1304"/>
        <v>0</v>
      </c>
      <c r="UV54" s="14">
        <f t="shared" si="1304"/>
        <v>0</v>
      </c>
      <c r="UW54" s="14">
        <f t="shared" si="1304"/>
        <v>0</v>
      </c>
      <c r="UX54" s="14">
        <f t="shared" si="1304"/>
        <v>0</v>
      </c>
      <c r="UY54" s="14">
        <f t="shared" si="1304"/>
        <v>0</v>
      </c>
      <c r="UZ54" s="14">
        <f t="shared" si="1304"/>
        <v>0</v>
      </c>
      <c r="VA54" s="14">
        <f t="shared" si="1304"/>
        <v>0</v>
      </c>
      <c r="VB54" s="14">
        <f t="shared" si="1304"/>
        <v>0</v>
      </c>
      <c r="VC54" s="14">
        <f t="shared" si="1304"/>
        <v>0</v>
      </c>
      <c r="VD54" s="14">
        <f t="shared" ref="VD54:VM62" si="1305">IF(OR(INT(1000*VD$1/$B$18)-1000*VD$1/$B$18=0,INT(1000*$UQ54/$B$19)-1000*$UQ54/$B$19=0),1,0)</f>
        <v>0</v>
      </c>
      <c r="VE54" s="14">
        <f t="shared" si="1305"/>
        <v>0</v>
      </c>
      <c r="VF54" s="14">
        <f t="shared" si="1305"/>
        <v>0</v>
      </c>
      <c r="VG54" s="14">
        <f t="shared" si="1305"/>
        <v>0</v>
      </c>
      <c r="VH54" s="14">
        <f t="shared" si="1305"/>
        <v>0</v>
      </c>
      <c r="VI54" s="14">
        <f t="shared" si="1305"/>
        <v>0</v>
      </c>
      <c r="VJ54" s="14">
        <f t="shared" si="1305"/>
        <v>0</v>
      </c>
      <c r="VK54" s="14">
        <f t="shared" si="1305"/>
        <v>0</v>
      </c>
      <c r="VL54" s="14">
        <f t="shared" si="1305"/>
        <v>0</v>
      </c>
      <c r="VM54" s="14">
        <f t="shared" si="1305"/>
        <v>1</v>
      </c>
      <c r="VN54" s="14">
        <f t="shared" ref="VN54:VW62" si="1306">IF(OR(INT(1000*VN$1/$B$18)-1000*VN$1/$B$18=0,INT(1000*$UQ54/$B$19)-1000*$UQ54/$B$19=0),1,0)</f>
        <v>0</v>
      </c>
      <c r="VO54" s="14">
        <f t="shared" si="1306"/>
        <v>0</v>
      </c>
      <c r="VP54" s="14">
        <f t="shared" si="1306"/>
        <v>0</v>
      </c>
      <c r="VQ54" s="14">
        <f t="shared" si="1306"/>
        <v>0</v>
      </c>
      <c r="VR54" s="14">
        <f t="shared" si="1306"/>
        <v>0</v>
      </c>
      <c r="VS54" s="14">
        <f t="shared" si="1306"/>
        <v>0</v>
      </c>
      <c r="VT54" s="14">
        <f t="shared" si="1306"/>
        <v>0</v>
      </c>
      <c r="VU54" s="14">
        <f t="shared" si="1306"/>
        <v>0</v>
      </c>
      <c r="VV54" s="14">
        <f t="shared" si="1306"/>
        <v>0</v>
      </c>
      <c r="VW54" s="14">
        <f t="shared" si="1306"/>
        <v>0</v>
      </c>
      <c r="VX54" s="14">
        <f t="shared" ref="VX54:WF62" si="1307">IF(OR(INT(1000*VX$1/$B$18)-1000*VX$1/$B$18=0,INT(1000*$UQ54/$B$19)-1000*$UQ54/$B$19=0),1,0)</f>
        <v>0</v>
      </c>
      <c r="VY54" s="14">
        <f t="shared" si="1307"/>
        <v>0</v>
      </c>
      <c r="VZ54" s="14">
        <f t="shared" si="1307"/>
        <v>0</v>
      </c>
      <c r="WA54" s="14">
        <f t="shared" si="1307"/>
        <v>0</v>
      </c>
      <c r="WB54" s="14">
        <f t="shared" si="1307"/>
        <v>0</v>
      </c>
      <c r="WC54" s="14">
        <f t="shared" si="1307"/>
        <v>0</v>
      </c>
      <c r="WD54" s="14">
        <f t="shared" si="1307"/>
        <v>0</v>
      </c>
      <c r="WE54" s="14">
        <f t="shared" si="1307"/>
        <v>0</v>
      </c>
      <c r="WF54" s="14">
        <f t="shared" si="1307"/>
        <v>0</v>
      </c>
      <c r="WG54" s="14">
        <v>1</v>
      </c>
      <c r="WH54" s="6">
        <v>5.0999999999999996</v>
      </c>
      <c r="WJ54" s="6">
        <v>5.0999999999999996</v>
      </c>
      <c r="WK54" s="13">
        <v>52</v>
      </c>
      <c r="WL54" s="14">
        <f t="shared" si="857"/>
        <v>0</v>
      </c>
      <c r="WM54" s="14">
        <f t="shared" si="858"/>
        <v>0</v>
      </c>
      <c r="WN54" s="14">
        <f t="shared" si="859"/>
        <v>0</v>
      </c>
      <c r="WO54" s="14">
        <f t="shared" si="860"/>
        <v>0</v>
      </c>
      <c r="WP54" s="14">
        <f t="shared" si="861"/>
        <v>0</v>
      </c>
      <c r="WQ54" s="14">
        <f t="shared" si="862"/>
        <v>0</v>
      </c>
      <c r="WR54" s="14">
        <f t="shared" si="863"/>
        <v>0</v>
      </c>
      <c r="WS54" s="14">
        <f t="shared" si="864"/>
        <v>0</v>
      </c>
      <c r="WT54" s="14">
        <f t="shared" si="865"/>
        <v>0</v>
      </c>
      <c r="WU54" s="14">
        <f t="shared" si="866"/>
        <v>0</v>
      </c>
      <c r="WV54" s="14">
        <f t="shared" si="867"/>
        <v>0</v>
      </c>
      <c r="WW54" s="14">
        <f t="shared" si="868"/>
        <v>0</v>
      </c>
      <c r="WX54" s="14">
        <f t="shared" si="869"/>
        <v>0</v>
      </c>
      <c r="WY54" s="14">
        <f t="shared" si="870"/>
        <v>0</v>
      </c>
      <c r="WZ54" s="14">
        <f t="shared" si="871"/>
        <v>0</v>
      </c>
      <c r="XA54" s="14">
        <f t="shared" si="872"/>
        <v>0</v>
      </c>
      <c r="XB54" s="14">
        <f t="shared" si="873"/>
        <v>0</v>
      </c>
      <c r="XC54" s="14">
        <f t="shared" si="874"/>
        <v>0</v>
      </c>
      <c r="XD54" s="14">
        <f t="shared" si="875"/>
        <v>0</v>
      </c>
      <c r="XE54" s="14">
        <f t="shared" si="876"/>
        <v>0</v>
      </c>
      <c r="XF54" s="14">
        <f t="shared" si="877"/>
        <v>0</v>
      </c>
      <c r="XG54" s="14">
        <f t="shared" si="878"/>
        <v>0</v>
      </c>
      <c r="XH54" s="14">
        <f t="shared" si="879"/>
        <v>0</v>
      </c>
      <c r="XI54" s="14">
        <f t="shared" si="880"/>
        <v>0</v>
      </c>
      <c r="XJ54" s="14">
        <f t="shared" si="881"/>
        <v>0</v>
      </c>
      <c r="XK54" s="14">
        <f t="shared" si="882"/>
        <v>0</v>
      </c>
      <c r="XL54" s="14">
        <f t="shared" si="883"/>
        <v>0</v>
      </c>
      <c r="XM54" s="14">
        <f t="shared" si="884"/>
        <v>4</v>
      </c>
      <c r="XN54" s="14">
        <f t="shared" si="885"/>
        <v>4</v>
      </c>
      <c r="XO54" s="14">
        <f t="shared" si="886"/>
        <v>0</v>
      </c>
      <c r="XP54" s="14">
        <f t="shared" si="887"/>
        <v>0</v>
      </c>
      <c r="XQ54" s="14">
        <f t="shared" si="888"/>
        <v>0</v>
      </c>
      <c r="XR54" s="14">
        <f t="shared" si="889"/>
        <v>0</v>
      </c>
      <c r="XS54" s="14">
        <f t="shared" si="890"/>
        <v>0</v>
      </c>
      <c r="XT54" s="14">
        <f t="shared" si="891"/>
        <v>0</v>
      </c>
      <c r="XU54" s="14">
        <f t="shared" si="892"/>
        <v>0</v>
      </c>
      <c r="XV54" s="14">
        <f t="shared" si="893"/>
        <v>0</v>
      </c>
      <c r="XW54" s="14">
        <f t="shared" si="894"/>
        <v>0</v>
      </c>
      <c r="XX54" s="14">
        <f t="shared" si="895"/>
        <v>0</v>
      </c>
      <c r="XY54" s="14">
        <f t="shared" si="896"/>
        <v>0</v>
      </c>
      <c r="XZ54" s="14">
        <f t="shared" si="897"/>
        <v>0</v>
      </c>
      <c r="YA54" s="6">
        <v>5.0999999999999996</v>
      </c>
      <c r="YC54" s="6">
        <v>4.7</v>
      </c>
      <c r="YD54" s="63">
        <v>48</v>
      </c>
      <c r="YE54" s="70">
        <f t="shared" si="1245"/>
        <v>48</v>
      </c>
      <c r="YF54" s="14">
        <f t="shared" si="1246"/>
        <v>48</v>
      </c>
      <c r="YG54" s="14">
        <f t="shared" si="1171"/>
        <v>48</v>
      </c>
      <c r="YH54" s="14">
        <f t="shared" si="1172"/>
        <v>48</v>
      </c>
      <c r="YI54" s="14">
        <f t="shared" si="1173"/>
        <v>48</v>
      </c>
      <c r="YJ54" s="14">
        <f t="shared" si="1174"/>
        <v>48</v>
      </c>
      <c r="YK54" s="14">
        <f t="shared" si="1175"/>
        <v>48</v>
      </c>
      <c r="YL54" s="14">
        <f t="shared" si="1176"/>
        <v>48</v>
      </c>
      <c r="YM54" s="14">
        <f t="shared" si="1177"/>
        <v>48</v>
      </c>
      <c r="YN54" s="14">
        <f t="shared" si="1178"/>
        <v>48</v>
      </c>
      <c r="YO54" s="14">
        <f t="shared" si="1179"/>
        <v>48</v>
      </c>
      <c r="YP54" s="14">
        <f t="shared" si="1180"/>
        <v>48</v>
      </c>
      <c r="YQ54" s="14">
        <f t="shared" si="1181"/>
        <v>48</v>
      </c>
      <c r="YR54" s="14">
        <f t="shared" si="1182"/>
        <v>48</v>
      </c>
      <c r="YS54" s="14">
        <f t="shared" si="1183"/>
        <v>48</v>
      </c>
      <c r="YT54" s="14">
        <f t="shared" si="1184"/>
        <v>48</v>
      </c>
      <c r="YU54" s="14">
        <f t="shared" si="1185"/>
        <v>48</v>
      </c>
      <c r="YV54" s="14">
        <f t="shared" si="1186"/>
        <v>48</v>
      </c>
      <c r="YW54" s="14">
        <f t="shared" si="1187"/>
        <v>48</v>
      </c>
      <c r="YX54" s="14">
        <f t="shared" si="1188"/>
        <v>48</v>
      </c>
      <c r="YY54" s="71">
        <f t="shared" si="1247"/>
        <v>48</v>
      </c>
      <c r="YZ54" s="70">
        <f t="shared" si="1189"/>
        <v>40</v>
      </c>
      <c r="ZA54" s="14">
        <f t="shared" si="1248"/>
        <v>40</v>
      </c>
      <c r="ZB54" s="14">
        <f t="shared" si="1190"/>
        <v>40</v>
      </c>
      <c r="ZC54" s="14">
        <f t="shared" si="1191"/>
        <v>40</v>
      </c>
      <c r="ZD54" s="14">
        <f t="shared" si="1192"/>
        <v>40</v>
      </c>
      <c r="ZE54" s="14">
        <f t="shared" si="1193"/>
        <v>40</v>
      </c>
      <c r="ZF54" s="14">
        <f t="shared" si="1194"/>
        <v>40</v>
      </c>
      <c r="ZG54" s="14">
        <f t="shared" si="1195"/>
        <v>40</v>
      </c>
      <c r="ZH54" s="14">
        <f t="shared" si="1196"/>
        <v>40</v>
      </c>
      <c r="ZI54" s="14">
        <f t="shared" si="1197"/>
        <v>40</v>
      </c>
      <c r="ZJ54" s="14">
        <f t="shared" si="1198"/>
        <v>40</v>
      </c>
      <c r="ZK54" s="14">
        <f t="shared" si="1199"/>
        <v>40</v>
      </c>
      <c r="ZL54" s="14">
        <f t="shared" si="1200"/>
        <v>40</v>
      </c>
      <c r="ZM54" s="14">
        <f t="shared" si="1201"/>
        <v>40</v>
      </c>
      <c r="ZN54" s="14">
        <f t="shared" si="1202"/>
        <v>40</v>
      </c>
      <c r="ZO54" s="14">
        <f t="shared" si="1203"/>
        <v>40</v>
      </c>
      <c r="ZP54" s="14">
        <f t="shared" si="1204"/>
        <v>40</v>
      </c>
      <c r="ZQ54" s="14">
        <f t="shared" si="1205"/>
        <v>40</v>
      </c>
      <c r="ZR54" s="14">
        <f t="shared" si="1206"/>
        <v>40</v>
      </c>
      <c r="ZS54" s="14">
        <f t="shared" si="1207"/>
        <v>40</v>
      </c>
      <c r="ZT54" s="71">
        <f t="shared" si="1249"/>
        <v>40</v>
      </c>
      <c r="ZU54" s="64">
        <v>4.7</v>
      </c>
      <c r="ZW54" s="126">
        <v>4.7</v>
      </c>
      <c r="ZX54" s="63">
        <v>48</v>
      </c>
      <c r="ZY54" s="70">
        <f t="shared" si="1264"/>
        <v>4</v>
      </c>
      <c r="ZZ54" s="14">
        <f t="shared" si="1264"/>
        <v>4</v>
      </c>
      <c r="AAA54" s="14">
        <f t="shared" si="1264"/>
        <v>4</v>
      </c>
      <c r="AAB54" s="14">
        <f t="shared" si="1264"/>
        <v>4</v>
      </c>
      <c r="AAC54" s="14">
        <f t="shared" si="1264"/>
        <v>4</v>
      </c>
      <c r="AAD54" s="14">
        <f t="shared" si="1264"/>
        <v>4</v>
      </c>
      <c r="AAE54" s="14">
        <f t="shared" si="1264"/>
        <v>4</v>
      </c>
      <c r="AAF54" s="14">
        <f t="shared" si="1264"/>
        <v>4</v>
      </c>
      <c r="AAG54" s="14">
        <f t="shared" si="1264"/>
        <v>4</v>
      </c>
      <c r="AAH54" s="14">
        <f t="shared" si="1264"/>
        <v>4</v>
      </c>
      <c r="AAI54" s="14">
        <f t="shared" si="1265"/>
        <v>4</v>
      </c>
      <c r="AAJ54" s="14">
        <f t="shared" si="1265"/>
        <v>4</v>
      </c>
      <c r="AAK54" s="14">
        <f t="shared" si="1265"/>
        <v>4</v>
      </c>
      <c r="AAL54" s="14">
        <f t="shared" si="1265"/>
        <v>4</v>
      </c>
      <c r="AAM54" s="14">
        <f t="shared" si="1265"/>
        <v>4</v>
      </c>
      <c r="AAN54" s="14">
        <f t="shared" si="1265"/>
        <v>4</v>
      </c>
      <c r="AAO54" s="14">
        <f t="shared" si="1265"/>
        <v>4</v>
      </c>
      <c r="AAP54" s="14">
        <f t="shared" si="1265"/>
        <v>8</v>
      </c>
      <c r="AAQ54" s="14">
        <f t="shared" si="1265"/>
        <v>8</v>
      </c>
      <c r="AAR54" s="14">
        <f t="shared" si="1265"/>
        <v>4</v>
      </c>
      <c r="AAS54" s="71">
        <f t="shared" si="1266"/>
        <v>4</v>
      </c>
      <c r="AAT54" s="70">
        <f t="shared" si="1266"/>
        <v>4</v>
      </c>
      <c r="AAU54" s="14">
        <f t="shared" si="1266"/>
        <v>4</v>
      </c>
      <c r="AAV54" s="14">
        <f t="shared" si="1266"/>
        <v>4</v>
      </c>
      <c r="AAW54" s="14">
        <f t="shared" si="1266"/>
        <v>4</v>
      </c>
      <c r="AAX54" s="14">
        <f t="shared" si="1266"/>
        <v>4</v>
      </c>
      <c r="AAY54" s="14">
        <f t="shared" si="1266"/>
        <v>4</v>
      </c>
      <c r="AAZ54" s="14">
        <f t="shared" si="1266"/>
        <v>4</v>
      </c>
      <c r="ABA54" s="14">
        <f t="shared" si="1266"/>
        <v>8</v>
      </c>
      <c r="ABB54" s="14">
        <f t="shared" si="1266"/>
        <v>8</v>
      </c>
      <c r="ABC54" s="14">
        <f t="shared" si="1267"/>
        <v>4</v>
      </c>
      <c r="ABD54" s="14">
        <f t="shared" si="1267"/>
        <v>4</v>
      </c>
      <c r="ABE54" s="14">
        <f t="shared" si="1267"/>
        <v>4</v>
      </c>
      <c r="ABF54" s="14">
        <f t="shared" si="1267"/>
        <v>4</v>
      </c>
      <c r="ABG54" s="14">
        <f t="shared" si="1267"/>
        <v>4</v>
      </c>
      <c r="ABH54" s="14">
        <f t="shared" si="1267"/>
        <v>4</v>
      </c>
      <c r="ABI54" s="14">
        <f t="shared" si="1267"/>
        <v>4</v>
      </c>
      <c r="ABJ54" s="14">
        <f t="shared" si="1267"/>
        <v>4</v>
      </c>
      <c r="ABK54" s="14">
        <f t="shared" si="1267"/>
        <v>4</v>
      </c>
      <c r="ABL54" s="14">
        <f t="shared" si="1267"/>
        <v>4</v>
      </c>
      <c r="ABM54" s="14">
        <f t="shared" si="1267"/>
        <v>4</v>
      </c>
      <c r="ABN54" s="71">
        <f t="shared" si="1267"/>
        <v>4</v>
      </c>
      <c r="ABO54" s="64">
        <v>4.7</v>
      </c>
      <c r="ABQ54" s="6">
        <v>4.7</v>
      </c>
      <c r="ABR54" s="63">
        <v>48</v>
      </c>
      <c r="ABS54" s="70">
        <f t="shared" si="1250"/>
        <v>51</v>
      </c>
      <c r="ABT54" s="14">
        <f t="shared" si="1251"/>
        <v>51</v>
      </c>
      <c r="ABU54" s="14">
        <f t="shared" si="1208"/>
        <v>51</v>
      </c>
      <c r="ABV54" s="14">
        <f t="shared" si="1209"/>
        <v>51</v>
      </c>
      <c r="ABW54" s="14">
        <f t="shared" si="1210"/>
        <v>51</v>
      </c>
      <c r="ABX54" s="14">
        <f t="shared" si="1211"/>
        <v>51</v>
      </c>
      <c r="ABY54" s="14">
        <f t="shared" si="1212"/>
        <v>51</v>
      </c>
      <c r="ABZ54" s="14">
        <f t="shared" si="1213"/>
        <v>51</v>
      </c>
      <c r="ACA54" s="14">
        <f t="shared" si="1214"/>
        <v>51</v>
      </c>
      <c r="ACB54" s="14">
        <f t="shared" si="1215"/>
        <v>51</v>
      </c>
      <c r="ACC54" s="14">
        <f t="shared" si="1216"/>
        <v>51</v>
      </c>
      <c r="ACD54" s="14">
        <f t="shared" si="1217"/>
        <v>51</v>
      </c>
      <c r="ACE54" s="14">
        <f t="shared" si="1218"/>
        <v>51</v>
      </c>
      <c r="ACF54" s="14">
        <f t="shared" si="1219"/>
        <v>51</v>
      </c>
      <c r="ACG54" s="14">
        <f t="shared" si="1220"/>
        <v>51</v>
      </c>
      <c r="ACH54" s="14">
        <f t="shared" si="1221"/>
        <v>51</v>
      </c>
      <c r="ACI54" s="14">
        <f t="shared" si="1222"/>
        <v>51</v>
      </c>
      <c r="ACJ54" s="14">
        <f t="shared" si="1223"/>
        <v>51</v>
      </c>
      <c r="ACK54" s="14">
        <f t="shared" si="1224"/>
        <v>51</v>
      </c>
      <c r="ACL54" s="14">
        <f t="shared" si="1225"/>
        <v>51</v>
      </c>
      <c r="ACM54" s="71">
        <f t="shared" si="1252"/>
        <v>51</v>
      </c>
      <c r="ACN54" s="70">
        <f t="shared" si="1226"/>
        <v>58</v>
      </c>
      <c r="ACO54" s="14">
        <f t="shared" si="1253"/>
        <v>58</v>
      </c>
      <c r="ACP54" s="14">
        <f t="shared" si="1227"/>
        <v>58</v>
      </c>
      <c r="ACQ54" s="14">
        <f t="shared" si="1228"/>
        <v>58</v>
      </c>
      <c r="ACR54" s="14">
        <f t="shared" si="1229"/>
        <v>58</v>
      </c>
      <c r="ACS54" s="14">
        <f t="shared" si="1230"/>
        <v>58</v>
      </c>
      <c r="ACT54" s="14">
        <f t="shared" si="1231"/>
        <v>58</v>
      </c>
      <c r="ACU54" s="14">
        <f t="shared" si="1232"/>
        <v>58</v>
      </c>
      <c r="ACV54" s="14">
        <f t="shared" si="1233"/>
        <v>58</v>
      </c>
      <c r="ACW54" s="14">
        <f t="shared" si="1234"/>
        <v>58</v>
      </c>
      <c r="ACX54" s="14">
        <f t="shared" si="1235"/>
        <v>58</v>
      </c>
      <c r="ACY54" s="14">
        <f t="shared" si="1236"/>
        <v>58</v>
      </c>
      <c r="ACZ54" s="14">
        <f t="shared" si="1237"/>
        <v>58</v>
      </c>
      <c r="ADA54" s="14">
        <f t="shared" si="1238"/>
        <v>58</v>
      </c>
      <c r="ADB54" s="14">
        <f t="shared" si="1239"/>
        <v>58</v>
      </c>
      <c r="ADC54" s="14">
        <f t="shared" si="1240"/>
        <v>58</v>
      </c>
      <c r="ADD54" s="14">
        <f t="shared" si="1241"/>
        <v>58</v>
      </c>
      <c r="ADE54" s="14">
        <f t="shared" si="1242"/>
        <v>58</v>
      </c>
      <c r="ADF54" s="14">
        <f t="shared" si="1243"/>
        <v>58</v>
      </c>
      <c r="ADG54" s="14">
        <f t="shared" si="1244"/>
        <v>58</v>
      </c>
      <c r="ADH54" s="71">
        <f t="shared" si="1254"/>
        <v>58</v>
      </c>
      <c r="ADI54" s="64">
        <v>4.7</v>
      </c>
    </row>
    <row r="55" spans="1:789" x14ac:dyDescent="0.25">
      <c r="A55" s="8"/>
      <c r="B55" s="106"/>
      <c r="C55" s="106"/>
      <c r="D55" s="106"/>
      <c r="E55" s="108"/>
      <c r="F55" s="108"/>
      <c r="G55" s="108"/>
      <c r="H55" s="108"/>
      <c r="I55" s="108"/>
      <c r="J55" s="9"/>
      <c r="K55" s="8"/>
      <c r="L55" s="9"/>
      <c r="M55" s="3" t="s">
        <v>76</v>
      </c>
      <c r="N55" s="32">
        <f>ROUND('3D Interpolace'!M56,2)</f>
        <v>0</v>
      </c>
      <c r="O55" s="32">
        <f>ROUND('3D Interpolace'!N56,2)</f>
        <v>0</v>
      </c>
      <c r="P55" s="32">
        <f>ROUND('3D Interpolace'!O56,2)</f>
        <v>0</v>
      </c>
      <c r="Q55" s="32">
        <f>ROUND('3D Interpolace'!P56,2)</f>
        <v>0</v>
      </c>
      <c r="R55" s="32">
        <f>ROUND('3D Interpolace'!Q56,2)</f>
        <v>0</v>
      </c>
      <c r="S55" s="32">
        <f>ROUND('3D Interpolace'!R56,2)</f>
        <v>0</v>
      </c>
      <c r="T55" s="32">
        <f>ROUND('3D Interpolace'!S56,2)</f>
        <v>0</v>
      </c>
      <c r="U55" s="32">
        <f>ROUND('3D Interpolace'!T56,2)</f>
        <v>0</v>
      </c>
      <c r="V55" s="32">
        <f>ROUND('3D Interpolace'!U56,2)</f>
        <v>0</v>
      </c>
      <c r="W55" s="32">
        <f>ROUND('3D Interpolace'!V56,2)</f>
        <v>0</v>
      </c>
      <c r="X55" s="32">
        <f>ROUND('3D Interpolace'!W56,2)</f>
        <v>0</v>
      </c>
      <c r="Y55" s="32">
        <f>ROUND('3D Interpolace'!X56,2)</f>
        <v>0</v>
      </c>
      <c r="Z55" s="32">
        <f>ROUND('3D Interpolace'!Y56,2)</f>
        <v>0</v>
      </c>
      <c r="AA55" s="32">
        <f>ROUND('3D Interpolace'!Z56,2)</f>
        <v>0</v>
      </c>
      <c r="AB55" s="32">
        <f>ROUND('3D Interpolace'!AA56,2)</f>
        <v>0</v>
      </c>
      <c r="AC55" s="32">
        <f>ROUND('3D Interpolace'!AB56,2)</f>
        <v>0</v>
      </c>
      <c r="AD55" s="32">
        <f>ROUND('3D Interpolace'!AC56,2)</f>
        <v>0</v>
      </c>
      <c r="AE55" s="32">
        <f>ROUND('3D Interpolace'!AD56,2)</f>
        <v>0</v>
      </c>
      <c r="AF55" s="32">
        <f>ROUND('3D Interpolace'!AE56,2)</f>
        <v>0</v>
      </c>
      <c r="AG55" s="32">
        <f>ROUND('3D Interpolace'!AF56,2)</f>
        <v>0</v>
      </c>
      <c r="AH55" s="32">
        <f>ROUND('3D Interpolace'!AG56,2)</f>
        <v>0</v>
      </c>
      <c r="AI55" s="32">
        <f>ROUND('3D Interpolace'!AH56,2)</f>
        <v>0</v>
      </c>
      <c r="AJ55" s="32">
        <f>ROUND('3D Interpolace'!AI56,2)</f>
        <v>0</v>
      </c>
      <c r="AK55" s="32">
        <f>ROUND('3D Interpolace'!AJ56,2)</f>
        <v>0</v>
      </c>
      <c r="AL55" s="32">
        <f>ROUND('3D Interpolace'!AK56,2)</f>
        <v>0</v>
      </c>
      <c r="AM55" s="32">
        <f>ROUND('3D Interpolace'!AL56,2)</f>
        <v>0</v>
      </c>
      <c r="AN55" s="32">
        <f>ROUND('3D Interpolace'!AM56,2)</f>
        <v>0</v>
      </c>
      <c r="AO55" s="32">
        <f>ROUND('3D Interpolace'!AN56,2)</f>
        <v>0</v>
      </c>
      <c r="AP55" s="32">
        <f>ROUND('3D Interpolace'!AO56,2)</f>
        <v>0</v>
      </c>
      <c r="AQ55" s="32">
        <f>ROUND('3D Interpolace'!AP56,2)</f>
        <v>0</v>
      </c>
      <c r="AR55" s="32">
        <f>ROUND('3D Interpolace'!AQ56,2)</f>
        <v>0</v>
      </c>
      <c r="AS55" s="32">
        <f>ROUND('3D Interpolace'!AR56,2)</f>
        <v>0</v>
      </c>
      <c r="AT55" s="32">
        <f>ROUND('3D Interpolace'!AS56,2)</f>
        <v>0</v>
      </c>
      <c r="AU55" s="32">
        <f>ROUND('3D Interpolace'!AT56,2)</f>
        <v>0</v>
      </c>
      <c r="AV55" s="32">
        <f>ROUND('3D Interpolace'!AU56,2)</f>
        <v>0</v>
      </c>
      <c r="AW55" s="32">
        <f>ROUND('3D Interpolace'!AV56,2)</f>
        <v>0</v>
      </c>
      <c r="AX55" s="32">
        <f>ROUND('3D Interpolace'!AW56,2)</f>
        <v>0</v>
      </c>
      <c r="AY55" s="32">
        <f>ROUND('3D Interpolace'!AX56,2)</f>
        <v>0</v>
      </c>
      <c r="AZ55" s="32">
        <f>ROUND('3D Interpolace'!AY56,2)</f>
        <v>0</v>
      </c>
      <c r="BA55" s="32">
        <f>ROUND('3D Interpolace'!AZ56,2)</f>
        <v>0</v>
      </c>
      <c r="BB55" s="32">
        <f>ROUND('3D Interpolace'!BA56,2)</f>
        <v>0</v>
      </c>
      <c r="BC55" s="32"/>
      <c r="BD55" s="6">
        <v>5.2</v>
      </c>
      <c r="BE55" s="13">
        <v>53</v>
      </c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>
        <v>4</v>
      </c>
      <c r="CH55" s="7">
        <v>4</v>
      </c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6">
        <v>5.2</v>
      </c>
      <c r="CW55" s="6">
        <v>5.2</v>
      </c>
      <c r="CX55" s="13">
        <v>53</v>
      </c>
      <c r="CY55" s="14">
        <f t="shared" si="178"/>
        <v>0</v>
      </c>
      <c r="CZ55" s="14">
        <f t="shared" si="179"/>
        <v>0</v>
      </c>
      <c r="DA55" s="14">
        <f t="shared" si="180"/>
        <v>0</v>
      </c>
      <c r="DB55" s="14">
        <f t="shared" si="181"/>
        <v>0</v>
      </c>
      <c r="DC55" s="14">
        <f t="shared" si="182"/>
        <v>0</v>
      </c>
      <c r="DD55" s="14">
        <f t="shared" si="183"/>
        <v>0</v>
      </c>
      <c r="DE55" s="14">
        <f t="shared" si="551"/>
        <v>0</v>
      </c>
      <c r="DF55" s="14">
        <f t="shared" si="552"/>
        <v>0</v>
      </c>
      <c r="DG55" s="14">
        <f t="shared" si="184"/>
        <v>0</v>
      </c>
      <c r="DH55" s="14">
        <f t="shared" si="185"/>
        <v>0</v>
      </c>
      <c r="DI55" s="14">
        <f t="shared" si="186"/>
        <v>0</v>
      </c>
      <c r="DJ55" s="14">
        <f t="shared" si="187"/>
        <v>0</v>
      </c>
      <c r="DK55" s="14">
        <f t="shared" si="188"/>
        <v>0</v>
      </c>
      <c r="DL55" s="14">
        <f t="shared" si="189"/>
        <v>0</v>
      </c>
      <c r="DM55" s="14">
        <f t="shared" si="553"/>
        <v>0</v>
      </c>
      <c r="DN55" s="14">
        <f t="shared" si="554"/>
        <v>0</v>
      </c>
      <c r="DO55" s="14">
        <f t="shared" si="190"/>
        <v>0</v>
      </c>
      <c r="DP55" s="14">
        <f t="shared" si="191"/>
        <v>0</v>
      </c>
      <c r="DQ55" s="14">
        <f t="shared" si="192"/>
        <v>0</v>
      </c>
      <c r="DR55" s="14">
        <f t="shared" si="193"/>
        <v>0</v>
      </c>
      <c r="DS55" s="14">
        <f t="shared" si="194"/>
        <v>0</v>
      </c>
      <c r="DT55" s="14">
        <f t="shared" si="195"/>
        <v>0</v>
      </c>
      <c r="DU55" s="14">
        <f t="shared" si="196"/>
        <v>0</v>
      </c>
      <c r="DV55" s="14">
        <f t="shared" si="197"/>
        <v>0</v>
      </c>
      <c r="DW55" s="14">
        <f t="shared" si="198"/>
        <v>0</v>
      </c>
      <c r="DX55" s="14">
        <f t="shared" si="199"/>
        <v>0</v>
      </c>
      <c r="DY55" s="14">
        <f t="shared" si="200"/>
        <v>0</v>
      </c>
      <c r="DZ55" s="14">
        <f t="shared" si="201"/>
        <v>4</v>
      </c>
      <c r="EA55" s="14">
        <f t="shared" si="202"/>
        <v>4</v>
      </c>
      <c r="EB55" s="14">
        <f t="shared" si="203"/>
        <v>0</v>
      </c>
      <c r="EC55" s="14">
        <f t="shared" si="204"/>
        <v>0</v>
      </c>
      <c r="ED55" s="14">
        <f t="shared" si="205"/>
        <v>0</v>
      </c>
      <c r="EE55" s="14">
        <f t="shared" si="206"/>
        <v>0</v>
      </c>
      <c r="EF55" s="14">
        <f t="shared" si="207"/>
        <v>0</v>
      </c>
      <c r="EG55" s="14">
        <f t="shared" si="208"/>
        <v>0</v>
      </c>
      <c r="EH55" s="14">
        <f t="shared" si="209"/>
        <v>0</v>
      </c>
      <c r="EI55" s="14">
        <f t="shared" si="210"/>
        <v>0</v>
      </c>
      <c r="EJ55" s="14">
        <f t="shared" si="211"/>
        <v>0</v>
      </c>
      <c r="EK55" s="14">
        <f t="shared" si="212"/>
        <v>0</v>
      </c>
      <c r="EL55" s="14">
        <f t="shared" si="213"/>
        <v>0</v>
      </c>
      <c r="EM55" s="14">
        <f t="shared" si="214"/>
        <v>0</v>
      </c>
      <c r="EN55" s="6">
        <v>5.2</v>
      </c>
      <c r="EO55" s="17"/>
      <c r="EP55" s="4">
        <f t="shared" si="215"/>
        <v>4.8000000000000007</v>
      </c>
      <c r="EQ55" s="15">
        <v>49</v>
      </c>
      <c r="ER55" s="37">
        <f t="shared" si="1255"/>
        <v>4</v>
      </c>
      <c r="ES55" s="21">
        <f t="shared" si="1255"/>
        <v>4</v>
      </c>
      <c r="ET55" s="21">
        <f t="shared" si="1255"/>
        <v>4</v>
      </c>
      <c r="EU55" s="21">
        <f t="shared" si="1255"/>
        <v>4</v>
      </c>
      <c r="EV55" s="21">
        <f t="shared" si="1255"/>
        <v>4</v>
      </c>
      <c r="EW55" s="21">
        <f t="shared" si="1255"/>
        <v>4</v>
      </c>
      <c r="EX55" s="21">
        <f t="shared" si="1255"/>
        <v>4</v>
      </c>
      <c r="EY55" s="21">
        <f t="shared" si="1255"/>
        <v>4</v>
      </c>
      <c r="EZ55" s="21">
        <f t="shared" si="1255"/>
        <v>4</v>
      </c>
      <c r="FA55" s="21">
        <f t="shared" si="1255"/>
        <v>4</v>
      </c>
      <c r="FB55" s="21">
        <f t="shared" si="1256"/>
        <v>4</v>
      </c>
      <c r="FC55" s="21">
        <f t="shared" si="1256"/>
        <v>4</v>
      </c>
      <c r="FD55" s="21">
        <f t="shared" si="1256"/>
        <v>4</v>
      </c>
      <c r="FE55" s="21">
        <f t="shared" si="1256"/>
        <v>4</v>
      </c>
      <c r="FF55" s="21">
        <f t="shared" si="1256"/>
        <v>4</v>
      </c>
      <c r="FG55" s="21">
        <f t="shared" si="1256"/>
        <v>4</v>
      </c>
      <c r="FH55" s="21">
        <f t="shared" si="1256"/>
        <v>4</v>
      </c>
      <c r="FI55" s="21">
        <f t="shared" si="1256"/>
        <v>8</v>
      </c>
      <c r="FJ55" s="21">
        <f t="shared" si="1256"/>
        <v>8</v>
      </c>
      <c r="FK55" s="21">
        <f t="shared" si="1256"/>
        <v>4</v>
      </c>
      <c r="FL55" s="82">
        <f t="shared" si="1257"/>
        <v>4</v>
      </c>
      <c r="FM55" s="37">
        <f t="shared" si="1257"/>
        <v>4</v>
      </c>
      <c r="FN55" s="21">
        <f t="shared" si="1257"/>
        <v>4</v>
      </c>
      <c r="FO55" s="21">
        <f t="shared" si="1257"/>
        <v>4</v>
      </c>
      <c r="FP55" s="21">
        <f t="shared" si="1257"/>
        <v>4</v>
      </c>
      <c r="FQ55" s="21">
        <f t="shared" si="1257"/>
        <v>4</v>
      </c>
      <c r="FR55" s="21">
        <f t="shared" si="1257"/>
        <v>4</v>
      </c>
      <c r="FS55" s="21">
        <f t="shared" si="1257"/>
        <v>4</v>
      </c>
      <c r="FT55" s="21">
        <f t="shared" si="1257"/>
        <v>8</v>
      </c>
      <c r="FU55" s="21">
        <f t="shared" si="1257"/>
        <v>8</v>
      </c>
      <c r="FV55" s="21">
        <f t="shared" si="1258"/>
        <v>4</v>
      </c>
      <c r="FW55" s="21">
        <f t="shared" si="1258"/>
        <v>4</v>
      </c>
      <c r="FX55" s="21">
        <f t="shared" si="1258"/>
        <v>4</v>
      </c>
      <c r="FY55" s="21">
        <f t="shared" si="1258"/>
        <v>4</v>
      </c>
      <c r="FZ55" s="21">
        <f t="shared" si="1258"/>
        <v>4</v>
      </c>
      <c r="GA55" s="21">
        <f t="shared" si="1258"/>
        <v>4</v>
      </c>
      <c r="GB55" s="21">
        <f t="shared" si="1258"/>
        <v>4</v>
      </c>
      <c r="GC55" s="21">
        <f t="shared" si="1258"/>
        <v>4</v>
      </c>
      <c r="GD55" s="21">
        <f t="shared" si="1258"/>
        <v>4</v>
      </c>
      <c r="GE55" s="21">
        <f t="shared" si="1258"/>
        <v>4</v>
      </c>
      <c r="GF55" s="21">
        <f t="shared" si="1075"/>
        <v>4</v>
      </c>
      <c r="GG55" s="38">
        <f t="shared" si="1075"/>
        <v>4</v>
      </c>
      <c r="GH55" s="86"/>
      <c r="GI55" s="86"/>
      <c r="GJ55" s="86"/>
      <c r="GK55" s="6">
        <v>4.8000000000000007</v>
      </c>
      <c r="GL55" s="63">
        <v>49</v>
      </c>
      <c r="GM55" s="70">
        <f t="shared" si="1125"/>
        <v>4</v>
      </c>
      <c r="GN55" s="14">
        <f t="shared" si="1126"/>
        <v>0</v>
      </c>
      <c r="GO55" s="14">
        <f t="shared" si="1127"/>
        <v>0</v>
      </c>
      <c r="GP55" s="14">
        <f t="shared" si="1128"/>
        <v>0</v>
      </c>
      <c r="GQ55" s="14">
        <f t="shared" si="1129"/>
        <v>0</v>
      </c>
      <c r="GR55" s="14">
        <f t="shared" si="1130"/>
        <v>4</v>
      </c>
      <c r="GS55" s="14">
        <f t="shared" si="1131"/>
        <v>0</v>
      </c>
      <c r="GT55" s="14">
        <f t="shared" si="1132"/>
        <v>0</v>
      </c>
      <c r="GU55" s="14">
        <f t="shared" si="1133"/>
        <v>0</v>
      </c>
      <c r="GV55" s="14">
        <f t="shared" si="1134"/>
        <v>0</v>
      </c>
      <c r="GW55" s="14">
        <f t="shared" si="1135"/>
        <v>4</v>
      </c>
      <c r="GX55" s="14">
        <f t="shared" si="1136"/>
        <v>0</v>
      </c>
      <c r="GY55" s="14">
        <f t="shared" si="1137"/>
        <v>0</v>
      </c>
      <c r="GZ55" s="14">
        <f t="shared" si="1138"/>
        <v>0</v>
      </c>
      <c r="HA55" s="14">
        <f t="shared" si="1139"/>
        <v>0</v>
      </c>
      <c r="HB55" s="14">
        <f t="shared" si="1140"/>
        <v>4</v>
      </c>
      <c r="HC55" s="14">
        <f t="shared" si="1141"/>
        <v>0</v>
      </c>
      <c r="HD55" s="14">
        <f t="shared" si="1142"/>
        <v>8</v>
      </c>
      <c r="HE55" s="14">
        <f t="shared" si="1143"/>
        <v>8</v>
      </c>
      <c r="HF55" s="14">
        <f t="shared" si="1144"/>
        <v>0</v>
      </c>
      <c r="HG55" s="71">
        <f t="shared" si="1145"/>
        <v>4</v>
      </c>
      <c r="HH55" s="70">
        <f t="shared" si="1146"/>
        <v>4</v>
      </c>
      <c r="HI55" s="14">
        <f t="shared" si="1147"/>
        <v>0</v>
      </c>
      <c r="HJ55" s="14">
        <f t="shared" si="1148"/>
        <v>0</v>
      </c>
      <c r="HK55" s="14">
        <f t="shared" si="1149"/>
        <v>0</v>
      </c>
      <c r="HL55" s="14">
        <f t="shared" si="1150"/>
        <v>0</v>
      </c>
      <c r="HM55" s="14">
        <f t="shared" si="1151"/>
        <v>4</v>
      </c>
      <c r="HN55" s="14">
        <f t="shared" si="1152"/>
        <v>0</v>
      </c>
      <c r="HO55" s="14">
        <f t="shared" si="1153"/>
        <v>8</v>
      </c>
      <c r="HP55" s="14">
        <f t="shared" si="1154"/>
        <v>8</v>
      </c>
      <c r="HQ55" s="14">
        <f t="shared" si="1155"/>
        <v>0</v>
      </c>
      <c r="HR55" s="14">
        <f t="shared" si="1156"/>
        <v>4</v>
      </c>
      <c r="HS55" s="14">
        <f t="shared" si="1157"/>
        <v>0</v>
      </c>
      <c r="HT55" s="14">
        <f t="shared" si="1158"/>
        <v>0</v>
      </c>
      <c r="HU55" s="14">
        <f t="shared" si="1159"/>
        <v>0</v>
      </c>
      <c r="HV55" s="14">
        <f t="shared" si="1160"/>
        <v>0</v>
      </c>
      <c r="HW55" s="14">
        <f t="shared" si="1161"/>
        <v>4</v>
      </c>
      <c r="HX55" s="14">
        <f t="shared" si="1162"/>
        <v>0</v>
      </c>
      <c r="HY55" s="14">
        <f t="shared" si="1163"/>
        <v>0</v>
      </c>
      <c r="HZ55" s="14">
        <f t="shared" si="1164"/>
        <v>0</v>
      </c>
      <c r="IA55" s="14">
        <f t="shared" si="1165"/>
        <v>0</v>
      </c>
      <c r="IB55" s="71">
        <f t="shared" si="1166"/>
        <v>4</v>
      </c>
      <c r="IC55" s="64">
        <v>4.8000000000000007</v>
      </c>
      <c r="ID55" s="86"/>
      <c r="IE55" s="86"/>
      <c r="IF55" s="84"/>
      <c r="IG55" s="128">
        <f t="shared" si="900"/>
        <v>49</v>
      </c>
      <c r="IH55" s="37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38"/>
      <c r="JC55" s="43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21"/>
      <c r="JT55" s="21"/>
      <c r="JU55" s="21"/>
      <c r="JV55" s="21"/>
      <c r="JW55" s="38"/>
      <c r="JX55" s="84">
        <v>4.8000000000000007</v>
      </c>
      <c r="JY55" s="86"/>
      <c r="JZ55" s="86"/>
      <c r="KA55" s="86"/>
      <c r="KB55" s="86"/>
      <c r="KC55" s="86"/>
      <c r="KD55" s="133">
        <f t="shared" si="217"/>
        <v>4.8000000000000007</v>
      </c>
      <c r="KE55" s="15">
        <f t="shared" si="218"/>
        <v>49</v>
      </c>
      <c r="KF55" s="37">
        <f t="shared" si="815"/>
        <v>-4</v>
      </c>
      <c r="KG55" s="21">
        <f t="shared" si="816"/>
        <v>-4</v>
      </c>
      <c r="KH55" s="21">
        <f t="shared" si="817"/>
        <v>-4</v>
      </c>
      <c r="KI55" s="21">
        <f t="shared" si="818"/>
        <v>-4</v>
      </c>
      <c r="KJ55" s="21">
        <f t="shared" si="819"/>
        <v>-4</v>
      </c>
      <c r="KK55" s="21">
        <f t="shared" si="820"/>
        <v>-4</v>
      </c>
      <c r="KL55" s="21">
        <f t="shared" si="821"/>
        <v>-4</v>
      </c>
      <c r="KM55" s="21">
        <f t="shared" si="822"/>
        <v>-4</v>
      </c>
      <c r="KN55" s="21">
        <f t="shared" si="823"/>
        <v>-4</v>
      </c>
      <c r="KO55" s="21">
        <f t="shared" si="824"/>
        <v>-4</v>
      </c>
      <c r="KP55" s="21">
        <f t="shared" si="825"/>
        <v>-4</v>
      </c>
      <c r="KQ55" s="21">
        <f t="shared" si="826"/>
        <v>-4</v>
      </c>
      <c r="KR55" s="21">
        <f t="shared" si="827"/>
        <v>-4</v>
      </c>
      <c r="KS55" s="21">
        <f t="shared" si="828"/>
        <v>-4</v>
      </c>
      <c r="KT55" s="21">
        <f t="shared" si="829"/>
        <v>-4</v>
      </c>
      <c r="KU55" s="21">
        <f t="shared" si="830"/>
        <v>-4</v>
      </c>
      <c r="KV55" s="21">
        <f t="shared" si="831"/>
        <v>-4</v>
      </c>
      <c r="KW55" s="21">
        <f t="shared" si="832"/>
        <v>-8</v>
      </c>
      <c r="KX55" s="21">
        <f t="shared" si="833"/>
        <v>-8</v>
      </c>
      <c r="KY55" s="21">
        <f t="shared" si="834"/>
        <v>-4</v>
      </c>
      <c r="KZ55" s="38">
        <f t="shared" si="835"/>
        <v>-4</v>
      </c>
      <c r="LA55" s="43">
        <f t="shared" si="836"/>
        <v>-4</v>
      </c>
      <c r="LB55" s="21">
        <f t="shared" si="837"/>
        <v>-4</v>
      </c>
      <c r="LC55" s="21">
        <f t="shared" si="838"/>
        <v>-4</v>
      </c>
      <c r="LD55" s="21">
        <f t="shared" si="839"/>
        <v>-4</v>
      </c>
      <c r="LE55" s="21">
        <f t="shared" si="840"/>
        <v>-4</v>
      </c>
      <c r="LF55" s="21">
        <f t="shared" si="841"/>
        <v>-4</v>
      </c>
      <c r="LG55" s="21">
        <f t="shared" si="842"/>
        <v>-4</v>
      </c>
      <c r="LH55" s="21">
        <f t="shared" si="843"/>
        <v>-8</v>
      </c>
      <c r="LI55" s="21">
        <f t="shared" si="844"/>
        <v>-8</v>
      </c>
      <c r="LJ55" s="21">
        <f t="shared" si="845"/>
        <v>-4</v>
      </c>
      <c r="LK55" s="21">
        <f t="shared" si="846"/>
        <v>-4</v>
      </c>
      <c r="LL55" s="21">
        <f t="shared" si="847"/>
        <v>-4</v>
      </c>
      <c r="LM55" s="21">
        <f t="shared" si="848"/>
        <v>-4</v>
      </c>
      <c r="LN55" s="21">
        <f t="shared" si="849"/>
        <v>-4</v>
      </c>
      <c r="LO55" s="21">
        <f t="shared" si="850"/>
        <v>-4</v>
      </c>
      <c r="LP55" s="21">
        <f t="shared" si="851"/>
        <v>-4</v>
      </c>
      <c r="LQ55" s="21">
        <f t="shared" si="852"/>
        <v>-4</v>
      </c>
      <c r="LR55" s="21">
        <f t="shared" si="853"/>
        <v>-4</v>
      </c>
      <c r="LS55" s="21">
        <f t="shared" si="854"/>
        <v>-4</v>
      </c>
      <c r="LT55" s="21">
        <f t="shared" si="855"/>
        <v>-4</v>
      </c>
      <c r="LU55" s="38">
        <f t="shared" si="856"/>
        <v>-4</v>
      </c>
      <c r="LV55" s="86"/>
      <c r="LW55" s="86"/>
      <c r="LX55" s="86"/>
      <c r="LY55" s="86"/>
      <c r="LZ55" s="86"/>
      <c r="MA55" s="86"/>
      <c r="MC55" s="4">
        <f t="shared" si="219"/>
        <v>5.2</v>
      </c>
      <c r="MD55" s="15">
        <v>53</v>
      </c>
      <c r="ME55" s="37">
        <f t="shared" si="1268"/>
        <v>0</v>
      </c>
      <c r="MF55" s="21">
        <f t="shared" si="1269"/>
        <v>0</v>
      </c>
      <c r="MG55" s="21">
        <f t="shared" si="1270"/>
        <v>0</v>
      </c>
      <c r="MH55" s="21">
        <f t="shared" si="1271"/>
        <v>0</v>
      </c>
      <c r="MI55" s="21">
        <f t="shared" si="1272"/>
        <v>0</v>
      </c>
      <c r="MJ55" s="21">
        <f t="shared" si="1273"/>
        <v>0</v>
      </c>
      <c r="MK55" s="21">
        <f t="shared" si="1274"/>
        <v>0</v>
      </c>
      <c r="ML55" s="21">
        <f t="shared" si="1275"/>
        <v>0</v>
      </c>
      <c r="MM55" s="21">
        <f t="shared" si="1276"/>
        <v>0</v>
      </c>
      <c r="MN55" s="21">
        <f t="shared" si="1277"/>
        <v>0</v>
      </c>
      <c r="MO55" s="21">
        <f t="shared" si="1278"/>
        <v>0</v>
      </c>
      <c r="MP55" s="21">
        <f t="shared" si="1279"/>
        <v>0</v>
      </c>
      <c r="MQ55" s="21">
        <f t="shared" si="1280"/>
        <v>0</v>
      </c>
      <c r="MR55" s="21">
        <f t="shared" si="1281"/>
        <v>0</v>
      </c>
      <c r="MS55" s="21">
        <f t="shared" si="1282"/>
        <v>0</v>
      </c>
      <c r="MT55" s="21">
        <f t="shared" si="1283"/>
        <v>0</v>
      </c>
      <c r="MU55" s="21">
        <f t="shared" si="1284"/>
        <v>0</v>
      </c>
      <c r="MV55" s="21">
        <f t="shared" si="1285"/>
        <v>0</v>
      </c>
      <c r="MW55" s="21">
        <f t="shared" si="1286"/>
        <v>0</v>
      </c>
      <c r="MX55" s="21">
        <f t="shared" si="1287"/>
        <v>0</v>
      </c>
      <c r="MY55" s="21">
        <f t="shared" si="1288"/>
        <v>0</v>
      </c>
      <c r="MZ55" s="21">
        <f t="shared" si="1289"/>
        <v>0</v>
      </c>
      <c r="NA55" s="21">
        <f t="shared" si="1290"/>
        <v>0</v>
      </c>
      <c r="NB55" s="21">
        <f t="shared" si="1291"/>
        <v>0</v>
      </c>
      <c r="NC55" s="21">
        <f t="shared" si="1292"/>
        <v>0</v>
      </c>
      <c r="ND55" s="21">
        <f t="shared" si="1293"/>
        <v>0</v>
      </c>
      <c r="NE55" s="21">
        <f t="shared" ref="NE54:NE62" si="1308">AVERAGE(LG60:LH61)</f>
        <v>-2</v>
      </c>
      <c r="NF55" s="21">
        <f t="shared" ref="NF54:NF62" si="1309">AVERAGE(LH60:LI61)</f>
        <v>-4</v>
      </c>
      <c r="NG55" s="21">
        <f t="shared" ref="NG54:NG62" si="1310">AVERAGE(LI60:LJ61)</f>
        <v>-2</v>
      </c>
      <c r="NH55" s="21">
        <f t="shared" ref="NH54:NH62" si="1311">AVERAGE(LJ60:LK61)</f>
        <v>0</v>
      </c>
      <c r="NI55" s="21">
        <f t="shared" si="1294"/>
        <v>0</v>
      </c>
      <c r="NJ55" s="21">
        <f t="shared" si="1295"/>
        <v>0</v>
      </c>
      <c r="NK55" s="21">
        <f t="shared" si="1296"/>
        <v>0</v>
      </c>
      <c r="NL55" s="21">
        <f t="shared" si="1297"/>
        <v>0</v>
      </c>
      <c r="NM55" s="21">
        <f t="shared" si="1298"/>
        <v>0</v>
      </c>
      <c r="NN55" s="21">
        <f t="shared" si="1299"/>
        <v>0</v>
      </c>
      <c r="NO55" s="21">
        <f t="shared" si="1300"/>
        <v>0</v>
      </c>
      <c r="NP55" s="21">
        <f t="shared" si="1301"/>
        <v>0</v>
      </c>
      <c r="NQ55" s="21">
        <f t="shared" si="1302"/>
        <v>0</v>
      </c>
      <c r="NR55" s="38">
        <f t="shared" si="1303"/>
        <v>0</v>
      </c>
      <c r="NS55" s="86"/>
      <c r="NU55" s="4">
        <f t="shared" si="241"/>
        <v>5.2</v>
      </c>
      <c r="NV55" s="15">
        <v>53</v>
      </c>
      <c r="NW55" s="37">
        <f t="shared" si="242"/>
        <v>31.64</v>
      </c>
      <c r="NX55" s="21">
        <f t="shared" si="243"/>
        <v>31.64</v>
      </c>
      <c r="NY55" s="21">
        <f t="shared" si="244"/>
        <v>31.64</v>
      </c>
      <c r="NZ55" s="21">
        <f t="shared" si="245"/>
        <v>31.64</v>
      </c>
      <c r="OA55" s="21">
        <f t="shared" si="246"/>
        <v>31.64</v>
      </c>
      <c r="OB55" s="21">
        <f t="shared" si="247"/>
        <v>31.64</v>
      </c>
      <c r="OC55" s="21">
        <f t="shared" si="248"/>
        <v>31.64</v>
      </c>
      <c r="OD55" s="21">
        <f t="shared" si="249"/>
        <v>31.64</v>
      </c>
      <c r="OE55" s="21">
        <f t="shared" si="250"/>
        <v>31.64</v>
      </c>
      <c r="OF55" s="21">
        <f t="shared" si="251"/>
        <v>31.64</v>
      </c>
      <c r="OG55" s="21">
        <f t="shared" si="252"/>
        <v>31.64</v>
      </c>
      <c r="OH55" s="21">
        <f t="shared" si="253"/>
        <v>31.64</v>
      </c>
      <c r="OI55" s="21">
        <f t="shared" si="254"/>
        <v>31.64</v>
      </c>
      <c r="OJ55" s="21">
        <f t="shared" si="255"/>
        <v>31.64</v>
      </c>
      <c r="OK55" s="21">
        <f t="shared" si="256"/>
        <v>31.64</v>
      </c>
      <c r="OL55" s="21">
        <f t="shared" si="257"/>
        <v>31.64</v>
      </c>
      <c r="OM55" s="21">
        <f t="shared" si="258"/>
        <v>31.64</v>
      </c>
      <c r="ON55" s="21">
        <f t="shared" si="259"/>
        <v>31.64</v>
      </c>
      <c r="OO55" s="21">
        <f t="shared" si="260"/>
        <v>31.64</v>
      </c>
      <c r="OP55" s="21">
        <f t="shared" si="261"/>
        <v>31.64</v>
      </c>
      <c r="OQ55" s="21">
        <f t="shared" si="262"/>
        <v>31.64</v>
      </c>
      <c r="OR55" s="21">
        <f t="shared" si="263"/>
        <v>31.64</v>
      </c>
      <c r="OS55" s="21">
        <f t="shared" si="264"/>
        <v>31.64</v>
      </c>
      <c r="OT55" s="21">
        <f t="shared" si="265"/>
        <v>31.64</v>
      </c>
      <c r="OU55" s="21">
        <f t="shared" si="266"/>
        <v>31.64</v>
      </c>
      <c r="OV55" s="21">
        <f t="shared" si="267"/>
        <v>31.64</v>
      </c>
      <c r="OW55" s="21">
        <f t="shared" si="268"/>
        <v>31.64</v>
      </c>
      <c r="OX55" s="21">
        <f t="shared" si="269"/>
        <v>31.64</v>
      </c>
      <c r="OY55" s="21">
        <f t="shared" si="270"/>
        <v>31.64</v>
      </c>
      <c r="OZ55" s="21">
        <f t="shared" si="271"/>
        <v>31.64</v>
      </c>
      <c r="PA55" s="21">
        <f t="shared" si="272"/>
        <v>31.64</v>
      </c>
      <c r="PB55" s="21">
        <f t="shared" si="273"/>
        <v>31.64</v>
      </c>
      <c r="PC55" s="21">
        <f t="shared" si="274"/>
        <v>31.64</v>
      </c>
      <c r="PD55" s="21">
        <f t="shared" si="275"/>
        <v>31.64</v>
      </c>
      <c r="PE55" s="21">
        <f t="shared" si="276"/>
        <v>31.64</v>
      </c>
      <c r="PF55" s="21">
        <f t="shared" si="277"/>
        <v>31.64</v>
      </c>
      <c r="PG55" s="21">
        <f t="shared" si="278"/>
        <v>31.64</v>
      </c>
      <c r="PH55" s="21">
        <f t="shared" si="279"/>
        <v>31.64</v>
      </c>
      <c r="PI55" s="21">
        <f t="shared" si="280"/>
        <v>31.64</v>
      </c>
      <c r="PJ55" s="38">
        <f t="shared" si="281"/>
        <v>31.64</v>
      </c>
      <c r="PK55" s="86"/>
      <c r="PM55" s="4">
        <f t="shared" si="282"/>
        <v>5.2</v>
      </c>
      <c r="PN55" s="15">
        <v>53</v>
      </c>
      <c r="PO55" s="37">
        <f t="shared" si="283"/>
        <v>0</v>
      </c>
      <c r="PP55" s="21">
        <f t="shared" si="284"/>
        <v>0</v>
      </c>
      <c r="PQ55" s="21">
        <f t="shared" si="285"/>
        <v>0</v>
      </c>
      <c r="PR55" s="21">
        <f t="shared" si="286"/>
        <v>0</v>
      </c>
      <c r="PS55" s="21">
        <f t="shared" si="287"/>
        <v>0</v>
      </c>
      <c r="PT55" s="21">
        <f t="shared" si="288"/>
        <v>0</v>
      </c>
      <c r="PU55" s="21">
        <f t="shared" si="289"/>
        <v>0</v>
      </c>
      <c r="PV55" s="21">
        <f t="shared" si="290"/>
        <v>0</v>
      </c>
      <c r="PW55" s="21">
        <f t="shared" si="291"/>
        <v>0</v>
      </c>
      <c r="PX55" s="21">
        <f t="shared" si="292"/>
        <v>0</v>
      </c>
      <c r="PY55" s="21">
        <f t="shared" si="293"/>
        <v>0</v>
      </c>
      <c r="PZ55" s="21">
        <f t="shared" si="294"/>
        <v>0</v>
      </c>
      <c r="QA55" s="21">
        <f t="shared" si="295"/>
        <v>0</v>
      </c>
      <c r="QB55" s="21">
        <f t="shared" si="296"/>
        <v>0</v>
      </c>
      <c r="QC55" s="21">
        <f t="shared" si="297"/>
        <v>0</v>
      </c>
      <c r="QD55" s="21">
        <f t="shared" si="298"/>
        <v>0</v>
      </c>
      <c r="QE55" s="21">
        <f t="shared" si="299"/>
        <v>0</v>
      </c>
      <c r="QF55" s="21">
        <f t="shared" si="300"/>
        <v>0</v>
      </c>
      <c r="QG55" s="21">
        <f t="shared" si="301"/>
        <v>0</v>
      </c>
      <c r="QH55" s="21">
        <f t="shared" si="302"/>
        <v>0</v>
      </c>
      <c r="QI55" s="21">
        <f t="shared" si="303"/>
        <v>0</v>
      </c>
      <c r="QJ55" s="21">
        <f t="shared" si="304"/>
        <v>0</v>
      </c>
      <c r="QK55" s="21">
        <f t="shared" si="305"/>
        <v>0</v>
      </c>
      <c r="QL55" s="21">
        <f t="shared" si="306"/>
        <v>0</v>
      </c>
      <c r="QM55" s="21">
        <f t="shared" si="307"/>
        <v>0</v>
      </c>
      <c r="QN55" s="21">
        <f t="shared" si="308"/>
        <v>0</v>
      </c>
      <c r="QO55" s="21">
        <f t="shared" si="309"/>
        <v>0</v>
      </c>
      <c r="QP55" s="21">
        <f t="shared" si="310"/>
        <v>0</v>
      </c>
      <c r="QQ55" s="21">
        <f t="shared" si="311"/>
        <v>0</v>
      </c>
      <c r="QR55" s="21">
        <f t="shared" si="312"/>
        <v>0</v>
      </c>
      <c r="QS55" s="21">
        <f t="shared" si="313"/>
        <v>0</v>
      </c>
      <c r="QT55" s="21">
        <f t="shared" si="314"/>
        <v>0</v>
      </c>
      <c r="QU55" s="21">
        <f t="shared" si="315"/>
        <v>0</v>
      </c>
      <c r="QV55" s="21">
        <f t="shared" si="316"/>
        <v>0</v>
      </c>
      <c r="QW55" s="21">
        <f t="shared" si="317"/>
        <v>0</v>
      </c>
      <c r="QX55" s="21">
        <f t="shared" si="318"/>
        <v>0</v>
      </c>
      <c r="QY55" s="21">
        <f t="shared" si="319"/>
        <v>0</v>
      </c>
      <c r="QZ55" s="21">
        <f t="shared" si="320"/>
        <v>0</v>
      </c>
      <c r="RA55" s="21">
        <f t="shared" si="321"/>
        <v>0</v>
      </c>
      <c r="RB55" s="38">
        <f t="shared" si="322"/>
        <v>0</v>
      </c>
      <c r="RC55" s="86"/>
      <c r="RE55" s="6">
        <v>5.2</v>
      </c>
      <c r="RF55" s="13">
        <v>53</v>
      </c>
      <c r="RG55" s="14">
        <f t="shared" si="901"/>
        <v>0</v>
      </c>
      <c r="RH55" s="14">
        <f t="shared" si="902"/>
        <v>0</v>
      </c>
      <c r="RI55" s="14">
        <f t="shared" si="903"/>
        <v>0</v>
      </c>
      <c r="RJ55" s="14">
        <f t="shared" si="904"/>
        <v>0</v>
      </c>
      <c r="RK55" s="14">
        <f t="shared" si="905"/>
        <v>0</v>
      </c>
      <c r="RL55" s="14">
        <f t="shared" si="906"/>
        <v>0</v>
      </c>
      <c r="RM55" s="14">
        <f t="shared" si="907"/>
        <v>0</v>
      </c>
      <c r="RN55" s="14">
        <f t="shared" si="908"/>
        <v>0</v>
      </c>
      <c r="RO55" s="14">
        <f t="shared" si="909"/>
        <v>0</v>
      </c>
      <c r="RP55" s="14">
        <f t="shared" si="910"/>
        <v>0</v>
      </c>
      <c r="RQ55" s="14">
        <f t="shared" si="911"/>
        <v>0</v>
      </c>
      <c r="RR55" s="14">
        <f t="shared" si="912"/>
        <v>0</v>
      </c>
      <c r="RS55" s="14">
        <f t="shared" si="913"/>
        <v>0</v>
      </c>
      <c r="RT55" s="14">
        <f t="shared" si="914"/>
        <v>0</v>
      </c>
      <c r="RU55" s="14">
        <f t="shared" si="915"/>
        <v>0</v>
      </c>
      <c r="RV55" s="14">
        <f t="shared" si="916"/>
        <v>0</v>
      </c>
      <c r="RW55" s="14">
        <f t="shared" si="917"/>
        <v>0</v>
      </c>
      <c r="RX55" s="14">
        <f t="shared" si="918"/>
        <v>0</v>
      </c>
      <c r="RY55" s="14">
        <f t="shared" si="919"/>
        <v>0</v>
      </c>
      <c r="RZ55" s="14">
        <f t="shared" si="920"/>
        <v>0</v>
      </c>
      <c r="SA55" s="14">
        <f t="shared" si="921"/>
        <v>0</v>
      </c>
      <c r="SB55" s="14">
        <f t="shared" si="922"/>
        <v>0</v>
      </c>
      <c r="SC55" s="14">
        <f t="shared" si="923"/>
        <v>0</v>
      </c>
      <c r="SD55" s="14">
        <f t="shared" si="924"/>
        <v>0</v>
      </c>
      <c r="SE55" s="14">
        <f t="shared" si="925"/>
        <v>0</v>
      </c>
      <c r="SF55" s="14">
        <f t="shared" si="926"/>
        <v>0</v>
      </c>
      <c r="SG55" s="14">
        <f t="shared" si="927"/>
        <v>0</v>
      </c>
      <c r="SH55" s="14">
        <f t="shared" si="928"/>
        <v>4</v>
      </c>
      <c r="SI55" s="14">
        <f t="shared" si="929"/>
        <v>4</v>
      </c>
      <c r="SJ55" s="14">
        <f t="shared" si="930"/>
        <v>0</v>
      </c>
      <c r="SK55" s="14">
        <f t="shared" si="931"/>
        <v>0</v>
      </c>
      <c r="SL55" s="14">
        <f t="shared" si="932"/>
        <v>0</v>
      </c>
      <c r="SM55" s="14">
        <f t="shared" si="933"/>
        <v>0</v>
      </c>
      <c r="SN55" s="14">
        <f t="shared" si="934"/>
        <v>0</v>
      </c>
      <c r="SO55" s="14">
        <f t="shared" si="935"/>
        <v>0</v>
      </c>
      <c r="SP55" s="14">
        <f t="shared" si="936"/>
        <v>0</v>
      </c>
      <c r="SQ55" s="14">
        <f t="shared" si="937"/>
        <v>0</v>
      </c>
      <c r="SR55" s="14">
        <f t="shared" si="938"/>
        <v>0</v>
      </c>
      <c r="SS55" s="14">
        <f t="shared" si="939"/>
        <v>0</v>
      </c>
      <c r="ST55" s="14">
        <f t="shared" si="940"/>
        <v>0</v>
      </c>
      <c r="SU55" s="14">
        <f t="shared" si="941"/>
        <v>0</v>
      </c>
      <c r="SV55" s="6">
        <v>5.2</v>
      </c>
      <c r="SX55" s="6">
        <v>5.2</v>
      </c>
      <c r="SY55" s="13">
        <v>53</v>
      </c>
      <c r="SZ55" s="14">
        <f t="shared" si="942"/>
        <v>4</v>
      </c>
      <c r="TA55" s="14">
        <f t="shared" si="943"/>
        <v>4</v>
      </c>
      <c r="TB55" s="14">
        <f t="shared" si="944"/>
        <v>4</v>
      </c>
      <c r="TC55" s="14">
        <f t="shared" si="945"/>
        <v>4</v>
      </c>
      <c r="TD55" s="14">
        <f t="shared" si="946"/>
        <v>4</v>
      </c>
      <c r="TE55" s="14">
        <f t="shared" si="947"/>
        <v>4</v>
      </c>
      <c r="TF55" s="14">
        <f t="shared" si="948"/>
        <v>4</v>
      </c>
      <c r="TG55" s="14">
        <f t="shared" si="949"/>
        <v>4</v>
      </c>
      <c r="TH55" s="14">
        <f t="shared" si="950"/>
        <v>4</v>
      </c>
      <c r="TI55" s="14">
        <f t="shared" si="951"/>
        <v>4</v>
      </c>
      <c r="TJ55" s="14">
        <f t="shared" si="952"/>
        <v>4</v>
      </c>
      <c r="TK55" s="14">
        <f t="shared" si="953"/>
        <v>4</v>
      </c>
      <c r="TL55" s="14">
        <f t="shared" si="954"/>
        <v>4</v>
      </c>
      <c r="TM55" s="14">
        <f t="shared" si="955"/>
        <v>4</v>
      </c>
      <c r="TN55" s="14">
        <f t="shared" si="956"/>
        <v>4</v>
      </c>
      <c r="TO55" s="14">
        <f t="shared" si="957"/>
        <v>4</v>
      </c>
      <c r="TP55" s="14">
        <f t="shared" si="958"/>
        <v>0</v>
      </c>
      <c r="TQ55" s="14">
        <f t="shared" si="959"/>
        <v>8</v>
      </c>
      <c r="TR55" s="14">
        <f t="shared" si="960"/>
        <v>8</v>
      </c>
      <c r="TS55" s="14">
        <f t="shared" si="961"/>
        <v>0</v>
      </c>
      <c r="TT55" s="14">
        <f t="shared" si="962"/>
        <v>4</v>
      </c>
      <c r="TU55" s="14">
        <f t="shared" si="963"/>
        <v>4</v>
      </c>
      <c r="TV55" s="14">
        <f t="shared" si="964"/>
        <v>4</v>
      </c>
      <c r="TW55" s="14">
        <f t="shared" si="965"/>
        <v>4</v>
      </c>
      <c r="TX55" s="14">
        <f t="shared" si="966"/>
        <v>4</v>
      </c>
      <c r="TY55" s="14">
        <f t="shared" si="967"/>
        <v>4</v>
      </c>
      <c r="TZ55" s="14">
        <f t="shared" si="968"/>
        <v>4</v>
      </c>
      <c r="UA55" s="14">
        <f t="shared" si="969"/>
        <v>0</v>
      </c>
      <c r="UB55" s="14">
        <f t="shared" si="970"/>
        <v>8</v>
      </c>
      <c r="UC55" s="14">
        <f t="shared" si="971"/>
        <v>8</v>
      </c>
      <c r="UD55" s="14">
        <f t="shared" si="972"/>
        <v>0</v>
      </c>
      <c r="UE55" s="14">
        <f t="shared" si="973"/>
        <v>4</v>
      </c>
      <c r="UF55" s="14">
        <f t="shared" si="974"/>
        <v>4</v>
      </c>
      <c r="UG55" s="14">
        <f t="shared" si="975"/>
        <v>4</v>
      </c>
      <c r="UH55" s="14">
        <f t="shared" si="976"/>
        <v>4</v>
      </c>
      <c r="UI55" s="14">
        <f t="shared" si="977"/>
        <v>4</v>
      </c>
      <c r="UJ55" s="14">
        <f t="shared" si="978"/>
        <v>4</v>
      </c>
      <c r="UK55" s="14">
        <f t="shared" si="979"/>
        <v>4</v>
      </c>
      <c r="UL55" s="14">
        <f t="shared" si="980"/>
        <v>4</v>
      </c>
      <c r="UM55" s="14">
        <f t="shared" si="981"/>
        <v>4</v>
      </c>
      <c r="UN55" s="14">
        <f t="shared" si="982"/>
        <v>4</v>
      </c>
      <c r="UO55" s="6">
        <v>5.2</v>
      </c>
      <c r="UP55" s="6"/>
      <c r="UQ55" s="6">
        <v>5.2</v>
      </c>
      <c r="UR55" s="13">
        <v>53</v>
      </c>
      <c r="US55" s="14">
        <v>1</v>
      </c>
      <c r="UT55" s="14">
        <f t="shared" si="1304"/>
        <v>0</v>
      </c>
      <c r="UU55" s="14">
        <f t="shared" si="1304"/>
        <v>0</v>
      </c>
      <c r="UV55" s="14">
        <f t="shared" si="1304"/>
        <v>0</v>
      </c>
      <c r="UW55" s="14">
        <f t="shared" si="1304"/>
        <v>0</v>
      </c>
      <c r="UX55" s="14">
        <f t="shared" si="1304"/>
        <v>0</v>
      </c>
      <c r="UY55" s="14">
        <f t="shared" si="1304"/>
        <v>0</v>
      </c>
      <c r="UZ55" s="14">
        <f t="shared" si="1304"/>
        <v>0</v>
      </c>
      <c r="VA55" s="14">
        <f t="shared" si="1304"/>
        <v>0</v>
      </c>
      <c r="VB55" s="14">
        <f t="shared" si="1304"/>
        <v>0</v>
      </c>
      <c r="VC55" s="14">
        <f t="shared" si="1304"/>
        <v>0</v>
      </c>
      <c r="VD55" s="14">
        <f t="shared" si="1305"/>
        <v>0</v>
      </c>
      <c r="VE55" s="14">
        <f t="shared" si="1305"/>
        <v>0</v>
      </c>
      <c r="VF55" s="14">
        <f t="shared" si="1305"/>
        <v>0</v>
      </c>
      <c r="VG55" s="14">
        <f t="shared" si="1305"/>
        <v>0</v>
      </c>
      <c r="VH55" s="14">
        <f t="shared" si="1305"/>
        <v>0</v>
      </c>
      <c r="VI55" s="14">
        <f t="shared" si="1305"/>
        <v>0</v>
      </c>
      <c r="VJ55" s="14">
        <f t="shared" si="1305"/>
        <v>0</v>
      </c>
      <c r="VK55" s="14">
        <f t="shared" si="1305"/>
        <v>0</v>
      </c>
      <c r="VL55" s="14">
        <f t="shared" si="1305"/>
        <v>0</v>
      </c>
      <c r="VM55" s="14">
        <f t="shared" si="1305"/>
        <v>1</v>
      </c>
      <c r="VN55" s="14">
        <f t="shared" si="1306"/>
        <v>0</v>
      </c>
      <c r="VO55" s="14">
        <f t="shared" si="1306"/>
        <v>0</v>
      </c>
      <c r="VP55" s="14">
        <f t="shared" si="1306"/>
        <v>0</v>
      </c>
      <c r="VQ55" s="14">
        <f t="shared" si="1306"/>
        <v>0</v>
      </c>
      <c r="VR55" s="14">
        <f t="shared" si="1306"/>
        <v>0</v>
      </c>
      <c r="VS55" s="14">
        <f t="shared" si="1306"/>
        <v>0</v>
      </c>
      <c r="VT55" s="14">
        <f t="shared" si="1306"/>
        <v>0</v>
      </c>
      <c r="VU55" s="14">
        <f t="shared" si="1306"/>
        <v>0</v>
      </c>
      <c r="VV55" s="14">
        <f t="shared" si="1306"/>
        <v>0</v>
      </c>
      <c r="VW55" s="14">
        <f t="shared" si="1306"/>
        <v>0</v>
      </c>
      <c r="VX55" s="14">
        <f t="shared" si="1307"/>
        <v>0</v>
      </c>
      <c r="VY55" s="14">
        <f t="shared" si="1307"/>
        <v>0</v>
      </c>
      <c r="VZ55" s="14">
        <f t="shared" si="1307"/>
        <v>0</v>
      </c>
      <c r="WA55" s="14">
        <f t="shared" si="1307"/>
        <v>0</v>
      </c>
      <c r="WB55" s="14">
        <f t="shared" si="1307"/>
        <v>0</v>
      </c>
      <c r="WC55" s="14">
        <f t="shared" si="1307"/>
        <v>0</v>
      </c>
      <c r="WD55" s="14">
        <f t="shared" si="1307"/>
        <v>0</v>
      </c>
      <c r="WE55" s="14">
        <f t="shared" si="1307"/>
        <v>0</v>
      </c>
      <c r="WF55" s="14">
        <f t="shared" si="1307"/>
        <v>0</v>
      </c>
      <c r="WG55" s="14">
        <v>1</v>
      </c>
      <c r="WH55" s="6">
        <v>5.2</v>
      </c>
      <c r="WJ55" s="6">
        <v>5.2</v>
      </c>
      <c r="WK55" s="13">
        <v>53</v>
      </c>
      <c r="WL55" s="14">
        <f t="shared" si="857"/>
        <v>0</v>
      </c>
      <c r="WM55" s="14">
        <f t="shared" si="858"/>
        <v>0</v>
      </c>
      <c r="WN55" s="14">
        <f t="shared" si="859"/>
        <v>0</v>
      </c>
      <c r="WO55" s="14">
        <f t="shared" si="860"/>
        <v>0</v>
      </c>
      <c r="WP55" s="14">
        <f t="shared" si="861"/>
        <v>0</v>
      </c>
      <c r="WQ55" s="14">
        <f t="shared" si="862"/>
        <v>0</v>
      </c>
      <c r="WR55" s="14">
        <f t="shared" si="863"/>
        <v>0</v>
      </c>
      <c r="WS55" s="14">
        <f t="shared" si="864"/>
        <v>0</v>
      </c>
      <c r="WT55" s="14">
        <f t="shared" si="865"/>
        <v>0</v>
      </c>
      <c r="WU55" s="14">
        <f t="shared" si="866"/>
        <v>0</v>
      </c>
      <c r="WV55" s="14">
        <f t="shared" si="867"/>
        <v>0</v>
      </c>
      <c r="WW55" s="14">
        <f t="shared" si="868"/>
        <v>0</v>
      </c>
      <c r="WX55" s="14">
        <f t="shared" si="869"/>
        <v>0</v>
      </c>
      <c r="WY55" s="14">
        <f t="shared" si="870"/>
        <v>0</v>
      </c>
      <c r="WZ55" s="14">
        <f t="shared" si="871"/>
        <v>0</v>
      </c>
      <c r="XA55" s="14">
        <f t="shared" si="872"/>
        <v>0</v>
      </c>
      <c r="XB55" s="14">
        <f t="shared" si="873"/>
        <v>0</v>
      </c>
      <c r="XC55" s="14">
        <f t="shared" si="874"/>
        <v>0</v>
      </c>
      <c r="XD55" s="14">
        <f t="shared" si="875"/>
        <v>0</v>
      </c>
      <c r="XE55" s="14">
        <f t="shared" si="876"/>
        <v>0</v>
      </c>
      <c r="XF55" s="14">
        <f t="shared" si="877"/>
        <v>0</v>
      </c>
      <c r="XG55" s="14">
        <f t="shared" si="878"/>
        <v>0</v>
      </c>
      <c r="XH55" s="14">
        <f t="shared" si="879"/>
        <v>0</v>
      </c>
      <c r="XI55" s="14">
        <f t="shared" si="880"/>
        <v>0</v>
      </c>
      <c r="XJ55" s="14">
        <f t="shared" si="881"/>
        <v>0</v>
      </c>
      <c r="XK55" s="14">
        <f t="shared" si="882"/>
        <v>0</v>
      </c>
      <c r="XL55" s="14">
        <f t="shared" si="883"/>
        <v>0</v>
      </c>
      <c r="XM55" s="14">
        <f t="shared" si="884"/>
        <v>4</v>
      </c>
      <c r="XN55" s="14">
        <f t="shared" si="885"/>
        <v>4</v>
      </c>
      <c r="XO55" s="14">
        <f t="shared" si="886"/>
        <v>0</v>
      </c>
      <c r="XP55" s="14">
        <f t="shared" si="887"/>
        <v>0</v>
      </c>
      <c r="XQ55" s="14">
        <f t="shared" si="888"/>
        <v>0</v>
      </c>
      <c r="XR55" s="14">
        <f t="shared" si="889"/>
        <v>0</v>
      </c>
      <c r="XS55" s="14">
        <f t="shared" si="890"/>
        <v>0</v>
      </c>
      <c r="XT55" s="14">
        <f t="shared" si="891"/>
        <v>0</v>
      </c>
      <c r="XU55" s="14">
        <f t="shared" si="892"/>
        <v>0</v>
      </c>
      <c r="XV55" s="14">
        <f t="shared" si="893"/>
        <v>0</v>
      </c>
      <c r="XW55" s="14">
        <f t="shared" si="894"/>
        <v>0</v>
      </c>
      <c r="XX55" s="14">
        <f t="shared" si="895"/>
        <v>0</v>
      </c>
      <c r="XY55" s="14">
        <f t="shared" si="896"/>
        <v>0</v>
      </c>
      <c r="XZ55" s="14">
        <f t="shared" si="897"/>
        <v>0</v>
      </c>
      <c r="YA55" s="6">
        <v>5.2</v>
      </c>
      <c r="YC55" s="6">
        <v>4.8000000000000007</v>
      </c>
      <c r="YD55" s="63">
        <v>49</v>
      </c>
      <c r="YE55" s="70">
        <f t="shared" si="1245"/>
        <v>48</v>
      </c>
      <c r="YF55" s="14">
        <f t="shared" si="1246"/>
        <v>48</v>
      </c>
      <c r="YG55" s="14">
        <f t="shared" si="1171"/>
        <v>48</v>
      </c>
      <c r="YH55" s="14">
        <f t="shared" si="1172"/>
        <v>48</v>
      </c>
      <c r="YI55" s="14">
        <f t="shared" si="1173"/>
        <v>48</v>
      </c>
      <c r="YJ55" s="14">
        <f t="shared" si="1174"/>
        <v>48</v>
      </c>
      <c r="YK55" s="14">
        <f t="shared" si="1175"/>
        <v>48</v>
      </c>
      <c r="YL55" s="14">
        <f t="shared" si="1176"/>
        <v>48</v>
      </c>
      <c r="YM55" s="14">
        <f t="shared" si="1177"/>
        <v>48</v>
      </c>
      <c r="YN55" s="14">
        <f t="shared" si="1178"/>
        <v>48</v>
      </c>
      <c r="YO55" s="14">
        <f t="shared" si="1179"/>
        <v>48</v>
      </c>
      <c r="YP55" s="14">
        <f t="shared" si="1180"/>
        <v>48</v>
      </c>
      <c r="YQ55" s="14">
        <f t="shared" si="1181"/>
        <v>48</v>
      </c>
      <c r="YR55" s="14">
        <f t="shared" si="1182"/>
        <v>48</v>
      </c>
      <c r="YS55" s="14">
        <f t="shared" si="1183"/>
        <v>48</v>
      </c>
      <c r="YT55" s="14">
        <f t="shared" si="1184"/>
        <v>48</v>
      </c>
      <c r="YU55" s="14">
        <f t="shared" si="1185"/>
        <v>48</v>
      </c>
      <c r="YV55" s="14">
        <f t="shared" si="1186"/>
        <v>48</v>
      </c>
      <c r="YW55" s="14">
        <f t="shared" si="1187"/>
        <v>48</v>
      </c>
      <c r="YX55" s="14">
        <f t="shared" si="1188"/>
        <v>48</v>
      </c>
      <c r="YY55" s="71">
        <f t="shared" si="1247"/>
        <v>48</v>
      </c>
      <c r="YZ55" s="70">
        <f t="shared" si="1189"/>
        <v>40</v>
      </c>
      <c r="ZA55" s="14">
        <f t="shared" si="1248"/>
        <v>40</v>
      </c>
      <c r="ZB55" s="14">
        <f t="shared" si="1190"/>
        <v>40</v>
      </c>
      <c r="ZC55" s="14">
        <f t="shared" si="1191"/>
        <v>40</v>
      </c>
      <c r="ZD55" s="14">
        <f t="shared" si="1192"/>
        <v>40</v>
      </c>
      <c r="ZE55" s="14">
        <f t="shared" si="1193"/>
        <v>40</v>
      </c>
      <c r="ZF55" s="14">
        <f t="shared" si="1194"/>
        <v>40</v>
      </c>
      <c r="ZG55" s="14">
        <f t="shared" si="1195"/>
        <v>40</v>
      </c>
      <c r="ZH55" s="14">
        <f t="shared" si="1196"/>
        <v>40</v>
      </c>
      <c r="ZI55" s="14">
        <f t="shared" si="1197"/>
        <v>40</v>
      </c>
      <c r="ZJ55" s="14">
        <f t="shared" si="1198"/>
        <v>40</v>
      </c>
      <c r="ZK55" s="14">
        <f t="shared" si="1199"/>
        <v>40</v>
      </c>
      <c r="ZL55" s="14">
        <f t="shared" si="1200"/>
        <v>40</v>
      </c>
      <c r="ZM55" s="14">
        <f t="shared" si="1201"/>
        <v>40</v>
      </c>
      <c r="ZN55" s="14">
        <f t="shared" si="1202"/>
        <v>40</v>
      </c>
      <c r="ZO55" s="14">
        <f t="shared" si="1203"/>
        <v>40</v>
      </c>
      <c r="ZP55" s="14">
        <f t="shared" si="1204"/>
        <v>40</v>
      </c>
      <c r="ZQ55" s="14">
        <f t="shared" si="1205"/>
        <v>40</v>
      </c>
      <c r="ZR55" s="14">
        <f t="shared" si="1206"/>
        <v>40</v>
      </c>
      <c r="ZS55" s="14">
        <f t="shared" si="1207"/>
        <v>40</v>
      </c>
      <c r="ZT55" s="71">
        <f t="shared" si="1249"/>
        <v>40</v>
      </c>
      <c r="ZU55" s="64">
        <v>4.8000000000000007</v>
      </c>
      <c r="ZW55" s="126">
        <v>4.8000000000000007</v>
      </c>
      <c r="ZX55" s="63">
        <v>49</v>
      </c>
      <c r="ZY55" s="70">
        <f t="shared" si="1264"/>
        <v>4</v>
      </c>
      <c r="ZZ55" s="14">
        <f t="shared" si="1264"/>
        <v>4</v>
      </c>
      <c r="AAA55" s="14">
        <f t="shared" si="1264"/>
        <v>4</v>
      </c>
      <c r="AAB55" s="14">
        <f t="shared" si="1264"/>
        <v>4</v>
      </c>
      <c r="AAC55" s="14">
        <f t="shared" si="1264"/>
        <v>4</v>
      </c>
      <c r="AAD55" s="14">
        <f t="shared" si="1264"/>
        <v>4</v>
      </c>
      <c r="AAE55" s="14">
        <f t="shared" si="1264"/>
        <v>4</v>
      </c>
      <c r="AAF55" s="14">
        <f t="shared" si="1264"/>
        <v>4</v>
      </c>
      <c r="AAG55" s="14">
        <f t="shared" si="1264"/>
        <v>4</v>
      </c>
      <c r="AAH55" s="14">
        <f t="shared" si="1264"/>
        <v>4</v>
      </c>
      <c r="AAI55" s="14">
        <f t="shared" si="1265"/>
        <v>4</v>
      </c>
      <c r="AAJ55" s="14">
        <f t="shared" si="1265"/>
        <v>4</v>
      </c>
      <c r="AAK55" s="14">
        <f t="shared" si="1265"/>
        <v>4</v>
      </c>
      <c r="AAL55" s="14">
        <f t="shared" si="1265"/>
        <v>4</v>
      </c>
      <c r="AAM55" s="14">
        <f t="shared" si="1265"/>
        <v>4</v>
      </c>
      <c r="AAN55" s="14">
        <f t="shared" si="1265"/>
        <v>4</v>
      </c>
      <c r="AAO55" s="14">
        <f t="shared" si="1265"/>
        <v>4</v>
      </c>
      <c r="AAP55" s="14">
        <f t="shared" si="1265"/>
        <v>8</v>
      </c>
      <c r="AAQ55" s="14">
        <f t="shared" si="1265"/>
        <v>8</v>
      </c>
      <c r="AAR55" s="14">
        <f t="shared" si="1265"/>
        <v>4</v>
      </c>
      <c r="AAS55" s="71">
        <f t="shared" si="1266"/>
        <v>4</v>
      </c>
      <c r="AAT55" s="70">
        <f t="shared" si="1266"/>
        <v>4</v>
      </c>
      <c r="AAU55" s="14">
        <f t="shared" si="1266"/>
        <v>4</v>
      </c>
      <c r="AAV55" s="14">
        <f t="shared" si="1266"/>
        <v>4</v>
      </c>
      <c r="AAW55" s="14">
        <f t="shared" si="1266"/>
        <v>4</v>
      </c>
      <c r="AAX55" s="14">
        <f t="shared" si="1266"/>
        <v>4</v>
      </c>
      <c r="AAY55" s="14">
        <f t="shared" si="1266"/>
        <v>4</v>
      </c>
      <c r="AAZ55" s="14">
        <f t="shared" si="1266"/>
        <v>4</v>
      </c>
      <c r="ABA55" s="14">
        <f t="shared" si="1266"/>
        <v>8</v>
      </c>
      <c r="ABB55" s="14">
        <f t="shared" si="1266"/>
        <v>8</v>
      </c>
      <c r="ABC55" s="14">
        <f t="shared" si="1267"/>
        <v>4</v>
      </c>
      <c r="ABD55" s="14">
        <f t="shared" si="1267"/>
        <v>4</v>
      </c>
      <c r="ABE55" s="14">
        <f t="shared" si="1267"/>
        <v>4</v>
      </c>
      <c r="ABF55" s="14">
        <f t="shared" si="1267"/>
        <v>4</v>
      </c>
      <c r="ABG55" s="14">
        <f t="shared" si="1267"/>
        <v>4</v>
      </c>
      <c r="ABH55" s="14">
        <f t="shared" si="1267"/>
        <v>4</v>
      </c>
      <c r="ABI55" s="14">
        <f t="shared" si="1267"/>
        <v>4</v>
      </c>
      <c r="ABJ55" s="14">
        <f t="shared" si="1267"/>
        <v>4</v>
      </c>
      <c r="ABK55" s="14">
        <f t="shared" si="1267"/>
        <v>4</v>
      </c>
      <c r="ABL55" s="14">
        <f t="shared" si="1267"/>
        <v>4</v>
      </c>
      <c r="ABM55" s="14">
        <f t="shared" si="1267"/>
        <v>4</v>
      </c>
      <c r="ABN55" s="71">
        <f t="shared" si="1267"/>
        <v>4</v>
      </c>
      <c r="ABO55" s="64">
        <v>4.8000000000000007</v>
      </c>
      <c r="ABQ55" s="6">
        <v>4.8000000000000007</v>
      </c>
      <c r="ABR55" s="63">
        <v>49</v>
      </c>
      <c r="ABS55" s="70">
        <f t="shared" si="1250"/>
        <v>51</v>
      </c>
      <c r="ABT55" s="14">
        <f t="shared" si="1251"/>
        <v>51</v>
      </c>
      <c r="ABU55" s="14">
        <f t="shared" si="1208"/>
        <v>51</v>
      </c>
      <c r="ABV55" s="14">
        <f t="shared" si="1209"/>
        <v>51</v>
      </c>
      <c r="ABW55" s="14">
        <f t="shared" si="1210"/>
        <v>51</v>
      </c>
      <c r="ABX55" s="14">
        <f t="shared" si="1211"/>
        <v>51</v>
      </c>
      <c r="ABY55" s="14">
        <f t="shared" si="1212"/>
        <v>51</v>
      </c>
      <c r="ABZ55" s="14">
        <f t="shared" si="1213"/>
        <v>51</v>
      </c>
      <c r="ACA55" s="14">
        <f t="shared" si="1214"/>
        <v>51</v>
      </c>
      <c r="ACB55" s="14">
        <f t="shared" si="1215"/>
        <v>51</v>
      </c>
      <c r="ACC55" s="14">
        <f t="shared" si="1216"/>
        <v>51</v>
      </c>
      <c r="ACD55" s="14">
        <f t="shared" si="1217"/>
        <v>51</v>
      </c>
      <c r="ACE55" s="14">
        <f t="shared" si="1218"/>
        <v>51</v>
      </c>
      <c r="ACF55" s="14">
        <f t="shared" si="1219"/>
        <v>51</v>
      </c>
      <c r="ACG55" s="14">
        <f t="shared" si="1220"/>
        <v>51</v>
      </c>
      <c r="ACH55" s="14">
        <f t="shared" si="1221"/>
        <v>51</v>
      </c>
      <c r="ACI55" s="14">
        <f t="shared" si="1222"/>
        <v>51</v>
      </c>
      <c r="ACJ55" s="14">
        <f t="shared" si="1223"/>
        <v>51</v>
      </c>
      <c r="ACK55" s="14">
        <f t="shared" si="1224"/>
        <v>51</v>
      </c>
      <c r="ACL55" s="14">
        <f t="shared" si="1225"/>
        <v>51</v>
      </c>
      <c r="ACM55" s="71">
        <f t="shared" si="1252"/>
        <v>51</v>
      </c>
      <c r="ACN55" s="70">
        <f t="shared" si="1226"/>
        <v>58</v>
      </c>
      <c r="ACO55" s="14">
        <f t="shared" si="1253"/>
        <v>58</v>
      </c>
      <c r="ACP55" s="14">
        <f t="shared" si="1227"/>
        <v>58</v>
      </c>
      <c r="ACQ55" s="14">
        <f t="shared" si="1228"/>
        <v>58</v>
      </c>
      <c r="ACR55" s="14">
        <f t="shared" si="1229"/>
        <v>58</v>
      </c>
      <c r="ACS55" s="14">
        <f t="shared" si="1230"/>
        <v>58</v>
      </c>
      <c r="ACT55" s="14">
        <f t="shared" si="1231"/>
        <v>58</v>
      </c>
      <c r="ACU55" s="14">
        <f t="shared" si="1232"/>
        <v>58</v>
      </c>
      <c r="ACV55" s="14">
        <f t="shared" si="1233"/>
        <v>58</v>
      </c>
      <c r="ACW55" s="14">
        <f t="shared" si="1234"/>
        <v>58</v>
      </c>
      <c r="ACX55" s="14">
        <f t="shared" si="1235"/>
        <v>58</v>
      </c>
      <c r="ACY55" s="14">
        <f t="shared" si="1236"/>
        <v>58</v>
      </c>
      <c r="ACZ55" s="14">
        <f t="shared" si="1237"/>
        <v>58</v>
      </c>
      <c r="ADA55" s="14">
        <f t="shared" si="1238"/>
        <v>58</v>
      </c>
      <c r="ADB55" s="14">
        <f t="shared" si="1239"/>
        <v>58</v>
      </c>
      <c r="ADC55" s="14">
        <f t="shared" si="1240"/>
        <v>58</v>
      </c>
      <c r="ADD55" s="14">
        <f t="shared" si="1241"/>
        <v>58</v>
      </c>
      <c r="ADE55" s="14">
        <f t="shared" si="1242"/>
        <v>58</v>
      </c>
      <c r="ADF55" s="14">
        <f t="shared" si="1243"/>
        <v>58</v>
      </c>
      <c r="ADG55" s="14">
        <f t="shared" si="1244"/>
        <v>58</v>
      </c>
      <c r="ADH55" s="71">
        <f t="shared" si="1254"/>
        <v>58</v>
      </c>
      <c r="ADI55" s="64">
        <v>4.8000000000000007</v>
      </c>
    </row>
    <row r="56" spans="1:789" x14ac:dyDescent="0.25">
      <c r="A56" s="8"/>
      <c r="B56" s="106"/>
      <c r="C56" s="106"/>
      <c r="D56" s="106"/>
      <c r="E56" s="108"/>
      <c r="F56" s="108"/>
      <c r="G56" s="108"/>
      <c r="H56" s="108"/>
      <c r="I56" s="108"/>
      <c r="J56" s="9"/>
      <c r="K56" s="8"/>
      <c r="L56" s="9"/>
      <c r="M56" s="3" t="s">
        <v>77</v>
      </c>
      <c r="N56" s="32">
        <f>ROUND('3D Interpolace'!M57,2)</f>
        <v>0</v>
      </c>
      <c r="O56" s="32">
        <f>ROUND('3D Interpolace'!N57,2)</f>
        <v>0</v>
      </c>
      <c r="P56" s="32">
        <f>ROUND('3D Interpolace'!O57,2)</f>
        <v>0</v>
      </c>
      <c r="Q56" s="32">
        <f>ROUND('3D Interpolace'!P57,2)</f>
        <v>0</v>
      </c>
      <c r="R56" s="32">
        <f>ROUND('3D Interpolace'!Q57,2)</f>
        <v>0</v>
      </c>
      <c r="S56" s="32">
        <f>ROUND('3D Interpolace'!R57,2)</f>
        <v>0</v>
      </c>
      <c r="T56" s="32">
        <f>ROUND('3D Interpolace'!S57,2)</f>
        <v>0</v>
      </c>
      <c r="U56" s="32">
        <f>ROUND('3D Interpolace'!T57,2)</f>
        <v>0</v>
      </c>
      <c r="V56" s="32">
        <f>ROUND('3D Interpolace'!U57,2)</f>
        <v>0</v>
      </c>
      <c r="W56" s="32">
        <f>ROUND('3D Interpolace'!V57,2)</f>
        <v>0</v>
      </c>
      <c r="X56" s="32">
        <f>ROUND('3D Interpolace'!W57,2)</f>
        <v>0</v>
      </c>
      <c r="Y56" s="32">
        <f>ROUND('3D Interpolace'!X57,2)</f>
        <v>0</v>
      </c>
      <c r="Z56" s="32">
        <f>ROUND('3D Interpolace'!Y57,2)</f>
        <v>0</v>
      </c>
      <c r="AA56" s="32">
        <f>ROUND('3D Interpolace'!Z57,2)</f>
        <v>0</v>
      </c>
      <c r="AB56" s="32">
        <f>ROUND('3D Interpolace'!AA57,2)</f>
        <v>0</v>
      </c>
      <c r="AC56" s="32">
        <f>ROUND('3D Interpolace'!AB57,2)</f>
        <v>0</v>
      </c>
      <c r="AD56" s="32">
        <f>ROUND('3D Interpolace'!AC57,2)</f>
        <v>0</v>
      </c>
      <c r="AE56" s="32">
        <f>ROUND('3D Interpolace'!AD57,2)</f>
        <v>0</v>
      </c>
      <c r="AF56" s="32">
        <f>ROUND('3D Interpolace'!AE57,2)</f>
        <v>0</v>
      </c>
      <c r="AG56" s="32">
        <f>ROUND('3D Interpolace'!AF57,2)</f>
        <v>0</v>
      </c>
      <c r="AH56" s="32">
        <f>ROUND('3D Interpolace'!AG57,2)</f>
        <v>0</v>
      </c>
      <c r="AI56" s="32">
        <f>ROUND('3D Interpolace'!AH57,2)</f>
        <v>0</v>
      </c>
      <c r="AJ56" s="32">
        <f>ROUND('3D Interpolace'!AI57,2)</f>
        <v>0</v>
      </c>
      <c r="AK56" s="32">
        <f>ROUND('3D Interpolace'!AJ57,2)</f>
        <v>0</v>
      </c>
      <c r="AL56" s="32">
        <f>ROUND('3D Interpolace'!AK57,2)</f>
        <v>0</v>
      </c>
      <c r="AM56" s="32">
        <f>ROUND('3D Interpolace'!AL57,2)</f>
        <v>0</v>
      </c>
      <c r="AN56" s="32">
        <f>ROUND('3D Interpolace'!AM57,2)</f>
        <v>0</v>
      </c>
      <c r="AO56" s="32">
        <f>ROUND('3D Interpolace'!AN57,2)</f>
        <v>0</v>
      </c>
      <c r="AP56" s="32">
        <f>ROUND('3D Interpolace'!AO57,2)</f>
        <v>0</v>
      </c>
      <c r="AQ56" s="32">
        <f>ROUND('3D Interpolace'!AP57,2)</f>
        <v>0</v>
      </c>
      <c r="AR56" s="32">
        <f>ROUND('3D Interpolace'!AQ57,2)</f>
        <v>0</v>
      </c>
      <c r="AS56" s="32">
        <f>ROUND('3D Interpolace'!AR57,2)</f>
        <v>0</v>
      </c>
      <c r="AT56" s="32">
        <f>ROUND('3D Interpolace'!AS57,2)</f>
        <v>0</v>
      </c>
      <c r="AU56" s="32">
        <f>ROUND('3D Interpolace'!AT57,2)</f>
        <v>0</v>
      </c>
      <c r="AV56" s="32">
        <f>ROUND('3D Interpolace'!AU57,2)</f>
        <v>0</v>
      </c>
      <c r="AW56" s="32">
        <f>ROUND('3D Interpolace'!AV57,2)</f>
        <v>0</v>
      </c>
      <c r="AX56" s="32">
        <f>ROUND('3D Interpolace'!AW57,2)</f>
        <v>0</v>
      </c>
      <c r="AY56" s="32">
        <f>ROUND('3D Interpolace'!AX57,2)</f>
        <v>0</v>
      </c>
      <c r="AZ56" s="32">
        <f>ROUND('3D Interpolace'!AY57,2)</f>
        <v>0</v>
      </c>
      <c r="BA56" s="32">
        <f>ROUND('3D Interpolace'!AZ57,2)</f>
        <v>0</v>
      </c>
      <c r="BB56" s="32">
        <f>ROUND('3D Interpolace'!BA57,2)</f>
        <v>0</v>
      </c>
      <c r="BC56" s="32"/>
      <c r="BD56" s="6">
        <v>5.3</v>
      </c>
      <c r="BE56" s="13">
        <v>54</v>
      </c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>
        <v>4</v>
      </c>
      <c r="CH56" s="7">
        <v>4</v>
      </c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6">
        <v>5.3</v>
      </c>
      <c r="CW56" s="6">
        <v>5.3</v>
      </c>
      <c r="CX56" s="13">
        <v>54</v>
      </c>
      <c r="CY56" s="14">
        <f t="shared" si="178"/>
        <v>0</v>
      </c>
      <c r="CZ56" s="14">
        <f t="shared" si="179"/>
        <v>0</v>
      </c>
      <c r="DA56" s="14">
        <f t="shared" si="180"/>
        <v>0</v>
      </c>
      <c r="DB56" s="14">
        <f t="shared" si="181"/>
        <v>0</v>
      </c>
      <c r="DC56" s="14">
        <f t="shared" si="182"/>
        <v>0</v>
      </c>
      <c r="DD56" s="14">
        <f t="shared" si="183"/>
        <v>0</v>
      </c>
      <c r="DE56" s="14">
        <f t="shared" si="551"/>
        <v>0</v>
      </c>
      <c r="DF56" s="14">
        <f t="shared" si="552"/>
        <v>0</v>
      </c>
      <c r="DG56" s="14">
        <f t="shared" si="184"/>
        <v>0</v>
      </c>
      <c r="DH56" s="14">
        <f t="shared" si="185"/>
        <v>0</v>
      </c>
      <c r="DI56" s="14">
        <f t="shared" si="186"/>
        <v>0</v>
      </c>
      <c r="DJ56" s="14">
        <f t="shared" si="187"/>
        <v>0</v>
      </c>
      <c r="DK56" s="14">
        <f t="shared" si="188"/>
        <v>0</v>
      </c>
      <c r="DL56" s="14">
        <f t="shared" si="189"/>
        <v>0</v>
      </c>
      <c r="DM56" s="14">
        <f t="shared" si="553"/>
        <v>0</v>
      </c>
      <c r="DN56" s="14">
        <f t="shared" si="554"/>
        <v>0</v>
      </c>
      <c r="DO56" s="14">
        <f t="shared" si="190"/>
        <v>0</v>
      </c>
      <c r="DP56" s="14">
        <f t="shared" si="191"/>
        <v>0</v>
      </c>
      <c r="DQ56" s="14">
        <f t="shared" si="192"/>
        <v>0</v>
      </c>
      <c r="DR56" s="14">
        <f t="shared" si="193"/>
        <v>0</v>
      </c>
      <c r="DS56" s="14">
        <f t="shared" si="194"/>
        <v>0</v>
      </c>
      <c r="DT56" s="14">
        <f t="shared" si="195"/>
        <v>0</v>
      </c>
      <c r="DU56" s="14">
        <f t="shared" si="196"/>
        <v>0</v>
      </c>
      <c r="DV56" s="14">
        <f t="shared" si="197"/>
        <v>0</v>
      </c>
      <c r="DW56" s="14">
        <f t="shared" si="198"/>
        <v>0</v>
      </c>
      <c r="DX56" s="14">
        <f t="shared" si="199"/>
        <v>0</v>
      </c>
      <c r="DY56" s="14">
        <f t="shared" si="200"/>
        <v>0</v>
      </c>
      <c r="DZ56" s="14">
        <f t="shared" si="201"/>
        <v>4</v>
      </c>
      <c r="EA56" s="14">
        <f t="shared" si="202"/>
        <v>4</v>
      </c>
      <c r="EB56" s="14">
        <f t="shared" si="203"/>
        <v>0</v>
      </c>
      <c r="EC56" s="14">
        <f t="shared" si="204"/>
        <v>0</v>
      </c>
      <c r="ED56" s="14">
        <f t="shared" si="205"/>
        <v>0</v>
      </c>
      <c r="EE56" s="14">
        <f t="shared" si="206"/>
        <v>0</v>
      </c>
      <c r="EF56" s="14">
        <f t="shared" si="207"/>
        <v>0</v>
      </c>
      <c r="EG56" s="14">
        <f t="shared" si="208"/>
        <v>0</v>
      </c>
      <c r="EH56" s="14">
        <f t="shared" si="209"/>
        <v>0</v>
      </c>
      <c r="EI56" s="14">
        <f t="shared" si="210"/>
        <v>0</v>
      </c>
      <c r="EJ56" s="14">
        <f t="shared" si="211"/>
        <v>0</v>
      </c>
      <c r="EK56" s="14">
        <f t="shared" si="212"/>
        <v>0</v>
      </c>
      <c r="EL56" s="14">
        <f t="shared" si="213"/>
        <v>0</v>
      </c>
      <c r="EM56" s="14">
        <f t="shared" si="214"/>
        <v>0</v>
      </c>
      <c r="EN56" s="6">
        <v>5.3</v>
      </c>
      <c r="EO56" s="17"/>
      <c r="EP56" s="4">
        <f t="shared" si="215"/>
        <v>4.9000000000000004</v>
      </c>
      <c r="EQ56" s="15">
        <v>50</v>
      </c>
      <c r="ER56" s="37">
        <f t="shared" si="1255"/>
        <v>0</v>
      </c>
      <c r="ES56" s="21">
        <f t="shared" si="1255"/>
        <v>0</v>
      </c>
      <c r="ET56" s="21">
        <f t="shared" si="1255"/>
        <v>0</v>
      </c>
      <c r="EU56" s="21">
        <f t="shared" si="1255"/>
        <v>0</v>
      </c>
      <c r="EV56" s="21">
        <f t="shared" si="1255"/>
        <v>0</v>
      </c>
      <c r="EW56" s="21">
        <f t="shared" si="1255"/>
        <v>0</v>
      </c>
      <c r="EX56" s="21">
        <f t="shared" si="1255"/>
        <v>0</v>
      </c>
      <c r="EY56" s="21">
        <f t="shared" si="1255"/>
        <v>0</v>
      </c>
      <c r="EZ56" s="21">
        <f t="shared" si="1255"/>
        <v>0</v>
      </c>
      <c r="FA56" s="21">
        <f t="shared" si="1255"/>
        <v>0</v>
      </c>
      <c r="FB56" s="21">
        <f t="shared" si="1256"/>
        <v>0</v>
      </c>
      <c r="FC56" s="21">
        <f t="shared" si="1256"/>
        <v>0</v>
      </c>
      <c r="FD56" s="21">
        <f t="shared" si="1256"/>
        <v>0</v>
      </c>
      <c r="FE56" s="21">
        <f t="shared" si="1256"/>
        <v>0</v>
      </c>
      <c r="FF56" s="21">
        <f t="shared" si="1256"/>
        <v>0</v>
      </c>
      <c r="FG56" s="21">
        <f t="shared" si="1256"/>
        <v>0</v>
      </c>
      <c r="FH56" s="21">
        <f t="shared" si="1256"/>
        <v>0</v>
      </c>
      <c r="FI56" s="21">
        <f t="shared" si="1256"/>
        <v>0</v>
      </c>
      <c r="FJ56" s="21">
        <f t="shared" si="1256"/>
        <v>0</v>
      </c>
      <c r="FK56" s="21">
        <f t="shared" si="1256"/>
        <v>0</v>
      </c>
      <c r="FL56" s="82">
        <f t="shared" si="1257"/>
        <v>0</v>
      </c>
      <c r="FM56" s="37">
        <f t="shared" si="1257"/>
        <v>0</v>
      </c>
      <c r="FN56" s="21">
        <f t="shared" si="1257"/>
        <v>0</v>
      </c>
      <c r="FO56" s="21">
        <f t="shared" si="1257"/>
        <v>0</v>
      </c>
      <c r="FP56" s="21">
        <f t="shared" si="1257"/>
        <v>0</v>
      </c>
      <c r="FQ56" s="21">
        <f t="shared" si="1257"/>
        <v>0</v>
      </c>
      <c r="FR56" s="21">
        <f t="shared" si="1257"/>
        <v>0</v>
      </c>
      <c r="FS56" s="21">
        <f t="shared" si="1257"/>
        <v>0</v>
      </c>
      <c r="FT56" s="21">
        <f t="shared" si="1257"/>
        <v>4</v>
      </c>
      <c r="FU56" s="21">
        <f t="shared" si="1257"/>
        <v>4</v>
      </c>
      <c r="FV56" s="21">
        <f t="shared" si="1258"/>
        <v>0</v>
      </c>
      <c r="FW56" s="21">
        <f t="shared" si="1258"/>
        <v>0</v>
      </c>
      <c r="FX56" s="21">
        <f t="shared" si="1258"/>
        <v>0</v>
      </c>
      <c r="FY56" s="21">
        <f t="shared" si="1258"/>
        <v>0</v>
      </c>
      <c r="FZ56" s="21">
        <f t="shared" si="1258"/>
        <v>0</v>
      </c>
      <c r="GA56" s="21">
        <f t="shared" si="1258"/>
        <v>0</v>
      </c>
      <c r="GB56" s="21">
        <f t="shared" si="1258"/>
        <v>0</v>
      </c>
      <c r="GC56" s="21">
        <f t="shared" si="1258"/>
        <v>0</v>
      </c>
      <c r="GD56" s="21">
        <f t="shared" si="1258"/>
        <v>0</v>
      </c>
      <c r="GE56" s="21">
        <f t="shared" si="1258"/>
        <v>0</v>
      </c>
      <c r="GF56" s="21">
        <f t="shared" si="1075"/>
        <v>0</v>
      </c>
      <c r="GG56" s="38">
        <f t="shared" si="1075"/>
        <v>0</v>
      </c>
      <c r="GH56" s="86"/>
      <c r="GI56" s="86"/>
      <c r="GJ56" s="86"/>
      <c r="GK56" s="6">
        <v>4.9000000000000004</v>
      </c>
      <c r="GL56" s="63">
        <v>50</v>
      </c>
      <c r="GM56" s="70">
        <f t="shared" si="1125"/>
        <v>0</v>
      </c>
      <c r="GN56" s="14">
        <f t="shared" si="1126"/>
        <v>0</v>
      </c>
      <c r="GO56" s="14">
        <f t="shared" si="1127"/>
        <v>0</v>
      </c>
      <c r="GP56" s="14">
        <f t="shared" si="1128"/>
        <v>0</v>
      </c>
      <c r="GQ56" s="14">
        <f t="shared" si="1129"/>
        <v>0</v>
      </c>
      <c r="GR56" s="14">
        <f t="shared" si="1130"/>
        <v>0</v>
      </c>
      <c r="GS56" s="14">
        <f t="shared" si="1131"/>
        <v>0</v>
      </c>
      <c r="GT56" s="14">
        <f t="shared" si="1132"/>
        <v>0</v>
      </c>
      <c r="GU56" s="14">
        <f t="shared" si="1133"/>
        <v>0</v>
      </c>
      <c r="GV56" s="14">
        <f t="shared" si="1134"/>
        <v>0</v>
      </c>
      <c r="GW56" s="14">
        <f t="shared" si="1135"/>
        <v>0</v>
      </c>
      <c r="GX56" s="14">
        <f t="shared" si="1136"/>
        <v>0</v>
      </c>
      <c r="GY56" s="14">
        <f t="shared" si="1137"/>
        <v>0</v>
      </c>
      <c r="GZ56" s="14">
        <f t="shared" si="1138"/>
        <v>0</v>
      </c>
      <c r="HA56" s="14">
        <f t="shared" si="1139"/>
        <v>0</v>
      </c>
      <c r="HB56" s="14">
        <f t="shared" si="1140"/>
        <v>0</v>
      </c>
      <c r="HC56" s="14">
        <f t="shared" si="1141"/>
        <v>0</v>
      </c>
      <c r="HD56" s="14">
        <f t="shared" si="1142"/>
        <v>0</v>
      </c>
      <c r="HE56" s="14">
        <f t="shared" si="1143"/>
        <v>0</v>
      </c>
      <c r="HF56" s="14">
        <f t="shared" si="1144"/>
        <v>0</v>
      </c>
      <c r="HG56" s="71">
        <f t="shared" si="1145"/>
        <v>0</v>
      </c>
      <c r="HH56" s="70">
        <f t="shared" si="1146"/>
        <v>0</v>
      </c>
      <c r="HI56" s="14">
        <f t="shared" si="1147"/>
        <v>0</v>
      </c>
      <c r="HJ56" s="14">
        <f t="shared" si="1148"/>
        <v>0</v>
      </c>
      <c r="HK56" s="14">
        <f t="shared" si="1149"/>
        <v>0</v>
      </c>
      <c r="HL56" s="14">
        <f t="shared" si="1150"/>
        <v>0</v>
      </c>
      <c r="HM56" s="14">
        <f t="shared" si="1151"/>
        <v>0</v>
      </c>
      <c r="HN56" s="14">
        <f t="shared" si="1152"/>
        <v>0</v>
      </c>
      <c r="HO56" s="14">
        <f t="shared" si="1153"/>
        <v>0</v>
      </c>
      <c r="HP56" s="14">
        <f t="shared" si="1154"/>
        <v>0</v>
      </c>
      <c r="HQ56" s="14">
        <f t="shared" si="1155"/>
        <v>0</v>
      </c>
      <c r="HR56" s="14">
        <f t="shared" si="1156"/>
        <v>0</v>
      </c>
      <c r="HS56" s="14">
        <f t="shared" si="1157"/>
        <v>0</v>
      </c>
      <c r="HT56" s="14">
        <f t="shared" si="1158"/>
        <v>0</v>
      </c>
      <c r="HU56" s="14">
        <f t="shared" si="1159"/>
        <v>0</v>
      </c>
      <c r="HV56" s="14">
        <f t="shared" si="1160"/>
        <v>0</v>
      </c>
      <c r="HW56" s="14">
        <f t="shared" si="1161"/>
        <v>0</v>
      </c>
      <c r="HX56" s="14">
        <f t="shared" si="1162"/>
        <v>0</v>
      </c>
      <c r="HY56" s="14">
        <f t="shared" si="1163"/>
        <v>0</v>
      </c>
      <c r="HZ56" s="14">
        <f t="shared" si="1164"/>
        <v>0</v>
      </c>
      <c r="IA56" s="14">
        <f t="shared" si="1165"/>
        <v>0</v>
      </c>
      <c r="IB56" s="71">
        <f t="shared" si="1166"/>
        <v>0</v>
      </c>
      <c r="IC56" s="64">
        <v>4.9000000000000004</v>
      </c>
      <c r="ID56" s="86"/>
      <c r="IE56" s="86"/>
      <c r="IF56" s="84"/>
      <c r="IG56" s="128">
        <f t="shared" si="900"/>
        <v>50</v>
      </c>
      <c r="IH56" s="37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38"/>
      <c r="JC56" s="43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21"/>
      <c r="JT56" s="21"/>
      <c r="JU56" s="21"/>
      <c r="JV56" s="21"/>
      <c r="JW56" s="38"/>
      <c r="JX56" s="84">
        <v>4.9000000000000004</v>
      </c>
      <c r="JY56" s="86"/>
      <c r="JZ56" s="86"/>
      <c r="KA56" s="86"/>
      <c r="KB56" s="86"/>
      <c r="KC56" s="86"/>
      <c r="KD56" s="133">
        <f t="shared" si="217"/>
        <v>4.9000000000000004</v>
      </c>
      <c r="KE56" s="15">
        <f t="shared" si="218"/>
        <v>50</v>
      </c>
      <c r="KF56" s="37">
        <f t="shared" si="815"/>
        <v>0</v>
      </c>
      <c r="KG56" s="21">
        <f t="shared" si="816"/>
        <v>0</v>
      </c>
      <c r="KH56" s="21">
        <f t="shared" si="817"/>
        <v>0</v>
      </c>
      <c r="KI56" s="21">
        <f t="shared" si="818"/>
        <v>0</v>
      </c>
      <c r="KJ56" s="21">
        <f t="shared" si="819"/>
        <v>0</v>
      </c>
      <c r="KK56" s="21">
        <f t="shared" si="820"/>
        <v>0</v>
      </c>
      <c r="KL56" s="21">
        <f t="shared" si="821"/>
        <v>0</v>
      </c>
      <c r="KM56" s="21">
        <f t="shared" si="822"/>
        <v>0</v>
      </c>
      <c r="KN56" s="21">
        <f t="shared" si="823"/>
        <v>0</v>
      </c>
      <c r="KO56" s="21">
        <f t="shared" si="824"/>
        <v>0</v>
      </c>
      <c r="KP56" s="21">
        <f t="shared" si="825"/>
        <v>0</v>
      </c>
      <c r="KQ56" s="21">
        <f t="shared" si="826"/>
        <v>0</v>
      </c>
      <c r="KR56" s="21">
        <f t="shared" si="827"/>
        <v>0</v>
      </c>
      <c r="KS56" s="21">
        <f t="shared" si="828"/>
        <v>0</v>
      </c>
      <c r="KT56" s="21">
        <f t="shared" si="829"/>
        <v>0</v>
      </c>
      <c r="KU56" s="21">
        <f t="shared" si="830"/>
        <v>0</v>
      </c>
      <c r="KV56" s="21">
        <f t="shared" si="831"/>
        <v>0</v>
      </c>
      <c r="KW56" s="21">
        <f t="shared" si="832"/>
        <v>0</v>
      </c>
      <c r="KX56" s="21">
        <f t="shared" si="833"/>
        <v>0</v>
      </c>
      <c r="KY56" s="21">
        <f t="shared" si="834"/>
        <v>0</v>
      </c>
      <c r="KZ56" s="38">
        <f t="shared" si="835"/>
        <v>0</v>
      </c>
      <c r="LA56" s="43">
        <f t="shared" si="836"/>
        <v>0</v>
      </c>
      <c r="LB56" s="21">
        <f t="shared" si="837"/>
        <v>0</v>
      </c>
      <c r="LC56" s="21">
        <f t="shared" si="838"/>
        <v>0</v>
      </c>
      <c r="LD56" s="21">
        <f t="shared" si="839"/>
        <v>0</v>
      </c>
      <c r="LE56" s="21">
        <f t="shared" si="840"/>
        <v>0</v>
      </c>
      <c r="LF56" s="21">
        <f t="shared" si="841"/>
        <v>0</v>
      </c>
      <c r="LG56" s="21">
        <f t="shared" si="842"/>
        <v>0</v>
      </c>
      <c r="LH56" s="21">
        <f t="shared" si="843"/>
        <v>-4</v>
      </c>
      <c r="LI56" s="21">
        <f t="shared" si="844"/>
        <v>-4</v>
      </c>
      <c r="LJ56" s="21">
        <f t="shared" si="845"/>
        <v>0</v>
      </c>
      <c r="LK56" s="21">
        <f t="shared" si="846"/>
        <v>0</v>
      </c>
      <c r="LL56" s="21">
        <f t="shared" si="847"/>
        <v>0</v>
      </c>
      <c r="LM56" s="21">
        <f t="shared" si="848"/>
        <v>0</v>
      </c>
      <c r="LN56" s="21">
        <f t="shared" si="849"/>
        <v>0</v>
      </c>
      <c r="LO56" s="21">
        <f t="shared" si="850"/>
        <v>0</v>
      </c>
      <c r="LP56" s="21">
        <f t="shared" si="851"/>
        <v>0</v>
      </c>
      <c r="LQ56" s="21">
        <f t="shared" si="852"/>
        <v>0</v>
      </c>
      <c r="LR56" s="21">
        <f t="shared" si="853"/>
        <v>0</v>
      </c>
      <c r="LS56" s="21">
        <f t="shared" si="854"/>
        <v>0</v>
      </c>
      <c r="LT56" s="21">
        <f t="shared" si="855"/>
        <v>0</v>
      </c>
      <c r="LU56" s="38">
        <f t="shared" si="856"/>
        <v>0</v>
      </c>
      <c r="LV56" s="86"/>
      <c r="LW56" s="86"/>
      <c r="LX56" s="86"/>
      <c r="LY56" s="86"/>
      <c r="LZ56" s="86"/>
      <c r="MA56" s="86"/>
      <c r="MC56" s="4">
        <f t="shared" si="219"/>
        <v>5.3000000000000007</v>
      </c>
      <c r="MD56" s="15">
        <v>54</v>
      </c>
      <c r="ME56" s="37">
        <f t="shared" si="1268"/>
        <v>0</v>
      </c>
      <c r="MF56" s="21">
        <f t="shared" si="1269"/>
        <v>0</v>
      </c>
      <c r="MG56" s="21">
        <f t="shared" si="1270"/>
        <v>0</v>
      </c>
      <c r="MH56" s="21">
        <f t="shared" si="1271"/>
        <v>0</v>
      </c>
      <c r="MI56" s="21">
        <f t="shared" si="1272"/>
        <v>0</v>
      </c>
      <c r="MJ56" s="21">
        <f t="shared" si="1273"/>
        <v>0</v>
      </c>
      <c r="MK56" s="21">
        <f t="shared" si="1274"/>
        <v>0</v>
      </c>
      <c r="ML56" s="21">
        <f t="shared" si="1275"/>
        <v>0</v>
      </c>
      <c r="MM56" s="21">
        <f t="shared" si="1276"/>
        <v>0</v>
      </c>
      <c r="MN56" s="21">
        <f t="shared" si="1277"/>
        <v>0</v>
      </c>
      <c r="MO56" s="21">
        <f t="shared" si="1278"/>
        <v>0</v>
      </c>
      <c r="MP56" s="21">
        <f t="shared" si="1279"/>
        <v>0</v>
      </c>
      <c r="MQ56" s="21">
        <f t="shared" si="1280"/>
        <v>0</v>
      </c>
      <c r="MR56" s="21">
        <f t="shared" si="1281"/>
        <v>0</v>
      </c>
      <c r="MS56" s="21">
        <f t="shared" si="1282"/>
        <v>0</v>
      </c>
      <c r="MT56" s="21">
        <f t="shared" si="1283"/>
        <v>0</v>
      </c>
      <c r="MU56" s="21">
        <f t="shared" si="1284"/>
        <v>0</v>
      </c>
      <c r="MV56" s="21">
        <f t="shared" si="1285"/>
        <v>0</v>
      </c>
      <c r="MW56" s="21">
        <f t="shared" si="1286"/>
        <v>0</v>
      </c>
      <c r="MX56" s="21">
        <f t="shared" si="1287"/>
        <v>0</v>
      </c>
      <c r="MY56" s="21">
        <f t="shared" si="1288"/>
        <v>0</v>
      </c>
      <c r="MZ56" s="21">
        <f t="shared" si="1289"/>
        <v>0</v>
      </c>
      <c r="NA56" s="21">
        <f t="shared" si="1290"/>
        <v>0</v>
      </c>
      <c r="NB56" s="21">
        <f t="shared" si="1291"/>
        <v>0</v>
      </c>
      <c r="NC56" s="21">
        <f t="shared" si="1292"/>
        <v>0</v>
      </c>
      <c r="ND56" s="21">
        <f t="shared" si="1293"/>
        <v>0</v>
      </c>
      <c r="NE56" s="21">
        <f t="shared" si="1308"/>
        <v>-2</v>
      </c>
      <c r="NF56" s="21">
        <f t="shared" si="1309"/>
        <v>-4</v>
      </c>
      <c r="NG56" s="21">
        <f t="shared" si="1310"/>
        <v>-2</v>
      </c>
      <c r="NH56" s="21">
        <f t="shared" si="1311"/>
        <v>0</v>
      </c>
      <c r="NI56" s="21">
        <f t="shared" si="1294"/>
        <v>0</v>
      </c>
      <c r="NJ56" s="21">
        <f t="shared" si="1295"/>
        <v>0</v>
      </c>
      <c r="NK56" s="21">
        <f t="shared" si="1296"/>
        <v>0</v>
      </c>
      <c r="NL56" s="21">
        <f t="shared" si="1297"/>
        <v>0</v>
      </c>
      <c r="NM56" s="21">
        <f t="shared" si="1298"/>
        <v>0</v>
      </c>
      <c r="NN56" s="21">
        <f t="shared" si="1299"/>
        <v>0</v>
      </c>
      <c r="NO56" s="21">
        <f t="shared" si="1300"/>
        <v>0</v>
      </c>
      <c r="NP56" s="21">
        <f t="shared" si="1301"/>
        <v>0</v>
      </c>
      <c r="NQ56" s="21">
        <f t="shared" si="1302"/>
        <v>0</v>
      </c>
      <c r="NR56" s="38">
        <f t="shared" si="1303"/>
        <v>0</v>
      </c>
      <c r="NS56" s="86"/>
      <c r="NU56" s="4">
        <f t="shared" si="241"/>
        <v>5.3000000000000007</v>
      </c>
      <c r="NV56" s="15">
        <v>54</v>
      </c>
      <c r="NW56" s="37">
        <f t="shared" si="242"/>
        <v>31.64</v>
      </c>
      <c r="NX56" s="21">
        <f t="shared" si="243"/>
        <v>31.64</v>
      </c>
      <c r="NY56" s="21">
        <f t="shared" si="244"/>
        <v>31.64</v>
      </c>
      <c r="NZ56" s="21">
        <f t="shared" si="245"/>
        <v>31.64</v>
      </c>
      <c r="OA56" s="21">
        <f t="shared" si="246"/>
        <v>31.64</v>
      </c>
      <c r="OB56" s="21">
        <f t="shared" si="247"/>
        <v>31.64</v>
      </c>
      <c r="OC56" s="21">
        <f t="shared" si="248"/>
        <v>31.64</v>
      </c>
      <c r="OD56" s="21">
        <f t="shared" si="249"/>
        <v>31.64</v>
      </c>
      <c r="OE56" s="21">
        <f t="shared" si="250"/>
        <v>31.64</v>
      </c>
      <c r="OF56" s="21">
        <f t="shared" si="251"/>
        <v>31.64</v>
      </c>
      <c r="OG56" s="21">
        <f t="shared" si="252"/>
        <v>31.64</v>
      </c>
      <c r="OH56" s="21">
        <f t="shared" si="253"/>
        <v>31.64</v>
      </c>
      <c r="OI56" s="21">
        <f t="shared" si="254"/>
        <v>31.64</v>
      </c>
      <c r="OJ56" s="21">
        <f t="shared" si="255"/>
        <v>31.64</v>
      </c>
      <c r="OK56" s="21">
        <f t="shared" si="256"/>
        <v>31.64</v>
      </c>
      <c r="OL56" s="21">
        <f t="shared" si="257"/>
        <v>31.64</v>
      </c>
      <c r="OM56" s="21">
        <f t="shared" si="258"/>
        <v>31.64</v>
      </c>
      <c r="ON56" s="21">
        <f t="shared" si="259"/>
        <v>31.64</v>
      </c>
      <c r="OO56" s="21">
        <f t="shared" si="260"/>
        <v>31.64</v>
      </c>
      <c r="OP56" s="21">
        <f t="shared" si="261"/>
        <v>31.64</v>
      </c>
      <c r="OQ56" s="21">
        <f t="shared" si="262"/>
        <v>31.64</v>
      </c>
      <c r="OR56" s="21">
        <f t="shared" si="263"/>
        <v>31.64</v>
      </c>
      <c r="OS56" s="21">
        <f t="shared" si="264"/>
        <v>31.64</v>
      </c>
      <c r="OT56" s="21">
        <f t="shared" si="265"/>
        <v>31.64</v>
      </c>
      <c r="OU56" s="21">
        <f t="shared" si="266"/>
        <v>31.64</v>
      </c>
      <c r="OV56" s="21">
        <f t="shared" si="267"/>
        <v>31.64</v>
      </c>
      <c r="OW56" s="21">
        <f t="shared" si="268"/>
        <v>31.64</v>
      </c>
      <c r="OX56" s="21">
        <f t="shared" si="269"/>
        <v>31.64</v>
      </c>
      <c r="OY56" s="21">
        <f t="shared" si="270"/>
        <v>31.64</v>
      </c>
      <c r="OZ56" s="21">
        <f t="shared" si="271"/>
        <v>31.64</v>
      </c>
      <c r="PA56" s="21">
        <f t="shared" si="272"/>
        <v>31.64</v>
      </c>
      <c r="PB56" s="21">
        <f t="shared" si="273"/>
        <v>31.64</v>
      </c>
      <c r="PC56" s="21">
        <f t="shared" si="274"/>
        <v>31.64</v>
      </c>
      <c r="PD56" s="21">
        <f t="shared" si="275"/>
        <v>31.64</v>
      </c>
      <c r="PE56" s="21">
        <f t="shared" si="276"/>
        <v>31.64</v>
      </c>
      <c r="PF56" s="21">
        <f t="shared" si="277"/>
        <v>31.64</v>
      </c>
      <c r="PG56" s="21">
        <f t="shared" si="278"/>
        <v>31.64</v>
      </c>
      <c r="PH56" s="21">
        <f t="shared" si="279"/>
        <v>31.64</v>
      </c>
      <c r="PI56" s="21">
        <f t="shared" si="280"/>
        <v>31.64</v>
      </c>
      <c r="PJ56" s="38">
        <f t="shared" si="281"/>
        <v>31.64</v>
      </c>
      <c r="PK56" s="86"/>
      <c r="PM56" s="4">
        <f t="shared" si="282"/>
        <v>5.3000000000000007</v>
      </c>
      <c r="PN56" s="15">
        <v>54</v>
      </c>
      <c r="PO56" s="37">
        <f t="shared" si="283"/>
        <v>0</v>
      </c>
      <c r="PP56" s="21">
        <f t="shared" si="284"/>
        <v>0</v>
      </c>
      <c r="PQ56" s="21">
        <f t="shared" si="285"/>
        <v>0</v>
      </c>
      <c r="PR56" s="21">
        <f t="shared" si="286"/>
        <v>0</v>
      </c>
      <c r="PS56" s="21">
        <f t="shared" si="287"/>
        <v>0</v>
      </c>
      <c r="PT56" s="21">
        <f t="shared" si="288"/>
        <v>0</v>
      </c>
      <c r="PU56" s="21">
        <f t="shared" si="289"/>
        <v>0</v>
      </c>
      <c r="PV56" s="21">
        <f t="shared" si="290"/>
        <v>0</v>
      </c>
      <c r="PW56" s="21">
        <f t="shared" si="291"/>
        <v>0</v>
      </c>
      <c r="PX56" s="21">
        <f t="shared" si="292"/>
        <v>0</v>
      </c>
      <c r="PY56" s="21">
        <f t="shared" si="293"/>
        <v>0</v>
      </c>
      <c r="PZ56" s="21">
        <f t="shared" si="294"/>
        <v>0</v>
      </c>
      <c r="QA56" s="21">
        <f t="shared" si="295"/>
        <v>0</v>
      </c>
      <c r="QB56" s="21">
        <f t="shared" si="296"/>
        <v>0</v>
      </c>
      <c r="QC56" s="21">
        <f t="shared" si="297"/>
        <v>0</v>
      </c>
      <c r="QD56" s="21">
        <f t="shared" si="298"/>
        <v>0</v>
      </c>
      <c r="QE56" s="21">
        <f t="shared" si="299"/>
        <v>0</v>
      </c>
      <c r="QF56" s="21">
        <f t="shared" si="300"/>
        <v>0</v>
      </c>
      <c r="QG56" s="21">
        <f t="shared" si="301"/>
        <v>0</v>
      </c>
      <c r="QH56" s="21">
        <f t="shared" si="302"/>
        <v>0</v>
      </c>
      <c r="QI56" s="21">
        <f t="shared" si="303"/>
        <v>0</v>
      </c>
      <c r="QJ56" s="21">
        <f t="shared" si="304"/>
        <v>0</v>
      </c>
      <c r="QK56" s="21">
        <f t="shared" si="305"/>
        <v>0</v>
      </c>
      <c r="QL56" s="21">
        <f t="shared" si="306"/>
        <v>0</v>
      </c>
      <c r="QM56" s="21">
        <f t="shared" si="307"/>
        <v>0</v>
      </c>
      <c r="QN56" s="21">
        <f t="shared" si="308"/>
        <v>0</v>
      </c>
      <c r="QO56" s="21">
        <f t="shared" si="309"/>
        <v>0</v>
      </c>
      <c r="QP56" s="21">
        <f t="shared" si="310"/>
        <v>0</v>
      </c>
      <c r="QQ56" s="21">
        <f t="shared" si="311"/>
        <v>0</v>
      </c>
      <c r="QR56" s="21">
        <f t="shared" si="312"/>
        <v>0</v>
      </c>
      <c r="QS56" s="21">
        <f t="shared" si="313"/>
        <v>0</v>
      </c>
      <c r="QT56" s="21">
        <f t="shared" si="314"/>
        <v>0</v>
      </c>
      <c r="QU56" s="21">
        <f t="shared" si="315"/>
        <v>0</v>
      </c>
      <c r="QV56" s="21">
        <f t="shared" si="316"/>
        <v>0</v>
      </c>
      <c r="QW56" s="21">
        <f t="shared" si="317"/>
        <v>0</v>
      </c>
      <c r="QX56" s="21">
        <f t="shared" si="318"/>
        <v>0</v>
      </c>
      <c r="QY56" s="21">
        <f t="shared" si="319"/>
        <v>0</v>
      </c>
      <c r="QZ56" s="21">
        <f t="shared" si="320"/>
        <v>0</v>
      </c>
      <c r="RA56" s="21">
        <f t="shared" si="321"/>
        <v>0</v>
      </c>
      <c r="RB56" s="38">
        <f t="shared" si="322"/>
        <v>0</v>
      </c>
      <c r="RC56" s="86"/>
      <c r="RE56" s="6">
        <v>5.3</v>
      </c>
      <c r="RF56" s="13">
        <v>54</v>
      </c>
      <c r="RG56" s="14">
        <f t="shared" si="901"/>
        <v>0</v>
      </c>
      <c r="RH56" s="14">
        <f t="shared" si="902"/>
        <v>0</v>
      </c>
      <c r="RI56" s="14">
        <f t="shared" si="903"/>
        <v>0</v>
      </c>
      <c r="RJ56" s="14">
        <f t="shared" si="904"/>
        <v>0</v>
      </c>
      <c r="RK56" s="14">
        <f t="shared" si="905"/>
        <v>0</v>
      </c>
      <c r="RL56" s="14">
        <f t="shared" si="906"/>
        <v>0</v>
      </c>
      <c r="RM56" s="14">
        <f t="shared" si="907"/>
        <v>0</v>
      </c>
      <c r="RN56" s="14">
        <f t="shared" si="908"/>
        <v>0</v>
      </c>
      <c r="RO56" s="14">
        <f t="shared" si="909"/>
        <v>0</v>
      </c>
      <c r="RP56" s="14">
        <f t="shared" si="910"/>
        <v>0</v>
      </c>
      <c r="RQ56" s="14">
        <f t="shared" si="911"/>
        <v>0</v>
      </c>
      <c r="RR56" s="14">
        <f t="shared" si="912"/>
        <v>0</v>
      </c>
      <c r="RS56" s="14">
        <f t="shared" si="913"/>
        <v>0</v>
      </c>
      <c r="RT56" s="14">
        <f t="shared" si="914"/>
        <v>0</v>
      </c>
      <c r="RU56" s="14">
        <f t="shared" si="915"/>
        <v>0</v>
      </c>
      <c r="RV56" s="14">
        <f t="shared" si="916"/>
        <v>0</v>
      </c>
      <c r="RW56" s="14">
        <f t="shared" si="917"/>
        <v>0</v>
      </c>
      <c r="RX56" s="14">
        <f t="shared" si="918"/>
        <v>0</v>
      </c>
      <c r="RY56" s="14">
        <f t="shared" si="919"/>
        <v>0</v>
      </c>
      <c r="RZ56" s="14">
        <f t="shared" si="920"/>
        <v>0</v>
      </c>
      <c r="SA56" s="14">
        <f t="shared" si="921"/>
        <v>0</v>
      </c>
      <c r="SB56" s="14">
        <f t="shared" si="922"/>
        <v>0</v>
      </c>
      <c r="SC56" s="14">
        <f t="shared" si="923"/>
        <v>0</v>
      </c>
      <c r="SD56" s="14">
        <f t="shared" si="924"/>
        <v>0</v>
      </c>
      <c r="SE56" s="14">
        <f t="shared" si="925"/>
        <v>0</v>
      </c>
      <c r="SF56" s="14">
        <f t="shared" si="926"/>
        <v>0</v>
      </c>
      <c r="SG56" s="14">
        <f t="shared" si="927"/>
        <v>0</v>
      </c>
      <c r="SH56" s="14">
        <f t="shared" si="928"/>
        <v>4</v>
      </c>
      <c r="SI56" s="14">
        <f t="shared" si="929"/>
        <v>4</v>
      </c>
      <c r="SJ56" s="14">
        <f t="shared" si="930"/>
        <v>0</v>
      </c>
      <c r="SK56" s="14">
        <f t="shared" si="931"/>
        <v>0</v>
      </c>
      <c r="SL56" s="14">
        <f t="shared" si="932"/>
        <v>0</v>
      </c>
      <c r="SM56" s="14">
        <f t="shared" si="933"/>
        <v>0</v>
      </c>
      <c r="SN56" s="14">
        <f t="shared" si="934"/>
        <v>0</v>
      </c>
      <c r="SO56" s="14">
        <f t="shared" si="935"/>
        <v>0</v>
      </c>
      <c r="SP56" s="14">
        <f t="shared" si="936"/>
        <v>0</v>
      </c>
      <c r="SQ56" s="14">
        <f t="shared" si="937"/>
        <v>0</v>
      </c>
      <c r="SR56" s="14">
        <f t="shared" si="938"/>
        <v>0</v>
      </c>
      <c r="SS56" s="14">
        <f t="shared" si="939"/>
        <v>0</v>
      </c>
      <c r="ST56" s="14">
        <f t="shared" si="940"/>
        <v>0</v>
      </c>
      <c r="SU56" s="14">
        <f t="shared" si="941"/>
        <v>0</v>
      </c>
      <c r="SV56" s="6">
        <v>5.3</v>
      </c>
      <c r="SX56" s="6">
        <v>5.3</v>
      </c>
      <c r="SY56" s="13">
        <v>54</v>
      </c>
      <c r="SZ56" s="14">
        <f t="shared" si="942"/>
        <v>0</v>
      </c>
      <c r="TA56" s="14">
        <f t="shared" si="943"/>
        <v>0</v>
      </c>
      <c r="TB56" s="14">
        <f t="shared" si="944"/>
        <v>0</v>
      </c>
      <c r="TC56" s="14">
        <f t="shared" si="945"/>
        <v>0</v>
      </c>
      <c r="TD56" s="14">
        <f t="shared" si="946"/>
        <v>0</v>
      </c>
      <c r="TE56" s="14">
        <f t="shared" si="947"/>
        <v>0</v>
      </c>
      <c r="TF56" s="14">
        <f t="shared" si="948"/>
        <v>0</v>
      </c>
      <c r="TG56" s="14">
        <f t="shared" si="949"/>
        <v>0</v>
      </c>
      <c r="TH56" s="14">
        <f t="shared" si="950"/>
        <v>0</v>
      </c>
      <c r="TI56" s="14">
        <f t="shared" si="951"/>
        <v>0</v>
      </c>
      <c r="TJ56" s="14">
        <f t="shared" si="952"/>
        <v>0</v>
      </c>
      <c r="TK56" s="14">
        <f t="shared" si="953"/>
        <v>0</v>
      </c>
      <c r="TL56" s="14">
        <f t="shared" si="954"/>
        <v>0</v>
      </c>
      <c r="TM56" s="14">
        <f t="shared" si="955"/>
        <v>0</v>
      </c>
      <c r="TN56" s="14">
        <f t="shared" si="956"/>
        <v>0</v>
      </c>
      <c r="TO56" s="14">
        <f t="shared" si="957"/>
        <v>0</v>
      </c>
      <c r="TP56" s="14">
        <f t="shared" si="958"/>
        <v>0</v>
      </c>
      <c r="TQ56" s="14">
        <f t="shared" si="959"/>
        <v>0</v>
      </c>
      <c r="TR56" s="14">
        <f t="shared" si="960"/>
        <v>0</v>
      </c>
      <c r="TS56" s="14">
        <f t="shared" si="961"/>
        <v>0</v>
      </c>
      <c r="TT56" s="14">
        <f t="shared" si="962"/>
        <v>0</v>
      </c>
      <c r="TU56" s="14">
        <f t="shared" si="963"/>
        <v>0</v>
      </c>
      <c r="TV56" s="14">
        <f t="shared" si="964"/>
        <v>0</v>
      </c>
      <c r="TW56" s="14">
        <f t="shared" si="965"/>
        <v>0</v>
      </c>
      <c r="TX56" s="14">
        <f t="shared" si="966"/>
        <v>0</v>
      </c>
      <c r="TY56" s="14">
        <f t="shared" si="967"/>
        <v>0</v>
      </c>
      <c r="TZ56" s="14">
        <f t="shared" si="968"/>
        <v>0</v>
      </c>
      <c r="UA56" s="14">
        <f t="shared" si="969"/>
        <v>0</v>
      </c>
      <c r="UB56" s="14">
        <f t="shared" si="970"/>
        <v>0</v>
      </c>
      <c r="UC56" s="14">
        <f t="shared" si="971"/>
        <v>0</v>
      </c>
      <c r="UD56" s="14">
        <f t="shared" si="972"/>
        <v>0</v>
      </c>
      <c r="UE56" s="14">
        <f t="shared" si="973"/>
        <v>0</v>
      </c>
      <c r="UF56" s="14">
        <f t="shared" si="974"/>
        <v>0</v>
      </c>
      <c r="UG56" s="14">
        <f t="shared" si="975"/>
        <v>0</v>
      </c>
      <c r="UH56" s="14">
        <f t="shared" si="976"/>
        <v>0</v>
      </c>
      <c r="UI56" s="14">
        <f t="shared" si="977"/>
        <v>0</v>
      </c>
      <c r="UJ56" s="14">
        <f t="shared" si="978"/>
        <v>0</v>
      </c>
      <c r="UK56" s="14">
        <f t="shared" si="979"/>
        <v>0</v>
      </c>
      <c r="UL56" s="14">
        <f t="shared" si="980"/>
        <v>0</v>
      </c>
      <c r="UM56" s="14">
        <f t="shared" si="981"/>
        <v>0</v>
      </c>
      <c r="UN56" s="14">
        <f t="shared" si="982"/>
        <v>0</v>
      </c>
      <c r="UO56" s="6">
        <v>5.3</v>
      </c>
      <c r="UP56" s="6"/>
      <c r="UQ56" s="6">
        <v>5.3</v>
      </c>
      <c r="UR56" s="13">
        <v>54</v>
      </c>
      <c r="US56" s="14">
        <v>1</v>
      </c>
      <c r="UT56" s="14">
        <f t="shared" si="1304"/>
        <v>0</v>
      </c>
      <c r="UU56" s="14">
        <f t="shared" si="1304"/>
        <v>0</v>
      </c>
      <c r="UV56" s="14">
        <f t="shared" si="1304"/>
        <v>0</v>
      </c>
      <c r="UW56" s="14">
        <f t="shared" si="1304"/>
        <v>0</v>
      </c>
      <c r="UX56" s="14">
        <f t="shared" si="1304"/>
        <v>0</v>
      </c>
      <c r="UY56" s="14">
        <f t="shared" si="1304"/>
        <v>0</v>
      </c>
      <c r="UZ56" s="14">
        <f t="shared" si="1304"/>
        <v>0</v>
      </c>
      <c r="VA56" s="14">
        <f t="shared" si="1304"/>
        <v>0</v>
      </c>
      <c r="VB56" s="14">
        <f t="shared" si="1304"/>
        <v>0</v>
      </c>
      <c r="VC56" s="14">
        <f t="shared" si="1304"/>
        <v>0</v>
      </c>
      <c r="VD56" s="14">
        <f t="shared" si="1305"/>
        <v>0</v>
      </c>
      <c r="VE56" s="14">
        <f t="shared" si="1305"/>
        <v>0</v>
      </c>
      <c r="VF56" s="14">
        <f t="shared" si="1305"/>
        <v>0</v>
      </c>
      <c r="VG56" s="14">
        <f t="shared" si="1305"/>
        <v>0</v>
      </c>
      <c r="VH56" s="14">
        <f t="shared" si="1305"/>
        <v>0</v>
      </c>
      <c r="VI56" s="14">
        <f t="shared" si="1305"/>
        <v>0</v>
      </c>
      <c r="VJ56" s="14">
        <f t="shared" si="1305"/>
        <v>0</v>
      </c>
      <c r="VK56" s="14">
        <f t="shared" si="1305"/>
        <v>0</v>
      </c>
      <c r="VL56" s="14">
        <f t="shared" si="1305"/>
        <v>0</v>
      </c>
      <c r="VM56" s="14">
        <f t="shared" si="1305"/>
        <v>1</v>
      </c>
      <c r="VN56" s="14">
        <f t="shared" si="1306"/>
        <v>0</v>
      </c>
      <c r="VO56" s="14">
        <f t="shared" si="1306"/>
        <v>0</v>
      </c>
      <c r="VP56" s="14">
        <f t="shared" si="1306"/>
        <v>0</v>
      </c>
      <c r="VQ56" s="14">
        <f t="shared" si="1306"/>
        <v>0</v>
      </c>
      <c r="VR56" s="14">
        <f t="shared" si="1306"/>
        <v>0</v>
      </c>
      <c r="VS56" s="14">
        <f t="shared" si="1306"/>
        <v>0</v>
      </c>
      <c r="VT56" s="14">
        <f t="shared" si="1306"/>
        <v>0</v>
      </c>
      <c r="VU56" s="14">
        <f t="shared" si="1306"/>
        <v>0</v>
      </c>
      <c r="VV56" s="14">
        <f t="shared" si="1306"/>
        <v>0</v>
      </c>
      <c r="VW56" s="14">
        <f t="shared" si="1306"/>
        <v>0</v>
      </c>
      <c r="VX56" s="14">
        <f t="shared" si="1307"/>
        <v>0</v>
      </c>
      <c r="VY56" s="14">
        <f t="shared" si="1307"/>
        <v>0</v>
      </c>
      <c r="VZ56" s="14">
        <f t="shared" si="1307"/>
        <v>0</v>
      </c>
      <c r="WA56" s="14">
        <f t="shared" si="1307"/>
        <v>0</v>
      </c>
      <c r="WB56" s="14">
        <f t="shared" si="1307"/>
        <v>0</v>
      </c>
      <c r="WC56" s="14">
        <f t="shared" si="1307"/>
        <v>0</v>
      </c>
      <c r="WD56" s="14">
        <f t="shared" si="1307"/>
        <v>0</v>
      </c>
      <c r="WE56" s="14">
        <f t="shared" si="1307"/>
        <v>0</v>
      </c>
      <c r="WF56" s="14">
        <f t="shared" si="1307"/>
        <v>0</v>
      </c>
      <c r="WG56" s="14">
        <v>1</v>
      </c>
      <c r="WH56" s="6">
        <v>5.3</v>
      </c>
      <c r="WJ56" s="6">
        <v>5.3</v>
      </c>
      <c r="WK56" s="13">
        <v>54</v>
      </c>
      <c r="WL56" s="14">
        <f t="shared" si="857"/>
        <v>0</v>
      </c>
      <c r="WM56" s="14">
        <f t="shared" si="858"/>
        <v>0</v>
      </c>
      <c r="WN56" s="14">
        <f t="shared" si="859"/>
        <v>0</v>
      </c>
      <c r="WO56" s="14">
        <f t="shared" si="860"/>
        <v>0</v>
      </c>
      <c r="WP56" s="14">
        <f t="shared" si="861"/>
        <v>0</v>
      </c>
      <c r="WQ56" s="14">
        <f t="shared" si="862"/>
        <v>0</v>
      </c>
      <c r="WR56" s="14">
        <f t="shared" si="863"/>
        <v>0</v>
      </c>
      <c r="WS56" s="14">
        <f t="shared" si="864"/>
        <v>0</v>
      </c>
      <c r="WT56" s="14">
        <f t="shared" si="865"/>
        <v>0</v>
      </c>
      <c r="WU56" s="14">
        <f t="shared" si="866"/>
        <v>0</v>
      </c>
      <c r="WV56" s="14">
        <f t="shared" si="867"/>
        <v>0</v>
      </c>
      <c r="WW56" s="14">
        <f t="shared" si="868"/>
        <v>0</v>
      </c>
      <c r="WX56" s="14">
        <f t="shared" si="869"/>
        <v>0</v>
      </c>
      <c r="WY56" s="14">
        <f t="shared" si="870"/>
        <v>0</v>
      </c>
      <c r="WZ56" s="14">
        <f t="shared" si="871"/>
        <v>0</v>
      </c>
      <c r="XA56" s="14">
        <f t="shared" si="872"/>
        <v>0</v>
      </c>
      <c r="XB56" s="14">
        <f t="shared" si="873"/>
        <v>0</v>
      </c>
      <c r="XC56" s="14">
        <f t="shared" si="874"/>
        <v>0</v>
      </c>
      <c r="XD56" s="14">
        <f t="shared" si="875"/>
        <v>0</v>
      </c>
      <c r="XE56" s="14">
        <f t="shared" si="876"/>
        <v>0</v>
      </c>
      <c r="XF56" s="14">
        <f t="shared" si="877"/>
        <v>0</v>
      </c>
      <c r="XG56" s="14">
        <f t="shared" si="878"/>
        <v>0</v>
      </c>
      <c r="XH56" s="14">
        <f t="shared" si="879"/>
        <v>0</v>
      </c>
      <c r="XI56" s="14">
        <f t="shared" si="880"/>
        <v>0</v>
      </c>
      <c r="XJ56" s="14">
        <f t="shared" si="881"/>
        <v>0</v>
      </c>
      <c r="XK56" s="14">
        <f t="shared" si="882"/>
        <v>0</v>
      </c>
      <c r="XL56" s="14">
        <f t="shared" si="883"/>
        <v>0</v>
      </c>
      <c r="XM56" s="14">
        <f t="shared" si="884"/>
        <v>4</v>
      </c>
      <c r="XN56" s="14">
        <f t="shared" si="885"/>
        <v>4</v>
      </c>
      <c r="XO56" s="14">
        <f t="shared" si="886"/>
        <v>0</v>
      </c>
      <c r="XP56" s="14">
        <f t="shared" si="887"/>
        <v>0</v>
      </c>
      <c r="XQ56" s="14">
        <f t="shared" si="888"/>
        <v>0</v>
      </c>
      <c r="XR56" s="14">
        <f t="shared" si="889"/>
        <v>0</v>
      </c>
      <c r="XS56" s="14">
        <f t="shared" si="890"/>
        <v>0</v>
      </c>
      <c r="XT56" s="14">
        <f t="shared" si="891"/>
        <v>0</v>
      </c>
      <c r="XU56" s="14">
        <f t="shared" si="892"/>
        <v>0</v>
      </c>
      <c r="XV56" s="14">
        <f t="shared" si="893"/>
        <v>0</v>
      </c>
      <c r="XW56" s="14">
        <f t="shared" si="894"/>
        <v>0</v>
      </c>
      <c r="XX56" s="14">
        <f t="shared" si="895"/>
        <v>0</v>
      </c>
      <c r="XY56" s="14">
        <f t="shared" si="896"/>
        <v>0</v>
      </c>
      <c r="XZ56" s="14">
        <f t="shared" si="897"/>
        <v>0</v>
      </c>
      <c r="YA56" s="6">
        <v>5.3</v>
      </c>
      <c r="YC56" s="6">
        <v>4.9000000000000004</v>
      </c>
      <c r="YD56" s="63">
        <v>50</v>
      </c>
      <c r="YE56" s="70">
        <f t="shared" si="1245"/>
        <v>48</v>
      </c>
      <c r="YF56" s="14">
        <f t="shared" si="1246"/>
        <v>48</v>
      </c>
      <c r="YG56" s="14">
        <f t="shared" si="1171"/>
        <v>48</v>
      </c>
      <c r="YH56" s="14">
        <f t="shared" si="1172"/>
        <v>48</v>
      </c>
      <c r="YI56" s="14">
        <f t="shared" si="1173"/>
        <v>48</v>
      </c>
      <c r="YJ56" s="14">
        <f t="shared" si="1174"/>
        <v>48</v>
      </c>
      <c r="YK56" s="14">
        <f t="shared" si="1175"/>
        <v>48</v>
      </c>
      <c r="YL56" s="14">
        <f t="shared" si="1176"/>
        <v>48</v>
      </c>
      <c r="YM56" s="14">
        <f t="shared" si="1177"/>
        <v>48</v>
      </c>
      <c r="YN56" s="14">
        <f t="shared" si="1178"/>
        <v>48</v>
      </c>
      <c r="YO56" s="14">
        <f t="shared" si="1179"/>
        <v>48</v>
      </c>
      <c r="YP56" s="14">
        <f t="shared" si="1180"/>
        <v>48</v>
      </c>
      <c r="YQ56" s="14">
        <f t="shared" si="1181"/>
        <v>48</v>
      </c>
      <c r="YR56" s="14">
        <f t="shared" si="1182"/>
        <v>48</v>
      </c>
      <c r="YS56" s="14">
        <f t="shared" si="1183"/>
        <v>48</v>
      </c>
      <c r="YT56" s="14">
        <f t="shared" si="1184"/>
        <v>48</v>
      </c>
      <c r="YU56" s="14">
        <f t="shared" si="1185"/>
        <v>48</v>
      </c>
      <c r="YV56" s="14">
        <f t="shared" si="1186"/>
        <v>48</v>
      </c>
      <c r="YW56" s="14">
        <f t="shared" si="1187"/>
        <v>48</v>
      </c>
      <c r="YX56" s="14">
        <f t="shared" si="1188"/>
        <v>48</v>
      </c>
      <c r="YY56" s="71">
        <f t="shared" si="1247"/>
        <v>48</v>
      </c>
      <c r="YZ56" s="70">
        <f t="shared" si="1189"/>
        <v>40</v>
      </c>
      <c r="ZA56" s="14">
        <f t="shared" si="1248"/>
        <v>40</v>
      </c>
      <c r="ZB56" s="14">
        <f t="shared" si="1190"/>
        <v>40</v>
      </c>
      <c r="ZC56" s="14">
        <f t="shared" si="1191"/>
        <v>40</v>
      </c>
      <c r="ZD56" s="14">
        <f t="shared" si="1192"/>
        <v>40</v>
      </c>
      <c r="ZE56" s="14">
        <f t="shared" si="1193"/>
        <v>40</v>
      </c>
      <c r="ZF56" s="14">
        <f t="shared" si="1194"/>
        <v>40</v>
      </c>
      <c r="ZG56" s="14">
        <f t="shared" si="1195"/>
        <v>40</v>
      </c>
      <c r="ZH56" s="14">
        <f t="shared" si="1196"/>
        <v>40</v>
      </c>
      <c r="ZI56" s="14">
        <f t="shared" si="1197"/>
        <v>40</v>
      </c>
      <c r="ZJ56" s="14">
        <f t="shared" si="1198"/>
        <v>40</v>
      </c>
      <c r="ZK56" s="14">
        <f t="shared" si="1199"/>
        <v>40</v>
      </c>
      <c r="ZL56" s="14">
        <f t="shared" si="1200"/>
        <v>40</v>
      </c>
      <c r="ZM56" s="14">
        <f t="shared" si="1201"/>
        <v>40</v>
      </c>
      <c r="ZN56" s="14">
        <f t="shared" si="1202"/>
        <v>40</v>
      </c>
      <c r="ZO56" s="14">
        <f t="shared" si="1203"/>
        <v>40</v>
      </c>
      <c r="ZP56" s="14">
        <f t="shared" si="1204"/>
        <v>40</v>
      </c>
      <c r="ZQ56" s="14">
        <f t="shared" si="1205"/>
        <v>40</v>
      </c>
      <c r="ZR56" s="14">
        <f t="shared" si="1206"/>
        <v>40</v>
      </c>
      <c r="ZS56" s="14">
        <f t="shared" si="1207"/>
        <v>40</v>
      </c>
      <c r="ZT56" s="71">
        <f t="shared" si="1249"/>
        <v>40</v>
      </c>
      <c r="ZU56" s="64">
        <v>4.9000000000000004</v>
      </c>
      <c r="ZW56" s="126">
        <v>4.9000000000000004</v>
      </c>
      <c r="ZX56" s="63">
        <v>50</v>
      </c>
      <c r="ZY56" s="70">
        <f t="shared" si="1264"/>
        <v>0</v>
      </c>
      <c r="ZZ56" s="14">
        <f t="shared" si="1264"/>
        <v>0</v>
      </c>
      <c r="AAA56" s="14">
        <f t="shared" si="1264"/>
        <v>0</v>
      </c>
      <c r="AAB56" s="14">
        <f t="shared" si="1264"/>
        <v>0</v>
      </c>
      <c r="AAC56" s="14">
        <f t="shared" si="1264"/>
        <v>0</v>
      </c>
      <c r="AAD56" s="14">
        <f t="shared" si="1264"/>
        <v>0</v>
      </c>
      <c r="AAE56" s="14">
        <f t="shared" si="1264"/>
        <v>0</v>
      </c>
      <c r="AAF56" s="14">
        <f t="shared" si="1264"/>
        <v>0</v>
      </c>
      <c r="AAG56" s="14">
        <f t="shared" si="1264"/>
        <v>0</v>
      </c>
      <c r="AAH56" s="14">
        <f t="shared" si="1264"/>
        <v>0</v>
      </c>
      <c r="AAI56" s="14">
        <f t="shared" si="1265"/>
        <v>0</v>
      </c>
      <c r="AAJ56" s="14">
        <f t="shared" si="1265"/>
        <v>0</v>
      </c>
      <c r="AAK56" s="14">
        <f t="shared" si="1265"/>
        <v>0</v>
      </c>
      <c r="AAL56" s="14">
        <f t="shared" si="1265"/>
        <v>0</v>
      </c>
      <c r="AAM56" s="14">
        <f t="shared" si="1265"/>
        <v>0</v>
      </c>
      <c r="AAN56" s="14">
        <f t="shared" si="1265"/>
        <v>0</v>
      </c>
      <c r="AAO56" s="14">
        <f t="shared" si="1265"/>
        <v>0</v>
      </c>
      <c r="AAP56" s="14">
        <f t="shared" si="1265"/>
        <v>0</v>
      </c>
      <c r="AAQ56" s="14">
        <f t="shared" si="1265"/>
        <v>0</v>
      </c>
      <c r="AAR56" s="14">
        <f t="shared" si="1265"/>
        <v>0</v>
      </c>
      <c r="AAS56" s="71">
        <f t="shared" si="1266"/>
        <v>0</v>
      </c>
      <c r="AAT56" s="70">
        <f t="shared" si="1266"/>
        <v>0</v>
      </c>
      <c r="AAU56" s="14">
        <f t="shared" si="1266"/>
        <v>0</v>
      </c>
      <c r="AAV56" s="14">
        <f t="shared" si="1266"/>
        <v>0</v>
      </c>
      <c r="AAW56" s="14">
        <f t="shared" si="1266"/>
        <v>0</v>
      </c>
      <c r="AAX56" s="14">
        <f t="shared" si="1266"/>
        <v>0</v>
      </c>
      <c r="AAY56" s="14">
        <f t="shared" si="1266"/>
        <v>0</v>
      </c>
      <c r="AAZ56" s="14">
        <f t="shared" si="1266"/>
        <v>0</v>
      </c>
      <c r="ABA56" s="14">
        <f t="shared" si="1266"/>
        <v>4</v>
      </c>
      <c r="ABB56" s="14">
        <f t="shared" si="1266"/>
        <v>4</v>
      </c>
      <c r="ABC56" s="14">
        <f t="shared" si="1267"/>
        <v>0</v>
      </c>
      <c r="ABD56" s="14">
        <f t="shared" si="1267"/>
        <v>0</v>
      </c>
      <c r="ABE56" s="14">
        <f t="shared" si="1267"/>
        <v>0</v>
      </c>
      <c r="ABF56" s="14">
        <f t="shared" si="1267"/>
        <v>0</v>
      </c>
      <c r="ABG56" s="14">
        <f t="shared" si="1267"/>
        <v>0</v>
      </c>
      <c r="ABH56" s="14">
        <f t="shared" si="1267"/>
        <v>0</v>
      </c>
      <c r="ABI56" s="14">
        <f t="shared" si="1267"/>
        <v>0</v>
      </c>
      <c r="ABJ56" s="14">
        <f t="shared" si="1267"/>
        <v>0</v>
      </c>
      <c r="ABK56" s="14">
        <f t="shared" si="1267"/>
        <v>0</v>
      </c>
      <c r="ABL56" s="14">
        <f t="shared" si="1267"/>
        <v>0</v>
      </c>
      <c r="ABM56" s="14">
        <f t="shared" si="1267"/>
        <v>0</v>
      </c>
      <c r="ABN56" s="71">
        <f t="shared" si="1267"/>
        <v>0</v>
      </c>
      <c r="ABO56" s="64">
        <v>4.9000000000000004</v>
      </c>
      <c r="ABQ56" s="6">
        <v>4.9000000000000004</v>
      </c>
      <c r="ABR56" s="63">
        <v>50</v>
      </c>
      <c r="ABS56" s="70">
        <f t="shared" si="1250"/>
        <v>51</v>
      </c>
      <c r="ABT56" s="14">
        <f t="shared" si="1251"/>
        <v>51</v>
      </c>
      <c r="ABU56" s="14">
        <f t="shared" si="1208"/>
        <v>51</v>
      </c>
      <c r="ABV56" s="14">
        <f t="shared" si="1209"/>
        <v>51</v>
      </c>
      <c r="ABW56" s="14">
        <f t="shared" si="1210"/>
        <v>51</v>
      </c>
      <c r="ABX56" s="14">
        <f t="shared" si="1211"/>
        <v>51</v>
      </c>
      <c r="ABY56" s="14">
        <f t="shared" si="1212"/>
        <v>51</v>
      </c>
      <c r="ABZ56" s="14">
        <f t="shared" si="1213"/>
        <v>51</v>
      </c>
      <c r="ACA56" s="14">
        <f t="shared" si="1214"/>
        <v>51</v>
      </c>
      <c r="ACB56" s="14">
        <f t="shared" si="1215"/>
        <v>51</v>
      </c>
      <c r="ACC56" s="14">
        <f t="shared" si="1216"/>
        <v>51</v>
      </c>
      <c r="ACD56" s="14">
        <f t="shared" si="1217"/>
        <v>51</v>
      </c>
      <c r="ACE56" s="14">
        <f t="shared" si="1218"/>
        <v>51</v>
      </c>
      <c r="ACF56" s="14">
        <f t="shared" si="1219"/>
        <v>51</v>
      </c>
      <c r="ACG56" s="14">
        <f t="shared" si="1220"/>
        <v>51</v>
      </c>
      <c r="ACH56" s="14">
        <f t="shared" si="1221"/>
        <v>51</v>
      </c>
      <c r="ACI56" s="14">
        <f t="shared" si="1222"/>
        <v>51</v>
      </c>
      <c r="ACJ56" s="14">
        <f t="shared" si="1223"/>
        <v>51</v>
      </c>
      <c r="ACK56" s="14">
        <f t="shared" si="1224"/>
        <v>51</v>
      </c>
      <c r="ACL56" s="14">
        <f t="shared" si="1225"/>
        <v>51</v>
      </c>
      <c r="ACM56" s="71">
        <f t="shared" si="1252"/>
        <v>51</v>
      </c>
      <c r="ACN56" s="70">
        <f t="shared" si="1226"/>
        <v>58</v>
      </c>
      <c r="ACO56" s="14">
        <f t="shared" si="1253"/>
        <v>58</v>
      </c>
      <c r="ACP56" s="14">
        <f t="shared" si="1227"/>
        <v>58</v>
      </c>
      <c r="ACQ56" s="14">
        <f t="shared" si="1228"/>
        <v>58</v>
      </c>
      <c r="ACR56" s="14">
        <f t="shared" si="1229"/>
        <v>58</v>
      </c>
      <c r="ACS56" s="14">
        <f t="shared" si="1230"/>
        <v>58</v>
      </c>
      <c r="ACT56" s="14">
        <f t="shared" si="1231"/>
        <v>58</v>
      </c>
      <c r="ACU56" s="14">
        <f t="shared" si="1232"/>
        <v>58</v>
      </c>
      <c r="ACV56" s="14">
        <f t="shared" si="1233"/>
        <v>58</v>
      </c>
      <c r="ACW56" s="14">
        <f t="shared" si="1234"/>
        <v>58</v>
      </c>
      <c r="ACX56" s="14">
        <f t="shared" si="1235"/>
        <v>58</v>
      </c>
      <c r="ACY56" s="14">
        <f t="shared" si="1236"/>
        <v>58</v>
      </c>
      <c r="ACZ56" s="14">
        <f t="shared" si="1237"/>
        <v>58</v>
      </c>
      <c r="ADA56" s="14">
        <f t="shared" si="1238"/>
        <v>58</v>
      </c>
      <c r="ADB56" s="14">
        <f t="shared" si="1239"/>
        <v>58</v>
      </c>
      <c r="ADC56" s="14">
        <f t="shared" si="1240"/>
        <v>58</v>
      </c>
      <c r="ADD56" s="14">
        <f t="shared" si="1241"/>
        <v>58</v>
      </c>
      <c r="ADE56" s="14">
        <f t="shared" si="1242"/>
        <v>58</v>
      </c>
      <c r="ADF56" s="14">
        <f t="shared" si="1243"/>
        <v>58</v>
      </c>
      <c r="ADG56" s="14">
        <f t="shared" si="1244"/>
        <v>58</v>
      </c>
      <c r="ADH56" s="71">
        <f t="shared" si="1254"/>
        <v>58</v>
      </c>
      <c r="ADI56" s="64">
        <v>4.9000000000000004</v>
      </c>
    </row>
    <row r="57" spans="1:789" ht="15.75" thickBot="1" x14ac:dyDescent="0.3">
      <c r="A57" s="8"/>
      <c r="B57" s="106"/>
      <c r="C57" s="106"/>
      <c r="D57" s="106"/>
      <c r="E57" s="108"/>
      <c r="F57" s="108"/>
      <c r="G57" s="108"/>
      <c r="H57" s="108"/>
      <c r="I57" s="108"/>
      <c r="J57" s="9"/>
      <c r="K57" s="8"/>
      <c r="L57" s="9"/>
      <c r="M57" s="3" t="s">
        <v>78</v>
      </c>
      <c r="N57" s="32">
        <f>ROUND('3D Interpolace'!M58,2)</f>
        <v>0</v>
      </c>
      <c r="O57" s="32">
        <f>ROUND('3D Interpolace'!N58,2)</f>
        <v>0</v>
      </c>
      <c r="P57" s="32">
        <f>ROUND('3D Interpolace'!O58,2)</f>
        <v>0</v>
      </c>
      <c r="Q57" s="32">
        <f>ROUND('3D Interpolace'!P58,2)</f>
        <v>0</v>
      </c>
      <c r="R57" s="32">
        <f>ROUND('3D Interpolace'!Q58,2)</f>
        <v>0</v>
      </c>
      <c r="S57" s="32">
        <f>ROUND('3D Interpolace'!R58,2)</f>
        <v>0</v>
      </c>
      <c r="T57" s="32">
        <f>ROUND('3D Interpolace'!S58,2)</f>
        <v>0</v>
      </c>
      <c r="U57" s="32">
        <f>ROUND('3D Interpolace'!T58,2)</f>
        <v>0</v>
      </c>
      <c r="V57" s="32">
        <f>ROUND('3D Interpolace'!U58,2)</f>
        <v>0</v>
      </c>
      <c r="W57" s="32">
        <f>ROUND('3D Interpolace'!V58,2)</f>
        <v>0</v>
      </c>
      <c r="X57" s="32">
        <f>ROUND('3D Interpolace'!W58,2)</f>
        <v>0</v>
      </c>
      <c r="Y57" s="32">
        <f>ROUND('3D Interpolace'!X58,2)</f>
        <v>0</v>
      </c>
      <c r="Z57" s="32">
        <f>ROUND('3D Interpolace'!Y58,2)</f>
        <v>0</v>
      </c>
      <c r="AA57" s="32">
        <f>ROUND('3D Interpolace'!Z58,2)</f>
        <v>0</v>
      </c>
      <c r="AB57" s="32">
        <f>ROUND('3D Interpolace'!AA58,2)</f>
        <v>0</v>
      </c>
      <c r="AC57" s="32">
        <f>ROUND('3D Interpolace'!AB58,2)</f>
        <v>0</v>
      </c>
      <c r="AD57" s="32">
        <f>ROUND('3D Interpolace'!AC58,2)</f>
        <v>0</v>
      </c>
      <c r="AE57" s="32">
        <f>ROUND('3D Interpolace'!AD58,2)</f>
        <v>0</v>
      </c>
      <c r="AF57" s="32">
        <f>ROUND('3D Interpolace'!AE58,2)</f>
        <v>0</v>
      </c>
      <c r="AG57" s="32">
        <f>ROUND('3D Interpolace'!AF58,2)</f>
        <v>0</v>
      </c>
      <c r="AH57" s="32">
        <f>ROUND('3D Interpolace'!AG58,2)</f>
        <v>0</v>
      </c>
      <c r="AI57" s="32">
        <f>ROUND('3D Interpolace'!AH58,2)</f>
        <v>0</v>
      </c>
      <c r="AJ57" s="32">
        <f>ROUND('3D Interpolace'!AI58,2)</f>
        <v>0</v>
      </c>
      <c r="AK57" s="32">
        <f>ROUND('3D Interpolace'!AJ58,2)</f>
        <v>0</v>
      </c>
      <c r="AL57" s="32">
        <f>ROUND('3D Interpolace'!AK58,2)</f>
        <v>0</v>
      </c>
      <c r="AM57" s="32">
        <f>ROUND('3D Interpolace'!AL58,2)</f>
        <v>0</v>
      </c>
      <c r="AN57" s="32">
        <f>ROUND('3D Interpolace'!AM58,2)</f>
        <v>0</v>
      </c>
      <c r="AO57" s="32">
        <f>ROUND('3D Interpolace'!AN58,2)</f>
        <v>0</v>
      </c>
      <c r="AP57" s="32">
        <f>ROUND('3D Interpolace'!AO58,2)</f>
        <v>0</v>
      </c>
      <c r="AQ57" s="32">
        <f>ROUND('3D Interpolace'!AP58,2)</f>
        <v>0</v>
      </c>
      <c r="AR57" s="32">
        <f>ROUND('3D Interpolace'!AQ58,2)</f>
        <v>0</v>
      </c>
      <c r="AS57" s="32">
        <f>ROUND('3D Interpolace'!AR58,2)</f>
        <v>0</v>
      </c>
      <c r="AT57" s="32">
        <f>ROUND('3D Interpolace'!AS58,2)</f>
        <v>0</v>
      </c>
      <c r="AU57" s="32">
        <f>ROUND('3D Interpolace'!AT58,2)</f>
        <v>0</v>
      </c>
      <c r="AV57" s="32">
        <f>ROUND('3D Interpolace'!AU58,2)</f>
        <v>0</v>
      </c>
      <c r="AW57" s="32">
        <f>ROUND('3D Interpolace'!AV58,2)</f>
        <v>0</v>
      </c>
      <c r="AX57" s="32">
        <f>ROUND('3D Interpolace'!AW58,2)</f>
        <v>0</v>
      </c>
      <c r="AY57" s="32">
        <f>ROUND('3D Interpolace'!AX58,2)</f>
        <v>0</v>
      </c>
      <c r="AZ57" s="32">
        <f>ROUND('3D Interpolace'!AY58,2)</f>
        <v>0</v>
      </c>
      <c r="BA57" s="32">
        <f>ROUND('3D Interpolace'!AZ58,2)</f>
        <v>0</v>
      </c>
      <c r="BB57" s="32">
        <f>ROUND('3D Interpolace'!BA58,2)</f>
        <v>0</v>
      </c>
      <c r="BC57" s="32"/>
      <c r="BD57" s="6">
        <v>5.4</v>
      </c>
      <c r="BE57" s="13">
        <v>55</v>
      </c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>
        <v>4</v>
      </c>
      <c r="CH57" s="7">
        <v>4</v>
      </c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6">
        <v>5.4</v>
      </c>
      <c r="CW57" s="6">
        <v>5.4</v>
      </c>
      <c r="CX57" s="13">
        <v>55</v>
      </c>
      <c r="CY57" s="14">
        <f t="shared" si="178"/>
        <v>0</v>
      </c>
      <c r="CZ57" s="14">
        <f t="shared" si="179"/>
        <v>0</v>
      </c>
      <c r="DA57" s="14">
        <f t="shared" si="180"/>
        <v>0</v>
      </c>
      <c r="DB57" s="14">
        <f t="shared" si="181"/>
        <v>0</v>
      </c>
      <c r="DC57" s="14">
        <f t="shared" si="182"/>
        <v>0</v>
      </c>
      <c r="DD57" s="14">
        <f t="shared" si="183"/>
        <v>0</v>
      </c>
      <c r="DE57" s="14">
        <f t="shared" si="551"/>
        <v>0</v>
      </c>
      <c r="DF57" s="14">
        <f t="shared" si="552"/>
        <v>0</v>
      </c>
      <c r="DG57" s="14">
        <f t="shared" si="184"/>
        <v>0</v>
      </c>
      <c r="DH57" s="14">
        <f t="shared" si="185"/>
        <v>0</v>
      </c>
      <c r="DI57" s="14">
        <f t="shared" si="186"/>
        <v>0</v>
      </c>
      <c r="DJ57" s="14">
        <f t="shared" si="187"/>
        <v>0</v>
      </c>
      <c r="DK57" s="14">
        <f t="shared" si="188"/>
        <v>0</v>
      </c>
      <c r="DL57" s="14">
        <f t="shared" si="189"/>
        <v>0</v>
      </c>
      <c r="DM57" s="14">
        <f t="shared" si="553"/>
        <v>0</v>
      </c>
      <c r="DN57" s="14">
        <f t="shared" si="554"/>
        <v>0</v>
      </c>
      <c r="DO57" s="14">
        <f t="shared" si="190"/>
        <v>0</v>
      </c>
      <c r="DP57" s="14">
        <f t="shared" si="191"/>
        <v>0</v>
      </c>
      <c r="DQ57" s="14">
        <f t="shared" si="192"/>
        <v>0</v>
      </c>
      <c r="DR57" s="14">
        <f t="shared" si="193"/>
        <v>0</v>
      </c>
      <c r="DS57" s="14">
        <f t="shared" si="194"/>
        <v>0</v>
      </c>
      <c r="DT57" s="14">
        <f t="shared" si="195"/>
        <v>0</v>
      </c>
      <c r="DU57" s="14">
        <f t="shared" si="196"/>
        <v>0</v>
      </c>
      <c r="DV57" s="14">
        <f t="shared" si="197"/>
        <v>0</v>
      </c>
      <c r="DW57" s="14">
        <f t="shared" si="198"/>
        <v>0</v>
      </c>
      <c r="DX57" s="14">
        <f t="shared" si="199"/>
        <v>0</v>
      </c>
      <c r="DY57" s="14">
        <f t="shared" si="200"/>
        <v>0</v>
      </c>
      <c r="DZ57" s="14">
        <f t="shared" si="201"/>
        <v>4</v>
      </c>
      <c r="EA57" s="14">
        <f t="shared" si="202"/>
        <v>4</v>
      </c>
      <c r="EB57" s="14">
        <f t="shared" si="203"/>
        <v>0</v>
      </c>
      <c r="EC57" s="14">
        <f t="shared" si="204"/>
        <v>0</v>
      </c>
      <c r="ED57" s="14">
        <f t="shared" si="205"/>
        <v>0</v>
      </c>
      <c r="EE57" s="14">
        <f t="shared" si="206"/>
        <v>0</v>
      </c>
      <c r="EF57" s="14">
        <f t="shared" si="207"/>
        <v>0</v>
      </c>
      <c r="EG57" s="14">
        <f t="shared" si="208"/>
        <v>0</v>
      </c>
      <c r="EH57" s="14">
        <f t="shared" si="209"/>
        <v>0</v>
      </c>
      <c r="EI57" s="14">
        <f t="shared" si="210"/>
        <v>0</v>
      </c>
      <c r="EJ57" s="14">
        <f t="shared" si="211"/>
        <v>0</v>
      </c>
      <c r="EK57" s="14">
        <f t="shared" si="212"/>
        <v>0</v>
      </c>
      <c r="EL57" s="14">
        <f t="shared" si="213"/>
        <v>0</v>
      </c>
      <c r="EM57" s="14">
        <f t="shared" si="214"/>
        <v>0</v>
      </c>
      <c r="EN57" s="6">
        <v>5.4</v>
      </c>
      <c r="EO57" s="17"/>
      <c r="EP57" s="4">
        <f t="shared" si="215"/>
        <v>5</v>
      </c>
      <c r="EQ57" s="15">
        <v>51</v>
      </c>
      <c r="ER57" s="39">
        <f t="shared" si="1255"/>
        <v>0</v>
      </c>
      <c r="ES57" s="40">
        <f t="shared" si="1255"/>
        <v>0</v>
      </c>
      <c r="ET57" s="40">
        <f t="shared" si="1255"/>
        <v>0</v>
      </c>
      <c r="EU57" s="40">
        <f t="shared" si="1255"/>
        <v>0</v>
      </c>
      <c r="EV57" s="40">
        <f t="shared" si="1255"/>
        <v>0</v>
      </c>
      <c r="EW57" s="40">
        <f t="shared" si="1255"/>
        <v>0</v>
      </c>
      <c r="EX57" s="40">
        <f t="shared" si="1255"/>
        <v>0</v>
      </c>
      <c r="EY57" s="40">
        <f t="shared" si="1255"/>
        <v>0</v>
      </c>
      <c r="EZ57" s="40">
        <f t="shared" si="1255"/>
        <v>0</v>
      </c>
      <c r="FA57" s="40">
        <f t="shared" si="1255"/>
        <v>0</v>
      </c>
      <c r="FB57" s="40">
        <f t="shared" si="1256"/>
        <v>0</v>
      </c>
      <c r="FC57" s="40">
        <f t="shared" si="1256"/>
        <v>0</v>
      </c>
      <c r="FD57" s="40">
        <f t="shared" si="1256"/>
        <v>0</v>
      </c>
      <c r="FE57" s="40">
        <f t="shared" si="1256"/>
        <v>0</v>
      </c>
      <c r="FF57" s="40">
        <f t="shared" si="1256"/>
        <v>0</v>
      </c>
      <c r="FG57" s="40">
        <f t="shared" si="1256"/>
        <v>0</v>
      </c>
      <c r="FH57" s="40">
        <f t="shared" si="1256"/>
        <v>0</v>
      </c>
      <c r="FI57" s="40">
        <f t="shared" si="1256"/>
        <v>0</v>
      </c>
      <c r="FJ57" s="40">
        <f t="shared" si="1256"/>
        <v>0</v>
      </c>
      <c r="FK57" s="40">
        <f t="shared" si="1256"/>
        <v>0</v>
      </c>
      <c r="FL57" s="93">
        <f t="shared" si="1257"/>
        <v>0</v>
      </c>
      <c r="FM57" s="39">
        <f t="shared" si="1257"/>
        <v>0</v>
      </c>
      <c r="FN57" s="40">
        <f t="shared" si="1257"/>
        <v>0</v>
      </c>
      <c r="FO57" s="40">
        <f t="shared" si="1257"/>
        <v>0</v>
      </c>
      <c r="FP57" s="40">
        <f t="shared" si="1257"/>
        <v>0</v>
      </c>
      <c r="FQ57" s="40">
        <f t="shared" si="1257"/>
        <v>0</v>
      </c>
      <c r="FR57" s="40">
        <f t="shared" si="1257"/>
        <v>0</v>
      </c>
      <c r="FS57" s="40">
        <f t="shared" si="1257"/>
        <v>0</v>
      </c>
      <c r="FT57" s="40">
        <f t="shared" si="1257"/>
        <v>4</v>
      </c>
      <c r="FU57" s="40">
        <f t="shared" si="1257"/>
        <v>4</v>
      </c>
      <c r="FV57" s="40">
        <f t="shared" si="1258"/>
        <v>0</v>
      </c>
      <c r="FW57" s="40">
        <f t="shared" si="1258"/>
        <v>0</v>
      </c>
      <c r="FX57" s="40">
        <f t="shared" si="1258"/>
        <v>0</v>
      </c>
      <c r="FY57" s="40">
        <f t="shared" si="1258"/>
        <v>0</v>
      </c>
      <c r="FZ57" s="40">
        <f t="shared" si="1258"/>
        <v>0</v>
      </c>
      <c r="GA57" s="40">
        <f t="shared" si="1258"/>
        <v>0</v>
      </c>
      <c r="GB57" s="40">
        <f t="shared" si="1258"/>
        <v>0</v>
      </c>
      <c r="GC57" s="40">
        <f t="shared" si="1258"/>
        <v>0</v>
      </c>
      <c r="GD57" s="40">
        <f t="shared" si="1258"/>
        <v>0</v>
      </c>
      <c r="GE57" s="40">
        <f t="shared" si="1258"/>
        <v>0</v>
      </c>
      <c r="GF57" s="40">
        <f t="shared" si="1075"/>
        <v>0</v>
      </c>
      <c r="GG57" s="41">
        <f t="shared" si="1075"/>
        <v>0</v>
      </c>
      <c r="GH57" s="86"/>
      <c r="GI57" s="86"/>
      <c r="GJ57" s="86"/>
      <c r="GK57" s="6">
        <v>5</v>
      </c>
      <c r="GL57" s="63">
        <v>51</v>
      </c>
      <c r="GM57" s="72">
        <f t="shared" si="1125"/>
        <v>0</v>
      </c>
      <c r="GN57" s="73">
        <f t="shared" si="1126"/>
        <v>0</v>
      </c>
      <c r="GO57" s="73">
        <f t="shared" si="1127"/>
        <v>0</v>
      </c>
      <c r="GP57" s="73">
        <f t="shared" si="1128"/>
        <v>0</v>
      </c>
      <c r="GQ57" s="73">
        <f t="shared" si="1129"/>
        <v>0</v>
      </c>
      <c r="GR57" s="73">
        <f t="shared" si="1130"/>
        <v>0</v>
      </c>
      <c r="GS57" s="73">
        <f t="shared" si="1131"/>
        <v>0</v>
      </c>
      <c r="GT57" s="73">
        <f t="shared" si="1132"/>
        <v>0</v>
      </c>
      <c r="GU57" s="73">
        <f t="shared" si="1133"/>
        <v>0</v>
      </c>
      <c r="GV57" s="73">
        <f t="shared" si="1134"/>
        <v>0</v>
      </c>
      <c r="GW57" s="73">
        <f t="shared" si="1135"/>
        <v>0</v>
      </c>
      <c r="GX57" s="73">
        <f t="shared" si="1136"/>
        <v>0</v>
      </c>
      <c r="GY57" s="73">
        <f t="shared" si="1137"/>
        <v>0</v>
      </c>
      <c r="GZ57" s="73">
        <f t="shared" si="1138"/>
        <v>0</v>
      </c>
      <c r="HA57" s="73">
        <f t="shared" si="1139"/>
        <v>0</v>
      </c>
      <c r="HB57" s="73">
        <f t="shared" si="1140"/>
        <v>0</v>
      </c>
      <c r="HC57" s="73">
        <f t="shared" si="1141"/>
        <v>0</v>
      </c>
      <c r="HD57" s="73">
        <f t="shared" si="1142"/>
        <v>0</v>
      </c>
      <c r="HE57" s="73">
        <f t="shared" si="1143"/>
        <v>0</v>
      </c>
      <c r="HF57" s="73">
        <f t="shared" si="1144"/>
        <v>0</v>
      </c>
      <c r="HG57" s="74">
        <f t="shared" si="1145"/>
        <v>0</v>
      </c>
      <c r="HH57" s="72">
        <f t="shared" si="1146"/>
        <v>0</v>
      </c>
      <c r="HI57" s="73">
        <f t="shared" si="1147"/>
        <v>0</v>
      </c>
      <c r="HJ57" s="73">
        <f t="shared" si="1148"/>
        <v>0</v>
      </c>
      <c r="HK57" s="73">
        <f t="shared" si="1149"/>
        <v>0</v>
      </c>
      <c r="HL57" s="73">
        <f t="shared" si="1150"/>
        <v>0</v>
      </c>
      <c r="HM57" s="73">
        <f t="shared" si="1151"/>
        <v>0</v>
      </c>
      <c r="HN57" s="73">
        <f t="shared" si="1152"/>
        <v>0</v>
      </c>
      <c r="HO57" s="73">
        <f t="shared" si="1153"/>
        <v>4</v>
      </c>
      <c r="HP57" s="73">
        <f t="shared" si="1154"/>
        <v>4</v>
      </c>
      <c r="HQ57" s="73">
        <f t="shared" si="1155"/>
        <v>0</v>
      </c>
      <c r="HR57" s="73">
        <f t="shared" si="1156"/>
        <v>0</v>
      </c>
      <c r="HS57" s="73">
        <f t="shared" si="1157"/>
        <v>0</v>
      </c>
      <c r="HT57" s="73">
        <f t="shared" si="1158"/>
        <v>0</v>
      </c>
      <c r="HU57" s="73">
        <f t="shared" si="1159"/>
        <v>0</v>
      </c>
      <c r="HV57" s="73">
        <f t="shared" si="1160"/>
        <v>0</v>
      </c>
      <c r="HW57" s="73">
        <f t="shared" si="1161"/>
        <v>0</v>
      </c>
      <c r="HX57" s="73">
        <f t="shared" si="1162"/>
        <v>0</v>
      </c>
      <c r="HY57" s="73">
        <f t="shared" si="1163"/>
        <v>0</v>
      </c>
      <c r="HZ57" s="73">
        <f t="shared" si="1164"/>
        <v>0</v>
      </c>
      <c r="IA57" s="73">
        <f t="shared" si="1165"/>
        <v>0</v>
      </c>
      <c r="IB57" s="74">
        <f t="shared" si="1166"/>
        <v>0</v>
      </c>
      <c r="IC57" s="64">
        <v>5</v>
      </c>
      <c r="ID57" s="86"/>
      <c r="IE57" s="86"/>
      <c r="IF57" s="84"/>
      <c r="IG57" s="128">
        <f t="shared" si="900"/>
        <v>51</v>
      </c>
      <c r="IH57" s="94"/>
      <c r="II57" s="42"/>
      <c r="IJ57" s="42"/>
      <c r="IK57" s="42"/>
      <c r="IL57" s="42"/>
      <c r="IM57" s="42"/>
      <c r="IN57" s="42"/>
      <c r="IO57" s="42"/>
      <c r="IP57" s="42"/>
      <c r="IQ57" s="42"/>
      <c r="IR57" s="42"/>
      <c r="IS57" s="42"/>
      <c r="IT57" s="42"/>
      <c r="IU57" s="42"/>
      <c r="IV57" s="42"/>
      <c r="IW57" s="42"/>
      <c r="IX57" s="42"/>
      <c r="IY57" s="42"/>
      <c r="IZ57" s="42"/>
      <c r="JA57" s="42"/>
      <c r="JB57" s="96"/>
      <c r="JC57" s="103"/>
      <c r="JD57" s="42"/>
      <c r="JE57" s="42"/>
      <c r="JF57" s="42"/>
      <c r="JG57" s="42"/>
      <c r="JH57" s="42"/>
      <c r="JI57" s="42"/>
      <c r="JJ57" s="42"/>
      <c r="JK57" s="42"/>
      <c r="JL57" s="42"/>
      <c r="JM57" s="42"/>
      <c r="JN57" s="42"/>
      <c r="JO57" s="42"/>
      <c r="JP57" s="42"/>
      <c r="JQ57" s="42"/>
      <c r="JR57" s="42"/>
      <c r="JS57" s="42"/>
      <c r="JT57" s="42"/>
      <c r="JU57" s="42"/>
      <c r="JV57" s="42"/>
      <c r="JW57" s="96"/>
      <c r="JX57" s="84">
        <v>5</v>
      </c>
      <c r="JY57" s="86"/>
      <c r="JZ57" s="86"/>
      <c r="KA57" s="86"/>
      <c r="KB57" s="86"/>
      <c r="KC57" s="86"/>
      <c r="KD57" s="133">
        <f t="shared" si="217"/>
        <v>5</v>
      </c>
      <c r="KE57" s="15">
        <f t="shared" si="218"/>
        <v>51</v>
      </c>
      <c r="KF57" s="94">
        <f t="shared" si="815"/>
        <v>0</v>
      </c>
      <c r="KG57" s="42">
        <f t="shared" si="816"/>
        <v>0</v>
      </c>
      <c r="KH57" s="42">
        <f t="shared" si="817"/>
        <v>0</v>
      </c>
      <c r="KI57" s="42">
        <f t="shared" si="818"/>
        <v>0</v>
      </c>
      <c r="KJ57" s="42">
        <f t="shared" si="819"/>
        <v>0</v>
      </c>
      <c r="KK57" s="42">
        <f t="shared" si="820"/>
        <v>0</v>
      </c>
      <c r="KL57" s="42">
        <f t="shared" si="821"/>
        <v>0</v>
      </c>
      <c r="KM57" s="42">
        <f t="shared" si="822"/>
        <v>0</v>
      </c>
      <c r="KN57" s="42">
        <f t="shared" si="823"/>
        <v>0</v>
      </c>
      <c r="KO57" s="42">
        <f t="shared" si="824"/>
        <v>0</v>
      </c>
      <c r="KP57" s="42">
        <f t="shared" si="825"/>
        <v>0</v>
      </c>
      <c r="KQ57" s="42">
        <f t="shared" si="826"/>
        <v>0</v>
      </c>
      <c r="KR57" s="42">
        <f t="shared" si="827"/>
        <v>0</v>
      </c>
      <c r="KS57" s="42">
        <f t="shared" si="828"/>
        <v>0</v>
      </c>
      <c r="KT57" s="42">
        <f t="shared" si="829"/>
        <v>0</v>
      </c>
      <c r="KU57" s="42">
        <f t="shared" si="830"/>
        <v>0</v>
      </c>
      <c r="KV57" s="42">
        <f t="shared" si="831"/>
        <v>0</v>
      </c>
      <c r="KW57" s="42">
        <f t="shared" si="832"/>
        <v>0</v>
      </c>
      <c r="KX57" s="42">
        <f t="shared" si="833"/>
        <v>0</v>
      </c>
      <c r="KY57" s="42">
        <f t="shared" si="834"/>
        <v>0</v>
      </c>
      <c r="KZ57" s="96">
        <f t="shared" si="835"/>
        <v>0</v>
      </c>
      <c r="LA57" s="103">
        <f t="shared" si="836"/>
        <v>0</v>
      </c>
      <c r="LB57" s="42">
        <f t="shared" si="837"/>
        <v>0</v>
      </c>
      <c r="LC57" s="42">
        <f t="shared" si="838"/>
        <v>0</v>
      </c>
      <c r="LD57" s="42">
        <f t="shared" si="839"/>
        <v>0</v>
      </c>
      <c r="LE57" s="42">
        <f t="shared" si="840"/>
        <v>0</v>
      </c>
      <c r="LF57" s="42">
        <f t="shared" si="841"/>
        <v>0</v>
      </c>
      <c r="LG57" s="42">
        <f t="shared" si="842"/>
        <v>0</v>
      </c>
      <c r="LH57" s="42">
        <f t="shared" si="843"/>
        <v>-4</v>
      </c>
      <c r="LI57" s="42">
        <f t="shared" si="844"/>
        <v>-4</v>
      </c>
      <c r="LJ57" s="42">
        <f t="shared" si="845"/>
        <v>0</v>
      </c>
      <c r="LK57" s="42">
        <f t="shared" si="846"/>
        <v>0</v>
      </c>
      <c r="LL57" s="42">
        <f t="shared" si="847"/>
        <v>0</v>
      </c>
      <c r="LM57" s="42">
        <f t="shared" si="848"/>
        <v>0</v>
      </c>
      <c r="LN57" s="42">
        <f t="shared" si="849"/>
        <v>0</v>
      </c>
      <c r="LO57" s="42">
        <f t="shared" si="850"/>
        <v>0</v>
      </c>
      <c r="LP57" s="42">
        <f t="shared" si="851"/>
        <v>0</v>
      </c>
      <c r="LQ57" s="42">
        <f t="shared" si="852"/>
        <v>0</v>
      </c>
      <c r="LR57" s="42">
        <f t="shared" si="853"/>
        <v>0</v>
      </c>
      <c r="LS57" s="42">
        <f t="shared" si="854"/>
        <v>0</v>
      </c>
      <c r="LT57" s="42">
        <f t="shared" si="855"/>
        <v>0</v>
      </c>
      <c r="LU57" s="96">
        <f t="shared" si="856"/>
        <v>0</v>
      </c>
      <c r="LV57" s="86"/>
      <c r="LW57" s="86"/>
      <c r="LX57" s="86"/>
      <c r="LY57" s="86"/>
      <c r="LZ57" s="86"/>
      <c r="MA57" s="86"/>
      <c r="MC57" s="4">
        <f t="shared" si="219"/>
        <v>5.4</v>
      </c>
      <c r="MD57" s="15">
        <v>55</v>
      </c>
      <c r="ME57" s="37">
        <f t="shared" si="1268"/>
        <v>0</v>
      </c>
      <c r="MF57" s="21">
        <f t="shared" si="1269"/>
        <v>0</v>
      </c>
      <c r="MG57" s="21">
        <f t="shared" si="1270"/>
        <v>0</v>
      </c>
      <c r="MH57" s="21">
        <f t="shared" si="1271"/>
        <v>0</v>
      </c>
      <c r="MI57" s="21">
        <f t="shared" si="1272"/>
        <v>0</v>
      </c>
      <c r="MJ57" s="21">
        <f t="shared" si="1273"/>
        <v>0</v>
      </c>
      <c r="MK57" s="21">
        <f t="shared" si="1274"/>
        <v>0</v>
      </c>
      <c r="ML57" s="21">
        <f t="shared" si="1275"/>
        <v>0</v>
      </c>
      <c r="MM57" s="21">
        <f t="shared" si="1276"/>
        <v>0</v>
      </c>
      <c r="MN57" s="21">
        <f t="shared" si="1277"/>
        <v>0</v>
      </c>
      <c r="MO57" s="21">
        <f t="shared" si="1278"/>
        <v>0</v>
      </c>
      <c r="MP57" s="21">
        <f t="shared" si="1279"/>
        <v>0</v>
      </c>
      <c r="MQ57" s="21">
        <f t="shared" si="1280"/>
        <v>0</v>
      </c>
      <c r="MR57" s="21">
        <f t="shared" si="1281"/>
        <v>0</v>
      </c>
      <c r="MS57" s="21">
        <f t="shared" si="1282"/>
        <v>0</v>
      </c>
      <c r="MT57" s="21">
        <f t="shared" si="1283"/>
        <v>0</v>
      </c>
      <c r="MU57" s="21">
        <f t="shared" si="1284"/>
        <v>0</v>
      </c>
      <c r="MV57" s="21">
        <f t="shared" si="1285"/>
        <v>0</v>
      </c>
      <c r="MW57" s="21">
        <f t="shared" si="1286"/>
        <v>0</v>
      </c>
      <c r="MX57" s="21">
        <f t="shared" si="1287"/>
        <v>0</v>
      </c>
      <c r="MY57" s="21">
        <f t="shared" si="1288"/>
        <v>0</v>
      </c>
      <c r="MZ57" s="21">
        <f t="shared" si="1289"/>
        <v>0</v>
      </c>
      <c r="NA57" s="21">
        <f t="shared" si="1290"/>
        <v>0</v>
      </c>
      <c r="NB57" s="21">
        <f t="shared" si="1291"/>
        <v>0</v>
      </c>
      <c r="NC57" s="21">
        <f t="shared" si="1292"/>
        <v>0</v>
      </c>
      <c r="ND57" s="21">
        <f t="shared" si="1293"/>
        <v>0</v>
      </c>
      <c r="NE57" s="21">
        <f t="shared" si="1308"/>
        <v>-2</v>
      </c>
      <c r="NF57" s="21">
        <f t="shared" si="1309"/>
        <v>-4</v>
      </c>
      <c r="NG57" s="21">
        <f t="shared" si="1310"/>
        <v>-2</v>
      </c>
      <c r="NH57" s="21">
        <f t="shared" si="1311"/>
        <v>0</v>
      </c>
      <c r="NI57" s="21">
        <f t="shared" si="1294"/>
        <v>0</v>
      </c>
      <c r="NJ57" s="21">
        <f t="shared" si="1295"/>
        <v>0</v>
      </c>
      <c r="NK57" s="21">
        <f t="shared" si="1296"/>
        <v>0</v>
      </c>
      <c r="NL57" s="21">
        <f t="shared" si="1297"/>
        <v>0</v>
      </c>
      <c r="NM57" s="21">
        <f t="shared" si="1298"/>
        <v>0</v>
      </c>
      <c r="NN57" s="21">
        <f t="shared" si="1299"/>
        <v>0</v>
      </c>
      <c r="NO57" s="21">
        <f t="shared" si="1300"/>
        <v>0</v>
      </c>
      <c r="NP57" s="21">
        <f t="shared" si="1301"/>
        <v>0</v>
      </c>
      <c r="NQ57" s="21">
        <f t="shared" si="1302"/>
        <v>0</v>
      </c>
      <c r="NR57" s="38">
        <f t="shared" si="1303"/>
        <v>0</v>
      </c>
      <c r="NS57" s="86"/>
      <c r="NU57" s="4">
        <f t="shared" si="241"/>
        <v>5.4</v>
      </c>
      <c r="NV57" s="15">
        <v>55</v>
      </c>
      <c r="NW57" s="37">
        <f t="shared" si="242"/>
        <v>31.64</v>
      </c>
      <c r="NX57" s="21">
        <f t="shared" si="243"/>
        <v>31.64</v>
      </c>
      <c r="NY57" s="21">
        <f t="shared" si="244"/>
        <v>31.64</v>
      </c>
      <c r="NZ57" s="21">
        <f t="shared" si="245"/>
        <v>31.64</v>
      </c>
      <c r="OA57" s="21">
        <f t="shared" si="246"/>
        <v>31.64</v>
      </c>
      <c r="OB57" s="21">
        <f t="shared" si="247"/>
        <v>31.64</v>
      </c>
      <c r="OC57" s="21">
        <f t="shared" si="248"/>
        <v>31.64</v>
      </c>
      <c r="OD57" s="21">
        <f t="shared" si="249"/>
        <v>31.64</v>
      </c>
      <c r="OE57" s="21">
        <f t="shared" si="250"/>
        <v>31.64</v>
      </c>
      <c r="OF57" s="21">
        <f t="shared" si="251"/>
        <v>31.64</v>
      </c>
      <c r="OG57" s="21">
        <f t="shared" si="252"/>
        <v>31.64</v>
      </c>
      <c r="OH57" s="21">
        <f t="shared" si="253"/>
        <v>31.64</v>
      </c>
      <c r="OI57" s="21">
        <f t="shared" si="254"/>
        <v>31.64</v>
      </c>
      <c r="OJ57" s="21">
        <f t="shared" si="255"/>
        <v>31.64</v>
      </c>
      <c r="OK57" s="21">
        <f t="shared" si="256"/>
        <v>31.64</v>
      </c>
      <c r="OL57" s="21">
        <f t="shared" si="257"/>
        <v>31.64</v>
      </c>
      <c r="OM57" s="21">
        <f t="shared" si="258"/>
        <v>31.64</v>
      </c>
      <c r="ON57" s="21">
        <f t="shared" si="259"/>
        <v>31.64</v>
      </c>
      <c r="OO57" s="21">
        <f t="shared" si="260"/>
        <v>31.64</v>
      </c>
      <c r="OP57" s="21">
        <f t="shared" si="261"/>
        <v>31.64</v>
      </c>
      <c r="OQ57" s="21">
        <f t="shared" si="262"/>
        <v>31.64</v>
      </c>
      <c r="OR57" s="21">
        <f t="shared" si="263"/>
        <v>31.64</v>
      </c>
      <c r="OS57" s="21">
        <f t="shared" si="264"/>
        <v>31.64</v>
      </c>
      <c r="OT57" s="21">
        <f t="shared" si="265"/>
        <v>31.64</v>
      </c>
      <c r="OU57" s="21">
        <f t="shared" si="266"/>
        <v>31.64</v>
      </c>
      <c r="OV57" s="21">
        <f t="shared" si="267"/>
        <v>31.64</v>
      </c>
      <c r="OW57" s="21">
        <f t="shared" si="268"/>
        <v>31.64</v>
      </c>
      <c r="OX57" s="21">
        <f t="shared" si="269"/>
        <v>31.64</v>
      </c>
      <c r="OY57" s="21">
        <f t="shared" si="270"/>
        <v>31.64</v>
      </c>
      <c r="OZ57" s="21">
        <f t="shared" si="271"/>
        <v>31.64</v>
      </c>
      <c r="PA57" s="21">
        <f t="shared" si="272"/>
        <v>31.64</v>
      </c>
      <c r="PB57" s="21">
        <f t="shared" si="273"/>
        <v>31.64</v>
      </c>
      <c r="PC57" s="21">
        <f t="shared" si="274"/>
        <v>31.64</v>
      </c>
      <c r="PD57" s="21">
        <f t="shared" si="275"/>
        <v>31.64</v>
      </c>
      <c r="PE57" s="21">
        <f t="shared" si="276"/>
        <v>31.64</v>
      </c>
      <c r="PF57" s="21">
        <f t="shared" si="277"/>
        <v>31.64</v>
      </c>
      <c r="PG57" s="21">
        <f t="shared" si="278"/>
        <v>31.64</v>
      </c>
      <c r="PH57" s="21">
        <f t="shared" si="279"/>
        <v>31.64</v>
      </c>
      <c r="PI57" s="21">
        <f t="shared" si="280"/>
        <v>31.64</v>
      </c>
      <c r="PJ57" s="38">
        <f t="shared" si="281"/>
        <v>31.64</v>
      </c>
      <c r="PK57" s="86"/>
      <c r="PM57" s="4">
        <f t="shared" si="282"/>
        <v>5.4</v>
      </c>
      <c r="PN57" s="15">
        <v>55</v>
      </c>
      <c r="PO57" s="37">
        <f t="shared" si="283"/>
        <v>0</v>
      </c>
      <c r="PP57" s="21">
        <f t="shared" si="284"/>
        <v>0</v>
      </c>
      <c r="PQ57" s="21">
        <f t="shared" si="285"/>
        <v>0</v>
      </c>
      <c r="PR57" s="21">
        <f t="shared" si="286"/>
        <v>0</v>
      </c>
      <c r="PS57" s="21">
        <f t="shared" si="287"/>
        <v>0</v>
      </c>
      <c r="PT57" s="21">
        <f t="shared" si="288"/>
        <v>0</v>
      </c>
      <c r="PU57" s="21">
        <f t="shared" si="289"/>
        <v>0</v>
      </c>
      <c r="PV57" s="21">
        <f t="shared" si="290"/>
        <v>0</v>
      </c>
      <c r="PW57" s="21">
        <f t="shared" si="291"/>
        <v>0</v>
      </c>
      <c r="PX57" s="21">
        <f t="shared" si="292"/>
        <v>0</v>
      </c>
      <c r="PY57" s="21">
        <f t="shared" si="293"/>
        <v>0</v>
      </c>
      <c r="PZ57" s="21">
        <f t="shared" si="294"/>
        <v>0</v>
      </c>
      <c r="QA57" s="21">
        <f t="shared" si="295"/>
        <v>0</v>
      </c>
      <c r="QB57" s="21">
        <f t="shared" si="296"/>
        <v>0</v>
      </c>
      <c r="QC57" s="21">
        <f t="shared" si="297"/>
        <v>0</v>
      </c>
      <c r="QD57" s="21">
        <f t="shared" si="298"/>
        <v>0</v>
      </c>
      <c r="QE57" s="21">
        <f t="shared" si="299"/>
        <v>0</v>
      </c>
      <c r="QF57" s="21">
        <f t="shared" si="300"/>
        <v>0</v>
      </c>
      <c r="QG57" s="21">
        <f t="shared" si="301"/>
        <v>0</v>
      </c>
      <c r="QH57" s="21">
        <f t="shared" si="302"/>
        <v>0</v>
      </c>
      <c r="QI57" s="21">
        <f t="shared" si="303"/>
        <v>0</v>
      </c>
      <c r="QJ57" s="21">
        <f t="shared" si="304"/>
        <v>0</v>
      </c>
      <c r="QK57" s="21">
        <f t="shared" si="305"/>
        <v>0</v>
      </c>
      <c r="QL57" s="21">
        <f t="shared" si="306"/>
        <v>0</v>
      </c>
      <c r="QM57" s="21">
        <f t="shared" si="307"/>
        <v>0</v>
      </c>
      <c r="QN57" s="21">
        <f t="shared" si="308"/>
        <v>0</v>
      </c>
      <c r="QO57" s="21">
        <f t="shared" si="309"/>
        <v>0</v>
      </c>
      <c r="QP57" s="21">
        <f t="shared" si="310"/>
        <v>0</v>
      </c>
      <c r="QQ57" s="21">
        <f t="shared" si="311"/>
        <v>0</v>
      </c>
      <c r="QR57" s="21">
        <f t="shared" si="312"/>
        <v>0</v>
      </c>
      <c r="QS57" s="21">
        <f t="shared" si="313"/>
        <v>0</v>
      </c>
      <c r="QT57" s="21">
        <f t="shared" si="314"/>
        <v>0</v>
      </c>
      <c r="QU57" s="21">
        <f t="shared" si="315"/>
        <v>0</v>
      </c>
      <c r="QV57" s="21">
        <f t="shared" si="316"/>
        <v>0</v>
      </c>
      <c r="QW57" s="21">
        <f t="shared" si="317"/>
        <v>0</v>
      </c>
      <c r="QX57" s="21">
        <f t="shared" si="318"/>
        <v>0</v>
      </c>
      <c r="QY57" s="21">
        <f t="shared" si="319"/>
        <v>0</v>
      </c>
      <c r="QZ57" s="21">
        <f t="shared" si="320"/>
        <v>0</v>
      </c>
      <c r="RA57" s="21">
        <f t="shared" si="321"/>
        <v>0</v>
      </c>
      <c r="RB57" s="38">
        <f t="shared" si="322"/>
        <v>0</v>
      </c>
      <c r="RC57" s="86"/>
      <c r="RE57" s="6">
        <v>5.4</v>
      </c>
      <c r="RF57" s="13">
        <v>55</v>
      </c>
      <c r="RG57" s="14">
        <f t="shared" si="901"/>
        <v>0</v>
      </c>
      <c r="RH57" s="14">
        <f t="shared" si="902"/>
        <v>0</v>
      </c>
      <c r="RI57" s="14">
        <f t="shared" si="903"/>
        <v>0</v>
      </c>
      <c r="RJ57" s="14">
        <f t="shared" si="904"/>
        <v>0</v>
      </c>
      <c r="RK57" s="14">
        <f t="shared" si="905"/>
        <v>0</v>
      </c>
      <c r="RL57" s="14">
        <f t="shared" si="906"/>
        <v>0</v>
      </c>
      <c r="RM57" s="14">
        <f t="shared" si="907"/>
        <v>0</v>
      </c>
      <c r="RN57" s="14">
        <f t="shared" si="908"/>
        <v>0</v>
      </c>
      <c r="RO57" s="14">
        <f t="shared" si="909"/>
        <v>0</v>
      </c>
      <c r="RP57" s="14">
        <f t="shared" si="910"/>
        <v>0</v>
      </c>
      <c r="RQ57" s="14">
        <f t="shared" si="911"/>
        <v>0</v>
      </c>
      <c r="RR57" s="14">
        <f t="shared" si="912"/>
        <v>0</v>
      </c>
      <c r="RS57" s="14">
        <f t="shared" si="913"/>
        <v>0</v>
      </c>
      <c r="RT57" s="14">
        <f t="shared" si="914"/>
        <v>0</v>
      </c>
      <c r="RU57" s="14">
        <f t="shared" si="915"/>
        <v>0</v>
      </c>
      <c r="RV57" s="14">
        <f t="shared" si="916"/>
        <v>0</v>
      </c>
      <c r="RW57" s="14">
        <f t="shared" si="917"/>
        <v>0</v>
      </c>
      <c r="RX57" s="14">
        <f t="shared" si="918"/>
        <v>0</v>
      </c>
      <c r="RY57" s="14">
        <f t="shared" si="919"/>
        <v>0</v>
      </c>
      <c r="RZ57" s="14">
        <f t="shared" si="920"/>
        <v>0</v>
      </c>
      <c r="SA57" s="14">
        <f t="shared" si="921"/>
        <v>0</v>
      </c>
      <c r="SB57" s="14">
        <f t="shared" si="922"/>
        <v>0</v>
      </c>
      <c r="SC57" s="14">
        <f t="shared" si="923"/>
        <v>0</v>
      </c>
      <c r="SD57" s="14">
        <f t="shared" si="924"/>
        <v>0</v>
      </c>
      <c r="SE57" s="14">
        <f t="shared" si="925"/>
        <v>0</v>
      </c>
      <c r="SF57" s="14">
        <f t="shared" si="926"/>
        <v>0</v>
      </c>
      <c r="SG57" s="14">
        <f t="shared" si="927"/>
        <v>0</v>
      </c>
      <c r="SH57" s="14">
        <f t="shared" si="928"/>
        <v>4</v>
      </c>
      <c r="SI57" s="14">
        <f t="shared" si="929"/>
        <v>4</v>
      </c>
      <c r="SJ57" s="14">
        <f t="shared" si="930"/>
        <v>0</v>
      </c>
      <c r="SK57" s="14">
        <f t="shared" si="931"/>
        <v>0</v>
      </c>
      <c r="SL57" s="14">
        <f t="shared" si="932"/>
        <v>0</v>
      </c>
      <c r="SM57" s="14">
        <f t="shared" si="933"/>
        <v>0</v>
      </c>
      <c r="SN57" s="14">
        <f t="shared" si="934"/>
        <v>0</v>
      </c>
      <c r="SO57" s="14">
        <f t="shared" si="935"/>
        <v>0</v>
      </c>
      <c r="SP57" s="14">
        <f t="shared" si="936"/>
        <v>0</v>
      </c>
      <c r="SQ57" s="14">
        <f t="shared" si="937"/>
        <v>0</v>
      </c>
      <c r="SR57" s="14">
        <f t="shared" si="938"/>
        <v>0</v>
      </c>
      <c r="SS57" s="14">
        <f t="shared" si="939"/>
        <v>0</v>
      </c>
      <c r="ST57" s="14">
        <f t="shared" si="940"/>
        <v>0</v>
      </c>
      <c r="SU57" s="14">
        <f t="shared" si="941"/>
        <v>0</v>
      </c>
      <c r="SV57" s="6">
        <v>5.4</v>
      </c>
      <c r="SX57" s="6">
        <v>5.4</v>
      </c>
      <c r="SY57" s="13">
        <v>55</v>
      </c>
      <c r="SZ57" s="14">
        <f t="shared" si="942"/>
        <v>0</v>
      </c>
      <c r="TA57" s="14">
        <f t="shared" si="943"/>
        <v>0</v>
      </c>
      <c r="TB57" s="14">
        <f t="shared" si="944"/>
        <v>0</v>
      </c>
      <c r="TC57" s="14">
        <f t="shared" si="945"/>
        <v>0</v>
      </c>
      <c r="TD57" s="14">
        <f t="shared" si="946"/>
        <v>0</v>
      </c>
      <c r="TE57" s="14">
        <f t="shared" si="947"/>
        <v>0</v>
      </c>
      <c r="TF57" s="14">
        <f t="shared" si="948"/>
        <v>0</v>
      </c>
      <c r="TG57" s="14">
        <f t="shared" si="949"/>
        <v>0</v>
      </c>
      <c r="TH57" s="14">
        <f t="shared" si="950"/>
        <v>0</v>
      </c>
      <c r="TI57" s="14">
        <f t="shared" si="951"/>
        <v>0</v>
      </c>
      <c r="TJ57" s="14">
        <f t="shared" si="952"/>
        <v>0</v>
      </c>
      <c r="TK57" s="14">
        <f t="shared" si="953"/>
        <v>0</v>
      </c>
      <c r="TL57" s="14">
        <f t="shared" si="954"/>
        <v>0</v>
      </c>
      <c r="TM57" s="14">
        <f t="shared" si="955"/>
        <v>0</v>
      </c>
      <c r="TN57" s="14">
        <f t="shared" si="956"/>
        <v>0</v>
      </c>
      <c r="TO57" s="14">
        <f t="shared" si="957"/>
        <v>0</v>
      </c>
      <c r="TP57" s="14">
        <f t="shared" si="958"/>
        <v>0</v>
      </c>
      <c r="TQ57" s="14">
        <f t="shared" si="959"/>
        <v>0</v>
      </c>
      <c r="TR57" s="14">
        <f t="shared" si="960"/>
        <v>0</v>
      </c>
      <c r="TS57" s="14">
        <f t="shared" si="961"/>
        <v>0</v>
      </c>
      <c r="TT57" s="14">
        <f t="shared" si="962"/>
        <v>0</v>
      </c>
      <c r="TU57" s="14">
        <f t="shared" si="963"/>
        <v>0</v>
      </c>
      <c r="TV57" s="14">
        <f t="shared" si="964"/>
        <v>0</v>
      </c>
      <c r="TW57" s="14">
        <f t="shared" si="965"/>
        <v>0</v>
      </c>
      <c r="TX57" s="14">
        <f t="shared" si="966"/>
        <v>0</v>
      </c>
      <c r="TY57" s="14">
        <f t="shared" si="967"/>
        <v>0</v>
      </c>
      <c r="TZ57" s="14">
        <f t="shared" si="968"/>
        <v>0</v>
      </c>
      <c r="UA57" s="14">
        <f t="shared" si="969"/>
        <v>0</v>
      </c>
      <c r="UB57" s="14">
        <f t="shared" si="970"/>
        <v>4</v>
      </c>
      <c r="UC57" s="14">
        <f t="shared" si="971"/>
        <v>4</v>
      </c>
      <c r="UD57" s="14">
        <f t="shared" si="972"/>
        <v>0</v>
      </c>
      <c r="UE57" s="14">
        <f t="shared" si="973"/>
        <v>0</v>
      </c>
      <c r="UF57" s="14">
        <f t="shared" si="974"/>
        <v>0</v>
      </c>
      <c r="UG57" s="14">
        <f t="shared" si="975"/>
        <v>0</v>
      </c>
      <c r="UH57" s="14">
        <f t="shared" si="976"/>
        <v>0</v>
      </c>
      <c r="UI57" s="14">
        <f t="shared" si="977"/>
        <v>0</v>
      </c>
      <c r="UJ57" s="14">
        <f t="shared" si="978"/>
        <v>0</v>
      </c>
      <c r="UK57" s="14">
        <f t="shared" si="979"/>
        <v>0</v>
      </c>
      <c r="UL57" s="14">
        <f t="shared" si="980"/>
        <v>0</v>
      </c>
      <c r="UM57" s="14">
        <f t="shared" si="981"/>
        <v>0</v>
      </c>
      <c r="UN57" s="14">
        <f t="shared" si="982"/>
        <v>0</v>
      </c>
      <c r="UO57" s="6">
        <v>5.4</v>
      </c>
      <c r="UP57" s="6"/>
      <c r="UQ57" s="6">
        <v>5.4</v>
      </c>
      <c r="UR57" s="13">
        <v>55</v>
      </c>
      <c r="US57" s="14">
        <v>1</v>
      </c>
      <c r="UT57" s="14">
        <f t="shared" si="1304"/>
        <v>0</v>
      </c>
      <c r="UU57" s="14">
        <f t="shared" si="1304"/>
        <v>0</v>
      </c>
      <c r="UV57" s="14">
        <f t="shared" si="1304"/>
        <v>0</v>
      </c>
      <c r="UW57" s="14">
        <f t="shared" si="1304"/>
        <v>0</v>
      </c>
      <c r="UX57" s="14">
        <f t="shared" si="1304"/>
        <v>0</v>
      </c>
      <c r="UY57" s="14">
        <f t="shared" si="1304"/>
        <v>0</v>
      </c>
      <c r="UZ57" s="14">
        <f t="shared" si="1304"/>
        <v>0</v>
      </c>
      <c r="VA57" s="14">
        <f t="shared" si="1304"/>
        <v>0</v>
      </c>
      <c r="VB57" s="14">
        <f t="shared" si="1304"/>
        <v>0</v>
      </c>
      <c r="VC57" s="14">
        <f t="shared" si="1304"/>
        <v>0</v>
      </c>
      <c r="VD57" s="14">
        <f t="shared" si="1305"/>
        <v>0</v>
      </c>
      <c r="VE57" s="14">
        <f t="shared" si="1305"/>
        <v>0</v>
      </c>
      <c r="VF57" s="14">
        <f t="shared" si="1305"/>
        <v>0</v>
      </c>
      <c r="VG57" s="14">
        <f t="shared" si="1305"/>
        <v>0</v>
      </c>
      <c r="VH57" s="14">
        <f t="shared" si="1305"/>
        <v>0</v>
      </c>
      <c r="VI57" s="14">
        <f t="shared" si="1305"/>
        <v>0</v>
      </c>
      <c r="VJ57" s="14">
        <f t="shared" si="1305"/>
        <v>0</v>
      </c>
      <c r="VK57" s="14">
        <f t="shared" si="1305"/>
        <v>0</v>
      </c>
      <c r="VL57" s="14">
        <f t="shared" si="1305"/>
        <v>0</v>
      </c>
      <c r="VM57" s="14">
        <f t="shared" si="1305"/>
        <v>1</v>
      </c>
      <c r="VN57" s="14">
        <f t="shared" si="1306"/>
        <v>0</v>
      </c>
      <c r="VO57" s="14">
        <f t="shared" si="1306"/>
        <v>0</v>
      </c>
      <c r="VP57" s="14">
        <f t="shared" si="1306"/>
        <v>0</v>
      </c>
      <c r="VQ57" s="14">
        <f t="shared" si="1306"/>
        <v>0</v>
      </c>
      <c r="VR57" s="14">
        <f t="shared" si="1306"/>
        <v>0</v>
      </c>
      <c r="VS57" s="14">
        <f t="shared" si="1306"/>
        <v>0</v>
      </c>
      <c r="VT57" s="14">
        <f t="shared" si="1306"/>
        <v>0</v>
      </c>
      <c r="VU57" s="14">
        <f t="shared" si="1306"/>
        <v>0</v>
      </c>
      <c r="VV57" s="14">
        <f t="shared" si="1306"/>
        <v>0</v>
      </c>
      <c r="VW57" s="14">
        <f t="shared" si="1306"/>
        <v>0</v>
      </c>
      <c r="VX57" s="14">
        <f t="shared" si="1307"/>
        <v>0</v>
      </c>
      <c r="VY57" s="14">
        <f t="shared" si="1307"/>
        <v>0</v>
      </c>
      <c r="VZ57" s="14">
        <f t="shared" si="1307"/>
        <v>0</v>
      </c>
      <c r="WA57" s="14">
        <f t="shared" si="1307"/>
        <v>0</v>
      </c>
      <c r="WB57" s="14">
        <f t="shared" si="1307"/>
        <v>0</v>
      </c>
      <c r="WC57" s="14">
        <f t="shared" si="1307"/>
        <v>0</v>
      </c>
      <c r="WD57" s="14">
        <f t="shared" si="1307"/>
        <v>0</v>
      </c>
      <c r="WE57" s="14">
        <f t="shared" si="1307"/>
        <v>0</v>
      </c>
      <c r="WF57" s="14">
        <f t="shared" si="1307"/>
        <v>0</v>
      </c>
      <c r="WG57" s="14">
        <v>1</v>
      </c>
      <c r="WH57" s="6">
        <v>5.4</v>
      </c>
      <c r="WJ57" s="6">
        <v>5.4</v>
      </c>
      <c r="WK57" s="13">
        <v>55</v>
      </c>
      <c r="WL57" s="14">
        <f t="shared" si="857"/>
        <v>0</v>
      </c>
      <c r="WM57" s="14">
        <f t="shared" si="858"/>
        <v>0</v>
      </c>
      <c r="WN57" s="14">
        <f t="shared" si="859"/>
        <v>0</v>
      </c>
      <c r="WO57" s="14">
        <f t="shared" si="860"/>
        <v>0</v>
      </c>
      <c r="WP57" s="14">
        <f t="shared" si="861"/>
        <v>0</v>
      </c>
      <c r="WQ57" s="14">
        <f t="shared" si="862"/>
        <v>0</v>
      </c>
      <c r="WR57" s="14">
        <f t="shared" si="863"/>
        <v>0</v>
      </c>
      <c r="WS57" s="14">
        <f t="shared" si="864"/>
        <v>0</v>
      </c>
      <c r="WT57" s="14">
        <f t="shared" si="865"/>
        <v>0</v>
      </c>
      <c r="WU57" s="14">
        <f t="shared" si="866"/>
        <v>0</v>
      </c>
      <c r="WV57" s="14">
        <f t="shared" si="867"/>
        <v>0</v>
      </c>
      <c r="WW57" s="14">
        <f t="shared" si="868"/>
        <v>0</v>
      </c>
      <c r="WX57" s="14">
        <f t="shared" si="869"/>
        <v>0</v>
      </c>
      <c r="WY57" s="14">
        <f t="shared" si="870"/>
        <v>0</v>
      </c>
      <c r="WZ57" s="14">
        <f t="shared" si="871"/>
        <v>0</v>
      </c>
      <c r="XA57" s="14">
        <f t="shared" si="872"/>
        <v>0</v>
      </c>
      <c r="XB57" s="14">
        <f t="shared" si="873"/>
        <v>0</v>
      </c>
      <c r="XC57" s="14">
        <f t="shared" si="874"/>
        <v>0</v>
      </c>
      <c r="XD57" s="14">
        <f t="shared" si="875"/>
        <v>0</v>
      </c>
      <c r="XE57" s="14">
        <f t="shared" si="876"/>
        <v>0</v>
      </c>
      <c r="XF57" s="14">
        <f t="shared" si="877"/>
        <v>0</v>
      </c>
      <c r="XG57" s="14">
        <f t="shared" si="878"/>
        <v>0</v>
      </c>
      <c r="XH57" s="14">
        <f t="shared" si="879"/>
        <v>0</v>
      </c>
      <c r="XI57" s="14">
        <f t="shared" si="880"/>
        <v>0</v>
      </c>
      <c r="XJ57" s="14">
        <f t="shared" si="881"/>
        <v>0</v>
      </c>
      <c r="XK57" s="14">
        <f t="shared" si="882"/>
        <v>0</v>
      </c>
      <c r="XL57" s="14">
        <f t="shared" si="883"/>
        <v>0</v>
      </c>
      <c r="XM57" s="14">
        <f t="shared" si="884"/>
        <v>4</v>
      </c>
      <c r="XN57" s="14">
        <f t="shared" si="885"/>
        <v>4</v>
      </c>
      <c r="XO57" s="14">
        <f t="shared" si="886"/>
        <v>0</v>
      </c>
      <c r="XP57" s="14">
        <f t="shared" si="887"/>
        <v>0</v>
      </c>
      <c r="XQ57" s="14">
        <f t="shared" si="888"/>
        <v>0</v>
      </c>
      <c r="XR57" s="14">
        <f t="shared" si="889"/>
        <v>0</v>
      </c>
      <c r="XS57" s="14">
        <f t="shared" si="890"/>
        <v>0</v>
      </c>
      <c r="XT57" s="14">
        <f t="shared" si="891"/>
        <v>0</v>
      </c>
      <c r="XU57" s="14">
        <f t="shared" si="892"/>
        <v>0</v>
      </c>
      <c r="XV57" s="14">
        <f t="shared" si="893"/>
        <v>0</v>
      </c>
      <c r="XW57" s="14">
        <f t="shared" si="894"/>
        <v>0</v>
      </c>
      <c r="XX57" s="14">
        <f t="shared" si="895"/>
        <v>0</v>
      </c>
      <c r="XY57" s="14">
        <f t="shared" si="896"/>
        <v>0</v>
      </c>
      <c r="XZ57" s="14">
        <f t="shared" si="897"/>
        <v>0</v>
      </c>
      <c r="YA57" s="6">
        <v>5.4</v>
      </c>
      <c r="YC57" s="6">
        <v>5</v>
      </c>
      <c r="YD57" s="63">
        <v>51</v>
      </c>
      <c r="YE57" s="72">
        <f>YE56</f>
        <v>48</v>
      </c>
      <c r="YF57" s="73">
        <f>YF56</f>
        <v>48</v>
      </c>
      <c r="YG57" s="73">
        <f t="shared" si="1171"/>
        <v>48</v>
      </c>
      <c r="YH57" s="73">
        <f t="shared" si="1172"/>
        <v>48</v>
      </c>
      <c r="YI57" s="73">
        <f t="shared" si="1173"/>
        <v>48</v>
      </c>
      <c r="YJ57" s="73">
        <f t="shared" si="1174"/>
        <v>48</v>
      </c>
      <c r="YK57" s="73">
        <f t="shared" si="1175"/>
        <v>48</v>
      </c>
      <c r="YL57" s="73">
        <f t="shared" si="1176"/>
        <v>48</v>
      </c>
      <c r="YM57" s="73">
        <f t="shared" si="1177"/>
        <v>48</v>
      </c>
      <c r="YN57" s="73">
        <f t="shared" si="1178"/>
        <v>48</v>
      </c>
      <c r="YO57" s="73">
        <f t="shared" si="1179"/>
        <v>48</v>
      </c>
      <c r="YP57" s="73">
        <f t="shared" si="1180"/>
        <v>48</v>
      </c>
      <c r="YQ57" s="73">
        <f t="shared" si="1181"/>
        <v>48</v>
      </c>
      <c r="YR57" s="73">
        <f t="shared" si="1182"/>
        <v>48</v>
      </c>
      <c r="YS57" s="73">
        <f t="shared" si="1183"/>
        <v>48</v>
      </c>
      <c r="YT57" s="73">
        <f t="shared" si="1184"/>
        <v>48</v>
      </c>
      <c r="YU57" s="73">
        <f t="shared" si="1185"/>
        <v>48</v>
      </c>
      <c r="YV57" s="73">
        <f t="shared" si="1186"/>
        <v>48</v>
      </c>
      <c r="YW57" s="73">
        <f t="shared" si="1187"/>
        <v>48</v>
      </c>
      <c r="YX57" s="73">
        <f t="shared" si="1188"/>
        <v>48</v>
      </c>
      <c r="YY57" s="74">
        <f>YX57</f>
        <v>48</v>
      </c>
      <c r="YZ57" s="72">
        <f t="shared" si="1189"/>
        <v>40</v>
      </c>
      <c r="ZA57" s="73">
        <f>ZA56</f>
        <v>40</v>
      </c>
      <c r="ZB57" s="73">
        <f t="shared" si="1190"/>
        <v>40</v>
      </c>
      <c r="ZC57" s="73">
        <f t="shared" si="1191"/>
        <v>40</v>
      </c>
      <c r="ZD57" s="73">
        <f t="shared" si="1192"/>
        <v>40</v>
      </c>
      <c r="ZE57" s="73">
        <f t="shared" si="1193"/>
        <v>40</v>
      </c>
      <c r="ZF57" s="73">
        <f t="shared" si="1194"/>
        <v>40</v>
      </c>
      <c r="ZG57" s="73">
        <f t="shared" si="1195"/>
        <v>40</v>
      </c>
      <c r="ZH57" s="73">
        <f t="shared" si="1196"/>
        <v>40</v>
      </c>
      <c r="ZI57" s="73">
        <f t="shared" si="1197"/>
        <v>40</v>
      </c>
      <c r="ZJ57" s="73">
        <f t="shared" si="1198"/>
        <v>40</v>
      </c>
      <c r="ZK57" s="73">
        <f t="shared" si="1199"/>
        <v>40</v>
      </c>
      <c r="ZL57" s="73">
        <f t="shared" si="1200"/>
        <v>40</v>
      </c>
      <c r="ZM57" s="73">
        <f t="shared" si="1201"/>
        <v>40</v>
      </c>
      <c r="ZN57" s="73">
        <f t="shared" si="1202"/>
        <v>40</v>
      </c>
      <c r="ZO57" s="73">
        <f t="shared" si="1203"/>
        <v>40</v>
      </c>
      <c r="ZP57" s="73">
        <f t="shared" si="1204"/>
        <v>40</v>
      </c>
      <c r="ZQ57" s="73">
        <f t="shared" si="1205"/>
        <v>40</v>
      </c>
      <c r="ZR57" s="73">
        <f t="shared" si="1206"/>
        <v>40</v>
      </c>
      <c r="ZS57" s="73">
        <f t="shared" si="1207"/>
        <v>40</v>
      </c>
      <c r="ZT57" s="74">
        <f>ZS57</f>
        <v>40</v>
      </c>
      <c r="ZU57" s="64">
        <v>5</v>
      </c>
      <c r="ZW57" s="126">
        <v>5</v>
      </c>
      <c r="ZX57" s="63">
        <v>51</v>
      </c>
      <c r="ZY57" s="72">
        <f t="shared" si="1264"/>
        <v>0</v>
      </c>
      <c r="ZZ57" s="73">
        <f t="shared" si="1264"/>
        <v>0</v>
      </c>
      <c r="AAA57" s="73">
        <f t="shared" si="1264"/>
        <v>0</v>
      </c>
      <c r="AAB57" s="73">
        <f t="shared" si="1264"/>
        <v>0</v>
      </c>
      <c r="AAC57" s="73">
        <f t="shared" si="1264"/>
        <v>0</v>
      </c>
      <c r="AAD57" s="73">
        <f t="shared" si="1264"/>
        <v>0</v>
      </c>
      <c r="AAE57" s="73">
        <f t="shared" si="1264"/>
        <v>0</v>
      </c>
      <c r="AAF57" s="73">
        <f t="shared" si="1264"/>
        <v>0</v>
      </c>
      <c r="AAG57" s="73">
        <f t="shared" si="1264"/>
        <v>0</v>
      </c>
      <c r="AAH57" s="73">
        <f t="shared" si="1264"/>
        <v>0</v>
      </c>
      <c r="AAI57" s="73">
        <f t="shared" si="1265"/>
        <v>0</v>
      </c>
      <c r="AAJ57" s="73">
        <f t="shared" si="1265"/>
        <v>0</v>
      </c>
      <c r="AAK57" s="73">
        <f t="shared" si="1265"/>
        <v>0</v>
      </c>
      <c r="AAL57" s="73">
        <f t="shared" si="1265"/>
        <v>0</v>
      </c>
      <c r="AAM57" s="73">
        <f t="shared" si="1265"/>
        <v>0</v>
      </c>
      <c r="AAN57" s="73">
        <f t="shared" si="1265"/>
        <v>0</v>
      </c>
      <c r="AAO57" s="73">
        <f t="shared" si="1265"/>
        <v>0</v>
      </c>
      <c r="AAP57" s="73">
        <f t="shared" si="1265"/>
        <v>0</v>
      </c>
      <c r="AAQ57" s="73">
        <f t="shared" si="1265"/>
        <v>0</v>
      </c>
      <c r="AAR57" s="73">
        <f t="shared" si="1265"/>
        <v>0</v>
      </c>
      <c r="AAS57" s="74">
        <f t="shared" si="1266"/>
        <v>0</v>
      </c>
      <c r="AAT57" s="72">
        <f t="shared" si="1266"/>
        <v>0</v>
      </c>
      <c r="AAU57" s="73">
        <f t="shared" si="1266"/>
        <v>0</v>
      </c>
      <c r="AAV57" s="73">
        <f t="shared" si="1266"/>
        <v>0</v>
      </c>
      <c r="AAW57" s="73">
        <f t="shared" si="1266"/>
        <v>0</v>
      </c>
      <c r="AAX57" s="73">
        <f t="shared" si="1266"/>
        <v>0</v>
      </c>
      <c r="AAY57" s="73">
        <f t="shared" si="1266"/>
        <v>0</v>
      </c>
      <c r="AAZ57" s="73">
        <f t="shared" si="1266"/>
        <v>0</v>
      </c>
      <c r="ABA57" s="73">
        <f t="shared" si="1266"/>
        <v>4</v>
      </c>
      <c r="ABB57" s="73">
        <f t="shared" si="1266"/>
        <v>4</v>
      </c>
      <c r="ABC57" s="73">
        <f t="shared" si="1267"/>
        <v>0</v>
      </c>
      <c r="ABD57" s="73">
        <f t="shared" si="1267"/>
        <v>0</v>
      </c>
      <c r="ABE57" s="73">
        <f t="shared" si="1267"/>
        <v>0</v>
      </c>
      <c r="ABF57" s="73">
        <f t="shared" si="1267"/>
        <v>0</v>
      </c>
      <c r="ABG57" s="73">
        <f t="shared" si="1267"/>
        <v>0</v>
      </c>
      <c r="ABH57" s="73">
        <f t="shared" si="1267"/>
        <v>0</v>
      </c>
      <c r="ABI57" s="73">
        <f t="shared" si="1267"/>
        <v>0</v>
      </c>
      <c r="ABJ57" s="73">
        <f t="shared" si="1267"/>
        <v>0</v>
      </c>
      <c r="ABK57" s="73">
        <f t="shared" si="1267"/>
        <v>0</v>
      </c>
      <c r="ABL57" s="73">
        <f t="shared" si="1267"/>
        <v>0</v>
      </c>
      <c r="ABM57" s="73">
        <f t="shared" si="1267"/>
        <v>0</v>
      </c>
      <c r="ABN57" s="74">
        <f t="shared" si="1267"/>
        <v>0</v>
      </c>
      <c r="ABO57" s="64">
        <v>5</v>
      </c>
      <c r="ABQ57" s="6">
        <v>5</v>
      </c>
      <c r="ABR57" s="63">
        <v>51</v>
      </c>
      <c r="ABS57" s="72">
        <f>ABS56</f>
        <v>51</v>
      </c>
      <c r="ABT57" s="73">
        <f>ABT56</f>
        <v>51</v>
      </c>
      <c r="ABU57" s="73">
        <f t="shared" si="1208"/>
        <v>51</v>
      </c>
      <c r="ABV57" s="73">
        <f t="shared" si="1209"/>
        <v>51</v>
      </c>
      <c r="ABW57" s="73">
        <f t="shared" si="1210"/>
        <v>51</v>
      </c>
      <c r="ABX57" s="73">
        <f t="shared" si="1211"/>
        <v>51</v>
      </c>
      <c r="ABY57" s="73">
        <f t="shared" si="1212"/>
        <v>51</v>
      </c>
      <c r="ABZ57" s="73">
        <f t="shared" si="1213"/>
        <v>51</v>
      </c>
      <c r="ACA57" s="73">
        <f t="shared" si="1214"/>
        <v>51</v>
      </c>
      <c r="ACB57" s="73">
        <f t="shared" si="1215"/>
        <v>51</v>
      </c>
      <c r="ACC57" s="73">
        <f t="shared" si="1216"/>
        <v>51</v>
      </c>
      <c r="ACD57" s="73">
        <f t="shared" si="1217"/>
        <v>51</v>
      </c>
      <c r="ACE57" s="73">
        <f t="shared" si="1218"/>
        <v>51</v>
      </c>
      <c r="ACF57" s="73">
        <f t="shared" si="1219"/>
        <v>51</v>
      </c>
      <c r="ACG57" s="73">
        <f t="shared" si="1220"/>
        <v>51</v>
      </c>
      <c r="ACH57" s="73">
        <f t="shared" si="1221"/>
        <v>51</v>
      </c>
      <c r="ACI57" s="73">
        <f t="shared" si="1222"/>
        <v>51</v>
      </c>
      <c r="ACJ57" s="73">
        <f t="shared" si="1223"/>
        <v>51</v>
      </c>
      <c r="ACK57" s="73">
        <f t="shared" si="1224"/>
        <v>51</v>
      </c>
      <c r="ACL57" s="73">
        <f t="shared" si="1225"/>
        <v>51</v>
      </c>
      <c r="ACM57" s="74">
        <f>ACL57</f>
        <v>51</v>
      </c>
      <c r="ACN57" s="72">
        <f t="shared" si="1226"/>
        <v>58</v>
      </c>
      <c r="ACO57" s="73">
        <f>ACO56</f>
        <v>58</v>
      </c>
      <c r="ACP57" s="73">
        <f t="shared" si="1227"/>
        <v>58</v>
      </c>
      <c r="ACQ57" s="73">
        <f t="shared" si="1228"/>
        <v>58</v>
      </c>
      <c r="ACR57" s="73">
        <f t="shared" si="1229"/>
        <v>58</v>
      </c>
      <c r="ACS57" s="73">
        <f t="shared" si="1230"/>
        <v>58</v>
      </c>
      <c r="ACT57" s="73">
        <f t="shared" si="1231"/>
        <v>58</v>
      </c>
      <c r="ACU57" s="73">
        <f t="shared" si="1232"/>
        <v>58</v>
      </c>
      <c r="ACV57" s="73">
        <f t="shared" si="1233"/>
        <v>58</v>
      </c>
      <c r="ACW57" s="73">
        <f t="shared" si="1234"/>
        <v>58</v>
      </c>
      <c r="ACX57" s="73">
        <f t="shared" si="1235"/>
        <v>58</v>
      </c>
      <c r="ACY57" s="73">
        <f t="shared" si="1236"/>
        <v>58</v>
      </c>
      <c r="ACZ57" s="73">
        <f t="shared" si="1237"/>
        <v>58</v>
      </c>
      <c r="ADA57" s="73">
        <f t="shared" si="1238"/>
        <v>58</v>
      </c>
      <c r="ADB57" s="73">
        <f t="shared" si="1239"/>
        <v>58</v>
      </c>
      <c r="ADC57" s="73">
        <f t="shared" si="1240"/>
        <v>58</v>
      </c>
      <c r="ADD57" s="73">
        <f t="shared" si="1241"/>
        <v>58</v>
      </c>
      <c r="ADE57" s="73">
        <f t="shared" si="1242"/>
        <v>58</v>
      </c>
      <c r="ADF57" s="73">
        <f t="shared" si="1243"/>
        <v>58</v>
      </c>
      <c r="ADG57" s="73">
        <f t="shared" si="1244"/>
        <v>58</v>
      </c>
      <c r="ADH57" s="74">
        <f>ADG57</f>
        <v>58</v>
      </c>
      <c r="ADI57" s="64">
        <v>5</v>
      </c>
    </row>
    <row r="58" spans="1:789" x14ac:dyDescent="0.25">
      <c r="A58" s="8"/>
      <c r="B58" s="8"/>
      <c r="C58" s="8"/>
      <c r="D58" s="8"/>
      <c r="E58" s="9"/>
      <c r="F58" s="9"/>
      <c r="G58" s="9"/>
      <c r="H58" s="9"/>
      <c r="I58" s="9"/>
      <c r="J58" s="9"/>
      <c r="K58" s="8"/>
      <c r="L58" s="9"/>
      <c r="M58" s="3" t="s">
        <v>79</v>
      </c>
      <c r="N58" s="32">
        <f>ROUND('3D Interpolace'!M59,2)</f>
        <v>0</v>
      </c>
      <c r="O58" s="32">
        <f>ROUND('3D Interpolace'!N59,2)</f>
        <v>0</v>
      </c>
      <c r="P58" s="32">
        <f>ROUND('3D Interpolace'!O59,2)</f>
        <v>0</v>
      </c>
      <c r="Q58" s="32">
        <f>ROUND('3D Interpolace'!P59,2)</f>
        <v>0</v>
      </c>
      <c r="R58" s="32">
        <f>ROUND('3D Interpolace'!Q59,2)</f>
        <v>0</v>
      </c>
      <c r="S58" s="32">
        <f>ROUND('3D Interpolace'!R59,2)</f>
        <v>0</v>
      </c>
      <c r="T58" s="32">
        <f>ROUND('3D Interpolace'!S59,2)</f>
        <v>0</v>
      </c>
      <c r="U58" s="32">
        <f>ROUND('3D Interpolace'!T59,2)</f>
        <v>0</v>
      </c>
      <c r="V58" s="32">
        <f>ROUND('3D Interpolace'!U59,2)</f>
        <v>0</v>
      </c>
      <c r="W58" s="32">
        <f>ROUND('3D Interpolace'!V59,2)</f>
        <v>0</v>
      </c>
      <c r="X58" s="32">
        <f>ROUND('3D Interpolace'!W59,2)</f>
        <v>0</v>
      </c>
      <c r="Y58" s="32">
        <f>ROUND('3D Interpolace'!X59,2)</f>
        <v>0</v>
      </c>
      <c r="Z58" s="32">
        <f>ROUND('3D Interpolace'!Y59,2)</f>
        <v>0</v>
      </c>
      <c r="AA58" s="32">
        <f>ROUND('3D Interpolace'!Z59,2)</f>
        <v>0</v>
      </c>
      <c r="AB58" s="32">
        <f>ROUND('3D Interpolace'!AA59,2)</f>
        <v>0</v>
      </c>
      <c r="AC58" s="32">
        <f>ROUND('3D Interpolace'!AB59,2)</f>
        <v>0</v>
      </c>
      <c r="AD58" s="32">
        <f>ROUND('3D Interpolace'!AC59,2)</f>
        <v>0</v>
      </c>
      <c r="AE58" s="32">
        <f>ROUND('3D Interpolace'!AD59,2)</f>
        <v>0</v>
      </c>
      <c r="AF58" s="32">
        <f>ROUND('3D Interpolace'!AE59,2)</f>
        <v>0</v>
      </c>
      <c r="AG58" s="32">
        <f>ROUND('3D Interpolace'!AF59,2)</f>
        <v>0</v>
      </c>
      <c r="AH58" s="32">
        <f>ROUND('3D Interpolace'!AG59,2)</f>
        <v>0</v>
      </c>
      <c r="AI58" s="32">
        <f>ROUND('3D Interpolace'!AH59,2)</f>
        <v>0</v>
      </c>
      <c r="AJ58" s="32">
        <f>ROUND('3D Interpolace'!AI59,2)</f>
        <v>0</v>
      </c>
      <c r="AK58" s="32">
        <f>ROUND('3D Interpolace'!AJ59,2)</f>
        <v>0</v>
      </c>
      <c r="AL58" s="32">
        <f>ROUND('3D Interpolace'!AK59,2)</f>
        <v>0</v>
      </c>
      <c r="AM58" s="32">
        <f>ROUND('3D Interpolace'!AL59,2)</f>
        <v>0</v>
      </c>
      <c r="AN58" s="32">
        <f>ROUND('3D Interpolace'!AM59,2)</f>
        <v>0</v>
      </c>
      <c r="AO58" s="32">
        <f>ROUND('3D Interpolace'!AN59,2)</f>
        <v>0</v>
      </c>
      <c r="AP58" s="32">
        <f>ROUND('3D Interpolace'!AO59,2)</f>
        <v>0</v>
      </c>
      <c r="AQ58" s="32">
        <f>ROUND('3D Interpolace'!AP59,2)</f>
        <v>0</v>
      </c>
      <c r="AR58" s="32">
        <f>ROUND('3D Interpolace'!AQ59,2)</f>
        <v>0</v>
      </c>
      <c r="AS58" s="32">
        <f>ROUND('3D Interpolace'!AR59,2)</f>
        <v>0</v>
      </c>
      <c r="AT58" s="32">
        <f>ROUND('3D Interpolace'!AS59,2)</f>
        <v>0</v>
      </c>
      <c r="AU58" s="32">
        <f>ROUND('3D Interpolace'!AT59,2)</f>
        <v>0</v>
      </c>
      <c r="AV58" s="32">
        <f>ROUND('3D Interpolace'!AU59,2)</f>
        <v>0</v>
      </c>
      <c r="AW58" s="32">
        <f>ROUND('3D Interpolace'!AV59,2)</f>
        <v>0</v>
      </c>
      <c r="AX58" s="32">
        <f>ROUND('3D Interpolace'!AW59,2)</f>
        <v>0</v>
      </c>
      <c r="AY58" s="32">
        <f>ROUND('3D Interpolace'!AX59,2)</f>
        <v>0</v>
      </c>
      <c r="AZ58" s="32">
        <f>ROUND('3D Interpolace'!AY59,2)</f>
        <v>0</v>
      </c>
      <c r="BA58" s="32">
        <f>ROUND('3D Interpolace'!AZ59,2)</f>
        <v>0</v>
      </c>
      <c r="BB58" s="32">
        <f>ROUND('3D Interpolace'!BA59,2)</f>
        <v>0</v>
      </c>
      <c r="BC58" s="32"/>
      <c r="BD58" s="6">
        <v>5.5</v>
      </c>
      <c r="BE58" s="13">
        <v>56</v>
      </c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>
        <v>4</v>
      </c>
      <c r="CH58" s="7">
        <v>4</v>
      </c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6">
        <v>5.5</v>
      </c>
      <c r="CW58" s="6">
        <v>5.5</v>
      </c>
      <c r="CX58" s="13">
        <v>56</v>
      </c>
      <c r="CY58" s="14">
        <f t="shared" si="178"/>
        <v>0</v>
      </c>
      <c r="CZ58" s="14">
        <f t="shared" si="179"/>
        <v>0</v>
      </c>
      <c r="DA58" s="14">
        <f t="shared" si="180"/>
        <v>0</v>
      </c>
      <c r="DB58" s="14">
        <f t="shared" si="181"/>
        <v>0</v>
      </c>
      <c r="DC58" s="14">
        <f t="shared" si="182"/>
        <v>0</v>
      </c>
      <c r="DD58" s="14">
        <f t="shared" si="183"/>
        <v>0</v>
      </c>
      <c r="DE58" s="14">
        <f t="shared" si="551"/>
        <v>0</v>
      </c>
      <c r="DF58" s="14">
        <f t="shared" si="552"/>
        <v>0</v>
      </c>
      <c r="DG58" s="14">
        <f t="shared" si="184"/>
        <v>0</v>
      </c>
      <c r="DH58" s="14">
        <f t="shared" si="185"/>
        <v>0</v>
      </c>
      <c r="DI58" s="14">
        <f t="shared" si="186"/>
        <v>0</v>
      </c>
      <c r="DJ58" s="14">
        <f t="shared" si="187"/>
        <v>0</v>
      </c>
      <c r="DK58" s="14">
        <f t="shared" si="188"/>
        <v>0</v>
      </c>
      <c r="DL58" s="14">
        <f t="shared" si="189"/>
        <v>0</v>
      </c>
      <c r="DM58" s="14">
        <f t="shared" si="553"/>
        <v>0</v>
      </c>
      <c r="DN58" s="14">
        <f t="shared" si="554"/>
        <v>0</v>
      </c>
      <c r="DO58" s="14">
        <f t="shared" si="190"/>
        <v>0</v>
      </c>
      <c r="DP58" s="14">
        <f t="shared" si="191"/>
        <v>0</v>
      </c>
      <c r="DQ58" s="14">
        <f t="shared" si="192"/>
        <v>0</v>
      </c>
      <c r="DR58" s="14">
        <f t="shared" si="193"/>
        <v>0</v>
      </c>
      <c r="DS58" s="14">
        <f t="shared" si="194"/>
        <v>0</v>
      </c>
      <c r="DT58" s="14">
        <f t="shared" si="195"/>
        <v>0</v>
      </c>
      <c r="DU58" s="14">
        <f t="shared" si="196"/>
        <v>0</v>
      </c>
      <c r="DV58" s="14">
        <f t="shared" si="197"/>
        <v>0</v>
      </c>
      <c r="DW58" s="14">
        <f t="shared" si="198"/>
        <v>0</v>
      </c>
      <c r="DX58" s="14">
        <f t="shared" si="199"/>
        <v>0</v>
      </c>
      <c r="DY58" s="14">
        <f t="shared" si="200"/>
        <v>0</v>
      </c>
      <c r="DZ58" s="14">
        <f t="shared" si="201"/>
        <v>4</v>
      </c>
      <c r="EA58" s="14">
        <f t="shared" si="202"/>
        <v>4</v>
      </c>
      <c r="EB58" s="14">
        <f t="shared" si="203"/>
        <v>0</v>
      </c>
      <c r="EC58" s="14">
        <f t="shared" si="204"/>
        <v>0</v>
      </c>
      <c r="ED58" s="14">
        <f t="shared" si="205"/>
        <v>0</v>
      </c>
      <c r="EE58" s="14">
        <f t="shared" si="206"/>
        <v>0</v>
      </c>
      <c r="EF58" s="14">
        <f t="shared" si="207"/>
        <v>0</v>
      </c>
      <c r="EG58" s="14">
        <f t="shared" si="208"/>
        <v>0</v>
      </c>
      <c r="EH58" s="14">
        <f t="shared" si="209"/>
        <v>0</v>
      </c>
      <c r="EI58" s="14">
        <f t="shared" si="210"/>
        <v>0</v>
      </c>
      <c r="EJ58" s="14">
        <f t="shared" si="211"/>
        <v>0</v>
      </c>
      <c r="EK58" s="14">
        <f t="shared" si="212"/>
        <v>0</v>
      </c>
      <c r="EL58" s="14">
        <f t="shared" si="213"/>
        <v>0</v>
      </c>
      <c r="EM58" s="14">
        <f t="shared" si="214"/>
        <v>0</v>
      </c>
      <c r="EN58" s="6">
        <v>5.5</v>
      </c>
      <c r="EO58" s="17"/>
      <c r="EP58" s="4">
        <f t="shared" si="215"/>
        <v>5</v>
      </c>
      <c r="EQ58" s="15">
        <v>51</v>
      </c>
      <c r="ER58" s="34">
        <f t="shared" si="1255"/>
        <v>0</v>
      </c>
      <c r="ES58" s="35">
        <f t="shared" si="1255"/>
        <v>0</v>
      </c>
      <c r="ET58" s="35">
        <f t="shared" si="1255"/>
        <v>0</v>
      </c>
      <c r="EU58" s="35">
        <f t="shared" si="1255"/>
        <v>0</v>
      </c>
      <c r="EV58" s="35">
        <f t="shared" si="1255"/>
        <v>0</v>
      </c>
      <c r="EW58" s="35">
        <f t="shared" si="1255"/>
        <v>0</v>
      </c>
      <c r="EX58" s="35">
        <f t="shared" si="1255"/>
        <v>0</v>
      </c>
      <c r="EY58" s="35">
        <f t="shared" si="1255"/>
        <v>0</v>
      </c>
      <c r="EZ58" s="35">
        <f t="shared" si="1255"/>
        <v>0</v>
      </c>
      <c r="FA58" s="35">
        <f t="shared" si="1255"/>
        <v>0</v>
      </c>
      <c r="FB58" s="35">
        <f t="shared" si="1256"/>
        <v>0</v>
      </c>
      <c r="FC58" s="35">
        <f t="shared" si="1256"/>
        <v>0</v>
      </c>
      <c r="FD58" s="35">
        <f t="shared" si="1256"/>
        <v>0</v>
      </c>
      <c r="FE58" s="35">
        <f t="shared" si="1256"/>
        <v>0</v>
      </c>
      <c r="FF58" s="35">
        <f t="shared" si="1256"/>
        <v>0</v>
      </c>
      <c r="FG58" s="35">
        <f t="shared" si="1256"/>
        <v>0</v>
      </c>
      <c r="FH58" s="35">
        <f t="shared" si="1256"/>
        <v>0</v>
      </c>
      <c r="FI58" s="35">
        <f t="shared" si="1256"/>
        <v>0</v>
      </c>
      <c r="FJ58" s="35">
        <f t="shared" si="1256"/>
        <v>0</v>
      </c>
      <c r="FK58" s="35">
        <f t="shared" si="1256"/>
        <v>0</v>
      </c>
      <c r="FL58" s="92">
        <f t="shared" si="1257"/>
        <v>0</v>
      </c>
      <c r="FM58" s="34">
        <f t="shared" si="1257"/>
        <v>0</v>
      </c>
      <c r="FN58" s="35">
        <f t="shared" si="1257"/>
        <v>0</v>
      </c>
      <c r="FO58" s="35">
        <f t="shared" si="1257"/>
        <v>0</v>
      </c>
      <c r="FP58" s="35">
        <f t="shared" si="1257"/>
        <v>0</v>
      </c>
      <c r="FQ58" s="35">
        <f t="shared" si="1257"/>
        <v>0</v>
      </c>
      <c r="FR58" s="35">
        <f t="shared" si="1257"/>
        <v>0</v>
      </c>
      <c r="FS58" s="35">
        <f t="shared" si="1257"/>
        <v>0</v>
      </c>
      <c r="FT58" s="35">
        <f t="shared" si="1257"/>
        <v>4</v>
      </c>
      <c r="FU58" s="35">
        <f t="shared" si="1257"/>
        <v>4</v>
      </c>
      <c r="FV58" s="35">
        <f t="shared" si="1258"/>
        <v>0</v>
      </c>
      <c r="FW58" s="35">
        <f t="shared" si="1258"/>
        <v>0</v>
      </c>
      <c r="FX58" s="35">
        <f t="shared" si="1258"/>
        <v>0</v>
      </c>
      <c r="FY58" s="35">
        <f t="shared" si="1258"/>
        <v>0</v>
      </c>
      <c r="FZ58" s="35">
        <f t="shared" si="1258"/>
        <v>0</v>
      </c>
      <c r="GA58" s="35">
        <f t="shared" si="1258"/>
        <v>0</v>
      </c>
      <c r="GB58" s="35">
        <f t="shared" si="1258"/>
        <v>0</v>
      </c>
      <c r="GC58" s="35">
        <f t="shared" si="1258"/>
        <v>0</v>
      </c>
      <c r="GD58" s="35">
        <f t="shared" si="1258"/>
        <v>0</v>
      </c>
      <c r="GE58" s="35">
        <f t="shared" si="1258"/>
        <v>0</v>
      </c>
      <c r="GF58" s="35">
        <f t="shared" si="1075"/>
        <v>0</v>
      </c>
      <c r="GG58" s="36">
        <f t="shared" si="1075"/>
        <v>0</v>
      </c>
      <c r="GH58" s="86"/>
      <c r="GI58" s="86"/>
      <c r="GJ58" s="86"/>
      <c r="GK58" s="6">
        <v>5</v>
      </c>
      <c r="GL58" s="63">
        <v>51</v>
      </c>
      <c r="GM58" s="67">
        <f t="shared" si="1125"/>
        <v>0</v>
      </c>
      <c r="GN58" s="68">
        <f t="shared" si="1126"/>
        <v>0</v>
      </c>
      <c r="GO58" s="68">
        <f t="shared" si="1127"/>
        <v>0</v>
      </c>
      <c r="GP58" s="68">
        <f t="shared" si="1128"/>
        <v>0</v>
      </c>
      <c r="GQ58" s="68">
        <f t="shared" si="1129"/>
        <v>0</v>
      </c>
      <c r="GR58" s="68">
        <f t="shared" si="1130"/>
        <v>0</v>
      </c>
      <c r="GS58" s="68">
        <f t="shared" si="1131"/>
        <v>0</v>
      </c>
      <c r="GT58" s="68">
        <f t="shared" si="1132"/>
        <v>0</v>
      </c>
      <c r="GU58" s="68">
        <f t="shared" si="1133"/>
        <v>0</v>
      </c>
      <c r="GV58" s="68">
        <f t="shared" si="1134"/>
        <v>0</v>
      </c>
      <c r="GW58" s="68">
        <f t="shared" si="1135"/>
        <v>0</v>
      </c>
      <c r="GX58" s="68">
        <f t="shared" si="1136"/>
        <v>0</v>
      </c>
      <c r="GY58" s="68">
        <f t="shared" si="1137"/>
        <v>0</v>
      </c>
      <c r="GZ58" s="68">
        <f t="shared" si="1138"/>
        <v>0</v>
      </c>
      <c r="HA58" s="68">
        <f t="shared" si="1139"/>
        <v>0</v>
      </c>
      <c r="HB58" s="68">
        <f t="shared" si="1140"/>
        <v>0</v>
      </c>
      <c r="HC58" s="68">
        <f t="shared" si="1141"/>
        <v>0</v>
      </c>
      <c r="HD58" s="68">
        <f t="shared" si="1142"/>
        <v>0</v>
      </c>
      <c r="HE58" s="68">
        <f t="shared" si="1143"/>
        <v>0</v>
      </c>
      <c r="HF58" s="68">
        <f t="shared" si="1144"/>
        <v>0</v>
      </c>
      <c r="HG58" s="69">
        <f t="shared" si="1145"/>
        <v>0</v>
      </c>
      <c r="HH58" s="67">
        <f t="shared" si="1146"/>
        <v>0</v>
      </c>
      <c r="HI58" s="68">
        <f t="shared" si="1147"/>
        <v>0</v>
      </c>
      <c r="HJ58" s="68">
        <f t="shared" si="1148"/>
        <v>0</v>
      </c>
      <c r="HK58" s="68">
        <f t="shared" si="1149"/>
        <v>0</v>
      </c>
      <c r="HL58" s="68">
        <f t="shared" si="1150"/>
        <v>0</v>
      </c>
      <c r="HM58" s="68">
        <f t="shared" si="1151"/>
        <v>0</v>
      </c>
      <c r="HN58" s="68">
        <f t="shared" si="1152"/>
        <v>0</v>
      </c>
      <c r="HO58" s="68">
        <f t="shared" si="1153"/>
        <v>4</v>
      </c>
      <c r="HP58" s="68">
        <f t="shared" si="1154"/>
        <v>4</v>
      </c>
      <c r="HQ58" s="68">
        <f t="shared" si="1155"/>
        <v>0</v>
      </c>
      <c r="HR58" s="68">
        <f t="shared" si="1156"/>
        <v>0</v>
      </c>
      <c r="HS58" s="68">
        <f t="shared" si="1157"/>
        <v>0</v>
      </c>
      <c r="HT58" s="68">
        <f t="shared" si="1158"/>
        <v>0</v>
      </c>
      <c r="HU58" s="68">
        <f t="shared" si="1159"/>
        <v>0</v>
      </c>
      <c r="HV58" s="68">
        <f t="shared" si="1160"/>
        <v>0</v>
      </c>
      <c r="HW58" s="68">
        <f t="shared" si="1161"/>
        <v>0</v>
      </c>
      <c r="HX58" s="68">
        <f t="shared" si="1162"/>
        <v>0</v>
      </c>
      <c r="HY58" s="68">
        <f t="shared" si="1163"/>
        <v>0</v>
      </c>
      <c r="HZ58" s="68">
        <f t="shared" si="1164"/>
        <v>0</v>
      </c>
      <c r="IA58" s="68">
        <f t="shared" si="1165"/>
        <v>0</v>
      </c>
      <c r="IB58" s="69">
        <f t="shared" si="1166"/>
        <v>0</v>
      </c>
      <c r="IC58" s="64">
        <v>5</v>
      </c>
      <c r="ID58" s="86"/>
      <c r="IE58" s="86"/>
      <c r="IF58" s="84"/>
      <c r="IG58" s="128">
        <f t="shared" si="900"/>
        <v>51</v>
      </c>
      <c r="IH58" s="34"/>
      <c r="II58" s="35"/>
      <c r="IJ58" s="35"/>
      <c r="IK58" s="35"/>
      <c r="IL58" s="35"/>
      <c r="IM58" s="35"/>
      <c r="IN58" s="35"/>
      <c r="IO58" s="35"/>
      <c r="IP58" s="35"/>
      <c r="IQ58" s="35"/>
      <c r="IR58" s="35"/>
      <c r="IS58" s="35"/>
      <c r="IT58" s="35"/>
      <c r="IU58" s="35"/>
      <c r="IV58" s="35"/>
      <c r="IW58" s="35"/>
      <c r="IX58" s="35"/>
      <c r="IY58" s="35"/>
      <c r="IZ58" s="35"/>
      <c r="JA58" s="35"/>
      <c r="JB58" s="36"/>
      <c r="JC58" s="100"/>
      <c r="JD58" s="35"/>
      <c r="JE58" s="35"/>
      <c r="JF58" s="35"/>
      <c r="JG58" s="35"/>
      <c r="JH58" s="35"/>
      <c r="JI58" s="35"/>
      <c r="JJ58" s="35"/>
      <c r="JK58" s="35"/>
      <c r="JL58" s="35"/>
      <c r="JM58" s="35"/>
      <c r="JN58" s="35"/>
      <c r="JO58" s="35"/>
      <c r="JP58" s="35"/>
      <c r="JQ58" s="35"/>
      <c r="JR58" s="35"/>
      <c r="JS58" s="35"/>
      <c r="JT58" s="35"/>
      <c r="JU58" s="35"/>
      <c r="JV58" s="35"/>
      <c r="JW58" s="36"/>
      <c r="JX58" s="84">
        <v>5</v>
      </c>
      <c r="JY58" s="86"/>
      <c r="JZ58" s="86"/>
      <c r="KA58" s="86"/>
      <c r="KB58" s="86"/>
      <c r="KC58" s="86"/>
      <c r="KD58" s="133">
        <f t="shared" si="217"/>
        <v>5</v>
      </c>
      <c r="KE58" s="15">
        <f t="shared" si="218"/>
        <v>51</v>
      </c>
      <c r="KF58" s="34">
        <f t="shared" si="815"/>
        <v>0</v>
      </c>
      <c r="KG58" s="35">
        <f t="shared" si="816"/>
        <v>0</v>
      </c>
      <c r="KH58" s="35">
        <f t="shared" si="817"/>
        <v>0</v>
      </c>
      <c r="KI58" s="35">
        <f t="shared" si="818"/>
        <v>0</v>
      </c>
      <c r="KJ58" s="35">
        <f t="shared" si="819"/>
        <v>0</v>
      </c>
      <c r="KK58" s="35">
        <f t="shared" si="820"/>
        <v>0</v>
      </c>
      <c r="KL58" s="35">
        <f t="shared" si="821"/>
        <v>0</v>
      </c>
      <c r="KM58" s="35">
        <f t="shared" si="822"/>
        <v>0</v>
      </c>
      <c r="KN58" s="35">
        <f t="shared" si="823"/>
        <v>0</v>
      </c>
      <c r="KO58" s="35">
        <f t="shared" si="824"/>
        <v>0</v>
      </c>
      <c r="KP58" s="35">
        <f t="shared" si="825"/>
        <v>0</v>
      </c>
      <c r="KQ58" s="35">
        <f t="shared" si="826"/>
        <v>0</v>
      </c>
      <c r="KR58" s="35">
        <f t="shared" si="827"/>
        <v>0</v>
      </c>
      <c r="KS58" s="35">
        <f t="shared" si="828"/>
        <v>0</v>
      </c>
      <c r="KT58" s="35">
        <f t="shared" si="829"/>
        <v>0</v>
      </c>
      <c r="KU58" s="35">
        <f t="shared" si="830"/>
        <v>0</v>
      </c>
      <c r="KV58" s="35">
        <f t="shared" si="831"/>
        <v>0</v>
      </c>
      <c r="KW58" s="35">
        <f t="shared" si="832"/>
        <v>0</v>
      </c>
      <c r="KX58" s="35">
        <f t="shared" si="833"/>
        <v>0</v>
      </c>
      <c r="KY58" s="35">
        <f t="shared" si="834"/>
        <v>0</v>
      </c>
      <c r="KZ58" s="36">
        <f t="shared" si="835"/>
        <v>0</v>
      </c>
      <c r="LA58" s="100">
        <f t="shared" si="836"/>
        <v>0</v>
      </c>
      <c r="LB58" s="35">
        <f t="shared" si="837"/>
        <v>0</v>
      </c>
      <c r="LC58" s="35">
        <f t="shared" si="838"/>
        <v>0</v>
      </c>
      <c r="LD58" s="35">
        <f t="shared" si="839"/>
        <v>0</v>
      </c>
      <c r="LE58" s="35">
        <f t="shared" si="840"/>
        <v>0</v>
      </c>
      <c r="LF58" s="35">
        <f t="shared" si="841"/>
        <v>0</v>
      </c>
      <c r="LG58" s="35">
        <f t="shared" si="842"/>
        <v>0</v>
      </c>
      <c r="LH58" s="35">
        <f t="shared" si="843"/>
        <v>-4</v>
      </c>
      <c r="LI58" s="35">
        <f t="shared" si="844"/>
        <v>-4</v>
      </c>
      <c r="LJ58" s="35">
        <f t="shared" si="845"/>
        <v>0</v>
      </c>
      <c r="LK58" s="35">
        <f t="shared" si="846"/>
        <v>0</v>
      </c>
      <c r="LL58" s="35">
        <f t="shared" si="847"/>
        <v>0</v>
      </c>
      <c r="LM58" s="35">
        <f t="shared" si="848"/>
        <v>0</v>
      </c>
      <c r="LN58" s="35">
        <f t="shared" si="849"/>
        <v>0</v>
      </c>
      <c r="LO58" s="35">
        <f t="shared" si="850"/>
        <v>0</v>
      </c>
      <c r="LP58" s="35">
        <f t="shared" si="851"/>
        <v>0</v>
      </c>
      <c r="LQ58" s="35">
        <f t="shared" si="852"/>
        <v>0</v>
      </c>
      <c r="LR58" s="35">
        <f t="shared" si="853"/>
        <v>0</v>
      </c>
      <c r="LS58" s="35">
        <f t="shared" si="854"/>
        <v>0</v>
      </c>
      <c r="LT58" s="35">
        <f t="shared" si="855"/>
        <v>0</v>
      </c>
      <c r="LU58" s="36">
        <f t="shared" si="856"/>
        <v>0</v>
      </c>
      <c r="LV58" s="86"/>
      <c r="LW58" s="86"/>
      <c r="LX58" s="86"/>
      <c r="LY58" s="86"/>
      <c r="LZ58" s="86"/>
      <c r="MA58" s="86"/>
      <c r="MC58" s="4">
        <f t="shared" si="219"/>
        <v>5.5</v>
      </c>
      <c r="MD58" s="15">
        <v>56</v>
      </c>
      <c r="ME58" s="37">
        <f t="shared" si="1268"/>
        <v>-2</v>
      </c>
      <c r="MF58" s="21">
        <f t="shared" si="1269"/>
        <v>-2</v>
      </c>
      <c r="MG58" s="21">
        <f t="shared" si="1270"/>
        <v>-2</v>
      </c>
      <c r="MH58" s="21">
        <f t="shared" si="1271"/>
        <v>-2</v>
      </c>
      <c r="MI58" s="21">
        <f t="shared" si="1272"/>
        <v>-2</v>
      </c>
      <c r="MJ58" s="21">
        <f t="shared" si="1273"/>
        <v>-2</v>
      </c>
      <c r="MK58" s="21">
        <f t="shared" si="1274"/>
        <v>-2</v>
      </c>
      <c r="ML58" s="21">
        <f t="shared" si="1275"/>
        <v>-2</v>
      </c>
      <c r="MM58" s="21">
        <f t="shared" si="1276"/>
        <v>-2</v>
      </c>
      <c r="MN58" s="21">
        <f t="shared" si="1277"/>
        <v>-2</v>
      </c>
      <c r="MO58" s="21">
        <f t="shared" si="1278"/>
        <v>-2</v>
      </c>
      <c r="MP58" s="21">
        <f t="shared" si="1279"/>
        <v>-2</v>
      </c>
      <c r="MQ58" s="21">
        <f t="shared" si="1280"/>
        <v>-2</v>
      </c>
      <c r="MR58" s="21">
        <f t="shared" si="1281"/>
        <v>-2</v>
      </c>
      <c r="MS58" s="21">
        <f t="shared" si="1282"/>
        <v>-2</v>
      </c>
      <c r="MT58" s="21">
        <f t="shared" si="1283"/>
        <v>-2</v>
      </c>
      <c r="MU58" s="21">
        <f t="shared" si="1284"/>
        <v>-2</v>
      </c>
      <c r="MV58" s="21">
        <f t="shared" si="1285"/>
        <v>-2</v>
      </c>
      <c r="MW58" s="21">
        <f t="shared" si="1286"/>
        <v>-2</v>
      </c>
      <c r="MX58" s="21">
        <f t="shared" si="1287"/>
        <v>-2</v>
      </c>
      <c r="MY58" s="21">
        <f t="shared" si="1288"/>
        <v>-2</v>
      </c>
      <c r="MZ58" s="21">
        <f t="shared" si="1289"/>
        <v>-2</v>
      </c>
      <c r="NA58" s="21">
        <f t="shared" si="1290"/>
        <v>-2</v>
      </c>
      <c r="NB58" s="21">
        <f t="shared" si="1291"/>
        <v>-2</v>
      </c>
      <c r="NC58" s="21">
        <f t="shared" si="1292"/>
        <v>-2</v>
      </c>
      <c r="ND58" s="21">
        <f t="shared" si="1293"/>
        <v>-2</v>
      </c>
      <c r="NE58" s="21">
        <f t="shared" si="1308"/>
        <v>-4</v>
      </c>
      <c r="NF58" s="21">
        <f t="shared" si="1309"/>
        <v>-6</v>
      </c>
      <c r="NG58" s="21">
        <f t="shared" si="1310"/>
        <v>-4</v>
      </c>
      <c r="NH58" s="21">
        <f t="shared" si="1311"/>
        <v>-2</v>
      </c>
      <c r="NI58" s="21">
        <f t="shared" si="1294"/>
        <v>-2</v>
      </c>
      <c r="NJ58" s="21">
        <f t="shared" si="1295"/>
        <v>-2</v>
      </c>
      <c r="NK58" s="21">
        <f t="shared" si="1296"/>
        <v>-2</v>
      </c>
      <c r="NL58" s="21">
        <f t="shared" si="1297"/>
        <v>-2</v>
      </c>
      <c r="NM58" s="21">
        <f t="shared" si="1298"/>
        <v>-2</v>
      </c>
      <c r="NN58" s="21">
        <f t="shared" si="1299"/>
        <v>-2</v>
      </c>
      <c r="NO58" s="21">
        <f t="shared" si="1300"/>
        <v>-3</v>
      </c>
      <c r="NP58" s="21">
        <f t="shared" si="1301"/>
        <v>-4</v>
      </c>
      <c r="NQ58" s="21">
        <f t="shared" si="1302"/>
        <v>-3</v>
      </c>
      <c r="NR58" s="38">
        <f t="shared" si="1303"/>
        <v>-2</v>
      </c>
      <c r="NS58" s="86"/>
      <c r="NU58" s="4">
        <f t="shared" si="241"/>
        <v>5.5</v>
      </c>
      <c r="NV58" s="15">
        <v>56</v>
      </c>
      <c r="NW58" s="37">
        <f t="shared" si="242"/>
        <v>31.64</v>
      </c>
      <c r="NX58" s="21">
        <f t="shared" si="243"/>
        <v>31.64</v>
      </c>
      <c r="NY58" s="21">
        <f t="shared" si="244"/>
        <v>31.64</v>
      </c>
      <c r="NZ58" s="21">
        <f t="shared" si="245"/>
        <v>31.64</v>
      </c>
      <c r="OA58" s="21">
        <f t="shared" si="246"/>
        <v>31.64</v>
      </c>
      <c r="OB58" s="21">
        <f t="shared" si="247"/>
        <v>31.64</v>
      </c>
      <c r="OC58" s="21">
        <f t="shared" si="248"/>
        <v>31.64</v>
      </c>
      <c r="OD58" s="21">
        <f t="shared" si="249"/>
        <v>31.64</v>
      </c>
      <c r="OE58" s="21">
        <f t="shared" si="250"/>
        <v>31.64</v>
      </c>
      <c r="OF58" s="21">
        <f t="shared" si="251"/>
        <v>31.64</v>
      </c>
      <c r="OG58" s="21">
        <f t="shared" si="252"/>
        <v>31.64</v>
      </c>
      <c r="OH58" s="21">
        <f t="shared" si="253"/>
        <v>31.64</v>
      </c>
      <c r="OI58" s="21">
        <f t="shared" si="254"/>
        <v>31.64</v>
      </c>
      <c r="OJ58" s="21">
        <f t="shared" si="255"/>
        <v>31.64</v>
      </c>
      <c r="OK58" s="21">
        <f t="shared" si="256"/>
        <v>31.64</v>
      </c>
      <c r="OL58" s="21">
        <f t="shared" si="257"/>
        <v>31.64</v>
      </c>
      <c r="OM58" s="21">
        <f t="shared" si="258"/>
        <v>31.64</v>
      </c>
      <c r="ON58" s="21">
        <f t="shared" si="259"/>
        <v>31.64</v>
      </c>
      <c r="OO58" s="21">
        <f t="shared" si="260"/>
        <v>31.64</v>
      </c>
      <c r="OP58" s="21">
        <f t="shared" si="261"/>
        <v>31.64</v>
      </c>
      <c r="OQ58" s="21">
        <f t="shared" si="262"/>
        <v>31.64</v>
      </c>
      <c r="OR58" s="21">
        <f t="shared" si="263"/>
        <v>31.64</v>
      </c>
      <c r="OS58" s="21">
        <f t="shared" si="264"/>
        <v>31.64</v>
      </c>
      <c r="OT58" s="21">
        <f t="shared" si="265"/>
        <v>31.64</v>
      </c>
      <c r="OU58" s="21">
        <f t="shared" si="266"/>
        <v>31.64</v>
      </c>
      <c r="OV58" s="21">
        <f t="shared" si="267"/>
        <v>31.64</v>
      </c>
      <c r="OW58" s="21">
        <f t="shared" si="268"/>
        <v>31.64</v>
      </c>
      <c r="OX58" s="21">
        <f t="shared" si="269"/>
        <v>31.64</v>
      </c>
      <c r="OY58" s="21">
        <f t="shared" si="270"/>
        <v>31.64</v>
      </c>
      <c r="OZ58" s="21">
        <f t="shared" si="271"/>
        <v>31.64</v>
      </c>
      <c r="PA58" s="21">
        <f t="shared" si="272"/>
        <v>31.64</v>
      </c>
      <c r="PB58" s="21">
        <f t="shared" si="273"/>
        <v>31.64</v>
      </c>
      <c r="PC58" s="21">
        <f t="shared" si="274"/>
        <v>31.64</v>
      </c>
      <c r="PD58" s="21">
        <f t="shared" si="275"/>
        <v>31.64</v>
      </c>
      <c r="PE58" s="21">
        <f t="shared" si="276"/>
        <v>31.64</v>
      </c>
      <c r="PF58" s="21">
        <f t="shared" si="277"/>
        <v>31.64</v>
      </c>
      <c r="PG58" s="21">
        <f t="shared" si="278"/>
        <v>31.64</v>
      </c>
      <c r="PH58" s="21">
        <f t="shared" si="279"/>
        <v>31.64</v>
      </c>
      <c r="PI58" s="21">
        <f t="shared" si="280"/>
        <v>31.64</v>
      </c>
      <c r="PJ58" s="38">
        <f t="shared" si="281"/>
        <v>31.64</v>
      </c>
      <c r="PK58" s="86"/>
      <c r="PM58" s="4">
        <f t="shared" si="282"/>
        <v>5.5</v>
      </c>
      <c r="PN58" s="15">
        <v>56</v>
      </c>
      <c r="PO58" s="37">
        <f t="shared" si="283"/>
        <v>0</v>
      </c>
      <c r="PP58" s="21">
        <f t="shared" si="284"/>
        <v>0</v>
      </c>
      <c r="PQ58" s="21">
        <f t="shared" si="285"/>
        <v>0</v>
      </c>
      <c r="PR58" s="21">
        <f t="shared" si="286"/>
        <v>0</v>
      </c>
      <c r="PS58" s="21">
        <f t="shared" si="287"/>
        <v>0</v>
      </c>
      <c r="PT58" s="21">
        <f t="shared" si="288"/>
        <v>0</v>
      </c>
      <c r="PU58" s="21">
        <f t="shared" si="289"/>
        <v>0</v>
      </c>
      <c r="PV58" s="21">
        <f t="shared" si="290"/>
        <v>0</v>
      </c>
      <c r="PW58" s="21">
        <f t="shared" si="291"/>
        <v>0</v>
      </c>
      <c r="PX58" s="21">
        <f t="shared" si="292"/>
        <v>0</v>
      </c>
      <c r="PY58" s="21">
        <f t="shared" si="293"/>
        <v>0</v>
      </c>
      <c r="PZ58" s="21">
        <f t="shared" si="294"/>
        <v>0</v>
      </c>
      <c r="QA58" s="21">
        <f t="shared" si="295"/>
        <v>0</v>
      </c>
      <c r="QB58" s="21">
        <f t="shared" si="296"/>
        <v>0</v>
      </c>
      <c r="QC58" s="21">
        <f t="shared" si="297"/>
        <v>0</v>
      </c>
      <c r="QD58" s="21">
        <f t="shared" si="298"/>
        <v>0</v>
      </c>
      <c r="QE58" s="21">
        <f t="shared" si="299"/>
        <v>0</v>
      </c>
      <c r="QF58" s="21">
        <f t="shared" si="300"/>
        <v>0</v>
      </c>
      <c r="QG58" s="21">
        <f t="shared" si="301"/>
        <v>0</v>
      </c>
      <c r="QH58" s="21">
        <f t="shared" si="302"/>
        <v>0</v>
      </c>
      <c r="QI58" s="21">
        <f t="shared" si="303"/>
        <v>0</v>
      </c>
      <c r="QJ58" s="21">
        <f t="shared" si="304"/>
        <v>0</v>
      </c>
      <c r="QK58" s="21">
        <f t="shared" si="305"/>
        <v>0</v>
      </c>
      <c r="QL58" s="21">
        <f t="shared" si="306"/>
        <v>0</v>
      </c>
      <c r="QM58" s="21">
        <f t="shared" si="307"/>
        <v>0</v>
      </c>
      <c r="QN58" s="21">
        <f t="shared" si="308"/>
        <v>0</v>
      </c>
      <c r="QO58" s="21">
        <f t="shared" si="309"/>
        <v>0</v>
      </c>
      <c r="QP58" s="21">
        <f t="shared" si="310"/>
        <v>0</v>
      </c>
      <c r="QQ58" s="21">
        <f t="shared" si="311"/>
        <v>0</v>
      </c>
      <c r="QR58" s="21">
        <f t="shared" si="312"/>
        <v>0</v>
      </c>
      <c r="QS58" s="21">
        <f t="shared" si="313"/>
        <v>0</v>
      </c>
      <c r="QT58" s="21">
        <f t="shared" si="314"/>
        <v>0</v>
      </c>
      <c r="QU58" s="21">
        <f t="shared" si="315"/>
        <v>0</v>
      </c>
      <c r="QV58" s="21">
        <f t="shared" si="316"/>
        <v>0</v>
      </c>
      <c r="QW58" s="21">
        <f t="shared" si="317"/>
        <v>0</v>
      </c>
      <c r="QX58" s="21">
        <f t="shared" si="318"/>
        <v>0</v>
      </c>
      <c r="QY58" s="21">
        <f t="shared" si="319"/>
        <v>0</v>
      </c>
      <c r="QZ58" s="21">
        <f t="shared" si="320"/>
        <v>0</v>
      </c>
      <c r="RA58" s="21">
        <f t="shared" si="321"/>
        <v>0</v>
      </c>
      <c r="RB58" s="38">
        <f t="shared" si="322"/>
        <v>0</v>
      </c>
      <c r="RC58" s="86"/>
      <c r="RE58" s="6">
        <v>5.5</v>
      </c>
      <c r="RF58" s="13">
        <v>56</v>
      </c>
      <c r="RG58" s="14">
        <f t="shared" si="901"/>
        <v>0</v>
      </c>
      <c r="RH58" s="14">
        <f t="shared" si="902"/>
        <v>0</v>
      </c>
      <c r="RI58" s="14">
        <f t="shared" si="903"/>
        <v>0</v>
      </c>
      <c r="RJ58" s="14">
        <f t="shared" si="904"/>
        <v>0</v>
      </c>
      <c r="RK58" s="14">
        <f t="shared" si="905"/>
        <v>0</v>
      </c>
      <c r="RL58" s="14">
        <f t="shared" si="906"/>
        <v>0</v>
      </c>
      <c r="RM58" s="14">
        <f t="shared" si="907"/>
        <v>0</v>
      </c>
      <c r="RN58" s="14">
        <f t="shared" si="908"/>
        <v>0</v>
      </c>
      <c r="RO58" s="14">
        <f t="shared" si="909"/>
        <v>0</v>
      </c>
      <c r="RP58" s="14">
        <f t="shared" si="910"/>
        <v>0</v>
      </c>
      <c r="RQ58" s="14">
        <f t="shared" si="911"/>
        <v>0</v>
      </c>
      <c r="RR58" s="14">
        <f t="shared" si="912"/>
        <v>0</v>
      </c>
      <c r="RS58" s="14">
        <f t="shared" si="913"/>
        <v>0</v>
      </c>
      <c r="RT58" s="14">
        <f t="shared" si="914"/>
        <v>0</v>
      </c>
      <c r="RU58" s="14">
        <f t="shared" si="915"/>
        <v>0</v>
      </c>
      <c r="RV58" s="14">
        <f t="shared" si="916"/>
        <v>0</v>
      </c>
      <c r="RW58" s="14">
        <f t="shared" si="917"/>
        <v>0</v>
      </c>
      <c r="RX58" s="14">
        <f t="shared" si="918"/>
        <v>0</v>
      </c>
      <c r="RY58" s="14">
        <f t="shared" si="919"/>
        <v>0</v>
      </c>
      <c r="RZ58" s="14">
        <f t="shared" si="920"/>
        <v>0</v>
      </c>
      <c r="SA58" s="14">
        <f t="shared" si="921"/>
        <v>0</v>
      </c>
      <c r="SB58" s="14">
        <f t="shared" si="922"/>
        <v>0</v>
      </c>
      <c r="SC58" s="14">
        <f t="shared" si="923"/>
        <v>0</v>
      </c>
      <c r="SD58" s="14">
        <f t="shared" si="924"/>
        <v>0</v>
      </c>
      <c r="SE58" s="14">
        <f t="shared" si="925"/>
        <v>0</v>
      </c>
      <c r="SF58" s="14">
        <f t="shared" si="926"/>
        <v>0</v>
      </c>
      <c r="SG58" s="14">
        <f t="shared" si="927"/>
        <v>0</v>
      </c>
      <c r="SH58" s="14">
        <f t="shared" si="928"/>
        <v>0</v>
      </c>
      <c r="SI58" s="14">
        <f t="shared" si="929"/>
        <v>0</v>
      </c>
      <c r="SJ58" s="14">
        <f t="shared" si="930"/>
        <v>0</v>
      </c>
      <c r="SK58" s="14">
        <f t="shared" si="931"/>
        <v>0</v>
      </c>
      <c r="SL58" s="14">
        <f t="shared" si="932"/>
        <v>0</v>
      </c>
      <c r="SM58" s="14">
        <f t="shared" si="933"/>
        <v>0</v>
      </c>
      <c r="SN58" s="14">
        <f t="shared" si="934"/>
        <v>0</v>
      </c>
      <c r="SO58" s="14">
        <f t="shared" si="935"/>
        <v>0</v>
      </c>
      <c r="SP58" s="14">
        <f t="shared" si="936"/>
        <v>0</v>
      </c>
      <c r="SQ58" s="14">
        <f t="shared" si="937"/>
        <v>0</v>
      </c>
      <c r="SR58" s="14">
        <f t="shared" si="938"/>
        <v>0</v>
      </c>
      <c r="SS58" s="14">
        <f t="shared" si="939"/>
        <v>0</v>
      </c>
      <c r="ST58" s="14">
        <f t="shared" si="940"/>
        <v>0</v>
      </c>
      <c r="SU58" s="14">
        <f t="shared" si="941"/>
        <v>0</v>
      </c>
      <c r="SV58" s="6">
        <v>5.5</v>
      </c>
      <c r="SX58" s="6">
        <v>5.5</v>
      </c>
      <c r="SY58" s="13">
        <v>56</v>
      </c>
      <c r="SZ58" s="14">
        <f t="shared" si="942"/>
        <v>0</v>
      </c>
      <c r="TA58" s="14">
        <f t="shared" si="943"/>
        <v>0</v>
      </c>
      <c r="TB58" s="14">
        <f t="shared" si="944"/>
        <v>0</v>
      </c>
      <c r="TC58" s="14">
        <f t="shared" si="945"/>
        <v>0</v>
      </c>
      <c r="TD58" s="14">
        <f t="shared" si="946"/>
        <v>0</v>
      </c>
      <c r="TE58" s="14">
        <f t="shared" si="947"/>
        <v>0</v>
      </c>
      <c r="TF58" s="14">
        <f t="shared" si="948"/>
        <v>0</v>
      </c>
      <c r="TG58" s="14">
        <f t="shared" si="949"/>
        <v>0</v>
      </c>
      <c r="TH58" s="14">
        <f t="shared" si="950"/>
        <v>0</v>
      </c>
      <c r="TI58" s="14">
        <f t="shared" si="951"/>
        <v>0</v>
      </c>
      <c r="TJ58" s="14">
        <f t="shared" si="952"/>
        <v>0</v>
      </c>
      <c r="TK58" s="14">
        <f t="shared" si="953"/>
        <v>0</v>
      </c>
      <c r="TL58" s="14">
        <f t="shared" si="954"/>
        <v>0</v>
      </c>
      <c r="TM58" s="14">
        <f t="shared" si="955"/>
        <v>0</v>
      </c>
      <c r="TN58" s="14">
        <f t="shared" si="956"/>
        <v>0</v>
      </c>
      <c r="TO58" s="14">
        <f t="shared" si="957"/>
        <v>0</v>
      </c>
      <c r="TP58" s="14">
        <f t="shared" si="958"/>
        <v>0</v>
      </c>
      <c r="TQ58" s="14">
        <f t="shared" si="959"/>
        <v>0</v>
      </c>
      <c r="TR58" s="14">
        <f t="shared" si="960"/>
        <v>0</v>
      </c>
      <c r="TS58" s="14">
        <f t="shared" si="961"/>
        <v>0</v>
      </c>
      <c r="TT58" s="14">
        <f t="shared" si="962"/>
        <v>0</v>
      </c>
      <c r="TU58" s="14">
        <f t="shared" si="963"/>
        <v>0</v>
      </c>
      <c r="TV58" s="14">
        <f t="shared" si="964"/>
        <v>0</v>
      </c>
      <c r="TW58" s="14">
        <f t="shared" si="965"/>
        <v>0</v>
      </c>
      <c r="TX58" s="14">
        <f t="shared" si="966"/>
        <v>0</v>
      </c>
      <c r="TY58" s="14">
        <f t="shared" si="967"/>
        <v>0</v>
      </c>
      <c r="TZ58" s="14">
        <f t="shared" si="968"/>
        <v>0</v>
      </c>
      <c r="UA58" s="14">
        <f t="shared" si="969"/>
        <v>0</v>
      </c>
      <c r="UB58" s="14">
        <f t="shared" si="970"/>
        <v>4</v>
      </c>
      <c r="UC58" s="14">
        <f t="shared" si="971"/>
        <v>4</v>
      </c>
      <c r="UD58" s="14">
        <f t="shared" si="972"/>
        <v>0</v>
      </c>
      <c r="UE58" s="14">
        <f t="shared" si="973"/>
        <v>0</v>
      </c>
      <c r="UF58" s="14">
        <f t="shared" si="974"/>
        <v>0</v>
      </c>
      <c r="UG58" s="14">
        <f t="shared" si="975"/>
        <v>0</v>
      </c>
      <c r="UH58" s="14">
        <f t="shared" si="976"/>
        <v>0</v>
      </c>
      <c r="UI58" s="14">
        <f t="shared" si="977"/>
        <v>0</v>
      </c>
      <c r="UJ58" s="14">
        <f t="shared" si="978"/>
        <v>0</v>
      </c>
      <c r="UK58" s="14">
        <f t="shared" si="979"/>
        <v>0</v>
      </c>
      <c r="UL58" s="14">
        <f t="shared" si="980"/>
        <v>0</v>
      </c>
      <c r="UM58" s="14">
        <f t="shared" si="981"/>
        <v>0</v>
      </c>
      <c r="UN58" s="14">
        <f t="shared" si="982"/>
        <v>0</v>
      </c>
      <c r="UO58" s="6">
        <v>5.5</v>
      </c>
      <c r="UP58" s="6"/>
      <c r="UQ58" s="6">
        <v>5.5</v>
      </c>
      <c r="UR58" s="13">
        <v>56</v>
      </c>
      <c r="US58" s="14">
        <v>1</v>
      </c>
      <c r="UT58" s="14">
        <f t="shared" si="1304"/>
        <v>0</v>
      </c>
      <c r="UU58" s="14">
        <f t="shared" si="1304"/>
        <v>0</v>
      </c>
      <c r="UV58" s="14">
        <f t="shared" si="1304"/>
        <v>0</v>
      </c>
      <c r="UW58" s="14">
        <f t="shared" si="1304"/>
        <v>0</v>
      </c>
      <c r="UX58" s="14">
        <f t="shared" si="1304"/>
        <v>0</v>
      </c>
      <c r="UY58" s="14">
        <f t="shared" si="1304"/>
        <v>0</v>
      </c>
      <c r="UZ58" s="14">
        <f t="shared" si="1304"/>
        <v>0</v>
      </c>
      <c r="VA58" s="14">
        <f t="shared" si="1304"/>
        <v>0</v>
      </c>
      <c r="VB58" s="14">
        <f t="shared" si="1304"/>
        <v>0</v>
      </c>
      <c r="VC58" s="14">
        <f t="shared" si="1304"/>
        <v>0</v>
      </c>
      <c r="VD58" s="14">
        <f t="shared" si="1305"/>
        <v>0</v>
      </c>
      <c r="VE58" s="14">
        <f t="shared" si="1305"/>
        <v>0</v>
      </c>
      <c r="VF58" s="14">
        <f t="shared" si="1305"/>
        <v>0</v>
      </c>
      <c r="VG58" s="14">
        <f t="shared" si="1305"/>
        <v>0</v>
      </c>
      <c r="VH58" s="14">
        <f t="shared" si="1305"/>
        <v>0</v>
      </c>
      <c r="VI58" s="14">
        <f t="shared" si="1305"/>
        <v>0</v>
      </c>
      <c r="VJ58" s="14">
        <f t="shared" si="1305"/>
        <v>0</v>
      </c>
      <c r="VK58" s="14">
        <f t="shared" si="1305"/>
        <v>0</v>
      </c>
      <c r="VL58" s="14">
        <f t="shared" si="1305"/>
        <v>0</v>
      </c>
      <c r="VM58" s="14">
        <f t="shared" si="1305"/>
        <v>1</v>
      </c>
      <c r="VN58" s="14">
        <f t="shared" si="1306"/>
        <v>0</v>
      </c>
      <c r="VO58" s="14">
        <f t="shared" si="1306"/>
        <v>0</v>
      </c>
      <c r="VP58" s="14">
        <f t="shared" si="1306"/>
        <v>0</v>
      </c>
      <c r="VQ58" s="14">
        <f t="shared" si="1306"/>
        <v>0</v>
      </c>
      <c r="VR58" s="14">
        <f t="shared" si="1306"/>
        <v>0</v>
      </c>
      <c r="VS58" s="14">
        <f t="shared" si="1306"/>
        <v>0</v>
      </c>
      <c r="VT58" s="14">
        <f t="shared" si="1306"/>
        <v>0</v>
      </c>
      <c r="VU58" s="14">
        <f t="shared" si="1306"/>
        <v>0</v>
      </c>
      <c r="VV58" s="14">
        <f t="shared" si="1306"/>
        <v>0</v>
      </c>
      <c r="VW58" s="14">
        <f t="shared" si="1306"/>
        <v>0</v>
      </c>
      <c r="VX58" s="14">
        <f t="shared" si="1307"/>
        <v>0</v>
      </c>
      <c r="VY58" s="14">
        <f t="shared" si="1307"/>
        <v>0</v>
      </c>
      <c r="VZ58" s="14">
        <f t="shared" si="1307"/>
        <v>0</v>
      </c>
      <c r="WA58" s="14">
        <f t="shared" si="1307"/>
        <v>0</v>
      </c>
      <c r="WB58" s="14">
        <f t="shared" si="1307"/>
        <v>0</v>
      </c>
      <c r="WC58" s="14">
        <f t="shared" si="1307"/>
        <v>0</v>
      </c>
      <c r="WD58" s="14">
        <f t="shared" si="1307"/>
        <v>0</v>
      </c>
      <c r="WE58" s="14">
        <f t="shared" si="1307"/>
        <v>0</v>
      </c>
      <c r="WF58" s="14">
        <f t="shared" si="1307"/>
        <v>0</v>
      </c>
      <c r="WG58" s="14">
        <v>1</v>
      </c>
      <c r="WH58" s="6">
        <v>5.5</v>
      </c>
      <c r="WJ58" s="6">
        <v>5.5</v>
      </c>
      <c r="WK58" s="13">
        <v>56</v>
      </c>
      <c r="WL58" s="14">
        <f t="shared" si="857"/>
        <v>0</v>
      </c>
      <c r="WM58" s="14">
        <f t="shared" si="858"/>
        <v>0</v>
      </c>
      <c r="WN58" s="14">
        <f t="shared" si="859"/>
        <v>0</v>
      </c>
      <c r="WO58" s="14">
        <f t="shared" si="860"/>
        <v>0</v>
      </c>
      <c r="WP58" s="14">
        <f t="shared" si="861"/>
        <v>0</v>
      </c>
      <c r="WQ58" s="14">
        <f t="shared" si="862"/>
        <v>0</v>
      </c>
      <c r="WR58" s="14">
        <f t="shared" si="863"/>
        <v>0</v>
      </c>
      <c r="WS58" s="14">
        <f t="shared" si="864"/>
        <v>0</v>
      </c>
      <c r="WT58" s="14">
        <f t="shared" si="865"/>
        <v>0</v>
      </c>
      <c r="WU58" s="14">
        <f t="shared" si="866"/>
        <v>0</v>
      </c>
      <c r="WV58" s="14">
        <f t="shared" si="867"/>
        <v>0</v>
      </c>
      <c r="WW58" s="14">
        <f t="shared" si="868"/>
        <v>0</v>
      </c>
      <c r="WX58" s="14">
        <f t="shared" si="869"/>
        <v>0</v>
      </c>
      <c r="WY58" s="14">
        <f t="shared" si="870"/>
        <v>0</v>
      </c>
      <c r="WZ58" s="14">
        <f t="shared" si="871"/>
        <v>0</v>
      </c>
      <c r="XA58" s="14">
        <f t="shared" si="872"/>
        <v>0</v>
      </c>
      <c r="XB58" s="14">
        <f t="shared" si="873"/>
        <v>0</v>
      </c>
      <c r="XC58" s="14">
        <f t="shared" si="874"/>
        <v>0</v>
      </c>
      <c r="XD58" s="14">
        <f t="shared" si="875"/>
        <v>0</v>
      </c>
      <c r="XE58" s="14">
        <f t="shared" si="876"/>
        <v>0</v>
      </c>
      <c r="XF58" s="14">
        <f t="shared" si="877"/>
        <v>0</v>
      </c>
      <c r="XG58" s="14">
        <f t="shared" si="878"/>
        <v>0</v>
      </c>
      <c r="XH58" s="14">
        <f t="shared" si="879"/>
        <v>0</v>
      </c>
      <c r="XI58" s="14">
        <f t="shared" si="880"/>
        <v>0</v>
      </c>
      <c r="XJ58" s="14">
        <f t="shared" si="881"/>
        <v>0</v>
      </c>
      <c r="XK58" s="14">
        <f t="shared" si="882"/>
        <v>0</v>
      </c>
      <c r="XL58" s="14">
        <f t="shared" si="883"/>
        <v>0</v>
      </c>
      <c r="XM58" s="14">
        <f t="shared" si="884"/>
        <v>0</v>
      </c>
      <c r="XN58" s="14">
        <f t="shared" si="885"/>
        <v>0</v>
      </c>
      <c r="XO58" s="14">
        <f t="shared" si="886"/>
        <v>0</v>
      </c>
      <c r="XP58" s="14">
        <f t="shared" si="887"/>
        <v>0</v>
      </c>
      <c r="XQ58" s="14">
        <f t="shared" si="888"/>
        <v>0</v>
      </c>
      <c r="XR58" s="14">
        <f t="shared" si="889"/>
        <v>0</v>
      </c>
      <c r="XS58" s="14">
        <f t="shared" si="890"/>
        <v>0</v>
      </c>
      <c r="XT58" s="14">
        <f t="shared" si="891"/>
        <v>0</v>
      </c>
      <c r="XU58" s="14">
        <f t="shared" si="892"/>
        <v>0</v>
      </c>
      <c r="XV58" s="14">
        <f t="shared" si="893"/>
        <v>0</v>
      </c>
      <c r="XW58" s="14">
        <f t="shared" si="894"/>
        <v>0</v>
      </c>
      <c r="XX58" s="14">
        <f t="shared" si="895"/>
        <v>0</v>
      </c>
      <c r="XY58" s="14">
        <f t="shared" si="896"/>
        <v>0</v>
      </c>
      <c r="XZ58" s="14">
        <f t="shared" si="897"/>
        <v>0</v>
      </c>
      <c r="YA58" s="6">
        <v>5.5</v>
      </c>
      <c r="YC58" s="6">
        <v>5</v>
      </c>
      <c r="YD58" s="63">
        <v>51</v>
      </c>
      <c r="YE58" s="67">
        <f>COUNTIF(RG53:SA63,"&gt;0")</f>
        <v>42</v>
      </c>
      <c r="YF58" s="68">
        <f>YE58</f>
        <v>42</v>
      </c>
      <c r="YG58" s="68">
        <f t="shared" ref="YG58:YX58" si="1312">YF58</f>
        <v>42</v>
      </c>
      <c r="YH58" s="68">
        <f t="shared" si="1312"/>
        <v>42</v>
      </c>
      <c r="YI58" s="68">
        <f t="shared" si="1312"/>
        <v>42</v>
      </c>
      <c r="YJ58" s="68">
        <f t="shared" si="1312"/>
        <v>42</v>
      </c>
      <c r="YK58" s="68">
        <f t="shared" si="1312"/>
        <v>42</v>
      </c>
      <c r="YL58" s="68">
        <f t="shared" si="1312"/>
        <v>42</v>
      </c>
      <c r="YM58" s="68">
        <f t="shared" si="1312"/>
        <v>42</v>
      </c>
      <c r="YN58" s="68">
        <f t="shared" si="1312"/>
        <v>42</v>
      </c>
      <c r="YO58" s="68">
        <f t="shared" si="1312"/>
        <v>42</v>
      </c>
      <c r="YP58" s="68">
        <f t="shared" si="1312"/>
        <v>42</v>
      </c>
      <c r="YQ58" s="68">
        <f t="shared" si="1312"/>
        <v>42</v>
      </c>
      <c r="YR58" s="68">
        <f t="shared" si="1312"/>
        <v>42</v>
      </c>
      <c r="YS58" s="68">
        <f t="shared" si="1312"/>
        <v>42</v>
      </c>
      <c r="YT58" s="68">
        <f t="shared" si="1312"/>
        <v>42</v>
      </c>
      <c r="YU58" s="68">
        <f t="shared" si="1312"/>
        <v>42</v>
      </c>
      <c r="YV58" s="68">
        <f t="shared" si="1312"/>
        <v>42</v>
      </c>
      <c r="YW58" s="68">
        <f t="shared" si="1312"/>
        <v>42</v>
      </c>
      <c r="YX58" s="68">
        <f t="shared" si="1312"/>
        <v>42</v>
      </c>
      <c r="YY58" s="69">
        <f>YX58</f>
        <v>42</v>
      </c>
      <c r="YZ58" s="67">
        <f>COUNTIF(SA53:SU63,"&gt;0")</f>
        <v>48</v>
      </c>
      <c r="ZA58" s="68">
        <f>YZ58</f>
        <v>48</v>
      </c>
      <c r="ZB58" s="68">
        <f t="shared" ref="ZB58:ZS58" si="1313">ZA58</f>
        <v>48</v>
      </c>
      <c r="ZC58" s="68">
        <f t="shared" si="1313"/>
        <v>48</v>
      </c>
      <c r="ZD58" s="68">
        <f t="shared" si="1313"/>
        <v>48</v>
      </c>
      <c r="ZE58" s="68">
        <f t="shared" si="1313"/>
        <v>48</v>
      </c>
      <c r="ZF58" s="68">
        <f t="shared" si="1313"/>
        <v>48</v>
      </c>
      <c r="ZG58" s="68">
        <f t="shared" si="1313"/>
        <v>48</v>
      </c>
      <c r="ZH58" s="68">
        <f t="shared" si="1313"/>
        <v>48</v>
      </c>
      <c r="ZI58" s="68">
        <f t="shared" si="1313"/>
        <v>48</v>
      </c>
      <c r="ZJ58" s="68">
        <f t="shared" si="1313"/>
        <v>48</v>
      </c>
      <c r="ZK58" s="68">
        <f t="shared" si="1313"/>
        <v>48</v>
      </c>
      <c r="ZL58" s="68">
        <f t="shared" si="1313"/>
        <v>48</v>
      </c>
      <c r="ZM58" s="68">
        <f t="shared" si="1313"/>
        <v>48</v>
      </c>
      <c r="ZN58" s="68">
        <f t="shared" si="1313"/>
        <v>48</v>
      </c>
      <c r="ZO58" s="68">
        <f t="shared" si="1313"/>
        <v>48</v>
      </c>
      <c r="ZP58" s="68">
        <f t="shared" si="1313"/>
        <v>48</v>
      </c>
      <c r="ZQ58" s="68">
        <f t="shared" si="1313"/>
        <v>48</v>
      </c>
      <c r="ZR58" s="68">
        <f t="shared" si="1313"/>
        <v>48</v>
      </c>
      <c r="ZS58" s="68">
        <f t="shared" si="1313"/>
        <v>48</v>
      </c>
      <c r="ZT58" s="69">
        <f>ZS58</f>
        <v>48</v>
      </c>
      <c r="ZU58" s="64">
        <v>5</v>
      </c>
      <c r="ZW58" s="126">
        <v>5</v>
      </c>
      <c r="ZX58" s="63">
        <v>51</v>
      </c>
      <c r="ZY58" s="67">
        <f t="shared" si="1264"/>
        <v>0</v>
      </c>
      <c r="ZZ58" s="68">
        <f t="shared" si="1264"/>
        <v>0</v>
      </c>
      <c r="AAA58" s="68">
        <f t="shared" si="1264"/>
        <v>0</v>
      </c>
      <c r="AAB58" s="68">
        <f t="shared" si="1264"/>
        <v>0</v>
      </c>
      <c r="AAC58" s="68">
        <f t="shared" si="1264"/>
        <v>0</v>
      </c>
      <c r="AAD58" s="68">
        <f t="shared" si="1264"/>
        <v>0</v>
      </c>
      <c r="AAE58" s="68">
        <f t="shared" si="1264"/>
        <v>0</v>
      </c>
      <c r="AAF58" s="68">
        <f t="shared" si="1264"/>
        <v>0</v>
      </c>
      <c r="AAG58" s="68">
        <f t="shared" si="1264"/>
        <v>0</v>
      </c>
      <c r="AAH58" s="68">
        <f t="shared" si="1264"/>
        <v>0</v>
      </c>
      <c r="AAI58" s="68">
        <f t="shared" si="1265"/>
        <v>0</v>
      </c>
      <c r="AAJ58" s="68">
        <f t="shared" si="1265"/>
        <v>0</v>
      </c>
      <c r="AAK58" s="68">
        <f t="shared" si="1265"/>
        <v>0</v>
      </c>
      <c r="AAL58" s="68">
        <f t="shared" si="1265"/>
        <v>0</v>
      </c>
      <c r="AAM58" s="68">
        <f t="shared" si="1265"/>
        <v>0</v>
      </c>
      <c r="AAN58" s="68">
        <f t="shared" si="1265"/>
        <v>0</v>
      </c>
      <c r="AAO58" s="68">
        <f t="shared" si="1265"/>
        <v>0</v>
      </c>
      <c r="AAP58" s="68">
        <f t="shared" si="1265"/>
        <v>0</v>
      </c>
      <c r="AAQ58" s="68">
        <f t="shared" si="1265"/>
        <v>0</v>
      </c>
      <c r="AAR58" s="68">
        <f t="shared" si="1265"/>
        <v>0</v>
      </c>
      <c r="AAS58" s="69">
        <f t="shared" si="1266"/>
        <v>0</v>
      </c>
      <c r="AAT58" s="67">
        <f t="shared" si="1266"/>
        <v>0</v>
      </c>
      <c r="AAU58" s="68">
        <f t="shared" si="1266"/>
        <v>0</v>
      </c>
      <c r="AAV58" s="68">
        <f t="shared" si="1266"/>
        <v>0</v>
      </c>
      <c r="AAW58" s="68">
        <f t="shared" si="1266"/>
        <v>0</v>
      </c>
      <c r="AAX58" s="68">
        <f t="shared" si="1266"/>
        <v>0</v>
      </c>
      <c r="AAY58" s="68">
        <f t="shared" si="1266"/>
        <v>0</v>
      </c>
      <c r="AAZ58" s="68">
        <f t="shared" si="1266"/>
        <v>0</v>
      </c>
      <c r="ABA58" s="68">
        <f t="shared" si="1266"/>
        <v>4</v>
      </c>
      <c r="ABB58" s="68">
        <f t="shared" si="1266"/>
        <v>4</v>
      </c>
      <c r="ABC58" s="68">
        <f t="shared" si="1267"/>
        <v>0</v>
      </c>
      <c r="ABD58" s="68">
        <f t="shared" si="1267"/>
        <v>0</v>
      </c>
      <c r="ABE58" s="68">
        <f t="shared" si="1267"/>
        <v>0</v>
      </c>
      <c r="ABF58" s="68">
        <f t="shared" si="1267"/>
        <v>0</v>
      </c>
      <c r="ABG58" s="68">
        <f t="shared" si="1267"/>
        <v>0</v>
      </c>
      <c r="ABH58" s="68">
        <f t="shared" si="1267"/>
        <v>0</v>
      </c>
      <c r="ABI58" s="68">
        <f t="shared" si="1267"/>
        <v>0</v>
      </c>
      <c r="ABJ58" s="68">
        <f t="shared" si="1267"/>
        <v>0</v>
      </c>
      <c r="ABK58" s="68">
        <f t="shared" si="1267"/>
        <v>0</v>
      </c>
      <c r="ABL58" s="68">
        <f t="shared" si="1267"/>
        <v>0</v>
      </c>
      <c r="ABM58" s="68">
        <f t="shared" si="1267"/>
        <v>0</v>
      </c>
      <c r="ABN58" s="69">
        <f t="shared" si="1267"/>
        <v>0</v>
      </c>
      <c r="ABO58" s="64">
        <v>5</v>
      </c>
      <c r="ABQ58" s="6">
        <v>5</v>
      </c>
      <c r="ABR58" s="63">
        <v>51</v>
      </c>
      <c r="ABS58" s="67">
        <f>COUNTIF(UU53:VO63,"&gt;0")</f>
        <v>51</v>
      </c>
      <c r="ABT58" s="68">
        <f>ABS58</f>
        <v>51</v>
      </c>
      <c r="ABU58" s="68">
        <f t="shared" ref="ABU58:ACL58" si="1314">ABT58</f>
        <v>51</v>
      </c>
      <c r="ABV58" s="68">
        <f t="shared" si="1314"/>
        <v>51</v>
      </c>
      <c r="ABW58" s="68">
        <f t="shared" si="1314"/>
        <v>51</v>
      </c>
      <c r="ABX58" s="68">
        <f t="shared" si="1314"/>
        <v>51</v>
      </c>
      <c r="ABY58" s="68">
        <f t="shared" si="1314"/>
        <v>51</v>
      </c>
      <c r="ABZ58" s="68">
        <f t="shared" si="1314"/>
        <v>51</v>
      </c>
      <c r="ACA58" s="68">
        <f t="shared" si="1314"/>
        <v>51</v>
      </c>
      <c r="ACB58" s="68">
        <f t="shared" si="1314"/>
        <v>51</v>
      </c>
      <c r="ACC58" s="68">
        <f t="shared" si="1314"/>
        <v>51</v>
      </c>
      <c r="ACD58" s="68">
        <f t="shared" si="1314"/>
        <v>51</v>
      </c>
      <c r="ACE58" s="68">
        <f t="shared" si="1314"/>
        <v>51</v>
      </c>
      <c r="ACF58" s="68">
        <f t="shared" si="1314"/>
        <v>51</v>
      </c>
      <c r="ACG58" s="68">
        <f t="shared" si="1314"/>
        <v>51</v>
      </c>
      <c r="ACH58" s="68">
        <f t="shared" si="1314"/>
        <v>51</v>
      </c>
      <c r="ACI58" s="68">
        <f t="shared" si="1314"/>
        <v>51</v>
      </c>
      <c r="ACJ58" s="68">
        <f t="shared" si="1314"/>
        <v>51</v>
      </c>
      <c r="ACK58" s="68">
        <f t="shared" si="1314"/>
        <v>51</v>
      </c>
      <c r="ACL58" s="68">
        <f t="shared" si="1314"/>
        <v>51</v>
      </c>
      <c r="ACM58" s="69">
        <f>ACL58</f>
        <v>51</v>
      </c>
      <c r="ACN58" s="67">
        <f>COUNTIF(VO53:WI63,"&gt;0")</f>
        <v>58</v>
      </c>
      <c r="ACO58" s="68">
        <f>ACN58</f>
        <v>58</v>
      </c>
      <c r="ACP58" s="68">
        <f t="shared" ref="ACP58:ADG58" si="1315">ACO58</f>
        <v>58</v>
      </c>
      <c r="ACQ58" s="68">
        <f t="shared" si="1315"/>
        <v>58</v>
      </c>
      <c r="ACR58" s="68">
        <f t="shared" si="1315"/>
        <v>58</v>
      </c>
      <c r="ACS58" s="68">
        <f t="shared" si="1315"/>
        <v>58</v>
      </c>
      <c r="ACT58" s="68">
        <f t="shared" si="1315"/>
        <v>58</v>
      </c>
      <c r="ACU58" s="68">
        <f t="shared" si="1315"/>
        <v>58</v>
      </c>
      <c r="ACV58" s="68">
        <f t="shared" si="1315"/>
        <v>58</v>
      </c>
      <c r="ACW58" s="68">
        <f t="shared" si="1315"/>
        <v>58</v>
      </c>
      <c r="ACX58" s="68">
        <f t="shared" si="1315"/>
        <v>58</v>
      </c>
      <c r="ACY58" s="68">
        <f t="shared" si="1315"/>
        <v>58</v>
      </c>
      <c r="ACZ58" s="68">
        <f t="shared" si="1315"/>
        <v>58</v>
      </c>
      <c r="ADA58" s="68">
        <f t="shared" si="1315"/>
        <v>58</v>
      </c>
      <c r="ADB58" s="68">
        <f t="shared" si="1315"/>
        <v>58</v>
      </c>
      <c r="ADC58" s="68">
        <f t="shared" si="1315"/>
        <v>58</v>
      </c>
      <c r="ADD58" s="68">
        <f t="shared" si="1315"/>
        <v>58</v>
      </c>
      <c r="ADE58" s="68">
        <f t="shared" si="1315"/>
        <v>58</v>
      </c>
      <c r="ADF58" s="68">
        <f t="shared" si="1315"/>
        <v>58</v>
      </c>
      <c r="ADG58" s="68">
        <f t="shared" si="1315"/>
        <v>58</v>
      </c>
      <c r="ADH58" s="69">
        <f>ADG58</f>
        <v>58</v>
      </c>
      <c r="ADI58" s="64">
        <v>5</v>
      </c>
    </row>
    <row r="59" spans="1:789" x14ac:dyDescent="0.25">
      <c r="A59" s="8"/>
      <c r="B59" s="8"/>
      <c r="C59" s="8"/>
      <c r="D59" s="8"/>
      <c r="E59" s="9"/>
      <c r="F59" s="9"/>
      <c r="G59" s="9"/>
      <c r="H59" s="9"/>
      <c r="I59" s="8"/>
      <c r="J59" s="8"/>
      <c r="K59" s="8"/>
      <c r="L59" s="9"/>
      <c r="M59" s="3" t="s">
        <v>80</v>
      </c>
      <c r="N59" s="32">
        <f>ROUND('3D Interpolace'!M60,2)</f>
        <v>0</v>
      </c>
      <c r="O59" s="32">
        <f>ROUND('3D Interpolace'!N60,2)</f>
        <v>0</v>
      </c>
      <c r="P59" s="32">
        <f>ROUND('3D Interpolace'!O60,2)</f>
        <v>0</v>
      </c>
      <c r="Q59" s="32">
        <f>ROUND('3D Interpolace'!P60,2)</f>
        <v>0</v>
      </c>
      <c r="R59" s="32">
        <f>ROUND('3D Interpolace'!Q60,2)</f>
        <v>0</v>
      </c>
      <c r="S59" s="32">
        <f>ROUND('3D Interpolace'!R60,2)</f>
        <v>0</v>
      </c>
      <c r="T59" s="32">
        <f>ROUND('3D Interpolace'!S60,2)</f>
        <v>0</v>
      </c>
      <c r="U59" s="32">
        <f>ROUND('3D Interpolace'!T60,2)</f>
        <v>0</v>
      </c>
      <c r="V59" s="32">
        <f>ROUND('3D Interpolace'!U60,2)</f>
        <v>0</v>
      </c>
      <c r="W59" s="32">
        <f>ROUND('3D Interpolace'!V60,2)</f>
        <v>0</v>
      </c>
      <c r="X59" s="32">
        <f>ROUND('3D Interpolace'!W60,2)</f>
        <v>0</v>
      </c>
      <c r="Y59" s="32">
        <f>ROUND('3D Interpolace'!X60,2)</f>
        <v>0</v>
      </c>
      <c r="Z59" s="32">
        <f>ROUND('3D Interpolace'!Y60,2)</f>
        <v>0</v>
      </c>
      <c r="AA59" s="32">
        <f>ROUND('3D Interpolace'!Z60,2)</f>
        <v>0</v>
      </c>
      <c r="AB59" s="32">
        <f>ROUND('3D Interpolace'!AA60,2)</f>
        <v>0</v>
      </c>
      <c r="AC59" s="32">
        <f>ROUND('3D Interpolace'!AB60,2)</f>
        <v>0</v>
      </c>
      <c r="AD59" s="32">
        <f>ROUND('3D Interpolace'!AC60,2)</f>
        <v>0</v>
      </c>
      <c r="AE59" s="32">
        <f>ROUND('3D Interpolace'!AD60,2)</f>
        <v>0</v>
      </c>
      <c r="AF59" s="32">
        <f>ROUND('3D Interpolace'!AE60,2)</f>
        <v>0</v>
      </c>
      <c r="AG59" s="32">
        <f>ROUND('3D Interpolace'!AF60,2)</f>
        <v>0</v>
      </c>
      <c r="AH59" s="32">
        <f>ROUND('3D Interpolace'!AG60,2)</f>
        <v>0</v>
      </c>
      <c r="AI59" s="32">
        <f>ROUND('3D Interpolace'!AH60,2)</f>
        <v>0</v>
      </c>
      <c r="AJ59" s="32">
        <f>ROUND('3D Interpolace'!AI60,2)</f>
        <v>0</v>
      </c>
      <c r="AK59" s="32">
        <f>ROUND('3D Interpolace'!AJ60,2)</f>
        <v>0</v>
      </c>
      <c r="AL59" s="32">
        <f>ROUND('3D Interpolace'!AK60,2)</f>
        <v>0</v>
      </c>
      <c r="AM59" s="32">
        <f>ROUND('3D Interpolace'!AL60,2)</f>
        <v>0</v>
      </c>
      <c r="AN59" s="32">
        <f>ROUND('3D Interpolace'!AM60,2)</f>
        <v>0</v>
      </c>
      <c r="AO59" s="32">
        <f>ROUND('3D Interpolace'!AN60,2)</f>
        <v>0</v>
      </c>
      <c r="AP59" s="32">
        <f>ROUND('3D Interpolace'!AO60,2)</f>
        <v>0</v>
      </c>
      <c r="AQ59" s="32">
        <f>ROUND('3D Interpolace'!AP60,2)</f>
        <v>0</v>
      </c>
      <c r="AR59" s="32">
        <f>ROUND('3D Interpolace'!AQ60,2)</f>
        <v>0</v>
      </c>
      <c r="AS59" s="32">
        <f>ROUND('3D Interpolace'!AR60,2)</f>
        <v>0</v>
      </c>
      <c r="AT59" s="32">
        <f>ROUND('3D Interpolace'!AS60,2)</f>
        <v>0</v>
      </c>
      <c r="AU59" s="32">
        <f>ROUND('3D Interpolace'!AT60,2)</f>
        <v>0</v>
      </c>
      <c r="AV59" s="32">
        <f>ROUND('3D Interpolace'!AU60,2)</f>
        <v>0</v>
      </c>
      <c r="AW59" s="32">
        <f>ROUND('3D Interpolace'!AV60,2)</f>
        <v>0</v>
      </c>
      <c r="AX59" s="32">
        <f>ROUND('3D Interpolace'!AW60,2)</f>
        <v>0</v>
      </c>
      <c r="AY59" s="32">
        <f>ROUND('3D Interpolace'!AX60,2)</f>
        <v>0</v>
      </c>
      <c r="AZ59" s="32">
        <f>ROUND('3D Interpolace'!AY60,2)</f>
        <v>0</v>
      </c>
      <c r="BA59" s="32">
        <f>ROUND('3D Interpolace'!AZ60,2)</f>
        <v>0</v>
      </c>
      <c r="BB59" s="32">
        <f>ROUND('3D Interpolace'!BA60,2)</f>
        <v>0</v>
      </c>
      <c r="BC59" s="32"/>
      <c r="BD59" s="6">
        <v>5.6</v>
      </c>
      <c r="BE59" s="13">
        <v>57</v>
      </c>
      <c r="BF59" s="7">
        <v>4</v>
      </c>
      <c r="BG59" s="7">
        <v>4</v>
      </c>
      <c r="BH59" s="7">
        <v>4</v>
      </c>
      <c r="BI59" s="7">
        <v>4</v>
      </c>
      <c r="BJ59" s="7">
        <v>4</v>
      </c>
      <c r="BK59" s="7">
        <v>4</v>
      </c>
      <c r="BL59" s="7">
        <v>4</v>
      </c>
      <c r="BM59" s="7">
        <v>4</v>
      </c>
      <c r="BN59" s="7">
        <v>4</v>
      </c>
      <c r="BO59" s="7">
        <v>4</v>
      </c>
      <c r="BP59" s="7">
        <v>4</v>
      </c>
      <c r="BQ59" s="7">
        <v>4</v>
      </c>
      <c r="BR59" s="7">
        <v>4</v>
      </c>
      <c r="BS59" s="7">
        <v>4</v>
      </c>
      <c r="BT59" s="7">
        <v>4</v>
      </c>
      <c r="BU59" s="7">
        <v>4</v>
      </c>
      <c r="BV59" s="7">
        <v>4</v>
      </c>
      <c r="BW59" s="7">
        <v>4</v>
      </c>
      <c r="BX59" s="7">
        <v>4</v>
      </c>
      <c r="BY59" s="7">
        <v>4</v>
      </c>
      <c r="BZ59" s="7">
        <v>4</v>
      </c>
      <c r="CA59" s="7">
        <v>4</v>
      </c>
      <c r="CB59" s="7">
        <v>4</v>
      </c>
      <c r="CC59" s="7">
        <v>4</v>
      </c>
      <c r="CD59" s="7">
        <v>4</v>
      </c>
      <c r="CE59" s="7">
        <v>4</v>
      </c>
      <c r="CF59" s="7">
        <v>4</v>
      </c>
      <c r="CG59" s="7">
        <v>8</v>
      </c>
      <c r="CH59" s="7">
        <v>8</v>
      </c>
      <c r="CI59" s="7">
        <v>4</v>
      </c>
      <c r="CJ59" s="7">
        <v>4</v>
      </c>
      <c r="CK59" s="7">
        <v>4</v>
      </c>
      <c r="CL59" s="7">
        <v>4</v>
      </c>
      <c r="CM59" s="7">
        <v>4</v>
      </c>
      <c r="CN59" s="7">
        <v>4</v>
      </c>
      <c r="CO59" s="7">
        <v>4</v>
      </c>
      <c r="CP59" s="7">
        <v>4</v>
      </c>
      <c r="CQ59" s="7">
        <v>8</v>
      </c>
      <c r="CR59" s="7">
        <v>8</v>
      </c>
      <c r="CS59" s="7">
        <v>4</v>
      </c>
      <c r="CT59" s="7">
        <v>4</v>
      </c>
      <c r="CU59" s="6">
        <v>5.6</v>
      </c>
      <c r="CW59" s="6">
        <v>5.6</v>
      </c>
      <c r="CX59" s="13">
        <v>57</v>
      </c>
      <c r="CY59" s="14">
        <f t="shared" si="178"/>
        <v>4</v>
      </c>
      <c r="CZ59" s="14">
        <f t="shared" si="179"/>
        <v>4</v>
      </c>
      <c r="DA59" s="14">
        <f t="shared" si="180"/>
        <v>4</v>
      </c>
      <c r="DB59" s="14">
        <f t="shared" si="181"/>
        <v>4</v>
      </c>
      <c r="DC59" s="14">
        <f t="shared" si="182"/>
        <v>4</v>
      </c>
      <c r="DD59" s="14">
        <f t="shared" si="183"/>
        <v>4</v>
      </c>
      <c r="DE59" s="14">
        <f t="shared" si="551"/>
        <v>4</v>
      </c>
      <c r="DF59" s="14">
        <f t="shared" si="552"/>
        <v>4</v>
      </c>
      <c r="DG59" s="14">
        <f t="shared" si="184"/>
        <v>4</v>
      </c>
      <c r="DH59" s="14">
        <f t="shared" si="185"/>
        <v>4</v>
      </c>
      <c r="DI59" s="14">
        <f t="shared" si="186"/>
        <v>4</v>
      </c>
      <c r="DJ59" s="14">
        <f t="shared" si="187"/>
        <v>4</v>
      </c>
      <c r="DK59" s="14">
        <f t="shared" si="188"/>
        <v>4</v>
      </c>
      <c r="DL59" s="14">
        <f t="shared" si="189"/>
        <v>4</v>
      </c>
      <c r="DM59" s="14">
        <f t="shared" si="553"/>
        <v>4</v>
      </c>
      <c r="DN59" s="14">
        <f t="shared" si="554"/>
        <v>4</v>
      </c>
      <c r="DO59" s="14">
        <f t="shared" si="190"/>
        <v>4</v>
      </c>
      <c r="DP59" s="14">
        <f t="shared" si="191"/>
        <v>4</v>
      </c>
      <c r="DQ59" s="14">
        <f t="shared" si="192"/>
        <v>4</v>
      </c>
      <c r="DR59" s="14">
        <f t="shared" si="193"/>
        <v>4</v>
      </c>
      <c r="DS59" s="14">
        <f t="shared" si="194"/>
        <v>4</v>
      </c>
      <c r="DT59" s="14">
        <f t="shared" si="195"/>
        <v>4</v>
      </c>
      <c r="DU59" s="14">
        <f t="shared" si="196"/>
        <v>4</v>
      </c>
      <c r="DV59" s="14">
        <f t="shared" si="197"/>
        <v>4</v>
      </c>
      <c r="DW59" s="14">
        <f t="shared" si="198"/>
        <v>4</v>
      </c>
      <c r="DX59" s="14">
        <f t="shared" si="199"/>
        <v>4</v>
      </c>
      <c r="DY59" s="14">
        <f t="shared" si="200"/>
        <v>4</v>
      </c>
      <c r="DZ59" s="14">
        <f t="shared" si="201"/>
        <v>8</v>
      </c>
      <c r="EA59" s="14">
        <f t="shared" si="202"/>
        <v>8</v>
      </c>
      <c r="EB59" s="14">
        <f t="shared" si="203"/>
        <v>4</v>
      </c>
      <c r="EC59" s="14">
        <f t="shared" si="204"/>
        <v>4</v>
      </c>
      <c r="ED59" s="14">
        <f t="shared" si="205"/>
        <v>4</v>
      </c>
      <c r="EE59" s="14">
        <f t="shared" si="206"/>
        <v>4</v>
      </c>
      <c r="EF59" s="14">
        <f t="shared" si="207"/>
        <v>4</v>
      </c>
      <c r="EG59" s="14">
        <f t="shared" si="208"/>
        <v>4</v>
      </c>
      <c r="EH59" s="14">
        <f t="shared" si="209"/>
        <v>4</v>
      </c>
      <c r="EI59" s="14">
        <f t="shared" si="210"/>
        <v>4</v>
      </c>
      <c r="EJ59" s="14">
        <f t="shared" si="211"/>
        <v>8</v>
      </c>
      <c r="EK59" s="14">
        <f t="shared" si="212"/>
        <v>8</v>
      </c>
      <c r="EL59" s="14">
        <f t="shared" si="213"/>
        <v>4</v>
      </c>
      <c r="EM59" s="14">
        <f t="shared" si="214"/>
        <v>4</v>
      </c>
      <c r="EN59" s="6">
        <v>5.6</v>
      </c>
      <c r="EO59" s="17"/>
      <c r="EP59" s="4">
        <f t="shared" si="215"/>
        <v>5.1000000000000005</v>
      </c>
      <c r="EQ59" s="15">
        <v>52</v>
      </c>
      <c r="ER59" s="37">
        <f t="shared" si="1255"/>
        <v>0</v>
      </c>
      <c r="ES59" s="21">
        <f t="shared" si="1255"/>
        <v>0</v>
      </c>
      <c r="ET59" s="21">
        <f t="shared" si="1255"/>
        <v>0</v>
      </c>
      <c r="EU59" s="21">
        <f t="shared" si="1255"/>
        <v>0</v>
      </c>
      <c r="EV59" s="21">
        <f t="shared" si="1255"/>
        <v>0</v>
      </c>
      <c r="EW59" s="21">
        <f t="shared" si="1255"/>
        <v>0</v>
      </c>
      <c r="EX59" s="21">
        <f t="shared" si="1255"/>
        <v>0</v>
      </c>
      <c r="EY59" s="21">
        <f t="shared" si="1255"/>
        <v>0</v>
      </c>
      <c r="EZ59" s="21">
        <f t="shared" si="1255"/>
        <v>0</v>
      </c>
      <c r="FA59" s="21">
        <f t="shared" si="1255"/>
        <v>0</v>
      </c>
      <c r="FB59" s="21">
        <f t="shared" si="1256"/>
        <v>0</v>
      </c>
      <c r="FC59" s="21">
        <f t="shared" si="1256"/>
        <v>0</v>
      </c>
      <c r="FD59" s="21">
        <f t="shared" si="1256"/>
        <v>0</v>
      </c>
      <c r="FE59" s="21">
        <f t="shared" si="1256"/>
        <v>0</v>
      </c>
      <c r="FF59" s="21">
        <f t="shared" si="1256"/>
        <v>0</v>
      </c>
      <c r="FG59" s="21">
        <f t="shared" si="1256"/>
        <v>0</v>
      </c>
      <c r="FH59" s="21">
        <f t="shared" si="1256"/>
        <v>0</v>
      </c>
      <c r="FI59" s="21">
        <f t="shared" si="1256"/>
        <v>0</v>
      </c>
      <c r="FJ59" s="21">
        <f t="shared" si="1256"/>
        <v>0</v>
      </c>
      <c r="FK59" s="21">
        <f t="shared" si="1256"/>
        <v>0</v>
      </c>
      <c r="FL59" s="82">
        <f t="shared" si="1257"/>
        <v>0</v>
      </c>
      <c r="FM59" s="37">
        <f t="shared" si="1257"/>
        <v>0</v>
      </c>
      <c r="FN59" s="21">
        <f t="shared" si="1257"/>
        <v>0</v>
      </c>
      <c r="FO59" s="21">
        <f t="shared" si="1257"/>
        <v>0</v>
      </c>
      <c r="FP59" s="21">
        <f t="shared" si="1257"/>
        <v>0</v>
      </c>
      <c r="FQ59" s="21">
        <f t="shared" si="1257"/>
        <v>0</v>
      </c>
      <c r="FR59" s="21">
        <f t="shared" si="1257"/>
        <v>0</v>
      </c>
      <c r="FS59" s="21">
        <f t="shared" si="1257"/>
        <v>0</v>
      </c>
      <c r="FT59" s="21">
        <f t="shared" si="1257"/>
        <v>4</v>
      </c>
      <c r="FU59" s="21">
        <f t="shared" si="1257"/>
        <v>4</v>
      </c>
      <c r="FV59" s="21">
        <f t="shared" si="1258"/>
        <v>0</v>
      </c>
      <c r="FW59" s="21">
        <f t="shared" si="1258"/>
        <v>0</v>
      </c>
      <c r="FX59" s="21">
        <f t="shared" si="1258"/>
        <v>0</v>
      </c>
      <c r="FY59" s="21">
        <f t="shared" si="1258"/>
        <v>0</v>
      </c>
      <c r="FZ59" s="21">
        <f t="shared" si="1258"/>
        <v>0</v>
      </c>
      <c r="GA59" s="21">
        <f t="shared" si="1258"/>
        <v>0</v>
      </c>
      <c r="GB59" s="21">
        <f t="shared" si="1258"/>
        <v>0</v>
      </c>
      <c r="GC59" s="21">
        <f t="shared" si="1258"/>
        <v>0</v>
      </c>
      <c r="GD59" s="21">
        <f t="shared" si="1258"/>
        <v>0</v>
      </c>
      <c r="GE59" s="21">
        <f t="shared" si="1258"/>
        <v>0</v>
      </c>
      <c r="GF59" s="21">
        <f t="shared" si="1075"/>
        <v>0</v>
      </c>
      <c r="GG59" s="38">
        <f t="shared" si="1075"/>
        <v>0</v>
      </c>
      <c r="GH59" s="86"/>
      <c r="GI59" s="86"/>
      <c r="GJ59" s="86"/>
      <c r="GK59" s="6">
        <v>5.1000000000000005</v>
      </c>
      <c r="GL59" s="63">
        <v>52</v>
      </c>
      <c r="GM59" s="70">
        <f t="shared" si="1125"/>
        <v>0</v>
      </c>
      <c r="GN59" s="14">
        <f t="shared" si="1126"/>
        <v>0</v>
      </c>
      <c r="GO59" s="14">
        <f t="shared" si="1127"/>
        <v>0</v>
      </c>
      <c r="GP59" s="14">
        <f t="shared" si="1128"/>
        <v>0</v>
      </c>
      <c r="GQ59" s="14">
        <f t="shared" si="1129"/>
        <v>0</v>
      </c>
      <c r="GR59" s="14">
        <f t="shared" si="1130"/>
        <v>0</v>
      </c>
      <c r="GS59" s="14">
        <f t="shared" si="1131"/>
        <v>0</v>
      </c>
      <c r="GT59" s="14">
        <f t="shared" si="1132"/>
        <v>0</v>
      </c>
      <c r="GU59" s="14">
        <f t="shared" si="1133"/>
        <v>0</v>
      </c>
      <c r="GV59" s="14">
        <f t="shared" si="1134"/>
        <v>0</v>
      </c>
      <c r="GW59" s="14">
        <f t="shared" si="1135"/>
        <v>0</v>
      </c>
      <c r="GX59" s="14">
        <f t="shared" si="1136"/>
        <v>0</v>
      </c>
      <c r="GY59" s="14">
        <f t="shared" si="1137"/>
        <v>0</v>
      </c>
      <c r="GZ59" s="14">
        <f t="shared" si="1138"/>
        <v>0</v>
      </c>
      <c r="HA59" s="14">
        <f t="shared" si="1139"/>
        <v>0</v>
      </c>
      <c r="HB59" s="14">
        <f t="shared" si="1140"/>
        <v>0</v>
      </c>
      <c r="HC59" s="14">
        <f t="shared" si="1141"/>
        <v>0</v>
      </c>
      <c r="HD59" s="14">
        <f t="shared" si="1142"/>
        <v>0</v>
      </c>
      <c r="HE59" s="14">
        <f t="shared" si="1143"/>
        <v>0</v>
      </c>
      <c r="HF59" s="14">
        <f t="shared" si="1144"/>
        <v>0</v>
      </c>
      <c r="HG59" s="71">
        <f t="shared" si="1145"/>
        <v>0</v>
      </c>
      <c r="HH59" s="70">
        <f t="shared" si="1146"/>
        <v>0</v>
      </c>
      <c r="HI59" s="14">
        <f t="shared" si="1147"/>
        <v>0</v>
      </c>
      <c r="HJ59" s="14">
        <f t="shared" si="1148"/>
        <v>0</v>
      </c>
      <c r="HK59" s="14">
        <f t="shared" si="1149"/>
        <v>0</v>
      </c>
      <c r="HL59" s="14">
        <f t="shared" si="1150"/>
        <v>0</v>
      </c>
      <c r="HM59" s="14">
        <f t="shared" si="1151"/>
        <v>0</v>
      </c>
      <c r="HN59" s="14">
        <f t="shared" si="1152"/>
        <v>0</v>
      </c>
      <c r="HO59" s="14">
        <f t="shared" si="1153"/>
        <v>0</v>
      </c>
      <c r="HP59" s="14">
        <f t="shared" si="1154"/>
        <v>0</v>
      </c>
      <c r="HQ59" s="14">
        <f t="shared" si="1155"/>
        <v>0</v>
      </c>
      <c r="HR59" s="14">
        <f t="shared" si="1156"/>
        <v>0</v>
      </c>
      <c r="HS59" s="14">
        <f t="shared" si="1157"/>
        <v>0</v>
      </c>
      <c r="HT59" s="14">
        <f t="shared" si="1158"/>
        <v>0</v>
      </c>
      <c r="HU59" s="14">
        <f t="shared" si="1159"/>
        <v>0</v>
      </c>
      <c r="HV59" s="14">
        <f t="shared" si="1160"/>
        <v>0</v>
      </c>
      <c r="HW59" s="14">
        <f t="shared" si="1161"/>
        <v>0</v>
      </c>
      <c r="HX59" s="14">
        <f t="shared" si="1162"/>
        <v>0</v>
      </c>
      <c r="HY59" s="14">
        <f t="shared" si="1163"/>
        <v>0</v>
      </c>
      <c r="HZ59" s="14">
        <f t="shared" si="1164"/>
        <v>0</v>
      </c>
      <c r="IA59" s="14">
        <f t="shared" si="1165"/>
        <v>0</v>
      </c>
      <c r="IB59" s="71">
        <f t="shared" si="1166"/>
        <v>0</v>
      </c>
      <c r="IC59" s="64">
        <v>5.1000000000000005</v>
      </c>
      <c r="ID59" s="86"/>
      <c r="IE59" s="86"/>
      <c r="IF59" s="84"/>
      <c r="IG59" s="128">
        <f t="shared" si="900"/>
        <v>52</v>
      </c>
      <c r="IH59" s="37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38"/>
      <c r="JC59" s="43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21"/>
      <c r="JT59" s="21"/>
      <c r="JU59" s="21"/>
      <c r="JV59" s="21"/>
      <c r="JW59" s="38"/>
      <c r="JX59" s="84">
        <v>5.1000000000000005</v>
      </c>
      <c r="JY59" s="86"/>
      <c r="JZ59" s="86"/>
      <c r="KA59" s="86"/>
      <c r="KB59" s="86"/>
      <c r="KC59" s="86"/>
      <c r="KD59" s="133">
        <f t="shared" si="217"/>
        <v>5.1000000000000005</v>
      </c>
      <c r="KE59" s="15">
        <f t="shared" si="218"/>
        <v>52</v>
      </c>
      <c r="KF59" s="37">
        <f t="shared" si="815"/>
        <v>0</v>
      </c>
      <c r="KG59" s="21">
        <f t="shared" si="816"/>
        <v>0</v>
      </c>
      <c r="KH59" s="21">
        <f t="shared" si="817"/>
        <v>0</v>
      </c>
      <c r="KI59" s="21">
        <f t="shared" si="818"/>
        <v>0</v>
      </c>
      <c r="KJ59" s="21">
        <f t="shared" si="819"/>
        <v>0</v>
      </c>
      <c r="KK59" s="21">
        <f t="shared" si="820"/>
        <v>0</v>
      </c>
      <c r="KL59" s="21">
        <f t="shared" si="821"/>
        <v>0</v>
      </c>
      <c r="KM59" s="21">
        <f t="shared" si="822"/>
        <v>0</v>
      </c>
      <c r="KN59" s="21">
        <f t="shared" si="823"/>
        <v>0</v>
      </c>
      <c r="KO59" s="21">
        <f t="shared" si="824"/>
        <v>0</v>
      </c>
      <c r="KP59" s="21">
        <f t="shared" si="825"/>
        <v>0</v>
      </c>
      <c r="KQ59" s="21">
        <f t="shared" si="826"/>
        <v>0</v>
      </c>
      <c r="KR59" s="21">
        <f t="shared" si="827"/>
        <v>0</v>
      </c>
      <c r="KS59" s="21">
        <f t="shared" si="828"/>
        <v>0</v>
      </c>
      <c r="KT59" s="21">
        <f t="shared" si="829"/>
        <v>0</v>
      </c>
      <c r="KU59" s="21">
        <f t="shared" si="830"/>
        <v>0</v>
      </c>
      <c r="KV59" s="21">
        <f t="shared" si="831"/>
        <v>0</v>
      </c>
      <c r="KW59" s="21">
        <f t="shared" si="832"/>
        <v>0</v>
      </c>
      <c r="KX59" s="21">
        <f t="shared" si="833"/>
        <v>0</v>
      </c>
      <c r="KY59" s="21">
        <f t="shared" si="834"/>
        <v>0</v>
      </c>
      <c r="KZ59" s="38">
        <f t="shared" si="835"/>
        <v>0</v>
      </c>
      <c r="LA59" s="43">
        <f t="shared" si="836"/>
        <v>0</v>
      </c>
      <c r="LB59" s="21">
        <f t="shared" si="837"/>
        <v>0</v>
      </c>
      <c r="LC59" s="21">
        <f t="shared" si="838"/>
        <v>0</v>
      </c>
      <c r="LD59" s="21">
        <f t="shared" si="839"/>
        <v>0</v>
      </c>
      <c r="LE59" s="21">
        <f t="shared" si="840"/>
        <v>0</v>
      </c>
      <c r="LF59" s="21">
        <f t="shared" si="841"/>
        <v>0</v>
      </c>
      <c r="LG59" s="21">
        <f t="shared" si="842"/>
        <v>0</v>
      </c>
      <c r="LH59" s="21">
        <f t="shared" si="843"/>
        <v>-4</v>
      </c>
      <c r="LI59" s="21">
        <f t="shared" si="844"/>
        <v>-4</v>
      </c>
      <c r="LJ59" s="21">
        <f t="shared" si="845"/>
        <v>0</v>
      </c>
      <c r="LK59" s="21">
        <f t="shared" si="846"/>
        <v>0</v>
      </c>
      <c r="LL59" s="21">
        <f t="shared" si="847"/>
        <v>0</v>
      </c>
      <c r="LM59" s="21">
        <f t="shared" si="848"/>
        <v>0</v>
      </c>
      <c r="LN59" s="21">
        <f t="shared" si="849"/>
        <v>0</v>
      </c>
      <c r="LO59" s="21">
        <f t="shared" si="850"/>
        <v>0</v>
      </c>
      <c r="LP59" s="21">
        <f t="shared" si="851"/>
        <v>0</v>
      </c>
      <c r="LQ59" s="21">
        <f t="shared" si="852"/>
        <v>0</v>
      </c>
      <c r="LR59" s="21">
        <f t="shared" si="853"/>
        <v>0</v>
      </c>
      <c r="LS59" s="21">
        <f t="shared" si="854"/>
        <v>0</v>
      </c>
      <c r="LT59" s="21">
        <f t="shared" si="855"/>
        <v>0</v>
      </c>
      <c r="LU59" s="38">
        <f t="shared" si="856"/>
        <v>0</v>
      </c>
      <c r="LV59" s="86"/>
      <c r="LW59" s="86"/>
      <c r="LX59" s="86"/>
      <c r="LY59" s="86"/>
      <c r="LZ59" s="86"/>
      <c r="MA59" s="86"/>
      <c r="MC59" s="4">
        <f t="shared" si="219"/>
        <v>5.6000000000000005</v>
      </c>
      <c r="MD59" s="15">
        <v>57</v>
      </c>
      <c r="ME59" s="37">
        <f t="shared" si="1268"/>
        <v>-4</v>
      </c>
      <c r="MF59" s="21">
        <f t="shared" si="1269"/>
        <v>-4</v>
      </c>
      <c r="MG59" s="21">
        <f t="shared" si="1270"/>
        <v>-4</v>
      </c>
      <c r="MH59" s="21">
        <f t="shared" si="1271"/>
        <v>-4</v>
      </c>
      <c r="MI59" s="21">
        <f t="shared" si="1272"/>
        <v>-4</v>
      </c>
      <c r="MJ59" s="21">
        <f t="shared" si="1273"/>
        <v>-4</v>
      </c>
      <c r="MK59" s="21">
        <f t="shared" si="1274"/>
        <v>-4</v>
      </c>
      <c r="ML59" s="21">
        <f t="shared" si="1275"/>
        <v>-4</v>
      </c>
      <c r="MM59" s="21">
        <f t="shared" si="1276"/>
        <v>-4</v>
      </c>
      <c r="MN59" s="21">
        <f t="shared" si="1277"/>
        <v>-4</v>
      </c>
      <c r="MO59" s="21">
        <f t="shared" si="1278"/>
        <v>-4</v>
      </c>
      <c r="MP59" s="21">
        <f t="shared" si="1279"/>
        <v>-4</v>
      </c>
      <c r="MQ59" s="21">
        <f t="shared" si="1280"/>
        <v>-4</v>
      </c>
      <c r="MR59" s="21">
        <f t="shared" si="1281"/>
        <v>-4</v>
      </c>
      <c r="MS59" s="21">
        <f t="shared" si="1282"/>
        <v>-4</v>
      </c>
      <c r="MT59" s="21">
        <f t="shared" si="1283"/>
        <v>-4</v>
      </c>
      <c r="MU59" s="21">
        <f t="shared" si="1284"/>
        <v>-4</v>
      </c>
      <c r="MV59" s="21">
        <f t="shared" si="1285"/>
        <v>-4</v>
      </c>
      <c r="MW59" s="21">
        <f t="shared" si="1286"/>
        <v>-4</v>
      </c>
      <c r="MX59" s="21">
        <f t="shared" si="1287"/>
        <v>-4</v>
      </c>
      <c r="MY59" s="21">
        <f t="shared" si="1288"/>
        <v>-4</v>
      </c>
      <c r="MZ59" s="21">
        <f t="shared" si="1289"/>
        <v>-4</v>
      </c>
      <c r="NA59" s="21">
        <f t="shared" si="1290"/>
        <v>-4</v>
      </c>
      <c r="NB59" s="21">
        <f t="shared" si="1291"/>
        <v>-4</v>
      </c>
      <c r="NC59" s="21">
        <f t="shared" si="1292"/>
        <v>-4</v>
      </c>
      <c r="ND59" s="21">
        <f t="shared" si="1293"/>
        <v>-4</v>
      </c>
      <c r="NE59" s="21">
        <f t="shared" si="1308"/>
        <v>-6</v>
      </c>
      <c r="NF59" s="21">
        <f t="shared" si="1309"/>
        <v>-8</v>
      </c>
      <c r="NG59" s="21">
        <f t="shared" si="1310"/>
        <v>-6</v>
      </c>
      <c r="NH59" s="21">
        <f t="shared" si="1311"/>
        <v>-4</v>
      </c>
      <c r="NI59" s="21">
        <f t="shared" si="1294"/>
        <v>-4</v>
      </c>
      <c r="NJ59" s="21">
        <f t="shared" si="1295"/>
        <v>-4</v>
      </c>
      <c r="NK59" s="21">
        <f t="shared" si="1296"/>
        <v>-4</v>
      </c>
      <c r="NL59" s="21">
        <f t="shared" si="1297"/>
        <v>-4</v>
      </c>
      <c r="NM59" s="21">
        <f t="shared" si="1298"/>
        <v>-4</v>
      </c>
      <c r="NN59" s="21">
        <f t="shared" si="1299"/>
        <v>-4</v>
      </c>
      <c r="NO59" s="21">
        <f t="shared" si="1300"/>
        <v>-6</v>
      </c>
      <c r="NP59" s="21">
        <f t="shared" si="1301"/>
        <v>-8</v>
      </c>
      <c r="NQ59" s="21">
        <f t="shared" si="1302"/>
        <v>-6</v>
      </c>
      <c r="NR59" s="38">
        <f t="shared" si="1303"/>
        <v>-4</v>
      </c>
      <c r="NS59" s="86"/>
      <c r="NU59" s="4">
        <f t="shared" si="241"/>
        <v>5.6000000000000005</v>
      </c>
      <c r="NV59" s="15">
        <v>57</v>
      </c>
      <c r="NW59" s="37">
        <f t="shared" si="242"/>
        <v>31.64</v>
      </c>
      <c r="NX59" s="21">
        <f t="shared" si="243"/>
        <v>31.64</v>
      </c>
      <c r="NY59" s="21">
        <f t="shared" si="244"/>
        <v>31.64</v>
      </c>
      <c r="NZ59" s="21">
        <f t="shared" si="245"/>
        <v>31.64</v>
      </c>
      <c r="OA59" s="21">
        <f t="shared" si="246"/>
        <v>31.64</v>
      </c>
      <c r="OB59" s="21">
        <f t="shared" si="247"/>
        <v>31.64</v>
      </c>
      <c r="OC59" s="21">
        <f t="shared" si="248"/>
        <v>31.64</v>
      </c>
      <c r="OD59" s="21">
        <f t="shared" si="249"/>
        <v>31.64</v>
      </c>
      <c r="OE59" s="21">
        <f t="shared" si="250"/>
        <v>31.64</v>
      </c>
      <c r="OF59" s="21">
        <f t="shared" si="251"/>
        <v>31.64</v>
      </c>
      <c r="OG59" s="21">
        <f t="shared" si="252"/>
        <v>31.64</v>
      </c>
      <c r="OH59" s="21">
        <f t="shared" si="253"/>
        <v>31.64</v>
      </c>
      <c r="OI59" s="21">
        <f t="shared" si="254"/>
        <v>31.64</v>
      </c>
      <c r="OJ59" s="21">
        <f t="shared" si="255"/>
        <v>31.64</v>
      </c>
      <c r="OK59" s="21">
        <f t="shared" si="256"/>
        <v>31.64</v>
      </c>
      <c r="OL59" s="21">
        <f t="shared" si="257"/>
        <v>31.64</v>
      </c>
      <c r="OM59" s="21">
        <f t="shared" si="258"/>
        <v>31.64</v>
      </c>
      <c r="ON59" s="21">
        <f t="shared" si="259"/>
        <v>31.64</v>
      </c>
      <c r="OO59" s="21">
        <f t="shared" si="260"/>
        <v>31.64</v>
      </c>
      <c r="OP59" s="21">
        <f t="shared" si="261"/>
        <v>31.64</v>
      </c>
      <c r="OQ59" s="21">
        <f t="shared" si="262"/>
        <v>31.64</v>
      </c>
      <c r="OR59" s="21">
        <f t="shared" si="263"/>
        <v>31.64</v>
      </c>
      <c r="OS59" s="21">
        <f t="shared" si="264"/>
        <v>31.64</v>
      </c>
      <c r="OT59" s="21">
        <f t="shared" si="265"/>
        <v>31.64</v>
      </c>
      <c r="OU59" s="21">
        <f t="shared" si="266"/>
        <v>31.64</v>
      </c>
      <c r="OV59" s="21">
        <f t="shared" si="267"/>
        <v>31.64</v>
      </c>
      <c r="OW59" s="21">
        <f t="shared" si="268"/>
        <v>31.64</v>
      </c>
      <c r="OX59" s="21">
        <f t="shared" si="269"/>
        <v>31.64</v>
      </c>
      <c r="OY59" s="21">
        <f t="shared" si="270"/>
        <v>31.64</v>
      </c>
      <c r="OZ59" s="21">
        <f t="shared" si="271"/>
        <v>31.64</v>
      </c>
      <c r="PA59" s="21">
        <f t="shared" si="272"/>
        <v>31.64</v>
      </c>
      <c r="PB59" s="21">
        <f t="shared" si="273"/>
        <v>31.64</v>
      </c>
      <c r="PC59" s="21">
        <f t="shared" si="274"/>
        <v>31.64</v>
      </c>
      <c r="PD59" s="21">
        <f t="shared" si="275"/>
        <v>31.64</v>
      </c>
      <c r="PE59" s="21">
        <f t="shared" si="276"/>
        <v>31.64</v>
      </c>
      <c r="PF59" s="21">
        <f t="shared" si="277"/>
        <v>31.64</v>
      </c>
      <c r="PG59" s="21">
        <f t="shared" si="278"/>
        <v>31.64</v>
      </c>
      <c r="PH59" s="21">
        <f t="shared" si="279"/>
        <v>31.64</v>
      </c>
      <c r="PI59" s="21">
        <f t="shared" si="280"/>
        <v>31.64</v>
      </c>
      <c r="PJ59" s="38">
        <f t="shared" si="281"/>
        <v>31.64</v>
      </c>
      <c r="PK59" s="86"/>
      <c r="PM59" s="4">
        <f t="shared" si="282"/>
        <v>5.6000000000000005</v>
      </c>
      <c r="PN59" s="15">
        <v>57</v>
      </c>
      <c r="PO59" s="37">
        <f t="shared" si="283"/>
        <v>0</v>
      </c>
      <c r="PP59" s="21">
        <f t="shared" si="284"/>
        <v>0</v>
      </c>
      <c r="PQ59" s="21">
        <f t="shared" si="285"/>
        <v>0</v>
      </c>
      <c r="PR59" s="21">
        <f t="shared" si="286"/>
        <v>0</v>
      </c>
      <c r="PS59" s="21">
        <f t="shared" si="287"/>
        <v>0</v>
      </c>
      <c r="PT59" s="21">
        <f t="shared" si="288"/>
        <v>0</v>
      </c>
      <c r="PU59" s="21">
        <f t="shared" si="289"/>
        <v>0</v>
      </c>
      <c r="PV59" s="21">
        <f t="shared" si="290"/>
        <v>0</v>
      </c>
      <c r="PW59" s="21">
        <f t="shared" si="291"/>
        <v>0</v>
      </c>
      <c r="PX59" s="21">
        <f t="shared" si="292"/>
        <v>0</v>
      </c>
      <c r="PY59" s="21">
        <f t="shared" si="293"/>
        <v>0</v>
      </c>
      <c r="PZ59" s="21">
        <f t="shared" si="294"/>
        <v>0</v>
      </c>
      <c r="QA59" s="21">
        <f t="shared" si="295"/>
        <v>0</v>
      </c>
      <c r="QB59" s="21">
        <f t="shared" si="296"/>
        <v>0</v>
      </c>
      <c r="QC59" s="21">
        <f t="shared" si="297"/>
        <v>0</v>
      </c>
      <c r="QD59" s="21">
        <f t="shared" si="298"/>
        <v>0</v>
      </c>
      <c r="QE59" s="21">
        <f t="shared" si="299"/>
        <v>0</v>
      </c>
      <c r="QF59" s="21">
        <f t="shared" si="300"/>
        <v>0</v>
      </c>
      <c r="QG59" s="21">
        <f t="shared" si="301"/>
        <v>0</v>
      </c>
      <c r="QH59" s="21">
        <f t="shared" si="302"/>
        <v>0</v>
      </c>
      <c r="QI59" s="21">
        <f t="shared" si="303"/>
        <v>0</v>
      </c>
      <c r="QJ59" s="21">
        <f t="shared" si="304"/>
        <v>0</v>
      </c>
      <c r="QK59" s="21">
        <f t="shared" si="305"/>
        <v>0</v>
      </c>
      <c r="QL59" s="21">
        <f t="shared" si="306"/>
        <v>0</v>
      </c>
      <c r="QM59" s="21">
        <f t="shared" si="307"/>
        <v>0</v>
      </c>
      <c r="QN59" s="21">
        <f t="shared" si="308"/>
        <v>0</v>
      </c>
      <c r="QO59" s="21">
        <f t="shared" si="309"/>
        <v>0</v>
      </c>
      <c r="QP59" s="21">
        <f t="shared" si="310"/>
        <v>0</v>
      </c>
      <c r="QQ59" s="21">
        <f t="shared" si="311"/>
        <v>0</v>
      </c>
      <c r="QR59" s="21">
        <f t="shared" si="312"/>
        <v>0</v>
      </c>
      <c r="QS59" s="21">
        <f t="shared" si="313"/>
        <v>0</v>
      </c>
      <c r="QT59" s="21">
        <f t="shared" si="314"/>
        <v>0</v>
      </c>
      <c r="QU59" s="21">
        <f t="shared" si="315"/>
        <v>0</v>
      </c>
      <c r="QV59" s="21">
        <f t="shared" si="316"/>
        <v>0</v>
      </c>
      <c r="QW59" s="21">
        <f t="shared" si="317"/>
        <v>0</v>
      </c>
      <c r="QX59" s="21">
        <f t="shared" si="318"/>
        <v>0</v>
      </c>
      <c r="QY59" s="21">
        <f t="shared" si="319"/>
        <v>0</v>
      </c>
      <c r="QZ59" s="21">
        <f t="shared" si="320"/>
        <v>0</v>
      </c>
      <c r="RA59" s="21">
        <f t="shared" si="321"/>
        <v>0</v>
      </c>
      <c r="RB59" s="38">
        <f t="shared" si="322"/>
        <v>0</v>
      </c>
      <c r="RC59" s="86"/>
      <c r="RE59" s="6">
        <v>5.6</v>
      </c>
      <c r="RF59" s="13">
        <v>57</v>
      </c>
      <c r="RG59" s="14">
        <f t="shared" si="901"/>
        <v>4</v>
      </c>
      <c r="RH59" s="14">
        <f t="shared" si="902"/>
        <v>4</v>
      </c>
      <c r="RI59" s="14">
        <f t="shared" si="903"/>
        <v>4</v>
      </c>
      <c r="RJ59" s="14">
        <f t="shared" si="904"/>
        <v>4</v>
      </c>
      <c r="RK59" s="14">
        <f t="shared" si="905"/>
        <v>4</v>
      </c>
      <c r="RL59" s="14">
        <f t="shared" si="906"/>
        <v>4</v>
      </c>
      <c r="RM59" s="14">
        <f t="shared" si="907"/>
        <v>4</v>
      </c>
      <c r="RN59" s="14">
        <f t="shared" si="908"/>
        <v>4</v>
      </c>
      <c r="RO59" s="14">
        <f t="shared" si="909"/>
        <v>4</v>
      </c>
      <c r="RP59" s="14">
        <f t="shared" si="910"/>
        <v>4</v>
      </c>
      <c r="RQ59" s="14">
        <f t="shared" si="911"/>
        <v>4</v>
      </c>
      <c r="RR59" s="14">
        <f t="shared" si="912"/>
        <v>4</v>
      </c>
      <c r="RS59" s="14">
        <f t="shared" si="913"/>
        <v>4</v>
      </c>
      <c r="RT59" s="14">
        <f t="shared" si="914"/>
        <v>4</v>
      </c>
      <c r="RU59" s="14">
        <f t="shared" si="915"/>
        <v>4</v>
      </c>
      <c r="RV59" s="14">
        <f t="shared" si="916"/>
        <v>4</v>
      </c>
      <c r="RW59" s="14">
        <f t="shared" si="917"/>
        <v>4</v>
      </c>
      <c r="RX59" s="14">
        <f t="shared" si="918"/>
        <v>4</v>
      </c>
      <c r="RY59" s="14">
        <f t="shared" si="919"/>
        <v>4</v>
      </c>
      <c r="RZ59" s="14">
        <f t="shared" si="920"/>
        <v>4</v>
      </c>
      <c r="SA59" s="14">
        <f t="shared" si="921"/>
        <v>4</v>
      </c>
      <c r="SB59" s="14">
        <f t="shared" si="922"/>
        <v>4</v>
      </c>
      <c r="SC59" s="14">
        <f t="shared" si="923"/>
        <v>4</v>
      </c>
      <c r="SD59" s="14">
        <f t="shared" si="924"/>
        <v>4</v>
      </c>
      <c r="SE59" s="14">
        <f t="shared" si="925"/>
        <v>4</v>
      </c>
      <c r="SF59" s="14">
        <f t="shared" si="926"/>
        <v>4</v>
      </c>
      <c r="SG59" s="14">
        <f t="shared" si="927"/>
        <v>0</v>
      </c>
      <c r="SH59" s="14">
        <f t="shared" si="928"/>
        <v>8</v>
      </c>
      <c r="SI59" s="14">
        <f t="shared" si="929"/>
        <v>8</v>
      </c>
      <c r="SJ59" s="14">
        <f t="shared" si="930"/>
        <v>0</v>
      </c>
      <c r="SK59" s="14">
        <f t="shared" si="931"/>
        <v>4</v>
      </c>
      <c r="SL59" s="14">
        <f t="shared" si="932"/>
        <v>4</v>
      </c>
      <c r="SM59" s="14">
        <f t="shared" si="933"/>
        <v>4</v>
      </c>
      <c r="SN59" s="14">
        <f t="shared" si="934"/>
        <v>4</v>
      </c>
      <c r="SO59" s="14">
        <f t="shared" si="935"/>
        <v>4</v>
      </c>
      <c r="SP59" s="14">
        <f t="shared" si="936"/>
        <v>4</v>
      </c>
      <c r="SQ59" s="14">
        <f t="shared" si="937"/>
        <v>0</v>
      </c>
      <c r="SR59" s="14">
        <f t="shared" si="938"/>
        <v>8</v>
      </c>
      <c r="SS59" s="14">
        <f t="shared" si="939"/>
        <v>8</v>
      </c>
      <c r="ST59" s="14">
        <f t="shared" si="940"/>
        <v>0</v>
      </c>
      <c r="SU59" s="14">
        <f t="shared" si="941"/>
        <v>4</v>
      </c>
      <c r="SV59" s="6">
        <v>5.6</v>
      </c>
      <c r="SX59" s="6">
        <v>5.6</v>
      </c>
      <c r="SY59" s="13">
        <v>57</v>
      </c>
      <c r="SZ59" s="14">
        <f t="shared" si="942"/>
        <v>0</v>
      </c>
      <c r="TA59" s="14">
        <f t="shared" si="943"/>
        <v>0</v>
      </c>
      <c r="TB59" s="14">
        <f t="shared" si="944"/>
        <v>0</v>
      </c>
      <c r="TC59" s="14">
        <f t="shared" si="945"/>
        <v>0</v>
      </c>
      <c r="TD59" s="14">
        <f t="shared" si="946"/>
        <v>0</v>
      </c>
      <c r="TE59" s="14">
        <f t="shared" si="947"/>
        <v>0</v>
      </c>
      <c r="TF59" s="14">
        <f t="shared" si="948"/>
        <v>0</v>
      </c>
      <c r="TG59" s="14">
        <f t="shared" si="949"/>
        <v>0</v>
      </c>
      <c r="TH59" s="14">
        <f t="shared" si="950"/>
        <v>0</v>
      </c>
      <c r="TI59" s="14">
        <f t="shared" si="951"/>
        <v>0</v>
      </c>
      <c r="TJ59" s="14">
        <f t="shared" si="952"/>
        <v>0</v>
      </c>
      <c r="TK59" s="14">
        <f t="shared" si="953"/>
        <v>0</v>
      </c>
      <c r="TL59" s="14">
        <f t="shared" si="954"/>
        <v>0</v>
      </c>
      <c r="TM59" s="14">
        <f t="shared" si="955"/>
        <v>0</v>
      </c>
      <c r="TN59" s="14">
        <f t="shared" si="956"/>
        <v>0</v>
      </c>
      <c r="TO59" s="14">
        <f t="shared" si="957"/>
        <v>0</v>
      </c>
      <c r="TP59" s="14">
        <f t="shared" si="958"/>
        <v>0</v>
      </c>
      <c r="TQ59" s="14">
        <f t="shared" si="959"/>
        <v>0</v>
      </c>
      <c r="TR59" s="14">
        <f t="shared" si="960"/>
        <v>0</v>
      </c>
      <c r="TS59" s="14">
        <f t="shared" si="961"/>
        <v>0</v>
      </c>
      <c r="TT59" s="14">
        <f t="shared" si="962"/>
        <v>0</v>
      </c>
      <c r="TU59" s="14">
        <f t="shared" si="963"/>
        <v>0</v>
      </c>
      <c r="TV59" s="14">
        <f t="shared" si="964"/>
        <v>0</v>
      </c>
      <c r="TW59" s="14">
        <f t="shared" si="965"/>
        <v>0</v>
      </c>
      <c r="TX59" s="14">
        <f t="shared" si="966"/>
        <v>0</v>
      </c>
      <c r="TY59" s="14">
        <f t="shared" si="967"/>
        <v>0</v>
      </c>
      <c r="TZ59" s="14">
        <f t="shared" si="968"/>
        <v>0</v>
      </c>
      <c r="UA59" s="14">
        <f t="shared" si="969"/>
        <v>0</v>
      </c>
      <c r="UB59" s="14">
        <f t="shared" si="970"/>
        <v>4</v>
      </c>
      <c r="UC59" s="14">
        <f t="shared" si="971"/>
        <v>4</v>
      </c>
      <c r="UD59" s="14">
        <f t="shared" si="972"/>
        <v>0</v>
      </c>
      <c r="UE59" s="14">
        <f t="shared" si="973"/>
        <v>0</v>
      </c>
      <c r="UF59" s="14">
        <f t="shared" si="974"/>
        <v>0</v>
      </c>
      <c r="UG59" s="14">
        <f t="shared" si="975"/>
        <v>0</v>
      </c>
      <c r="UH59" s="14">
        <f t="shared" si="976"/>
        <v>0</v>
      </c>
      <c r="UI59" s="14">
        <f t="shared" si="977"/>
        <v>0</v>
      </c>
      <c r="UJ59" s="14">
        <f t="shared" si="978"/>
        <v>0</v>
      </c>
      <c r="UK59" s="14">
        <f t="shared" si="979"/>
        <v>0</v>
      </c>
      <c r="UL59" s="14">
        <f t="shared" si="980"/>
        <v>0</v>
      </c>
      <c r="UM59" s="14">
        <f t="shared" si="981"/>
        <v>0</v>
      </c>
      <c r="UN59" s="14">
        <f t="shared" si="982"/>
        <v>0</v>
      </c>
      <c r="UO59" s="6">
        <v>5.6</v>
      </c>
      <c r="UP59" s="6"/>
      <c r="UQ59" s="6">
        <v>5.6</v>
      </c>
      <c r="UR59" s="13">
        <v>57</v>
      </c>
      <c r="US59" s="14">
        <v>1</v>
      </c>
      <c r="UT59" s="14">
        <f t="shared" si="1304"/>
        <v>0</v>
      </c>
      <c r="UU59" s="14">
        <f t="shared" si="1304"/>
        <v>0</v>
      </c>
      <c r="UV59" s="14">
        <f t="shared" si="1304"/>
        <v>0</v>
      </c>
      <c r="UW59" s="14">
        <f t="shared" si="1304"/>
        <v>0</v>
      </c>
      <c r="UX59" s="14">
        <f t="shared" si="1304"/>
        <v>0</v>
      </c>
      <c r="UY59" s="14">
        <f t="shared" si="1304"/>
        <v>0</v>
      </c>
      <c r="UZ59" s="14">
        <f t="shared" si="1304"/>
        <v>0</v>
      </c>
      <c r="VA59" s="14">
        <f t="shared" si="1304"/>
        <v>0</v>
      </c>
      <c r="VB59" s="14">
        <f t="shared" si="1304"/>
        <v>0</v>
      </c>
      <c r="VC59" s="14">
        <f t="shared" si="1304"/>
        <v>0</v>
      </c>
      <c r="VD59" s="14">
        <f t="shared" si="1305"/>
        <v>0</v>
      </c>
      <c r="VE59" s="14">
        <f t="shared" si="1305"/>
        <v>0</v>
      </c>
      <c r="VF59" s="14">
        <f t="shared" si="1305"/>
        <v>0</v>
      </c>
      <c r="VG59" s="14">
        <f t="shared" si="1305"/>
        <v>0</v>
      </c>
      <c r="VH59" s="14">
        <f t="shared" si="1305"/>
        <v>0</v>
      </c>
      <c r="VI59" s="14">
        <f t="shared" si="1305"/>
        <v>0</v>
      </c>
      <c r="VJ59" s="14">
        <f t="shared" si="1305"/>
        <v>0</v>
      </c>
      <c r="VK59" s="14">
        <f t="shared" si="1305"/>
        <v>0</v>
      </c>
      <c r="VL59" s="14">
        <f t="shared" si="1305"/>
        <v>0</v>
      </c>
      <c r="VM59" s="14">
        <f t="shared" si="1305"/>
        <v>1</v>
      </c>
      <c r="VN59" s="14">
        <f t="shared" si="1306"/>
        <v>0</v>
      </c>
      <c r="VO59" s="14">
        <f t="shared" si="1306"/>
        <v>0</v>
      </c>
      <c r="VP59" s="14">
        <f t="shared" si="1306"/>
        <v>0</v>
      </c>
      <c r="VQ59" s="14">
        <f t="shared" si="1306"/>
        <v>0</v>
      </c>
      <c r="VR59" s="14">
        <f t="shared" si="1306"/>
        <v>0</v>
      </c>
      <c r="VS59" s="14">
        <f t="shared" si="1306"/>
        <v>0</v>
      </c>
      <c r="VT59" s="14">
        <f t="shared" si="1306"/>
        <v>0</v>
      </c>
      <c r="VU59" s="14">
        <f t="shared" si="1306"/>
        <v>0</v>
      </c>
      <c r="VV59" s="14">
        <f t="shared" si="1306"/>
        <v>0</v>
      </c>
      <c r="VW59" s="14">
        <f t="shared" si="1306"/>
        <v>0</v>
      </c>
      <c r="VX59" s="14">
        <f t="shared" si="1307"/>
        <v>0</v>
      </c>
      <c r="VY59" s="14">
        <f t="shared" si="1307"/>
        <v>0</v>
      </c>
      <c r="VZ59" s="14">
        <f t="shared" si="1307"/>
        <v>0</v>
      </c>
      <c r="WA59" s="14">
        <f t="shared" si="1307"/>
        <v>0</v>
      </c>
      <c r="WB59" s="14">
        <f t="shared" si="1307"/>
        <v>0</v>
      </c>
      <c r="WC59" s="14">
        <f t="shared" si="1307"/>
        <v>0</v>
      </c>
      <c r="WD59" s="14">
        <f t="shared" si="1307"/>
        <v>0</v>
      </c>
      <c r="WE59" s="14">
        <f t="shared" si="1307"/>
        <v>0</v>
      </c>
      <c r="WF59" s="14">
        <f t="shared" si="1307"/>
        <v>0</v>
      </c>
      <c r="WG59" s="14">
        <v>1</v>
      </c>
      <c r="WH59" s="6">
        <v>5.6</v>
      </c>
      <c r="WJ59" s="6">
        <v>5.6</v>
      </c>
      <c r="WK59" s="13">
        <v>57</v>
      </c>
      <c r="WL59" s="14">
        <f t="shared" si="857"/>
        <v>4</v>
      </c>
      <c r="WM59" s="14">
        <f t="shared" si="858"/>
        <v>4</v>
      </c>
      <c r="WN59" s="14">
        <f t="shared" si="859"/>
        <v>4</v>
      </c>
      <c r="WO59" s="14">
        <f t="shared" si="860"/>
        <v>4</v>
      </c>
      <c r="WP59" s="14">
        <f t="shared" si="861"/>
        <v>4</v>
      </c>
      <c r="WQ59" s="14">
        <f t="shared" si="862"/>
        <v>4</v>
      </c>
      <c r="WR59" s="14">
        <f t="shared" si="863"/>
        <v>4</v>
      </c>
      <c r="WS59" s="14">
        <f t="shared" si="864"/>
        <v>4</v>
      </c>
      <c r="WT59" s="14">
        <f t="shared" si="865"/>
        <v>4</v>
      </c>
      <c r="WU59" s="14">
        <f t="shared" si="866"/>
        <v>4</v>
      </c>
      <c r="WV59" s="14">
        <f t="shared" si="867"/>
        <v>4</v>
      </c>
      <c r="WW59" s="14">
        <f t="shared" si="868"/>
        <v>4</v>
      </c>
      <c r="WX59" s="14">
        <f t="shared" si="869"/>
        <v>4</v>
      </c>
      <c r="WY59" s="14">
        <f t="shared" si="870"/>
        <v>4</v>
      </c>
      <c r="WZ59" s="14">
        <f t="shared" si="871"/>
        <v>4</v>
      </c>
      <c r="XA59" s="14">
        <f t="shared" si="872"/>
        <v>4</v>
      </c>
      <c r="XB59" s="14">
        <f t="shared" si="873"/>
        <v>4</v>
      </c>
      <c r="XC59" s="14">
        <f t="shared" si="874"/>
        <v>4</v>
      </c>
      <c r="XD59" s="14">
        <f t="shared" si="875"/>
        <v>4</v>
      </c>
      <c r="XE59" s="14">
        <f t="shared" si="876"/>
        <v>4</v>
      </c>
      <c r="XF59" s="14">
        <f t="shared" si="877"/>
        <v>4</v>
      </c>
      <c r="XG59" s="14">
        <f t="shared" si="878"/>
        <v>4</v>
      </c>
      <c r="XH59" s="14">
        <f t="shared" si="879"/>
        <v>4</v>
      </c>
      <c r="XI59" s="14">
        <f t="shared" si="880"/>
        <v>4</v>
      </c>
      <c r="XJ59" s="14">
        <f t="shared" si="881"/>
        <v>4</v>
      </c>
      <c r="XK59" s="14">
        <f t="shared" si="882"/>
        <v>4</v>
      </c>
      <c r="XL59" s="14">
        <f t="shared" si="883"/>
        <v>0</v>
      </c>
      <c r="XM59" s="14">
        <f t="shared" si="884"/>
        <v>8</v>
      </c>
      <c r="XN59" s="14">
        <f t="shared" si="885"/>
        <v>8</v>
      </c>
      <c r="XO59" s="14">
        <f t="shared" si="886"/>
        <v>0</v>
      </c>
      <c r="XP59" s="14">
        <f t="shared" si="887"/>
        <v>4</v>
      </c>
      <c r="XQ59" s="14">
        <f t="shared" si="888"/>
        <v>4</v>
      </c>
      <c r="XR59" s="14">
        <f t="shared" si="889"/>
        <v>4</v>
      </c>
      <c r="XS59" s="14">
        <f t="shared" si="890"/>
        <v>4</v>
      </c>
      <c r="XT59" s="14">
        <f t="shared" si="891"/>
        <v>4</v>
      </c>
      <c r="XU59" s="14">
        <f t="shared" si="892"/>
        <v>4</v>
      </c>
      <c r="XV59" s="14">
        <f t="shared" si="893"/>
        <v>0</v>
      </c>
      <c r="XW59" s="14">
        <f t="shared" si="894"/>
        <v>8</v>
      </c>
      <c r="XX59" s="14">
        <f t="shared" si="895"/>
        <v>8</v>
      </c>
      <c r="XY59" s="14">
        <f t="shared" si="896"/>
        <v>0</v>
      </c>
      <c r="XZ59" s="14">
        <f t="shared" si="897"/>
        <v>4</v>
      </c>
      <c r="YA59" s="6">
        <v>5.6</v>
      </c>
      <c r="YC59" s="6">
        <v>5.1000000000000005</v>
      </c>
      <c r="YD59" s="63">
        <v>52</v>
      </c>
      <c r="YE59" s="70">
        <f>YE58</f>
        <v>42</v>
      </c>
      <c r="YF59" s="14">
        <f>YF58</f>
        <v>42</v>
      </c>
      <c r="YG59" s="14">
        <f t="shared" ref="YG59:YG68" si="1316">YG58</f>
        <v>42</v>
      </c>
      <c r="YH59" s="14">
        <f t="shared" ref="YH59:YH68" si="1317">YH58</f>
        <v>42</v>
      </c>
      <c r="YI59" s="14">
        <f t="shared" ref="YI59:YI68" si="1318">YI58</f>
        <v>42</v>
      </c>
      <c r="YJ59" s="14">
        <f t="shared" ref="YJ59:YJ68" si="1319">YJ58</f>
        <v>42</v>
      </c>
      <c r="YK59" s="14">
        <f t="shared" ref="YK59:YK68" si="1320">YK58</f>
        <v>42</v>
      </c>
      <c r="YL59" s="14">
        <f t="shared" ref="YL59:YL68" si="1321">YL58</f>
        <v>42</v>
      </c>
      <c r="YM59" s="14">
        <f t="shared" ref="YM59:YM68" si="1322">YM58</f>
        <v>42</v>
      </c>
      <c r="YN59" s="14">
        <f t="shared" ref="YN59:YN68" si="1323">YN58</f>
        <v>42</v>
      </c>
      <c r="YO59" s="14">
        <f t="shared" ref="YO59:YO68" si="1324">YO58</f>
        <v>42</v>
      </c>
      <c r="YP59" s="14">
        <f t="shared" ref="YP59:YP68" si="1325">YP58</f>
        <v>42</v>
      </c>
      <c r="YQ59" s="14">
        <f t="shared" ref="YQ59:YQ68" si="1326">YQ58</f>
        <v>42</v>
      </c>
      <c r="YR59" s="14">
        <f t="shared" ref="YR59:YR68" si="1327">YR58</f>
        <v>42</v>
      </c>
      <c r="YS59" s="14">
        <f t="shared" ref="YS59:YS68" si="1328">YS58</f>
        <v>42</v>
      </c>
      <c r="YT59" s="14">
        <f t="shared" ref="YT59:YT68" si="1329">YT58</f>
        <v>42</v>
      </c>
      <c r="YU59" s="14">
        <f t="shared" ref="YU59:YU68" si="1330">YU58</f>
        <v>42</v>
      </c>
      <c r="YV59" s="14">
        <f t="shared" ref="YV59:YV68" si="1331">YV58</f>
        <v>42</v>
      </c>
      <c r="YW59" s="14">
        <f t="shared" ref="YW59:YW68" si="1332">YW58</f>
        <v>42</v>
      </c>
      <c r="YX59" s="14">
        <f t="shared" ref="YX59:YX68" si="1333">YX58</f>
        <v>42</v>
      </c>
      <c r="YY59" s="71">
        <f>YX59</f>
        <v>42</v>
      </c>
      <c r="YZ59" s="70">
        <f t="shared" ref="YZ59:YZ68" si="1334">ZA59</f>
        <v>48</v>
      </c>
      <c r="ZA59" s="14">
        <f>ZA58</f>
        <v>48</v>
      </c>
      <c r="ZB59" s="14">
        <f t="shared" ref="ZB59:ZB68" si="1335">ZB58</f>
        <v>48</v>
      </c>
      <c r="ZC59" s="14">
        <f t="shared" ref="ZC59:ZC68" si="1336">ZC58</f>
        <v>48</v>
      </c>
      <c r="ZD59" s="14">
        <f t="shared" ref="ZD59:ZD68" si="1337">ZD58</f>
        <v>48</v>
      </c>
      <c r="ZE59" s="14">
        <f t="shared" ref="ZE59:ZE68" si="1338">ZE58</f>
        <v>48</v>
      </c>
      <c r="ZF59" s="14">
        <f t="shared" ref="ZF59:ZF68" si="1339">ZF58</f>
        <v>48</v>
      </c>
      <c r="ZG59" s="14">
        <f t="shared" ref="ZG59:ZG68" si="1340">ZG58</f>
        <v>48</v>
      </c>
      <c r="ZH59" s="14">
        <f t="shared" ref="ZH59:ZH68" si="1341">ZH58</f>
        <v>48</v>
      </c>
      <c r="ZI59" s="14">
        <f t="shared" ref="ZI59:ZI68" si="1342">ZI58</f>
        <v>48</v>
      </c>
      <c r="ZJ59" s="14">
        <f t="shared" ref="ZJ59:ZJ68" si="1343">ZJ58</f>
        <v>48</v>
      </c>
      <c r="ZK59" s="14">
        <f t="shared" ref="ZK59:ZK68" si="1344">ZK58</f>
        <v>48</v>
      </c>
      <c r="ZL59" s="14">
        <f t="shared" ref="ZL59:ZL68" si="1345">ZL58</f>
        <v>48</v>
      </c>
      <c r="ZM59" s="14">
        <f t="shared" ref="ZM59:ZM68" si="1346">ZM58</f>
        <v>48</v>
      </c>
      <c r="ZN59" s="14">
        <f t="shared" ref="ZN59:ZN68" si="1347">ZN58</f>
        <v>48</v>
      </c>
      <c r="ZO59" s="14">
        <f t="shared" ref="ZO59:ZO68" si="1348">ZO58</f>
        <v>48</v>
      </c>
      <c r="ZP59" s="14">
        <f t="shared" ref="ZP59:ZP68" si="1349">ZP58</f>
        <v>48</v>
      </c>
      <c r="ZQ59" s="14">
        <f t="shared" ref="ZQ59:ZQ68" si="1350">ZQ58</f>
        <v>48</v>
      </c>
      <c r="ZR59" s="14">
        <f t="shared" ref="ZR59:ZR68" si="1351">ZR58</f>
        <v>48</v>
      </c>
      <c r="ZS59" s="14">
        <f t="shared" ref="ZS59:ZS68" si="1352">ZS58</f>
        <v>48</v>
      </c>
      <c r="ZT59" s="71">
        <f>ZS59</f>
        <v>48</v>
      </c>
      <c r="ZU59" s="64">
        <v>5.1000000000000005</v>
      </c>
      <c r="ZW59" s="126">
        <v>5.1000000000000005</v>
      </c>
      <c r="ZX59" s="63">
        <v>52</v>
      </c>
      <c r="ZY59" s="70">
        <f t="shared" si="1264"/>
        <v>0</v>
      </c>
      <c r="ZZ59" s="14">
        <f t="shared" si="1264"/>
        <v>0</v>
      </c>
      <c r="AAA59" s="14">
        <f t="shared" si="1264"/>
        <v>0</v>
      </c>
      <c r="AAB59" s="14">
        <f t="shared" si="1264"/>
        <v>0</v>
      </c>
      <c r="AAC59" s="14">
        <f t="shared" si="1264"/>
        <v>0</v>
      </c>
      <c r="AAD59" s="14">
        <f t="shared" si="1264"/>
        <v>0</v>
      </c>
      <c r="AAE59" s="14">
        <f t="shared" si="1264"/>
        <v>0</v>
      </c>
      <c r="AAF59" s="14">
        <f t="shared" si="1264"/>
        <v>0</v>
      </c>
      <c r="AAG59" s="14">
        <f t="shared" si="1264"/>
        <v>0</v>
      </c>
      <c r="AAH59" s="14">
        <f t="shared" si="1264"/>
        <v>0</v>
      </c>
      <c r="AAI59" s="14">
        <f t="shared" si="1265"/>
        <v>0</v>
      </c>
      <c r="AAJ59" s="14">
        <f t="shared" si="1265"/>
        <v>0</v>
      </c>
      <c r="AAK59" s="14">
        <f t="shared" si="1265"/>
        <v>0</v>
      </c>
      <c r="AAL59" s="14">
        <f t="shared" si="1265"/>
        <v>0</v>
      </c>
      <c r="AAM59" s="14">
        <f t="shared" si="1265"/>
        <v>0</v>
      </c>
      <c r="AAN59" s="14">
        <f t="shared" si="1265"/>
        <v>0</v>
      </c>
      <c r="AAO59" s="14">
        <f t="shared" si="1265"/>
        <v>0</v>
      </c>
      <c r="AAP59" s="14">
        <f t="shared" si="1265"/>
        <v>0</v>
      </c>
      <c r="AAQ59" s="14">
        <f t="shared" si="1265"/>
        <v>0</v>
      </c>
      <c r="AAR59" s="14">
        <f t="shared" si="1265"/>
        <v>0</v>
      </c>
      <c r="AAS59" s="71">
        <f t="shared" si="1266"/>
        <v>0</v>
      </c>
      <c r="AAT59" s="70">
        <f t="shared" si="1266"/>
        <v>0</v>
      </c>
      <c r="AAU59" s="14">
        <f t="shared" si="1266"/>
        <v>0</v>
      </c>
      <c r="AAV59" s="14">
        <f t="shared" si="1266"/>
        <v>0</v>
      </c>
      <c r="AAW59" s="14">
        <f t="shared" si="1266"/>
        <v>0</v>
      </c>
      <c r="AAX59" s="14">
        <f t="shared" si="1266"/>
        <v>0</v>
      </c>
      <c r="AAY59" s="14">
        <f t="shared" si="1266"/>
        <v>0</v>
      </c>
      <c r="AAZ59" s="14">
        <f t="shared" si="1266"/>
        <v>0</v>
      </c>
      <c r="ABA59" s="14">
        <f t="shared" si="1266"/>
        <v>4</v>
      </c>
      <c r="ABB59" s="14">
        <f t="shared" si="1266"/>
        <v>4</v>
      </c>
      <c r="ABC59" s="14">
        <f t="shared" si="1267"/>
        <v>0</v>
      </c>
      <c r="ABD59" s="14">
        <f t="shared" si="1267"/>
        <v>0</v>
      </c>
      <c r="ABE59" s="14">
        <f t="shared" si="1267"/>
        <v>0</v>
      </c>
      <c r="ABF59" s="14">
        <f t="shared" si="1267"/>
        <v>0</v>
      </c>
      <c r="ABG59" s="14">
        <f t="shared" si="1267"/>
        <v>0</v>
      </c>
      <c r="ABH59" s="14">
        <f t="shared" si="1267"/>
        <v>0</v>
      </c>
      <c r="ABI59" s="14">
        <f t="shared" si="1267"/>
        <v>0</v>
      </c>
      <c r="ABJ59" s="14">
        <f t="shared" si="1267"/>
        <v>0</v>
      </c>
      <c r="ABK59" s="14">
        <f t="shared" si="1267"/>
        <v>0</v>
      </c>
      <c r="ABL59" s="14">
        <f t="shared" si="1267"/>
        <v>0</v>
      </c>
      <c r="ABM59" s="14">
        <f t="shared" si="1267"/>
        <v>0</v>
      </c>
      <c r="ABN59" s="71">
        <f t="shared" si="1267"/>
        <v>0</v>
      </c>
      <c r="ABO59" s="64">
        <v>5.1000000000000005</v>
      </c>
      <c r="ABQ59" s="6">
        <v>5.1000000000000005</v>
      </c>
      <c r="ABR59" s="63">
        <v>52</v>
      </c>
      <c r="ABS59" s="70">
        <f>ABS58</f>
        <v>51</v>
      </c>
      <c r="ABT59" s="14">
        <f>ABT58</f>
        <v>51</v>
      </c>
      <c r="ABU59" s="14">
        <f t="shared" ref="ABU59:ABU68" si="1353">ABU58</f>
        <v>51</v>
      </c>
      <c r="ABV59" s="14">
        <f t="shared" ref="ABV59:ABV68" si="1354">ABV58</f>
        <v>51</v>
      </c>
      <c r="ABW59" s="14">
        <f t="shared" ref="ABW59:ABW68" si="1355">ABW58</f>
        <v>51</v>
      </c>
      <c r="ABX59" s="14">
        <f t="shared" ref="ABX59:ABX68" si="1356">ABX58</f>
        <v>51</v>
      </c>
      <c r="ABY59" s="14">
        <f t="shared" ref="ABY59:ABY68" si="1357">ABY58</f>
        <v>51</v>
      </c>
      <c r="ABZ59" s="14">
        <f t="shared" ref="ABZ59:ABZ68" si="1358">ABZ58</f>
        <v>51</v>
      </c>
      <c r="ACA59" s="14">
        <f t="shared" ref="ACA59:ACA68" si="1359">ACA58</f>
        <v>51</v>
      </c>
      <c r="ACB59" s="14">
        <f t="shared" ref="ACB59:ACB68" si="1360">ACB58</f>
        <v>51</v>
      </c>
      <c r="ACC59" s="14">
        <f t="shared" ref="ACC59:ACC68" si="1361">ACC58</f>
        <v>51</v>
      </c>
      <c r="ACD59" s="14">
        <f t="shared" ref="ACD59:ACD68" si="1362">ACD58</f>
        <v>51</v>
      </c>
      <c r="ACE59" s="14">
        <f t="shared" ref="ACE59:ACE68" si="1363">ACE58</f>
        <v>51</v>
      </c>
      <c r="ACF59" s="14">
        <f t="shared" ref="ACF59:ACF68" si="1364">ACF58</f>
        <v>51</v>
      </c>
      <c r="ACG59" s="14">
        <f t="shared" ref="ACG59:ACG68" si="1365">ACG58</f>
        <v>51</v>
      </c>
      <c r="ACH59" s="14">
        <f t="shared" ref="ACH59:ACH68" si="1366">ACH58</f>
        <v>51</v>
      </c>
      <c r="ACI59" s="14">
        <f t="shared" ref="ACI59:ACI68" si="1367">ACI58</f>
        <v>51</v>
      </c>
      <c r="ACJ59" s="14">
        <f t="shared" ref="ACJ59:ACJ68" si="1368">ACJ58</f>
        <v>51</v>
      </c>
      <c r="ACK59" s="14">
        <f t="shared" ref="ACK59:ACK68" si="1369">ACK58</f>
        <v>51</v>
      </c>
      <c r="ACL59" s="14">
        <f t="shared" ref="ACL59:ACL68" si="1370">ACL58</f>
        <v>51</v>
      </c>
      <c r="ACM59" s="71">
        <f>ACL59</f>
        <v>51</v>
      </c>
      <c r="ACN59" s="70">
        <f t="shared" ref="ACN59:ACN68" si="1371">ACO59</f>
        <v>58</v>
      </c>
      <c r="ACO59" s="14">
        <f>ACO58</f>
        <v>58</v>
      </c>
      <c r="ACP59" s="14">
        <f t="shared" ref="ACP59:ACP68" si="1372">ACP58</f>
        <v>58</v>
      </c>
      <c r="ACQ59" s="14">
        <f t="shared" ref="ACQ59:ACQ68" si="1373">ACQ58</f>
        <v>58</v>
      </c>
      <c r="ACR59" s="14">
        <f t="shared" ref="ACR59:ACR68" si="1374">ACR58</f>
        <v>58</v>
      </c>
      <c r="ACS59" s="14">
        <f t="shared" ref="ACS59:ACS68" si="1375">ACS58</f>
        <v>58</v>
      </c>
      <c r="ACT59" s="14">
        <f t="shared" ref="ACT59:ACT68" si="1376">ACT58</f>
        <v>58</v>
      </c>
      <c r="ACU59" s="14">
        <f t="shared" ref="ACU59:ACU68" si="1377">ACU58</f>
        <v>58</v>
      </c>
      <c r="ACV59" s="14">
        <f t="shared" ref="ACV59:ACV68" si="1378">ACV58</f>
        <v>58</v>
      </c>
      <c r="ACW59" s="14">
        <f t="shared" ref="ACW59:ACW68" si="1379">ACW58</f>
        <v>58</v>
      </c>
      <c r="ACX59" s="14">
        <f t="shared" ref="ACX59:ACX68" si="1380">ACX58</f>
        <v>58</v>
      </c>
      <c r="ACY59" s="14">
        <f t="shared" ref="ACY59:ACY68" si="1381">ACY58</f>
        <v>58</v>
      </c>
      <c r="ACZ59" s="14">
        <f t="shared" ref="ACZ59:ACZ68" si="1382">ACZ58</f>
        <v>58</v>
      </c>
      <c r="ADA59" s="14">
        <f t="shared" ref="ADA59:ADA68" si="1383">ADA58</f>
        <v>58</v>
      </c>
      <c r="ADB59" s="14">
        <f t="shared" ref="ADB59:ADB68" si="1384">ADB58</f>
        <v>58</v>
      </c>
      <c r="ADC59" s="14">
        <f t="shared" ref="ADC59:ADC68" si="1385">ADC58</f>
        <v>58</v>
      </c>
      <c r="ADD59" s="14">
        <f t="shared" ref="ADD59:ADD68" si="1386">ADD58</f>
        <v>58</v>
      </c>
      <c r="ADE59" s="14">
        <f t="shared" ref="ADE59:ADE68" si="1387">ADE58</f>
        <v>58</v>
      </c>
      <c r="ADF59" s="14">
        <f t="shared" ref="ADF59:ADF68" si="1388">ADF58</f>
        <v>58</v>
      </c>
      <c r="ADG59" s="14">
        <f t="shared" ref="ADG59:ADG68" si="1389">ADG58</f>
        <v>58</v>
      </c>
      <c r="ADH59" s="71">
        <f>ADG59</f>
        <v>58</v>
      </c>
      <c r="ADI59" s="64">
        <v>5.1000000000000005</v>
      </c>
    </row>
    <row r="60" spans="1:789" x14ac:dyDescent="0.25">
      <c r="A60" s="8"/>
      <c r="B60" s="8"/>
      <c r="C60" s="8"/>
      <c r="D60" s="8"/>
      <c r="E60" s="9"/>
      <c r="F60" s="9"/>
      <c r="G60" s="9"/>
      <c r="H60" s="9"/>
      <c r="I60" s="9"/>
      <c r="J60" s="9"/>
      <c r="K60" s="8"/>
      <c r="L60" s="9"/>
      <c r="M60" s="3" t="s">
        <v>81</v>
      </c>
      <c r="N60" s="32">
        <f>ROUND('3D Interpolace'!M61,2)</f>
        <v>0</v>
      </c>
      <c r="O60" s="32">
        <f>ROUND('3D Interpolace'!N61,2)</f>
        <v>0</v>
      </c>
      <c r="P60" s="32">
        <f>ROUND('3D Interpolace'!O61,2)</f>
        <v>0</v>
      </c>
      <c r="Q60" s="32">
        <f>ROUND('3D Interpolace'!P61,2)</f>
        <v>0</v>
      </c>
      <c r="R60" s="32">
        <f>ROUND('3D Interpolace'!Q61,2)</f>
        <v>0</v>
      </c>
      <c r="S60" s="32">
        <f>ROUND('3D Interpolace'!R61,2)</f>
        <v>0</v>
      </c>
      <c r="T60" s="32">
        <f>ROUND('3D Interpolace'!S61,2)</f>
        <v>0</v>
      </c>
      <c r="U60" s="32">
        <f>ROUND('3D Interpolace'!T61,2)</f>
        <v>0</v>
      </c>
      <c r="V60" s="32">
        <f>ROUND('3D Interpolace'!U61,2)</f>
        <v>0</v>
      </c>
      <c r="W60" s="32">
        <f>ROUND('3D Interpolace'!V61,2)</f>
        <v>0</v>
      </c>
      <c r="X60" s="32">
        <f>ROUND('3D Interpolace'!W61,2)</f>
        <v>0</v>
      </c>
      <c r="Y60" s="32">
        <f>ROUND('3D Interpolace'!X61,2)</f>
        <v>0</v>
      </c>
      <c r="Z60" s="32">
        <f>ROUND('3D Interpolace'!Y61,2)</f>
        <v>0</v>
      </c>
      <c r="AA60" s="32">
        <f>ROUND('3D Interpolace'!Z61,2)</f>
        <v>0</v>
      </c>
      <c r="AB60" s="32">
        <f>ROUND('3D Interpolace'!AA61,2)</f>
        <v>0</v>
      </c>
      <c r="AC60" s="32">
        <f>ROUND('3D Interpolace'!AB61,2)</f>
        <v>0</v>
      </c>
      <c r="AD60" s="32">
        <f>ROUND('3D Interpolace'!AC61,2)</f>
        <v>0</v>
      </c>
      <c r="AE60" s="32">
        <f>ROUND('3D Interpolace'!AD61,2)</f>
        <v>0</v>
      </c>
      <c r="AF60" s="32">
        <f>ROUND('3D Interpolace'!AE61,2)</f>
        <v>0</v>
      </c>
      <c r="AG60" s="32">
        <f>ROUND('3D Interpolace'!AF61,2)</f>
        <v>0</v>
      </c>
      <c r="AH60" s="32">
        <f>ROUND('3D Interpolace'!AG61,2)</f>
        <v>0</v>
      </c>
      <c r="AI60" s="32">
        <f>ROUND('3D Interpolace'!AH61,2)</f>
        <v>0</v>
      </c>
      <c r="AJ60" s="32">
        <f>ROUND('3D Interpolace'!AI61,2)</f>
        <v>0</v>
      </c>
      <c r="AK60" s="32">
        <f>ROUND('3D Interpolace'!AJ61,2)</f>
        <v>0</v>
      </c>
      <c r="AL60" s="32">
        <f>ROUND('3D Interpolace'!AK61,2)</f>
        <v>0</v>
      </c>
      <c r="AM60" s="32">
        <f>ROUND('3D Interpolace'!AL61,2)</f>
        <v>0</v>
      </c>
      <c r="AN60" s="32">
        <f>ROUND('3D Interpolace'!AM61,2)</f>
        <v>0</v>
      </c>
      <c r="AO60" s="32">
        <f>ROUND('3D Interpolace'!AN61,2)</f>
        <v>0</v>
      </c>
      <c r="AP60" s="32">
        <f>ROUND('3D Interpolace'!AO61,2)</f>
        <v>0</v>
      </c>
      <c r="AQ60" s="32">
        <f>ROUND('3D Interpolace'!AP61,2)</f>
        <v>0</v>
      </c>
      <c r="AR60" s="32">
        <f>ROUND('3D Interpolace'!AQ61,2)</f>
        <v>0</v>
      </c>
      <c r="AS60" s="32">
        <f>ROUND('3D Interpolace'!AR61,2)</f>
        <v>0</v>
      </c>
      <c r="AT60" s="32">
        <f>ROUND('3D Interpolace'!AS61,2)</f>
        <v>0</v>
      </c>
      <c r="AU60" s="32">
        <f>ROUND('3D Interpolace'!AT61,2)</f>
        <v>0</v>
      </c>
      <c r="AV60" s="32">
        <f>ROUND('3D Interpolace'!AU61,2)</f>
        <v>0</v>
      </c>
      <c r="AW60" s="32">
        <f>ROUND('3D Interpolace'!AV61,2)</f>
        <v>0</v>
      </c>
      <c r="AX60" s="32">
        <f>ROUND('3D Interpolace'!AW61,2)</f>
        <v>0</v>
      </c>
      <c r="AY60" s="32">
        <f>ROUND('3D Interpolace'!AX61,2)</f>
        <v>0</v>
      </c>
      <c r="AZ60" s="32">
        <f>ROUND('3D Interpolace'!AY61,2)</f>
        <v>0</v>
      </c>
      <c r="BA60" s="32">
        <f>ROUND('3D Interpolace'!AZ61,2)</f>
        <v>0</v>
      </c>
      <c r="BB60" s="32">
        <f>ROUND('3D Interpolace'!BA61,2)</f>
        <v>0</v>
      </c>
      <c r="BC60" s="32"/>
      <c r="BD60" s="6">
        <v>5.7</v>
      </c>
      <c r="BE60" s="13">
        <v>58</v>
      </c>
      <c r="BF60" s="7">
        <v>4</v>
      </c>
      <c r="BG60" s="7">
        <v>4</v>
      </c>
      <c r="BH60" s="7">
        <v>4</v>
      </c>
      <c r="BI60" s="7">
        <v>4</v>
      </c>
      <c r="BJ60" s="7">
        <v>4</v>
      </c>
      <c r="BK60" s="7">
        <v>4</v>
      </c>
      <c r="BL60" s="7">
        <v>4</v>
      </c>
      <c r="BM60" s="7">
        <v>4</v>
      </c>
      <c r="BN60" s="7">
        <v>4</v>
      </c>
      <c r="BO60" s="7">
        <v>4</v>
      </c>
      <c r="BP60" s="7">
        <v>4</v>
      </c>
      <c r="BQ60" s="7">
        <v>4</v>
      </c>
      <c r="BR60" s="7">
        <v>4</v>
      </c>
      <c r="BS60" s="7">
        <v>4</v>
      </c>
      <c r="BT60" s="7">
        <v>4</v>
      </c>
      <c r="BU60" s="7">
        <v>4</v>
      </c>
      <c r="BV60" s="7">
        <v>4</v>
      </c>
      <c r="BW60" s="7">
        <v>4</v>
      </c>
      <c r="BX60" s="7">
        <v>4</v>
      </c>
      <c r="BY60" s="7">
        <v>4</v>
      </c>
      <c r="BZ60" s="7">
        <v>4</v>
      </c>
      <c r="CA60" s="7">
        <v>4</v>
      </c>
      <c r="CB60" s="7">
        <v>4</v>
      </c>
      <c r="CC60" s="7">
        <v>4</v>
      </c>
      <c r="CD60" s="7">
        <v>4</v>
      </c>
      <c r="CE60" s="7">
        <v>4</v>
      </c>
      <c r="CF60" s="7">
        <v>4</v>
      </c>
      <c r="CG60" s="7">
        <v>8</v>
      </c>
      <c r="CH60" s="7">
        <v>8</v>
      </c>
      <c r="CI60" s="7">
        <v>4</v>
      </c>
      <c r="CJ60" s="7">
        <v>4</v>
      </c>
      <c r="CK60" s="7">
        <v>4</v>
      </c>
      <c r="CL60" s="7">
        <v>4</v>
      </c>
      <c r="CM60" s="7">
        <v>4</v>
      </c>
      <c r="CN60" s="7">
        <v>4</v>
      </c>
      <c r="CO60" s="7">
        <v>4</v>
      </c>
      <c r="CP60" s="7">
        <v>4</v>
      </c>
      <c r="CQ60" s="7">
        <v>8</v>
      </c>
      <c r="CR60" s="7">
        <v>8</v>
      </c>
      <c r="CS60" s="7">
        <v>4</v>
      </c>
      <c r="CT60" s="7">
        <v>4</v>
      </c>
      <c r="CU60" s="6">
        <v>5.7</v>
      </c>
      <c r="CW60" s="6">
        <v>5.7</v>
      </c>
      <c r="CX60" s="13">
        <v>58</v>
      </c>
      <c r="CY60" s="14">
        <f t="shared" si="178"/>
        <v>4</v>
      </c>
      <c r="CZ60" s="14">
        <f t="shared" si="179"/>
        <v>4</v>
      </c>
      <c r="DA60" s="14">
        <f t="shared" si="180"/>
        <v>4</v>
      </c>
      <c r="DB60" s="14">
        <f t="shared" si="181"/>
        <v>4</v>
      </c>
      <c r="DC60" s="14">
        <f t="shared" si="182"/>
        <v>4</v>
      </c>
      <c r="DD60" s="14">
        <f t="shared" si="183"/>
        <v>4</v>
      </c>
      <c r="DE60" s="14">
        <f t="shared" si="551"/>
        <v>4</v>
      </c>
      <c r="DF60" s="14">
        <f t="shared" si="552"/>
        <v>4</v>
      </c>
      <c r="DG60" s="14">
        <f t="shared" si="184"/>
        <v>4</v>
      </c>
      <c r="DH60" s="14">
        <f t="shared" si="185"/>
        <v>4</v>
      </c>
      <c r="DI60" s="14">
        <f t="shared" si="186"/>
        <v>4</v>
      </c>
      <c r="DJ60" s="14">
        <f t="shared" si="187"/>
        <v>4</v>
      </c>
      <c r="DK60" s="14">
        <f t="shared" si="188"/>
        <v>4</v>
      </c>
      <c r="DL60" s="14">
        <f t="shared" si="189"/>
        <v>4</v>
      </c>
      <c r="DM60" s="14">
        <f t="shared" si="553"/>
        <v>4</v>
      </c>
      <c r="DN60" s="14">
        <f t="shared" si="554"/>
        <v>4</v>
      </c>
      <c r="DO60" s="14">
        <f t="shared" si="190"/>
        <v>4</v>
      </c>
      <c r="DP60" s="14">
        <f t="shared" si="191"/>
        <v>4</v>
      </c>
      <c r="DQ60" s="14">
        <f t="shared" si="192"/>
        <v>4</v>
      </c>
      <c r="DR60" s="14">
        <f t="shared" si="193"/>
        <v>4</v>
      </c>
      <c r="DS60" s="14">
        <f t="shared" si="194"/>
        <v>4</v>
      </c>
      <c r="DT60" s="14">
        <f t="shared" si="195"/>
        <v>4</v>
      </c>
      <c r="DU60" s="14">
        <f t="shared" si="196"/>
        <v>4</v>
      </c>
      <c r="DV60" s="14">
        <f t="shared" si="197"/>
        <v>4</v>
      </c>
      <c r="DW60" s="14">
        <f t="shared" si="198"/>
        <v>4</v>
      </c>
      <c r="DX60" s="14">
        <f t="shared" si="199"/>
        <v>4</v>
      </c>
      <c r="DY60" s="14">
        <f t="shared" si="200"/>
        <v>4</v>
      </c>
      <c r="DZ60" s="14">
        <f t="shared" si="201"/>
        <v>8</v>
      </c>
      <c r="EA60" s="14">
        <f t="shared" si="202"/>
        <v>8</v>
      </c>
      <c r="EB60" s="14">
        <f t="shared" si="203"/>
        <v>4</v>
      </c>
      <c r="EC60" s="14">
        <f t="shared" si="204"/>
        <v>4</v>
      </c>
      <c r="ED60" s="14">
        <f t="shared" si="205"/>
        <v>4</v>
      </c>
      <c r="EE60" s="14">
        <f t="shared" si="206"/>
        <v>4</v>
      </c>
      <c r="EF60" s="14">
        <f t="shared" si="207"/>
        <v>4</v>
      </c>
      <c r="EG60" s="14">
        <f t="shared" si="208"/>
        <v>4</v>
      </c>
      <c r="EH60" s="14">
        <f t="shared" si="209"/>
        <v>4</v>
      </c>
      <c r="EI60" s="14">
        <f t="shared" si="210"/>
        <v>4</v>
      </c>
      <c r="EJ60" s="14">
        <f t="shared" si="211"/>
        <v>8</v>
      </c>
      <c r="EK60" s="14">
        <f t="shared" si="212"/>
        <v>8</v>
      </c>
      <c r="EL60" s="14">
        <f t="shared" si="213"/>
        <v>4</v>
      </c>
      <c r="EM60" s="14">
        <f t="shared" si="214"/>
        <v>4</v>
      </c>
      <c r="EN60" s="6">
        <v>5.7</v>
      </c>
      <c r="EO60" s="17"/>
      <c r="EP60" s="4">
        <f t="shared" si="215"/>
        <v>5.2</v>
      </c>
      <c r="EQ60" s="15">
        <v>53</v>
      </c>
      <c r="ER60" s="37">
        <f t="shared" si="1255"/>
        <v>0</v>
      </c>
      <c r="ES60" s="21">
        <f t="shared" si="1255"/>
        <v>0</v>
      </c>
      <c r="ET60" s="21">
        <f t="shared" si="1255"/>
        <v>0</v>
      </c>
      <c r="EU60" s="21">
        <f t="shared" si="1255"/>
        <v>0</v>
      </c>
      <c r="EV60" s="21">
        <f t="shared" si="1255"/>
        <v>0</v>
      </c>
      <c r="EW60" s="21">
        <f t="shared" si="1255"/>
        <v>0</v>
      </c>
      <c r="EX60" s="21">
        <f t="shared" si="1255"/>
        <v>0</v>
      </c>
      <c r="EY60" s="21">
        <f t="shared" si="1255"/>
        <v>0</v>
      </c>
      <c r="EZ60" s="21">
        <f t="shared" si="1255"/>
        <v>0</v>
      </c>
      <c r="FA60" s="21">
        <f t="shared" si="1255"/>
        <v>0</v>
      </c>
      <c r="FB60" s="21">
        <f t="shared" si="1256"/>
        <v>0</v>
      </c>
      <c r="FC60" s="21">
        <f t="shared" si="1256"/>
        <v>0</v>
      </c>
      <c r="FD60" s="21">
        <f t="shared" si="1256"/>
        <v>0</v>
      </c>
      <c r="FE60" s="21">
        <f t="shared" si="1256"/>
        <v>0</v>
      </c>
      <c r="FF60" s="21">
        <f t="shared" si="1256"/>
        <v>0</v>
      </c>
      <c r="FG60" s="21">
        <f t="shared" si="1256"/>
        <v>0</v>
      </c>
      <c r="FH60" s="21">
        <f t="shared" si="1256"/>
        <v>0</v>
      </c>
      <c r="FI60" s="21">
        <f t="shared" si="1256"/>
        <v>0</v>
      </c>
      <c r="FJ60" s="21">
        <f t="shared" si="1256"/>
        <v>0</v>
      </c>
      <c r="FK60" s="21">
        <f t="shared" si="1256"/>
        <v>0</v>
      </c>
      <c r="FL60" s="82">
        <f t="shared" si="1257"/>
        <v>0</v>
      </c>
      <c r="FM60" s="37">
        <f t="shared" si="1257"/>
        <v>0</v>
      </c>
      <c r="FN60" s="21">
        <f t="shared" si="1257"/>
        <v>0</v>
      </c>
      <c r="FO60" s="21">
        <f t="shared" si="1257"/>
        <v>0</v>
      </c>
      <c r="FP60" s="21">
        <f t="shared" si="1257"/>
        <v>0</v>
      </c>
      <c r="FQ60" s="21">
        <f t="shared" si="1257"/>
        <v>0</v>
      </c>
      <c r="FR60" s="21">
        <f t="shared" si="1257"/>
        <v>0</v>
      </c>
      <c r="FS60" s="21">
        <f t="shared" si="1257"/>
        <v>0</v>
      </c>
      <c r="FT60" s="21">
        <f t="shared" si="1257"/>
        <v>4</v>
      </c>
      <c r="FU60" s="21">
        <f t="shared" si="1257"/>
        <v>4</v>
      </c>
      <c r="FV60" s="21">
        <f t="shared" si="1258"/>
        <v>0</v>
      </c>
      <c r="FW60" s="21">
        <f t="shared" si="1258"/>
        <v>0</v>
      </c>
      <c r="FX60" s="21">
        <f t="shared" si="1258"/>
        <v>0</v>
      </c>
      <c r="FY60" s="21">
        <f t="shared" si="1258"/>
        <v>0</v>
      </c>
      <c r="FZ60" s="21">
        <f t="shared" si="1258"/>
        <v>0</v>
      </c>
      <c r="GA60" s="21">
        <f t="shared" si="1258"/>
        <v>0</v>
      </c>
      <c r="GB60" s="21">
        <f t="shared" si="1258"/>
        <v>0</v>
      </c>
      <c r="GC60" s="21">
        <f t="shared" si="1258"/>
        <v>0</v>
      </c>
      <c r="GD60" s="21">
        <f t="shared" si="1258"/>
        <v>0</v>
      </c>
      <c r="GE60" s="21">
        <f t="shared" si="1258"/>
        <v>0</v>
      </c>
      <c r="GF60" s="21">
        <f t="shared" si="1075"/>
        <v>0</v>
      </c>
      <c r="GG60" s="38">
        <f t="shared" si="1075"/>
        <v>0</v>
      </c>
      <c r="GH60" s="86"/>
      <c r="GI60" s="86"/>
      <c r="GJ60" s="86"/>
      <c r="GK60" s="6">
        <v>5.2</v>
      </c>
      <c r="GL60" s="63">
        <v>53</v>
      </c>
      <c r="GM60" s="70">
        <f t="shared" si="1125"/>
        <v>0</v>
      </c>
      <c r="GN60" s="14">
        <f t="shared" si="1126"/>
        <v>0</v>
      </c>
      <c r="GO60" s="14">
        <f t="shared" si="1127"/>
        <v>0</v>
      </c>
      <c r="GP60" s="14">
        <f t="shared" si="1128"/>
        <v>0</v>
      </c>
      <c r="GQ60" s="14">
        <f t="shared" si="1129"/>
        <v>0</v>
      </c>
      <c r="GR60" s="14">
        <f t="shared" si="1130"/>
        <v>0</v>
      </c>
      <c r="GS60" s="14">
        <f t="shared" si="1131"/>
        <v>0</v>
      </c>
      <c r="GT60" s="14">
        <f t="shared" si="1132"/>
        <v>0</v>
      </c>
      <c r="GU60" s="14">
        <f t="shared" si="1133"/>
        <v>0</v>
      </c>
      <c r="GV60" s="14">
        <f t="shared" si="1134"/>
        <v>0</v>
      </c>
      <c r="GW60" s="14">
        <f t="shared" si="1135"/>
        <v>0</v>
      </c>
      <c r="GX60" s="14">
        <f t="shared" si="1136"/>
        <v>0</v>
      </c>
      <c r="GY60" s="14">
        <f t="shared" si="1137"/>
        <v>0</v>
      </c>
      <c r="GZ60" s="14">
        <f t="shared" si="1138"/>
        <v>0</v>
      </c>
      <c r="HA60" s="14">
        <f t="shared" si="1139"/>
        <v>0</v>
      </c>
      <c r="HB60" s="14">
        <f t="shared" si="1140"/>
        <v>0</v>
      </c>
      <c r="HC60" s="14">
        <f t="shared" si="1141"/>
        <v>0</v>
      </c>
      <c r="HD60" s="14">
        <f t="shared" si="1142"/>
        <v>0</v>
      </c>
      <c r="HE60" s="14">
        <f t="shared" si="1143"/>
        <v>0</v>
      </c>
      <c r="HF60" s="14">
        <f t="shared" si="1144"/>
        <v>0</v>
      </c>
      <c r="HG60" s="71">
        <f t="shared" si="1145"/>
        <v>0</v>
      </c>
      <c r="HH60" s="70">
        <f t="shared" si="1146"/>
        <v>0</v>
      </c>
      <c r="HI60" s="14">
        <f t="shared" si="1147"/>
        <v>0</v>
      </c>
      <c r="HJ60" s="14">
        <f t="shared" si="1148"/>
        <v>0</v>
      </c>
      <c r="HK60" s="14">
        <f t="shared" si="1149"/>
        <v>0</v>
      </c>
      <c r="HL60" s="14">
        <f t="shared" si="1150"/>
        <v>0</v>
      </c>
      <c r="HM60" s="14">
        <f t="shared" si="1151"/>
        <v>0</v>
      </c>
      <c r="HN60" s="14">
        <f t="shared" si="1152"/>
        <v>0</v>
      </c>
      <c r="HO60" s="14">
        <f t="shared" si="1153"/>
        <v>0</v>
      </c>
      <c r="HP60" s="14">
        <f t="shared" si="1154"/>
        <v>0</v>
      </c>
      <c r="HQ60" s="14">
        <f t="shared" si="1155"/>
        <v>0</v>
      </c>
      <c r="HR60" s="14">
        <f t="shared" si="1156"/>
        <v>0</v>
      </c>
      <c r="HS60" s="14">
        <f t="shared" si="1157"/>
        <v>0</v>
      </c>
      <c r="HT60" s="14">
        <f t="shared" si="1158"/>
        <v>0</v>
      </c>
      <c r="HU60" s="14">
        <f t="shared" si="1159"/>
        <v>0</v>
      </c>
      <c r="HV60" s="14">
        <f t="shared" si="1160"/>
        <v>0</v>
      </c>
      <c r="HW60" s="14">
        <f t="shared" si="1161"/>
        <v>0</v>
      </c>
      <c r="HX60" s="14">
        <f t="shared" si="1162"/>
        <v>0</v>
      </c>
      <c r="HY60" s="14">
        <f t="shared" si="1163"/>
        <v>0</v>
      </c>
      <c r="HZ60" s="14">
        <f t="shared" si="1164"/>
        <v>0</v>
      </c>
      <c r="IA60" s="14">
        <f t="shared" si="1165"/>
        <v>0</v>
      </c>
      <c r="IB60" s="71">
        <f t="shared" si="1166"/>
        <v>0</v>
      </c>
      <c r="IC60" s="64">
        <v>5.2</v>
      </c>
      <c r="ID60" s="86"/>
      <c r="IE60" s="86"/>
      <c r="IF60" s="84"/>
      <c r="IG60" s="128">
        <f t="shared" si="900"/>
        <v>53</v>
      </c>
      <c r="IH60" s="37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38"/>
      <c r="JC60" s="43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21"/>
      <c r="JT60" s="21"/>
      <c r="JU60" s="21"/>
      <c r="JV60" s="21"/>
      <c r="JW60" s="38"/>
      <c r="JX60" s="84">
        <v>5.2</v>
      </c>
      <c r="JY60" s="86"/>
      <c r="JZ60" s="86"/>
      <c r="KA60" s="86"/>
      <c r="KB60" s="86"/>
      <c r="KC60" s="86"/>
      <c r="KD60" s="133">
        <f t="shared" si="217"/>
        <v>5.2</v>
      </c>
      <c r="KE60" s="15">
        <f t="shared" si="218"/>
        <v>53</v>
      </c>
      <c r="KF60" s="37">
        <f t="shared" si="815"/>
        <v>0</v>
      </c>
      <c r="KG60" s="21">
        <f t="shared" si="816"/>
        <v>0</v>
      </c>
      <c r="KH60" s="21">
        <f t="shared" si="817"/>
        <v>0</v>
      </c>
      <c r="KI60" s="21">
        <f t="shared" si="818"/>
        <v>0</v>
      </c>
      <c r="KJ60" s="21">
        <f t="shared" si="819"/>
        <v>0</v>
      </c>
      <c r="KK60" s="21">
        <f t="shared" si="820"/>
        <v>0</v>
      </c>
      <c r="KL60" s="21">
        <f t="shared" si="821"/>
        <v>0</v>
      </c>
      <c r="KM60" s="21">
        <f t="shared" si="822"/>
        <v>0</v>
      </c>
      <c r="KN60" s="21">
        <f t="shared" si="823"/>
        <v>0</v>
      </c>
      <c r="KO60" s="21">
        <f t="shared" si="824"/>
        <v>0</v>
      </c>
      <c r="KP60" s="21">
        <f t="shared" si="825"/>
        <v>0</v>
      </c>
      <c r="KQ60" s="21">
        <f t="shared" si="826"/>
        <v>0</v>
      </c>
      <c r="KR60" s="21">
        <f t="shared" si="827"/>
        <v>0</v>
      </c>
      <c r="KS60" s="21">
        <f t="shared" si="828"/>
        <v>0</v>
      </c>
      <c r="KT60" s="21">
        <f t="shared" si="829"/>
        <v>0</v>
      </c>
      <c r="KU60" s="21">
        <f t="shared" si="830"/>
        <v>0</v>
      </c>
      <c r="KV60" s="21">
        <f t="shared" si="831"/>
        <v>0</v>
      </c>
      <c r="KW60" s="21">
        <f t="shared" si="832"/>
        <v>0</v>
      </c>
      <c r="KX60" s="21">
        <f t="shared" si="833"/>
        <v>0</v>
      </c>
      <c r="KY60" s="21">
        <f t="shared" si="834"/>
        <v>0</v>
      </c>
      <c r="KZ60" s="38">
        <f t="shared" si="835"/>
        <v>0</v>
      </c>
      <c r="LA60" s="43">
        <f t="shared" si="836"/>
        <v>0</v>
      </c>
      <c r="LB60" s="21">
        <f t="shared" si="837"/>
        <v>0</v>
      </c>
      <c r="LC60" s="21">
        <f t="shared" si="838"/>
        <v>0</v>
      </c>
      <c r="LD60" s="21">
        <f t="shared" si="839"/>
        <v>0</v>
      </c>
      <c r="LE60" s="21">
        <f t="shared" si="840"/>
        <v>0</v>
      </c>
      <c r="LF60" s="21">
        <f t="shared" si="841"/>
        <v>0</v>
      </c>
      <c r="LG60" s="21">
        <f t="shared" si="842"/>
        <v>0</v>
      </c>
      <c r="LH60" s="21">
        <f t="shared" si="843"/>
        <v>-4</v>
      </c>
      <c r="LI60" s="21">
        <f t="shared" si="844"/>
        <v>-4</v>
      </c>
      <c r="LJ60" s="21">
        <f t="shared" si="845"/>
        <v>0</v>
      </c>
      <c r="LK60" s="21">
        <f t="shared" si="846"/>
        <v>0</v>
      </c>
      <c r="LL60" s="21">
        <f t="shared" si="847"/>
        <v>0</v>
      </c>
      <c r="LM60" s="21">
        <f t="shared" si="848"/>
        <v>0</v>
      </c>
      <c r="LN60" s="21">
        <f t="shared" si="849"/>
        <v>0</v>
      </c>
      <c r="LO60" s="21">
        <f t="shared" si="850"/>
        <v>0</v>
      </c>
      <c r="LP60" s="21">
        <f t="shared" si="851"/>
        <v>0</v>
      </c>
      <c r="LQ60" s="21">
        <f t="shared" si="852"/>
        <v>0</v>
      </c>
      <c r="LR60" s="21">
        <f t="shared" si="853"/>
        <v>0</v>
      </c>
      <c r="LS60" s="21">
        <f t="shared" si="854"/>
        <v>0</v>
      </c>
      <c r="LT60" s="21">
        <f t="shared" si="855"/>
        <v>0</v>
      </c>
      <c r="LU60" s="38">
        <f t="shared" si="856"/>
        <v>0</v>
      </c>
      <c r="LV60" s="86"/>
      <c r="LW60" s="86"/>
      <c r="LX60" s="86"/>
      <c r="LY60" s="86"/>
      <c r="LZ60" s="86"/>
      <c r="MA60" s="86"/>
      <c r="MC60" s="4">
        <f t="shared" si="219"/>
        <v>5.7</v>
      </c>
      <c r="MD60" s="15">
        <v>58</v>
      </c>
      <c r="ME60" s="37">
        <f t="shared" si="1268"/>
        <v>-2</v>
      </c>
      <c r="MF60" s="21">
        <f t="shared" si="1269"/>
        <v>-2</v>
      </c>
      <c r="MG60" s="21">
        <f t="shared" si="1270"/>
        <v>-2</v>
      </c>
      <c r="MH60" s="21">
        <f t="shared" si="1271"/>
        <v>-2</v>
      </c>
      <c r="MI60" s="21">
        <f t="shared" si="1272"/>
        <v>-2</v>
      </c>
      <c r="MJ60" s="21">
        <f t="shared" si="1273"/>
        <v>-2</v>
      </c>
      <c r="MK60" s="21">
        <f t="shared" si="1274"/>
        <v>-2</v>
      </c>
      <c r="ML60" s="21">
        <f t="shared" si="1275"/>
        <v>-2</v>
      </c>
      <c r="MM60" s="21">
        <f t="shared" si="1276"/>
        <v>-2</v>
      </c>
      <c r="MN60" s="21">
        <f t="shared" si="1277"/>
        <v>-2</v>
      </c>
      <c r="MO60" s="21">
        <f t="shared" si="1278"/>
        <v>-2</v>
      </c>
      <c r="MP60" s="21">
        <f t="shared" si="1279"/>
        <v>-2</v>
      </c>
      <c r="MQ60" s="21">
        <f t="shared" si="1280"/>
        <v>-2</v>
      </c>
      <c r="MR60" s="21">
        <f t="shared" si="1281"/>
        <v>-2</v>
      </c>
      <c r="MS60" s="21">
        <f t="shared" si="1282"/>
        <v>-2</v>
      </c>
      <c r="MT60" s="21">
        <f t="shared" si="1283"/>
        <v>-2</v>
      </c>
      <c r="MU60" s="21">
        <f t="shared" si="1284"/>
        <v>-2</v>
      </c>
      <c r="MV60" s="21">
        <f t="shared" si="1285"/>
        <v>-2</v>
      </c>
      <c r="MW60" s="21">
        <f t="shared" si="1286"/>
        <v>-2</v>
      </c>
      <c r="MX60" s="21">
        <f t="shared" si="1287"/>
        <v>-2</v>
      </c>
      <c r="MY60" s="21">
        <f t="shared" si="1288"/>
        <v>-2</v>
      </c>
      <c r="MZ60" s="21">
        <f t="shared" si="1289"/>
        <v>-2</v>
      </c>
      <c r="NA60" s="21">
        <f t="shared" si="1290"/>
        <v>-2</v>
      </c>
      <c r="NB60" s="21">
        <f t="shared" si="1291"/>
        <v>-2</v>
      </c>
      <c r="NC60" s="21">
        <f t="shared" si="1292"/>
        <v>-2</v>
      </c>
      <c r="ND60" s="21">
        <f t="shared" si="1293"/>
        <v>-2</v>
      </c>
      <c r="NE60" s="21">
        <f t="shared" si="1308"/>
        <v>-3</v>
      </c>
      <c r="NF60" s="21">
        <f t="shared" si="1309"/>
        <v>-4</v>
      </c>
      <c r="NG60" s="21">
        <f t="shared" si="1310"/>
        <v>-3</v>
      </c>
      <c r="NH60" s="21">
        <f t="shared" si="1311"/>
        <v>-2</v>
      </c>
      <c r="NI60" s="21">
        <f t="shared" si="1294"/>
        <v>-2</v>
      </c>
      <c r="NJ60" s="21">
        <f t="shared" si="1295"/>
        <v>-2</v>
      </c>
      <c r="NK60" s="21">
        <f t="shared" si="1296"/>
        <v>-2</v>
      </c>
      <c r="NL60" s="21">
        <f t="shared" si="1297"/>
        <v>-2</v>
      </c>
      <c r="NM60" s="21">
        <f t="shared" si="1298"/>
        <v>-2</v>
      </c>
      <c r="NN60" s="21">
        <f t="shared" si="1299"/>
        <v>-2</v>
      </c>
      <c r="NO60" s="21">
        <f t="shared" si="1300"/>
        <v>-4</v>
      </c>
      <c r="NP60" s="21">
        <f t="shared" si="1301"/>
        <v>-6</v>
      </c>
      <c r="NQ60" s="21">
        <f t="shared" si="1302"/>
        <v>-4</v>
      </c>
      <c r="NR60" s="38">
        <f t="shared" si="1303"/>
        <v>-2</v>
      </c>
      <c r="NS60" s="86"/>
      <c r="NU60" s="4">
        <f t="shared" si="241"/>
        <v>5.7</v>
      </c>
      <c r="NV60" s="15">
        <v>58</v>
      </c>
      <c r="NW60" s="37">
        <f t="shared" si="242"/>
        <v>31.64</v>
      </c>
      <c r="NX60" s="21">
        <f t="shared" si="243"/>
        <v>31.64</v>
      </c>
      <c r="NY60" s="21">
        <f t="shared" si="244"/>
        <v>31.64</v>
      </c>
      <c r="NZ60" s="21">
        <f t="shared" si="245"/>
        <v>31.64</v>
      </c>
      <c r="OA60" s="21">
        <f t="shared" si="246"/>
        <v>31.64</v>
      </c>
      <c r="OB60" s="21">
        <f t="shared" si="247"/>
        <v>31.64</v>
      </c>
      <c r="OC60" s="21">
        <f t="shared" si="248"/>
        <v>31.64</v>
      </c>
      <c r="OD60" s="21">
        <f t="shared" si="249"/>
        <v>31.64</v>
      </c>
      <c r="OE60" s="21">
        <f t="shared" si="250"/>
        <v>31.64</v>
      </c>
      <c r="OF60" s="21">
        <f t="shared" si="251"/>
        <v>31.64</v>
      </c>
      <c r="OG60" s="21">
        <f t="shared" si="252"/>
        <v>31.64</v>
      </c>
      <c r="OH60" s="21">
        <f t="shared" si="253"/>
        <v>31.64</v>
      </c>
      <c r="OI60" s="21">
        <f t="shared" si="254"/>
        <v>31.64</v>
      </c>
      <c r="OJ60" s="21">
        <f t="shared" si="255"/>
        <v>31.64</v>
      </c>
      <c r="OK60" s="21">
        <f t="shared" si="256"/>
        <v>31.64</v>
      </c>
      <c r="OL60" s="21">
        <f t="shared" si="257"/>
        <v>31.64</v>
      </c>
      <c r="OM60" s="21">
        <f t="shared" si="258"/>
        <v>31.64</v>
      </c>
      <c r="ON60" s="21">
        <f t="shared" si="259"/>
        <v>31.64</v>
      </c>
      <c r="OO60" s="21">
        <f t="shared" si="260"/>
        <v>31.64</v>
      </c>
      <c r="OP60" s="21">
        <f t="shared" si="261"/>
        <v>31.64</v>
      </c>
      <c r="OQ60" s="21">
        <f t="shared" si="262"/>
        <v>31.64</v>
      </c>
      <c r="OR60" s="21">
        <f t="shared" si="263"/>
        <v>31.64</v>
      </c>
      <c r="OS60" s="21">
        <f t="shared" si="264"/>
        <v>31.64</v>
      </c>
      <c r="OT60" s="21">
        <f t="shared" si="265"/>
        <v>31.64</v>
      </c>
      <c r="OU60" s="21">
        <f t="shared" si="266"/>
        <v>31.64</v>
      </c>
      <c r="OV60" s="21">
        <f t="shared" si="267"/>
        <v>31.64</v>
      </c>
      <c r="OW60" s="21">
        <f t="shared" si="268"/>
        <v>31.64</v>
      </c>
      <c r="OX60" s="21">
        <f t="shared" si="269"/>
        <v>31.64</v>
      </c>
      <c r="OY60" s="21">
        <f t="shared" si="270"/>
        <v>31.64</v>
      </c>
      <c r="OZ60" s="21">
        <f t="shared" si="271"/>
        <v>31.64</v>
      </c>
      <c r="PA60" s="21">
        <f t="shared" si="272"/>
        <v>31.64</v>
      </c>
      <c r="PB60" s="21">
        <f t="shared" si="273"/>
        <v>31.64</v>
      </c>
      <c r="PC60" s="21">
        <f t="shared" si="274"/>
        <v>31.64</v>
      </c>
      <c r="PD60" s="21">
        <f t="shared" si="275"/>
        <v>31.64</v>
      </c>
      <c r="PE60" s="21">
        <f t="shared" si="276"/>
        <v>31.64</v>
      </c>
      <c r="PF60" s="21">
        <f t="shared" si="277"/>
        <v>31.64</v>
      </c>
      <c r="PG60" s="21">
        <f t="shared" si="278"/>
        <v>31.64</v>
      </c>
      <c r="PH60" s="21">
        <f t="shared" si="279"/>
        <v>31.64</v>
      </c>
      <c r="PI60" s="21">
        <f t="shared" si="280"/>
        <v>31.64</v>
      </c>
      <c r="PJ60" s="38">
        <f t="shared" si="281"/>
        <v>31.64</v>
      </c>
      <c r="PK60" s="86"/>
      <c r="PM60" s="4">
        <f t="shared" si="282"/>
        <v>5.7</v>
      </c>
      <c r="PN60" s="15">
        <v>58</v>
      </c>
      <c r="PO60" s="37">
        <f t="shared" si="283"/>
        <v>0</v>
      </c>
      <c r="PP60" s="21">
        <f t="shared" si="284"/>
        <v>0</v>
      </c>
      <c r="PQ60" s="21">
        <f t="shared" si="285"/>
        <v>0</v>
      </c>
      <c r="PR60" s="21">
        <f t="shared" si="286"/>
        <v>0</v>
      </c>
      <c r="PS60" s="21">
        <f t="shared" si="287"/>
        <v>0</v>
      </c>
      <c r="PT60" s="21">
        <f t="shared" si="288"/>
        <v>0</v>
      </c>
      <c r="PU60" s="21">
        <f t="shared" si="289"/>
        <v>0</v>
      </c>
      <c r="PV60" s="21">
        <f t="shared" si="290"/>
        <v>0</v>
      </c>
      <c r="PW60" s="21">
        <f t="shared" si="291"/>
        <v>0</v>
      </c>
      <c r="PX60" s="21">
        <f t="shared" si="292"/>
        <v>0</v>
      </c>
      <c r="PY60" s="21">
        <f t="shared" si="293"/>
        <v>0</v>
      </c>
      <c r="PZ60" s="21">
        <f t="shared" si="294"/>
        <v>0</v>
      </c>
      <c r="QA60" s="21">
        <f t="shared" si="295"/>
        <v>0</v>
      </c>
      <c r="QB60" s="21">
        <f t="shared" si="296"/>
        <v>0</v>
      </c>
      <c r="QC60" s="21">
        <f t="shared" si="297"/>
        <v>0</v>
      </c>
      <c r="QD60" s="21">
        <f t="shared" si="298"/>
        <v>0</v>
      </c>
      <c r="QE60" s="21">
        <f t="shared" si="299"/>
        <v>0</v>
      </c>
      <c r="QF60" s="21">
        <f t="shared" si="300"/>
        <v>0</v>
      </c>
      <c r="QG60" s="21">
        <f t="shared" si="301"/>
        <v>0</v>
      </c>
      <c r="QH60" s="21">
        <f t="shared" si="302"/>
        <v>0</v>
      </c>
      <c r="QI60" s="21">
        <f t="shared" si="303"/>
        <v>0</v>
      </c>
      <c r="QJ60" s="21">
        <f t="shared" si="304"/>
        <v>0</v>
      </c>
      <c r="QK60" s="21">
        <f t="shared" si="305"/>
        <v>0</v>
      </c>
      <c r="QL60" s="21">
        <f t="shared" si="306"/>
        <v>0</v>
      </c>
      <c r="QM60" s="21">
        <f t="shared" si="307"/>
        <v>0</v>
      </c>
      <c r="QN60" s="21">
        <f t="shared" si="308"/>
        <v>0</v>
      </c>
      <c r="QO60" s="21">
        <f t="shared" si="309"/>
        <v>0</v>
      </c>
      <c r="QP60" s="21">
        <f t="shared" si="310"/>
        <v>0</v>
      </c>
      <c r="QQ60" s="21">
        <f t="shared" si="311"/>
        <v>0</v>
      </c>
      <c r="QR60" s="21">
        <f t="shared" si="312"/>
        <v>0</v>
      </c>
      <c r="QS60" s="21">
        <f t="shared" si="313"/>
        <v>0</v>
      </c>
      <c r="QT60" s="21">
        <f t="shared" si="314"/>
        <v>0</v>
      </c>
      <c r="QU60" s="21">
        <f t="shared" si="315"/>
        <v>0</v>
      </c>
      <c r="QV60" s="21">
        <f t="shared" si="316"/>
        <v>0</v>
      </c>
      <c r="QW60" s="21">
        <f t="shared" si="317"/>
        <v>0</v>
      </c>
      <c r="QX60" s="21">
        <f t="shared" si="318"/>
        <v>0</v>
      </c>
      <c r="QY60" s="21">
        <f t="shared" si="319"/>
        <v>0</v>
      </c>
      <c r="QZ60" s="21">
        <f t="shared" si="320"/>
        <v>0</v>
      </c>
      <c r="RA60" s="21">
        <f t="shared" si="321"/>
        <v>0</v>
      </c>
      <c r="RB60" s="38">
        <f t="shared" si="322"/>
        <v>0</v>
      </c>
      <c r="RC60" s="86"/>
      <c r="RE60" s="6">
        <v>5.7</v>
      </c>
      <c r="RF60" s="13">
        <v>58</v>
      </c>
      <c r="RG60" s="14">
        <f t="shared" si="901"/>
        <v>4</v>
      </c>
      <c r="RH60" s="14">
        <f t="shared" si="902"/>
        <v>4</v>
      </c>
      <c r="RI60" s="14">
        <f t="shared" si="903"/>
        <v>4</v>
      </c>
      <c r="RJ60" s="14">
        <f t="shared" si="904"/>
        <v>4</v>
      </c>
      <c r="RK60" s="14">
        <f t="shared" si="905"/>
        <v>4</v>
      </c>
      <c r="RL60" s="14">
        <f t="shared" si="906"/>
        <v>4</v>
      </c>
      <c r="RM60" s="14">
        <f t="shared" si="907"/>
        <v>4</v>
      </c>
      <c r="RN60" s="14">
        <f t="shared" si="908"/>
        <v>4</v>
      </c>
      <c r="RO60" s="14">
        <f t="shared" si="909"/>
        <v>4</v>
      </c>
      <c r="RP60" s="14">
        <f t="shared" si="910"/>
        <v>4</v>
      </c>
      <c r="RQ60" s="14">
        <f t="shared" si="911"/>
        <v>4</v>
      </c>
      <c r="RR60" s="14">
        <f t="shared" si="912"/>
        <v>4</v>
      </c>
      <c r="RS60" s="14">
        <f t="shared" si="913"/>
        <v>4</v>
      </c>
      <c r="RT60" s="14">
        <f t="shared" si="914"/>
        <v>4</v>
      </c>
      <c r="RU60" s="14">
        <f t="shared" si="915"/>
        <v>4</v>
      </c>
      <c r="RV60" s="14">
        <f t="shared" si="916"/>
        <v>4</v>
      </c>
      <c r="RW60" s="14">
        <f t="shared" si="917"/>
        <v>4</v>
      </c>
      <c r="RX60" s="14">
        <f t="shared" si="918"/>
        <v>4</v>
      </c>
      <c r="RY60" s="14">
        <f t="shared" si="919"/>
        <v>4</v>
      </c>
      <c r="RZ60" s="14">
        <f t="shared" si="920"/>
        <v>4</v>
      </c>
      <c r="SA60" s="14">
        <f t="shared" si="921"/>
        <v>4</v>
      </c>
      <c r="SB60" s="14">
        <f t="shared" si="922"/>
        <v>4</v>
      </c>
      <c r="SC60" s="14">
        <f t="shared" si="923"/>
        <v>4</v>
      </c>
      <c r="SD60" s="14">
        <f t="shared" si="924"/>
        <v>4</v>
      </c>
      <c r="SE60" s="14">
        <f t="shared" si="925"/>
        <v>4</v>
      </c>
      <c r="SF60" s="14">
        <f t="shared" si="926"/>
        <v>4</v>
      </c>
      <c r="SG60" s="14">
        <f t="shared" si="927"/>
        <v>0</v>
      </c>
      <c r="SH60" s="14">
        <f t="shared" si="928"/>
        <v>8</v>
      </c>
      <c r="SI60" s="14">
        <f t="shared" si="929"/>
        <v>8</v>
      </c>
      <c r="SJ60" s="14">
        <f t="shared" si="930"/>
        <v>0</v>
      </c>
      <c r="SK60" s="14">
        <f t="shared" si="931"/>
        <v>4</v>
      </c>
      <c r="SL60" s="14">
        <f t="shared" si="932"/>
        <v>4</v>
      </c>
      <c r="SM60" s="14">
        <f t="shared" si="933"/>
        <v>4</v>
      </c>
      <c r="SN60" s="14">
        <f t="shared" si="934"/>
        <v>4</v>
      </c>
      <c r="SO60" s="14">
        <f t="shared" si="935"/>
        <v>4</v>
      </c>
      <c r="SP60" s="14">
        <f t="shared" si="936"/>
        <v>4</v>
      </c>
      <c r="SQ60" s="14">
        <f t="shared" si="937"/>
        <v>0</v>
      </c>
      <c r="SR60" s="14">
        <f t="shared" si="938"/>
        <v>8</v>
      </c>
      <c r="SS60" s="14">
        <f t="shared" si="939"/>
        <v>8</v>
      </c>
      <c r="ST60" s="14">
        <f t="shared" si="940"/>
        <v>0</v>
      </c>
      <c r="SU60" s="14">
        <f t="shared" si="941"/>
        <v>4</v>
      </c>
      <c r="SV60" s="6">
        <v>5.7</v>
      </c>
      <c r="SX60" s="6">
        <v>5.7</v>
      </c>
      <c r="SY60" s="13">
        <v>58</v>
      </c>
      <c r="SZ60" s="14">
        <f t="shared" si="942"/>
        <v>0</v>
      </c>
      <c r="TA60" s="14">
        <f t="shared" si="943"/>
        <v>0</v>
      </c>
      <c r="TB60" s="14">
        <f t="shared" si="944"/>
        <v>0</v>
      </c>
      <c r="TC60" s="14">
        <f t="shared" si="945"/>
        <v>0</v>
      </c>
      <c r="TD60" s="14">
        <f t="shared" si="946"/>
        <v>0</v>
      </c>
      <c r="TE60" s="14">
        <f t="shared" si="947"/>
        <v>0</v>
      </c>
      <c r="TF60" s="14">
        <f t="shared" si="948"/>
        <v>0</v>
      </c>
      <c r="TG60" s="14">
        <f t="shared" si="949"/>
        <v>0</v>
      </c>
      <c r="TH60" s="14">
        <f t="shared" si="950"/>
        <v>0</v>
      </c>
      <c r="TI60" s="14">
        <f t="shared" si="951"/>
        <v>0</v>
      </c>
      <c r="TJ60" s="14">
        <f t="shared" si="952"/>
        <v>0</v>
      </c>
      <c r="TK60" s="14">
        <f t="shared" si="953"/>
        <v>0</v>
      </c>
      <c r="TL60" s="14">
        <f t="shared" si="954"/>
        <v>0</v>
      </c>
      <c r="TM60" s="14">
        <f t="shared" si="955"/>
        <v>0</v>
      </c>
      <c r="TN60" s="14">
        <f t="shared" si="956"/>
        <v>0</v>
      </c>
      <c r="TO60" s="14">
        <f t="shared" si="957"/>
        <v>0</v>
      </c>
      <c r="TP60" s="14">
        <f t="shared" si="958"/>
        <v>0</v>
      </c>
      <c r="TQ60" s="14">
        <f t="shared" si="959"/>
        <v>0</v>
      </c>
      <c r="TR60" s="14">
        <f t="shared" si="960"/>
        <v>0</v>
      </c>
      <c r="TS60" s="14">
        <f t="shared" si="961"/>
        <v>0</v>
      </c>
      <c r="TT60" s="14">
        <f t="shared" si="962"/>
        <v>0</v>
      </c>
      <c r="TU60" s="14">
        <f t="shared" si="963"/>
        <v>0</v>
      </c>
      <c r="TV60" s="14">
        <f t="shared" si="964"/>
        <v>0</v>
      </c>
      <c r="TW60" s="14">
        <f t="shared" si="965"/>
        <v>0</v>
      </c>
      <c r="TX60" s="14">
        <f t="shared" si="966"/>
        <v>0</v>
      </c>
      <c r="TY60" s="14">
        <f t="shared" si="967"/>
        <v>0</v>
      </c>
      <c r="TZ60" s="14">
        <f t="shared" si="968"/>
        <v>0</v>
      </c>
      <c r="UA60" s="14">
        <f t="shared" si="969"/>
        <v>0</v>
      </c>
      <c r="UB60" s="14">
        <f t="shared" si="970"/>
        <v>4</v>
      </c>
      <c r="UC60" s="14">
        <f t="shared" si="971"/>
        <v>4</v>
      </c>
      <c r="UD60" s="14">
        <f t="shared" si="972"/>
        <v>0</v>
      </c>
      <c r="UE60" s="14">
        <f t="shared" si="973"/>
        <v>0</v>
      </c>
      <c r="UF60" s="14">
        <f t="shared" si="974"/>
        <v>0</v>
      </c>
      <c r="UG60" s="14">
        <f t="shared" si="975"/>
        <v>0</v>
      </c>
      <c r="UH60" s="14">
        <f t="shared" si="976"/>
        <v>0</v>
      </c>
      <c r="UI60" s="14">
        <f t="shared" si="977"/>
        <v>0</v>
      </c>
      <c r="UJ60" s="14">
        <f t="shared" si="978"/>
        <v>0</v>
      </c>
      <c r="UK60" s="14">
        <f t="shared" si="979"/>
        <v>0</v>
      </c>
      <c r="UL60" s="14">
        <f t="shared" si="980"/>
        <v>0</v>
      </c>
      <c r="UM60" s="14">
        <f t="shared" si="981"/>
        <v>0</v>
      </c>
      <c r="UN60" s="14">
        <f t="shared" si="982"/>
        <v>0</v>
      </c>
      <c r="UO60" s="6">
        <v>5.7</v>
      </c>
      <c r="UP60" s="6"/>
      <c r="UQ60" s="6">
        <v>5.7</v>
      </c>
      <c r="UR60" s="13">
        <v>58</v>
      </c>
      <c r="US60" s="14">
        <v>1</v>
      </c>
      <c r="UT60" s="14">
        <f t="shared" si="1304"/>
        <v>0</v>
      </c>
      <c r="UU60" s="14">
        <f t="shared" si="1304"/>
        <v>0</v>
      </c>
      <c r="UV60" s="14">
        <f t="shared" si="1304"/>
        <v>0</v>
      </c>
      <c r="UW60" s="14">
        <f t="shared" si="1304"/>
        <v>0</v>
      </c>
      <c r="UX60" s="14">
        <f t="shared" si="1304"/>
        <v>0</v>
      </c>
      <c r="UY60" s="14">
        <f t="shared" si="1304"/>
        <v>0</v>
      </c>
      <c r="UZ60" s="14">
        <f t="shared" si="1304"/>
        <v>0</v>
      </c>
      <c r="VA60" s="14">
        <f t="shared" si="1304"/>
        <v>0</v>
      </c>
      <c r="VB60" s="14">
        <f t="shared" si="1304"/>
        <v>0</v>
      </c>
      <c r="VC60" s="14">
        <f t="shared" si="1304"/>
        <v>0</v>
      </c>
      <c r="VD60" s="14">
        <f t="shared" si="1305"/>
        <v>0</v>
      </c>
      <c r="VE60" s="14">
        <f t="shared" si="1305"/>
        <v>0</v>
      </c>
      <c r="VF60" s="14">
        <f t="shared" si="1305"/>
        <v>0</v>
      </c>
      <c r="VG60" s="14">
        <f t="shared" si="1305"/>
        <v>0</v>
      </c>
      <c r="VH60" s="14">
        <f t="shared" si="1305"/>
        <v>0</v>
      </c>
      <c r="VI60" s="14">
        <f t="shared" si="1305"/>
        <v>0</v>
      </c>
      <c r="VJ60" s="14">
        <f t="shared" si="1305"/>
        <v>0</v>
      </c>
      <c r="VK60" s="14">
        <f t="shared" si="1305"/>
        <v>0</v>
      </c>
      <c r="VL60" s="14">
        <f t="shared" si="1305"/>
        <v>0</v>
      </c>
      <c r="VM60" s="14">
        <f t="shared" si="1305"/>
        <v>1</v>
      </c>
      <c r="VN60" s="14">
        <f t="shared" si="1306"/>
        <v>0</v>
      </c>
      <c r="VO60" s="14">
        <f t="shared" si="1306"/>
        <v>0</v>
      </c>
      <c r="VP60" s="14">
        <f t="shared" si="1306"/>
        <v>0</v>
      </c>
      <c r="VQ60" s="14">
        <f t="shared" si="1306"/>
        <v>0</v>
      </c>
      <c r="VR60" s="14">
        <f t="shared" si="1306"/>
        <v>0</v>
      </c>
      <c r="VS60" s="14">
        <f t="shared" si="1306"/>
        <v>0</v>
      </c>
      <c r="VT60" s="14">
        <f t="shared" si="1306"/>
        <v>0</v>
      </c>
      <c r="VU60" s="14">
        <f t="shared" si="1306"/>
        <v>0</v>
      </c>
      <c r="VV60" s="14">
        <f t="shared" si="1306"/>
        <v>0</v>
      </c>
      <c r="VW60" s="14">
        <f t="shared" si="1306"/>
        <v>0</v>
      </c>
      <c r="VX60" s="14">
        <f t="shared" si="1307"/>
        <v>0</v>
      </c>
      <c r="VY60" s="14">
        <f t="shared" si="1307"/>
        <v>0</v>
      </c>
      <c r="VZ60" s="14">
        <f t="shared" si="1307"/>
        <v>0</v>
      </c>
      <c r="WA60" s="14">
        <f t="shared" si="1307"/>
        <v>0</v>
      </c>
      <c r="WB60" s="14">
        <f t="shared" si="1307"/>
        <v>0</v>
      </c>
      <c r="WC60" s="14">
        <f t="shared" si="1307"/>
        <v>0</v>
      </c>
      <c r="WD60" s="14">
        <f t="shared" si="1307"/>
        <v>0</v>
      </c>
      <c r="WE60" s="14">
        <f t="shared" si="1307"/>
        <v>0</v>
      </c>
      <c r="WF60" s="14">
        <f t="shared" si="1307"/>
        <v>0</v>
      </c>
      <c r="WG60" s="14">
        <v>1</v>
      </c>
      <c r="WH60" s="6">
        <v>5.7</v>
      </c>
      <c r="WJ60" s="6">
        <v>5.7</v>
      </c>
      <c r="WK60" s="13">
        <v>58</v>
      </c>
      <c r="WL60" s="14">
        <f t="shared" si="857"/>
        <v>4</v>
      </c>
      <c r="WM60" s="14">
        <f t="shared" si="858"/>
        <v>4</v>
      </c>
      <c r="WN60" s="14">
        <f t="shared" si="859"/>
        <v>4</v>
      </c>
      <c r="WO60" s="14">
        <f t="shared" si="860"/>
        <v>4</v>
      </c>
      <c r="WP60" s="14">
        <f t="shared" si="861"/>
        <v>4</v>
      </c>
      <c r="WQ60" s="14">
        <f t="shared" si="862"/>
        <v>4</v>
      </c>
      <c r="WR60" s="14">
        <f t="shared" si="863"/>
        <v>4</v>
      </c>
      <c r="WS60" s="14">
        <f t="shared" si="864"/>
        <v>4</v>
      </c>
      <c r="WT60" s="14">
        <f t="shared" si="865"/>
        <v>4</v>
      </c>
      <c r="WU60" s="14">
        <f t="shared" si="866"/>
        <v>4</v>
      </c>
      <c r="WV60" s="14">
        <f t="shared" si="867"/>
        <v>4</v>
      </c>
      <c r="WW60" s="14">
        <f t="shared" si="868"/>
        <v>4</v>
      </c>
      <c r="WX60" s="14">
        <f t="shared" si="869"/>
        <v>4</v>
      </c>
      <c r="WY60" s="14">
        <f t="shared" si="870"/>
        <v>4</v>
      </c>
      <c r="WZ60" s="14">
        <f t="shared" si="871"/>
        <v>4</v>
      </c>
      <c r="XA60" s="14">
        <f t="shared" si="872"/>
        <v>4</v>
      </c>
      <c r="XB60" s="14">
        <f t="shared" si="873"/>
        <v>4</v>
      </c>
      <c r="XC60" s="14">
        <f t="shared" si="874"/>
        <v>4</v>
      </c>
      <c r="XD60" s="14">
        <f t="shared" si="875"/>
        <v>4</v>
      </c>
      <c r="XE60" s="14">
        <f t="shared" si="876"/>
        <v>4</v>
      </c>
      <c r="XF60" s="14">
        <f t="shared" si="877"/>
        <v>4</v>
      </c>
      <c r="XG60" s="14">
        <f t="shared" si="878"/>
        <v>4</v>
      </c>
      <c r="XH60" s="14">
        <f t="shared" si="879"/>
        <v>4</v>
      </c>
      <c r="XI60" s="14">
        <f t="shared" si="880"/>
        <v>4</v>
      </c>
      <c r="XJ60" s="14">
        <f t="shared" si="881"/>
        <v>4</v>
      </c>
      <c r="XK60" s="14">
        <f t="shared" si="882"/>
        <v>4</v>
      </c>
      <c r="XL60" s="14">
        <f t="shared" si="883"/>
        <v>0</v>
      </c>
      <c r="XM60" s="14">
        <f t="shared" si="884"/>
        <v>8</v>
      </c>
      <c r="XN60" s="14">
        <f t="shared" si="885"/>
        <v>8</v>
      </c>
      <c r="XO60" s="14">
        <f t="shared" si="886"/>
        <v>0</v>
      </c>
      <c r="XP60" s="14">
        <f t="shared" si="887"/>
        <v>4</v>
      </c>
      <c r="XQ60" s="14">
        <f t="shared" si="888"/>
        <v>4</v>
      </c>
      <c r="XR60" s="14">
        <f t="shared" si="889"/>
        <v>4</v>
      </c>
      <c r="XS60" s="14">
        <f t="shared" si="890"/>
        <v>4</v>
      </c>
      <c r="XT60" s="14">
        <f t="shared" si="891"/>
        <v>4</v>
      </c>
      <c r="XU60" s="14">
        <f t="shared" si="892"/>
        <v>4</v>
      </c>
      <c r="XV60" s="14">
        <f t="shared" si="893"/>
        <v>0</v>
      </c>
      <c r="XW60" s="14">
        <f t="shared" si="894"/>
        <v>8</v>
      </c>
      <c r="XX60" s="14">
        <f t="shared" si="895"/>
        <v>8</v>
      </c>
      <c r="XY60" s="14">
        <f t="shared" si="896"/>
        <v>0</v>
      </c>
      <c r="XZ60" s="14">
        <f t="shared" si="897"/>
        <v>4</v>
      </c>
      <c r="YA60" s="6">
        <v>5.7</v>
      </c>
      <c r="YC60" s="6">
        <v>5.2</v>
      </c>
      <c r="YD60" s="63">
        <v>53</v>
      </c>
      <c r="YE60" s="70">
        <f t="shared" ref="YE60:YE67" si="1390">YE59</f>
        <v>42</v>
      </c>
      <c r="YF60" s="14">
        <f t="shared" ref="YF60:YF67" si="1391">YF59</f>
        <v>42</v>
      </c>
      <c r="YG60" s="14">
        <f t="shared" si="1316"/>
        <v>42</v>
      </c>
      <c r="YH60" s="14">
        <f t="shared" si="1317"/>
        <v>42</v>
      </c>
      <c r="YI60" s="14">
        <f t="shared" si="1318"/>
        <v>42</v>
      </c>
      <c r="YJ60" s="14">
        <f t="shared" si="1319"/>
        <v>42</v>
      </c>
      <c r="YK60" s="14">
        <f t="shared" si="1320"/>
        <v>42</v>
      </c>
      <c r="YL60" s="14">
        <f t="shared" si="1321"/>
        <v>42</v>
      </c>
      <c r="YM60" s="14">
        <f t="shared" si="1322"/>
        <v>42</v>
      </c>
      <c r="YN60" s="14">
        <f t="shared" si="1323"/>
        <v>42</v>
      </c>
      <c r="YO60" s="14">
        <f t="shared" si="1324"/>
        <v>42</v>
      </c>
      <c r="YP60" s="14">
        <f t="shared" si="1325"/>
        <v>42</v>
      </c>
      <c r="YQ60" s="14">
        <f t="shared" si="1326"/>
        <v>42</v>
      </c>
      <c r="YR60" s="14">
        <f t="shared" si="1327"/>
        <v>42</v>
      </c>
      <c r="YS60" s="14">
        <f t="shared" si="1328"/>
        <v>42</v>
      </c>
      <c r="YT60" s="14">
        <f t="shared" si="1329"/>
        <v>42</v>
      </c>
      <c r="YU60" s="14">
        <f t="shared" si="1330"/>
        <v>42</v>
      </c>
      <c r="YV60" s="14">
        <f t="shared" si="1331"/>
        <v>42</v>
      </c>
      <c r="YW60" s="14">
        <f t="shared" si="1332"/>
        <v>42</v>
      </c>
      <c r="YX60" s="14">
        <f t="shared" si="1333"/>
        <v>42</v>
      </c>
      <c r="YY60" s="71">
        <f t="shared" ref="YY60:YY67" si="1392">YX60</f>
        <v>42</v>
      </c>
      <c r="YZ60" s="70">
        <f t="shared" si="1334"/>
        <v>48</v>
      </c>
      <c r="ZA60" s="14">
        <f t="shared" ref="ZA60:ZA67" si="1393">ZA59</f>
        <v>48</v>
      </c>
      <c r="ZB60" s="14">
        <f t="shared" si="1335"/>
        <v>48</v>
      </c>
      <c r="ZC60" s="14">
        <f t="shared" si="1336"/>
        <v>48</v>
      </c>
      <c r="ZD60" s="14">
        <f t="shared" si="1337"/>
        <v>48</v>
      </c>
      <c r="ZE60" s="14">
        <f t="shared" si="1338"/>
        <v>48</v>
      </c>
      <c r="ZF60" s="14">
        <f t="shared" si="1339"/>
        <v>48</v>
      </c>
      <c r="ZG60" s="14">
        <f t="shared" si="1340"/>
        <v>48</v>
      </c>
      <c r="ZH60" s="14">
        <f t="shared" si="1341"/>
        <v>48</v>
      </c>
      <c r="ZI60" s="14">
        <f t="shared" si="1342"/>
        <v>48</v>
      </c>
      <c r="ZJ60" s="14">
        <f t="shared" si="1343"/>
        <v>48</v>
      </c>
      <c r="ZK60" s="14">
        <f t="shared" si="1344"/>
        <v>48</v>
      </c>
      <c r="ZL60" s="14">
        <f t="shared" si="1345"/>
        <v>48</v>
      </c>
      <c r="ZM60" s="14">
        <f t="shared" si="1346"/>
        <v>48</v>
      </c>
      <c r="ZN60" s="14">
        <f t="shared" si="1347"/>
        <v>48</v>
      </c>
      <c r="ZO60" s="14">
        <f t="shared" si="1348"/>
        <v>48</v>
      </c>
      <c r="ZP60" s="14">
        <f t="shared" si="1349"/>
        <v>48</v>
      </c>
      <c r="ZQ60" s="14">
        <f t="shared" si="1350"/>
        <v>48</v>
      </c>
      <c r="ZR60" s="14">
        <f t="shared" si="1351"/>
        <v>48</v>
      </c>
      <c r="ZS60" s="14">
        <f t="shared" si="1352"/>
        <v>48</v>
      </c>
      <c r="ZT60" s="71">
        <f t="shared" ref="ZT60:ZT67" si="1394">ZS60</f>
        <v>48</v>
      </c>
      <c r="ZU60" s="64">
        <v>5.2</v>
      </c>
      <c r="ZW60" s="126">
        <v>5.2</v>
      </c>
      <c r="ZX60" s="63">
        <v>53</v>
      </c>
      <c r="ZY60" s="70">
        <f t="shared" si="1264"/>
        <v>0</v>
      </c>
      <c r="ZZ60" s="14">
        <f t="shared" si="1264"/>
        <v>0</v>
      </c>
      <c r="AAA60" s="14">
        <f t="shared" si="1264"/>
        <v>0</v>
      </c>
      <c r="AAB60" s="14">
        <f t="shared" si="1264"/>
        <v>0</v>
      </c>
      <c r="AAC60" s="14">
        <f t="shared" si="1264"/>
        <v>0</v>
      </c>
      <c r="AAD60" s="14">
        <f t="shared" si="1264"/>
        <v>0</v>
      </c>
      <c r="AAE60" s="14">
        <f t="shared" si="1264"/>
        <v>0</v>
      </c>
      <c r="AAF60" s="14">
        <f t="shared" si="1264"/>
        <v>0</v>
      </c>
      <c r="AAG60" s="14">
        <f t="shared" si="1264"/>
        <v>0</v>
      </c>
      <c r="AAH60" s="14">
        <f t="shared" si="1264"/>
        <v>0</v>
      </c>
      <c r="AAI60" s="14">
        <f t="shared" si="1265"/>
        <v>0</v>
      </c>
      <c r="AAJ60" s="14">
        <f t="shared" si="1265"/>
        <v>0</v>
      </c>
      <c r="AAK60" s="14">
        <f t="shared" si="1265"/>
        <v>0</v>
      </c>
      <c r="AAL60" s="14">
        <f t="shared" si="1265"/>
        <v>0</v>
      </c>
      <c r="AAM60" s="14">
        <f t="shared" si="1265"/>
        <v>0</v>
      </c>
      <c r="AAN60" s="14">
        <f t="shared" si="1265"/>
        <v>0</v>
      </c>
      <c r="AAO60" s="14">
        <f t="shared" si="1265"/>
        <v>0</v>
      </c>
      <c r="AAP60" s="14">
        <f t="shared" si="1265"/>
        <v>0</v>
      </c>
      <c r="AAQ60" s="14">
        <f t="shared" si="1265"/>
        <v>0</v>
      </c>
      <c r="AAR60" s="14">
        <f t="shared" si="1265"/>
        <v>0</v>
      </c>
      <c r="AAS60" s="71">
        <f t="shared" si="1266"/>
        <v>0</v>
      </c>
      <c r="AAT60" s="70">
        <f t="shared" si="1266"/>
        <v>0</v>
      </c>
      <c r="AAU60" s="14">
        <f t="shared" si="1266"/>
        <v>0</v>
      </c>
      <c r="AAV60" s="14">
        <f t="shared" si="1266"/>
        <v>0</v>
      </c>
      <c r="AAW60" s="14">
        <f t="shared" si="1266"/>
        <v>0</v>
      </c>
      <c r="AAX60" s="14">
        <f t="shared" si="1266"/>
        <v>0</v>
      </c>
      <c r="AAY60" s="14">
        <f t="shared" si="1266"/>
        <v>0</v>
      </c>
      <c r="AAZ60" s="14">
        <f t="shared" si="1266"/>
        <v>0</v>
      </c>
      <c r="ABA60" s="14">
        <f t="shared" si="1266"/>
        <v>4</v>
      </c>
      <c r="ABB60" s="14">
        <f t="shared" si="1266"/>
        <v>4</v>
      </c>
      <c r="ABC60" s="14">
        <f t="shared" si="1267"/>
        <v>0</v>
      </c>
      <c r="ABD60" s="14">
        <f t="shared" si="1267"/>
        <v>0</v>
      </c>
      <c r="ABE60" s="14">
        <f t="shared" si="1267"/>
        <v>0</v>
      </c>
      <c r="ABF60" s="14">
        <f t="shared" si="1267"/>
        <v>0</v>
      </c>
      <c r="ABG60" s="14">
        <f t="shared" si="1267"/>
        <v>0</v>
      </c>
      <c r="ABH60" s="14">
        <f t="shared" si="1267"/>
        <v>0</v>
      </c>
      <c r="ABI60" s="14">
        <f t="shared" si="1267"/>
        <v>0</v>
      </c>
      <c r="ABJ60" s="14">
        <f t="shared" si="1267"/>
        <v>0</v>
      </c>
      <c r="ABK60" s="14">
        <f t="shared" si="1267"/>
        <v>0</v>
      </c>
      <c r="ABL60" s="14">
        <f t="shared" si="1267"/>
        <v>0</v>
      </c>
      <c r="ABM60" s="14">
        <f t="shared" si="1267"/>
        <v>0</v>
      </c>
      <c r="ABN60" s="71">
        <f t="shared" si="1267"/>
        <v>0</v>
      </c>
      <c r="ABO60" s="64">
        <v>5.2</v>
      </c>
      <c r="ABQ60" s="6">
        <v>5.2</v>
      </c>
      <c r="ABR60" s="63">
        <v>53</v>
      </c>
      <c r="ABS60" s="70">
        <f t="shared" ref="ABS60:ABS67" si="1395">ABS59</f>
        <v>51</v>
      </c>
      <c r="ABT60" s="14">
        <f t="shared" ref="ABT60:ABT67" si="1396">ABT59</f>
        <v>51</v>
      </c>
      <c r="ABU60" s="14">
        <f t="shared" si="1353"/>
        <v>51</v>
      </c>
      <c r="ABV60" s="14">
        <f t="shared" si="1354"/>
        <v>51</v>
      </c>
      <c r="ABW60" s="14">
        <f t="shared" si="1355"/>
        <v>51</v>
      </c>
      <c r="ABX60" s="14">
        <f t="shared" si="1356"/>
        <v>51</v>
      </c>
      <c r="ABY60" s="14">
        <f t="shared" si="1357"/>
        <v>51</v>
      </c>
      <c r="ABZ60" s="14">
        <f t="shared" si="1358"/>
        <v>51</v>
      </c>
      <c r="ACA60" s="14">
        <f t="shared" si="1359"/>
        <v>51</v>
      </c>
      <c r="ACB60" s="14">
        <f t="shared" si="1360"/>
        <v>51</v>
      </c>
      <c r="ACC60" s="14">
        <f t="shared" si="1361"/>
        <v>51</v>
      </c>
      <c r="ACD60" s="14">
        <f t="shared" si="1362"/>
        <v>51</v>
      </c>
      <c r="ACE60" s="14">
        <f t="shared" si="1363"/>
        <v>51</v>
      </c>
      <c r="ACF60" s="14">
        <f t="shared" si="1364"/>
        <v>51</v>
      </c>
      <c r="ACG60" s="14">
        <f t="shared" si="1365"/>
        <v>51</v>
      </c>
      <c r="ACH60" s="14">
        <f t="shared" si="1366"/>
        <v>51</v>
      </c>
      <c r="ACI60" s="14">
        <f t="shared" si="1367"/>
        <v>51</v>
      </c>
      <c r="ACJ60" s="14">
        <f t="shared" si="1368"/>
        <v>51</v>
      </c>
      <c r="ACK60" s="14">
        <f t="shared" si="1369"/>
        <v>51</v>
      </c>
      <c r="ACL60" s="14">
        <f t="shared" si="1370"/>
        <v>51</v>
      </c>
      <c r="ACM60" s="71">
        <f t="shared" ref="ACM60:ACM67" si="1397">ACL60</f>
        <v>51</v>
      </c>
      <c r="ACN60" s="70">
        <f t="shared" si="1371"/>
        <v>58</v>
      </c>
      <c r="ACO60" s="14">
        <f t="shared" ref="ACO60:ACO67" si="1398">ACO59</f>
        <v>58</v>
      </c>
      <c r="ACP60" s="14">
        <f t="shared" si="1372"/>
        <v>58</v>
      </c>
      <c r="ACQ60" s="14">
        <f t="shared" si="1373"/>
        <v>58</v>
      </c>
      <c r="ACR60" s="14">
        <f t="shared" si="1374"/>
        <v>58</v>
      </c>
      <c r="ACS60" s="14">
        <f t="shared" si="1375"/>
        <v>58</v>
      </c>
      <c r="ACT60" s="14">
        <f t="shared" si="1376"/>
        <v>58</v>
      </c>
      <c r="ACU60" s="14">
        <f t="shared" si="1377"/>
        <v>58</v>
      </c>
      <c r="ACV60" s="14">
        <f t="shared" si="1378"/>
        <v>58</v>
      </c>
      <c r="ACW60" s="14">
        <f t="shared" si="1379"/>
        <v>58</v>
      </c>
      <c r="ACX60" s="14">
        <f t="shared" si="1380"/>
        <v>58</v>
      </c>
      <c r="ACY60" s="14">
        <f t="shared" si="1381"/>
        <v>58</v>
      </c>
      <c r="ACZ60" s="14">
        <f t="shared" si="1382"/>
        <v>58</v>
      </c>
      <c r="ADA60" s="14">
        <f t="shared" si="1383"/>
        <v>58</v>
      </c>
      <c r="ADB60" s="14">
        <f t="shared" si="1384"/>
        <v>58</v>
      </c>
      <c r="ADC60" s="14">
        <f t="shared" si="1385"/>
        <v>58</v>
      </c>
      <c r="ADD60" s="14">
        <f t="shared" si="1386"/>
        <v>58</v>
      </c>
      <c r="ADE60" s="14">
        <f t="shared" si="1387"/>
        <v>58</v>
      </c>
      <c r="ADF60" s="14">
        <f t="shared" si="1388"/>
        <v>58</v>
      </c>
      <c r="ADG60" s="14">
        <f t="shared" si="1389"/>
        <v>58</v>
      </c>
      <c r="ADH60" s="71">
        <f t="shared" ref="ADH60:ADH67" si="1399">ADG60</f>
        <v>58</v>
      </c>
      <c r="ADI60" s="64">
        <v>5.2</v>
      </c>
    </row>
    <row r="61" spans="1:789" x14ac:dyDescent="0.25">
      <c r="A61" s="8"/>
      <c r="B61" s="8"/>
      <c r="C61" s="8"/>
      <c r="D61" s="8"/>
      <c r="E61" s="9"/>
      <c r="F61" s="9"/>
      <c r="G61" s="9"/>
      <c r="H61" s="9"/>
      <c r="I61" s="9"/>
      <c r="J61" s="9"/>
      <c r="K61" s="8"/>
      <c r="L61" s="9"/>
      <c r="M61" s="3" t="s">
        <v>82</v>
      </c>
      <c r="N61" s="32">
        <f>ROUND('3D Interpolace'!M62,2)</f>
        <v>0</v>
      </c>
      <c r="O61" s="32">
        <f>ROUND('3D Interpolace'!N62,2)</f>
        <v>0</v>
      </c>
      <c r="P61" s="32">
        <f>ROUND('3D Interpolace'!O62,2)</f>
        <v>0</v>
      </c>
      <c r="Q61" s="32">
        <f>ROUND('3D Interpolace'!P62,2)</f>
        <v>0</v>
      </c>
      <c r="R61" s="32">
        <f>ROUND('3D Interpolace'!Q62,2)</f>
        <v>0</v>
      </c>
      <c r="S61" s="32">
        <f>ROUND('3D Interpolace'!R62,2)</f>
        <v>0</v>
      </c>
      <c r="T61" s="32">
        <f>ROUND('3D Interpolace'!S62,2)</f>
        <v>0</v>
      </c>
      <c r="U61" s="32">
        <f>ROUND('3D Interpolace'!T62,2)</f>
        <v>0</v>
      </c>
      <c r="V61" s="32">
        <f>ROUND('3D Interpolace'!U62,2)</f>
        <v>0</v>
      </c>
      <c r="W61" s="32">
        <f>ROUND('3D Interpolace'!V62,2)</f>
        <v>0</v>
      </c>
      <c r="X61" s="32">
        <f>ROUND('3D Interpolace'!W62,2)</f>
        <v>0</v>
      </c>
      <c r="Y61" s="32">
        <f>ROUND('3D Interpolace'!X62,2)</f>
        <v>0</v>
      </c>
      <c r="Z61" s="32">
        <f>ROUND('3D Interpolace'!Y62,2)</f>
        <v>0</v>
      </c>
      <c r="AA61" s="32">
        <f>ROUND('3D Interpolace'!Z62,2)</f>
        <v>0</v>
      </c>
      <c r="AB61" s="32">
        <f>ROUND('3D Interpolace'!AA62,2)</f>
        <v>0</v>
      </c>
      <c r="AC61" s="32">
        <f>ROUND('3D Interpolace'!AB62,2)</f>
        <v>0</v>
      </c>
      <c r="AD61" s="32">
        <f>ROUND('3D Interpolace'!AC62,2)</f>
        <v>0</v>
      </c>
      <c r="AE61" s="32">
        <f>ROUND('3D Interpolace'!AD62,2)</f>
        <v>0</v>
      </c>
      <c r="AF61" s="32">
        <f>ROUND('3D Interpolace'!AE62,2)</f>
        <v>0</v>
      </c>
      <c r="AG61" s="32">
        <f>ROUND('3D Interpolace'!AF62,2)</f>
        <v>0</v>
      </c>
      <c r="AH61" s="32">
        <f>ROUND('3D Interpolace'!AG62,2)</f>
        <v>0</v>
      </c>
      <c r="AI61" s="32">
        <f>ROUND('3D Interpolace'!AH62,2)</f>
        <v>0</v>
      </c>
      <c r="AJ61" s="32">
        <f>ROUND('3D Interpolace'!AI62,2)</f>
        <v>0</v>
      </c>
      <c r="AK61" s="32">
        <f>ROUND('3D Interpolace'!AJ62,2)</f>
        <v>0</v>
      </c>
      <c r="AL61" s="32">
        <f>ROUND('3D Interpolace'!AK62,2)</f>
        <v>0</v>
      </c>
      <c r="AM61" s="32">
        <f>ROUND('3D Interpolace'!AL62,2)</f>
        <v>0</v>
      </c>
      <c r="AN61" s="32">
        <f>ROUND('3D Interpolace'!AM62,2)</f>
        <v>0</v>
      </c>
      <c r="AO61" s="32">
        <f>ROUND('3D Interpolace'!AN62,2)</f>
        <v>0</v>
      </c>
      <c r="AP61" s="32">
        <f>ROUND('3D Interpolace'!AO62,2)</f>
        <v>0</v>
      </c>
      <c r="AQ61" s="32">
        <f>ROUND('3D Interpolace'!AP62,2)</f>
        <v>0</v>
      </c>
      <c r="AR61" s="32">
        <f>ROUND('3D Interpolace'!AQ62,2)</f>
        <v>0</v>
      </c>
      <c r="AS61" s="32">
        <f>ROUND('3D Interpolace'!AR62,2)</f>
        <v>0</v>
      </c>
      <c r="AT61" s="32">
        <f>ROUND('3D Interpolace'!AS62,2)</f>
        <v>0</v>
      </c>
      <c r="AU61" s="32">
        <f>ROUND('3D Interpolace'!AT62,2)</f>
        <v>0</v>
      </c>
      <c r="AV61" s="32">
        <f>ROUND('3D Interpolace'!AU62,2)</f>
        <v>0</v>
      </c>
      <c r="AW61" s="32">
        <f>ROUND('3D Interpolace'!AV62,2)</f>
        <v>0</v>
      </c>
      <c r="AX61" s="32">
        <f>ROUND('3D Interpolace'!AW62,2)</f>
        <v>0</v>
      </c>
      <c r="AY61" s="32">
        <f>ROUND('3D Interpolace'!AX62,2)</f>
        <v>0</v>
      </c>
      <c r="AZ61" s="32">
        <f>ROUND('3D Interpolace'!AY62,2)</f>
        <v>0</v>
      </c>
      <c r="BA61" s="32">
        <f>ROUND('3D Interpolace'!AZ62,2)</f>
        <v>0</v>
      </c>
      <c r="BB61" s="32">
        <f>ROUND('3D Interpolace'!BA62,2)</f>
        <v>0</v>
      </c>
      <c r="BC61" s="32"/>
      <c r="BD61" s="6">
        <v>5.8</v>
      </c>
      <c r="BE61" s="13">
        <v>59</v>
      </c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>
        <v>4</v>
      </c>
      <c r="CR61" s="7">
        <v>4</v>
      </c>
      <c r="CS61" s="7"/>
      <c r="CT61" s="7"/>
      <c r="CU61" s="6">
        <v>5.8</v>
      </c>
      <c r="CW61" s="6">
        <v>5.8</v>
      </c>
      <c r="CX61" s="13">
        <v>59</v>
      </c>
      <c r="CY61" s="14">
        <f t="shared" si="178"/>
        <v>0</v>
      </c>
      <c r="CZ61" s="14">
        <f t="shared" si="179"/>
        <v>0</v>
      </c>
      <c r="DA61" s="14">
        <f t="shared" si="180"/>
        <v>0</v>
      </c>
      <c r="DB61" s="14">
        <f t="shared" si="181"/>
        <v>0</v>
      </c>
      <c r="DC61" s="14">
        <f t="shared" si="182"/>
        <v>0</v>
      </c>
      <c r="DD61" s="14">
        <f t="shared" si="183"/>
        <v>0</v>
      </c>
      <c r="DE61" s="14">
        <f t="shared" si="551"/>
        <v>0</v>
      </c>
      <c r="DF61" s="14">
        <f t="shared" si="552"/>
        <v>0</v>
      </c>
      <c r="DG61" s="14">
        <f t="shared" si="184"/>
        <v>0</v>
      </c>
      <c r="DH61" s="14">
        <f t="shared" si="185"/>
        <v>0</v>
      </c>
      <c r="DI61" s="14">
        <f t="shared" si="186"/>
        <v>0</v>
      </c>
      <c r="DJ61" s="14">
        <f t="shared" si="187"/>
        <v>0</v>
      </c>
      <c r="DK61" s="14">
        <f t="shared" si="188"/>
        <v>0</v>
      </c>
      <c r="DL61" s="14">
        <f t="shared" si="189"/>
        <v>0</v>
      </c>
      <c r="DM61" s="14">
        <f t="shared" si="553"/>
        <v>0</v>
      </c>
      <c r="DN61" s="14">
        <f t="shared" si="554"/>
        <v>0</v>
      </c>
      <c r="DO61" s="14">
        <f t="shared" si="190"/>
        <v>0</v>
      </c>
      <c r="DP61" s="14">
        <f t="shared" si="191"/>
        <v>0</v>
      </c>
      <c r="DQ61" s="14">
        <f t="shared" si="192"/>
        <v>0</v>
      </c>
      <c r="DR61" s="14">
        <f t="shared" si="193"/>
        <v>0</v>
      </c>
      <c r="DS61" s="14">
        <f t="shared" si="194"/>
        <v>0</v>
      </c>
      <c r="DT61" s="14">
        <f t="shared" si="195"/>
        <v>0</v>
      </c>
      <c r="DU61" s="14">
        <f t="shared" si="196"/>
        <v>0</v>
      </c>
      <c r="DV61" s="14">
        <f t="shared" si="197"/>
        <v>0</v>
      </c>
      <c r="DW61" s="14">
        <f t="shared" si="198"/>
        <v>0</v>
      </c>
      <c r="DX61" s="14">
        <f t="shared" si="199"/>
        <v>0</v>
      </c>
      <c r="DY61" s="14">
        <f t="shared" si="200"/>
        <v>0</v>
      </c>
      <c r="DZ61" s="14">
        <f t="shared" si="201"/>
        <v>0</v>
      </c>
      <c r="EA61" s="14">
        <f t="shared" si="202"/>
        <v>0</v>
      </c>
      <c r="EB61" s="14">
        <f t="shared" si="203"/>
        <v>0</v>
      </c>
      <c r="EC61" s="14">
        <f t="shared" si="204"/>
        <v>0</v>
      </c>
      <c r="ED61" s="14">
        <f t="shared" si="205"/>
        <v>0</v>
      </c>
      <c r="EE61" s="14">
        <f t="shared" si="206"/>
        <v>0</v>
      </c>
      <c r="EF61" s="14">
        <f t="shared" si="207"/>
        <v>0</v>
      </c>
      <c r="EG61" s="14">
        <f t="shared" si="208"/>
        <v>0</v>
      </c>
      <c r="EH61" s="14">
        <f t="shared" si="209"/>
        <v>0</v>
      </c>
      <c r="EI61" s="14">
        <f t="shared" si="210"/>
        <v>0</v>
      </c>
      <c r="EJ61" s="14">
        <f t="shared" si="211"/>
        <v>4</v>
      </c>
      <c r="EK61" s="14">
        <f t="shared" si="212"/>
        <v>4</v>
      </c>
      <c r="EL61" s="14">
        <f t="shared" si="213"/>
        <v>0</v>
      </c>
      <c r="EM61" s="14">
        <f t="shared" si="214"/>
        <v>0</v>
      </c>
      <c r="EN61" s="6">
        <v>5.8</v>
      </c>
      <c r="EO61" s="17"/>
      <c r="EP61" s="4">
        <f t="shared" si="215"/>
        <v>5.3000000000000007</v>
      </c>
      <c r="EQ61" s="15">
        <v>54</v>
      </c>
      <c r="ER61" s="37">
        <f t="shared" si="1255"/>
        <v>0</v>
      </c>
      <c r="ES61" s="21">
        <f t="shared" si="1255"/>
        <v>0</v>
      </c>
      <c r="ET61" s="21">
        <f t="shared" si="1255"/>
        <v>0</v>
      </c>
      <c r="EU61" s="21">
        <f t="shared" si="1255"/>
        <v>0</v>
      </c>
      <c r="EV61" s="21">
        <f t="shared" si="1255"/>
        <v>0</v>
      </c>
      <c r="EW61" s="21">
        <f t="shared" si="1255"/>
        <v>0</v>
      </c>
      <c r="EX61" s="21">
        <f t="shared" si="1255"/>
        <v>0</v>
      </c>
      <c r="EY61" s="21">
        <f t="shared" si="1255"/>
        <v>0</v>
      </c>
      <c r="EZ61" s="21">
        <f t="shared" si="1255"/>
        <v>0</v>
      </c>
      <c r="FA61" s="21">
        <f t="shared" si="1255"/>
        <v>0</v>
      </c>
      <c r="FB61" s="21">
        <f t="shared" si="1256"/>
        <v>0</v>
      </c>
      <c r="FC61" s="21">
        <f t="shared" si="1256"/>
        <v>0</v>
      </c>
      <c r="FD61" s="21">
        <f t="shared" si="1256"/>
        <v>0</v>
      </c>
      <c r="FE61" s="21">
        <f t="shared" si="1256"/>
        <v>0</v>
      </c>
      <c r="FF61" s="21">
        <f t="shared" si="1256"/>
        <v>0</v>
      </c>
      <c r="FG61" s="21">
        <f t="shared" si="1256"/>
        <v>0</v>
      </c>
      <c r="FH61" s="21">
        <f t="shared" si="1256"/>
        <v>0</v>
      </c>
      <c r="FI61" s="21">
        <f t="shared" si="1256"/>
        <v>0</v>
      </c>
      <c r="FJ61" s="21">
        <f t="shared" si="1256"/>
        <v>0</v>
      </c>
      <c r="FK61" s="21">
        <f t="shared" si="1256"/>
        <v>0</v>
      </c>
      <c r="FL61" s="82">
        <f t="shared" si="1257"/>
        <v>0</v>
      </c>
      <c r="FM61" s="37">
        <f t="shared" si="1257"/>
        <v>0</v>
      </c>
      <c r="FN61" s="21">
        <f t="shared" si="1257"/>
        <v>0</v>
      </c>
      <c r="FO61" s="21">
        <f t="shared" si="1257"/>
        <v>0</v>
      </c>
      <c r="FP61" s="21">
        <f t="shared" si="1257"/>
        <v>0</v>
      </c>
      <c r="FQ61" s="21">
        <f t="shared" si="1257"/>
        <v>0</v>
      </c>
      <c r="FR61" s="21">
        <f t="shared" si="1257"/>
        <v>0</v>
      </c>
      <c r="FS61" s="21">
        <f t="shared" si="1257"/>
        <v>0</v>
      </c>
      <c r="FT61" s="21">
        <f t="shared" si="1257"/>
        <v>4</v>
      </c>
      <c r="FU61" s="21">
        <f t="shared" si="1257"/>
        <v>4</v>
      </c>
      <c r="FV61" s="21">
        <f t="shared" si="1258"/>
        <v>0</v>
      </c>
      <c r="FW61" s="21">
        <f t="shared" si="1258"/>
        <v>0</v>
      </c>
      <c r="FX61" s="21">
        <f t="shared" si="1258"/>
        <v>0</v>
      </c>
      <c r="FY61" s="21">
        <f t="shared" si="1258"/>
        <v>0</v>
      </c>
      <c r="FZ61" s="21">
        <f t="shared" si="1258"/>
        <v>0</v>
      </c>
      <c r="GA61" s="21">
        <f t="shared" si="1258"/>
        <v>0</v>
      </c>
      <c r="GB61" s="21">
        <f t="shared" si="1258"/>
        <v>0</v>
      </c>
      <c r="GC61" s="21">
        <f t="shared" si="1258"/>
        <v>0</v>
      </c>
      <c r="GD61" s="21">
        <f t="shared" si="1258"/>
        <v>0</v>
      </c>
      <c r="GE61" s="21">
        <f t="shared" si="1258"/>
        <v>0</v>
      </c>
      <c r="GF61" s="21">
        <f t="shared" si="1075"/>
        <v>0</v>
      </c>
      <c r="GG61" s="38">
        <f t="shared" si="1075"/>
        <v>0</v>
      </c>
      <c r="GH61" s="86"/>
      <c r="GI61" s="86"/>
      <c r="GJ61" s="86"/>
      <c r="GK61" s="6">
        <v>5.3000000000000007</v>
      </c>
      <c r="GL61" s="63">
        <v>54</v>
      </c>
      <c r="GM61" s="70">
        <f t="shared" si="1125"/>
        <v>0</v>
      </c>
      <c r="GN61" s="14">
        <f t="shared" si="1126"/>
        <v>0</v>
      </c>
      <c r="GO61" s="14">
        <f t="shared" si="1127"/>
        <v>0</v>
      </c>
      <c r="GP61" s="14">
        <f t="shared" si="1128"/>
        <v>0</v>
      </c>
      <c r="GQ61" s="14">
        <f t="shared" si="1129"/>
        <v>0</v>
      </c>
      <c r="GR61" s="14">
        <f t="shared" si="1130"/>
        <v>0</v>
      </c>
      <c r="GS61" s="14">
        <f t="shared" si="1131"/>
        <v>0</v>
      </c>
      <c r="GT61" s="14">
        <f t="shared" si="1132"/>
        <v>0</v>
      </c>
      <c r="GU61" s="14">
        <f t="shared" si="1133"/>
        <v>0</v>
      </c>
      <c r="GV61" s="14">
        <f t="shared" si="1134"/>
        <v>0</v>
      </c>
      <c r="GW61" s="14">
        <f t="shared" si="1135"/>
        <v>0</v>
      </c>
      <c r="GX61" s="14">
        <f t="shared" si="1136"/>
        <v>0</v>
      </c>
      <c r="GY61" s="14">
        <f t="shared" si="1137"/>
        <v>0</v>
      </c>
      <c r="GZ61" s="14">
        <f t="shared" si="1138"/>
        <v>0</v>
      </c>
      <c r="HA61" s="14">
        <f t="shared" si="1139"/>
        <v>0</v>
      </c>
      <c r="HB61" s="14">
        <f t="shared" si="1140"/>
        <v>0</v>
      </c>
      <c r="HC61" s="14">
        <f t="shared" si="1141"/>
        <v>0</v>
      </c>
      <c r="HD61" s="14">
        <f t="shared" si="1142"/>
        <v>0</v>
      </c>
      <c r="HE61" s="14">
        <f t="shared" si="1143"/>
        <v>0</v>
      </c>
      <c r="HF61" s="14">
        <f t="shared" si="1144"/>
        <v>0</v>
      </c>
      <c r="HG61" s="71">
        <f t="shared" si="1145"/>
        <v>0</v>
      </c>
      <c r="HH61" s="70">
        <f t="shared" si="1146"/>
        <v>0</v>
      </c>
      <c r="HI61" s="14">
        <f t="shared" si="1147"/>
        <v>0</v>
      </c>
      <c r="HJ61" s="14">
        <f t="shared" si="1148"/>
        <v>0</v>
      </c>
      <c r="HK61" s="14">
        <f t="shared" si="1149"/>
        <v>0</v>
      </c>
      <c r="HL61" s="14">
        <f t="shared" si="1150"/>
        <v>0</v>
      </c>
      <c r="HM61" s="14">
        <f t="shared" si="1151"/>
        <v>0</v>
      </c>
      <c r="HN61" s="14">
        <f t="shared" si="1152"/>
        <v>0</v>
      </c>
      <c r="HO61" s="14">
        <f t="shared" si="1153"/>
        <v>0</v>
      </c>
      <c r="HP61" s="14">
        <f t="shared" si="1154"/>
        <v>0</v>
      </c>
      <c r="HQ61" s="14">
        <f t="shared" si="1155"/>
        <v>0</v>
      </c>
      <c r="HR61" s="14">
        <f t="shared" si="1156"/>
        <v>0</v>
      </c>
      <c r="HS61" s="14">
        <f t="shared" si="1157"/>
        <v>0</v>
      </c>
      <c r="HT61" s="14">
        <f t="shared" si="1158"/>
        <v>0</v>
      </c>
      <c r="HU61" s="14">
        <f t="shared" si="1159"/>
        <v>0</v>
      </c>
      <c r="HV61" s="14">
        <f t="shared" si="1160"/>
        <v>0</v>
      </c>
      <c r="HW61" s="14">
        <f t="shared" si="1161"/>
        <v>0</v>
      </c>
      <c r="HX61" s="14">
        <f t="shared" si="1162"/>
        <v>0</v>
      </c>
      <c r="HY61" s="14">
        <f t="shared" si="1163"/>
        <v>0</v>
      </c>
      <c r="HZ61" s="14">
        <f t="shared" si="1164"/>
        <v>0</v>
      </c>
      <c r="IA61" s="14">
        <f t="shared" si="1165"/>
        <v>0</v>
      </c>
      <c r="IB61" s="71">
        <f t="shared" si="1166"/>
        <v>0</v>
      </c>
      <c r="IC61" s="64">
        <v>5.3000000000000007</v>
      </c>
      <c r="ID61" s="86"/>
      <c r="IE61" s="86"/>
      <c r="IF61" s="84"/>
      <c r="IG61" s="128">
        <f t="shared" si="900"/>
        <v>54</v>
      </c>
      <c r="IH61" s="37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38"/>
      <c r="JC61" s="43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21"/>
      <c r="JT61" s="21"/>
      <c r="JU61" s="21"/>
      <c r="JV61" s="21"/>
      <c r="JW61" s="38"/>
      <c r="JX61" s="84">
        <v>5.3000000000000007</v>
      </c>
      <c r="JY61" s="86"/>
      <c r="JZ61" s="86"/>
      <c r="KA61" s="86"/>
      <c r="KB61" s="86"/>
      <c r="KC61" s="86"/>
      <c r="KD61" s="133">
        <f t="shared" si="217"/>
        <v>5.3000000000000007</v>
      </c>
      <c r="KE61" s="15">
        <f t="shared" si="218"/>
        <v>54</v>
      </c>
      <c r="KF61" s="37">
        <f t="shared" si="815"/>
        <v>0</v>
      </c>
      <c r="KG61" s="21">
        <f t="shared" si="816"/>
        <v>0</v>
      </c>
      <c r="KH61" s="21">
        <f t="shared" si="817"/>
        <v>0</v>
      </c>
      <c r="KI61" s="21">
        <f t="shared" si="818"/>
        <v>0</v>
      </c>
      <c r="KJ61" s="21">
        <f t="shared" si="819"/>
        <v>0</v>
      </c>
      <c r="KK61" s="21">
        <f t="shared" si="820"/>
        <v>0</v>
      </c>
      <c r="KL61" s="21">
        <f t="shared" si="821"/>
        <v>0</v>
      </c>
      <c r="KM61" s="21">
        <f t="shared" si="822"/>
        <v>0</v>
      </c>
      <c r="KN61" s="21">
        <f t="shared" si="823"/>
        <v>0</v>
      </c>
      <c r="KO61" s="21">
        <f t="shared" si="824"/>
        <v>0</v>
      </c>
      <c r="KP61" s="21">
        <f t="shared" si="825"/>
        <v>0</v>
      </c>
      <c r="KQ61" s="21">
        <f t="shared" si="826"/>
        <v>0</v>
      </c>
      <c r="KR61" s="21">
        <f t="shared" si="827"/>
        <v>0</v>
      </c>
      <c r="KS61" s="21">
        <f t="shared" si="828"/>
        <v>0</v>
      </c>
      <c r="KT61" s="21">
        <f t="shared" si="829"/>
        <v>0</v>
      </c>
      <c r="KU61" s="21">
        <f t="shared" si="830"/>
        <v>0</v>
      </c>
      <c r="KV61" s="21">
        <f t="shared" si="831"/>
        <v>0</v>
      </c>
      <c r="KW61" s="21">
        <f t="shared" si="832"/>
        <v>0</v>
      </c>
      <c r="KX61" s="21">
        <f t="shared" si="833"/>
        <v>0</v>
      </c>
      <c r="KY61" s="21">
        <f t="shared" si="834"/>
        <v>0</v>
      </c>
      <c r="KZ61" s="38">
        <f t="shared" si="835"/>
        <v>0</v>
      </c>
      <c r="LA61" s="43">
        <f t="shared" si="836"/>
        <v>0</v>
      </c>
      <c r="LB61" s="21">
        <f t="shared" si="837"/>
        <v>0</v>
      </c>
      <c r="LC61" s="21">
        <f t="shared" si="838"/>
        <v>0</v>
      </c>
      <c r="LD61" s="21">
        <f t="shared" si="839"/>
        <v>0</v>
      </c>
      <c r="LE61" s="21">
        <f t="shared" si="840"/>
        <v>0</v>
      </c>
      <c r="LF61" s="21">
        <f t="shared" si="841"/>
        <v>0</v>
      </c>
      <c r="LG61" s="21">
        <f t="shared" si="842"/>
        <v>0</v>
      </c>
      <c r="LH61" s="21">
        <f t="shared" si="843"/>
        <v>-4</v>
      </c>
      <c r="LI61" s="21">
        <f t="shared" si="844"/>
        <v>-4</v>
      </c>
      <c r="LJ61" s="21">
        <f t="shared" si="845"/>
        <v>0</v>
      </c>
      <c r="LK61" s="21">
        <f t="shared" si="846"/>
        <v>0</v>
      </c>
      <c r="LL61" s="21">
        <f t="shared" si="847"/>
        <v>0</v>
      </c>
      <c r="LM61" s="21">
        <f t="shared" si="848"/>
        <v>0</v>
      </c>
      <c r="LN61" s="21">
        <f t="shared" si="849"/>
        <v>0</v>
      </c>
      <c r="LO61" s="21">
        <f t="shared" si="850"/>
        <v>0</v>
      </c>
      <c r="LP61" s="21">
        <f t="shared" si="851"/>
        <v>0</v>
      </c>
      <c r="LQ61" s="21">
        <f t="shared" si="852"/>
        <v>0</v>
      </c>
      <c r="LR61" s="21">
        <f t="shared" si="853"/>
        <v>0</v>
      </c>
      <c r="LS61" s="21">
        <f t="shared" si="854"/>
        <v>0</v>
      </c>
      <c r="LT61" s="21">
        <f t="shared" si="855"/>
        <v>0</v>
      </c>
      <c r="LU61" s="38">
        <f t="shared" si="856"/>
        <v>0</v>
      </c>
      <c r="LV61" s="86"/>
      <c r="LW61" s="86"/>
      <c r="LX61" s="86"/>
      <c r="LY61" s="86"/>
      <c r="LZ61" s="86"/>
      <c r="MA61" s="86"/>
      <c r="MC61" s="4">
        <f t="shared" si="219"/>
        <v>5.8000000000000007</v>
      </c>
      <c r="MD61" s="15">
        <v>59</v>
      </c>
      <c r="ME61" s="37">
        <f t="shared" si="1268"/>
        <v>0</v>
      </c>
      <c r="MF61" s="21">
        <f t="shared" si="1269"/>
        <v>0</v>
      </c>
      <c r="MG61" s="21">
        <f t="shared" si="1270"/>
        <v>0</v>
      </c>
      <c r="MH61" s="21">
        <f t="shared" si="1271"/>
        <v>0</v>
      </c>
      <c r="MI61" s="21">
        <f t="shared" si="1272"/>
        <v>0</v>
      </c>
      <c r="MJ61" s="21">
        <f t="shared" si="1273"/>
        <v>0</v>
      </c>
      <c r="MK61" s="21">
        <f t="shared" si="1274"/>
        <v>0</v>
      </c>
      <c r="ML61" s="21">
        <f t="shared" si="1275"/>
        <v>0</v>
      </c>
      <c r="MM61" s="21">
        <f t="shared" si="1276"/>
        <v>0</v>
      </c>
      <c r="MN61" s="21">
        <f t="shared" si="1277"/>
        <v>0</v>
      </c>
      <c r="MO61" s="21">
        <f t="shared" si="1278"/>
        <v>0</v>
      </c>
      <c r="MP61" s="21">
        <f t="shared" si="1279"/>
        <v>0</v>
      </c>
      <c r="MQ61" s="21">
        <f t="shared" si="1280"/>
        <v>0</v>
      </c>
      <c r="MR61" s="21">
        <f t="shared" si="1281"/>
        <v>0</v>
      </c>
      <c r="MS61" s="21">
        <f t="shared" si="1282"/>
        <v>0</v>
      </c>
      <c r="MT61" s="21">
        <f t="shared" si="1283"/>
        <v>0</v>
      </c>
      <c r="MU61" s="21">
        <f t="shared" si="1284"/>
        <v>0</v>
      </c>
      <c r="MV61" s="21">
        <f t="shared" si="1285"/>
        <v>0</v>
      </c>
      <c r="MW61" s="21">
        <f t="shared" si="1286"/>
        <v>0</v>
      </c>
      <c r="MX61" s="21">
        <f t="shared" si="1287"/>
        <v>0</v>
      </c>
      <c r="MY61" s="21">
        <f t="shared" si="1288"/>
        <v>0</v>
      </c>
      <c r="MZ61" s="21">
        <f t="shared" si="1289"/>
        <v>0</v>
      </c>
      <c r="NA61" s="21">
        <f t="shared" si="1290"/>
        <v>0</v>
      </c>
      <c r="NB61" s="21">
        <f t="shared" si="1291"/>
        <v>0</v>
      </c>
      <c r="NC61" s="21">
        <f t="shared" si="1292"/>
        <v>0</v>
      </c>
      <c r="ND61" s="21">
        <f t="shared" si="1293"/>
        <v>0</v>
      </c>
      <c r="NE61" s="21">
        <f t="shared" si="1308"/>
        <v>0</v>
      </c>
      <c r="NF61" s="21">
        <f t="shared" si="1309"/>
        <v>0</v>
      </c>
      <c r="NG61" s="21">
        <f t="shared" si="1310"/>
        <v>0</v>
      </c>
      <c r="NH61" s="21">
        <f t="shared" si="1311"/>
        <v>0</v>
      </c>
      <c r="NI61" s="21">
        <f t="shared" si="1294"/>
        <v>0</v>
      </c>
      <c r="NJ61" s="21">
        <f t="shared" si="1295"/>
        <v>0</v>
      </c>
      <c r="NK61" s="21">
        <f t="shared" si="1296"/>
        <v>0</v>
      </c>
      <c r="NL61" s="21">
        <f t="shared" si="1297"/>
        <v>0</v>
      </c>
      <c r="NM61" s="21">
        <f t="shared" si="1298"/>
        <v>0</v>
      </c>
      <c r="NN61" s="21">
        <f t="shared" si="1299"/>
        <v>0</v>
      </c>
      <c r="NO61" s="21">
        <f t="shared" si="1300"/>
        <v>-2</v>
      </c>
      <c r="NP61" s="21">
        <f t="shared" si="1301"/>
        <v>-4</v>
      </c>
      <c r="NQ61" s="21">
        <f t="shared" si="1302"/>
        <v>-2</v>
      </c>
      <c r="NR61" s="38">
        <f t="shared" si="1303"/>
        <v>0</v>
      </c>
      <c r="NS61" s="86"/>
      <c r="NU61" s="4">
        <f t="shared" si="241"/>
        <v>5.8000000000000007</v>
      </c>
      <c r="NV61" s="15">
        <v>59</v>
      </c>
      <c r="NW61" s="37">
        <f t="shared" si="242"/>
        <v>31.64</v>
      </c>
      <c r="NX61" s="21">
        <f t="shared" si="243"/>
        <v>31.64</v>
      </c>
      <c r="NY61" s="21">
        <f t="shared" si="244"/>
        <v>31.64</v>
      </c>
      <c r="NZ61" s="21">
        <f t="shared" si="245"/>
        <v>31.64</v>
      </c>
      <c r="OA61" s="21">
        <f t="shared" si="246"/>
        <v>31.64</v>
      </c>
      <c r="OB61" s="21">
        <f t="shared" si="247"/>
        <v>31.64</v>
      </c>
      <c r="OC61" s="21">
        <f t="shared" si="248"/>
        <v>31.64</v>
      </c>
      <c r="OD61" s="21">
        <f t="shared" si="249"/>
        <v>31.64</v>
      </c>
      <c r="OE61" s="21">
        <f t="shared" si="250"/>
        <v>31.64</v>
      </c>
      <c r="OF61" s="21">
        <f t="shared" si="251"/>
        <v>31.64</v>
      </c>
      <c r="OG61" s="21">
        <f t="shared" si="252"/>
        <v>31.64</v>
      </c>
      <c r="OH61" s="21">
        <f t="shared" si="253"/>
        <v>31.64</v>
      </c>
      <c r="OI61" s="21">
        <f t="shared" si="254"/>
        <v>31.64</v>
      </c>
      <c r="OJ61" s="21">
        <f t="shared" si="255"/>
        <v>31.64</v>
      </c>
      <c r="OK61" s="21">
        <f t="shared" si="256"/>
        <v>31.64</v>
      </c>
      <c r="OL61" s="21">
        <f t="shared" si="257"/>
        <v>31.64</v>
      </c>
      <c r="OM61" s="21">
        <f t="shared" si="258"/>
        <v>31.64</v>
      </c>
      <c r="ON61" s="21">
        <f t="shared" si="259"/>
        <v>31.64</v>
      </c>
      <c r="OO61" s="21">
        <f t="shared" si="260"/>
        <v>31.64</v>
      </c>
      <c r="OP61" s="21">
        <f t="shared" si="261"/>
        <v>31.64</v>
      </c>
      <c r="OQ61" s="21">
        <f t="shared" si="262"/>
        <v>31.64</v>
      </c>
      <c r="OR61" s="21">
        <f t="shared" si="263"/>
        <v>31.64</v>
      </c>
      <c r="OS61" s="21">
        <f t="shared" si="264"/>
        <v>31.64</v>
      </c>
      <c r="OT61" s="21">
        <f t="shared" si="265"/>
        <v>31.64</v>
      </c>
      <c r="OU61" s="21">
        <f t="shared" si="266"/>
        <v>31.64</v>
      </c>
      <c r="OV61" s="21">
        <f t="shared" si="267"/>
        <v>31.64</v>
      </c>
      <c r="OW61" s="21">
        <f t="shared" si="268"/>
        <v>31.64</v>
      </c>
      <c r="OX61" s="21">
        <f t="shared" si="269"/>
        <v>31.64</v>
      </c>
      <c r="OY61" s="21">
        <f t="shared" si="270"/>
        <v>31.64</v>
      </c>
      <c r="OZ61" s="21">
        <f t="shared" si="271"/>
        <v>31.64</v>
      </c>
      <c r="PA61" s="21">
        <f t="shared" si="272"/>
        <v>31.64</v>
      </c>
      <c r="PB61" s="21">
        <f t="shared" si="273"/>
        <v>31.64</v>
      </c>
      <c r="PC61" s="21">
        <f t="shared" si="274"/>
        <v>31.64</v>
      </c>
      <c r="PD61" s="21">
        <f t="shared" si="275"/>
        <v>31.64</v>
      </c>
      <c r="PE61" s="21">
        <f t="shared" si="276"/>
        <v>31.64</v>
      </c>
      <c r="PF61" s="21">
        <f t="shared" si="277"/>
        <v>31.64</v>
      </c>
      <c r="PG61" s="21">
        <f t="shared" si="278"/>
        <v>31.64</v>
      </c>
      <c r="PH61" s="21">
        <f t="shared" si="279"/>
        <v>31.64</v>
      </c>
      <c r="PI61" s="21">
        <f t="shared" si="280"/>
        <v>31.64</v>
      </c>
      <c r="PJ61" s="38">
        <f t="shared" si="281"/>
        <v>31.64</v>
      </c>
      <c r="PK61" s="86"/>
      <c r="PM61" s="4">
        <f t="shared" si="282"/>
        <v>5.8000000000000007</v>
      </c>
      <c r="PN61" s="15">
        <v>59</v>
      </c>
      <c r="PO61" s="37">
        <f t="shared" si="283"/>
        <v>0</v>
      </c>
      <c r="PP61" s="21">
        <f t="shared" si="284"/>
        <v>0</v>
      </c>
      <c r="PQ61" s="21">
        <f t="shared" si="285"/>
        <v>0</v>
      </c>
      <c r="PR61" s="21">
        <f t="shared" si="286"/>
        <v>0</v>
      </c>
      <c r="PS61" s="21">
        <f t="shared" si="287"/>
        <v>0</v>
      </c>
      <c r="PT61" s="21">
        <f t="shared" si="288"/>
        <v>0</v>
      </c>
      <c r="PU61" s="21">
        <f t="shared" si="289"/>
        <v>0</v>
      </c>
      <c r="PV61" s="21">
        <f t="shared" si="290"/>
        <v>0</v>
      </c>
      <c r="PW61" s="21">
        <f t="shared" si="291"/>
        <v>0</v>
      </c>
      <c r="PX61" s="21">
        <f t="shared" si="292"/>
        <v>0</v>
      </c>
      <c r="PY61" s="21">
        <f t="shared" si="293"/>
        <v>0</v>
      </c>
      <c r="PZ61" s="21">
        <f t="shared" si="294"/>
        <v>0</v>
      </c>
      <c r="QA61" s="21">
        <f t="shared" si="295"/>
        <v>0</v>
      </c>
      <c r="QB61" s="21">
        <f t="shared" si="296"/>
        <v>0</v>
      </c>
      <c r="QC61" s="21">
        <f t="shared" si="297"/>
        <v>0</v>
      </c>
      <c r="QD61" s="21">
        <f t="shared" si="298"/>
        <v>0</v>
      </c>
      <c r="QE61" s="21">
        <f t="shared" si="299"/>
        <v>0</v>
      </c>
      <c r="QF61" s="21">
        <f t="shared" si="300"/>
        <v>0</v>
      </c>
      <c r="QG61" s="21">
        <f t="shared" si="301"/>
        <v>0</v>
      </c>
      <c r="QH61" s="21">
        <f t="shared" si="302"/>
        <v>0</v>
      </c>
      <c r="QI61" s="21">
        <f t="shared" si="303"/>
        <v>0</v>
      </c>
      <c r="QJ61" s="21">
        <f t="shared" si="304"/>
        <v>0</v>
      </c>
      <c r="QK61" s="21">
        <f t="shared" si="305"/>
        <v>0</v>
      </c>
      <c r="QL61" s="21">
        <f t="shared" si="306"/>
        <v>0</v>
      </c>
      <c r="QM61" s="21">
        <f t="shared" si="307"/>
        <v>0</v>
      </c>
      <c r="QN61" s="21">
        <f t="shared" si="308"/>
        <v>0</v>
      </c>
      <c r="QO61" s="21">
        <f t="shared" si="309"/>
        <v>0</v>
      </c>
      <c r="QP61" s="21">
        <f t="shared" si="310"/>
        <v>0</v>
      </c>
      <c r="QQ61" s="21">
        <f t="shared" si="311"/>
        <v>0</v>
      </c>
      <c r="QR61" s="21">
        <f t="shared" si="312"/>
        <v>0</v>
      </c>
      <c r="QS61" s="21">
        <f t="shared" si="313"/>
        <v>0</v>
      </c>
      <c r="QT61" s="21">
        <f t="shared" si="314"/>
        <v>0</v>
      </c>
      <c r="QU61" s="21">
        <f t="shared" si="315"/>
        <v>0</v>
      </c>
      <c r="QV61" s="21">
        <f t="shared" si="316"/>
        <v>0</v>
      </c>
      <c r="QW61" s="21">
        <f t="shared" si="317"/>
        <v>0</v>
      </c>
      <c r="QX61" s="21">
        <f t="shared" si="318"/>
        <v>0</v>
      </c>
      <c r="QY61" s="21">
        <f t="shared" si="319"/>
        <v>0</v>
      </c>
      <c r="QZ61" s="21">
        <f t="shared" si="320"/>
        <v>0</v>
      </c>
      <c r="RA61" s="21">
        <f t="shared" si="321"/>
        <v>0</v>
      </c>
      <c r="RB61" s="38">
        <f t="shared" si="322"/>
        <v>0</v>
      </c>
      <c r="RC61" s="86"/>
      <c r="RE61" s="6">
        <v>5.8</v>
      </c>
      <c r="RF61" s="13">
        <v>59</v>
      </c>
      <c r="RG61" s="14">
        <f t="shared" si="901"/>
        <v>0</v>
      </c>
      <c r="RH61" s="14">
        <f t="shared" si="902"/>
        <v>0</v>
      </c>
      <c r="RI61" s="14">
        <f t="shared" si="903"/>
        <v>0</v>
      </c>
      <c r="RJ61" s="14">
        <f t="shared" si="904"/>
        <v>0</v>
      </c>
      <c r="RK61" s="14">
        <f t="shared" si="905"/>
        <v>0</v>
      </c>
      <c r="RL61" s="14">
        <f t="shared" si="906"/>
        <v>0</v>
      </c>
      <c r="RM61" s="14">
        <f t="shared" si="907"/>
        <v>0</v>
      </c>
      <c r="RN61" s="14">
        <f t="shared" si="908"/>
        <v>0</v>
      </c>
      <c r="RO61" s="14">
        <f t="shared" si="909"/>
        <v>0</v>
      </c>
      <c r="RP61" s="14">
        <f t="shared" si="910"/>
        <v>0</v>
      </c>
      <c r="RQ61" s="14">
        <f t="shared" si="911"/>
        <v>0</v>
      </c>
      <c r="RR61" s="14">
        <f t="shared" si="912"/>
        <v>0</v>
      </c>
      <c r="RS61" s="14">
        <f t="shared" si="913"/>
        <v>0</v>
      </c>
      <c r="RT61" s="14">
        <f t="shared" si="914"/>
        <v>0</v>
      </c>
      <c r="RU61" s="14">
        <f t="shared" si="915"/>
        <v>0</v>
      </c>
      <c r="RV61" s="14">
        <f t="shared" si="916"/>
        <v>0</v>
      </c>
      <c r="RW61" s="14">
        <f t="shared" si="917"/>
        <v>0</v>
      </c>
      <c r="RX61" s="14">
        <f t="shared" si="918"/>
        <v>0</v>
      </c>
      <c r="RY61" s="14">
        <f t="shared" si="919"/>
        <v>0</v>
      </c>
      <c r="RZ61" s="14">
        <f t="shared" si="920"/>
        <v>0</v>
      </c>
      <c r="SA61" s="14">
        <f t="shared" si="921"/>
        <v>0</v>
      </c>
      <c r="SB61" s="14">
        <f t="shared" si="922"/>
        <v>0</v>
      </c>
      <c r="SC61" s="14">
        <f t="shared" si="923"/>
        <v>0</v>
      </c>
      <c r="SD61" s="14">
        <f t="shared" si="924"/>
        <v>0</v>
      </c>
      <c r="SE61" s="14">
        <f t="shared" si="925"/>
        <v>0</v>
      </c>
      <c r="SF61" s="14">
        <f t="shared" si="926"/>
        <v>0</v>
      </c>
      <c r="SG61" s="14">
        <f t="shared" si="927"/>
        <v>0</v>
      </c>
      <c r="SH61" s="14">
        <f t="shared" si="928"/>
        <v>0</v>
      </c>
      <c r="SI61" s="14">
        <f t="shared" si="929"/>
        <v>0</v>
      </c>
      <c r="SJ61" s="14">
        <f t="shared" si="930"/>
        <v>0</v>
      </c>
      <c r="SK61" s="14">
        <f t="shared" si="931"/>
        <v>0</v>
      </c>
      <c r="SL61" s="14">
        <f t="shared" si="932"/>
        <v>0</v>
      </c>
      <c r="SM61" s="14">
        <f t="shared" si="933"/>
        <v>0</v>
      </c>
      <c r="SN61" s="14">
        <f t="shared" si="934"/>
        <v>0</v>
      </c>
      <c r="SO61" s="14">
        <f t="shared" si="935"/>
        <v>0</v>
      </c>
      <c r="SP61" s="14">
        <f t="shared" si="936"/>
        <v>0</v>
      </c>
      <c r="SQ61" s="14">
        <f t="shared" si="937"/>
        <v>0</v>
      </c>
      <c r="SR61" s="14">
        <f t="shared" si="938"/>
        <v>0</v>
      </c>
      <c r="SS61" s="14">
        <f t="shared" si="939"/>
        <v>0</v>
      </c>
      <c r="ST61" s="14">
        <f t="shared" si="940"/>
        <v>0</v>
      </c>
      <c r="SU61" s="14">
        <f t="shared" si="941"/>
        <v>0</v>
      </c>
      <c r="SV61" s="6">
        <v>5.8</v>
      </c>
      <c r="SX61" s="6">
        <v>5.8</v>
      </c>
      <c r="SY61" s="13">
        <v>59</v>
      </c>
      <c r="SZ61" s="14">
        <f t="shared" si="942"/>
        <v>0</v>
      </c>
      <c r="TA61" s="14">
        <f t="shared" si="943"/>
        <v>0</v>
      </c>
      <c r="TB61" s="14">
        <f t="shared" si="944"/>
        <v>0</v>
      </c>
      <c r="TC61" s="14">
        <f t="shared" si="945"/>
        <v>0</v>
      </c>
      <c r="TD61" s="14">
        <f t="shared" si="946"/>
        <v>0</v>
      </c>
      <c r="TE61" s="14">
        <f t="shared" si="947"/>
        <v>0</v>
      </c>
      <c r="TF61" s="14">
        <f t="shared" si="948"/>
        <v>0</v>
      </c>
      <c r="TG61" s="14">
        <f t="shared" si="949"/>
        <v>0</v>
      </c>
      <c r="TH61" s="14">
        <f t="shared" si="950"/>
        <v>0</v>
      </c>
      <c r="TI61" s="14">
        <f t="shared" si="951"/>
        <v>0</v>
      </c>
      <c r="TJ61" s="14">
        <f t="shared" si="952"/>
        <v>0</v>
      </c>
      <c r="TK61" s="14">
        <f t="shared" si="953"/>
        <v>0</v>
      </c>
      <c r="TL61" s="14">
        <f t="shared" si="954"/>
        <v>0</v>
      </c>
      <c r="TM61" s="14">
        <f t="shared" si="955"/>
        <v>0</v>
      </c>
      <c r="TN61" s="14">
        <f t="shared" si="956"/>
        <v>0</v>
      </c>
      <c r="TO61" s="14">
        <f t="shared" si="957"/>
        <v>0</v>
      </c>
      <c r="TP61" s="14">
        <f t="shared" si="958"/>
        <v>0</v>
      </c>
      <c r="TQ61" s="14">
        <f t="shared" si="959"/>
        <v>0</v>
      </c>
      <c r="TR61" s="14">
        <f t="shared" si="960"/>
        <v>0</v>
      </c>
      <c r="TS61" s="14">
        <f t="shared" si="961"/>
        <v>0</v>
      </c>
      <c r="TT61" s="14">
        <f t="shared" si="962"/>
        <v>0</v>
      </c>
      <c r="TU61" s="14">
        <f t="shared" si="963"/>
        <v>0</v>
      </c>
      <c r="TV61" s="14">
        <f t="shared" si="964"/>
        <v>0</v>
      </c>
      <c r="TW61" s="14">
        <f t="shared" si="965"/>
        <v>0</v>
      </c>
      <c r="TX61" s="14">
        <f t="shared" si="966"/>
        <v>0</v>
      </c>
      <c r="TY61" s="14">
        <f t="shared" si="967"/>
        <v>0</v>
      </c>
      <c r="TZ61" s="14">
        <f t="shared" si="968"/>
        <v>0</v>
      </c>
      <c r="UA61" s="14">
        <f t="shared" si="969"/>
        <v>0</v>
      </c>
      <c r="UB61" s="14">
        <f t="shared" si="970"/>
        <v>4</v>
      </c>
      <c r="UC61" s="14">
        <f t="shared" si="971"/>
        <v>4</v>
      </c>
      <c r="UD61" s="14">
        <f t="shared" si="972"/>
        <v>0</v>
      </c>
      <c r="UE61" s="14">
        <f t="shared" si="973"/>
        <v>0</v>
      </c>
      <c r="UF61" s="14">
        <f t="shared" si="974"/>
        <v>0</v>
      </c>
      <c r="UG61" s="14">
        <f t="shared" si="975"/>
        <v>0</v>
      </c>
      <c r="UH61" s="14">
        <f t="shared" si="976"/>
        <v>0</v>
      </c>
      <c r="UI61" s="14">
        <f t="shared" si="977"/>
        <v>0</v>
      </c>
      <c r="UJ61" s="14">
        <f t="shared" si="978"/>
        <v>0</v>
      </c>
      <c r="UK61" s="14">
        <f t="shared" si="979"/>
        <v>0</v>
      </c>
      <c r="UL61" s="14">
        <f t="shared" si="980"/>
        <v>0</v>
      </c>
      <c r="UM61" s="14">
        <f t="shared" si="981"/>
        <v>0</v>
      </c>
      <c r="UN61" s="14">
        <f t="shared" si="982"/>
        <v>0</v>
      </c>
      <c r="UO61" s="6">
        <v>5.8</v>
      </c>
      <c r="UP61" s="6"/>
      <c r="UQ61" s="6">
        <v>5.8</v>
      </c>
      <c r="UR61" s="13">
        <v>59</v>
      </c>
      <c r="US61" s="14">
        <v>1</v>
      </c>
      <c r="UT61" s="14">
        <f t="shared" si="1304"/>
        <v>0</v>
      </c>
      <c r="UU61" s="14">
        <f t="shared" si="1304"/>
        <v>0</v>
      </c>
      <c r="UV61" s="14">
        <f t="shared" si="1304"/>
        <v>0</v>
      </c>
      <c r="UW61" s="14">
        <f t="shared" si="1304"/>
        <v>0</v>
      </c>
      <c r="UX61" s="14">
        <f t="shared" si="1304"/>
        <v>0</v>
      </c>
      <c r="UY61" s="14">
        <f t="shared" si="1304"/>
        <v>0</v>
      </c>
      <c r="UZ61" s="14">
        <f t="shared" si="1304"/>
        <v>0</v>
      </c>
      <c r="VA61" s="14">
        <f t="shared" si="1304"/>
        <v>0</v>
      </c>
      <c r="VB61" s="14">
        <f t="shared" si="1304"/>
        <v>0</v>
      </c>
      <c r="VC61" s="14">
        <f t="shared" si="1304"/>
        <v>0</v>
      </c>
      <c r="VD61" s="14">
        <f t="shared" si="1305"/>
        <v>0</v>
      </c>
      <c r="VE61" s="14">
        <f t="shared" si="1305"/>
        <v>0</v>
      </c>
      <c r="VF61" s="14">
        <f t="shared" si="1305"/>
        <v>0</v>
      </c>
      <c r="VG61" s="14">
        <f t="shared" si="1305"/>
        <v>0</v>
      </c>
      <c r="VH61" s="14">
        <f t="shared" si="1305"/>
        <v>0</v>
      </c>
      <c r="VI61" s="14">
        <f t="shared" si="1305"/>
        <v>0</v>
      </c>
      <c r="VJ61" s="14">
        <f t="shared" si="1305"/>
        <v>0</v>
      </c>
      <c r="VK61" s="14">
        <f t="shared" si="1305"/>
        <v>0</v>
      </c>
      <c r="VL61" s="14">
        <f t="shared" si="1305"/>
        <v>0</v>
      </c>
      <c r="VM61" s="14">
        <f t="shared" si="1305"/>
        <v>1</v>
      </c>
      <c r="VN61" s="14">
        <f t="shared" si="1306"/>
        <v>0</v>
      </c>
      <c r="VO61" s="14">
        <f t="shared" si="1306"/>
        <v>0</v>
      </c>
      <c r="VP61" s="14">
        <f t="shared" si="1306"/>
        <v>0</v>
      </c>
      <c r="VQ61" s="14">
        <f t="shared" si="1306"/>
        <v>0</v>
      </c>
      <c r="VR61" s="14">
        <f t="shared" si="1306"/>
        <v>0</v>
      </c>
      <c r="VS61" s="14">
        <f t="shared" si="1306"/>
        <v>0</v>
      </c>
      <c r="VT61" s="14">
        <f t="shared" si="1306"/>
        <v>0</v>
      </c>
      <c r="VU61" s="14">
        <f t="shared" si="1306"/>
        <v>0</v>
      </c>
      <c r="VV61" s="14">
        <f t="shared" si="1306"/>
        <v>0</v>
      </c>
      <c r="VW61" s="14">
        <f t="shared" si="1306"/>
        <v>0</v>
      </c>
      <c r="VX61" s="14">
        <f t="shared" si="1307"/>
        <v>0</v>
      </c>
      <c r="VY61" s="14">
        <f t="shared" si="1307"/>
        <v>0</v>
      </c>
      <c r="VZ61" s="14">
        <f t="shared" si="1307"/>
        <v>0</v>
      </c>
      <c r="WA61" s="14">
        <f t="shared" si="1307"/>
        <v>0</v>
      </c>
      <c r="WB61" s="14">
        <f t="shared" si="1307"/>
        <v>0</v>
      </c>
      <c r="WC61" s="14">
        <f t="shared" si="1307"/>
        <v>0</v>
      </c>
      <c r="WD61" s="14">
        <f t="shared" si="1307"/>
        <v>0</v>
      </c>
      <c r="WE61" s="14">
        <f t="shared" si="1307"/>
        <v>0</v>
      </c>
      <c r="WF61" s="14">
        <f t="shared" si="1307"/>
        <v>0</v>
      </c>
      <c r="WG61" s="14">
        <v>1</v>
      </c>
      <c r="WH61" s="6">
        <v>5.8</v>
      </c>
      <c r="WJ61" s="6">
        <v>5.8</v>
      </c>
      <c r="WK61" s="13">
        <v>59</v>
      </c>
      <c r="WL61" s="14">
        <f t="shared" si="857"/>
        <v>0</v>
      </c>
      <c r="WM61" s="14">
        <f t="shared" si="858"/>
        <v>0</v>
      </c>
      <c r="WN61" s="14">
        <f t="shared" si="859"/>
        <v>0</v>
      </c>
      <c r="WO61" s="14">
        <f t="shared" si="860"/>
        <v>0</v>
      </c>
      <c r="WP61" s="14">
        <f t="shared" si="861"/>
        <v>0</v>
      </c>
      <c r="WQ61" s="14">
        <f t="shared" si="862"/>
        <v>0</v>
      </c>
      <c r="WR61" s="14">
        <f t="shared" si="863"/>
        <v>0</v>
      </c>
      <c r="WS61" s="14">
        <f t="shared" si="864"/>
        <v>0</v>
      </c>
      <c r="WT61" s="14">
        <f t="shared" si="865"/>
        <v>0</v>
      </c>
      <c r="WU61" s="14">
        <f t="shared" si="866"/>
        <v>0</v>
      </c>
      <c r="WV61" s="14">
        <f t="shared" si="867"/>
        <v>0</v>
      </c>
      <c r="WW61" s="14">
        <f t="shared" si="868"/>
        <v>0</v>
      </c>
      <c r="WX61" s="14">
        <f t="shared" si="869"/>
        <v>0</v>
      </c>
      <c r="WY61" s="14">
        <f t="shared" si="870"/>
        <v>0</v>
      </c>
      <c r="WZ61" s="14">
        <f t="shared" si="871"/>
        <v>0</v>
      </c>
      <c r="XA61" s="14">
        <f t="shared" si="872"/>
        <v>0</v>
      </c>
      <c r="XB61" s="14">
        <f t="shared" si="873"/>
        <v>0</v>
      </c>
      <c r="XC61" s="14">
        <f t="shared" si="874"/>
        <v>0</v>
      </c>
      <c r="XD61" s="14">
        <f t="shared" si="875"/>
        <v>0</v>
      </c>
      <c r="XE61" s="14">
        <f t="shared" si="876"/>
        <v>0</v>
      </c>
      <c r="XF61" s="14">
        <f t="shared" si="877"/>
        <v>0</v>
      </c>
      <c r="XG61" s="14">
        <f t="shared" si="878"/>
        <v>0</v>
      </c>
      <c r="XH61" s="14">
        <f t="shared" si="879"/>
        <v>0</v>
      </c>
      <c r="XI61" s="14">
        <f t="shared" si="880"/>
        <v>0</v>
      </c>
      <c r="XJ61" s="14">
        <f t="shared" si="881"/>
        <v>0</v>
      </c>
      <c r="XK61" s="14">
        <f t="shared" si="882"/>
        <v>0</v>
      </c>
      <c r="XL61" s="14">
        <f t="shared" si="883"/>
        <v>0</v>
      </c>
      <c r="XM61" s="14">
        <f t="shared" si="884"/>
        <v>0</v>
      </c>
      <c r="XN61" s="14">
        <f t="shared" si="885"/>
        <v>0</v>
      </c>
      <c r="XO61" s="14">
        <f t="shared" si="886"/>
        <v>0</v>
      </c>
      <c r="XP61" s="14">
        <f t="shared" si="887"/>
        <v>0</v>
      </c>
      <c r="XQ61" s="14">
        <f t="shared" si="888"/>
        <v>0</v>
      </c>
      <c r="XR61" s="14">
        <f t="shared" si="889"/>
        <v>0</v>
      </c>
      <c r="XS61" s="14">
        <f t="shared" si="890"/>
        <v>0</v>
      </c>
      <c r="XT61" s="14">
        <f t="shared" si="891"/>
        <v>0</v>
      </c>
      <c r="XU61" s="14">
        <f t="shared" si="892"/>
        <v>0</v>
      </c>
      <c r="XV61" s="14">
        <f t="shared" si="893"/>
        <v>0</v>
      </c>
      <c r="XW61" s="14">
        <f t="shared" si="894"/>
        <v>0</v>
      </c>
      <c r="XX61" s="14">
        <f t="shared" si="895"/>
        <v>0</v>
      </c>
      <c r="XY61" s="14">
        <f t="shared" si="896"/>
        <v>0</v>
      </c>
      <c r="XZ61" s="14">
        <f t="shared" si="897"/>
        <v>0</v>
      </c>
      <c r="YA61" s="6">
        <v>5.8</v>
      </c>
      <c r="YC61" s="6">
        <v>5.3000000000000007</v>
      </c>
      <c r="YD61" s="63">
        <v>54</v>
      </c>
      <c r="YE61" s="70">
        <f t="shared" si="1390"/>
        <v>42</v>
      </c>
      <c r="YF61" s="14">
        <f t="shared" si="1391"/>
        <v>42</v>
      </c>
      <c r="YG61" s="14">
        <f t="shared" si="1316"/>
        <v>42</v>
      </c>
      <c r="YH61" s="14">
        <f t="shared" si="1317"/>
        <v>42</v>
      </c>
      <c r="YI61" s="14">
        <f t="shared" si="1318"/>
        <v>42</v>
      </c>
      <c r="YJ61" s="14">
        <f t="shared" si="1319"/>
        <v>42</v>
      </c>
      <c r="YK61" s="14">
        <f t="shared" si="1320"/>
        <v>42</v>
      </c>
      <c r="YL61" s="14">
        <f t="shared" si="1321"/>
        <v>42</v>
      </c>
      <c r="YM61" s="14">
        <f t="shared" si="1322"/>
        <v>42</v>
      </c>
      <c r="YN61" s="14">
        <f t="shared" si="1323"/>
        <v>42</v>
      </c>
      <c r="YO61" s="14">
        <f t="shared" si="1324"/>
        <v>42</v>
      </c>
      <c r="YP61" s="14">
        <f t="shared" si="1325"/>
        <v>42</v>
      </c>
      <c r="YQ61" s="14">
        <f t="shared" si="1326"/>
        <v>42</v>
      </c>
      <c r="YR61" s="14">
        <f t="shared" si="1327"/>
        <v>42</v>
      </c>
      <c r="YS61" s="14">
        <f t="shared" si="1328"/>
        <v>42</v>
      </c>
      <c r="YT61" s="14">
        <f t="shared" si="1329"/>
        <v>42</v>
      </c>
      <c r="YU61" s="14">
        <f t="shared" si="1330"/>
        <v>42</v>
      </c>
      <c r="YV61" s="14">
        <f t="shared" si="1331"/>
        <v>42</v>
      </c>
      <c r="YW61" s="14">
        <f t="shared" si="1332"/>
        <v>42</v>
      </c>
      <c r="YX61" s="14">
        <f t="shared" si="1333"/>
        <v>42</v>
      </c>
      <c r="YY61" s="71">
        <f t="shared" si="1392"/>
        <v>42</v>
      </c>
      <c r="YZ61" s="70">
        <f t="shared" si="1334"/>
        <v>48</v>
      </c>
      <c r="ZA61" s="14">
        <f t="shared" si="1393"/>
        <v>48</v>
      </c>
      <c r="ZB61" s="14">
        <f t="shared" si="1335"/>
        <v>48</v>
      </c>
      <c r="ZC61" s="14">
        <f t="shared" si="1336"/>
        <v>48</v>
      </c>
      <c r="ZD61" s="14">
        <f t="shared" si="1337"/>
        <v>48</v>
      </c>
      <c r="ZE61" s="14">
        <f t="shared" si="1338"/>
        <v>48</v>
      </c>
      <c r="ZF61" s="14">
        <f t="shared" si="1339"/>
        <v>48</v>
      </c>
      <c r="ZG61" s="14">
        <f t="shared" si="1340"/>
        <v>48</v>
      </c>
      <c r="ZH61" s="14">
        <f t="shared" si="1341"/>
        <v>48</v>
      </c>
      <c r="ZI61" s="14">
        <f t="shared" si="1342"/>
        <v>48</v>
      </c>
      <c r="ZJ61" s="14">
        <f t="shared" si="1343"/>
        <v>48</v>
      </c>
      <c r="ZK61" s="14">
        <f t="shared" si="1344"/>
        <v>48</v>
      </c>
      <c r="ZL61" s="14">
        <f t="shared" si="1345"/>
        <v>48</v>
      </c>
      <c r="ZM61" s="14">
        <f t="shared" si="1346"/>
        <v>48</v>
      </c>
      <c r="ZN61" s="14">
        <f t="shared" si="1347"/>
        <v>48</v>
      </c>
      <c r="ZO61" s="14">
        <f t="shared" si="1348"/>
        <v>48</v>
      </c>
      <c r="ZP61" s="14">
        <f t="shared" si="1349"/>
        <v>48</v>
      </c>
      <c r="ZQ61" s="14">
        <f t="shared" si="1350"/>
        <v>48</v>
      </c>
      <c r="ZR61" s="14">
        <f t="shared" si="1351"/>
        <v>48</v>
      </c>
      <c r="ZS61" s="14">
        <f t="shared" si="1352"/>
        <v>48</v>
      </c>
      <c r="ZT61" s="71">
        <f t="shared" si="1394"/>
        <v>48</v>
      </c>
      <c r="ZU61" s="64">
        <v>5.3000000000000007</v>
      </c>
      <c r="ZW61" s="126">
        <v>5.3000000000000007</v>
      </c>
      <c r="ZX61" s="63">
        <v>54</v>
      </c>
      <c r="ZY61" s="70">
        <f t="shared" si="1264"/>
        <v>0</v>
      </c>
      <c r="ZZ61" s="14">
        <f t="shared" si="1264"/>
        <v>0</v>
      </c>
      <c r="AAA61" s="14">
        <f t="shared" si="1264"/>
        <v>0</v>
      </c>
      <c r="AAB61" s="14">
        <f t="shared" si="1264"/>
        <v>0</v>
      </c>
      <c r="AAC61" s="14">
        <f t="shared" si="1264"/>
        <v>0</v>
      </c>
      <c r="AAD61" s="14">
        <f t="shared" si="1264"/>
        <v>0</v>
      </c>
      <c r="AAE61" s="14">
        <f t="shared" si="1264"/>
        <v>0</v>
      </c>
      <c r="AAF61" s="14">
        <f t="shared" si="1264"/>
        <v>0</v>
      </c>
      <c r="AAG61" s="14">
        <f t="shared" si="1264"/>
        <v>0</v>
      </c>
      <c r="AAH61" s="14">
        <f t="shared" si="1264"/>
        <v>0</v>
      </c>
      <c r="AAI61" s="14">
        <f t="shared" si="1265"/>
        <v>0</v>
      </c>
      <c r="AAJ61" s="14">
        <f t="shared" si="1265"/>
        <v>0</v>
      </c>
      <c r="AAK61" s="14">
        <f t="shared" si="1265"/>
        <v>0</v>
      </c>
      <c r="AAL61" s="14">
        <f t="shared" si="1265"/>
        <v>0</v>
      </c>
      <c r="AAM61" s="14">
        <f t="shared" si="1265"/>
        <v>0</v>
      </c>
      <c r="AAN61" s="14">
        <f t="shared" si="1265"/>
        <v>0</v>
      </c>
      <c r="AAO61" s="14">
        <f t="shared" si="1265"/>
        <v>0</v>
      </c>
      <c r="AAP61" s="14">
        <f t="shared" si="1265"/>
        <v>0</v>
      </c>
      <c r="AAQ61" s="14">
        <f t="shared" si="1265"/>
        <v>0</v>
      </c>
      <c r="AAR61" s="14">
        <f t="shared" si="1265"/>
        <v>0</v>
      </c>
      <c r="AAS61" s="71">
        <f t="shared" si="1266"/>
        <v>0</v>
      </c>
      <c r="AAT61" s="70">
        <f t="shared" si="1266"/>
        <v>0</v>
      </c>
      <c r="AAU61" s="14">
        <f t="shared" si="1266"/>
        <v>0</v>
      </c>
      <c r="AAV61" s="14">
        <f t="shared" si="1266"/>
        <v>0</v>
      </c>
      <c r="AAW61" s="14">
        <f t="shared" si="1266"/>
        <v>0</v>
      </c>
      <c r="AAX61" s="14">
        <f t="shared" si="1266"/>
        <v>0</v>
      </c>
      <c r="AAY61" s="14">
        <f t="shared" si="1266"/>
        <v>0</v>
      </c>
      <c r="AAZ61" s="14">
        <f t="shared" si="1266"/>
        <v>0</v>
      </c>
      <c r="ABA61" s="14">
        <f t="shared" si="1266"/>
        <v>4</v>
      </c>
      <c r="ABB61" s="14">
        <f t="shared" si="1266"/>
        <v>4</v>
      </c>
      <c r="ABC61" s="14">
        <f t="shared" si="1267"/>
        <v>0</v>
      </c>
      <c r="ABD61" s="14">
        <f t="shared" si="1267"/>
        <v>0</v>
      </c>
      <c r="ABE61" s="14">
        <f t="shared" si="1267"/>
        <v>0</v>
      </c>
      <c r="ABF61" s="14">
        <f t="shared" si="1267"/>
        <v>0</v>
      </c>
      <c r="ABG61" s="14">
        <f t="shared" si="1267"/>
        <v>0</v>
      </c>
      <c r="ABH61" s="14">
        <f t="shared" si="1267"/>
        <v>0</v>
      </c>
      <c r="ABI61" s="14">
        <f t="shared" si="1267"/>
        <v>0</v>
      </c>
      <c r="ABJ61" s="14">
        <f t="shared" si="1267"/>
        <v>0</v>
      </c>
      <c r="ABK61" s="14">
        <f t="shared" si="1267"/>
        <v>0</v>
      </c>
      <c r="ABL61" s="14">
        <f t="shared" si="1267"/>
        <v>0</v>
      </c>
      <c r="ABM61" s="14">
        <f t="shared" si="1267"/>
        <v>0</v>
      </c>
      <c r="ABN61" s="71">
        <f t="shared" si="1267"/>
        <v>0</v>
      </c>
      <c r="ABO61" s="64">
        <v>5.3000000000000007</v>
      </c>
      <c r="ABQ61" s="6">
        <v>5.3000000000000007</v>
      </c>
      <c r="ABR61" s="63">
        <v>54</v>
      </c>
      <c r="ABS61" s="70">
        <f t="shared" si="1395"/>
        <v>51</v>
      </c>
      <c r="ABT61" s="14">
        <f t="shared" si="1396"/>
        <v>51</v>
      </c>
      <c r="ABU61" s="14">
        <f t="shared" si="1353"/>
        <v>51</v>
      </c>
      <c r="ABV61" s="14">
        <f t="shared" si="1354"/>
        <v>51</v>
      </c>
      <c r="ABW61" s="14">
        <f t="shared" si="1355"/>
        <v>51</v>
      </c>
      <c r="ABX61" s="14">
        <f t="shared" si="1356"/>
        <v>51</v>
      </c>
      <c r="ABY61" s="14">
        <f t="shared" si="1357"/>
        <v>51</v>
      </c>
      <c r="ABZ61" s="14">
        <f t="shared" si="1358"/>
        <v>51</v>
      </c>
      <c r="ACA61" s="14">
        <f t="shared" si="1359"/>
        <v>51</v>
      </c>
      <c r="ACB61" s="14">
        <f t="shared" si="1360"/>
        <v>51</v>
      </c>
      <c r="ACC61" s="14">
        <f t="shared" si="1361"/>
        <v>51</v>
      </c>
      <c r="ACD61" s="14">
        <f t="shared" si="1362"/>
        <v>51</v>
      </c>
      <c r="ACE61" s="14">
        <f t="shared" si="1363"/>
        <v>51</v>
      </c>
      <c r="ACF61" s="14">
        <f t="shared" si="1364"/>
        <v>51</v>
      </c>
      <c r="ACG61" s="14">
        <f t="shared" si="1365"/>
        <v>51</v>
      </c>
      <c r="ACH61" s="14">
        <f t="shared" si="1366"/>
        <v>51</v>
      </c>
      <c r="ACI61" s="14">
        <f t="shared" si="1367"/>
        <v>51</v>
      </c>
      <c r="ACJ61" s="14">
        <f t="shared" si="1368"/>
        <v>51</v>
      </c>
      <c r="ACK61" s="14">
        <f t="shared" si="1369"/>
        <v>51</v>
      </c>
      <c r="ACL61" s="14">
        <f t="shared" si="1370"/>
        <v>51</v>
      </c>
      <c r="ACM61" s="71">
        <f t="shared" si="1397"/>
        <v>51</v>
      </c>
      <c r="ACN61" s="70">
        <f t="shared" si="1371"/>
        <v>58</v>
      </c>
      <c r="ACO61" s="14">
        <f t="shared" si="1398"/>
        <v>58</v>
      </c>
      <c r="ACP61" s="14">
        <f t="shared" si="1372"/>
        <v>58</v>
      </c>
      <c r="ACQ61" s="14">
        <f t="shared" si="1373"/>
        <v>58</v>
      </c>
      <c r="ACR61" s="14">
        <f t="shared" si="1374"/>
        <v>58</v>
      </c>
      <c r="ACS61" s="14">
        <f t="shared" si="1375"/>
        <v>58</v>
      </c>
      <c r="ACT61" s="14">
        <f t="shared" si="1376"/>
        <v>58</v>
      </c>
      <c r="ACU61" s="14">
        <f t="shared" si="1377"/>
        <v>58</v>
      </c>
      <c r="ACV61" s="14">
        <f t="shared" si="1378"/>
        <v>58</v>
      </c>
      <c r="ACW61" s="14">
        <f t="shared" si="1379"/>
        <v>58</v>
      </c>
      <c r="ACX61" s="14">
        <f t="shared" si="1380"/>
        <v>58</v>
      </c>
      <c r="ACY61" s="14">
        <f t="shared" si="1381"/>
        <v>58</v>
      </c>
      <c r="ACZ61" s="14">
        <f t="shared" si="1382"/>
        <v>58</v>
      </c>
      <c r="ADA61" s="14">
        <f t="shared" si="1383"/>
        <v>58</v>
      </c>
      <c r="ADB61" s="14">
        <f t="shared" si="1384"/>
        <v>58</v>
      </c>
      <c r="ADC61" s="14">
        <f t="shared" si="1385"/>
        <v>58</v>
      </c>
      <c r="ADD61" s="14">
        <f t="shared" si="1386"/>
        <v>58</v>
      </c>
      <c r="ADE61" s="14">
        <f t="shared" si="1387"/>
        <v>58</v>
      </c>
      <c r="ADF61" s="14">
        <f t="shared" si="1388"/>
        <v>58</v>
      </c>
      <c r="ADG61" s="14">
        <f t="shared" si="1389"/>
        <v>58</v>
      </c>
      <c r="ADH61" s="71">
        <f t="shared" si="1399"/>
        <v>58</v>
      </c>
      <c r="ADI61" s="64">
        <v>5.3000000000000007</v>
      </c>
    </row>
    <row r="62" spans="1:789" ht="15.75" thickBo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8"/>
      <c r="L62" s="9"/>
      <c r="M62" s="3" t="s">
        <v>83</v>
      </c>
      <c r="N62" s="32">
        <f>ROUND('3D Interpolace'!M63,2)</f>
        <v>0</v>
      </c>
      <c r="O62" s="32">
        <f>ROUND('3D Interpolace'!N63,2)</f>
        <v>0</v>
      </c>
      <c r="P62" s="32">
        <f>ROUND('3D Interpolace'!O63,2)</f>
        <v>0</v>
      </c>
      <c r="Q62" s="32">
        <f>ROUND('3D Interpolace'!P63,2)</f>
        <v>0</v>
      </c>
      <c r="R62" s="32">
        <f>ROUND('3D Interpolace'!Q63,2)</f>
        <v>0</v>
      </c>
      <c r="S62" s="32">
        <f>ROUND('3D Interpolace'!R63,2)</f>
        <v>0</v>
      </c>
      <c r="T62" s="32">
        <f>ROUND('3D Interpolace'!S63,2)</f>
        <v>0</v>
      </c>
      <c r="U62" s="32">
        <f>ROUND('3D Interpolace'!T63,2)</f>
        <v>0</v>
      </c>
      <c r="V62" s="32">
        <f>ROUND('3D Interpolace'!U63,2)</f>
        <v>0</v>
      </c>
      <c r="W62" s="32">
        <f>ROUND('3D Interpolace'!V63,2)</f>
        <v>0</v>
      </c>
      <c r="X62" s="32">
        <f>ROUND('3D Interpolace'!W63,2)</f>
        <v>0</v>
      </c>
      <c r="Y62" s="32">
        <f>ROUND('3D Interpolace'!X63,2)</f>
        <v>0</v>
      </c>
      <c r="Z62" s="32">
        <f>ROUND('3D Interpolace'!Y63,2)</f>
        <v>0</v>
      </c>
      <c r="AA62" s="32">
        <f>ROUND('3D Interpolace'!Z63,2)</f>
        <v>0</v>
      </c>
      <c r="AB62" s="32">
        <f>ROUND('3D Interpolace'!AA63,2)</f>
        <v>0</v>
      </c>
      <c r="AC62" s="32">
        <f>ROUND('3D Interpolace'!AB63,2)</f>
        <v>0</v>
      </c>
      <c r="AD62" s="32">
        <f>ROUND('3D Interpolace'!AC63,2)</f>
        <v>0</v>
      </c>
      <c r="AE62" s="32">
        <f>ROUND('3D Interpolace'!AD63,2)</f>
        <v>0</v>
      </c>
      <c r="AF62" s="32">
        <f>ROUND('3D Interpolace'!AE63,2)</f>
        <v>0</v>
      </c>
      <c r="AG62" s="32">
        <f>ROUND('3D Interpolace'!AF63,2)</f>
        <v>0</v>
      </c>
      <c r="AH62" s="32">
        <f>ROUND('3D Interpolace'!AG63,2)</f>
        <v>0</v>
      </c>
      <c r="AI62" s="32">
        <f>ROUND('3D Interpolace'!AH63,2)</f>
        <v>0</v>
      </c>
      <c r="AJ62" s="32">
        <f>ROUND('3D Interpolace'!AI63,2)</f>
        <v>0</v>
      </c>
      <c r="AK62" s="32">
        <f>ROUND('3D Interpolace'!AJ63,2)</f>
        <v>0</v>
      </c>
      <c r="AL62" s="32">
        <f>ROUND('3D Interpolace'!AK63,2)</f>
        <v>0</v>
      </c>
      <c r="AM62" s="32">
        <f>ROUND('3D Interpolace'!AL63,2)</f>
        <v>0</v>
      </c>
      <c r="AN62" s="32">
        <f>ROUND('3D Interpolace'!AM63,2)</f>
        <v>0</v>
      </c>
      <c r="AO62" s="32">
        <f>ROUND('3D Interpolace'!AN63,2)</f>
        <v>0</v>
      </c>
      <c r="AP62" s="32">
        <f>ROUND('3D Interpolace'!AO63,2)</f>
        <v>0</v>
      </c>
      <c r="AQ62" s="32">
        <f>ROUND('3D Interpolace'!AP63,2)</f>
        <v>0</v>
      </c>
      <c r="AR62" s="32">
        <f>ROUND('3D Interpolace'!AQ63,2)</f>
        <v>0</v>
      </c>
      <c r="AS62" s="32">
        <f>ROUND('3D Interpolace'!AR63,2)</f>
        <v>0</v>
      </c>
      <c r="AT62" s="32">
        <f>ROUND('3D Interpolace'!AS63,2)</f>
        <v>0</v>
      </c>
      <c r="AU62" s="32">
        <f>ROUND('3D Interpolace'!AT63,2)</f>
        <v>0</v>
      </c>
      <c r="AV62" s="32">
        <f>ROUND('3D Interpolace'!AU63,2)</f>
        <v>0</v>
      </c>
      <c r="AW62" s="32">
        <f>ROUND('3D Interpolace'!AV63,2)</f>
        <v>0</v>
      </c>
      <c r="AX62" s="32">
        <f>ROUND('3D Interpolace'!AW63,2)</f>
        <v>0</v>
      </c>
      <c r="AY62" s="32">
        <f>ROUND('3D Interpolace'!AX63,2)</f>
        <v>0</v>
      </c>
      <c r="AZ62" s="32">
        <f>ROUND('3D Interpolace'!AY63,2)</f>
        <v>0</v>
      </c>
      <c r="BA62" s="32">
        <f>ROUND('3D Interpolace'!AZ63,2)</f>
        <v>0</v>
      </c>
      <c r="BB62" s="32">
        <f>ROUND('3D Interpolace'!BA63,2)</f>
        <v>0</v>
      </c>
      <c r="BC62" s="32"/>
      <c r="BD62" s="6">
        <v>5.9</v>
      </c>
      <c r="BE62" s="13">
        <v>60</v>
      </c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>
        <v>4</v>
      </c>
      <c r="CR62" s="7">
        <v>4</v>
      </c>
      <c r="CS62" s="7"/>
      <c r="CT62" s="7"/>
      <c r="CU62" s="6">
        <v>5.9</v>
      </c>
      <c r="CW62" s="6">
        <v>5.9</v>
      </c>
      <c r="CX62" s="13">
        <v>60</v>
      </c>
      <c r="CY62" s="14">
        <f t="shared" si="178"/>
        <v>0</v>
      </c>
      <c r="CZ62" s="14">
        <f t="shared" si="179"/>
        <v>0</v>
      </c>
      <c r="DA62" s="14">
        <f t="shared" si="180"/>
        <v>0</v>
      </c>
      <c r="DB62" s="14">
        <f t="shared" si="181"/>
        <v>0</v>
      </c>
      <c r="DC62" s="14">
        <f t="shared" si="182"/>
        <v>0</v>
      </c>
      <c r="DD62" s="14">
        <f t="shared" si="183"/>
        <v>0</v>
      </c>
      <c r="DE62" s="14">
        <f t="shared" si="551"/>
        <v>0</v>
      </c>
      <c r="DF62" s="14">
        <f t="shared" si="552"/>
        <v>0</v>
      </c>
      <c r="DG62" s="14">
        <f t="shared" si="184"/>
        <v>0</v>
      </c>
      <c r="DH62" s="14">
        <f t="shared" si="185"/>
        <v>0</v>
      </c>
      <c r="DI62" s="14">
        <f t="shared" si="186"/>
        <v>0</v>
      </c>
      <c r="DJ62" s="14">
        <f t="shared" si="187"/>
        <v>0</v>
      </c>
      <c r="DK62" s="14">
        <f t="shared" si="188"/>
        <v>0</v>
      </c>
      <c r="DL62" s="14">
        <f t="shared" si="189"/>
        <v>0</v>
      </c>
      <c r="DM62" s="14">
        <f t="shared" si="553"/>
        <v>0</v>
      </c>
      <c r="DN62" s="14">
        <f t="shared" si="554"/>
        <v>0</v>
      </c>
      <c r="DO62" s="14">
        <f t="shared" si="190"/>
        <v>0</v>
      </c>
      <c r="DP62" s="14">
        <f t="shared" si="191"/>
        <v>0</v>
      </c>
      <c r="DQ62" s="14">
        <f t="shared" si="192"/>
        <v>0</v>
      </c>
      <c r="DR62" s="14">
        <f t="shared" si="193"/>
        <v>0</v>
      </c>
      <c r="DS62" s="14">
        <f t="shared" si="194"/>
        <v>0</v>
      </c>
      <c r="DT62" s="14">
        <f t="shared" si="195"/>
        <v>0</v>
      </c>
      <c r="DU62" s="14">
        <f t="shared" si="196"/>
        <v>0</v>
      </c>
      <c r="DV62" s="14">
        <f t="shared" si="197"/>
        <v>0</v>
      </c>
      <c r="DW62" s="14">
        <f t="shared" si="198"/>
        <v>0</v>
      </c>
      <c r="DX62" s="14">
        <f t="shared" si="199"/>
        <v>0</v>
      </c>
      <c r="DY62" s="14">
        <f t="shared" si="200"/>
        <v>0</v>
      </c>
      <c r="DZ62" s="14">
        <f t="shared" si="201"/>
        <v>0</v>
      </c>
      <c r="EA62" s="14">
        <f t="shared" si="202"/>
        <v>0</v>
      </c>
      <c r="EB62" s="14">
        <f t="shared" si="203"/>
        <v>0</v>
      </c>
      <c r="EC62" s="14">
        <f t="shared" si="204"/>
        <v>0</v>
      </c>
      <c r="ED62" s="14">
        <f t="shared" si="205"/>
        <v>0</v>
      </c>
      <c r="EE62" s="14">
        <f t="shared" si="206"/>
        <v>0</v>
      </c>
      <c r="EF62" s="14">
        <f t="shared" si="207"/>
        <v>0</v>
      </c>
      <c r="EG62" s="14">
        <f t="shared" si="208"/>
        <v>0</v>
      </c>
      <c r="EH62" s="14">
        <f t="shared" si="209"/>
        <v>0</v>
      </c>
      <c r="EI62" s="14">
        <f t="shared" si="210"/>
        <v>0</v>
      </c>
      <c r="EJ62" s="14">
        <f t="shared" si="211"/>
        <v>4</v>
      </c>
      <c r="EK62" s="14">
        <f t="shared" si="212"/>
        <v>4</v>
      </c>
      <c r="EL62" s="14">
        <f t="shared" si="213"/>
        <v>0</v>
      </c>
      <c r="EM62" s="14">
        <f t="shared" si="214"/>
        <v>0</v>
      </c>
      <c r="EN62" s="6">
        <v>5.9</v>
      </c>
      <c r="EO62" s="17"/>
      <c r="EP62" s="4">
        <f t="shared" si="215"/>
        <v>5.4</v>
      </c>
      <c r="EQ62" s="15">
        <v>55</v>
      </c>
      <c r="ER62" s="37">
        <f t="shared" si="1255"/>
        <v>0</v>
      </c>
      <c r="ES62" s="21">
        <f t="shared" si="1255"/>
        <v>0</v>
      </c>
      <c r="ET62" s="21">
        <f t="shared" si="1255"/>
        <v>0</v>
      </c>
      <c r="EU62" s="21">
        <f t="shared" si="1255"/>
        <v>0</v>
      </c>
      <c r="EV62" s="21">
        <f t="shared" si="1255"/>
        <v>0</v>
      </c>
      <c r="EW62" s="21">
        <f t="shared" si="1255"/>
        <v>0</v>
      </c>
      <c r="EX62" s="21">
        <f t="shared" si="1255"/>
        <v>0</v>
      </c>
      <c r="EY62" s="21">
        <f t="shared" si="1255"/>
        <v>0</v>
      </c>
      <c r="EZ62" s="21">
        <f t="shared" si="1255"/>
        <v>0</v>
      </c>
      <c r="FA62" s="21">
        <f t="shared" si="1255"/>
        <v>0</v>
      </c>
      <c r="FB62" s="21">
        <f t="shared" si="1256"/>
        <v>0</v>
      </c>
      <c r="FC62" s="21">
        <f t="shared" si="1256"/>
        <v>0</v>
      </c>
      <c r="FD62" s="21">
        <f t="shared" si="1256"/>
        <v>0</v>
      </c>
      <c r="FE62" s="21">
        <f t="shared" si="1256"/>
        <v>0</v>
      </c>
      <c r="FF62" s="21">
        <f t="shared" si="1256"/>
        <v>0</v>
      </c>
      <c r="FG62" s="21">
        <f t="shared" si="1256"/>
        <v>0</v>
      </c>
      <c r="FH62" s="21">
        <f t="shared" si="1256"/>
        <v>0</v>
      </c>
      <c r="FI62" s="21">
        <f t="shared" si="1256"/>
        <v>0</v>
      </c>
      <c r="FJ62" s="21">
        <f t="shared" si="1256"/>
        <v>0</v>
      </c>
      <c r="FK62" s="21">
        <f t="shared" si="1256"/>
        <v>0</v>
      </c>
      <c r="FL62" s="82">
        <f t="shared" si="1257"/>
        <v>0</v>
      </c>
      <c r="FM62" s="37">
        <f t="shared" si="1257"/>
        <v>0</v>
      </c>
      <c r="FN62" s="21">
        <f t="shared" si="1257"/>
        <v>0</v>
      </c>
      <c r="FO62" s="21">
        <f t="shared" si="1257"/>
        <v>0</v>
      </c>
      <c r="FP62" s="21">
        <f t="shared" si="1257"/>
        <v>0</v>
      </c>
      <c r="FQ62" s="21">
        <f t="shared" si="1257"/>
        <v>0</v>
      </c>
      <c r="FR62" s="21">
        <f t="shared" si="1257"/>
        <v>0</v>
      </c>
      <c r="FS62" s="21">
        <f t="shared" si="1257"/>
        <v>0</v>
      </c>
      <c r="FT62" s="21">
        <f t="shared" si="1257"/>
        <v>4</v>
      </c>
      <c r="FU62" s="21">
        <f t="shared" si="1257"/>
        <v>4</v>
      </c>
      <c r="FV62" s="21">
        <f t="shared" si="1258"/>
        <v>0</v>
      </c>
      <c r="FW62" s="21">
        <f t="shared" si="1258"/>
        <v>0</v>
      </c>
      <c r="FX62" s="21">
        <f t="shared" si="1258"/>
        <v>0</v>
      </c>
      <c r="FY62" s="21">
        <f t="shared" si="1258"/>
        <v>0</v>
      </c>
      <c r="FZ62" s="21">
        <f t="shared" si="1258"/>
        <v>0</v>
      </c>
      <c r="GA62" s="21">
        <f t="shared" si="1258"/>
        <v>0</v>
      </c>
      <c r="GB62" s="21">
        <f t="shared" si="1258"/>
        <v>0</v>
      </c>
      <c r="GC62" s="21">
        <f t="shared" si="1258"/>
        <v>0</v>
      </c>
      <c r="GD62" s="21">
        <f t="shared" si="1258"/>
        <v>0</v>
      </c>
      <c r="GE62" s="21">
        <f t="shared" si="1258"/>
        <v>0</v>
      </c>
      <c r="GF62" s="21">
        <f t="shared" si="1075"/>
        <v>0</v>
      </c>
      <c r="GG62" s="38">
        <f t="shared" si="1075"/>
        <v>0</v>
      </c>
      <c r="GH62" s="86"/>
      <c r="GI62" s="86"/>
      <c r="GJ62" s="86"/>
      <c r="GK62" s="6">
        <v>5.4</v>
      </c>
      <c r="GL62" s="63">
        <v>55</v>
      </c>
      <c r="GM62" s="70">
        <f t="shared" si="1125"/>
        <v>0</v>
      </c>
      <c r="GN62" s="14">
        <f t="shared" si="1126"/>
        <v>0</v>
      </c>
      <c r="GO62" s="14">
        <f t="shared" si="1127"/>
        <v>0</v>
      </c>
      <c r="GP62" s="14">
        <f t="shared" si="1128"/>
        <v>0</v>
      </c>
      <c r="GQ62" s="14">
        <f t="shared" si="1129"/>
        <v>0</v>
      </c>
      <c r="GR62" s="14">
        <f t="shared" si="1130"/>
        <v>0</v>
      </c>
      <c r="GS62" s="14">
        <f t="shared" si="1131"/>
        <v>0</v>
      </c>
      <c r="GT62" s="14">
        <f t="shared" si="1132"/>
        <v>0</v>
      </c>
      <c r="GU62" s="14">
        <f t="shared" si="1133"/>
        <v>0</v>
      </c>
      <c r="GV62" s="14">
        <f t="shared" si="1134"/>
        <v>0</v>
      </c>
      <c r="GW62" s="14">
        <f t="shared" si="1135"/>
        <v>0</v>
      </c>
      <c r="GX62" s="14">
        <f t="shared" si="1136"/>
        <v>0</v>
      </c>
      <c r="GY62" s="14">
        <f t="shared" si="1137"/>
        <v>0</v>
      </c>
      <c r="GZ62" s="14">
        <f t="shared" si="1138"/>
        <v>0</v>
      </c>
      <c r="HA62" s="14">
        <f t="shared" si="1139"/>
        <v>0</v>
      </c>
      <c r="HB62" s="14">
        <f t="shared" si="1140"/>
        <v>0</v>
      </c>
      <c r="HC62" s="14">
        <f t="shared" si="1141"/>
        <v>0</v>
      </c>
      <c r="HD62" s="14">
        <f t="shared" si="1142"/>
        <v>0</v>
      </c>
      <c r="HE62" s="14">
        <f t="shared" si="1143"/>
        <v>0</v>
      </c>
      <c r="HF62" s="14">
        <f t="shared" si="1144"/>
        <v>0</v>
      </c>
      <c r="HG62" s="71">
        <f t="shared" si="1145"/>
        <v>0</v>
      </c>
      <c r="HH62" s="70">
        <f t="shared" si="1146"/>
        <v>0</v>
      </c>
      <c r="HI62" s="14">
        <f t="shared" si="1147"/>
        <v>0</v>
      </c>
      <c r="HJ62" s="14">
        <f t="shared" si="1148"/>
        <v>0</v>
      </c>
      <c r="HK62" s="14">
        <f t="shared" si="1149"/>
        <v>0</v>
      </c>
      <c r="HL62" s="14">
        <f t="shared" si="1150"/>
        <v>0</v>
      </c>
      <c r="HM62" s="14">
        <f t="shared" si="1151"/>
        <v>0</v>
      </c>
      <c r="HN62" s="14">
        <f t="shared" si="1152"/>
        <v>0</v>
      </c>
      <c r="HO62" s="14">
        <f t="shared" si="1153"/>
        <v>0</v>
      </c>
      <c r="HP62" s="14">
        <f t="shared" si="1154"/>
        <v>0</v>
      </c>
      <c r="HQ62" s="14">
        <f t="shared" si="1155"/>
        <v>0</v>
      </c>
      <c r="HR62" s="14">
        <f t="shared" si="1156"/>
        <v>0</v>
      </c>
      <c r="HS62" s="14">
        <f t="shared" si="1157"/>
        <v>0</v>
      </c>
      <c r="HT62" s="14">
        <f t="shared" si="1158"/>
        <v>0</v>
      </c>
      <c r="HU62" s="14">
        <f t="shared" si="1159"/>
        <v>0</v>
      </c>
      <c r="HV62" s="14">
        <f t="shared" si="1160"/>
        <v>0</v>
      </c>
      <c r="HW62" s="14">
        <f t="shared" si="1161"/>
        <v>0</v>
      </c>
      <c r="HX62" s="14">
        <f t="shared" si="1162"/>
        <v>0</v>
      </c>
      <c r="HY62" s="14">
        <f t="shared" si="1163"/>
        <v>0</v>
      </c>
      <c r="HZ62" s="14">
        <f t="shared" si="1164"/>
        <v>0</v>
      </c>
      <c r="IA62" s="14">
        <f t="shared" si="1165"/>
        <v>0</v>
      </c>
      <c r="IB62" s="71">
        <f t="shared" si="1166"/>
        <v>0</v>
      </c>
      <c r="IC62" s="64">
        <v>5.4</v>
      </c>
      <c r="ID62" s="86"/>
      <c r="IE62" s="86"/>
      <c r="IF62" s="84"/>
      <c r="IG62" s="128">
        <f t="shared" si="900"/>
        <v>55</v>
      </c>
      <c r="IH62" s="37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38"/>
      <c r="JC62" s="43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21"/>
      <c r="JT62" s="21"/>
      <c r="JU62" s="21"/>
      <c r="JV62" s="21"/>
      <c r="JW62" s="38"/>
      <c r="JX62" s="84">
        <v>5.4</v>
      </c>
      <c r="JY62" s="86"/>
      <c r="JZ62" s="86"/>
      <c r="KA62" s="86"/>
      <c r="KB62" s="86"/>
      <c r="KC62" s="86"/>
      <c r="KD62" s="133">
        <f t="shared" si="217"/>
        <v>5.4</v>
      </c>
      <c r="KE62" s="15">
        <f t="shared" si="218"/>
        <v>55</v>
      </c>
      <c r="KF62" s="37">
        <f t="shared" si="815"/>
        <v>0</v>
      </c>
      <c r="KG62" s="21">
        <f t="shared" si="816"/>
        <v>0</v>
      </c>
      <c r="KH62" s="21">
        <f t="shared" si="817"/>
        <v>0</v>
      </c>
      <c r="KI62" s="21">
        <f t="shared" si="818"/>
        <v>0</v>
      </c>
      <c r="KJ62" s="21">
        <f t="shared" si="819"/>
        <v>0</v>
      </c>
      <c r="KK62" s="21">
        <f t="shared" si="820"/>
        <v>0</v>
      </c>
      <c r="KL62" s="21">
        <f t="shared" si="821"/>
        <v>0</v>
      </c>
      <c r="KM62" s="21">
        <f t="shared" si="822"/>
        <v>0</v>
      </c>
      <c r="KN62" s="21">
        <f t="shared" si="823"/>
        <v>0</v>
      </c>
      <c r="KO62" s="21">
        <f t="shared" si="824"/>
        <v>0</v>
      </c>
      <c r="KP62" s="21">
        <f t="shared" si="825"/>
        <v>0</v>
      </c>
      <c r="KQ62" s="21">
        <f t="shared" si="826"/>
        <v>0</v>
      </c>
      <c r="KR62" s="21">
        <f t="shared" si="827"/>
        <v>0</v>
      </c>
      <c r="KS62" s="21">
        <f t="shared" si="828"/>
        <v>0</v>
      </c>
      <c r="KT62" s="21">
        <f t="shared" si="829"/>
        <v>0</v>
      </c>
      <c r="KU62" s="21">
        <f t="shared" si="830"/>
        <v>0</v>
      </c>
      <c r="KV62" s="21">
        <f t="shared" si="831"/>
        <v>0</v>
      </c>
      <c r="KW62" s="21">
        <f t="shared" si="832"/>
        <v>0</v>
      </c>
      <c r="KX62" s="21">
        <f t="shared" si="833"/>
        <v>0</v>
      </c>
      <c r="KY62" s="21">
        <f t="shared" si="834"/>
        <v>0</v>
      </c>
      <c r="KZ62" s="38">
        <f t="shared" si="835"/>
        <v>0</v>
      </c>
      <c r="LA62" s="43">
        <f t="shared" si="836"/>
        <v>0</v>
      </c>
      <c r="LB62" s="21">
        <f t="shared" si="837"/>
        <v>0</v>
      </c>
      <c r="LC62" s="21">
        <f t="shared" si="838"/>
        <v>0</v>
      </c>
      <c r="LD62" s="21">
        <f t="shared" si="839"/>
        <v>0</v>
      </c>
      <c r="LE62" s="21">
        <f t="shared" si="840"/>
        <v>0</v>
      </c>
      <c r="LF62" s="21">
        <f t="shared" si="841"/>
        <v>0</v>
      </c>
      <c r="LG62" s="21">
        <f t="shared" si="842"/>
        <v>0</v>
      </c>
      <c r="LH62" s="21">
        <f t="shared" si="843"/>
        <v>-4</v>
      </c>
      <c r="LI62" s="21">
        <f t="shared" si="844"/>
        <v>-4</v>
      </c>
      <c r="LJ62" s="21">
        <f t="shared" si="845"/>
        <v>0</v>
      </c>
      <c r="LK62" s="21">
        <f t="shared" si="846"/>
        <v>0</v>
      </c>
      <c r="LL62" s="21">
        <f t="shared" si="847"/>
        <v>0</v>
      </c>
      <c r="LM62" s="21">
        <f t="shared" si="848"/>
        <v>0</v>
      </c>
      <c r="LN62" s="21">
        <f t="shared" si="849"/>
        <v>0</v>
      </c>
      <c r="LO62" s="21">
        <f t="shared" si="850"/>
        <v>0</v>
      </c>
      <c r="LP62" s="21">
        <f t="shared" si="851"/>
        <v>0</v>
      </c>
      <c r="LQ62" s="21">
        <f t="shared" si="852"/>
        <v>0</v>
      </c>
      <c r="LR62" s="21">
        <f t="shared" si="853"/>
        <v>0</v>
      </c>
      <c r="LS62" s="21">
        <f t="shared" si="854"/>
        <v>0</v>
      </c>
      <c r="LT62" s="21">
        <f t="shared" si="855"/>
        <v>0</v>
      </c>
      <c r="LU62" s="38">
        <f t="shared" si="856"/>
        <v>0</v>
      </c>
      <c r="LV62" s="86"/>
      <c r="LW62" s="86"/>
      <c r="LX62" s="86"/>
      <c r="LY62" s="86"/>
      <c r="LZ62" s="86"/>
      <c r="MA62" s="86"/>
      <c r="MC62" s="4">
        <f t="shared" si="219"/>
        <v>5.9</v>
      </c>
      <c r="MD62" s="15">
        <v>60</v>
      </c>
      <c r="ME62" s="39">
        <f t="shared" si="1268"/>
        <v>0</v>
      </c>
      <c r="MF62" s="40">
        <f t="shared" si="1269"/>
        <v>0</v>
      </c>
      <c r="MG62" s="40">
        <f t="shared" si="1270"/>
        <v>0</v>
      </c>
      <c r="MH62" s="40">
        <f t="shared" si="1271"/>
        <v>0</v>
      </c>
      <c r="MI62" s="40">
        <f t="shared" si="1272"/>
        <v>0</v>
      </c>
      <c r="MJ62" s="40">
        <f t="shared" si="1273"/>
        <v>0</v>
      </c>
      <c r="MK62" s="40">
        <f t="shared" si="1274"/>
        <v>0</v>
      </c>
      <c r="ML62" s="40">
        <f t="shared" si="1275"/>
        <v>0</v>
      </c>
      <c r="MM62" s="40">
        <f t="shared" si="1276"/>
        <v>0</v>
      </c>
      <c r="MN62" s="40">
        <f t="shared" si="1277"/>
        <v>0</v>
      </c>
      <c r="MO62" s="40">
        <f t="shared" si="1278"/>
        <v>0</v>
      </c>
      <c r="MP62" s="40">
        <f t="shared" si="1279"/>
        <v>0</v>
      </c>
      <c r="MQ62" s="40">
        <f t="shared" si="1280"/>
        <v>0</v>
      </c>
      <c r="MR62" s="40">
        <f t="shared" si="1281"/>
        <v>0</v>
      </c>
      <c r="MS62" s="40">
        <f t="shared" si="1282"/>
        <v>0</v>
      </c>
      <c r="MT62" s="40">
        <f t="shared" si="1283"/>
        <v>0</v>
      </c>
      <c r="MU62" s="40">
        <f t="shared" si="1284"/>
        <v>0</v>
      </c>
      <c r="MV62" s="40">
        <f t="shared" si="1285"/>
        <v>0</v>
      </c>
      <c r="MW62" s="40">
        <f t="shared" si="1286"/>
        <v>0</v>
      </c>
      <c r="MX62" s="40">
        <f t="shared" si="1287"/>
        <v>0</v>
      </c>
      <c r="MY62" s="40">
        <f t="shared" si="1288"/>
        <v>0</v>
      </c>
      <c r="MZ62" s="40">
        <f t="shared" si="1289"/>
        <v>0</v>
      </c>
      <c r="NA62" s="40">
        <f t="shared" si="1290"/>
        <v>0</v>
      </c>
      <c r="NB62" s="40">
        <f t="shared" si="1291"/>
        <v>0</v>
      </c>
      <c r="NC62" s="40">
        <f t="shared" si="1292"/>
        <v>0</v>
      </c>
      <c r="ND62" s="40">
        <f t="shared" si="1293"/>
        <v>0</v>
      </c>
      <c r="NE62" s="40">
        <f t="shared" si="1308"/>
        <v>0</v>
      </c>
      <c r="NF62" s="40">
        <f t="shared" si="1309"/>
        <v>0</v>
      </c>
      <c r="NG62" s="40">
        <f t="shared" si="1310"/>
        <v>0</v>
      </c>
      <c r="NH62" s="40">
        <f t="shared" si="1311"/>
        <v>0</v>
      </c>
      <c r="NI62" s="40">
        <f t="shared" si="1294"/>
        <v>0</v>
      </c>
      <c r="NJ62" s="40">
        <f t="shared" si="1295"/>
        <v>0</v>
      </c>
      <c r="NK62" s="40">
        <f t="shared" si="1296"/>
        <v>0</v>
      </c>
      <c r="NL62" s="40">
        <f t="shared" si="1297"/>
        <v>0</v>
      </c>
      <c r="NM62" s="40">
        <f t="shared" si="1298"/>
        <v>0</v>
      </c>
      <c r="NN62" s="40">
        <f t="shared" si="1299"/>
        <v>0</v>
      </c>
      <c r="NO62" s="40">
        <f t="shared" si="1300"/>
        <v>-2</v>
      </c>
      <c r="NP62" s="40">
        <f t="shared" si="1301"/>
        <v>-4</v>
      </c>
      <c r="NQ62" s="40">
        <f t="shared" si="1302"/>
        <v>-2</v>
      </c>
      <c r="NR62" s="41">
        <f t="shared" si="1303"/>
        <v>0</v>
      </c>
      <c r="NS62" s="86"/>
      <c r="NU62" s="4">
        <f t="shared" si="241"/>
        <v>5.9</v>
      </c>
      <c r="NV62" s="15">
        <v>60</v>
      </c>
      <c r="NW62" s="39">
        <f t="shared" si="242"/>
        <v>31.64</v>
      </c>
      <c r="NX62" s="40">
        <f t="shared" si="243"/>
        <v>31.64</v>
      </c>
      <c r="NY62" s="40">
        <f t="shared" si="244"/>
        <v>31.64</v>
      </c>
      <c r="NZ62" s="40">
        <f t="shared" si="245"/>
        <v>31.64</v>
      </c>
      <c r="OA62" s="40">
        <f t="shared" si="246"/>
        <v>31.64</v>
      </c>
      <c r="OB62" s="40">
        <f t="shared" si="247"/>
        <v>31.64</v>
      </c>
      <c r="OC62" s="40">
        <f t="shared" si="248"/>
        <v>31.64</v>
      </c>
      <c r="OD62" s="40">
        <f t="shared" si="249"/>
        <v>31.64</v>
      </c>
      <c r="OE62" s="40">
        <f t="shared" si="250"/>
        <v>31.64</v>
      </c>
      <c r="OF62" s="40">
        <f t="shared" si="251"/>
        <v>31.64</v>
      </c>
      <c r="OG62" s="40">
        <f t="shared" si="252"/>
        <v>31.64</v>
      </c>
      <c r="OH62" s="40">
        <f t="shared" si="253"/>
        <v>31.64</v>
      </c>
      <c r="OI62" s="40">
        <f t="shared" si="254"/>
        <v>31.64</v>
      </c>
      <c r="OJ62" s="40">
        <f t="shared" si="255"/>
        <v>31.64</v>
      </c>
      <c r="OK62" s="40">
        <f t="shared" si="256"/>
        <v>31.64</v>
      </c>
      <c r="OL62" s="40">
        <f t="shared" si="257"/>
        <v>31.64</v>
      </c>
      <c r="OM62" s="40">
        <f t="shared" si="258"/>
        <v>31.64</v>
      </c>
      <c r="ON62" s="40">
        <f t="shared" si="259"/>
        <v>31.64</v>
      </c>
      <c r="OO62" s="40">
        <f t="shared" si="260"/>
        <v>31.64</v>
      </c>
      <c r="OP62" s="40">
        <f t="shared" si="261"/>
        <v>31.64</v>
      </c>
      <c r="OQ62" s="40">
        <f t="shared" si="262"/>
        <v>31.64</v>
      </c>
      <c r="OR62" s="40">
        <f t="shared" si="263"/>
        <v>31.64</v>
      </c>
      <c r="OS62" s="40">
        <f t="shared" si="264"/>
        <v>31.64</v>
      </c>
      <c r="OT62" s="40">
        <f t="shared" si="265"/>
        <v>31.64</v>
      </c>
      <c r="OU62" s="40">
        <f t="shared" si="266"/>
        <v>31.64</v>
      </c>
      <c r="OV62" s="40">
        <f t="shared" si="267"/>
        <v>31.64</v>
      </c>
      <c r="OW62" s="40">
        <f t="shared" si="268"/>
        <v>31.64</v>
      </c>
      <c r="OX62" s="40">
        <f t="shared" si="269"/>
        <v>31.64</v>
      </c>
      <c r="OY62" s="40">
        <f t="shared" si="270"/>
        <v>31.64</v>
      </c>
      <c r="OZ62" s="40">
        <f t="shared" si="271"/>
        <v>31.64</v>
      </c>
      <c r="PA62" s="40">
        <f t="shared" si="272"/>
        <v>31.64</v>
      </c>
      <c r="PB62" s="40">
        <f t="shared" si="273"/>
        <v>31.64</v>
      </c>
      <c r="PC62" s="40">
        <f t="shared" si="274"/>
        <v>31.64</v>
      </c>
      <c r="PD62" s="40">
        <f t="shared" si="275"/>
        <v>31.64</v>
      </c>
      <c r="PE62" s="40">
        <f t="shared" si="276"/>
        <v>31.64</v>
      </c>
      <c r="PF62" s="40">
        <f t="shared" si="277"/>
        <v>31.64</v>
      </c>
      <c r="PG62" s="40">
        <f t="shared" si="278"/>
        <v>31.64</v>
      </c>
      <c r="PH62" s="40">
        <f t="shared" si="279"/>
        <v>31.64</v>
      </c>
      <c r="PI62" s="40">
        <f t="shared" si="280"/>
        <v>31.64</v>
      </c>
      <c r="PJ62" s="41">
        <f t="shared" si="281"/>
        <v>31.64</v>
      </c>
      <c r="PK62" s="86"/>
      <c r="PM62" s="4">
        <f t="shared" si="282"/>
        <v>5.9</v>
      </c>
      <c r="PN62" s="15">
        <v>60</v>
      </c>
      <c r="PO62" s="39">
        <f t="shared" si="283"/>
        <v>0</v>
      </c>
      <c r="PP62" s="40">
        <f t="shared" si="284"/>
        <v>0</v>
      </c>
      <c r="PQ62" s="40">
        <f t="shared" si="285"/>
        <v>0</v>
      </c>
      <c r="PR62" s="40">
        <f t="shared" si="286"/>
        <v>0</v>
      </c>
      <c r="PS62" s="40">
        <f t="shared" si="287"/>
        <v>0</v>
      </c>
      <c r="PT62" s="40">
        <f t="shared" si="288"/>
        <v>0</v>
      </c>
      <c r="PU62" s="40">
        <f t="shared" si="289"/>
        <v>0</v>
      </c>
      <c r="PV62" s="40">
        <f t="shared" si="290"/>
        <v>0</v>
      </c>
      <c r="PW62" s="40">
        <f t="shared" si="291"/>
        <v>0</v>
      </c>
      <c r="PX62" s="40">
        <f t="shared" si="292"/>
        <v>0</v>
      </c>
      <c r="PY62" s="40">
        <f t="shared" si="293"/>
        <v>0</v>
      </c>
      <c r="PZ62" s="40">
        <f t="shared" si="294"/>
        <v>0</v>
      </c>
      <c r="QA62" s="40">
        <f t="shared" si="295"/>
        <v>0</v>
      </c>
      <c r="QB62" s="40">
        <f t="shared" si="296"/>
        <v>0</v>
      </c>
      <c r="QC62" s="40">
        <f t="shared" si="297"/>
        <v>0</v>
      </c>
      <c r="QD62" s="40">
        <f t="shared" si="298"/>
        <v>0</v>
      </c>
      <c r="QE62" s="40">
        <f t="shared" si="299"/>
        <v>0</v>
      </c>
      <c r="QF62" s="40">
        <f t="shared" si="300"/>
        <v>0</v>
      </c>
      <c r="QG62" s="40">
        <f t="shared" si="301"/>
        <v>0</v>
      </c>
      <c r="QH62" s="40">
        <f t="shared" si="302"/>
        <v>0</v>
      </c>
      <c r="QI62" s="40">
        <f t="shared" si="303"/>
        <v>0</v>
      </c>
      <c r="QJ62" s="40">
        <f t="shared" si="304"/>
        <v>0</v>
      </c>
      <c r="QK62" s="40">
        <f t="shared" si="305"/>
        <v>0</v>
      </c>
      <c r="QL62" s="40">
        <f t="shared" si="306"/>
        <v>0</v>
      </c>
      <c r="QM62" s="40">
        <f t="shared" si="307"/>
        <v>0</v>
      </c>
      <c r="QN62" s="40">
        <f t="shared" si="308"/>
        <v>0</v>
      </c>
      <c r="QO62" s="40">
        <f t="shared" si="309"/>
        <v>0</v>
      </c>
      <c r="QP62" s="40">
        <f t="shared" si="310"/>
        <v>0</v>
      </c>
      <c r="QQ62" s="40">
        <f t="shared" si="311"/>
        <v>0</v>
      </c>
      <c r="QR62" s="40">
        <f t="shared" si="312"/>
        <v>0</v>
      </c>
      <c r="QS62" s="40">
        <f t="shared" si="313"/>
        <v>0</v>
      </c>
      <c r="QT62" s="40">
        <f t="shared" si="314"/>
        <v>0</v>
      </c>
      <c r="QU62" s="40">
        <f t="shared" si="315"/>
        <v>0</v>
      </c>
      <c r="QV62" s="40">
        <f t="shared" si="316"/>
        <v>0</v>
      </c>
      <c r="QW62" s="40">
        <f t="shared" si="317"/>
        <v>0</v>
      </c>
      <c r="QX62" s="40">
        <f t="shared" si="318"/>
        <v>0</v>
      </c>
      <c r="QY62" s="40">
        <f t="shared" si="319"/>
        <v>0</v>
      </c>
      <c r="QZ62" s="40">
        <f t="shared" si="320"/>
        <v>0</v>
      </c>
      <c r="RA62" s="40">
        <f t="shared" si="321"/>
        <v>0</v>
      </c>
      <c r="RB62" s="41">
        <f t="shared" si="322"/>
        <v>0</v>
      </c>
      <c r="RC62" s="86"/>
      <c r="RE62" s="6">
        <v>5.9</v>
      </c>
      <c r="RF62" s="13">
        <v>60</v>
      </c>
      <c r="RG62" s="14">
        <f t="shared" si="901"/>
        <v>0</v>
      </c>
      <c r="RH62" s="14">
        <f t="shared" si="902"/>
        <v>0</v>
      </c>
      <c r="RI62" s="14">
        <f t="shared" si="903"/>
        <v>0</v>
      </c>
      <c r="RJ62" s="14">
        <f t="shared" si="904"/>
        <v>0</v>
      </c>
      <c r="RK62" s="14">
        <f t="shared" si="905"/>
        <v>0</v>
      </c>
      <c r="RL62" s="14">
        <f t="shared" si="906"/>
        <v>0</v>
      </c>
      <c r="RM62" s="14">
        <f t="shared" si="907"/>
        <v>0</v>
      </c>
      <c r="RN62" s="14">
        <f t="shared" si="908"/>
        <v>0</v>
      </c>
      <c r="RO62" s="14">
        <f t="shared" si="909"/>
        <v>0</v>
      </c>
      <c r="RP62" s="14">
        <f t="shared" si="910"/>
        <v>0</v>
      </c>
      <c r="RQ62" s="14">
        <f t="shared" si="911"/>
        <v>0</v>
      </c>
      <c r="RR62" s="14">
        <f t="shared" si="912"/>
        <v>0</v>
      </c>
      <c r="RS62" s="14">
        <f t="shared" si="913"/>
        <v>0</v>
      </c>
      <c r="RT62" s="14">
        <f t="shared" si="914"/>
        <v>0</v>
      </c>
      <c r="RU62" s="14">
        <f t="shared" si="915"/>
        <v>0</v>
      </c>
      <c r="RV62" s="14">
        <f t="shared" si="916"/>
        <v>0</v>
      </c>
      <c r="RW62" s="14">
        <f t="shared" si="917"/>
        <v>0</v>
      </c>
      <c r="RX62" s="14">
        <f t="shared" si="918"/>
        <v>0</v>
      </c>
      <c r="RY62" s="14">
        <f t="shared" si="919"/>
        <v>0</v>
      </c>
      <c r="RZ62" s="14">
        <f t="shared" si="920"/>
        <v>0</v>
      </c>
      <c r="SA62" s="14">
        <f t="shared" si="921"/>
        <v>0</v>
      </c>
      <c r="SB62" s="14">
        <f t="shared" si="922"/>
        <v>0</v>
      </c>
      <c r="SC62" s="14">
        <f t="shared" si="923"/>
        <v>0</v>
      </c>
      <c r="SD62" s="14">
        <f t="shared" si="924"/>
        <v>0</v>
      </c>
      <c r="SE62" s="14">
        <f t="shared" si="925"/>
        <v>0</v>
      </c>
      <c r="SF62" s="14">
        <f t="shared" si="926"/>
        <v>0</v>
      </c>
      <c r="SG62" s="14">
        <f t="shared" si="927"/>
        <v>0</v>
      </c>
      <c r="SH62" s="14">
        <f t="shared" si="928"/>
        <v>0</v>
      </c>
      <c r="SI62" s="14">
        <f t="shared" si="929"/>
        <v>0</v>
      </c>
      <c r="SJ62" s="14">
        <f t="shared" si="930"/>
        <v>0</v>
      </c>
      <c r="SK62" s="14">
        <f t="shared" si="931"/>
        <v>0</v>
      </c>
      <c r="SL62" s="14">
        <f t="shared" si="932"/>
        <v>0</v>
      </c>
      <c r="SM62" s="14">
        <f t="shared" si="933"/>
        <v>0</v>
      </c>
      <c r="SN62" s="14">
        <f t="shared" si="934"/>
        <v>0</v>
      </c>
      <c r="SO62" s="14">
        <f t="shared" si="935"/>
        <v>0</v>
      </c>
      <c r="SP62" s="14">
        <f t="shared" si="936"/>
        <v>0</v>
      </c>
      <c r="SQ62" s="14">
        <f t="shared" si="937"/>
        <v>0</v>
      </c>
      <c r="SR62" s="14">
        <f t="shared" si="938"/>
        <v>4</v>
      </c>
      <c r="SS62" s="14">
        <f t="shared" si="939"/>
        <v>4</v>
      </c>
      <c r="ST62" s="14">
        <f t="shared" si="940"/>
        <v>0</v>
      </c>
      <c r="SU62" s="14">
        <f t="shared" si="941"/>
        <v>0</v>
      </c>
      <c r="SV62" s="6">
        <v>5.9</v>
      </c>
      <c r="SX62" s="6">
        <v>5.9</v>
      </c>
      <c r="SY62" s="13">
        <v>60</v>
      </c>
      <c r="SZ62" s="14">
        <f t="shared" si="942"/>
        <v>0</v>
      </c>
      <c r="TA62" s="14">
        <f t="shared" si="943"/>
        <v>0</v>
      </c>
      <c r="TB62" s="14">
        <f t="shared" si="944"/>
        <v>0</v>
      </c>
      <c r="TC62" s="14">
        <f t="shared" si="945"/>
        <v>0</v>
      </c>
      <c r="TD62" s="14">
        <f t="shared" si="946"/>
        <v>0</v>
      </c>
      <c r="TE62" s="14">
        <f t="shared" si="947"/>
        <v>0</v>
      </c>
      <c r="TF62" s="14">
        <f t="shared" si="948"/>
        <v>0</v>
      </c>
      <c r="TG62" s="14">
        <f t="shared" si="949"/>
        <v>0</v>
      </c>
      <c r="TH62" s="14">
        <f t="shared" si="950"/>
        <v>0</v>
      </c>
      <c r="TI62" s="14">
        <f t="shared" si="951"/>
        <v>0</v>
      </c>
      <c r="TJ62" s="14">
        <f t="shared" si="952"/>
        <v>0</v>
      </c>
      <c r="TK62" s="14">
        <f t="shared" si="953"/>
        <v>0</v>
      </c>
      <c r="TL62" s="14">
        <f t="shared" si="954"/>
        <v>0</v>
      </c>
      <c r="TM62" s="14">
        <f t="shared" si="955"/>
        <v>0</v>
      </c>
      <c r="TN62" s="14">
        <f t="shared" si="956"/>
        <v>0</v>
      </c>
      <c r="TO62" s="14">
        <f t="shared" si="957"/>
        <v>0</v>
      </c>
      <c r="TP62" s="14">
        <f t="shared" si="958"/>
        <v>0</v>
      </c>
      <c r="TQ62" s="14">
        <f t="shared" si="959"/>
        <v>0</v>
      </c>
      <c r="TR62" s="14">
        <f t="shared" si="960"/>
        <v>0</v>
      </c>
      <c r="TS62" s="14">
        <f t="shared" si="961"/>
        <v>0</v>
      </c>
      <c r="TT62" s="14">
        <f t="shared" si="962"/>
        <v>0</v>
      </c>
      <c r="TU62" s="14">
        <f t="shared" si="963"/>
        <v>0</v>
      </c>
      <c r="TV62" s="14">
        <f t="shared" si="964"/>
        <v>0</v>
      </c>
      <c r="TW62" s="14">
        <f t="shared" si="965"/>
        <v>0</v>
      </c>
      <c r="TX62" s="14">
        <f t="shared" si="966"/>
        <v>0</v>
      </c>
      <c r="TY62" s="14">
        <f t="shared" si="967"/>
        <v>0</v>
      </c>
      <c r="TZ62" s="14">
        <f t="shared" si="968"/>
        <v>0</v>
      </c>
      <c r="UA62" s="14">
        <f t="shared" si="969"/>
        <v>0</v>
      </c>
      <c r="UB62" s="14">
        <f t="shared" si="970"/>
        <v>4</v>
      </c>
      <c r="UC62" s="14">
        <f t="shared" si="971"/>
        <v>4</v>
      </c>
      <c r="UD62" s="14">
        <f t="shared" si="972"/>
        <v>0</v>
      </c>
      <c r="UE62" s="14">
        <f t="shared" si="973"/>
        <v>0</v>
      </c>
      <c r="UF62" s="14">
        <f t="shared" si="974"/>
        <v>0</v>
      </c>
      <c r="UG62" s="14">
        <f t="shared" si="975"/>
        <v>0</v>
      </c>
      <c r="UH62" s="14">
        <f t="shared" si="976"/>
        <v>0</v>
      </c>
      <c r="UI62" s="14">
        <f t="shared" si="977"/>
        <v>0</v>
      </c>
      <c r="UJ62" s="14">
        <f t="shared" si="978"/>
        <v>0</v>
      </c>
      <c r="UK62" s="14">
        <f t="shared" si="979"/>
        <v>0</v>
      </c>
      <c r="UL62" s="14">
        <f t="shared" si="980"/>
        <v>0</v>
      </c>
      <c r="UM62" s="14">
        <f t="shared" si="981"/>
        <v>0</v>
      </c>
      <c r="UN62" s="14">
        <f t="shared" si="982"/>
        <v>0</v>
      </c>
      <c r="UO62" s="6">
        <v>5.9</v>
      </c>
      <c r="UP62" s="6"/>
      <c r="UQ62" s="6">
        <v>5.9</v>
      </c>
      <c r="UR62" s="13">
        <v>60</v>
      </c>
      <c r="US62" s="14">
        <v>1</v>
      </c>
      <c r="UT62" s="14">
        <f t="shared" si="1304"/>
        <v>0</v>
      </c>
      <c r="UU62" s="14">
        <f t="shared" si="1304"/>
        <v>0</v>
      </c>
      <c r="UV62" s="14">
        <f t="shared" si="1304"/>
        <v>0</v>
      </c>
      <c r="UW62" s="14">
        <f t="shared" si="1304"/>
        <v>0</v>
      </c>
      <c r="UX62" s="14">
        <f t="shared" si="1304"/>
        <v>0</v>
      </c>
      <c r="UY62" s="14">
        <f t="shared" si="1304"/>
        <v>0</v>
      </c>
      <c r="UZ62" s="14">
        <f t="shared" si="1304"/>
        <v>0</v>
      </c>
      <c r="VA62" s="14">
        <f t="shared" si="1304"/>
        <v>0</v>
      </c>
      <c r="VB62" s="14">
        <f t="shared" si="1304"/>
        <v>0</v>
      </c>
      <c r="VC62" s="14">
        <f t="shared" si="1304"/>
        <v>0</v>
      </c>
      <c r="VD62" s="14">
        <f t="shared" si="1305"/>
        <v>0</v>
      </c>
      <c r="VE62" s="14">
        <f t="shared" si="1305"/>
        <v>0</v>
      </c>
      <c r="VF62" s="14">
        <f t="shared" si="1305"/>
        <v>0</v>
      </c>
      <c r="VG62" s="14">
        <f t="shared" si="1305"/>
        <v>0</v>
      </c>
      <c r="VH62" s="14">
        <f t="shared" si="1305"/>
        <v>0</v>
      </c>
      <c r="VI62" s="14">
        <f t="shared" si="1305"/>
        <v>0</v>
      </c>
      <c r="VJ62" s="14">
        <f t="shared" si="1305"/>
        <v>0</v>
      </c>
      <c r="VK62" s="14">
        <f t="shared" si="1305"/>
        <v>0</v>
      </c>
      <c r="VL62" s="14">
        <f t="shared" si="1305"/>
        <v>0</v>
      </c>
      <c r="VM62" s="14">
        <f t="shared" si="1305"/>
        <v>1</v>
      </c>
      <c r="VN62" s="14">
        <f t="shared" si="1306"/>
        <v>0</v>
      </c>
      <c r="VO62" s="14">
        <f t="shared" si="1306"/>
        <v>0</v>
      </c>
      <c r="VP62" s="14">
        <f t="shared" si="1306"/>
        <v>0</v>
      </c>
      <c r="VQ62" s="14">
        <f t="shared" si="1306"/>
        <v>0</v>
      </c>
      <c r="VR62" s="14">
        <f t="shared" si="1306"/>
        <v>0</v>
      </c>
      <c r="VS62" s="14">
        <f t="shared" si="1306"/>
        <v>0</v>
      </c>
      <c r="VT62" s="14">
        <f t="shared" si="1306"/>
        <v>0</v>
      </c>
      <c r="VU62" s="14">
        <f t="shared" si="1306"/>
        <v>0</v>
      </c>
      <c r="VV62" s="14">
        <f t="shared" si="1306"/>
        <v>0</v>
      </c>
      <c r="VW62" s="14">
        <f t="shared" si="1306"/>
        <v>0</v>
      </c>
      <c r="VX62" s="14">
        <f t="shared" si="1307"/>
        <v>0</v>
      </c>
      <c r="VY62" s="14">
        <f t="shared" si="1307"/>
        <v>0</v>
      </c>
      <c r="VZ62" s="14">
        <f t="shared" si="1307"/>
        <v>0</v>
      </c>
      <c r="WA62" s="14">
        <f t="shared" si="1307"/>
        <v>0</v>
      </c>
      <c r="WB62" s="14">
        <f t="shared" si="1307"/>
        <v>0</v>
      </c>
      <c r="WC62" s="14">
        <f t="shared" si="1307"/>
        <v>0</v>
      </c>
      <c r="WD62" s="14">
        <f t="shared" si="1307"/>
        <v>0</v>
      </c>
      <c r="WE62" s="14">
        <f t="shared" si="1307"/>
        <v>0</v>
      </c>
      <c r="WF62" s="14">
        <f t="shared" si="1307"/>
        <v>0</v>
      </c>
      <c r="WG62" s="14">
        <v>1</v>
      </c>
      <c r="WH62" s="6">
        <v>5.9</v>
      </c>
      <c r="WJ62" s="6">
        <v>5.9</v>
      </c>
      <c r="WK62" s="13">
        <v>60</v>
      </c>
      <c r="WL62" s="14">
        <f t="shared" si="857"/>
        <v>0</v>
      </c>
      <c r="WM62" s="14">
        <f t="shared" si="858"/>
        <v>0</v>
      </c>
      <c r="WN62" s="14">
        <f t="shared" si="859"/>
        <v>0</v>
      </c>
      <c r="WO62" s="14">
        <f t="shared" si="860"/>
        <v>0</v>
      </c>
      <c r="WP62" s="14">
        <f t="shared" si="861"/>
        <v>0</v>
      </c>
      <c r="WQ62" s="14">
        <f t="shared" si="862"/>
        <v>0</v>
      </c>
      <c r="WR62" s="14">
        <f t="shared" si="863"/>
        <v>0</v>
      </c>
      <c r="WS62" s="14">
        <f t="shared" si="864"/>
        <v>0</v>
      </c>
      <c r="WT62" s="14">
        <f t="shared" si="865"/>
        <v>0</v>
      </c>
      <c r="WU62" s="14">
        <f t="shared" si="866"/>
        <v>0</v>
      </c>
      <c r="WV62" s="14">
        <f t="shared" si="867"/>
        <v>0</v>
      </c>
      <c r="WW62" s="14">
        <f t="shared" si="868"/>
        <v>0</v>
      </c>
      <c r="WX62" s="14">
        <f t="shared" si="869"/>
        <v>0</v>
      </c>
      <c r="WY62" s="14">
        <f t="shared" si="870"/>
        <v>0</v>
      </c>
      <c r="WZ62" s="14">
        <f t="shared" si="871"/>
        <v>0</v>
      </c>
      <c r="XA62" s="14">
        <f t="shared" si="872"/>
        <v>0</v>
      </c>
      <c r="XB62" s="14">
        <f t="shared" si="873"/>
        <v>0</v>
      </c>
      <c r="XC62" s="14">
        <f t="shared" si="874"/>
        <v>0</v>
      </c>
      <c r="XD62" s="14">
        <f t="shared" si="875"/>
        <v>0</v>
      </c>
      <c r="XE62" s="14">
        <f t="shared" si="876"/>
        <v>0</v>
      </c>
      <c r="XF62" s="14">
        <f t="shared" si="877"/>
        <v>0</v>
      </c>
      <c r="XG62" s="14">
        <f t="shared" si="878"/>
        <v>0</v>
      </c>
      <c r="XH62" s="14">
        <f t="shared" si="879"/>
        <v>0</v>
      </c>
      <c r="XI62" s="14">
        <f t="shared" si="880"/>
        <v>0</v>
      </c>
      <c r="XJ62" s="14">
        <f t="shared" si="881"/>
        <v>0</v>
      </c>
      <c r="XK62" s="14">
        <f t="shared" si="882"/>
        <v>0</v>
      </c>
      <c r="XL62" s="14">
        <f t="shared" si="883"/>
        <v>0</v>
      </c>
      <c r="XM62" s="14">
        <f t="shared" si="884"/>
        <v>0</v>
      </c>
      <c r="XN62" s="14">
        <f t="shared" si="885"/>
        <v>0</v>
      </c>
      <c r="XO62" s="14">
        <f t="shared" si="886"/>
        <v>0</v>
      </c>
      <c r="XP62" s="14">
        <f t="shared" si="887"/>
        <v>0</v>
      </c>
      <c r="XQ62" s="14">
        <f t="shared" si="888"/>
        <v>0</v>
      </c>
      <c r="XR62" s="14">
        <f t="shared" si="889"/>
        <v>0</v>
      </c>
      <c r="XS62" s="14">
        <f t="shared" si="890"/>
        <v>0</v>
      </c>
      <c r="XT62" s="14">
        <f t="shared" si="891"/>
        <v>0</v>
      </c>
      <c r="XU62" s="14">
        <f t="shared" si="892"/>
        <v>0</v>
      </c>
      <c r="XV62" s="14">
        <f t="shared" si="893"/>
        <v>0</v>
      </c>
      <c r="XW62" s="14">
        <f t="shared" si="894"/>
        <v>4</v>
      </c>
      <c r="XX62" s="14">
        <f t="shared" si="895"/>
        <v>4</v>
      </c>
      <c r="XY62" s="14">
        <f t="shared" si="896"/>
        <v>0</v>
      </c>
      <c r="XZ62" s="14">
        <f t="shared" si="897"/>
        <v>0</v>
      </c>
      <c r="YA62" s="6">
        <v>5.9</v>
      </c>
      <c r="YC62" s="6">
        <v>5.4</v>
      </c>
      <c r="YD62" s="63">
        <v>55</v>
      </c>
      <c r="YE62" s="70">
        <f t="shared" si="1390"/>
        <v>42</v>
      </c>
      <c r="YF62" s="14">
        <f t="shared" si="1391"/>
        <v>42</v>
      </c>
      <c r="YG62" s="14">
        <f t="shared" si="1316"/>
        <v>42</v>
      </c>
      <c r="YH62" s="14">
        <f t="shared" si="1317"/>
        <v>42</v>
      </c>
      <c r="YI62" s="14">
        <f t="shared" si="1318"/>
        <v>42</v>
      </c>
      <c r="YJ62" s="14">
        <f t="shared" si="1319"/>
        <v>42</v>
      </c>
      <c r="YK62" s="14">
        <f t="shared" si="1320"/>
        <v>42</v>
      </c>
      <c r="YL62" s="14">
        <f t="shared" si="1321"/>
        <v>42</v>
      </c>
      <c r="YM62" s="14">
        <f t="shared" si="1322"/>
        <v>42</v>
      </c>
      <c r="YN62" s="14">
        <f t="shared" si="1323"/>
        <v>42</v>
      </c>
      <c r="YO62" s="14">
        <f t="shared" si="1324"/>
        <v>42</v>
      </c>
      <c r="YP62" s="14">
        <f t="shared" si="1325"/>
        <v>42</v>
      </c>
      <c r="YQ62" s="14">
        <f t="shared" si="1326"/>
        <v>42</v>
      </c>
      <c r="YR62" s="14">
        <f t="shared" si="1327"/>
        <v>42</v>
      </c>
      <c r="YS62" s="14">
        <f t="shared" si="1328"/>
        <v>42</v>
      </c>
      <c r="YT62" s="14">
        <f t="shared" si="1329"/>
        <v>42</v>
      </c>
      <c r="YU62" s="14">
        <f t="shared" si="1330"/>
        <v>42</v>
      </c>
      <c r="YV62" s="14">
        <f t="shared" si="1331"/>
        <v>42</v>
      </c>
      <c r="YW62" s="14">
        <f t="shared" si="1332"/>
        <v>42</v>
      </c>
      <c r="YX62" s="14">
        <f t="shared" si="1333"/>
        <v>42</v>
      </c>
      <c r="YY62" s="71">
        <f t="shared" si="1392"/>
        <v>42</v>
      </c>
      <c r="YZ62" s="70">
        <f t="shared" si="1334"/>
        <v>48</v>
      </c>
      <c r="ZA62" s="14">
        <f t="shared" si="1393"/>
        <v>48</v>
      </c>
      <c r="ZB62" s="14">
        <f t="shared" si="1335"/>
        <v>48</v>
      </c>
      <c r="ZC62" s="14">
        <f t="shared" si="1336"/>
        <v>48</v>
      </c>
      <c r="ZD62" s="14">
        <f t="shared" si="1337"/>
        <v>48</v>
      </c>
      <c r="ZE62" s="14">
        <f t="shared" si="1338"/>
        <v>48</v>
      </c>
      <c r="ZF62" s="14">
        <f t="shared" si="1339"/>
        <v>48</v>
      </c>
      <c r="ZG62" s="14">
        <f t="shared" si="1340"/>
        <v>48</v>
      </c>
      <c r="ZH62" s="14">
        <f t="shared" si="1341"/>
        <v>48</v>
      </c>
      <c r="ZI62" s="14">
        <f t="shared" si="1342"/>
        <v>48</v>
      </c>
      <c r="ZJ62" s="14">
        <f t="shared" si="1343"/>
        <v>48</v>
      </c>
      <c r="ZK62" s="14">
        <f t="shared" si="1344"/>
        <v>48</v>
      </c>
      <c r="ZL62" s="14">
        <f t="shared" si="1345"/>
        <v>48</v>
      </c>
      <c r="ZM62" s="14">
        <f t="shared" si="1346"/>
        <v>48</v>
      </c>
      <c r="ZN62" s="14">
        <f t="shared" si="1347"/>
        <v>48</v>
      </c>
      <c r="ZO62" s="14">
        <f t="shared" si="1348"/>
        <v>48</v>
      </c>
      <c r="ZP62" s="14">
        <f t="shared" si="1349"/>
        <v>48</v>
      </c>
      <c r="ZQ62" s="14">
        <f t="shared" si="1350"/>
        <v>48</v>
      </c>
      <c r="ZR62" s="14">
        <f t="shared" si="1351"/>
        <v>48</v>
      </c>
      <c r="ZS62" s="14">
        <f t="shared" si="1352"/>
        <v>48</v>
      </c>
      <c r="ZT62" s="71">
        <f t="shared" si="1394"/>
        <v>48</v>
      </c>
      <c r="ZU62" s="64">
        <v>5.4</v>
      </c>
      <c r="ZW62" s="126">
        <v>5.4</v>
      </c>
      <c r="ZX62" s="63">
        <v>55</v>
      </c>
      <c r="ZY62" s="70">
        <f t="shared" si="1264"/>
        <v>0</v>
      </c>
      <c r="ZZ62" s="14">
        <f t="shared" si="1264"/>
        <v>0</v>
      </c>
      <c r="AAA62" s="14">
        <f t="shared" si="1264"/>
        <v>0</v>
      </c>
      <c r="AAB62" s="14">
        <f t="shared" si="1264"/>
        <v>0</v>
      </c>
      <c r="AAC62" s="14">
        <f t="shared" si="1264"/>
        <v>0</v>
      </c>
      <c r="AAD62" s="14">
        <f t="shared" si="1264"/>
        <v>0</v>
      </c>
      <c r="AAE62" s="14">
        <f t="shared" si="1264"/>
        <v>0</v>
      </c>
      <c r="AAF62" s="14">
        <f t="shared" si="1264"/>
        <v>0</v>
      </c>
      <c r="AAG62" s="14">
        <f t="shared" si="1264"/>
        <v>0</v>
      </c>
      <c r="AAH62" s="14">
        <f t="shared" si="1264"/>
        <v>0</v>
      </c>
      <c r="AAI62" s="14">
        <f t="shared" si="1265"/>
        <v>0</v>
      </c>
      <c r="AAJ62" s="14">
        <f t="shared" si="1265"/>
        <v>0</v>
      </c>
      <c r="AAK62" s="14">
        <f t="shared" si="1265"/>
        <v>0</v>
      </c>
      <c r="AAL62" s="14">
        <f t="shared" si="1265"/>
        <v>0</v>
      </c>
      <c r="AAM62" s="14">
        <f t="shared" si="1265"/>
        <v>0</v>
      </c>
      <c r="AAN62" s="14">
        <f t="shared" si="1265"/>
        <v>0</v>
      </c>
      <c r="AAO62" s="14">
        <f t="shared" si="1265"/>
        <v>0</v>
      </c>
      <c r="AAP62" s="14">
        <f t="shared" si="1265"/>
        <v>0</v>
      </c>
      <c r="AAQ62" s="14">
        <f t="shared" si="1265"/>
        <v>0</v>
      </c>
      <c r="AAR62" s="14">
        <f t="shared" si="1265"/>
        <v>0</v>
      </c>
      <c r="AAS62" s="71">
        <f t="shared" si="1266"/>
        <v>0</v>
      </c>
      <c r="AAT62" s="70">
        <f t="shared" si="1266"/>
        <v>0</v>
      </c>
      <c r="AAU62" s="14">
        <f t="shared" si="1266"/>
        <v>0</v>
      </c>
      <c r="AAV62" s="14">
        <f t="shared" si="1266"/>
        <v>0</v>
      </c>
      <c r="AAW62" s="14">
        <f t="shared" si="1266"/>
        <v>0</v>
      </c>
      <c r="AAX62" s="14">
        <f t="shared" si="1266"/>
        <v>0</v>
      </c>
      <c r="AAY62" s="14">
        <f t="shared" si="1266"/>
        <v>0</v>
      </c>
      <c r="AAZ62" s="14">
        <f t="shared" si="1266"/>
        <v>0</v>
      </c>
      <c r="ABA62" s="14">
        <f t="shared" si="1266"/>
        <v>4</v>
      </c>
      <c r="ABB62" s="14">
        <f t="shared" si="1266"/>
        <v>4</v>
      </c>
      <c r="ABC62" s="14">
        <f t="shared" si="1267"/>
        <v>0</v>
      </c>
      <c r="ABD62" s="14">
        <f t="shared" si="1267"/>
        <v>0</v>
      </c>
      <c r="ABE62" s="14">
        <f t="shared" si="1267"/>
        <v>0</v>
      </c>
      <c r="ABF62" s="14">
        <f t="shared" si="1267"/>
        <v>0</v>
      </c>
      <c r="ABG62" s="14">
        <f t="shared" si="1267"/>
        <v>0</v>
      </c>
      <c r="ABH62" s="14">
        <f t="shared" si="1267"/>
        <v>0</v>
      </c>
      <c r="ABI62" s="14">
        <f t="shared" si="1267"/>
        <v>0</v>
      </c>
      <c r="ABJ62" s="14">
        <f t="shared" si="1267"/>
        <v>0</v>
      </c>
      <c r="ABK62" s="14">
        <f t="shared" si="1267"/>
        <v>0</v>
      </c>
      <c r="ABL62" s="14">
        <f t="shared" si="1267"/>
        <v>0</v>
      </c>
      <c r="ABM62" s="14">
        <f t="shared" si="1267"/>
        <v>0</v>
      </c>
      <c r="ABN62" s="71">
        <f t="shared" si="1267"/>
        <v>0</v>
      </c>
      <c r="ABO62" s="64">
        <v>5.4</v>
      </c>
      <c r="ABQ62" s="6">
        <v>5.4</v>
      </c>
      <c r="ABR62" s="63">
        <v>55</v>
      </c>
      <c r="ABS62" s="70">
        <f t="shared" si="1395"/>
        <v>51</v>
      </c>
      <c r="ABT62" s="14">
        <f t="shared" si="1396"/>
        <v>51</v>
      </c>
      <c r="ABU62" s="14">
        <f t="shared" si="1353"/>
        <v>51</v>
      </c>
      <c r="ABV62" s="14">
        <f t="shared" si="1354"/>
        <v>51</v>
      </c>
      <c r="ABW62" s="14">
        <f t="shared" si="1355"/>
        <v>51</v>
      </c>
      <c r="ABX62" s="14">
        <f t="shared" si="1356"/>
        <v>51</v>
      </c>
      <c r="ABY62" s="14">
        <f t="shared" si="1357"/>
        <v>51</v>
      </c>
      <c r="ABZ62" s="14">
        <f t="shared" si="1358"/>
        <v>51</v>
      </c>
      <c r="ACA62" s="14">
        <f t="shared" si="1359"/>
        <v>51</v>
      </c>
      <c r="ACB62" s="14">
        <f t="shared" si="1360"/>
        <v>51</v>
      </c>
      <c r="ACC62" s="14">
        <f t="shared" si="1361"/>
        <v>51</v>
      </c>
      <c r="ACD62" s="14">
        <f t="shared" si="1362"/>
        <v>51</v>
      </c>
      <c r="ACE62" s="14">
        <f t="shared" si="1363"/>
        <v>51</v>
      </c>
      <c r="ACF62" s="14">
        <f t="shared" si="1364"/>
        <v>51</v>
      </c>
      <c r="ACG62" s="14">
        <f t="shared" si="1365"/>
        <v>51</v>
      </c>
      <c r="ACH62" s="14">
        <f t="shared" si="1366"/>
        <v>51</v>
      </c>
      <c r="ACI62" s="14">
        <f t="shared" si="1367"/>
        <v>51</v>
      </c>
      <c r="ACJ62" s="14">
        <f t="shared" si="1368"/>
        <v>51</v>
      </c>
      <c r="ACK62" s="14">
        <f t="shared" si="1369"/>
        <v>51</v>
      </c>
      <c r="ACL62" s="14">
        <f t="shared" si="1370"/>
        <v>51</v>
      </c>
      <c r="ACM62" s="71">
        <f t="shared" si="1397"/>
        <v>51</v>
      </c>
      <c r="ACN62" s="70">
        <f t="shared" si="1371"/>
        <v>58</v>
      </c>
      <c r="ACO62" s="14">
        <f t="shared" si="1398"/>
        <v>58</v>
      </c>
      <c r="ACP62" s="14">
        <f t="shared" si="1372"/>
        <v>58</v>
      </c>
      <c r="ACQ62" s="14">
        <f t="shared" si="1373"/>
        <v>58</v>
      </c>
      <c r="ACR62" s="14">
        <f t="shared" si="1374"/>
        <v>58</v>
      </c>
      <c r="ACS62" s="14">
        <f t="shared" si="1375"/>
        <v>58</v>
      </c>
      <c r="ACT62" s="14">
        <f t="shared" si="1376"/>
        <v>58</v>
      </c>
      <c r="ACU62" s="14">
        <f t="shared" si="1377"/>
        <v>58</v>
      </c>
      <c r="ACV62" s="14">
        <f t="shared" si="1378"/>
        <v>58</v>
      </c>
      <c r="ACW62" s="14">
        <f t="shared" si="1379"/>
        <v>58</v>
      </c>
      <c r="ACX62" s="14">
        <f t="shared" si="1380"/>
        <v>58</v>
      </c>
      <c r="ACY62" s="14">
        <f t="shared" si="1381"/>
        <v>58</v>
      </c>
      <c r="ACZ62" s="14">
        <f t="shared" si="1382"/>
        <v>58</v>
      </c>
      <c r="ADA62" s="14">
        <f t="shared" si="1383"/>
        <v>58</v>
      </c>
      <c r="ADB62" s="14">
        <f t="shared" si="1384"/>
        <v>58</v>
      </c>
      <c r="ADC62" s="14">
        <f t="shared" si="1385"/>
        <v>58</v>
      </c>
      <c r="ADD62" s="14">
        <f t="shared" si="1386"/>
        <v>58</v>
      </c>
      <c r="ADE62" s="14">
        <f t="shared" si="1387"/>
        <v>58</v>
      </c>
      <c r="ADF62" s="14">
        <f t="shared" si="1388"/>
        <v>58</v>
      </c>
      <c r="ADG62" s="14">
        <f t="shared" si="1389"/>
        <v>58</v>
      </c>
      <c r="ADH62" s="71">
        <f t="shared" si="1399"/>
        <v>58</v>
      </c>
      <c r="ADI62" s="64">
        <v>5.4</v>
      </c>
    </row>
    <row r="63" spans="1:789" x14ac:dyDescent="0.25">
      <c r="A63" s="8"/>
      <c r="B63" s="8"/>
      <c r="C63" s="8"/>
      <c r="D63" s="8"/>
      <c r="E63" s="8"/>
      <c r="F63" s="8"/>
      <c r="G63" s="8"/>
      <c r="H63" s="8"/>
      <c r="I63" s="9"/>
      <c r="J63" s="9"/>
      <c r="K63" s="8"/>
      <c r="L63" s="9"/>
      <c r="M63" s="3" t="s">
        <v>84</v>
      </c>
      <c r="N63" s="32">
        <f>ROUND('3D Interpolace'!M64,2)</f>
        <v>0</v>
      </c>
      <c r="O63" s="32">
        <f>ROUND('3D Interpolace'!N64,2)</f>
        <v>0</v>
      </c>
      <c r="P63" s="32">
        <f>ROUND('3D Interpolace'!O64,2)</f>
        <v>0</v>
      </c>
      <c r="Q63" s="32">
        <f>ROUND('3D Interpolace'!P64,2)</f>
        <v>0</v>
      </c>
      <c r="R63" s="32">
        <f>ROUND('3D Interpolace'!Q64,2)</f>
        <v>0</v>
      </c>
      <c r="S63" s="32">
        <f>ROUND('3D Interpolace'!R64,2)</f>
        <v>0</v>
      </c>
      <c r="T63" s="32">
        <f>ROUND('3D Interpolace'!S64,2)</f>
        <v>0</v>
      </c>
      <c r="U63" s="32">
        <f>ROUND('3D Interpolace'!T64,2)</f>
        <v>0</v>
      </c>
      <c r="V63" s="32">
        <f>ROUND('3D Interpolace'!U64,2)</f>
        <v>0</v>
      </c>
      <c r="W63" s="32">
        <f>ROUND('3D Interpolace'!V64,2)</f>
        <v>0</v>
      </c>
      <c r="X63" s="32">
        <f>ROUND('3D Interpolace'!W64,2)</f>
        <v>0</v>
      </c>
      <c r="Y63" s="32">
        <f>ROUND('3D Interpolace'!X64,2)</f>
        <v>0</v>
      </c>
      <c r="Z63" s="32">
        <f>ROUND('3D Interpolace'!Y64,2)</f>
        <v>0</v>
      </c>
      <c r="AA63" s="32">
        <f>ROUND('3D Interpolace'!Z64,2)</f>
        <v>0</v>
      </c>
      <c r="AB63" s="32">
        <f>ROUND('3D Interpolace'!AA64,2)</f>
        <v>0</v>
      </c>
      <c r="AC63" s="32">
        <f>ROUND('3D Interpolace'!AB64,2)</f>
        <v>0</v>
      </c>
      <c r="AD63" s="32">
        <f>ROUND('3D Interpolace'!AC64,2)</f>
        <v>0</v>
      </c>
      <c r="AE63" s="32">
        <f>ROUND('3D Interpolace'!AD64,2)</f>
        <v>0</v>
      </c>
      <c r="AF63" s="32">
        <f>ROUND('3D Interpolace'!AE64,2)</f>
        <v>0</v>
      </c>
      <c r="AG63" s="32">
        <f>ROUND('3D Interpolace'!AF64,2)</f>
        <v>0</v>
      </c>
      <c r="AH63" s="32">
        <f>ROUND('3D Interpolace'!AG64,2)</f>
        <v>0</v>
      </c>
      <c r="AI63" s="32">
        <f>ROUND('3D Interpolace'!AH64,2)</f>
        <v>0</v>
      </c>
      <c r="AJ63" s="32">
        <f>ROUND('3D Interpolace'!AI64,2)</f>
        <v>0</v>
      </c>
      <c r="AK63" s="32">
        <f>ROUND('3D Interpolace'!AJ64,2)</f>
        <v>0</v>
      </c>
      <c r="AL63" s="32">
        <f>ROUND('3D Interpolace'!AK64,2)</f>
        <v>0</v>
      </c>
      <c r="AM63" s="32">
        <f>ROUND('3D Interpolace'!AL64,2)</f>
        <v>0</v>
      </c>
      <c r="AN63" s="32">
        <f>ROUND('3D Interpolace'!AM64,2)</f>
        <v>0</v>
      </c>
      <c r="AO63" s="32">
        <f>ROUND('3D Interpolace'!AN64,2)</f>
        <v>0</v>
      </c>
      <c r="AP63" s="32">
        <f>ROUND('3D Interpolace'!AO64,2)</f>
        <v>0</v>
      </c>
      <c r="AQ63" s="32">
        <f>ROUND('3D Interpolace'!AP64,2)</f>
        <v>0</v>
      </c>
      <c r="AR63" s="32">
        <f>ROUND('3D Interpolace'!AQ64,2)</f>
        <v>0</v>
      </c>
      <c r="AS63" s="32">
        <f>ROUND('3D Interpolace'!AR64,2)</f>
        <v>0</v>
      </c>
      <c r="AT63" s="32">
        <f>ROUND('3D Interpolace'!AS64,2)</f>
        <v>0</v>
      </c>
      <c r="AU63" s="32">
        <f>ROUND('3D Interpolace'!AT64,2)</f>
        <v>0</v>
      </c>
      <c r="AV63" s="32">
        <f>ROUND('3D Interpolace'!AU64,2)</f>
        <v>0</v>
      </c>
      <c r="AW63" s="32">
        <f>ROUND('3D Interpolace'!AV64,2)</f>
        <v>0</v>
      </c>
      <c r="AX63" s="32">
        <f>ROUND('3D Interpolace'!AW64,2)</f>
        <v>0</v>
      </c>
      <c r="AY63" s="32">
        <f>ROUND('3D Interpolace'!AX64,2)</f>
        <v>0</v>
      </c>
      <c r="AZ63" s="32">
        <f>ROUND('3D Interpolace'!AY64,2)</f>
        <v>0</v>
      </c>
      <c r="BA63" s="32">
        <f>ROUND('3D Interpolace'!AZ64,2)</f>
        <v>0</v>
      </c>
      <c r="BB63" s="32">
        <f>ROUND('3D Interpolace'!BA64,2)</f>
        <v>0</v>
      </c>
      <c r="BC63" s="32"/>
      <c r="BD63" s="6">
        <v>6</v>
      </c>
      <c r="BE63" s="13">
        <v>61</v>
      </c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>
        <v>4</v>
      </c>
      <c r="CR63" s="7">
        <v>4</v>
      </c>
      <c r="CS63" s="7"/>
      <c r="CT63" s="7"/>
      <c r="CU63" s="6">
        <v>6</v>
      </c>
      <c r="CW63" s="6">
        <v>6</v>
      </c>
      <c r="CX63" s="13">
        <v>61</v>
      </c>
      <c r="CY63" s="14">
        <f t="shared" si="178"/>
        <v>0</v>
      </c>
      <c r="CZ63" s="14">
        <f t="shared" si="179"/>
        <v>0</v>
      </c>
      <c r="DA63" s="14">
        <f t="shared" si="180"/>
        <v>0</v>
      </c>
      <c r="DB63" s="14">
        <f t="shared" si="181"/>
        <v>0</v>
      </c>
      <c r="DC63" s="14">
        <f t="shared" si="182"/>
        <v>0</v>
      </c>
      <c r="DD63" s="14">
        <f t="shared" si="183"/>
        <v>0</v>
      </c>
      <c r="DE63" s="14">
        <f t="shared" si="551"/>
        <v>0</v>
      </c>
      <c r="DF63" s="14">
        <f t="shared" si="552"/>
        <v>0</v>
      </c>
      <c r="DG63" s="14">
        <f t="shared" si="184"/>
        <v>0</v>
      </c>
      <c r="DH63" s="14">
        <f t="shared" si="185"/>
        <v>0</v>
      </c>
      <c r="DI63" s="14">
        <f t="shared" si="186"/>
        <v>0</v>
      </c>
      <c r="DJ63" s="14">
        <f t="shared" si="187"/>
        <v>0</v>
      </c>
      <c r="DK63" s="14">
        <f t="shared" si="188"/>
        <v>0</v>
      </c>
      <c r="DL63" s="14">
        <f t="shared" si="189"/>
        <v>0</v>
      </c>
      <c r="DM63" s="14">
        <f t="shared" si="553"/>
        <v>0</v>
      </c>
      <c r="DN63" s="14">
        <f t="shared" si="554"/>
        <v>0</v>
      </c>
      <c r="DO63" s="14">
        <f t="shared" si="190"/>
        <v>0</v>
      </c>
      <c r="DP63" s="14">
        <f t="shared" si="191"/>
        <v>0</v>
      </c>
      <c r="DQ63" s="14">
        <f t="shared" si="192"/>
        <v>0</v>
      </c>
      <c r="DR63" s="14">
        <f t="shared" si="193"/>
        <v>0</v>
      </c>
      <c r="DS63" s="14">
        <f t="shared" si="194"/>
        <v>0</v>
      </c>
      <c r="DT63" s="14">
        <f t="shared" si="195"/>
        <v>0</v>
      </c>
      <c r="DU63" s="14">
        <f t="shared" si="196"/>
        <v>0</v>
      </c>
      <c r="DV63" s="14">
        <f t="shared" si="197"/>
        <v>0</v>
      </c>
      <c r="DW63" s="14">
        <f t="shared" si="198"/>
        <v>0</v>
      </c>
      <c r="DX63" s="14">
        <f t="shared" si="199"/>
        <v>0</v>
      </c>
      <c r="DY63" s="14">
        <f t="shared" si="200"/>
        <v>0</v>
      </c>
      <c r="DZ63" s="14">
        <f t="shared" si="201"/>
        <v>0</v>
      </c>
      <c r="EA63" s="14">
        <f t="shared" si="202"/>
        <v>0</v>
      </c>
      <c r="EB63" s="14">
        <f t="shared" si="203"/>
        <v>0</v>
      </c>
      <c r="EC63" s="14">
        <f t="shared" si="204"/>
        <v>0</v>
      </c>
      <c r="ED63" s="14">
        <f t="shared" si="205"/>
        <v>0</v>
      </c>
      <c r="EE63" s="14">
        <f t="shared" si="206"/>
        <v>0</v>
      </c>
      <c r="EF63" s="14">
        <f t="shared" si="207"/>
        <v>0</v>
      </c>
      <c r="EG63" s="14">
        <f t="shared" si="208"/>
        <v>0</v>
      </c>
      <c r="EH63" s="14">
        <f t="shared" si="209"/>
        <v>0</v>
      </c>
      <c r="EI63" s="14">
        <f t="shared" si="210"/>
        <v>0</v>
      </c>
      <c r="EJ63" s="14">
        <f t="shared" si="211"/>
        <v>4</v>
      </c>
      <c r="EK63" s="14">
        <f t="shared" si="212"/>
        <v>4</v>
      </c>
      <c r="EL63" s="14">
        <f t="shared" si="213"/>
        <v>0</v>
      </c>
      <c r="EM63" s="14">
        <f t="shared" si="214"/>
        <v>0</v>
      </c>
      <c r="EN63" s="6">
        <v>6</v>
      </c>
      <c r="EO63" s="17"/>
      <c r="EP63" s="4">
        <f t="shared" si="215"/>
        <v>5.5</v>
      </c>
      <c r="EQ63" s="15">
        <v>56</v>
      </c>
      <c r="ER63" s="37">
        <f t="shared" ref="ER63:FA74" si="1400">IF(ISNUMBER(INDEX(VstupniData,$EQ63,ER$2)),INDEX(VstupniData,$EQ63,ER$2),"")</f>
        <v>0</v>
      </c>
      <c r="ES63" s="21">
        <f t="shared" si="1400"/>
        <v>0</v>
      </c>
      <c r="ET63" s="21">
        <f t="shared" si="1400"/>
        <v>0</v>
      </c>
      <c r="EU63" s="21">
        <f t="shared" si="1400"/>
        <v>0</v>
      </c>
      <c r="EV63" s="21">
        <f t="shared" si="1400"/>
        <v>0</v>
      </c>
      <c r="EW63" s="21">
        <f t="shared" si="1400"/>
        <v>0</v>
      </c>
      <c r="EX63" s="21">
        <f t="shared" si="1400"/>
        <v>0</v>
      </c>
      <c r="EY63" s="21">
        <f t="shared" si="1400"/>
        <v>0</v>
      </c>
      <c r="EZ63" s="21">
        <f t="shared" si="1400"/>
        <v>0</v>
      </c>
      <c r="FA63" s="21">
        <f t="shared" si="1400"/>
        <v>0</v>
      </c>
      <c r="FB63" s="21">
        <f t="shared" ref="FB63:FK74" si="1401">IF(ISNUMBER(INDEX(VstupniData,$EQ63,FB$2)),INDEX(VstupniData,$EQ63,FB$2),"")</f>
        <v>0</v>
      </c>
      <c r="FC63" s="21">
        <f t="shared" si="1401"/>
        <v>0</v>
      </c>
      <c r="FD63" s="21">
        <f t="shared" si="1401"/>
        <v>0</v>
      </c>
      <c r="FE63" s="21">
        <f t="shared" si="1401"/>
        <v>0</v>
      </c>
      <c r="FF63" s="21">
        <f t="shared" si="1401"/>
        <v>0</v>
      </c>
      <c r="FG63" s="21">
        <f t="shared" si="1401"/>
        <v>0</v>
      </c>
      <c r="FH63" s="21">
        <f t="shared" si="1401"/>
        <v>0</v>
      </c>
      <c r="FI63" s="21">
        <f t="shared" si="1401"/>
        <v>0</v>
      </c>
      <c r="FJ63" s="21">
        <f t="shared" si="1401"/>
        <v>0</v>
      </c>
      <c r="FK63" s="21">
        <f t="shared" si="1401"/>
        <v>0</v>
      </c>
      <c r="FL63" s="82">
        <f t="shared" ref="FL63:FU74" si="1402">IF(ISNUMBER(INDEX(VstupniData,$EQ63,FL$2)),INDEX(VstupniData,$EQ63,FL$2),"")</f>
        <v>0</v>
      </c>
      <c r="FM63" s="37">
        <f t="shared" si="1402"/>
        <v>0</v>
      </c>
      <c r="FN63" s="21">
        <f t="shared" si="1402"/>
        <v>0</v>
      </c>
      <c r="FO63" s="21">
        <f t="shared" si="1402"/>
        <v>0</v>
      </c>
      <c r="FP63" s="21">
        <f t="shared" si="1402"/>
        <v>0</v>
      </c>
      <c r="FQ63" s="21">
        <f t="shared" si="1402"/>
        <v>0</v>
      </c>
      <c r="FR63" s="21">
        <f t="shared" si="1402"/>
        <v>0</v>
      </c>
      <c r="FS63" s="21">
        <f t="shared" si="1402"/>
        <v>0</v>
      </c>
      <c r="FT63" s="21">
        <f t="shared" si="1402"/>
        <v>4</v>
      </c>
      <c r="FU63" s="21">
        <f t="shared" si="1402"/>
        <v>4</v>
      </c>
      <c r="FV63" s="21">
        <f t="shared" ref="FV63:GE74" si="1403">IF(ISNUMBER(INDEX(VstupniData,$EQ63,FV$2)),INDEX(VstupniData,$EQ63,FV$2),"")</f>
        <v>0</v>
      </c>
      <c r="FW63" s="21">
        <f t="shared" si="1403"/>
        <v>0</v>
      </c>
      <c r="FX63" s="21">
        <f t="shared" si="1403"/>
        <v>0</v>
      </c>
      <c r="FY63" s="21">
        <f t="shared" si="1403"/>
        <v>0</v>
      </c>
      <c r="FZ63" s="21">
        <f t="shared" si="1403"/>
        <v>0</v>
      </c>
      <c r="GA63" s="21">
        <f t="shared" si="1403"/>
        <v>0</v>
      </c>
      <c r="GB63" s="21">
        <f t="shared" si="1403"/>
        <v>0</v>
      </c>
      <c r="GC63" s="21">
        <f t="shared" si="1403"/>
        <v>0</v>
      </c>
      <c r="GD63" s="21">
        <f t="shared" si="1403"/>
        <v>0</v>
      </c>
      <c r="GE63" s="21">
        <f t="shared" si="1403"/>
        <v>0</v>
      </c>
      <c r="GF63" s="21">
        <f t="shared" ref="GF63:GG74" si="1404">IF(ISNUMBER(INDEX(VstupniData,$EQ63,GF$2)),INDEX(VstupniData,$EQ63,GF$2),"")</f>
        <v>0</v>
      </c>
      <c r="GG63" s="38">
        <f t="shared" si="1404"/>
        <v>0</v>
      </c>
      <c r="GH63" s="86"/>
      <c r="GI63" s="86"/>
      <c r="GJ63" s="86"/>
      <c r="GK63" s="6">
        <v>5.5</v>
      </c>
      <c r="GL63" s="63">
        <v>56</v>
      </c>
      <c r="GM63" s="70">
        <f t="shared" si="1125"/>
        <v>0</v>
      </c>
      <c r="GN63" s="14">
        <f t="shared" si="1126"/>
        <v>0</v>
      </c>
      <c r="GO63" s="14">
        <f t="shared" si="1127"/>
        <v>0</v>
      </c>
      <c r="GP63" s="14">
        <f t="shared" si="1128"/>
        <v>0</v>
      </c>
      <c r="GQ63" s="14">
        <f t="shared" si="1129"/>
        <v>0</v>
      </c>
      <c r="GR63" s="14">
        <f t="shared" si="1130"/>
        <v>0</v>
      </c>
      <c r="GS63" s="14">
        <f t="shared" si="1131"/>
        <v>0</v>
      </c>
      <c r="GT63" s="14">
        <f t="shared" si="1132"/>
        <v>0</v>
      </c>
      <c r="GU63" s="14">
        <f t="shared" si="1133"/>
        <v>0</v>
      </c>
      <c r="GV63" s="14">
        <f t="shared" si="1134"/>
        <v>0</v>
      </c>
      <c r="GW63" s="14">
        <f t="shared" si="1135"/>
        <v>0</v>
      </c>
      <c r="GX63" s="14">
        <f t="shared" si="1136"/>
        <v>0</v>
      </c>
      <c r="GY63" s="14">
        <f t="shared" si="1137"/>
        <v>0</v>
      </c>
      <c r="GZ63" s="14">
        <f t="shared" si="1138"/>
        <v>0</v>
      </c>
      <c r="HA63" s="14">
        <f t="shared" si="1139"/>
        <v>0</v>
      </c>
      <c r="HB63" s="14">
        <f t="shared" si="1140"/>
        <v>0</v>
      </c>
      <c r="HC63" s="14">
        <f t="shared" si="1141"/>
        <v>0</v>
      </c>
      <c r="HD63" s="14">
        <f t="shared" si="1142"/>
        <v>0</v>
      </c>
      <c r="HE63" s="14">
        <f t="shared" si="1143"/>
        <v>0</v>
      </c>
      <c r="HF63" s="14">
        <f t="shared" si="1144"/>
        <v>0</v>
      </c>
      <c r="HG63" s="71">
        <f t="shared" si="1145"/>
        <v>0</v>
      </c>
      <c r="HH63" s="70">
        <f t="shared" si="1146"/>
        <v>0</v>
      </c>
      <c r="HI63" s="14">
        <f t="shared" si="1147"/>
        <v>0</v>
      </c>
      <c r="HJ63" s="14">
        <f t="shared" si="1148"/>
        <v>0</v>
      </c>
      <c r="HK63" s="14">
        <f t="shared" si="1149"/>
        <v>0</v>
      </c>
      <c r="HL63" s="14">
        <f t="shared" si="1150"/>
        <v>0</v>
      </c>
      <c r="HM63" s="14">
        <f t="shared" si="1151"/>
        <v>0</v>
      </c>
      <c r="HN63" s="14">
        <f t="shared" si="1152"/>
        <v>0</v>
      </c>
      <c r="HO63" s="14">
        <f t="shared" si="1153"/>
        <v>4</v>
      </c>
      <c r="HP63" s="14">
        <f t="shared" si="1154"/>
        <v>4</v>
      </c>
      <c r="HQ63" s="14">
        <f t="shared" si="1155"/>
        <v>0</v>
      </c>
      <c r="HR63" s="14">
        <f t="shared" si="1156"/>
        <v>0</v>
      </c>
      <c r="HS63" s="14">
        <f t="shared" si="1157"/>
        <v>0</v>
      </c>
      <c r="HT63" s="14">
        <f t="shared" si="1158"/>
        <v>0</v>
      </c>
      <c r="HU63" s="14">
        <f t="shared" si="1159"/>
        <v>0</v>
      </c>
      <c r="HV63" s="14">
        <f t="shared" si="1160"/>
        <v>0</v>
      </c>
      <c r="HW63" s="14">
        <f t="shared" si="1161"/>
        <v>0</v>
      </c>
      <c r="HX63" s="14">
        <f t="shared" si="1162"/>
        <v>0</v>
      </c>
      <c r="HY63" s="14">
        <f t="shared" si="1163"/>
        <v>0</v>
      </c>
      <c r="HZ63" s="14">
        <f t="shared" si="1164"/>
        <v>0</v>
      </c>
      <c r="IA63" s="14">
        <f t="shared" si="1165"/>
        <v>0</v>
      </c>
      <c r="IB63" s="71">
        <f t="shared" si="1166"/>
        <v>0</v>
      </c>
      <c r="IC63" s="64">
        <v>5.5</v>
      </c>
      <c r="ID63" s="86"/>
      <c r="IE63" s="86"/>
      <c r="IF63" s="84"/>
      <c r="IG63" s="128">
        <f t="shared" si="900"/>
        <v>56</v>
      </c>
      <c r="IH63" s="37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38"/>
      <c r="JC63" s="43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21"/>
      <c r="JT63" s="21"/>
      <c r="JU63" s="21"/>
      <c r="JV63" s="21"/>
      <c r="JW63" s="38"/>
      <c r="JX63" s="84">
        <v>5.5</v>
      </c>
      <c r="JY63" s="86"/>
      <c r="JZ63" s="86"/>
      <c r="KA63" s="86"/>
      <c r="KB63" s="86"/>
      <c r="KC63" s="86"/>
      <c r="KD63" s="133">
        <f t="shared" si="217"/>
        <v>5.5</v>
      </c>
      <c r="KE63" s="15">
        <f t="shared" si="218"/>
        <v>56</v>
      </c>
      <c r="KF63" s="37">
        <f t="shared" si="815"/>
        <v>0</v>
      </c>
      <c r="KG63" s="21">
        <f t="shared" si="816"/>
        <v>0</v>
      </c>
      <c r="KH63" s="21">
        <f t="shared" si="817"/>
        <v>0</v>
      </c>
      <c r="KI63" s="21">
        <f t="shared" si="818"/>
        <v>0</v>
      </c>
      <c r="KJ63" s="21">
        <f t="shared" si="819"/>
        <v>0</v>
      </c>
      <c r="KK63" s="21">
        <f t="shared" si="820"/>
        <v>0</v>
      </c>
      <c r="KL63" s="21">
        <f t="shared" si="821"/>
        <v>0</v>
      </c>
      <c r="KM63" s="21">
        <f t="shared" si="822"/>
        <v>0</v>
      </c>
      <c r="KN63" s="21">
        <f t="shared" si="823"/>
        <v>0</v>
      </c>
      <c r="KO63" s="21">
        <f t="shared" si="824"/>
        <v>0</v>
      </c>
      <c r="KP63" s="21">
        <f t="shared" si="825"/>
        <v>0</v>
      </c>
      <c r="KQ63" s="21">
        <f t="shared" si="826"/>
        <v>0</v>
      </c>
      <c r="KR63" s="21">
        <f t="shared" si="827"/>
        <v>0</v>
      </c>
      <c r="KS63" s="21">
        <f t="shared" si="828"/>
        <v>0</v>
      </c>
      <c r="KT63" s="21">
        <f t="shared" si="829"/>
        <v>0</v>
      </c>
      <c r="KU63" s="21">
        <f t="shared" si="830"/>
        <v>0</v>
      </c>
      <c r="KV63" s="21">
        <f t="shared" si="831"/>
        <v>0</v>
      </c>
      <c r="KW63" s="21">
        <f t="shared" si="832"/>
        <v>0</v>
      </c>
      <c r="KX63" s="21">
        <f t="shared" si="833"/>
        <v>0</v>
      </c>
      <c r="KY63" s="21">
        <f t="shared" si="834"/>
        <v>0</v>
      </c>
      <c r="KZ63" s="38">
        <f t="shared" si="835"/>
        <v>0</v>
      </c>
      <c r="LA63" s="43">
        <f t="shared" si="836"/>
        <v>0</v>
      </c>
      <c r="LB63" s="21">
        <f t="shared" si="837"/>
        <v>0</v>
      </c>
      <c r="LC63" s="21">
        <f t="shared" si="838"/>
        <v>0</v>
      </c>
      <c r="LD63" s="21">
        <f t="shared" si="839"/>
        <v>0</v>
      </c>
      <c r="LE63" s="21">
        <f t="shared" si="840"/>
        <v>0</v>
      </c>
      <c r="LF63" s="21">
        <f t="shared" si="841"/>
        <v>0</v>
      </c>
      <c r="LG63" s="21">
        <f t="shared" si="842"/>
        <v>0</v>
      </c>
      <c r="LH63" s="21">
        <f t="shared" si="843"/>
        <v>-4</v>
      </c>
      <c r="LI63" s="21">
        <f t="shared" si="844"/>
        <v>-4</v>
      </c>
      <c r="LJ63" s="21">
        <f t="shared" si="845"/>
        <v>0</v>
      </c>
      <c r="LK63" s="21">
        <f t="shared" si="846"/>
        <v>0</v>
      </c>
      <c r="LL63" s="21">
        <f t="shared" si="847"/>
        <v>0</v>
      </c>
      <c r="LM63" s="21">
        <f t="shared" si="848"/>
        <v>0</v>
      </c>
      <c r="LN63" s="21">
        <f t="shared" si="849"/>
        <v>0</v>
      </c>
      <c r="LO63" s="21">
        <f t="shared" si="850"/>
        <v>0</v>
      </c>
      <c r="LP63" s="21">
        <f t="shared" si="851"/>
        <v>0</v>
      </c>
      <c r="LQ63" s="21">
        <f t="shared" si="852"/>
        <v>0</v>
      </c>
      <c r="LR63" s="21">
        <f t="shared" si="853"/>
        <v>0</v>
      </c>
      <c r="LS63" s="21">
        <f t="shared" si="854"/>
        <v>0</v>
      </c>
      <c r="LT63" s="21">
        <f t="shared" si="855"/>
        <v>0</v>
      </c>
      <c r="LU63" s="38">
        <f t="shared" si="856"/>
        <v>0</v>
      </c>
      <c r="LV63" s="86"/>
      <c r="LW63" s="86"/>
      <c r="LX63" s="86"/>
      <c r="LY63" s="86"/>
      <c r="LZ63" s="86"/>
      <c r="MA63" s="86"/>
      <c r="MC63" s="84"/>
      <c r="MD63" s="104"/>
      <c r="ME63" s="86"/>
      <c r="MF63" s="86"/>
      <c r="MG63" s="86"/>
      <c r="MH63" s="86"/>
      <c r="MI63" s="86"/>
      <c r="MJ63" s="86"/>
      <c r="MK63" s="86"/>
      <c r="ML63" s="86"/>
      <c r="MM63" s="86"/>
      <c r="MN63" s="86"/>
      <c r="MO63" s="86"/>
      <c r="MP63" s="86"/>
      <c r="MQ63" s="86"/>
      <c r="MR63" s="86"/>
      <c r="MS63" s="86"/>
      <c r="MT63" s="86"/>
      <c r="MU63" s="86"/>
      <c r="MV63" s="86"/>
      <c r="MW63" s="86"/>
      <c r="MX63" s="86"/>
      <c r="MY63" s="86"/>
      <c r="MZ63" s="86"/>
      <c r="NA63" s="86"/>
      <c r="NB63" s="86"/>
      <c r="NC63" s="86"/>
      <c r="ND63" s="86"/>
      <c r="NE63" s="86"/>
      <c r="NF63" s="86"/>
      <c r="NG63" s="86"/>
      <c r="NH63" s="86"/>
      <c r="NI63" s="86"/>
      <c r="NJ63" s="86"/>
      <c r="NK63" s="86"/>
      <c r="NL63" s="86"/>
      <c r="NM63" s="86"/>
      <c r="NN63" s="86"/>
      <c r="NO63" s="86"/>
      <c r="NP63" s="86"/>
      <c r="NQ63" s="86"/>
      <c r="NR63" s="86"/>
      <c r="NS63" s="86"/>
      <c r="NU63" s="84"/>
      <c r="NV63" s="104"/>
      <c r="NW63" s="86"/>
      <c r="NX63" s="86"/>
      <c r="NY63" s="86"/>
      <c r="NZ63" s="86"/>
      <c r="OA63" s="86"/>
      <c r="OB63" s="86"/>
      <c r="OC63" s="86"/>
      <c r="OD63" s="86"/>
      <c r="OE63" s="86"/>
      <c r="OF63" s="86"/>
      <c r="OG63" s="86"/>
      <c r="OH63" s="86"/>
      <c r="OI63" s="86"/>
      <c r="OJ63" s="86"/>
      <c r="OK63" s="86"/>
      <c r="OL63" s="86"/>
      <c r="OM63" s="86"/>
      <c r="ON63" s="86"/>
      <c r="OO63" s="86"/>
      <c r="OP63" s="86"/>
      <c r="OQ63" s="86"/>
      <c r="OR63" s="86"/>
      <c r="OS63" s="86"/>
      <c r="OT63" s="86"/>
      <c r="OU63" s="86"/>
      <c r="OV63" s="86"/>
      <c r="OW63" s="86"/>
      <c r="OX63" s="86"/>
      <c r="OY63" s="86"/>
      <c r="OZ63" s="86"/>
      <c r="PA63" s="86"/>
      <c r="PB63" s="86"/>
      <c r="PC63" s="86"/>
      <c r="PD63" s="86"/>
      <c r="PE63" s="86"/>
      <c r="PF63" s="86"/>
      <c r="PG63" s="86"/>
      <c r="PH63" s="86"/>
      <c r="PI63" s="86"/>
      <c r="PJ63" s="86"/>
      <c r="PK63" s="86"/>
      <c r="PM63" s="84"/>
      <c r="PN63" s="104"/>
      <c r="PO63" s="86"/>
      <c r="PP63" s="86"/>
      <c r="PQ63" s="86"/>
      <c r="PR63" s="86"/>
      <c r="PS63" s="86"/>
      <c r="PT63" s="86"/>
      <c r="PU63" s="86"/>
      <c r="PV63" s="86"/>
      <c r="PW63" s="86"/>
      <c r="PX63" s="86"/>
      <c r="PY63" s="86"/>
      <c r="PZ63" s="86"/>
      <c r="QA63" s="86"/>
      <c r="QB63" s="86"/>
      <c r="QC63" s="86"/>
      <c r="QD63" s="86"/>
      <c r="QE63" s="86"/>
      <c r="QF63" s="86"/>
      <c r="QG63" s="86"/>
      <c r="QH63" s="86"/>
      <c r="QI63" s="86"/>
      <c r="QJ63" s="86"/>
      <c r="QK63" s="86"/>
      <c r="QL63" s="86"/>
      <c r="QM63" s="86"/>
      <c r="QN63" s="86"/>
      <c r="QO63" s="86"/>
      <c r="QP63" s="86"/>
      <c r="QQ63" s="86"/>
      <c r="QR63" s="86"/>
      <c r="QS63" s="86"/>
      <c r="QT63" s="86"/>
      <c r="QU63" s="86"/>
      <c r="QV63" s="86"/>
      <c r="QW63" s="86"/>
      <c r="QX63" s="86"/>
      <c r="QY63" s="86"/>
      <c r="QZ63" s="86"/>
      <c r="RA63" s="86"/>
      <c r="RB63" s="86"/>
      <c r="RC63" s="86"/>
      <c r="RE63" s="6">
        <v>6</v>
      </c>
      <c r="RF63" s="13">
        <v>61</v>
      </c>
      <c r="RG63" s="14">
        <f>IF(CY63=MAX(CY62:CZ63),CY63,0)</f>
        <v>0</v>
      </c>
      <c r="RH63" s="14">
        <f t="shared" ref="RH63:ST63" si="1405">IF(CZ63=MAX(CY62:DA63),CZ63,0)</f>
        <v>0</v>
      </c>
      <c r="RI63" s="14">
        <f t="shared" si="1405"/>
        <v>0</v>
      </c>
      <c r="RJ63" s="14">
        <f t="shared" si="1405"/>
        <v>0</v>
      </c>
      <c r="RK63" s="14">
        <f t="shared" si="1405"/>
        <v>0</v>
      </c>
      <c r="RL63" s="14">
        <f t="shared" si="1405"/>
        <v>0</v>
      </c>
      <c r="RM63" s="14">
        <f t="shared" si="1405"/>
        <v>0</v>
      </c>
      <c r="RN63" s="14">
        <f t="shared" si="1405"/>
        <v>0</v>
      </c>
      <c r="RO63" s="14">
        <f t="shared" si="1405"/>
        <v>0</v>
      </c>
      <c r="RP63" s="14">
        <f t="shared" si="1405"/>
        <v>0</v>
      </c>
      <c r="RQ63" s="14">
        <f t="shared" si="1405"/>
        <v>0</v>
      </c>
      <c r="RR63" s="14">
        <f t="shared" si="1405"/>
        <v>0</v>
      </c>
      <c r="RS63" s="14">
        <f t="shared" si="1405"/>
        <v>0</v>
      </c>
      <c r="RT63" s="14">
        <f t="shared" si="1405"/>
        <v>0</v>
      </c>
      <c r="RU63" s="14">
        <f t="shared" si="1405"/>
        <v>0</v>
      </c>
      <c r="RV63" s="14">
        <f t="shared" si="1405"/>
        <v>0</v>
      </c>
      <c r="RW63" s="14">
        <f t="shared" si="1405"/>
        <v>0</v>
      </c>
      <c r="RX63" s="14">
        <f t="shared" si="1405"/>
        <v>0</v>
      </c>
      <c r="RY63" s="14">
        <f t="shared" si="1405"/>
        <v>0</v>
      </c>
      <c r="RZ63" s="14">
        <f t="shared" si="1405"/>
        <v>0</v>
      </c>
      <c r="SA63" s="14">
        <f t="shared" si="1405"/>
        <v>0</v>
      </c>
      <c r="SB63" s="14">
        <f t="shared" si="1405"/>
        <v>0</v>
      </c>
      <c r="SC63" s="14">
        <f t="shared" si="1405"/>
        <v>0</v>
      </c>
      <c r="SD63" s="14">
        <f t="shared" si="1405"/>
        <v>0</v>
      </c>
      <c r="SE63" s="14">
        <f t="shared" si="1405"/>
        <v>0</v>
      </c>
      <c r="SF63" s="14">
        <f t="shared" si="1405"/>
        <v>0</v>
      </c>
      <c r="SG63" s="14">
        <f t="shared" si="1405"/>
        <v>0</v>
      </c>
      <c r="SH63" s="14">
        <f t="shared" si="1405"/>
        <v>0</v>
      </c>
      <c r="SI63" s="14">
        <f t="shared" si="1405"/>
        <v>0</v>
      </c>
      <c r="SJ63" s="14">
        <f t="shared" si="1405"/>
        <v>0</v>
      </c>
      <c r="SK63" s="14">
        <f t="shared" si="1405"/>
        <v>0</v>
      </c>
      <c r="SL63" s="14">
        <f t="shared" si="1405"/>
        <v>0</v>
      </c>
      <c r="SM63" s="14">
        <f t="shared" si="1405"/>
        <v>0</v>
      </c>
      <c r="SN63" s="14">
        <f t="shared" si="1405"/>
        <v>0</v>
      </c>
      <c r="SO63" s="14">
        <f t="shared" si="1405"/>
        <v>0</v>
      </c>
      <c r="SP63" s="14">
        <f t="shared" si="1405"/>
        <v>0</v>
      </c>
      <c r="SQ63" s="14">
        <f t="shared" si="1405"/>
        <v>0</v>
      </c>
      <c r="SR63" s="14">
        <f t="shared" si="1405"/>
        <v>4</v>
      </c>
      <c r="SS63" s="14">
        <f t="shared" si="1405"/>
        <v>4</v>
      </c>
      <c r="ST63" s="14">
        <f t="shared" si="1405"/>
        <v>0</v>
      </c>
      <c r="SU63" s="14">
        <f>IF(EM63=MAX(EL62:EM63),EM63,0)</f>
        <v>0</v>
      </c>
      <c r="SV63" s="6">
        <v>6</v>
      </c>
      <c r="SX63" s="6">
        <v>6</v>
      </c>
      <c r="SY63" s="13">
        <v>61</v>
      </c>
      <c r="SZ63" s="14">
        <f>IF(ER63=MAX(ER62:ES63),ER63,0)</f>
        <v>0</v>
      </c>
      <c r="TA63" s="14">
        <f t="shared" ref="TA63:UM63" si="1406">IF(ES63=MAX(ER62:ET63),ES63,0)</f>
        <v>0</v>
      </c>
      <c r="TB63" s="14">
        <f t="shared" si="1406"/>
        <v>0</v>
      </c>
      <c r="TC63" s="14">
        <f t="shared" si="1406"/>
        <v>0</v>
      </c>
      <c r="TD63" s="14">
        <f t="shared" si="1406"/>
        <v>0</v>
      </c>
      <c r="TE63" s="14">
        <f t="shared" si="1406"/>
        <v>0</v>
      </c>
      <c r="TF63" s="14">
        <f t="shared" si="1406"/>
        <v>0</v>
      </c>
      <c r="TG63" s="14">
        <f t="shared" si="1406"/>
        <v>0</v>
      </c>
      <c r="TH63" s="14">
        <f t="shared" si="1406"/>
        <v>0</v>
      </c>
      <c r="TI63" s="14">
        <f t="shared" si="1406"/>
        <v>0</v>
      </c>
      <c r="TJ63" s="14">
        <f t="shared" si="1406"/>
        <v>0</v>
      </c>
      <c r="TK63" s="14">
        <f t="shared" si="1406"/>
        <v>0</v>
      </c>
      <c r="TL63" s="14">
        <f t="shared" si="1406"/>
        <v>0</v>
      </c>
      <c r="TM63" s="14">
        <f t="shared" si="1406"/>
        <v>0</v>
      </c>
      <c r="TN63" s="14">
        <f t="shared" si="1406"/>
        <v>0</v>
      </c>
      <c r="TO63" s="14">
        <f t="shared" si="1406"/>
        <v>0</v>
      </c>
      <c r="TP63" s="14">
        <f t="shared" si="1406"/>
        <v>0</v>
      </c>
      <c r="TQ63" s="14">
        <f t="shared" si="1406"/>
        <v>0</v>
      </c>
      <c r="TR63" s="14">
        <f t="shared" si="1406"/>
        <v>0</v>
      </c>
      <c r="TS63" s="14">
        <f t="shared" si="1406"/>
        <v>0</v>
      </c>
      <c r="TT63" s="14">
        <f t="shared" si="1406"/>
        <v>0</v>
      </c>
      <c r="TU63" s="14">
        <f t="shared" si="1406"/>
        <v>0</v>
      </c>
      <c r="TV63" s="14">
        <f t="shared" si="1406"/>
        <v>0</v>
      </c>
      <c r="TW63" s="14">
        <f t="shared" si="1406"/>
        <v>0</v>
      </c>
      <c r="TX63" s="14">
        <f t="shared" si="1406"/>
        <v>0</v>
      </c>
      <c r="TY63" s="14">
        <f t="shared" si="1406"/>
        <v>0</v>
      </c>
      <c r="TZ63" s="14">
        <f t="shared" si="1406"/>
        <v>0</v>
      </c>
      <c r="UA63" s="14">
        <f t="shared" si="1406"/>
        <v>0</v>
      </c>
      <c r="UB63" s="14">
        <f t="shared" si="1406"/>
        <v>4</v>
      </c>
      <c r="UC63" s="14">
        <f t="shared" si="1406"/>
        <v>4</v>
      </c>
      <c r="UD63" s="14">
        <f t="shared" si="1406"/>
        <v>0</v>
      </c>
      <c r="UE63" s="14">
        <f t="shared" si="1406"/>
        <v>0</v>
      </c>
      <c r="UF63" s="14">
        <f t="shared" si="1406"/>
        <v>0</v>
      </c>
      <c r="UG63" s="14">
        <f t="shared" si="1406"/>
        <v>0</v>
      </c>
      <c r="UH63" s="14">
        <f t="shared" si="1406"/>
        <v>0</v>
      </c>
      <c r="UI63" s="14">
        <f t="shared" si="1406"/>
        <v>0</v>
      </c>
      <c r="UJ63" s="14">
        <f t="shared" si="1406"/>
        <v>0</v>
      </c>
      <c r="UK63" s="14">
        <f t="shared" si="1406"/>
        <v>0</v>
      </c>
      <c r="UL63" s="14">
        <f t="shared" si="1406"/>
        <v>0</v>
      </c>
      <c r="UM63" s="14">
        <f t="shared" si="1406"/>
        <v>0</v>
      </c>
      <c r="UN63" s="14">
        <f>IF(GF63=MAX(GE62:GF63),GF63,0)</f>
        <v>0</v>
      </c>
      <c r="UO63" s="6">
        <v>6</v>
      </c>
      <c r="UP63" s="6"/>
      <c r="UQ63" s="6">
        <v>6</v>
      </c>
      <c r="UR63" s="13">
        <v>61</v>
      </c>
      <c r="US63" s="14">
        <v>1</v>
      </c>
      <c r="UT63" s="14">
        <v>1</v>
      </c>
      <c r="UU63" s="14">
        <v>1</v>
      </c>
      <c r="UV63" s="14">
        <v>1</v>
      </c>
      <c r="UW63" s="14">
        <v>1</v>
      </c>
      <c r="UX63" s="14">
        <v>1</v>
      </c>
      <c r="UY63" s="14">
        <v>1</v>
      </c>
      <c r="UZ63" s="14">
        <v>1</v>
      </c>
      <c r="VA63" s="14">
        <v>1</v>
      </c>
      <c r="VB63" s="14">
        <v>1</v>
      </c>
      <c r="VC63" s="14">
        <v>1</v>
      </c>
      <c r="VD63" s="14">
        <v>1</v>
      </c>
      <c r="VE63" s="14">
        <v>1</v>
      </c>
      <c r="VF63" s="14">
        <v>1</v>
      </c>
      <c r="VG63" s="14">
        <v>1</v>
      </c>
      <c r="VH63" s="14">
        <v>1</v>
      </c>
      <c r="VI63" s="14">
        <v>1</v>
      </c>
      <c r="VJ63" s="14">
        <v>1</v>
      </c>
      <c r="VK63" s="14">
        <v>1</v>
      </c>
      <c r="VL63" s="14">
        <v>1</v>
      </c>
      <c r="VM63" s="14">
        <v>1</v>
      </c>
      <c r="VN63" s="14">
        <v>1</v>
      </c>
      <c r="VO63" s="14">
        <v>1</v>
      </c>
      <c r="VP63" s="14">
        <v>1</v>
      </c>
      <c r="VQ63" s="14">
        <v>1</v>
      </c>
      <c r="VR63" s="14">
        <v>1</v>
      </c>
      <c r="VS63" s="14">
        <v>1</v>
      </c>
      <c r="VT63" s="14">
        <v>1</v>
      </c>
      <c r="VU63" s="14">
        <v>1</v>
      </c>
      <c r="VV63" s="14">
        <v>1</v>
      </c>
      <c r="VW63" s="14">
        <v>1</v>
      </c>
      <c r="VX63" s="14">
        <v>1</v>
      </c>
      <c r="VY63" s="14">
        <v>1</v>
      </c>
      <c r="VZ63" s="14">
        <v>1</v>
      </c>
      <c r="WA63" s="14">
        <v>1</v>
      </c>
      <c r="WB63" s="14">
        <v>1</v>
      </c>
      <c r="WC63" s="14">
        <v>1</v>
      </c>
      <c r="WD63" s="14">
        <v>1</v>
      </c>
      <c r="WE63" s="14">
        <v>1</v>
      </c>
      <c r="WF63" s="14">
        <v>1</v>
      </c>
      <c r="WG63" s="14">
        <v>1</v>
      </c>
      <c r="WH63" s="6">
        <v>6</v>
      </c>
      <c r="WJ63" s="6">
        <v>6</v>
      </c>
      <c r="WK63" s="13">
        <v>61</v>
      </c>
      <c r="WL63" s="14">
        <f t="shared" si="857"/>
        <v>0</v>
      </c>
      <c r="WM63" s="14">
        <f t="shared" si="858"/>
        <v>0</v>
      </c>
      <c r="WN63" s="14">
        <f t="shared" si="859"/>
        <v>0</v>
      </c>
      <c r="WO63" s="14">
        <f t="shared" si="860"/>
        <v>0</v>
      </c>
      <c r="WP63" s="14">
        <f t="shared" si="861"/>
        <v>0</v>
      </c>
      <c r="WQ63" s="14">
        <f t="shared" si="862"/>
        <v>0</v>
      </c>
      <c r="WR63" s="14">
        <f t="shared" si="863"/>
        <v>0</v>
      </c>
      <c r="WS63" s="14">
        <f t="shared" si="864"/>
        <v>0</v>
      </c>
      <c r="WT63" s="14">
        <f t="shared" si="865"/>
        <v>0</v>
      </c>
      <c r="WU63" s="14">
        <f t="shared" si="866"/>
        <v>0</v>
      </c>
      <c r="WV63" s="14">
        <f t="shared" si="867"/>
        <v>0</v>
      </c>
      <c r="WW63" s="14">
        <f t="shared" si="868"/>
        <v>0</v>
      </c>
      <c r="WX63" s="14">
        <f t="shared" si="869"/>
        <v>0</v>
      </c>
      <c r="WY63" s="14">
        <f t="shared" si="870"/>
        <v>0</v>
      </c>
      <c r="WZ63" s="14">
        <f t="shared" si="871"/>
        <v>0</v>
      </c>
      <c r="XA63" s="14">
        <f t="shared" si="872"/>
        <v>0</v>
      </c>
      <c r="XB63" s="14">
        <f t="shared" si="873"/>
        <v>0</v>
      </c>
      <c r="XC63" s="14">
        <f t="shared" si="874"/>
        <v>0</v>
      </c>
      <c r="XD63" s="14">
        <f t="shared" si="875"/>
        <v>0</v>
      </c>
      <c r="XE63" s="14">
        <f t="shared" si="876"/>
        <v>0</v>
      </c>
      <c r="XF63" s="14">
        <f t="shared" si="877"/>
        <v>0</v>
      </c>
      <c r="XG63" s="14">
        <f t="shared" si="878"/>
        <v>0</v>
      </c>
      <c r="XH63" s="14">
        <f t="shared" si="879"/>
        <v>0</v>
      </c>
      <c r="XI63" s="14">
        <f t="shared" si="880"/>
        <v>0</v>
      </c>
      <c r="XJ63" s="14">
        <f t="shared" si="881"/>
        <v>0</v>
      </c>
      <c r="XK63" s="14">
        <f t="shared" si="882"/>
        <v>0</v>
      </c>
      <c r="XL63" s="14">
        <f t="shared" si="883"/>
        <v>0</v>
      </c>
      <c r="XM63" s="14">
        <f t="shared" si="884"/>
        <v>0</v>
      </c>
      <c r="XN63" s="14">
        <f t="shared" si="885"/>
        <v>0</v>
      </c>
      <c r="XO63" s="14">
        <f t="shared" si="886"/>
        <v>0</v>
      </c>
      <c r="XP63" s="14">
        <f t="shared" si="887"/>
        <v>0</v>
      </c>
      <c r="XQ63" s="14">
        <f t="shared" si="888"/>
        <v>0</v>
      </c>
      <c r="XR63" s="14">
        <f t="shared" si="889"/>
        <v>0</v>
      </c>
      <c r="XS63" s="14">
        <f t="shared" si="890"/>
        <v>0</v>
      </c>
      <c r="XT63" s="14">
        <f t="shared" si="891"/>
        <v>0</v>
      </c>
      <c r="XU63" s="14">
        <f t="shared" si="892"/>
        <v>0</v>
      </c>
      <c r="XV63" s="14">
        <f t="shared" si="893"/>
        <v>0</v>
      </c>
      <c r="XW63" s="14">
        <f t="shared" si="894"/>
        <v>4</v>
      </c>
      <c r="XX63" s="14">
        <f t="shared" si="895"/>
        <v>4</v>
      </c>
      <c r="XY63" s="14">
        <f t="shared" si="896"/>
        <v>0</v>
      </c>
      <c r="XZ63" s="14">
        <f t="shared" si="897"/>
        <v>0</v>
      </c>
      <c r="YA63" s="6">
        <v>6</v>
      </c>
      <c r="YC63" s="6">
        <v>5.5</v>
      </c>
      <c r="YD63" s="63">
        <v>56</v>
      </c>
      <c r="YE63" s="70">
        <f t="shared" si="1390"/>
        <v>42</v>
      </c>
      <c r="YF63" s="14">
        <f t="shared" si="1391"/>
        <v>42</v>
      </c>
      <c r="YG63" s="14">
        <f t="shared" si="1316"/>
        <v>42</v>
      </c>
      <c r="YH63" s="14">
        <f t="shared" si="1317"/>
        <v>42</v>
      </c>
      <c r="YI63" s="14">
        <f t="shared" si="1318"/>
        <v>42</v>
      </c>
      <c r="YJ63" s="14">
        <f t="shared" si="1319"/>
        <v>42</v>
      </c>
      <c r="YK63" s="14">
        <f t="shared" si="1320"/>
        <v>42</v>
      </c>
      <c r="YL63" s="14">
        <f t="shared" si="1321"/>
        <v>42</v>
      </c>
      <c r="YM63" s="14">
        <f t="shared" si="1322"/>
        <v>42</v>
      </c>
      <c r="YN63" s="14">
        <f t="shared" si="1323"/>
        <v>42</v>
      </c>
      <c r="YO63" s="14">
        <f t="shared" si="1324"/>
        <v>42</v>
      </c>
      <c r="YP63" s="14">
        <f t="shared" si="1325"/>
        <v>42</v>
      </c>
      <c r="YQ63" s="14">
        <f t="shared" si="1326"/>
        <v>42</v>
      </c>
      <c r="YR63" s="14">
        <f t="shared" si="1327"/>
        <v>42</v>
      </c>
      <c r="YS63" s="14">
        <f t="shared" si="1328"/>
        <v>42</v>
      </c>
      <c r="YT63" s="14">
        <f t="shared" si="1329"/>
        <v>42</v>
      </c>
      <c r="YU63" s="14">
        <f t="shared" si="1330"/>
        <v>42</v>
      </c>
      <c r="YV63" s="14">
        <f t="shared" si="1331"/>
        <v>42</v>
      </c>
      <c r="YW63" s="14">
        <f t="shared" si="1332"/>
        <v>42</v>
      </c>
      <c r="YX63" s="14">
        <f t="shared" si="1333"/>
        <v>42</v>
      </c>
      <c r="YY63" s="71">
        <f t="shared" si="1392"/>
        <v>42</v>
      </c>
      <c r="YZ63" s="70">
        <f t="shared" si="1334"/>
        <v>48</v>
      </c>
      <c r="ZA63" s="14">
        <f t="shared" si="1393"/>
        <v>48</v>
      </c>
      <c r="ZB63" s="14">
        <f t="shared" si="1335"/>
        <v>48</v>
      </c>
      <c r="ZC63" s="14">
        <f t="shared" si="1336"/>
        <v>48</v>
      </c>
      <c r="ZD63" s="14">
        <f t="shared" si="1337"/>
        <v>48</v>
      </c>
      <c r="ZE63" s="14">
        <f t="shared" si="1338"/>
        <v>48</v>
      </c>
      <c r="ZF63" s="14">
        <f t="shared" si="1339"/>
        <v>48</v>
      </c>
      <c r="ZG63" s="14">
        <f t="shared" si="1340"/>
        <v>48</v>
      </c>
      <c r="ZH63" s="14">
        <f t="shared" si="1341"/>
        <v>48</v>
      </c>
      <c r="ZI63" s="14">
        <f t="shared" si="1342"/>
        <v>48</v>
      </c>
      <c r="ZJ63" s="14">
        <f t="shared" si="1343"/>
        <v>48</v>
      </c>
      <c r="ZK63" s="14">
        <f t="shared" si="1344"/>
        <v>48</v>
      </c>
      <c r="ZL63" s="14">
        <f t="shared" si="1345"/>
        <v>48</v>
      </c>
      <c r="ZM63" s="14">
        <f t="shared" si="1346"/>
        <v>48</v>
      </c>
      <c r="ZN63" s="14">
        <f t="shared" si="1347"/>
        <v>48</v>
      </c>
      <c r="ZO63" s="14">
        <f t="shared" si="1348"/>
        <v>48</v>
      </c>
      <c r="ZP63" s="14">
        <f t="shared" si="1349"/>
        <v>48</v>
      </c>
      <c r="ZQ63" s="14">
        <f t="shared" si="1350"/>
        <v>48</v>
      </c>
      <c r="ZR63" s="14">
        <f t="shared" si="1351"/>
        <v>48</v>
      </c>
      <c r="ZS63" s="14">
        <f t="shared" si="1352"/>
        <v>48</v>
      </c>
      <c r="ZT63" s="71">
        <f t="shared" si="1394"/>
        <v>48</v>
      </c>
      <c r="ZU63" s="64">
        <v>5.5</v>
      </c>
      <c r="ZW63" s="126">
        <v>5.5</v>
      </c>
      <c r="ZX63" s="63">
        <v>56</v>
      </c>
      <c r="ZY63" s="70">
        <f t="shared" ref="ZY63:AAH68" si="1407">IF(ISNUMBER(INDEX(Asfalt,$ZX63,ZY$2)),INDEX(Asfalt,$ZX63,ZY$2),0)</f>
        <v>0</v>
      </c>
      <c r="ZZ63" s="14">
        <f t="shared" si="1407"/>
        <v>0</v>
      </c>
      <c r="AAA63" s="14">
        <f t="shared" si="1407"/>
        <v>0</v>
      </c>
      <c r="AAB63" s="14">
        <f t="shared" si="1407"/>
        <v>0</v>
      </c>
      <c r="AAC63" s="14">
        <f t="shared" si="1407"/>
        <v>0</v>
      </c>
      <c r="AAD63" s="14">
        <f t="shared" si="1407"/>
        <v>0</v>
      </c>
      <c r="AAE63" s="14">
        <f t="shared" si="1407"/>
        <v>0</v>
      </c>
      <c r="AAF63" s="14">
        <f t="shared" si="1407"/>
        <v>0</v>
      </c>
      <c r="AAG63" s="14">
        <f t="shared" si="1407"/>
        <v>0</v>
      </c>
      <c r="AAH63" s="14">
        <f t="shared" si="1407"/>
        <v>0</v>
      </c>
      <c r="AAI63" s="14">
        <f t="shared" ref="AAI63:AAR68" si="1408">IF(ISNUMBER(INDEX(Asfalt,$ZX63,AAI$2)),INDEX(Asfalt,$ZX63,AAI$2),0)</f>
        <v>0</v>
      </c>
      <c r="AAJ63" s="14">
        <f t="shared" si="1408"/>
        <v>0</v>
      </c>
      <c r="AAK63" s="14">
        <f t="shared" si="1408"/>
        <v>0</v>
      </c>
      <c r="AAL63" s="14">
        <f t="shared" si="1408"/>
        <v>0</v>
      </c>
      <c r="AAM63" s="14">
        <f t="shared" si="1408"/>
        <v>0</v>
      </c>
      <c r="AAN63" s="14">
        <f t="shared" si="1408"/>
        <v>0</v>
      </c>
      <c r="AAO63" s="14">
        <f t="shared" si="1408"/>
        <v>0</v>
      </c>
      <c r="AAP63" s="14">
        <f t="shared" si="1408"/>
        <v>0</v>
      </c>
      <c r="AAQ63" s="14">
        <f t="shared" si="1408"/>
        <v>0</v>
      </c>
      <c r="AAR63" s="14">
        <f t="shared" si="1408"/>
        <v>0</v>
      </c>
      <c r="AAS63" s="71">
        <f t="shared" ref="AAS63:ABB68" si="1409">IF(ISNUMBER(INDEX(Asfalt,$ZX63,AAS$2)),INDEX(Asfalt,$ZX63,AAS$2),0)</f>
        <v>0</v>
      </c>
      <c r="AAT63" s="70">
        <f t="shared" si="1409"/>
        <v>0</v>
      </c>
      <c r="AAU63" s="14">
        <f t="shared" si="1409"/>
        <v>0</v>
      </c>
      <c r="AAV63" s="14">
        <f t="shared" si="1409"/>
        <v>0</v>
      </c>
      <c r="AAW63" s="14">
        <f t="shared" si="1409"/>
        <v>0</v>
      </c>
      <c r="AAX63" s="14">
        <f t="shared" si="1409"/>
        <v>0</v>
      </c>
      <c r="AAY63" s="14">
        <f t="shared" si="1409"/>
        <v>0</v>
      </c>
      <c r="AAZ63" s="14">
        <f t="shared" si="1409"/>
        <v>0</v>
      </c>
      <c r="ABA63" s="14">
        <f t="shared" si="1409"/>
        <v>4</v>
      </c>
      <c r="ABB63" s="14">
        <f t="shared" si="1409"/>
        <v>4</v>
      </c>
      <c r="ABC63" s="14">
        <f t="shared" ref="ABC63:ABN68" si="1410">IF(ISNUMBER(INDEX(Asfalt,$ZX63,ABC$2)),INDEX(Asfalt,$ZX63,ABC$2),0)</f>
        <v>0</v>
      </c>
      <c r="ABD63" s="14">
        <f t="shared" si="1410"/>
        <v>0</v>
      </c>
      <c r="ABE63" s="14">
        <f t="shared" si="1410"/>
        <v>0</v>
      </c>
      <c r="ABF63" s="14">
        <f t="shared" si="1410"/>
        <v>0</v>
      </c>
      <c r="ABG63" s="14">
        <f t="shared" si="1410"/>
        <v>0</v>
      </c>
      <c r="ABH63" s="14">
        <f t="shared" si="1410"/>
        <v>0</v>
      </c>
      <c r="ABI63" s="14">
        <f t="shared" si="1410"/>
        <v>0</v>
      </c>
      <c r="ABJ63" s="14">
        <f t="shared" si="1410"/>
        <v>0</v>
      </c>
      <c r="ABK63" s="14">
        <f t="shared" si="1410"/>
        <v>0</v>
      </c>
      <c r="ABL63" s="14">
        <f t="shared" si="1410"/>
        <v>0</v>
      </c>
      <c r="ABM63" s="14">
        <f t="shared" si="1410"/>
        <v>0</v>
      </c>
      <c r="ABN63" s="71">
        <f t="shared" si="1410"/>
        <v>0</v>
      </c>
      <c r="ABO63" s="64">
        <v>5.5</v>
      </c>
      <c r="ABQ63" s="6">
        <v>5.5</v>
      </c>
      <c r="ABR63" s="63">
        <v>56</v>
      </c>
      <c r="ABS63" s="70">
        <f t="shared" si="1395"/>
        <v>51</v>
      </c>
      <c r="ABT63" s="14">
        <f t="shared" si="1396"/>
        <v>51</v>
      </c>
      <c r="ABU63" s="14">
        <f t="shared" si="1353"/>
        <v>51</v>
      </c>
      <c r="ABV63" s="14">
        <f t="shared" si="1354"/>
        <v>51</v>
      </c>
      <c r="ABW63" s="14">
        <f t="shared" si="1355"/>
        <v>51</v>
      </c>
      <c r="ABX63" s="14">
        <f t="shared" si="1356"/>
        <v>51</v>
      </c>
      <c r="ABY63" s="14">
        <f t="shared" si="1357"/>
        <v>51</v>
      </c>
      <c r="ABZ63" s="14">
        <f t="shared" si="1358"/>
        <v>51</v>
      </c>
      <c r="ACA63" s="14">
        <f t="shared" si="1359"/>
        <v>51</v>
      </c>
      <c r="ACB63" s="14">
        <f t="shared" si="1360"/>
        <v>51</v>
      </c>
      <c r="ACC63" s="14">
        <f t="shared" si="1361"/>
        <v>51</v>
      </c>
      <c r="ACD63" s="14">
        <f t="shared" si="1362"/>
        <v>51</v>
      </c>
      <c r="ACE63" s="14">
        <f t="shared" si="1363"/>
        <v>51</v>
      </c>
      <c r="ACF63" s="14">
        <f t="shared" si="1364"/>
        <v>51</v>
      </c>
      <c r="ACG63" s="14">
        <f t="shared" si="1365"/>
        <v>51</v>
      </c>
      <c r="ACH63" s="14">
        <f t="shared" si="1366"/>
        <v>51</v>
      </c>
      <c r="ACI63" s="14">
        <f t="shared" si="1367"/>
        <v>51</v>
      </c>
      <c r="ACJ63" s="14">
        <f t="shared" si="1368"/>
        <v>51</v>
      </c>
      <c r="ACK63" s="14">
        <f t="shared" si="1369"/>
        <v>51</v>
      </c>
      <c r="ACL63" s="14">
        <f t="shared" si="1370"/>
        <v>51</v>
      </c>
      <c r="ACM63" s="71">
        <f t="shared" si="1397"/>
        <v>51</v>
      </c>
      <c r="ACN63" s="70">
        <f t="shared" si="1371"/>
        <v>58</v>
      </c>
      <c r="ACO63" s="14">
        <f t="shared" si="1398"/>
        <v>58</v>
      </c>
      <c r="ACP63" s="14">
        <f t="shared" si="1372"/>
        <v>58</v>
      </c>
      <c r="ACQ63" s="14">
        <f t="shared" si="1373"/>
        <v>58</v>
      </c>
      <c r="ACR63" s="14">
        <f t="shared" si="1374"/>
        <v>58</v>
      </c>
      <c r="ACS63" s="14">
        <f t="shared" si="1375"/>
        <v>58</v>
      </c>
      <c r="ACT63" s="14">
        <f t="shared" si="1376"/>
        <v>58</v>
      </c>
      <c r="ACU63" s="14">
        <f t="shared" si="1377"/>
        <v>58</v>
      </c>
      <c r="ACV63" s="14">
        <f t="shared" si="1378"/>
        <v>58</v>
      </c>
      <c r="ACW63" s="14">
        <f t="shared" si="1379"/>
        <v>58</v>
      </c>
      <c r="ACX63" s="14">
        <f t="shared" si="1380"/>
        <v>58</v>
      </c>
      <c r="ACY63" s="14">
        <f t="shared" si="1381"/>
        <v>58</v>
      </c>
      <c r="ACZ63" s="14">
        <f t="shared" si="1382"/>
        <v>58</v>
      </c>
      <c r="ADA63" s="14">
        <f t="shared" si="1383"/>
        <v>58</v>
      </c>
      <c r="ADB63" s="14">
        <f t="shared" si="1384"/>
        <v>58</v>
      </c>
      <c r="ADC63" s="14">
        <f t="shared" si="1385"/>
        <v>58</v>
      </c>
      <c r="ADD63" s="14">
        <f t="shared" si="1386"/>
        <v>58</v>
      </c>
      <c r="ADE63" s="14">
        <f t="shared" si="1387"/>
        <v>58</v>
      </c>
      <c r="ADF63" s="14">
        <f t="shared" si="1388"/>
        <v>58</v>
      </c>
      <c r="ADG63" s="14">
        <f t="shared" si="1389"/>
        <v>58</v>
      </c>
      <c r="ADH63" s="71">
        <f t="shared" si="1399"/>
        <v>58</v>
      </c>
      <c r="ADI63" s="64">
        <v>5.5</v>
      </c>
    </row>
    <row r="64" spans="1:789" x14ac:dyDescent="0.25">
      <c r="A64" s="8"/>
      <c r="B64" s="8"/>
      <c r="C64" s="8"/>
      <c r="D64" s="8"/>
      <c r="E64" s="8"/>
      <c r="F64" s="8"/>
      <c r="G64" s="8"/>
      <c r="H64" s="8"/>
      <c r="I64" s="9"/>
      <c r="J64" s="9"/>
      <c r="K64" s="8"/>
      <c r="L64" s="9"/>
      <c r="BE64" s="5"/>
      <c r="BF64" s="6">
        <v>0</v>
      </c>
      <c r="BG64" s="6">
        <v>0.1</v>
      </c>
      <c r="BH64" s="6">
        <v>0.2</v>
      </c>
      <c r="BI64" s="6">
        <v>0.3</v>
      </c>
      <c r="BJ64" s="6">
        <v>0.4</v>
      </c>
      <c r="BK64" s="6">
        <v>0.5</v>
      </c>
      <c r="BL64" s="6">
        <v>0.6</v>
      </c>
      <c r="BM64" s="6">
        <v>0.7</v>
      </c>
      <c r="BN64" s="6">
        <v>0.8</v>
      </c>
      <c r="BO64" s="6">
        <v>0.9</v>
      </c>
      <c r="BP64" s="6">
        <v>1</v>
      </c>
      <c r="BQ64" s="6">
        <v>1.1000000000000001</v>
      </c>
      <c r="BR64" s="6">
        <v>1.2</v>
      </c>
      <c r="BS64" s="6">
        <v>1.3</v>
      </c>
      <c r="BT64" s="6">
        <v>1.4</v>
      </c>
      <c r="BU64" s="6">
        <v>1.5</v>
      </c>
      <c r="BV64" s="6">
        <v>1.6</v>
      </c>
      <c r="BW64" s="6">
        <v>1.7</v>
      </c>
      <c r="BX64" s="6">
        <v>1.8</v>
      </c>
      <c r="BY64" s="6">
        <v>1.9</v>
      </c>
      <c r="BZ64" s="6">
        <v>2</v>
      </c>
      <c r="CA64" s="6">
        <v>2.1</v>
      </c>
      <c r="CB64" s="6">
        <v>2.2000000000000002</v>
      </c>
      <c r="CC64" s="6">
        <v>2.2999999999999998</v>
      </c>
      <c r="CD64" s="6">
        <v>2.4</v>
      </c>
      <c r="CE64" s="6">
        <v>2.5</v>
      </c>
      <c r="CF64" s="6">
        <v>2.6</v>
      </c>
      <c r="CG64" s="6">
        <v>2.7</v>
      </c>
      <c r="CH64" s="6">
        <v>2.8</v>
      </c>
      <c r="CI64" s="6">
        <v>2.9</v>
      </c>
      <c r="CJ64" s="6">
        <v>3</v>
      </c>
      <c r="CK64" s="6">
        <v>3.1</v>
      </c>
      <c r="CL64" s="6">
        <v>3.2</v>
      </c>
      <c r="CM64" s="6">
        <v>3.3</v>
      </c>
      <c r="CN64" s="6">
        <v>3.4</v>
      </c>
      <c r="CO64" s="6">
        <v>3.5</v>
      </c>
      <c r="CP64" s="6">
        <v>3.6</v>
      </c>
      <c r="CQ64" s="6">
        <v>3.7</v>
      </c>
      <c r="CR64" s="6">
        <v>3.8</v>
      </c>
      <c r="CS64" s="6">
        <v>3.9</v>
      </c>
      <c r="CT64" s="6">
        <v>4</v>
      </c>
      <c r="CU64" s="11"/>
      <c r="CX64" s="5"/>
      <c r="CY64" s="6">
        <v>0</v>
      </c>
      <c r="CZ64" s="6">
        <v>0.1</v>
      </c>
      <c r="DA64" s="6">
        <v>0.2</v>
      </c>
      <c r="DB64" s="6">
        <v>0.3</v>
      </c>
      <c r="DC64" s="6">
        <v>0.4</v>
      </c>
      <c r="DD64" s="6">
        <v>0.5</v>
      </c>
      <c r="DE64" s="6">
        <v>0.6</v>
      </c>
      <c r="DF64" s="6">
        <v>0.7</v>
      </c>
      <c r="DG64" s="6">
        <v>0.8</v>
      </c>
      <c r="DH64" s="6">
        <v>0.9</v>
      </c>
      <c r="DI64" s="6">
        <v>1</v>
      </c>
      <c r="DJ64" s="6">
        <v>1.1000000000000001</v>
      </c>
      <c r="DK64" s="6">
        <v>1.2</v>
      </c>
      <c r="DL64" s="6">
        <v>1.3</v>
      </c>
      <c r="DM64" s="6">
        <v>1.4</v>
      </c>
      <c r="DN64" s="6">
        <v>1.5</v>
      </c>
      <c r="DO64" s="6">
        <v>1.6</v>
      </c>
      <c r="DP64" s="6">
        <v>1.7</v>
      </c>
      <c r="DQ64" s="6">
        <v>1.8</v>
      </c>
      <c r="DR64" s="6">
        <v>1.9</v>
      </c>
      <c r="DS64" s="6">
        <v>2</v>
      </c>
      <c r="DT64" s="6">
        <v>2.1</v>
      </c>
      <c r="DU64" s="6">
        <v>2.2000000000000002</v>
      </c>
      <c r="DV64" s="6">
        <v>2.2999999999999998</v>
      </c>
      <c r="DW64" s="6">
        <v>2.4</v>
      </c>
      <c r="DX64" s="6">
        <v>2.5</v>
      </c>
      <c r="DY64" s="6">
        <v>2.6</v>
      </c>
      <c r="DZ64" s="6">
        <v>2.7</v>
      </c>
      <c r="EA64" s="6">
        <v>2.8</v>
      </c>
      <c r="EB64" s="6">
        <v>2.9</v>
      </c>
      <c r="EC64" s="6">
        <v>3</v>
      </c>
      <c r="ED64" s="6">
        <v>3.1</v>
      </c>
      <c r="EE64" s="6">
        <v>3.2</v>
      </c>
      <c r="EF64" s="6">
        <v>3.3</v>
      </c>
      <c r="EG64" s="6">
        <v>3.4</v>
      </c>
      <c r="EH64" s="6">
        <v>3.5</v>
      </c>
      <c r="EI64" s="6">
        <v>3.6</v>
      </c>
      <c r="EJ64" s="6">
        <v>3.7</v>
      </c>
      <c r="EK64" s="6">
        <v>3.8</v>
      </c>
      <c r="EL64" s="6">
        <v>3.9</v>
      </c>
      <c r="EM64" s="6">
        <v>4</v>
      </c>
      <c r="EN64" s="11"/>
      <c r="EO64" s="16"/>
      <c r="EP64" s="4">
        <f t="shared" si="215"/>
        <v>5.6000000000000005</v>
      </c>
      <c r="EQ64" s="15">
        <v>57</v>
      </c>
      <c r="ER64" s="37">
        <f t="shared" si="1400"/>
        <v>4</v>
      </c>
      <c r="ES64" s="21">
        <f t="shared" si="1400"/>
        <v>4</v>
      </c>
      <c r="ET64" s="21">
        <f t="shared" si="1400"/>
        <v>4</v>
      </c>
      <c r="EU64" s="21">
        <f t="shared" si="1400"/>
        <v>4</v>
      </c>
      <c r="EV64" s="21">
        <f t="shared" si="1400"/>
        <v>4</v>
      </c>
      <c r="EW64" s="21">
        <f t="shared" si="1400"/>
        <v>4</v>
      </c>
      <c r="EX64" s="21">
        <f t="shared" si="1400"/>
        <v>4</v>
      </c>
      <c r="EY64" s="21">
        <f t="shared" si="1400"/>
        <v>4</v>
      </c>
      <c r="EZ64" s="21">
        <f t="shared" si="1400"/>
        <v>4</v>
      </c>
      <c r="FA64" s="21">
        <f t="shared" si="1400"/>
        <v>4</v>
      </c>
      <c r="FB64" s="21">
        <f t="shared" si="1401"/>
        <v>4</v>
      </c>
      <c r="FC64" s="21">
        <f t="shared" si="1401"/>
        <v>4</v>
      </c>
      <c r="FD64" s="21">
        <f t="shared" si="1401"/>
        <v>4</v>
      </c>
      <c r="FE64" s="21">
        <f t="shared" si="1401"/>
        <v>4</v>
      </c>
      <c r="FF64" s="21">
        <f t="shared" si="1401"/>
        <v>4</v>
      </c>
      <c r="FG64" s="21">
        <f t="shared" si="1401"/>
        <v>4</v>
      </c>
      <c r="FH64" s="21">
        <f t="shared" si="1401"/>
        <v>4</v>
      </c>
      <c r="FI64" s="21">
        <f t="shared" si="1401"/>
        <v>4</v>
      </c>
      <c r="FJ64" s="21">
        <f t="shared" si="1401"/>
        <v>4</v>
      </c>
      <c r="FK64" s="21">
        <f t="shared" si="1401"/>
        <v>4</v>
      </c>
      <c r="FL64" s="82">
        <f t="shared" si="1402"/>
        <v>4</v>
      </c>
      <c r="FM64" s="37">
        <f t="shared" si="1402"/>
        <v>4</v>
      </c>
      <c r="FN64" s="21">
        <f t="shared" si="1402"/>
        <v>4</v>
      </c>
      <c r="FO64" s="21">
        <f t="shared" si="1402"/>
        <v>4</v>
      </c>
      <c r="FP64" s="21">
        <f t="shared" si="1402"/>
        <v>4</v>
      </c>
      <c r="FQ64" s="21">
        <f t="shared" si="1402"/>
        <v>4</v>
      </c>
      <c r="FR64" s="21">
        <f t="shared" si="1402"/>
        <v>4</v>
      </c>
      <c r="FS64" s="21">
        <f t="shared" si="1402"/>
        <v>4</v>
      </c>
      <c r="FT64" s="21">
        <f t="shared" si="1402"/>
        <v>8</v>
      </c>
      <c r="FU64" s="21">
        <f t="shared" si="1402"/>
        <v>8</v>
      </c>
      <c r="FV64" s="21">
        <f t="shared" si="1403"/>
        <v>4</v>
      </c>
      <c r="FW64" s="21">
        <f t="shared" si="1403"/>
        <v>4</v>
      </c>
      <c r="FX64" s="21">
        <f t="shared" si="1403"/>
        <v>4</v>
      </c>
      <c r="FY64" s="21">
        <f t="shared" si="1403"/>
        <v>4</v>
      </c>
      <c r="FZ64" s="21">
        <f t="shared" si="1403"/>
        <v>4</v>
      </c>
      <c r="GA64" s="21">
        <f t="shared" si="1403"/>
        <v>4</v>
      </c>
      <c r="GB64" s="21">
        <f t="shared" si="1403"/>
        <v>4</v>
      </c>
      <c r="GC64" s="21">
        <f t="shared" si="1403"/>
        <v>4</v>
      </c>
      <c r="GD64" s="21">
        <f t="shared" si="1403"/>
        <v>8</v>
      </c>
      <c r="GE64" s="21">
        <f t="shared" si="1403"/>
        <v>8</v>
      </c>
      <c r="GF64" s="21">
        <f t="shared" si="1404"/>
        <v>4</v>
      </c>
      <c r="GG64" s="38">
        <f t="shared" si="1404"/>
        <v>4</v>
      </c>
      <c r="GH64" s="86"/>
      <c r="GI64" s="86"/>
      <c r="GJ64" s="86"/>
      <c r="GK64" s="6">
        <v>5.6</v>
      </c>
      <c r="GL64" s="63">
        <v>57</v>
      </c>
      <c r="GM64" s="70">
        <f t="shared" si="1125"/>
        <v>4</v>
      </c>
      <c r="GN64" s="14">
        <f t="shared" si="1126"/>
        <v>0</v>
      </c>
      <c r="GO64" s="14">
        <f t="shared" si="1127"/>
        <v>0</v>
      </c>
      <c r="GP64" s="14">
        <f t="shared" si="1128"/>
        <v>0</v>
      </c>
      <c r="GQ64" s="14">
        <f t="shared" si="1129"/>
        <v>0</v>
      </c>
      <c r="GR64" s="14">
        <f t="shared" si="1130"/>
        <v>4</v>
      </c>
      <c r="GS64" s="14">
        <f t="shared" si="1131"/>
        <v>0</v>
      </c>
      <c r="GT64" s="14">
        <f t="shared" si="1132"/>
        <v>0</v>
      </c>
      <c r="GU64" s="14">
        <f t="shared" si="1133"/>
        <v>0</v>
      </c>
      <c r="GV64" s="14">
        <f t="shared" si="1134"/>
        <v>0</v>
      </c>
      <c r="GW64" s="14">
        <f t="shared" si="1135"/>
        <v>4</v>
      </c>
      <c r="GX64" s="14">
        <f t="shared" si="1136"/>
        <v>0</v>
      </c>
      <c r="GY64" s="14">
        <f t="shared" si="1137"/>
        <v>0</v>
      </c>
      <c r="GZ64" s="14">
        <f t="shared" si="1138"/>
        <v>0</v>
      </c>
      <c r="HA64" s="14">
        <f t="shared" si="1139"/>
        <v>0</v>
      </c>
      <c r="HB64" s="14">
        <f t="shared" si="1140"/>
        <v>4</v>
      </c>
      <c r="HC64" s="14">
        <f t="shared" si="1141"/>
        <v>0</v>
      </c>
      <c r="HD64" s="14">
        <f t="shared" si="1142"/>
        <v>0</v>
      </c>
      <c r="HE64" s="14">
        <f t="shared" si="1143"/>
        <v>0</v>
      </c>
      <c r="HF64" s="14">
        <f t="shared" si="1144"/>
        <v>0</v>
      </c>
      <c r="HG64" s="71">
        <f t="shared" si="1145"/>
        <v>4</v>
      </c>
      <c r="HH64" s="70">
        <f t="shared" si="1146"/>
        <v>4</v>
      </c>
      <c r="HI64" s="14">
        <f t="shared" si="1147"/>
        <v>0</v>
      </c>
      <c r="HJ64" s="14">
        <f t="shared" si="1148"/>
        <v>0</v>
      </c>
      <c r="HK64" s="14">
        <f t="shared" si="1149"/>
        <v>0</v>
      </c>
      <c r="HL64" s="14">
        <f t="shared" si="1150"/>
        <v>0</v>
      </c>
      <c r="HM64" s="14">
        <f t="shared" si="1151"/>
        <v>4</v>
      </c>
      <c r="HN64" s="14">
        <f t="shared" si="1152"/>
        <v>0</v>
      </c>
      <c r="HO64" s="14">
        <f t="shared" si="1153"/>
        <v>8</v>
      </c>
      <c r="HP64" s="14">
        <f t="shared" si="1154"/>
        <v>8</v>
      </c>
      <c r="HQ64" s="14">
        <f t="shared" si="1155"/>
        <v>0</v>
      </c>
      <c r="HR64" s="14">
        <f t="shared" si="1156"/>
        <v>4</v>
      </c>
      <c r="HS64" s="14">
        <f t="shared" si="1157"/>
        <v>0</v>
      </c>
      <c r="HT64" s="14">
        <f t="shared" si="1158"/>
        <v>0</v>
      </c>
      <c r="HU64" s="14">
        <f t="shared" si="1159"/>
        <v>0</v>
      </c>
      <c r="HV64" s="14">
        <f t="shared" si="1160"/>
        <v>0</v>
      </c>
      <c r="HW64" s="14">
        <f t="shared" si="1161"/>
        <v>4</v>
      </c>
      <c r="HX64" s="14">
        <f t="shared" si="1162"/>
        <v>0</v>
      </c>
      <c r="HY64" s="14">
        <f t="shared" si="1163"/>
        <v>8</v>
      </c>
      <c r="HZ64" s="14">
        <f t="shared" si="1164"/>
        <v>8</v>
      </c>
      <c r="IA64" s="14">
        <f t="shared" si="1165"/>
        <v>0</v>
      </c>
      <c r="IB64" s="71">
        <f t="shared" si="1166"/>
        <v>4</v>
      </c>
      <c r="IC64" s="64">
        <v>5.6</v>
      </c>
      <c r="ID64" s="86"/>
      <c r="IE64" s="86"/>
      <c r="IF64" s="84"/>
      <c r="IG64" s="128">
        <f t="shared" si="900"/>
        <v>57</v>
      </c>
      <c r="IH64" s="37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38"/>
      <c r="JC64" s="43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21"/>
      <c r="JT64" s="21"/>
      <c r="JU64" s="21"/>
      <c r="JV64" s="21"/>
      <c r="JW64" s="38"/>
      <c r="JX64" s="84">
        <v>5.6000000000000005</v>
      </c>
      <c r="JY64" s="86"/>
      <c r="JZ64" s="86"/>
      <c r="KA64" s="86"/>
      <c r="KB64" s="86"/>
      <c r="KC64" s="86"/>
      <c r="KD64" s="133">
        <f t="shared" si="217"/>
        <v>5.6000000000000005</v>
      </c>
      <c r="KE64" s="15">
        <f t="shared" si="218"/>
        <v>57</v>
      </c>
      <c r="KF64" s="37">
        <f t="shared" si="815"/>
        <v>-4</v>
      </c>
      <c r="KG64" s="21">
        <f t="shared" si="816"/>
        <v>-4</v>
      </c>
      <c r="KH64" s="21">
        <f t="shared" si="817"/>
        <v>-4</v>
      </c>
      <c r="KI64" s="21">
        <f t="shared" si="818"/>
        <v>-4</v>
      </c>
      <c r="KJ64" s="21">
        <f t="shared" si="819"/>
        <v>-4</v>
      </c>
      <c r="KK64" s="21">
        <f t="shared" si="820"/>
        <v>-4</v>
      </c>
      <c r="KL64" s="21">
        <f t="shared" si="821"/>
        <v>-4</v>
      </c>
      <c r="KM64" s="21">
        <f t="shared" si="822"/>
        <v>-4</v>
      </c>
      <c r="KN64" s="21">
        <f t="shared" si="823"/>
        <v>-4</v>
      </c>
      <c r="KO64" s="21">
        <f t="shared" si="824"/>
        <v>-4</v>
      </c>
      <c r="KP64" s="21">
        <f t="shared" si="825"/>
        <v>-4</v>
      </c>
      <c r="KQ64" s="21">
        <f t="shared" si="826"/>
        <v>-4</v>
      </c>
      <c r="KR64" s="21">
        <f t="shared" si="827"/>
        <v>-4</v>
      </c>
      <c r="KS64" s="21">
        <f t="shared" si="828"/>
        <v>-4</v>
      </c>
      <c r="KT64" s="21">
        <f t="shared" si="829"/>
        <v>-4</v>
      </c>
      <c r="KU64" s="21">
        <f t="shared" si="830"/>
        <v>-4</v>
      </c>
      <c r="KV64" s="21">
        <f t="shared" si="831"/>
        <v>-4</v>
      </c>
      <c r="KW64" s="21">
        <f t="shared" si="832"/>
        <v>-4</v>
      </c>
      <c r="KX64" s="21">
        <f t="shared" si="833"/>
        <v>-4</v>
      </c>
      <c r="KY64" s="21">
        <f t="shared" si="834"/>
        <v>-4</v>
      </c>
      <c r="KZ64" s="38">
        <f t="shared" si="835"/>
        <v>-4</v>
      </c>
      <c r="LA64" s="43">
        <f t="shared" si="836"/>
        <v>-4</v>
      </c>
      <c r="LB64" s="21">
        <f t="shared" si="837"/>
        <v>-4</v>
      </c>
      <c r="LC64" s="21">
        <f t="shared" si="838"/>
        <v>-4</v>
      </c>
      <c r="LD64" s="21">
        <f t="shared" si="839"/>
        <v>-4</v>
      </c>
      <c r="LE64" s="21">
        <f t="shared" si="840"/>
        <v>-4</v>
      </c>
      <c r="LF64" s="21">
        <f t="shared" si="841"/>
        <v>-4</v>
      </c>
      <c r="LG64" s="21">
        <f t="shared" si="842"/>
        <v>-4</v>
      </c>
      <c r="LH64" s="21">
        <f t="shared" si="843"/>
        <v>-8</v>
      </c>
      <c r="LI64" s="21">
        <f t="shared" si="844"/>
        <v>-8</v>
      </c>
      <c r="LJ64" s="21">
        <f t="shared" si="845"/>
        <v>-4</v>
      </c>
      <c r="LK64" s="21">
        <f t="shared" si="846"/>
        <v>-4</v>
      </c>
      <c r="LL64" s="21">
        <f t="shared" si="847"/>
        <v>-4</v>
      </c>
      <c r="LM64" s="21">
        <f t="shared" si="848"/>
        <v>-4</v>
      </c>
      <c r="LN64" s="21">
        <f t="shared" si="849"/>
        <v>-4</v>
      </c>
      <c r="LO64" s="21">
        <f t="shared" si="850"/>
        <v>-4</v>
      </c>
      <c r="LP64" s="21">
        <f t="shared" si="851"/>
        <v>-4</v>
      </c>
      <c r="LQ64" s="21">
        <f t="shared" si="852"/>
        <v>-4</v>
      </c>
      <c r="LR64" s="21">
        <f t="shared" si="853"/>
        <v>-8</v>
      </c>
      <c r="LS64" s="21">
        <f t="shared" si="854"/>
        <v>-8</v>
      </c>
      <c r="LT64" s="21">
        <f t="shared" si="855"/>
        <v>-4</v>
      </c>
      <c r="LU64" s="38">
        <f t="shared" si="856"/>
        <v>-4</v>
      </c>
      <c r="LV64" s="86"/>
      <c r="LW64" s="86"/>
      <c r="LX64" s="86"/>
      <c r="LY64" s="86"/>
      <c r="LZ64" s="86"/>
      <c r="MA64" s="86"/>
      <c r="MC64" s="84"/>
      <c r="MD64" s="104"/>
      <c r="ME64" s="86"/>
      <c r="MF64" s="86"/>
      <c r="MG64" s="86"/>
      <c r="MH64" s="86"/>
      <c r="MI64" s="86"/>
      <c r="MJ64" s="86"/>
      <c r="MK64" s="86"/>
      <c r="ML64" s="86"/>
      <c r="MM64" s="86"/>
      <c r="MN64" s="86"/>
      <c r="MO64" s="86"/>
      <c r="MP64" s="86"/>
      <c r="MQ64" s="86"/>
      <c r="MR64" s="86"/>
      <c r="MS64" s="86"/>
      <c r="MT64" s="86"/>
      <c r="MU64" s="86"/>
      <c r="MV64" s="86"/>
      <c r="MW64" s="86"/>
      <c r="MX64" s="86"/>
      <c r="MY64" s="86"/>
      <c r="MZ64" s="86"/>
      <c r="NA64" s="86"/>
      <c r="NB64" s="86"/>
      <c r="NC64" s="86"/>
      <c r="ND64" s="86"/>
      <c r="NE64" s="86"/>
      <c r="NF64" s="86"/>
      <c r="NG64" s="86"/>
      <c r="NH64" s="86"/>
      <c r="NI64" s="86"/>
      <c r="NJ64" s="86"/>
      <c r="NK64" s="86"/>
      <c r="NL64" s="86"/>
      <c r="NM64" s="86"/>
      <c r="NN64" s="86"/>
      <c r="NO64" s="86"/>
      <c r="NP64" s="86"/>
      <c r="NQ64" s="86"/>
      <c r="NR64" s="86"/>
      <c r="NS64" s="86"/>
      <c r="NU64" s="84"/>
      <c r="NV64" s="104"/>
      <c r="NW64" s="134" t="s">
        <v>97</v>
      </c>
      <c r="NX64" s="86">
        <f>AVERAGE(NW3:PJ62)</f>
        <v>31.639999999999496</v>
      </c>
      <c r="NY64" s="86" t="s">
        <v>98</v>
      </c>
      <c r="NZ64" s="86"/>
      <c r="OA64" s="86"/>
      <c r="OB64" s="86"/>
      <c r="OC64" s="86"/>
      <c r="OD64" s="86"/>
      <c r="OE64" s="86"/>
      <c r="OF64" s="86"/>
      <c r="OG64" s="86"/>
      <c r="OH64" s="86"/>
      <c r="OI64" s="86"/>
      <c r="OJ64" s="86"/>
      <c r="OK64" s="86"/>
      <c r="OL64" s="86"/>
      <c r="OM64" s="86"/>
      <c r="ON64" s="86"/>
      <c r="OO64" s="86"/>
      <c r="OP64" s="86"/>
      <c r="OQ64" s="86"/>
      <c r="OR64" s="86"/>
      <c r="OS64" s="86"/>
      <c r="OT64" s="86"/>
      <c r="OU64" s="86"/>
      <c r="OV64" s="86"/>
      <c r="OW64" s="86"/>
      <c r="OX64" s="86"/>
      <c r="OY64" s="86"/>
      <c r="OZ64" s="86"/>
      <c r="PA64" s="86"/>
      <c r="PB64" s="86"/>
      <c r="PC64" s="86"/>
      <c r="PD64" s="86"/>
      <c r="PE64" s="86"/>
      <c r="PF64" s="86"/>
      <c r="PG64" s="86"/>
      <c r="PH64" s="86"/>
      <c r="PI64" s="86"/>
      <c r="PJ64" s="86"/>
      <c r="PK64" s="86"/>
      <c r="PM64" s="84"/>
      <c r="PN64" s="104"/>
      <c r="PO64" s="86"/>
      <c r="PP64" s="86"/>
      <c r="PQ64" s="86"/>
      <c r="PR64" s="86"/>
      <c r="PS64" s="86"/>
      <c r="PT64" s="86"/>
      <c r="PU64" s="86"/>
      <c r="PV64" s="86"/>
      <c r="PW64" s="86"/>
      <c r="PX64" s="86"/>
      <c r="PY64" s="86"/>
      <c r="PZ64" s="86"/>
      <c r="QA64" s="86"/>
      <c r="QB64" s="86"/>
      <c r="QC64" s="86"/>
      <c r="QD64" s="86"/>
      <c r="QE64" s="86"/>
      <c r="QF64" s="86"/>
      <c r="QG64" s="86"/>
      <c r="QH64" s="86"/>
      <c r="QI64" s="86"/>
      <c r="QJ64" s="86"/>
      <c r="QK64" s="86"/>
      <c r="QL64" s="86"/>
      <c r="QM64" s="86"/>
      <c r="QN64" s="86"/>
      <c r="QO64" s="86"/>
      <c r="QP64" s="86"/>
      <c r="QQ64" s="86"/>
      <c r="QR64" s="86"/>
      <c r="QS64" s="86"/>
      <c r="QT64" s="86"/>
      <c r="QU64" s="86"/>
      <c r="QV64" s="86"/>
      <c r="QW64" s="86"/>
      <c r="QX64" s="86"/>
      <c r="QY64" s="86"/>
      <c r="QZ64" s="86"/>
      <c r="RA64" s="86"/>
      <c r="RB64" s="86"/>
      <c r="RC64" s="86"/>
      <c r="RF64" s="5"/>
      <c r="RG64" s="6">
        <v>0</v>
      </c>
      <c r="RH64" s="6">
        <v>0.1</v>
      </c>
      <c r="RI64" s="6">
        <v>0.2</v>
      </c>
      <c r="RJ64" s="6">
        <v>0.3</v>
      </c>
      <c r="RK64" s="6">
        <v>0.4</v>
      </c>
      <c r="RL64" s="6">
        <v>0.5</v>
      </c>
      <c r="RM64" s="6">
        <v>0.6</v>
      </c>
      <c r="RN64" s="6">
        <v>0.7</v>
      </c>
      <c r="RO64" s="6">
        <v>0.8</v>
      </c>
      <c r="RP64" s="6">
        <v>0.9</v>
      </c>
      <c r="RQ64" s="6">
        <v>1</v>
      </c>
      <c r="RR64" s="6">
        <v>1.1000000000000001</v>
      </c>
      <c r="RS64" s="6">
        <v>1.2</v>
      </c>
      <c r="RT64" s="6">
        <v>1.3</v>
      </c>
      <c r="RU64" s="6">
        <v>1.4</v>
      </c>
      <c r="RV64" s="6">
        <v>1.5</v>
      </c>
      <c r="RW64" s="6">
        <v>1.6</v>
      </c>
      <c r="RX64" s="6">
        <v>1.7</v>
      </c>
      <c r="RY64" s="6">
        <v>1.8</v>
      </c>
      <c r="RZ64" s="6">
        <v>1.9</v>
      </c>
      <c r="SA64" s="6">
        <v>2</v>
      </c>
      <c r="SB64" s="6">
        <v>2.1</v>
      </c>
      <c r="SC64" s="6">
        <v>2.2000000000000002</v>
      </c>
      <c r="SD64" s="6">
        <v>2.2999999999999998</v>
      </c>
      <c r="SE64" s="6">
        <v>2.4</v>
      </c>
      <c r="SF64" s="6">
        <v>2.5</v>
      </c>
      <c r="SG64" s="6">
        <v>2.6</v>
      </c>
      <c r="SH64" s="6">
        <v>2.7</v>
      </c>
      <c r="SI64" s="6">
        <v>2.8</v>
      </c>
      <c r="SJ64" s="6">
        <v>2.9</v>
      </c>
      <c r="SK64" s="6">
        <v>3</v>
      </c>
      <c r="SL64" s="6">
        <v>3.1</v>
      </c>
      <c r="SM64" s="6">
        <v>3.2</v>
      </c>
      <c r="SN64" s="6">
        <v>3.3</v>
      </c>
      <c r="SO64" s="6">
        <v>3.4</v>
      </c>
      <c r="SP64" s="6">
        <v>3.5</v>
      </c>
      <c r="SQ64" s="6">
        <v>3.6</v>
      </c>
      <c r="SR64" s="6">
        <v>3.7</v>
      </c>
      <c r="SS64" s="6">
        <v>3.8</v>
      </c>
      <c r="ST64" s="6">
        <v>3.9</v>
      </c>
      <c r="SU64" s="6">
        <v>4</v>
      </c>
      <c r="SV64" s="11"/>
      <c r="SY64" s="5"/>
      <c r="SZ64" s="6">
        <v>0</v>
      </c>
      <c r="TA64" s="6">
        <v>0.1</v>
      </c>
      <c r="TB64" s="6">
        <v>0.2</v>
      </c>
      <c r="TC64" s="6">
        <v>0.3</v>
      </c>
      <c r="TD64" s="6">
        <v>0.4</v>
      </c>
      <c r="TE64" s="6">
        <v>0.5</v>
      </c>
      <c r="TF64" s="6">
        <v>0.6</v>
      </c>
      <c r="TG64" s="6">
        <v>0.7</v>
      </c>
      <c r="TH64" s="6">
        <v>0.8</v>
      </c>
      <c r="TI64" s="6">
        <v>0.9</v>
      </c>
      <c r="TJ64" s="6">
        <v>1</v>
      </c>
      <c r="TK64" s="6">
        <v>1.1000000000000001</v>
      </c>
      <c r="TL64" s="6">
        <v>1.2</v>
      </c>
      <c r="TM64" s="6">
        <v>1.3</v>
      </c>
      <c r="TN64" s="6">
        <v>1.4</v>
      </c>
      <c r="TO64" s="6">
        <v>1.5</v>
      </c>
      <c r="TP64" s="6">
        <v>1.6</v>
      </c>
      <c r="TQ64" s="6">
        <v>1.7</v>
      </c>
      <c r="TR64" s="6">
        <v>1.8</v>
      </c>
      <c r="TS64" s="6">
        <v>1.9</v>
      </c>
      <c r="TT64" s="6">
        <v>2</v>
      </c>
      <c r="TU64" s="6">
        <v>2.1</v>
      </c>
      <c r="TV64" s="6">
        <v>2.2000000000000002</v>
      </c>
      <c r="TW64" s="6">
        <v>2.2999999999999998</v>
      </c>
      <c r="TX64" s="6">
        <v>2.4</v>
      </c>
      <c r="TY64" s="6">
        <v>2.5</v>
      </c>
      <c r="TZ64" s="6">
        <v>2.6</v>
      </c>
      <c r="UA64" s="6">
        <v>2.7</v>
      </c>
      <c r="UB64" s="6">
        <v>2.8</v>
      </c>
      <c r="UC64" s="6">
        <v>2.9</v>
      </c>
      <c r="UD64" s="6">
        <v>3</v>
      </c>
      <c r="UE64" s="6">
        <v>3.1</v>
      </c>
      <c r="UF64" s="6">
        <v>3.2</v>
      </c>
      <c r="UG64" s="6">
        <v>3.3</v>
      </c>
      <c r="UH64" s="6">
        <v>3.4</v>
      </c>
      <c r="UI64" s="6">
        <v>3.5</v>
      </c>
      <c r="UJ64" s="6">
        <v>3.6</v>
      </c>
      <c r="UK64" s="6">
        <v>3.7</v>
      </c>
      <c r="UL64" s="6">
        <v>3.8</v>
      </c>
      <c r="UM64" s="6">
        <v>3.9</v>
      </c>
      <c r="UN64" s="6">
        <v>4</v>
      </c>
      <c r="UO64" s="11"/>
      <c r="UP64" s="16"/>
      <c r="UR64" s="5"/>
      <c r="US64" s="6">
        <v>0</v>
      </c>
      <c r="UT64" s="6">
        <v>0.1</v>
      </c>
      <c r="UU64" s="6">
        <v>0.2</v>
      </c>
      <c r="UV64" s="6">
        <v>0.3</v>
      </c>
      <c r="UW64" s="6">
        <v>0.4</v>
      </c>
      <c r="UX64" s="6">
        <v>0.5</v>
      </c>
      <c r="UY64" s="6">
        <v>0.6</v>
      </c>
      <c r="UZ64" s="6">
        <v>0.7</v>
      </c>
      <c r="VA64" s="6">
        <v>0.8</v>
      </c>
      <c r="VB64" s="6">
        <v>0.9</v>
      </c>
      <c r="VC64" s="6">
        <v>1</v>
      </c>
      <c r="VD64" s="6">
        <v>1.1000000000000001</v>
      </c>
      <c r="VE64" s="6">
        <v>1.2</v>
      </c>
      <c r="VF64" s="6">
        <v>1.3</v>
      </c>
      <c r="VG64" s="6">
        <v>1.4</v>
      </c>
      <c r="VH64" s="6">
        <v>1.5</v>
      </c>
      <c r="VI64" s="6">
        <v>1.6</v>
      </c>
      <c r="VJ64" s="6">
        <v>1.7</v>
      </c>
      <c r="VK64" s="6">
        <v>1.8</v>
      </c>
      <c r="VL64" s="6">
        <v>1.9</v>
      </c>
      <c r="VM64" s="6">
        <v>2</v>
      </c>
      <c r="VN64" s="6">
        <v>2.1</v>
      </c>
      <c r="VO64" s="6">
        <v>2.2000000000000002</v>
      </c>
      <c r="VP64" s="6">
        <v>2.2999999999999998</v>
      </c>
      <c r="VQ64" s="6">
        <v>2.4</v>
      </c>
      <c r="VR64" s="6">
        <v>2.5</v>
      </c>
      <c r="VS64" s="6">
        <v>2.6</v>
      </c>
      <c r="VT64" s="6">
        <v>2.7</v>
      </c>
      <c r="VU64" s="6">
        <v>2.8</v>
      </c>
      <c r="VV64" s="6">
        <v>2.9</v>
      </c>
      <c r="VW64" s="6">
        <v>3</v>
      </c>
      <c r="VX64" s="6">
        <v>3.1</v>
      </c>
      <c r="VY64" s="6">
        <v>3.2</v>
      </c>
      <c r="VZ64" s="6">
        <v>3.3</v>
      </c>
      <c r="WA64" s="6">
        <v>3.4</v>
      </c>
      <c r="WB64" s="6">
        <v>3.5</v>
      </c>
      <c r="WC64" s="6">
        <v>3.6</v>
      </c>
      <c r="WD64" s="6">
        <v>3.7</v>
      </c>
      <c r="WE64" s="6">
        <v>3.8</v>
      </c>
      <c r="WF64" s="6">
        <v>3.9</v>
      </c>
      <c r="WG64" s="6">
        <v>4</v>
      </c>
      <c r="WH64" s="11"/>
      <c r="WK64" s="5"/>
      <c r="WL64" s="6">
        <v>0</v>
      </c>
      <c r="WM64" s="6">
        <v>0.1</v>
      </c>
      <c r="WN64" s="6">
        <v>0.2</v>
      </c>
      <c r="WO64" s="6">
        <v>0.3</v>
      </c>
      <c r="WP64" s="6">
        <v>0.4</v>
      </c>
      <c r="WQ64" s="6">
        <v>0.5</v>
      </c>
      <c r="WR64" s="6">
        <v>0.6</v>
      </c>
      <c r="WS64" s="6">
        <v>0.7</v>
      </c>
      <c r="WT64" s="6">
        <v>0.8</v>
      </c>
      <c r="WU64" s="6">
        <v>0.9</v>
      </c>
      <c r="WV64" s="6">
        <v>1</v>
      </c>
      <c r="WW64" s="6">
        <v>1.1000000000000001</v>
      </c>
      <c r="WX64" s="6">
        <v>1.2</v>
      </c>
      <c r="WY64" s="6">
        <v>1.3</v>
      </c>
      <c r="WZ64" s="6">
        <v>1.4</v>
      </c>
      <c r="XA64" s="6">
        <v>1.5</v>
      </c>
      <c r="XB64" s="6">
        <v>1.6</v>
      </c>
      <c r="XC64" s="6">
        <v>1.7</v>
      </c>
      <c r="XD64" s="6">
        <v>1.8</v>
      </c>
      <c r="XE64" s="6">
        <v>1.9</v>
      </c>
      <c r="XF64" s="6">
        <v>2</v>
      </c>
      <c r="XG64" s="6">
        <v>2.1</v>
      </c>
      <c r="XH64" s="6">
        <v>2.2000000000000002</v>
      </c>
      <c r="XI64" s="6">
        <v>2.2999999999999998</v>
      </c>
      <c r="XJ64" s="6">
        <v>2.4</v>
      </c>
      <c r="XK64" s="6">
        <v>2.5</v>
      </c>
      <c r="XL64" s="6">
        <v>2.6</v>
      </c>
      <c r="XM64" s="6">
        <v>2.7</v>
      </c>
      <c r="XN64" s="6">
        <v>2.8</v>
      </c>
      <c r="XO64" s="6">
        <v>2.9</v>
      </c>
      <c r="XP64" s="6">
        <v>3</v>
      </c>
      <c r="XQ64" s="6">
        <v>3.1</v>
      </c>
      <c r="XR64" s="6">
        <v>3.2</v>
      </c>
      <c r="XS64" s="6">
        <v>3.3</v>
      </c>
      <c r="XT64" s="6">
        <v>3.4</v>
      </c>
      <c r="XU64" s="6">
        <v>3.5</v>
      </c>
      <c r="XV64" s="6">
        <v>3.6</v>
      </c>
      <c r="XW64" s="6">
        <v>3.7</v>
      </c>
      <c r="XX64" s="6">
        <v>3.8</v>
      </c>
      <c r="XY64" s="6">
        <v>3.9</v>
      </c>
      <c r="XZ64" s="6">
        <v>4</v>
      </c>
      <c r="YA64" s="11"/>
      <c r="YC64" s="6">
        <v>5.6</v>
      </c>
      <c r="YD64" s="63">
        <v>57</v>
      </c>
      <c r="YE64" s="70">
        <f t="shared" si="1390"/>
        <v>42</v>
      </c>
      <c r="YF64" s="14">
        <f t="shared" si="1391"/>
        <v>42</v>
      </c>
      <c r="YG64" s="14">
        <f t="shared" si="1316"/>
        <v>42</v>
      </c>
      <c r="YH64" s="14">
        <f t="shared" si="1317"/>
        <v>42</v>
      </c>
      <c r="YI64" s="14">
        <f t="shared" si="1318"/>
        <v>42</v>
      </c>
      <c r="YJ64" s="14">
        <f t="shared" si="1319"/>
        <v>42</v>
      </c>
      <c r="YK64" s="14">
        <f t="shared" si="1320"/>
        <v>42</v>
      </c>
      <c r="YL64" s="14">
        <f t="shared" si="1321"/>
        <v>42</v>
      </c>
      <c r="YM64" s="14">
        <f t="shared" si="1322"/>
        <v>42</v>
      </c>
      <c r="YN64" s="14">
        <f t="shared" si="1323"/>
        <v>42</v>
      </c>
      <c r="YO64" s="14">
        <f t="shared" si="1324"/>
        <v>42</v>
      </c>
      <c r="YP64" s="14">
        <f t="shared" si="1325"/>
        <v>42</v>
      </c>
      <c r="YQ64" s="14">
        <f t="shared" si="1326"/>
        <v>42</v>
      </c>
      <c r="YR64" s="14">
        <f t="shared" si="1327"/>
        <v>42</v>
      </c>
      <c r="YS64" s="14">
        <f t="shared" si="1328"/>
        <v>42</v>
      </c>
      <c r="YT64" s="14">
        <f t="shared" si="1329"/>
        <v>42</v>
      </c>
      <c r="YU64" s="14">
        <f t="shared" si="1330"/>
        <v>42</v>
      </c>
      <c r="YV64" s="14">
        <f t="shared" si="1331"/>
        <v>42</v>
      </c>
      <c r="YW64" s="14">
        <f t="shared" si="1332"/>
        <v>42</v>
      </c>
      <c r="YX64" s="14">
        <f t="shared" si="1333"/>
        <v>42</v>
      </c>
      <c r="YY64" s="71">
        <f t="shared" si="1392"/>
        <v>42</v>
      </c>
      <c r="YZ64" s="70">
        <f t="shared" si="1334"/>
        <v>48</v>
      </c>
      <c r="ZA64" s="14">
        <f t="shared" si="1393"/>
        <v>48</v>
      </c>
      <c r="ZB64" s="14">
        <f t="shared" si="1335"/>
        <v>48</v>
      </c>
      <c r="ZC64" s="14">
        <f t="shared" si="1336"/>
        <v>48</v>
      </c>
      <c r="ZD64" s="14">
        <f t="shared" si="1337"/>
        <v>48</v>
      </c>
      <c r="ZE64" s="14">
        <f t="shared" si="1338"/>
        <v>48</v>
      </c>
      <c r="ZF64" s="14">
        <f t="shared" si="1339"/>
        <v>48</v>
      </c>
      <c r="ZG64" s="14">
        <f t="shared" si="1340"/>
        <v>48</v>
      </c>
      <c r="ZH64" s="14">
        <f t="shared" si="1341"/>
        <v>48</v>
      </c>
      <c r="ZI64" s="14">
        <f t="shared" si="1342"/>
        <v>48</v>
      </c>
      <c r="ZJ64" s="14">
        <f t="shared" si="1343"/>
        <v>48</v>
      </c>
      <c r="ZK64" s="14">
        <f t="shared" si="1344"/>
        <v>48</v>
      </c>
      <c r="ZL64" s="14">
        <f t="shared" si="1345"/>
        <v>48</v>
      </c>
      <c r="ZM64" s="14">
        <f t="shared" si="1346"/>
        <v>48</v>
      </c>
      <c r="ZN64" s="14">
        <f t="shared" si="1347"/>
        <v>48</v>
      </c>
      <c r="ZO64" s="14">
        <f t="shared" si="1348"/>
        <v>48</v>
      </c>
      <c r="ZP64" s="14">
        <f t="shared" si="1349"/>
        <v>48</v>
      </c>
      <c r="ZQ64" s="14">
        <f t="shared" si="1350"/>
        <v>48</v>
      </c>
      <c r="ZR64" s="14">
        <f t="shared" si="1351"/>
        <v>48</v>
      </c>
      <c r="ZS64" s="14">
        <f t="shared" si="1352"/>
        <v>48</v>
      </c>
      <c r="ZT64" s="71">
        <f t="shared" si="1394"/>
        <v>48</v>
      </c>
      <c r="ZU64" s="64">
        <v>5.6</v>
      </c>
      <c r="ZW64" s="126">
        <v>5.6</v>
      </c>
      <c r="ZX64" s="63">
        <v>57</v>
      </c>
      <c r="ZY64" s="70">
        <f t="shared" si="1407"/>
        <v>4</v>
      </c>
      <c r="ZZ64" s="14">
        <f t="shared" si="1407"/>
        <v>4</v>
      </c>
      <c r="AAA64" s="14">
        <f t="shared" si="1407"/>
        <v>4</v>
      </c>
      <c r="AAB64" s="14">
        <f t="shared" si="1407"/>
        <v>4</v>
      </c>
      <c r="AAC64" s="14">
        <f t="shared" si="1407"/>
        <v>4</v>
      </c>
      <c r="AAD64" s="14">
        <f t="shared" si="1407"/>
        <v>4</v>
      </c>
      <c r="AAE64" s="14">
        <f t="shared" si="1407"/>
        <v>4</v>
      </c>
      <c r="AAF64" s="14">
        <f t="shared" si="1407"/>
        <v>4</v>
      </c>
      <c r="AAG64" s="14">
        <f t="shared" si="1407"/>
        <v>4</v>
      </c>
      <c r="AAH64" s="14">
        <f t="shared" si="1407"/>
        <v>4</v>
      </c>
      <c r="AAI64" s="14">
        <f t="shared" si="1408"/>
        <v>4</v>
      </c>
      <c r="AAJ64" s="14">
        <f t="shared" si="1408"/>
        <v>4</v>
      </c>
      <c r="AAK64" s="14">
        <f t="shared" si="1408"/>
        <v>4</v>
      </c>
      <c r="AAL64" s="14">
        <f t="shared" si="1408"/>
        <v>4</v>
      </c>
      <c r="AAM64" s="14">
        <f t="shared" si="1408"/>
        <v>4</v>
      </c>
      <c r="AAN64" s="14">
        <f t="shared" si="1408"/>
        <v>4</v>
      </c>
      <c r="AAO64" s="14">
        <f t="shared" si="1408"/>
        <v>4</v>
      </c>
      <c r="AAP64" s="14">
        <f t="shared" si="1408"/>
        <v>4</v>
      </c>
      <c r="AAQ64" s="14">
        <f t="shared" si="1408"/>
        <v>4</v>
      </c>
      <c r="AAR64" s="14">
        <f t="shared" si="1408"/>
        <v>4</v>
      </c>
      <c r="AAS64" s="71">
        <f t="shared" si="1409"/>
        <v>4</v>
      </c>
      <c r="AAT64" s="70">
        <f t="shared" si="1409"/>
        <v>4</v>
      </c>
      <c r="AAU64" s="14">
        <f t="shared" si="1409"/>
        <v>4</v>
      </c>
      <c r="AAV64" s="14">
        <f t="shared" si="1409"/>
        <v>4</v>
      </c>
      <c r="AAW64" s="14">
        <f t="shared" si="1409"/>
        <v>4</v>
      </c>
      <c r="AAX64" s="14">
        <f t="shared" si="1409"/>
        <v>4</v>
      </c>
      <c r="AAY64" s="14">
        <f t="shared" si="1409"/>
        <v>4</v>
      </c>
      <c r="AAZ64" s="14">
        <f t="shared" si="1409"/>
        <v>4</v>
      </c>
      <c r="ABA64" s="14">
        <f t="shared" si="1409"/>
        <v>8</v>
      </c>
      <c r="ABB64" s="14">
        <f t="shared" si="1409"/>
        <v>8</v>
      </c>
      <c r="ABC64" s="14">
        <f t="shared" si="1410"/>
        <v>4</v>
      </c>
      <c r="ABD64" s="14">
        <f t="shared" si="1410"/>
        <v>4</v>
      </c>
      <c r="ABE64" s="14">
        <f t="shared" si="1410"/>
        <v>4</v>
      </c>
      <c r="ABF64" s="14">
        <f t="shared" si="1410"/>
        <v>4</v>
      </c>
      <c r="ABG64" s="14">
        <f t="shared" si="1410"/>
        <v>4</v>
      </c>
      <c r="ABH64" s="14">
        <f t="shared" si="1410"/>
        <v>4</v>
      </c>
      <c r="ABI64" s="14">
        <f t="shared" si="1410"/>
        <v>4</v>
      </c>
      <c r="ABJ64" s="14">
        <f t="shared" si="1410"/>
        <v>4</v>
      </c>
      <c r="ABK64" s="14">
        <f t="shared" si="1410"/>
        <v>8</v>
      </c>
      <c r="ABL64" s="14">
        <f t="shared" si="1410"/>
        <v>8</v>
      </c>
      <c r="ABM64" s="14">
        <f t="shared" si="1410"/>
        <v>4</v>
      </c>
      <c r="ABN64" s="71">
        <f t="shared" si="1410"/>
        <v>4</v>
      </c>
      <c r="ABO64" s="64">
        <v>5.6</v>
      </c>
      <c r="ABQ64" s="6">
        <v>5.6</v>
      </c>
      <c r="ABR64" s="63">
        <v>57</v>
      </c>
      <c r="ABS64" s="70">
        <f t="shared" si="1395"/>
        <v>51</v>
      </c>
      <c r="ABT64" s="14">
        <f t="shared" si="1396"/>
        <v>51</v>
      </c>
      <c r="ABU64" s="14">
        <f t="shared" si="1353"/>
        <v>51</v>
      </c>
      <c r="ABV64" s="14">
        <f t="shared" si="1354"/>
        <v>51</v>
      </c>
      <c r="ABW64" s="14">
        <f t="shared" si="1355"/>
        <v>51</v>
      </c>
      <c r="ABX64" s="14">
        <f t="shared" si="1356"/>
        <v>51</v>
      </c>
      <c r="ABY64" s="14">
        <f t="shared" si="1357"/>
        <v>51</v>
      </c>
      <c r="ABZ64" s="14">
        <f t="shared" si="1358"/>
        <v>51</v>
      </c>
      <c r="ACA64" s="14">
        <f t="shared" si="1359"/>
        <v>51</v>
      </c>
      <c r="ACB64" s="14">
        <f t="shared" si="1360"/>
        <v>51</v>
      </c>
      <c r="ACC64" s="14">
        <f t="shared" si="1361"/>
        <v>51</v>
      </c>
      <c r="ACD64" s="14">
        <f t="shared" si="1362"/>
        <v>51</v>
      </c>
      <c r="ACE64" s="14">
        <f t="shared" si="1363"/>
        <v>51</v>
      </c>
      <c r="ACF64" s="14">
        <f t="shared" si="1364"/>
        <v>51</v>
      </c>
      <c r="ACG64" s="14">
        <f t="shared" si="1365"/>
        <v>51</v>
      </c>
      <c r="ACH64" s="14">
        <f t="shared" si="1366"/>
        <v>51</v>
      </c>
      <c r="ACI64" s="14">
        <f t="shared" si="1367"/>
        <v>51</v>
      </c>
      <c r="ACJ64" s="14">
        <f t="shared" si="1368"/>
        <v>51</v>
      </c>
      <c r="ACK64" s="14">
        <f t="shared" si="1369"/>
        <v>51</v>
      </c>
      <c r="ACL64" s="14">
        <f t="shared" si="1370"/>
        <v>51</v>
      </c>
      <c r="ACM64" s="71">
        <f t="shared" si="1397"/>
        <v>51</v>
      </c>
      <c r="ACN64" s="70">
        <f t="shared" si="1371"/>
        <v>58</v>
      </c>
      <c r="ACO64" s="14">
        <f t="shared" si="1398"/>
        <v>58</v>
      </c>
      <c r="ACP64" s="14">
        <f t="shared" si="1372"/>
        <v>58</v>
      </c>
      <c r="ACQ64" s="14">
        <f t="shared" si="1373"/>
        <v>58</v>
      </c>
      <c r="ACR64" s="14">
        <f t="shared" si="1374"/>
        <v>58</v>
      </c>
      <c r="ACS64" s="14">
        <f t="shared" si="1375"/>
        <v>58</v>
      </c>
      <c r="ACT64" s="14">
        <f t="shared" si="1376"/>
        <v>58</v>
      </c>
      <c r="ACU64" s="14">
        <f t="shared" si="1377"/>
        <v>58</v>
      </c>
      <c r="ACV64" s="14">
        <f t="shared" si="1378"/>
        <v>58</v>
      </c>
      <c r="ACW64" s="14">
        <f t="shared" si="1379"/>
        <v>58</v>
      </c>
      <c r="ACX64" s="14">
        <f t="shared" si="1380"/>
        <v>58</v>
      </c>
      <c r="ACY64" s="14">
        <f t="shared" si="1381"/>
        <v>58</v>
      </c>
      <c r="ACZ64" s="14">
        <f t="shared" si="1382"/>
        <v>58</v>
      </c>
      <c r="ADA64" s="14">
        <f t="shared" si="1383"/>
        <v>58</v>
      </c>
      <c r="ADB64" s="14">
        <f t="shared" si="1384"/>
        <v>58</v>
      </c>
      <c r="ADC64" s="14">
        <f t="shared" si="1385"/>
        <v>58</v>
      </c>
      <c r="ADD64" s="14">
        <f t="shared" si="1386"/>
        <v>58</v>
      </c>
      <c r="ADE64" s="14">
        <f t="shared" si="1387"/>
        <v>58</v>
      </c>
      <c r="ADF64" s="14">
        <f t="shared" si="1388"/>
        <v>58</v>
      </c>
      <c r="ADG64" s="14">
        <f t="shared" si="1389"/>
        <v>58</v>
      </c>
      <c r="ADH64" s="71">
        <f t="shared" si="1399"/>
        <v>58</v>
      </c>
      <c r="ADI64" s="64">
        <v>5.6</v>
      </c>
    </row>
    <row r="65" spans="1:789" x14ac:dyDescent="0.25">
      <c r="A65" s="8"/>
      <c r="B65" s="8"/>
      <c r="C65" s="8"/>
      <c r="D65" s="8"/>
      <c r="E65" s="9"/>
      <c r="F65" s="9"/>
      <c r="G65" s="9"/>
      <c r="H65" s="9"/>
      <c r="I65" s="8"/>
      <c r="J65" s="8"/>
      <c r="K65" s="8"/>
      <c r="L65" s="9"/>
      <c r="EP65" s="4">
        <f t="shared" si="215"/>
        <v>5.7</v>
      </c>
      <c r="EQ65" s="15">
        <v>58</v>
      </c>
      <c r="ER65" s="37">
        <f t="shared" si="1400"/>
        <v>4</v>
      </c>
      <c r="ES65" s="21">
        <f t="shared" si="1400"/>
        <v>4</v>
      </c>
      <c r="ET65" s="21">
        <f t="shared" si="1400"/>
        <v>4</v>
      </c>
      <c r="EU65" s="21">
        <f t="shared" si="1400"/>
        <v>4</v>
      </c>
      <c r="EV65" s="21">
        <f t="shared" si="1400"/>
        <v>4</v>
      </c>
      <c r="EW65" s="21">
        <f t="shared" si="1400"/>
        <v>4</v>
      </c>
      <c r="EX65" s="21">
        <f t="shared" si="1400"/>
        <v>4</v>
      </c>
      <c r="EY65" s="21">
        <f t="shared" si="1400"/>
        <v>4</v>
      </c>
      <c r="EZ65" s="21">
        <f t="shared" si="1400"/>
        <v>4</v>
      </c>
      <c r="FA65" s="21">
        <f t="shared" si="1400"/>
        <v>4</v>
      </c>
      <c r="FB65" s="21">
        <f t="shared" si="1401"/>
        <v>4</v>
      </c>
      <c r="FC65" s="21">
        <f t="shared" si="1401"/>
        <v>4</v>
      </c>
      <c r="FD65" s="21">
        <f t="shared" si="1401"/>
        <v>4</v>
      </c>
      <c r="FE65" s="21">
        <f t="shared" si="1401"/>
        <v>4</v>
      </c>
      <c r="FF65" s="21">
        <f t="shared" si="1401"/>
        <v>4</v>
      </c>
      <c r="FG65" s="21">
        <f t="shared" si="1401"/>
        <v>4</v>
      </c>
      <c r="FH65" s="21">
        <f t="shared" si="1401"/>
        <v>4</v>
      </c>
      <c r="FI65" s="21">
        <f t="shared" si="1401"/>
        <v>4</v>
      </c>
      <c r="FJ65" s="21">
        <f t="shared" si="1401"/>
        <v>4</v>
      </c>
      <c r="FK65" s="21">
        <f t="shared" si="1401"/>
        <v>4</v>
      </c>
      <c r="FL65" s="82">
        <f t="shared" si="1402"/>
        <v>4</v>
      </c>
      <c r="FM65" s="37">
        <f t="shared" si="1402"/>
        <v>4</v>
      </c>
      <c r="FN65" s="21">
        <f t="shared" si="1402"/>
        <v>4</v>
      </c>
      <c r="FO65" s="21">
        <f t="shared" si="1402"/>
        <v>4</v>
      </c>
      <c r="FP65" s="21">
        <f t="shared" si="1402"/>
        <v>4</v>
      </c>
      <c r="FQ65" s="21">
        <f t="shared" si="1402"/>
        <v>4</v>
      </c>
      <c r="FR65" s="21">
        <f t="shared" si="1402"/>
        <v>4</v>
      </c>
      <c r="FS65" s="21">
        <f t="shared" si="1402"/>
        <v>4</v>
      </c>
      <c r="FT65" s="21">
        <f t="shared" si="1402"/>
        <v>8</v>
      </c>
      <c r="FU65" s="21">
        <f t="shared" si="1402"/>
        <v>8</v>
      </c>
      <c r="FV65" s="21">
        <f t="shared" si="1403"/>
        <v>4</v>
      </c>
      <c r="FW65" s="21">
        <f t="shared" si="1403"/>
        <v>4</v>
      </c>
      <c r="FX65" s="21">
        <f t="shared" si="1403"/>
        <v>4</v>
      </c>
      <c r="FY65" s="21">
        <f t="shared" si="1403"/>
        <v>4</v>
      </c>
      <c r="FZ65" s="21">
        <f t="shared" si="1403"/>
        <v>4</v>
      </c>
      <c r="GA65" s="21">
        <f t="shared" si="1403"/>
        <v>4</v>
      </c>
      <c r="GB65" s="21">
        <f t="shared" si="1403"/>
        <v>4</v>
      </c>
      <c r="GC65" s="21">
        <f t="shared" si="1403"/>
        <v>4</v>
      </c>
      <c r="GD65" s="21">
        <f t="shared" si="1403"/>
        <v>8</v>
      </c>
      <c r="GE65" s="21">
        <f t="shared" si="1403"/>
        <v>8</v>
      </c>
      <c r="GF65" s="21">
        <f t="shared" si="1404"/>
        <v>4</v>
      </c>
      <c r="GG65" s="38">
        <f t="shared" si="1404"/>
        <v>4</v>
      </c>
      <c r="GH65" s="86"/>
      <c r="GI65" s="86"/>
      <c r="GJ65" s="86"/>
      <c r="GK65" s="6">
        <v>5.7</v>
      </c>
      <c r="GL65" s="63">
        <v>58</v>
      </c>
      <c r="GM65" s="70">
        <f t="shared" si="1125"/>
        <v>4</v>
      </c>
      <c r="GN65" s="14">
        <f t="shared" si="1126"/>
        <v>0</v>
      </c>
      <c r="GO65" s="14">
        <f t="shared" si="1127"/>
        <v>0</v>
      </c>
      <c r="GP65" s="14">
        <f t="shared" si="1128"/>
        <v>0</v>
      </c>
      <c r="GQ65" s="14">
        <f t="shared" si="1129"/>
        <v>0</v>
      </c>
      <c r="GR65" s="14">
        <f t="shared" si="1130"/>
        <v>4</v>
      </c>
      <c r="GS65" s="14">
        <f t="shared" si="1131"/>
        <v>0</v>
      </c>
      <c r="GT65" s="14">
        <f t="shared" si="1132"/>
        <v>0</v>
      </c>
      <c r="GU65" s="14">
        <f t="shared" si="1133"/>
        <v>0</v>
      </c>
      <c r="GV65" s="14">
        <f t="shared" si="1134"/>
        <v>0</v>
      </c>
      <c r="GW65" s="14">
        <f t="shared" si="1135"/>
        <v>4</v>
      </c>
      <c r="GX65" s="14">
        <f t="shared" si="1136"/>
        <v>0</v>
      </c>
      <c r="GY65" s="14">
        <f t="shared" si="1137"/>
        <v>0</v>
      </c>
      <c r="GZ65" s="14">
        <f t="shared" si="1138"/>
        <v>0</v>
      </c>
      <c r="HA65" s="14">
        <f t="shared" si="1139"/>
        <v>0</v>
      </c>
      <c r="HB65" s="14">
        <f t="shared" si="1140"/>
        <v>4</v>
      </c>
      <c r="HC65" s="14">
        <f t="shared" si="1141"/>
        <v>0</v>
      </c>
      <c r="HD65" s="14">
        <f t="shared" si="1142"/>
        <v>0</v>
      </c>
      <c r="HE65" s="14">
        <f t="shared" si="1143"/>
        <v>0</v>
      </c>
      <c r="HF65" s="14">
        <f t="shared" si="1144"/>
        <v>0</v>
      </c>
      <c r="HG65" s="71">
        <f t="shared" si="1145"/>
        <v>4</v>
      </c>
      <c r="HH65" s="70">
        <f t="shared" si="1146"/>
        <v>4</v>
      </c>
      <c r="HI65" s="14">
        <f t="shared" si="1147"/>
        <v>0</v>
      </c>
      <c r="HJ65" s="14">
        <f t="shared" si="1148"/>
        <v>0</v>
      </c>
      <c r="HK65" s="14">
        <f t="shared" si="1149"/>
        <v>0</v>
      </c>
      <c r="HL65" s="14">
        <f t="shared" si="1150"/>
        <v>0</v>
      </c>
      <c r="HM65" s="14">
        <f t="shared" si="1151"/>
        <v>4</v>
      </c>
      <c r="HN65" s="14">
        <f t="shared" si="1152"/>
        <v>0</v>
      </c>
      <c r="HO65" s="14">
        <f t="shared" si="1153"/>
        <v>8</v>
      </c>
      <c r="HP65" s="14">
        <f t="shared" si="1154"/>
        <v>8</v>
      </c>
      <c r="HQ65" s="14">
        <f t="shared" si="1155"/>
        <v>0</v>
      </c>
      <c r="HR65" s="14">
        <f t="shared" si="1156"/>
        <v>4</v>
      </c>
      <c r="HS65" s="14">
        <f t="shared" si="1157"/>
        <v>0</v>
      </c>
      <c r="HT65" s="14">
        <f t="shared" si="1158"/>
        <v>0</v>
      </c>
      <c r="HU65" s="14">
        <f t="shared" si="1159"/>
        <v>0</v>
      </c>
      <c r="HV65" s="14">
        <f t="shared" si="1160"/>
        <v>0</v>
      </c>
      <c r="HW65" s="14">
        <f t="shared" si="1161"/>
        <v>4</v>
      </c>
      <c r="HX65" s="14">
        <f t="shared" si="1162"/>
        <v>0</v>
      </c>
      <c r="HY65" s="14">
        <f t="shared" si="1163"/>
        <v>8</v>
      </c>
      <c r="HZ65" s="14">
        <f t="shared" si="1164"/>
        <v>8</v>
      </c>
      <c r="IA65" s="14">
        <f t="shared" si="1165"/>
        <v>0</v>
      </c>
      <c r="IB65" s="71">
        <f t="shared" si="1166"/>
        <v>4</v>
      </c>
      <c r="IC65" s="64">
        <v>5.7</v>
      </c>
      <c r="ID65" s="86"/>
      <c r="IE65" s="86"/>
      <c r="IF65" s="84"/>
      <c r="IG65" s="128">
        <f t="shared" si="900"/>
        <v>58</v>
      </c>
      <c r="IH65" s="37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38"/>
      <c r="JC65" s="43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21"/>
      <c r="JT65" s="21"/>
      <c r="JU65" s="21"/>
      <c r="JV65" s="21"/>
      <c r="JW65" s="38"/>
      <c r="JX65" s="84">
        <v>5.7</v>
      </c>
      <c r="JY65" s="86"/>
      <c r="JZ65" s="86"/>
      <c r="KA65" s="86"/>
      <c r="KB65" s="86"/>
      <c r="KC65" s="86"/>
      <c r="KD65" s="133">
        <f t="shared" si="217"/>
        <v>5.7</v>
      </c>
      <c r="KE65" s="15">
        <f t="shared" si="218"/>
        <v>58</v>
      </c>
      <c r="KF65" s="37">
        <f t="shared" si="815"/>
        <v>-4</v>
      </c>
      <c r="KG65" s="21">
        <f t="shared" si="816"/>
        <v>-4</v>
      </c>
      <c r="KH65" s="21">
        <f t="shared" si="817"/>
        <v>-4</v>
      </c>
      <c r="KI65" s="21">
        <f t="shared" si="818"/>
        <v>-4</v>
      </c>
      <c r="KJ65" s="21">
        <f t="shared" si="819"/>
        <v>-4</v>
      </c>
      <c r="KK65" s="21">
        <f t="shared" si="820"/>
        <v>-4</v>
      </c>
      <c r="KL65" s="21">
        <f t="shared" si="821"/>
        <v>-4</v>
      </c>
      <c r="KM65" s="21">
        <f t="shared" si="822"/>
        <v>-4</v>
      </c>
      <c r="KN65" s="21">
        <f t="shared" si="823"/>
        <v>-4</v>
      </c>
      <c r="KO65" s="21">
        <f t="shared" si="824"/>
        <v>-4</v>
      </c>
      <c r="KP65" s="21">
        <f t="shared" si="825"/>
        <v>-4</v>
      </c>
      <c r="KQ65" s="21">
        <f t="shared" si="826"/>
        <v>-4</v>
      </c>
      <c r="KR65" s="21">
        <f t="shared" si="827"/>
        <v>-4</v>
      </c>
      <c r="KS65" s="21">
        <f t="shared" si="828"/>
        <v>-4</v>
      </c>
      <c r="KT65" s="21">
        <f t="shared" si="829"/>
        <v>-4</v>
      </c>
      <c r="KU65" s="21">
        <f t="shared" si="830"/>
        <v>-4</v>
      </c>
      <c r="KV65" s="21">
        <f t="shared" si="831"/>
        <v>-4</v>
      </c>
      <c r="KW65" s="21">
        <f t="shared" si="832"/>
        <v>-4</v>
      </c>
      <c r="KX65" s="21">
        <f t="shared" si="833"/>
        <v>-4</v>
      </c>
      <c r="KY65" s="21">
        <f t="shared" si="834"/>
        <v>-4</v>
      </c>
      <c r="KZ65" s="38">
        <f t="shared" si="835"/>
        <v>-4</v>
      </c>
      <c r="LA65" s="43">
        <f t="shared" si="836"/>
        <v>-4</v>
      </c>
      <c r="LB65" s="21">
        <f t="shared" si="837"/>
        <v>-4</v>
      </c>
      <c r="LC65" s="21">
        <f t="shared" si="838"/>
        <v>-4</v>
      </c>
      <c r="LD65" s="21">
        <f t="shared" si="839"/>
        <v>-4</v>
      </c>
      <c r="LE65" s="21">
        <f t="shared" si="840"/>
        <v>-4</v>
      </c>
      <c r="LF65" s="21">
        <f t="shared" si="841"/>
        <v>-4</v>
      </c>
      <c r="LG65" s="21">
        <f t="shared" si="842"/>
        <v>-4</v>
      </c>
      <c r="LH65" s="21">
        <f t="shared" si="843"/>
        <v>-8</v>
      </c>
      <c r="LI65" s="21">
        <f t="shared" si="844"/>
        <v>-8</v>
      </c>
      <c r="LJ65" s="21">
        <f t="shared" si="845"/>
        <v>-4</v>
      </c>
      <c r="LK65" s="21">
        <f t="shared" si="846"/>
        <v>-4</v>
      </c>
      <c r="LL65" s="21">
        <f t="shared" si="847"/>
        <v>-4</v>
      </c>
      <c r="LM65" s="21">
        <f t="shared" si="848"/>
        <v>-4</v>
      </c>
      <c r="LN65" s="21">
        <f t="shared" si="849"/>
        <v>-4</v>
      </c>
      <c r="LO65" s="21">
        <f t="shared" si="850"/>
        <v>-4</v>
      </c>
      <c r="LP65" s="21">
        <f t="shared" si="851"/>
        <v>-4</v>
      </c>
      <c r="LQ65" s="21">
        <f t="shared" si="852"/>
        <v>-4</v>
      </c>
      <c r="LR65" s="21">
        <f t="shared" si="853"/>
        <v>-8</v>
      </c>
      <c r="LS65" s="21">
        <f t="shared" si="854"/>
        <v>-8</v>
      </c>
      <c r="LT65" s="21">
        <f t="shared" si="855"/>
        <v>-4</v>
      </c>
      <c r="LU65" s="38">
        <f t="shared" si="856"/>
        <v>-4</v>
      </c>
      <c r="LV65" s="86"/>
      <c r="LW65" s="86"/>
      <c r="LX65" s="86"/>
      <c r="LY65" s="86"/>
      <c r="LZ65" s="86"/>
      <c r="MA65" s="86"/>
      <c r="MC65" s="84"/>
      <c r="MD65" s="104"/>
      <c r="ME65" s="86"/>
      <c r="MF65" s="86"/>
      <c r="MG65" s="86"/>
      <c r="MH65" s="86"/>
      <c r="MI65" s="86"/>
      <c r="MJ65" s="86"/>
      <c r="MK65" s="86"/>
      <c r="ML65" s="86"/>
      <c r="MM65" s="86"/>
      <c r="MN65" s="86"/>
      <c r="MO65" s="86"/>
      <c r="MP65" s="86"/>
      <c r="MQ65" s="86"/>
      <c r="MR65" s="86"/>
      <c r="MS65" s="86"/>
      <c r="MT65" s="86"/>
      <c r="MU65" s="86"/>
      <c r="MV65" s="86"/>
      <c r="MW65" s="86"/>
      <c r="MX65" s="86"/>
      <c r="MY65" s="86"/>
      <c r="MZ65" s="86"/>
      <c r="NA65" s="86"/>
      <c r="NB65" s="86"/>
      <c r="NC65" s="86"/>
      <c r="ND65" s="86"/>
      <c r="NE65" s="86"/>
      <c r="NF65" s="86"/>
      <c r="NG65" s="86"/>
      <c r="NH65" s="86"/>
      <c r="NI65" s="86"/>
      <c r="NJ65" s="86"/>
      <c r="NK65" s="86"/>
      <c r="NL65" s="86"/>
      <c r="NM65" s="86"/>
      <c r="NN65" s="86"/>
      <c r="NO65" s="86"/>
      <c r="NP65" s="86"/>
      <c r="NQ65" s="86"/>
      <c r="NR65" s="86"/>
      <c r="NS65" s="86"/>
      <c r="NU65" s="84"/>
      <c r="NV65" s="104"/>
      <c r="NW65" s="86"/>
      <c r="NX65" s="86"/>
      <c r="NY65" s="86"/>
      <c r="NZ65" s="86"/>
      <c r="OA65" s="86"/>
      <c r="OB65" s="86"/>
      <c r="OC65" s="86"/>
      <c r="OD65" s="86"/>
      <c r="OE65" s="86"/>
      <c r="OF65" s="86"/>
      <c r="OG65" s="86"/>
      <c r="OH65" s="86"/>
      <c r="OI65" s="86"/>
      <c r="OJ65" s="86"/>
      <c r="OK65" s="86"/>
      <c r="OL65" s="86"/>
      <c r="OM65" s="86"/>
      <c r="ON65" s="86"/>
      <c r="OO65" s="86"/>
      <c r="OP65" s="86"/>
      <c r="OQ65" s="86"/>
      <c r="OR65" s="86"/>
      <c r="OS65" s="86"/>
      <c r="OT65" s="86"/>
      <c r="OU65" s="86"/>
      <c r="OV65" s="86"/>
      <c r="OW65" s="86"/>
      <c r="OX65" s="86"/>
      <c r="OY65" s="86"/>
      <c r="OZ65" s="86"/>
      <c r="PA65" s="86"/>
      <c r="PB65" s="86"/>
      <c r="PC65" s="86"/>
      <c r="PD65" s="86"/>
      <c r="PE65" s="86"/>
      <c r="PF65" s="86"/>
      <c r="PG65" s="86"/>
      <c r="PH65" s="86"/>
      <c r="PI65" s="86"/>
      <c r="PJ65" s="86"/>
      <c r="PK65" s="86"/>
      <c r="PM65" s="84"/>
      <c r="PN65" s="104"/>
      <c r="PO65" s="86"/>
      <c r="PP65" s="86"/>
      <c r="PQ65" s="86"/>
      <c r="PR65" s="86"/>
      <c r="PS65" s="86"/>
      <c r="PT65" s="86"/>
      <c r="PU65" s="86"/>
      <c r="PV65" s="86"/>
      <c r="PW65" s="86"/>
      <c r="PX65" s="86"/>
      <c r="PY65" s="86"/>
      <c r="PZ65" s="86"/>
      <c r="QA65" s="86"/>
      <c r="QB65" s="86"/>
      <c r="QC65" s="86"/>
      <c r="QD65" s="86"/>
      <c r="QE65" s="86"/>
      <c r="QF65" s="86"/>
      <c r="QG65" s="86"/>
      <c r="QH65" s="86"/>
      <c r="QI65" s="86"/>
      <c r="QJ65" s="86"/>
      <c r="QK65" s="86"/>
      <c r="QL65" s="86"/>
      <c r="QM65" s="86"/>
      <c r="QN65" s="86"/>
      <c r="QO65" s="86"/>
      <c r="QP65" s="86"/>
      <c r="QQ65" s="86"/>
      <c r="QR65" s="86"/>
      <c r="QS65" s="86"/>
      <c r="QT65" s="86"/>
      <c r="QU65" s="86"/>
      <c r="QV65" s="86"/>
      <c r="QW65" s="86"/>
      <c r="QX65" s="86"/>
      <c r="QY65" s="86"/>
      <c r="QZ65" s="86"/>
      <c r="RA65" s="86"/>
      <c r="RB65" s="86"/>
      <c r="RC65" s="86"/>
      <c r="YC65" s="6">
        <v>5.7</v>
      </c>
      <c r="YD65" s="63">
        <v>58</v>
      </c>
      <c r="YE65" s="70">
        <f t="shared" si="1390"/>
        <v>42</v>
      </c>
      <c r="YF65" s="14">
        <f t="shared" si="1391"/>
        <v>42</v>
      </c>
      <c r="YG65" s="14">
        <f t="shared" si="1316"/>
        <v>42</v>
      </c>
      <c r="YH65" s="14">
        <f t="shared" si="1317"/>
        <v>42</v>
      </c>
      <c r="YI65" s="14">
        <f t="shared" si="1318"/>
        <v>42</v>
      </c>
      <c r="YJ65" s="14">
        <f t="shared" si="1319"/>
        <v>42</v>
      </c>
      <c r="YK65" s="14">
        <f t="shared" si="1320"/>
        <v>42</v>
      </c>
      <c r="YL65" s="14">
        <f t="shared" si="1321"/>
        <v>42</v>
      </c>
      <c r="YM65" s="14">
        <f t="shared" si="1322"/>
        <v>42</v>
      </c>
      <c r="YN65" s="14">
        <f t="shared" si="1323"/>
        <v>42</v>
      </c>
      <c r="YO65" s="14">
        <f t="shared" si="1324"/>
        <v>42</v>
      </c>
      <c r="YP65" s="14">
        <f t="shared" si="1325"/>
        <v>42</v>
      </c>
      <c r="YQ65" s="14">
        <f t="shared" si="1326"/>
        <v>42</v>
      </c>
      <c r="YR65" s="14">
        <f t="shared" si="1327"/>
        <v>42</v>
      </c>
      <c r="YS65" s="14">
        <f t="shared" si="1328"/>
        <v>42</v>
      </c>
      <c r="YT65" s="14">
        <f t="shared" si="1329"/>
        <v>42</v>
      </c>
      <c r="YU65" s="14">
        <f t="shared" si="1330"/>
        <v>42</v>
      </c>
      <c r="YV65" s="14">
        <f t="shared" si="1331"/>
        <v>42</v>
      </c>
      <c r="YW65" s="14">
        <f t="shared" si="1332"/>
        <v>42</v>
      </c>
      <c r="YX65" s="14">
        <f t="shared" si="1333"/>
        <v>42</v>
      </c>
      <c r="YY65" s="71">
        <f t="shared" si="1392"/>
        <v>42</v>
      </c>
      <c r="YZ65" s="70">
        <f t="shared" si="1334"/>
        <v>48</v>
      </c>
      <c r="ZA65" s="14">
        <f t="shared" si="1393"/>
        <v>48</v>
      </c>
      <c r="ZB65" s="14">
        <f t="shared" si="1335"/>
        <v>48</v>
      </c>
      <c r="ZC65" s="14">
        <f t="shared" si="1336"/>
        <v>48</v>
      </c>
      <c r="ZD65" s="14">
        <f t="shared" si="1337"/>
        <v>48</v>
      </c>
      <c r="ZE65" s="14">
        <f t="shared" si="1338"/>
        <v>48</v>
      </c>
      <c r="ZF65" s="14">
        <f t="shared" si="1339"/>
        <v>48</v>
      </c>
      <c r="ZG65" s="14">
        <f t="shared" si="1340"/>
        <v>48</v>
      </c>
      <c r="ZH65" s="14">
        <f t="shared" si="1341"/>
        <v>48</v>
      </c>
      <c r="ZI65" s="14">
        <f t="shared" si="1342"/>
        <v>48</v>
      </c>
      <c r="ZJ65" s="14">
        <f t="shared" si="1343"/>
        <v>48</v>
      </c>
      <c r="ZK65" s="14">
        <f t="shared" si="1344"/>
        <v>48</v>
      </c>
      <c r="ZL65" s="14">
        <f t="shared" si="1345"/>
        <v>48</v>
      </c>
      <c r="ZM65" s="14">
        <f t="shared" si="1346"/>
        <v>48</v>
      </c>
      <c r="ZN65" s="14">
        <f t="shared" si="1347"/>
        <v>48</v>
      </c>
      <c r="ZO65" s="14">
        <f t="shared" si="1348"/>
        <v>48</v>
      </c>
      <c r="ZP65" s="14">
        <f t="shared" si="1349"/>
        <v>48</v>
      </c>
      <c r="ZQ65" s="14">
        <f t="shared" si="1350"/>
        <v>48</v>
      </c>
      <c r="ZR65" s="14">
        <f t="shared" si="1351"/>
        <v>48</v>
      </c>
      <c r="ZS65" s="14">
        <f t="shared" si="1352"/>
        <v>48</v>
      </c>
      <c r="ZT65" s="71">
        <f t="shared" si="1394"/>
        <v>48</v>
      </c>
      <c r="ZU65" s="64">
        <v>5.7</v>
      </c>
      <c r="ZW65" s="126">
        <v>5.7</v>
      </c>
      <c r="ZX65" s="63">
        <v>58</v>
      </c>
      <c r="ZY65" s="70">
        <f t="shared" si="1407"/>
        <v>4</v>
      </c>
      <c r="ZZ65" s="14">
        <f t="shared" si="1407"/>
        <v>4</v>
      </c>
      <c r="AAA65" s="14">
        <f t="shared" si="1407"/>
        <v>4</v>
      </c>
      <c r="AAB65" s="14">
        <f t="shared" si="1407"/>
        <v>4</v>
      </c>
      <c r="AAC65" s="14">
        <f t="shared" si="1407"/>
        <v>4</v>
      </c>
      <c r="AAD65" s="14">
        <f t="shared" si="1407"/>
        <v>4</v>
      </c>
      <c r="AAE65" s="14">
        <f t="shared" si="1407"/>
        <v>4</v>
      </c>
      <c r="AAF65" s="14">
        <f t="shared" si="1407"/>
        <v>4</v>
      </c>
      <c r="AAG65" s="14">
        <f t="shared" si="1407"/>
        <v>4</v>
      </c>
      <c r="AAH65" s="14">
        <f t="shared" si="1407"/>
        <v>4</v>
      </c>
      <c r="AAI65" s="14">
        <f t="shared" si="1408"/>
        <v>4</v>
      </c>
      <c r="AAJ65" s="14">
        <f t="shared" si="1408"/>
        <v>4</v>
      </c>
      <c r="AAK65" s="14">
        <f t="shared" si="1408"/>
        <v>4</v>
      </c>
      <c r="AAL65" s="14">
        <f t="shared" si="1408"/>
        <v>4</v>
      </c>
      <c r="AAM65" s="14">
        <f t="shared" si="1408"/>
        <v>4</v>
      </c>
      <c r="AAN65" s="14">
        <f t="shared" si="1408"/>
        <v>4</v>
      </c>
      <c r="AAO65" s="14">
        <f t="shared" si="1408"/>
        <v>4</v>
      </c>
      <c r="AAP65" s="14">
        <f t="shared" si="1408"/>
        <v>4</v>
      </c>
      <c r="AAQ65" s="14">
        <f t="shared" si="1408"/>
        <v>4</v>
      </c>
      <c r="AAR65" s="14">
        <f t="shared" si="1408"/>
        <v>4</v>
      </c>
      <c r="AAS65" s="71">
        <f t="shared" si="1409"/>
        <v>4</v>
      </c>
      <c r="AAT65" s="70">
        <f t="shared" si="1409"/>
        <v>4</v>
      </c>
      <c r="AAU65" s="14">
        <f t="shared" si="1409"/>
        <v>4</v>
      </c>
      <c r="AAV65" s="14">
        <f t="shared" si="1409"/>
        <v>4</v>
      </c>
      <c r="AAW65" s="14">
        <f t="shared" si="1409"/>
        <v>4</v>
      </c>
      <c r="AAX65" s="14">
        <f t="shared" si="1409"/>
        <v>4</v>
      </c>
      <c r="AAY65" s="14">
        <f t="shared" si="1409"/>
        <v>4</v>
      </c>
      <c r="AAZ65" s="14">
        <f t="shared" si="1409"/>
        <v>4</v>
      </c>
      <c r="ABA65" s="14">
        <f t="shared" si="1409"/>
        <v>8</v>
      </c>
      <c r="ABB65" s="14">
        <f t="shared" si="1409"/>
        <v>8</v>
      </c>
      <c r="ABC65" s="14">
        <f t="shared" si="1410"/>
        <v>4</v>
      </c>
      <c r="ABD65" s="14">
        <f t="shared" si="1410"/>
        <v>4</v>
      </c>
      <c r="ABE65" s="14">
        <f t="shared" si="1410"/>
        <v>4</v>
      </c>
      <c r="ABF65" s="14">
        <f t="shared" si="1410"/>
        <v>4</v>
      </c>
      <c r="ABG65" s="14">
        <f t="shared" si="1410"/>
        <v>4</v>
      </c>
      <c r="ABH65" s="14">
        <f t="shared" si="1410"/>
        <v>4</v>
      </c>
      <c r="ABI65" s="14">
        <f t="shared" si="1410"/>
        <v>4</v>
      </c>
      <c r="ABJ65" s="14">
        <f t="shared" si="1410"/>
        <v>4</v>
      </c>
      <c r="ABK65" s="14">
        <f t="shared" si="1410"/>
        <v>8</v>
      </c>
      <c r="ABL65" s="14">
        <f t="shared" si="1410"/>
        <v>8</v>
      </c>
      <c r="ABM65" s="14">
        <f t="shared" si="1410"/>
        <v>4</v>
      </c>
      <c r="ABN65" s="71">
        <f t="shared" si="1410"/>
        <v>4</v>
      </c>
      <c r="ABO65" s="64">
        <v>5.7</v>
      </c>
      <c r="ABQ65" s="6">
        <v>5.7</v>
      </c>
      <c r="ABR65" s="63">
        <v>58</v>
      </c>
      <c r="ABS65" s="70">
        <f t="shared" si="1395"/>
        <v>51</v>
      </c>
      <c r="ABT65" s="14">
        <f t="shared" si="1396"/>
        <v>51</v>
      </c>
      <c r="ABU65" s="14">
        <f t="shared" si="1353"/>
        <v>51</v>
      </c>
      <c r="ABV65" s="14">
        <f t="shared" si="1354"/>
        <v>51</v>
      </c>
      <c r="ABW65" s="14">
        <f t="shared" si="1355"/>
        <v>51</v>
      </c>
      <c r="ABX65" s="14">
        <f t="shared" si="1356"/>
        <v>51</v>
      </c>
      <c r="ABY65" s="14">
        <f t="shared" si="1357"/>
        <v>51</v>
      </c>
      <c r="ABZ65" s="14">
        <f t="shared" si="1358"/>
        <v>51</v>
      </c>
      <c r="ACA65" s="14">
        <f t="shared" si="1359"/>
        <v>51</v>
      </c>
      <c r="ACB65" s="14">
        <f t="shared" si="1360"/>
        <v>51</v>
      </c>
      <c r="ACC65" s="14">
        <f t="shared" si="1361"/>
        <v>51</v>
      </c>
      <c r="ACD65" s="14">
        <f t="shared" si="1362"/>
        <v>51</v>
      </c>
      <c r="ACE65" s="14">
        <f t="shared" si="1363"/>
        <v>51</v>
      </c>
      <c r="ACF65" s="14">
        <f t="shared" si="1364"/>
        <v>51</v>
      </c>
      <c r="ACG65" s="14">
        <f t="shared" si="1365"/>
        <v>51</v>
      </c>
      <c r="ACH65" s="14">
        <f t="shared" si="1366"/>
        <v>51</v>
      </c>
      <c r="ACI65" s="14">
        <f t="shared" si="1367"/>
        <v>51</v>
      </c>
      <c r="ACJ65" s="14">
        <f t="shared" si="1368"/>
        <v>51</v>
      </c>
      <c r="ACK65" s="14">
        <f t="shared" si="1369"/>
        <v>51</v>
      </c>
      <c r="ACL65" s="14">
        <f t="shared" si="1370"/>
        <v>51</v>
      </c>
      <c r="ACM65" s="71">
        <f t="shared" si="1397"/>
        <v>51</v>
      </c>
      <c r="ACN65" s="70">
        <f t="shared" si="1371"/>
        <v>58</v>
      </c>
      <c r="ACO65" s="14">
        <f t="shared" si="1398"/>
        <v>58</v>
      </c>
      <c r="ACP65" s="14">
        <f t="shared" si="1372"/>
        <v>58</v>
      </c>
      <c r="ACQ65" s="14">
        <f t="shared" si="1373"/>
        <v>58</v>
      </c>
      <c r="ACR65" s="14">
        <f t="shared" si="1374"/>
        <v>58</v>
      </c>
      <c r="ACS65" s="14">
        <f t="shared" si="1375"/>
        <v>58</v>
      </c>
      <c r="ACT65" s="14">
        <f t="shared" si="1376"/>
        <v>58</v>
      </c>
      <c r="ACU65" s="14">
        <f t="shared" si="1377"/>
        <v>58</v>
      </c>
      <c r="ACV65" s="14">
        <f t="shared" si="1378"/>
        <v>58</v>
      </c>
      <c r="ACW65" s="14">
        <f t="shared" si="1379"/>
        <v>58</v>
      </c>
      <c r="ACX65" s="14">
        <f t="shared" si="1380"/>
        <v>58</v>
      </c>
      <c r="ACY65" s="14">
        <f t="shared" si="1381"/>
        <v>58</v>
      </c>
      <c r="ACZ65" s="14">
        <f t="shared" si="1382"/>
        <v>58</v>
      </c>
      <c r="ADA65" s="14">
        <f t="shared" si="1383"/>
        <v>58</v>
      </c>
      <c r="ADB65" s="14">
        <f t="shared" si="1384"/>
        <v>58</v>
      </c>
      <c r="ADC65" s="14">
        <f t="shared" si="1385"/>
        <v>58</v>
      </c>
      <c r="ADD65" s="14">
        <f t="shared" si="1386"/>
        <v>58</v>
      </c>
      <c r="ADE65" s="14">
        <f t="shared" si="1387"/>
        <v>58</v>
      </c>
      <c r="ADF65" s="14">
        <f t="shared" si="1388"/>
        <v>58</v>
      </c>
      <c r="ADG65" s="14">
        <f t="shared" si="1389"/>
        <v>58</v>
      </c>
      <c r="ADH65" s="71">
        <f t="shared" si="1399"/>
        <v>58</v>
      </c>
      <c r="ADI65" s="64">
        <v>5.7</v>
      </c>
    </row>
    <row r="66" spans="1:789" x14ac:dyDescent="0.25">
      <c r="A66" s="8"/>
      <c r="B66" s="8"/>
      <c r="C66" s="8"/>
      <c r="D66" s="8"/>
      <c r="E66" s="9"/>
      <c r="F66" s="9"/>
      <c r="G66" s="9"/>
      <c r="H66" s="9"/>
      <c r="I66" s="9"/>
      <c r="J66" s="9"/>
      <c r="K66" s="8"/>
      <c r="L66" s="9"/>
      <c r="EP66" s="4">
        <f t="shared" si="215"/>
        <v>5.8000000000000007</v>
      </c>
      <c r="EQ66" s="15">
        <v>59</v>
      </c>
      <c r="ER66" s="37">
        <f t="shared" si="1400"/>
        <v>0</v>
      </c>
      <c r="ES66" s="21">
        <f t="shared" si="1400"/>
        <v>0</v>
      </c>
      <c r="ET66" s="21">
        <f t="shared" si="1400"/>
        <v>0</v>
      </c>
      <c r="EU66" s="21">
        <f t="shared" si="1400"/>
        <v>0</v>
      </c>
      <c r="EV66" s="21">
        <f t="shared" si="1400"/>
        <v>0</v>
      </c>
      <c r="EW66" s="21">
        <f t="shared" si="1400"/>
        <v>0</v>
      </c>
      <c r="EX66" s="21">
        <f t="shared" si="1400"/>
        <v>0</v>
      </c>
      <c r="EY66" s="21">
        <f t="shared" si="1400"/>
        <v>0</v>
      </c>
      <c r="EZ66" s="21">
        <f t="shared" si="1400"/>
        <v>0</v>
      </c>
      <c r="FA66" s="21">
        <f t="shared" si="1400"/>
        <v>0</v>
      </c>
      <c r="FB66" s="21">
        <f t="shared" si="1401"/>
        <v>0</v>
      </c>
      <c r="FC66" s="21">
        <f t="shared" si="1401"/>
        <v>0</v>
      </c>
      <c r="FD66" s="21">
        <f t="shared" si="1401"/>
        <v>0</v>
      </c>
      <c r="FE66" s="21">
        <f t="shared" si="1401"/>
        <v>0</v>
      </c>
      <c r="FF66" s="21">
        <f t="shared" si="1401"/>
        <v>0</v>
      </c>
      <c r="FG66" s="21">
        <f t="shared" si="1401"/>
        <v>0</v>
      </c>
      <c r="FH66" s="21">
        <f t="shared" si="1401"/>
        <v>0</v>
      </c>
      <c r="FI66" s="21">
        <f t="shared" si="1401"/>
        <v>0</v>
      </c>
      <c r="FJ66" s="21">
        <f t="shared" si="1401"/>
        <v>0</v>
      </c>
      <c r="FK66" s="21">
        <f t="shared" si="1401"/>
        <v>0</v>
      </c>
      <c r="FL66" s="82">
        <f t="shared" si="1402"/>
        <v>0</v>
      </c>
      <c r="FM66" s="37">
        <f t="shared" si="1402"/>
        <v>0</v>
      </c>
      <c r="FN66" s="21">
        <f t="shared" si="1402"/>
        <v>0</v>
      </c>
      <c r="FO66" s="21">
        <f t="shared" si="1402"/>
        <v>0</v>
      </c>
      <c r="FP66" s="21">
        <f t="shared" si="1402"/>
        <v>0</v>
      </c>
      <c r="FQ66" s="21">
        <f t="shared" si="1402"/>
        <v>0</v>
      </c>
      <c r="FR66" s="21">
        <f t="shared" si="1402"/>
        <v>0</v>
      </c>
      <c r="FS66" s="21">
        <f t="shared" si="1402"/>
        <v>0</v>
      </c>
      <c r="FT66" s="21">
        <f t="shared" si="1402"/>
        <v>0</v>
      </c>
      <c r="FU66" s="21">
        <f t="shared" si="1402"/>
        <v>0</v>
      </c>
      <c r="FV66" s="21">
        <f t="shared" si="1403"/>
        <v>0</v>
      </c>
      <c r="FW66" s="21">
        <f t="shared" si="1403"/>
        <v>0</v>
      </c>
      <c r="FX66" s="21">
        <f t="shared" si="1403"/>
        <v>0</v>
      </c>
      <c r="FY66" s="21">
        <f t="shared" si="1403"/>
        <v>0</v>
      </c>
      <c r="FZ66" s="21">
        <f t="shared" si="1403"/>
        <v>0</v>
      </c>
      <c r="GA66" s="21">
        <f t="shared" si="1403"/>
        <v>0</v>
      </c>
      <c r="GB66" s="21">
        <f t="shared" si="1403"/>
        <v>0</v>
      </c>
      <c r="GC66" s="21">
        <f t="shared" si="1403"/>
        <v>0</v>
      </c>
      <c r="GD66" s="21">
        <f t="shared" si="1403"/>
        <v>4</v>
      </c>
      <c r="GE66" s="21">
        <f t="shared" si="1403"/>
        <v>4</v>
      </c>
      <c r="GF66" s="21">
        <f t="shared" si="1404"/>
        <v>0</v>
      </c>
      <c r="GG66" s="38">
        <f t="shared" si="1404"/>
        <v>0</v>
      </c>
      <c r="GH66" s="86"/>
      <c r="GI66" s="86"/>
      <c r="GJ66" s="86"/>
      <c r="GK66" s="6">
        <v>5.8</v>
      </c>
      <c r="GL66" s="63">
        <v>59</v>
      </c>
      <c r="GM66" s="70">
        <f t="shared" si="1125"/>
        <v>0</v>
      </c>
      <c r="GN66" s="14">
        <f t="shared" si="1126"/>
        <v>0</v>
      </c>
      <c r="GO66" s="14">
        <f t="shared" si="1127"/>
        <v>0</v>
      </c>
      <c r="GP66" s="14">
        <f t="shared" si="1128"/>
        <v>0</v>
      </c>
      <c r="GQ66" s="14">
        <f t="shared" si="1129"/>
        <v>0</v>
      </c>
      <c r="GR66" s="14">
        <f t="shared" si="1130"/>
        <v>0</v>
      </c>
      <c r="GS66" s="14">
        <f t="shared" si="1131"/>
        <v>0</v>
      </c>
      <c r="GT66" s="14">
        <f t="shared" si="1132"/>
        <v>0</v>
      </c>
      <c r="GU66" s="14">
        <f t="shared" si="1133"/>
        <v>0</v>
      </c>
      <c r="GV66" s="14">
        <f t="shared" si="1134"/>
        <v>0</v>
      </c>
      <c r="GW66" s="14">
        <f t="shared" si="1135"/>
        <v>0</v>
      </c>
      <c r="GX66" s="14">
        <f t="shared" si="1136"/>
        <v>0</v>
      </c>
      <c r="GY66" s="14">
        <f t="shared" si="1137"/>
        <v>0</v>
      </c>
      <c r="GZ66" s="14">
        <f t="shared" si="1138"/>
        <v>0</v>
      </c>
      <c r="HA66" s="14">
        <f t="shared" si="1139"/>
        <v>0</v>
      </c>
      <c r="HB66" s="14">
        <f t="shared" si="1140"/>
        <v>0</v>
      </c>
      <c r="HC66" s="14">
        <f t="shared" si="1141"/>
        <v>0</v>
      </c>
      <c r="HD66" s="14">
        <f t="shared" si="1142"/>
        <v>0</v>
      </c>
      <c r="HE66" s="14">
        <f t="shared" si="1143"/>
        <v>0</v>
      </c>
      <c r="HF66" s="14">
        <f t="shared" si="1144"/>
        <v>0</v>
      </c>
      <c r="HG66" s="71">
        <f t="shared" si="1145"/>
        <v>0</v>
      </c>
      <c r="HH66" s="70">
        <f t="shared" si="1146"/>
        <v>0</v>
      </c>
      <c r="HI66" s="14">
        <f t="shared" si="1147"/>
        <v>0</v>
      </c>
      <c r="HJ66" s="14">
        <f t="shared" si="1148"/>
        <v>0</v>
      </c>
      <c r="HK66" s="14">
        <f t="shared" si="1149"/>
        <v>0</v>
      </c>
      <c r="HL66" s="14">
        <f t="shared" si="1150"/>
        <v>0</v>
      </c>
      <c r="HM66" s="14">
        <f t="shared" si="1151"/>
        <v>0</v>
      </c>
      <c r="HN66" s="14">
        <f t="shared" si="1152"/>
        <v>0</v>
      </c>
      <c r="HO66" s="14">
        <f t="shared" si="1153"/>
        <v>0</v>
      </c>
      <c r="HP66" s="14">
        <f t="shared" si="1154"/>
        <v>0</v>
      </c>
      <c r="HQ66" s="14">
        <f t="shared" si="1155"/>
        <v>0</v>
      </c>
      <c r="HR66" s="14">
        <f t="shared" si="1156"/>
        <v>0</v>
      </c>
      <c r="HS66" s="14">
        <f t="shared" si="1157"/>
        <v>0</v>
      </c>
      <c r="HT66" s="14">
        <f t="shared" si="1158"/>
        <v>0</v>
      </c>
      <c r="HU66" s="14">
        <f t="shared" si="1159"/>
        <v>0</v>
      </c>
      <c r="HV66" s="14">
        <f t="shared" si="1160"/>
        <v>0</v>
      </c>
      <c r="HW66" s="14">
        <f t="shared" si="1161"/>
        <v>0</v>
      </c>
      <c r="HX66" s="14">
        <f t="shared" si="1162"/>
        <v>0</v>
      </c>
      <c r="HY66" s="14">
        <f t="shared" si="1163"/>
        <v>0</v>
      </c>
      <c r="HZ66" s="14">
        <f t="shared" si="1164"/>
        <v>0</v>
      </c>
      <c r="IA66" s="14">
        <f t="shared" si="1165"/>
        <v>0</v>
      </c>
      <c r="IB66" s="71">
        <f t="shared" si="1166"/>
        <v>0</v>
      </c>
      <c r="IC66" s="64">
        <v>5.8</v>
      </c>
      <c r="ID66" s="86"/>
      <c r="IE66" s="86"/>
      <c r="IF66" s="84"/>
      <c r="IG66" s="128">
        <f t="shared" si="900"/>
        <v>59</v>
      </c>
      <c r="IH66" s="37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38"/>
      <c r="JC66" s="43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21"/>
      <c r="JT66" s="21"/>
      <c r="JU66" s="21"/>
      <c r="JV66" s="21"/>
      <c r="JW66" s="38"/>
      <c r="JX66" s="84">
        <v>5.8000000000000007</v>
      </c>
      <c r="JY66" s="86"/>
      <c r="JZ66" s="86"/>
      <c r="KA66" s="86"/>
      <c r="KB66" s="86"/>
      <c r="KC66" s="86"/>
      <c r="KD66" s="133">
        <f t="shared" si="217"/>
        <v>5.8000000000000007</v>
      </c>
      <c r="KE66" s="15">
        <f t="shared" si="218"/>
        <v>59</v>
      </c>
      <c r="KF66" s="37">
        <f t="shared" si="815"/>
        <v>0</v>
      </c>
      <c r="KG66" s="21">
        <f t="shared" si="816"/>
        <v>0</v>
      </c>
      <c r="KH66" s="21">
        <f t="shared" si="817"/>
        <v>0</v>
      </c>
      <c r="KI66" s="21">
        <f t="shared" si="818"/>
        <v>0</v>
      </c>
      <c r="KJ66" s="21">
        <f t="shared" si="819"/>
        <v>0</v>
      </c>
      <c r="KK66" s="21">
        <f t="shared" si="820"/>
        <v>0</v>
      </c>
      <c r="KL66" s="21">
        <f t="shared" si="821"/>
        <v>0</v>
      </c>
      <c r="KM66" s="21">
        <f t="shared" si="822"/>
        <v>0</v>
      </c>
      <c r="KN66" s="21">
        <f t="shared" si="823"/>
        <v>0</v>
      </c>
      <c r="KO66" s="21">
        <f t="shared" si="824"/>
        <v>0</v>
      </c>
      <c r="KP66" s="21">
        <f t="shared" si="825"/>
        <v>0</v>
      </c>
      <c r="KQ66" s="21">
        <f t="shared" si="826"/>
        <v>0</v>
      </c>
      <c r="KR66" s="21">
        <f t="shared" si="827"/>
        <v>0</v>
      </c>
      <c r="KS66" s="21">
        <f t="shared" si="828"/>
        <v>0</v>
      </c>
      <c r="KT66" s="21">
        <f t="shared" si="829"/>
        <v>0</v>
      </c>
      <c r="KU66" s="21">
        <f t="shared" si="830"/>
        <v>0</v>
      </c>
      <c r="KV66" s="21">
        <f t="shared" si="831"/>
        <v>0</v>
      </c>
      <c r="KW66" s="21">
        <f t="shared" si="832"/>
        <v>0</v>
      </c>
      <c r="KX66" s="21">
        <f t="shared" si="833"/>
        <v>0</v>
      </c>
      <c r="KY66" s="21">
        <f t="shared" si="834"/>
        <v>0</v>
      </c>
      <c r="KZ66" s="38">
        <f t="shared" si="835"/>
        <v>0</v>
      </c>
      <c r="LA66" s="43">
        <f t="shared" si="836"/>
        <v>0</v>
      </c>
      <c r="LB66" s="21">
        <f t="shared" si="837"/>
        <v>0</v>
      </c>
      <c r="LC66" s="21">
        <f t="shared" si="838"/>
        <v>0</v>
      </c>
      <c r="LD66" s="21">
        <f t="shared" si="839"/>
        <v>0</v>
      </c>
      <c r="LE66" s="21">
        <f t="shared" si="840"/>
        <v>0</v>
      </c>
      <c r="LF66" s="21">
        <f t="shared" si="841"/>
        <v>0</v>
      </c>
      <c r="LG66" s="21">
        <f t="shared" si="842"/>
        <v>0</v>
      </c>
      <c r="LH66" s="21">
        <f t="shared" si="843"/>
        <v>0</v>
      </c>
      <c r="LI66" s="21">
        <f t="shared" si="844"/>
        <v>0</v>
      </c>
      <c r="LJ66" s="21">
        <f t="shared" si="845"/>
        <v>0</v>
      </c>
      <c r="LK66" s="21">
        <f t="shared" si="846"/>
        <v>0</v>
      </c>
      <c r="LL66" s="21">
        <f t="shared" si="847"/>
        <v>0</v>
      </c>
      <c r="LM66" s="21">
        <f t="shared" si="848"/>
        <v>0</v>
      </c>
      <c r="LN66" s="21">
        <f t="shared" si="849"/>
        <v>0</v>
      </c>
      <c r="LO66" s="21">
        <f t="shared" si="850"/>
        <v>0</v>
      </c>
      <c r="LP66" s="21">
        <f t="shared" si="851"/>
        <v>0</v>
      </c>
      <c r="LQ66" s="21">
        <f t="shared" si="852"/>
        <v>0</v>
      </c>
      <c r="LR66" s="21">
        <f t="shared" si="853"/>
        <v>-4</v>
      </c>
      <c r="LS66" s="21">
        <f t="shared" si="854"/>
        <v>-4</v>
      </c>
      <c r="LT66" s="21">
        <f t="shared" si="855"/>
        <v>0</v>
      </c>
      <c r="LU66" s="38">
        <f t="shared" si="856"/>
        <v>0</v>
      </c>
      <c r="LV66" s="86"/>
      <c r="LW66" s="86"/>
      <c r="LX66" s="86"/>
      <c r="LY66" s="86"/>
      <c r="LZ66" s="86"/>
      <c r="MA66" s="86"/>
      <c r="MC66" s="84"/>
      <c r="MD66" s="104"/>
      <c r="ME66" s="86"/>
      <c r="MF66" s="86"/>
      <c r="MG66" s="86"/>
      <c r="MH66" s="86"/>
      <c r="MI66" s="86"/>
      <c r="MJ66" s="86"/>
      <c r="MK66" s="86"/>
      <c r="ML66" s="86"/>
      <c r="MM66" s="86"/>
      <c r="MN66" s="86"/>
      <c r="MO66" s="86"/>
      <c r="MP66" s="86"/>
      <c r="MQ66" s="86"/>
      <c r="MR66" s="86"/>
      <c r="MS66" s="86"/>
      <c r="MT66" s="86"/>
      <c r="MU66" s="86"/>
      <c r="MV66" s="86"/>
      <c r="MW66" s="86"/>
      <c r="MX66" s="86"/>
      <c r="MY66" s="86"/>
      <c r="MZ66" s="86"/>
      <c r="NA66" s="86"/>
      <c r="NB66" s="86"/>
      <c r="NC66" s="86"/>
      <c r="ND66" s="86"/>
      <c r="NE66" s="86"/>
      <c r="NF66" s="86"/>
      <c r="NG66" s="86"/>
      <c r="NH66" s="86"/>
      <c r="NI66" s="86"/>
      <c r="NJ66" s="86"/>
      <c r="NK66" s="86"/>
      <c r="NL66" s="86"/>
      <c r="NM66" s="86"/>
      <c r="NN66" s="86"/>
      <c r="NO66" s="86"/>
      <c r="NP66" s="86"/>
      <c r="NQ66" s="86"/>
      <c r="NR66" s="86"/>
      <c r="NS66" s="86"/>
      <c r="NU66" s="150">
        <v>31.64</v>
      </c>
      <c r="NV66" s="104">
        <f>COUNTIF($NW$3:$PJ$62,NU66)</f>
        <v>2400</v>
      </c>
      <c r="NW66" s="149">
        <v>23.66</v>
      </c>
      <c r="NX66" s="104">
        <f t="shared" ref="NX66:OL66" si="1411">COUNTIF($NW$3:$PJ$62,NW66)</f>
        <v>0</v>
      </c>
      <c r="NY66" s="149">
        <v>15.63</v>
      </c>
      <c r="NZ66" s="104">
        <f t="shared" si="1411"/>
        <v>0</v>
      </c>
      <c r="OA66" s="149">
        <v>11.98</v>
      </c>
      <c r="OB66" s="104">
        <f t="shared" si="1411"/>
        <v>0</v>
      </c>
      <c r="OC66" s="149">
        <v>11.33</v>
      </c>
      <c r="OD66" s="104">
        <f t="shared" si="1411"/>
        <v>0</v>
      </c>
      <c r="OE66" s="149">
        <f>$D$39</f>
        <v>7.9</v>
      </c>
      <c r="OF66" s="104">
        <f t="shared" si="1411"/>
        <v>0</v>
      </c>
      <c r="OG66" s="149">
        <f>$D$40</f>
        <v>6.1</v>
      </c>
      <c r="OH66" s="104">
        <f t="shared" si="1411"/>
        <v>0</v>
      </c>
      <c r="OI66" s="149">
        <f>$D$41</f>
        <v>4.71</v>
      </c>
      <c r="OJ66" s="104">
        <f t="shared" si="1411"/>
        <v>0</v>
      </c>
      <c r="OK66" s="149">
        <f t="shared" si="1411"/>
        <v>0</v>
      </c>
      <c r="OL66" s="104">
        <f t="shared" si="1411"/>
        <v>0</v>
      </c>
      <c r="OM66" s="104"/>
      <c r="ON66" s="104"/>
      <c r="OO66" s="104"/>
      <c r="OP66" s="104"/>
      <c r="OQ66" s="104"/>
      <c r="OR66" s="104"/>
      <c r="OS66" s="104"/>
      <c r="OT66" s="104"/>
      <c r="OU66" s="86"/>
      <c r="OV66" s="86"/>
      <c r="OW66" s="86"/>
      <c r="OX66" s="86"/>
      <c r="OY66" s="86"/>
      <c r="OZ66" s="86"/>
      <c r="PA66" s="86"/>
      <c r="PB66" s="86"/>
      <c r="PC66" s="86"/>
      <c r="PD66" s="86"/>
      <c r="PE66" s="86"/>
      <c r="PF66" s="86"/>
      <c r="PG66" s="86"/>
      <c r="PH66" s="86"/>
      <c r="PI66" s="86"/>
      <c r="PJ66" s="86"/>
      <c r="PK66" s="86"/>
      <c r="PM66" s="84"/>
      <c r="PN66" s="104"/>
      <c r="PO66" s="86"/>
      <c r="PP66" s="86"/>
      <c r="PQ66" s="86"/>
      <c r="PR66" s="86"/>
      <c r="PS66" s="86"/>
      <c r="PT66" s="86"/>
      <c r="PU66" s="86"/>
      <c r="PV66" s="86"/>
      <c r="PW66" s="86"/>
      <c r="PX66" s="86"/>
      <c r="PY66" s="86"/>
      <c r="PZ66" s="86"/>
      <c r="QA66" s="86"/>
      <c r="QB66" s="86"/>
      <c r="QC66" s="86"/>
      <c r="QD66" s="86"/>
      <c r="QE66" s="86"/>
      <c r="QF66" s="86"/>
      <c r="QG66" s="86"/>
      <c r="QH66" s="86"/>
      <c r="QI66" s="86"/>
      <c r="QJ66" s="86"/>
      <c r="QK66" s="86"/>
      <c r="QL66" s="86"/>
      <c r="QM66" s="86"/>
      <c r="QN66" s="86"/>
      <c r="QO66" s="86"/>
      <c r="QP66" s="86"/>
      <c r="QQ66" s="86"/>
      <c r="QR66" s="86"/>
      <c r="QS66" s="86"/>
      <c r="QT66" s="86"/>
      <c r="QU66" s="86"/>
      <c r="QV66" s="86"/>
      <c r="QW66" s="86"/>
      <c r="QX66" s="86"/>
      <c r="QY66" s="86"/>
      <c r="QZ66" s="86"/>
      <c r="RA66" s="86"/>
      <c r="RB66" s="86"/>
      <c r="RC66" s="86"/>
      <c r="RF66" s="24"/>
      <c r="RG66" s="24">
        <v>1</v>
      </c>
      <c r="RH66" s="24">
        <v>2</v>
      </c>
      <c r="RI66" s="24">
        <v>3</v>
      </c>
      <c r="RJ66" s="24">
        <v>4</v>
      </c>
      <c r="RK66" s="24"/>
      <c r="RL66" s="24"/>
      <c r="RM66" s="24">
        <v>1</v>
      </c>
      <c r="RN66" s="24">
        <v>2</v>
      </c>
      <c r="SZ66">
        <v>1</v>
      </c>
      <c r="TA66">
        <v>2</v>
      </c>
      <c r="TB66">
        <v>3</v>
      </c>
      <c r="TC66">
        <v>4</v>
      </c>
      <c r="TF66">
        <v>1</v>
      </c>
      <c r="TG66">
        <v>2</v>
      </c>
      <c r="YC66" s="6">
        <v>5.8</v>
      </c>
      <c r="YD66" s="63">
        <v>59</v>
      </c>
      <c r="YE66" s="70">
        <f t="shared" si="1390"/>
        <v>42</v>
      </c>
      <c r="YF66" s="14">
        <f t="shared" si="1391"/>
        <v>42</v>
      </c>
      <c r="YG66" s="14">
        <f t="shared" si="1316"/>
        <v>42</v>
      </c>
      <c r="YH66" s="14">
        <f t="shared" si="1317"/>
        <v>42</v>
      </c>
      <c r="YI66" s="14">
        <f t="shared" si="1318"/>
        <v>42</v>
      </c>
      <c r="YJ66" s="14">
        <f t="shared" si="1319"/>
        <v>42</v>
      </c>
      <c r="YK66" s="14">
        <f t="shared" si="1320"/>
        <v>42</v>
      </c>
      <c r="YL66" s="14">
        <f t="shared" si="1321"/>
        <v>42</v>
      </c>
      <c r="YM66" s="14">
        <f t="shared" si="1322"/>
        <v>42</v>
      </c>
      <c r="YN66" s="14">
        <f t="shared" si="1323"/>
        <v>42</v>
      </c>
      <c r="YO66" s="14">
        <f t="shared" si="1324"/>
        <v>42</v>
      </c>
      <c r="YP66" s="14">
        <f t="shared" si="1325"/>
        <v>42</v>
      </c>
      <c r="YQ66" s="14">
        <f t="shared" si="1326"/>
        <v>42</v>
      </c>
      <c r="YR66" s="14">
        <f t="shared" si="1327"/>
        <v>42</v>
      </c>
      <c r="YS66" s="14">
        <f t="shared" si="1328"/>
        <v>42</v>
      </c>
      <c r="YT66" s="14">
        <f t="shared" si="1329"/>
        <v>42</v>
      </c>
      <c r="YU66" s="14">
        <f t="shared" si="1330"/>
        <v>42</v>
      </c>
      <c r="YV66" s="14">
        <f t="shared" si="1331"/>
        <v>42</v>
      </c>
      <c r="YW66" s="14">
        <f t="shared" si="1332"/>
        <v>42</v>
      </c>
      <c r="YX66" s="14">
        <f t="shared" si="1333"/>
        <v>42</v>
      </c>
      <c r="YY66" s="71">
        <f t="shared" si="1392"/>
        <v>42</v>
      </c>
      <c r="YZ66" s="70">
        <f t="shared" si="1334"/>
        <v>48</v>
      </c>
      <c r="ZA66" s="14">
        <f t="shared" si="1393"/>
        <v>48</v>
      </c>
      <c r="ZB66" s="14">
        <f t="shared" si="1335"/>
        <v>48</v>
      </c>
      <c r="ZC66" s="14">
        <f t="shared" si="1336"/>
        <v>48</v>
      </c>
      <c r="ZD66" s="14">
        <f t="shared" si="1337"/>
        <v>48</v>
      </c>
      <c r="ZE66" s="14">
        <f t="shared" si="1338"/>
        <v>48</v>
      </c>
      <c r="ZF66" s="14">
        <f t="shared" si="1339"/>
        <v>48</v>
      </c>
      <c r="ZG66" s="14">
        <f t="shared" si="1340"/>
        <v>48</v>
      </c>
      <c r="ZH66" s="14">
        <f t="shared" si="1341"/>
        <v>48</v>
      </c>
      <c r="ZI66" s="14">
        <f t="shared" si="1342"/>
        <v>48</v>
      </c>
      <c r="ZJ66" s="14">
        <f t="shared" si="1343"/>
        <v>48</v>
      </c>
      <c r="ZK66" s="14">
        <f t="shared" si="1344"/>
        <v>48</v>
      </c>
      <c r="ZL66" s="14">
        <f t="shared" si="1345"/>
        <v>48</v>
      </c>
      <c r="ZM66" s="14">
        <f t="shared" si="1346"/>
        <v>48</v>
      </c>
      <c r="ZN66" s="14">
        <f t="shared" si="1347"/>
        <v>48</v>
      </c>
      <c r="ZO66" s="14">
        <f t="shared" si="1348"/>
        <v>48</v>
      </c>
      <c r="ZP66" s="14">
        <f t="shared" si="1349"/>
        <v>48</v>
      </c>
      <c r="ZQ66" s="14">
        <f t="shared" si="1350"/>
        <v>48</v>
      </c>
      <c r="ZR66" s="14">
        <f t="shared" si="1351"/>
        <v>48</v>
      </c>
      <c r="ZS66" s="14">
        <f t="shared" si="1352"/>
        <v>48</v>
      </c>
      <c r="ZT66" s="71">
        <f t="shared" si="1394"/>
        <v>48</v>
      </c>
      <c r="ZU66" s="64">
        <v>5.8</v>
      </c>
      <c r="ZW66" s="126">
        <v>5.8</v>
      </c>
      <c r="ZX66" s="63">
        <v>59</v>
      </c>
      <c r="ZY66" s="70">
        <f t="shared" si="1407"/>
        <v>0</v>
      </c>
      <c r="ZZ66" s="14">
        <f t="shared" si="1407"/>
        <v>0</v>
      </c>
      <c r="AAA66" s="14">
        <f t="shared" si="1407"/>
        <v>0</v>
      </c>
      <c r="AAB66" s="14">
        <f t="shared" si="1407"/>
        <v>0</v>
      </c>
      <c r="AAC66" s="14">
        <f t="shared" si="1407"/>
        <v>0</v>
      </c>
      <c r="AAD66" s="14">
        <f t="shared" si="1407"/>
        <v>0</v>
      </c>
      <c r="AAE66" s="14">
        <f t="shared" si="1407"/>
        <v>0</v>
      </c>
      <c r="AAF66" s="14">
        <f t="shared" si="1407"/>
        <v>0</v>
      </c>
      <c r="AAG66" s="14">
        <f t="shared" si="1407"/>
        <v>0</v>
      </c>
      <c r="AAH66" s="14">
        <f t="shared" si="1407"/>
        <v>0</v>
      </c>
      <c r="AAI66" s="14">
        <f t="shared" si="1408"/>
        <v>0</v>
      </c>
      <c r="AAJ66" s="14">
        <f t="shared" si="1408"/>
        <v>0</v>
      </c>
      <c r="AAK66" s="14">
        <f t="shared" si="1408"/>
        <v>0</v>
      </c>
      <c r="AAL66" s="14">
        <f t="shared" si="1408"/>
        <v>0</v>
      </c>
      <c r="AAM66" s="14">
        <f t="shared" si="1408"/>
        <v>0</v>
      </c>
      <c r="AAN66" s="14">
        <f t="shared" si="1408"/>
        <v>0</v>
      </c>
      <c r="AAO66" s="14">
        <f t="shared" si="1408"/>
        <v>0</v>
      </c>
      <c r="AAP66" s="14">
        <f t="shared" si="1408"/>
        <v>0</v>
      </c>
      <c r="AAQ66" s="14">
        <f t="shared" si="1408"/>
        <v>0</v>
      </c>
      <c r="AAR66" s="14">
        <f t="shared" si="1408"/>
        <v>0</v>
      </c>
      <c r="AAS66" s="71">
        <f t="shared" si="1409"/>
        <v>0</v>
      </c>
      <c r="AAT66" s="70">
        <f t="shared" si="1409"/>
        <v>0</v>
      </c>
      <c r="AAU66" s="14">
        <f t="shared" si="1409"/>
        <v>0</v>
      </c>
      <c r="AAV66" s="14">
        <f t="shared" si="1409"/>
        <v>0</v>
      </c>
      <c r="AAW66" s="14">
        <f t="shared" si="1409"/>
        <v>0</v>
      </c>
      <c r="AAX66" s="14">
        <f t="shared" si="1409"/>
        <v>0</v>
      </c>
      <c r="AAY66" s="14">
        <f t="shared" si="1409"/>
        <v>0</v>
      </c>
      <c r="AAZ66" s="14">
        <f t="shared" si="1409"/>
        <v>0</v>
      </c>
      <c r="ABA66" s="14">
        <f t="shared" si="1409"/>
        <v>0</v>
      </c>
      <c r="ABB66" s="14">
        <f t="shared" si="1409"/>
        <v>0</v>
      </c>
      <c r="ABC66" s="14">
        <f t="shared" si="1410"/>
        <v>0</v>
      </c>
      <c r="ABD66" s="14">
        <f t="shared" si="1410"/>
        <v>0</v>
      </c>
      <c r="ABE66" s="14">
        <f t="shared" si="1410"/>
        <v>0</v>
      </c>
      <c r="ABF66" s="14">
        <f t="shared" si="1410"/>
        <v>0</v>
      </c>
      <c r="ABG66" s="14">
        <f t="shared" si="1410"/>
        <v>0</v>
      </c>
      <c r="ABH66" s="14">
        <f t="shared" si="1410"/>
        <v>0</v>
      </c>
      <c r="ABI66" s="14">
        <f t="shared" si="1410"/>
        <v>0</v>
      </c>
      <c r="ABJ66" s="14">
        <f t="shared" si="1410"/>
        <v>0</v>
      </c>
      <c r="ABK66" s="14">
        <f t="shared" si="1410"/>
        <v>4</v>
      </c>
      <c r="ABL66" s="14">
        <f t="shared" si="1410"/>
        <v>4</v>
      </c>
      <c r="ABM66" s="14">
        <f t="shared" si="1410"/>
        <v>0</v>
      </c>
      <c r="ABN66" s="71">
        <f t="shared" si="1410"/>
        <v>0</v>
      </c>
      <c r="ABO66" s="64">
        <v>5.8</v>
      </c>
      <c r="ABQ66" s="6">
        <v>5.8</v>
      </c>
      <c r="ABR66" s="63">
        <v>59</v>
      </c>
      <c r="ABS66" s="70">
        <f t="shared" si="1395"/>
        <v>51</v>
      </c>
      <c r="ABT66" s="14">
        <f t="shared" si="1396"/>
        <v>51</v>
      </c>
      <c r="ABU66" s="14">
        <f t="shared" si="1353"/>
        <v>51</v>
      </c>
      <c r="ABV66" s="14">
        <f t="shared" si="1354"/>
        <v>51</v>
      </c>
      <c r="ABW66" s="14">
        <f t="shared" si="1355"/>
        <v>51</v>
      </c>
      <c r="ABX66" s="14">
        <f t="shared" si="1356"/>
        <v>51</v>
      </c>
      <c r="ABY66" s="14">
        <f t="shared" si="1357"/>
        <v>51</v>
      </c>
      <c r="ABZ66" s="14">
        <f t="shared" si="1358"/>
        <v>51</v>
      </c>
      <c r="ACA66" s="14">
        <f t="shared" si="1359"/>
        <v>51</v>
      </c>
      <c r="ACB66" s="14">
        <f t="shared" si="1360"/>
        <v>51</v>
      </c>
      <c r="ACC66" s="14">
        <f t="shared" si="1361"/>
        <v>51</v>
      </c>
      <c r="ACD66" s="14">
        <f t="shared" si="1362"/>
        <v>51</v>
      </c>
      <c r="ACE66" s="14">
        <f t="shared" si="1363"/>
        <v>51</v>
      </c>
      <c r="ACF66" s="14">
        <f t="shared" si="1364"/>
        <v>51</v>
      </c>
      <c r="ACG66" s="14">
        <f t="shared" si="1365"/>
        <v>51</v>
      </c>
      <c r="ACH66" s="14">
        <f t="shared" si="1366"/>
        <v>51</v>
      </c>
      <c r="ACI66" s="14">
        <f t="shared" si="1367"/>
        <v>51</v>
      </c>
      <c r="ACJ66" s="14">
        <f t="shared" si="1368"/>
        <v>51</v>
      </c>
      <c r="ACK66" s="14">
        <f t="shared" si="1369"/>
        <v>51</v>
      </c>
      <c r="ACL66" s="14">
        <f t="shared" si="1370"/>
        <v>51</v>
      </c>
      <c r="ACM66" s="71">
        <f t="shared" si="1397"/>
        <v>51</v>
      </c>
      <c r="ACN66" s="70">
        <f t="shared" si="1371"/>
        <v>58</v>
      </c>
      <c r="ACO66" s="14">
        <f t="shared" si="1398"/>
        <v>58</v>
      </c>
      <c r="ACP66" s="14">
        <f t="shared" si="1372"/>
        <v>58</v>
      </c>
      <c r="ACQ66" s="14">
        <f t="shared" si="1373"/>
        <v>58</v>
      </c>
      <c r="ACR66" s="14">
        <f t="shared" si="1374"/>
        <v>58</v>
      </c>
      <c r="ACS66" s="14">
        <f t="shared" si="1375"/>
        <v>58</v>
      </c>
      <c r="ACT66" s="14">
        <f t="shared" si="1376"/>
        <v>58</v>
      </c>
      <c r="ACU66" s="14">
        <f t="shared" si="1377"/>
        <v>58</v>
      </c>
      <c r="ACV66" s="14">
        <f t="shared" si="1378"/>
        <v>58</v>
      </c>
      <c r="ACW66" s="14">
        <f t="shared" si="1379"/>
        <v>58</v>
      </c>
      <c r="ACX66" s="14">
        <f t="shared" si="1380"/>
        <v>58</v>
      </c>
      <c r="ACY66" s="14">
        <f t="shared" si="1381"/>
        <v>58</v>
      </c>
      <c r="ACZ66" s="14">
        <f t="shared" si="1382"/>
        <v>58</v>
      </c>
      <c r="ADA66" s="14">
        <f t="shared" si="1383"/>
        <v>58</v>
      </c>
      <c r="ADB66" s="14">
        <f t="shared" si="1384"/>
        <v>58</v>
      </c>
      <c r="ADC66" s="14">
        <f t="shared" si="1385"/>
        <v>58</v>
      </c>
      <c r="ADD66" s="14">
        <f t="shared" si="1386"/>
        <v>58</v>
      </c>
      <c r="ADE66" s="14">
        <f t="shared" si="1387"/>
        <v>58</v>
      </c>
      <c r="ADF66" s="14">
        <f t="shared" si="1388"/>
        <v>58</v>
      </c>
      <c r="ADG66" s="14">
        <f t="shared" si="1389"/>
        <v>58</v>
      </c>
      <c r="ADH66" s="71">
        <f t="shared" si="1399"/>
        <v>58</v>
      </c>
      <c r="ADI66" s="64">
        <v>5.8</v>
      </c>
    </row>
    <row r="67" spans="1:789" x14ac:dyDescent="0.25">
      <c r="A67" s="8"/>
      <c r="B67" s="8"/>
      <c r="C67" s="8"/>
      <c r="D67" s="8"/>
      <c r="E67" s="9"/>
      <c r="F67" s="9"/>
      <c r="G67" s="9"/>
      <c r="H67" s="9"/>
      <c r="I67" s="9"/>
      <c r="J67" s="9"/>
      <c r="K67" s="8"/>
      <c r="L67" s="9"/>
      <c r="EP67" s="4">
        <f t="shared" si="215"/>
        <v>5.9</v>
      </c>
      <c r="EQ67" s="15">
        <v>60</v>
      </c>
      <c r="ER67" s="37">
        <f t="shared" si="1400"/>
        <v>0</v>
      </c>
      <c r="ES67" s="21">
        <f t="shared" si="1400"/>
        <v>0</v>
      </c>
      <c r="ET67" s="21">
        <f t="shared" si="1400"/>
        <v>0</v>
      </c>
      <c r="EU67" s="21">
        <f t="shared" si="1400"/>
        <v>0</v>
      </c>
      <c r="EV67" s="21">
        <f t="shared" si="1400"/>
        <v>0</v>
      </c>
      <c r="EW67" s="21">
        <f t="shared" si="1400"/>
        <v>0</v>
      </c>
      <c r="EX67" s="21">
        <f t="shared" si="1400"/>
        <v>0</v>
      </c>
      <c r="EY67" s="21">
        <f t="shared" si="1400"/>
        <v>0</v>
      </c>
      <c r="EZ67" s="21">
        <f t="shared" si="1400"/>
        <v>0</v>
      </c>
      <c r="FA67" s="21">
        <f t="shared" si="1400"/>
        <v>0</v>
      </c>
      <c r="FB67" s="21">
        <f t="shared" si="1401"/>
        <v>0</v>
      </c>
      <c r="FC67" s="21">
        <f t="shared" si="1401"/>
        <v>0</v>
      </c>
      <c r="FD67" s="21">
        <f t="shared" si="1401"/>
        <v>0</v>
      </c>
      <c r="FE67" s="21">
        <f t="shared" si="1401"/>
        <v>0</v>
      </c>
      <c r="FF67" s="21">
        <f t="shared" si="1401"/>
        <v>0</v>
      </c>
      <c r="FG67" s="21">
        <f t="shared" si="1401"/>
        <v>0</v>
      </c>
      <c r="FH67" s="21">
        <f t="shared" si="1401"/>
        <v>0</v>
      </c>
      <c r="FI67" s="21">
        <f t="shared" si="1401"/>
        <v>0</v>
      </c>
      <c r="FJ67" s="21">
        <f t="shared" si="1401"/>
        <v>0</v>
      </c>
      <c r="FK67" s="21">
        <f t="shared" si="1401"/>
        <v>0</v>
      </c>
      <c r="FL67" s="82">
        <f t="shared" si="1402"/>
        <v>0</v>
      </c>
      <c r="FM67" s="37">
        <f t="shared" si="1402"/>
        <v>0</v>
      </c>
      <c r="FN67" s="21">
        <f t="shared" si="1402"/>
        <v>0</v>
      </c>
      <c r="FO67" s="21">
        <f t="shared" si="1402"/>
        <v>0</v>
      </c>
      <c r="FP67" s="21">
        <f t="shared" si="1402"/>
        <v>0</v>
      </c>
      <c r="FQ67" s="21">
        <f t="shared" si="1402"/>
        <v>0</v>
      </c>
      <c r="FR67" s="21">
        <f t="shared" si="1402"/>
        <v>0</v>
      </c>
      <c r="FS67" s="21">
        <f t="shared" si="1402"/>
        <v>0</v>
      </c>
      <c r="FT67" s="21">
        <f t="shared" si="1402"/>
        <v>0</v>
      </c>
      <c r="FU67" s="21">
        <f t="shared" si="1402"/>
        <v>0</v>
      </c>
      <c r="FV67" s="21">
        <f t="shared" si="1403"/>
        <v>0</v>
      </c>
      <c r="FW67" s="21">
        <f t="shared" si="1403"/>
        <v>0</v>
      </c>
      <c r="FX67" s="21">
        <f t="shared" si="1403"/>
        <v>0</v>
      </c>
      <c r="FY67" s="21">
        <f t="shared" si="1403"/>
        <v>0</v>
      </c>
      <c r="FZ67" s="21">
        <f t="shared" si="1403"/>
        <v>0</v>
      </c>
      <c r="GA67" s="21">
        <f t="shared" si="1403"/>
        <v>0</v>
      </c>
      <c r="GB67" s="21">
        <f t="shared" si="1403"/>
        <v>0</v>
      </c>
      <c r="GC67" s="21">
        <f t="shared" si="1403"/>
        <v>0</v>
      </c>
      <c r="GD67" s="21">
        <f t="shared" si="1403"/>
        <v>4</v>
      </c>
      <c r="GE67" s="21">
        <f t="shared" si="1403"/>
        <v>4</v>
      </c>
      <c r="GF67" s="21">
        <f t="shared" si="1404"/>
        <v>0</v>
      </c>
      <c r="GG67" s="38">
        <f t="shared" si="1404"/>
        <v>0</v>
      </c>
      <c r="GH67" s="86"/>
      <c r="GI67" s="86"/>
      <c r="GJ67" s="86"/>
      <c r="GK67" s="6">
        <v>5.9</v>
      </c>
      <c r="GL67" s="63">
        <v>60</v>
      </c>
      <c r="GM67" s="70">
        <f t="shared" si="1125"/>
        <v>0</v>
      </c>
      <c r="GN67" s="14">
        <f t="shared" si="1126"/>
        <v>0</v>
      </c>
      <c r="GO67" s="14">
        <f t="shared" si="1127"/>
        <v>0</v>
      </c>
      <c r="GP67" s="14">
        <f t="shared" si="1128"/>
        <v>0</v>
      </c>
      <c r="GQ67" s="14">
        <f t="shared" si="1129"/>
        <v>0</v>
      </c>
      <c r="GR67" s="14">
        <f t="shared" si="1130"/>
        <v>0</v>
      </c>
      <c r="GS67" s="14">
        <f t="shared" si="1131"/>
        <v>0</v>
      </c>
      <c r="GT67" s="14">
        <f t="shared" si="1132"/>
        <v>0</v>
      </c>
      <c r="GU67" s="14">
        <f t="shared" si="1133"/>
        <v>0</v>
      </c>
      <c r="GV67" s="14">
        <f t="shared" si="1134"/>
        <v>0</v>
      </c>
      <c r="GW67" s="14">
        <f t="shared" si="1135"/>
        <v>0</v>
      </c>
      <c r="GX67" s="14">
        <f t="shared" si="1136"/>
        <v>0</v>
      </c>
      <c r="GY67" s="14">
        <f t="shared" si="1137"/>
        <v>0</v>
      </c>
      <c r="GZ67" s="14">
        <f t="shared" si="1138"/>
        <v>0</v>
      </c>
      <c r="HA67" s="14">
        <f t="shared" si="1139"/>
        <v>0</v>
      </c>
      <c r="HB67" s="14">
        <f t="shared" si="1140"/>
        <v>0</v>
      </c>
      <c r="HC67" s="14">
        <f t="shared" si="1141"/>
        <v>0</v>
      </c>
      <c r="HD67" s="14">
        <f t="shared" si="1142"/>
        <v>0</v>
      </c>
      <c r="HE67" s="14">
        <f t="shared" si="1143"/>
        <v>0</v>
      </c>
      <c r="HF67" s="14">
        <f t="shared" si="1144"/>
        <v>0</v>
      </c>
      <c r="HG67" s="71">
        <f t="shared" si="1145"/>
        <v>0</v>
      </c>
      <c r="HH67" s="70">
        <f t="shared" si="1146"/>
        <v>0</v>
      </c>
      <c r="HI67" s="14">
        <f t="shared" si="1147"/>
        <v>0</v>
      </c>
      <c r="HJ67" s="14">
        <f t="shared" si="1148"/>
        <v>0</v>
      </c>
      <c r="HK67" s="14">
        <f t="shared" si="1149"/>
        <v>0</v>
      </c>
      <c r="HL67" s="14">
        <f t="shared" si="1150"/>
        <v>0</v>
      </c>
      <c r="HM67" s="14">
        <f t="shared" si="1151"/>
        <v>0</v>
      </c>
      <c r="HN67" s="14">
        <f t="shared" si="1152"/>
        <v>0</v>
      </c>
      <c r="HO67" s="14">
        <f t="shared" si="1153"/>
        <v>0</v>
      </c>
      <c r="HP67" s="14">
        <f t="shared" si="1154"/>
        <v>0</v>
      </c>
      <c r="HQ67" s="14">
        <f t="shared" si="1155"/>
        <v>0</v>
      </c>
      <c r="HR67" s="14">
        <f t="shared" si="1156"/>
        <v>0</v>
      </c>
      <c r="HS67" s="14">
        <f t="shared" si="1157"/>
        <v>0</v>
      </c>
      <c r="HT67" s="14">
        <f t="shared" si="1158"/>
        <v>0</v>
      </c>
      <c r="HU67" s="14">
        <f t="shared" si="1159"/>
        <v>0</v>
      </c>
      <c r="HV67" s="14">
        <f t="shared" si="1160"/>
        <v>0</v>
      </c>
      <c r="HW67" s="14">
        <f t="shared" si="1161"/>
        <v>0</v>
      </c>
      <c r="HX67" s="14">
        <f t="shared" si="1162"/>
        <v>0</v>
      </c>
      <c r="HY67" s="14">
        <f t="shared" si="1163"/>
        <v>0</v>
      </c>
      <c r="HZ67" s="14">
        <f t="shared" si="1164"/>
        <v>0</v>
      </c>
      <c r="IA67" s="14">
        <f t="shared" si="1165"/>
        <v>0</v>
      </c>
      <c r="IB67" s="71">
        <f t="shared" si="1166"/>
        <v>0</v>
      </c>
      <c r="IC67" s="64">
        <v>5.9</v>
      </c>
      <c r="ID67" s="86"/>
      <c r="IE67" s="86"/>
      <c r="IF67" s="84"/>
      <c r="IG67" s="128">
        <f t="shared" si="900"/>
        <v>60</v>
      </c>
      <c r="IH67" s="37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38"/>
      <c r="JC67" s="43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21"/>
      <c r="JT67" s="21"/>
      <c r="JU67" s="21"/>
      <c r="JV67" s="21"/>
      <c r="JW67" s="38"/>
      <c r="JX67" s="84">
        <v>5.9</v>
      </c>
      <c r="JY67" s="86"/>
      <c r="JZ67" s="86"/>
      <c r="KA67" s="86"/>
      <c r="KB67" s="86"/>
      <c r="KC67" s="86"/>
      <c r="KD67" s="133">
        <f t="shared" si="217"/>
        <v>5.9</v>
      </c>
      <c r="KE67" s="15">
        <f t="shared" si="218"/>
        <v>60</v>
      </c>
      <c r="KF67" s="37">
        <f t="shared" si="815"/>
        <v>0</v>
      </c>
      <c r="KG67" s="21">
        <f t="shared" si="816"/>
        <v>0</v>
      </c>
      <c r="KH67" s="21">
        <f t="shared" si="817"/>
        <v>0</v>
      </c>
      <c r="KI67" s="21">
        <f t="shared" si="818"/>
        <v>0</v>
      </c>
      <c r="KJ67" s="21">
        <f t="shared" si="819"/>
        <v>0</v>
      </c>
      <c r="KK67" s="21">
        <f t="shared" si="820"/>
        <v>0</v>
      </c>
      <c r="KL67" s="21">
        <f t="shared" si="821"/>
        <v>0</v>
      </c>
      <c r="KM67" s="21">
        <f t="shared" si="822"/>
        <v>0</v>
      </c>
      <c r="KN67" s="21">
        <f t="shared" si="823"/>
        <v>0</v>
      </c>
      <c r="KO67" s="21">
        <f t="shared" si="824"/>
        <v>0</v>
      </c>
      <c r="KP67" s="21">
        <f t="shared" si="825"/>
        <v>0</v>
      </c>
      <c r="KQ67" s="21">
        <f t="shared" si="826"/>
        <v>0</v>
      </c>
      <c r="KR67" s="21">
        <f t="shared" si="827"/>
        <v>0</v>
      </c>
      <c r="KS67" s="21">
        <f t="shared" si="828"/>
        <v>0</v>
      </c>
      <c r="KT67" s="21">
        <f t="shared" si="829"/>
        <v>0</v>
      </c>
      <c r="KU67" s="21">
        <f t="shared" si="830"/>
        <v>0</v>
      </c>
      <c r="KV67" s="21">
        <f t="shared" si="831"/>
        <v>0</v>
      </c>
      <c r="KW67" s="21">
        <f t="shared" si="832"/>
        <v>0</v>
      </c>
      <c r="KX67" s="21">
        <f t="shared" si="833"/>
        <v>0</v>
      </c>
      <c r="KY67" s="21">
        <f t="shared" si="834"/>
        <v>0</v>
      </c>
      <c r="KZ67" s="38">
        <f t="shared" si="835"/>
        <v>0</v>
      </c>
      <c r="LA67" s="43">
        <f t="shared" si="836"/>
        <v>0</v>
      </c>
      <c r="LB67" s="21">
        <f t="shared" si="837"/>
        <v>0</v>
      </c>
      <c r="LC67" s="21">
        <f t="shared" si="838"/>
        <v>0</v>
      </c>
      <c r="LD67" s="21">
        <f t="shared" si="839"/>
        <v>0</v>
      </c>
      <c r="LE67" s="21">
        <f t="shared" si="840"/>
        <v>0</v>
      </c>
      <c r="LF67" s="21">
        <f t="shared" si="841"/>
        <v>0</v>
      </c>
      <c r="LG67" s="21">
        <f t="shared" si="842"/>
        <v>0</v>
      </c>
      <c r="LH67" s="21">
        <f t="shared" si="843"/>
        <v>0</v>
      </c>
      <c r="LI67" s="21">
        <f t="shared" si="844"/>
        <v>0</v>
      </c>
      <c r="LJ67" s="21">
        <f t="shared" si="845"/>
        <v>0</v>
      </c>
      <c r="LK67" s="21">
        <f t="shared" si="846"/>
        <v>0</v>
      </c>
      <c r="LL67" s="21">
        <f t="shared" si="847"/>
        <v>0</v>
      </c>
      <c r="LM67" s="21">
        <f t="shared" si="848"/>
        <v>0</v>
      </c>
      <c r="LN67" s="21">
        <f t="shared" si="849"/>
        <v>0</v>
      </c>
      <c r="LO67" s="21">
        <f t="shared" si="850"/>
        <v>0</v>
      </c>
      <c r="LP67" s="21">
        <f t="shared" si="851"/>
        <v>0</v>
      </c>
      <c r="LQ67" s="21">
        <f t="shared" si="852"/>
        <v>0</v>
      </c>
      <c r="LR67" s="21">
        <f t="shared" si="853"/>
        <v>-4</v>
      </c>
      <c r="LS67" s="21">
        <f t="shared" si="854"/>
        <v>-4</v>
      </c>
      <c r="LT67" s="21">
        <f t="shared" si="855"/>
        <v>0</v>
      </c>
      <c r="LU67" s="38">
        <f t="shared" si="856"/>
        <v>0</v>
      </c>
      <c r="LV67" s="86"/>
      <c r="LW67" s="86"/>
      <c r="LX67" s="86"/>
      <c r="LY67" s="86"/>
      <c r="LZ67" s="86"/>
      <c r="MA67" s="86"/>
      <c r="MC67" s="84"/>
      <c r="MD67" s="104"/>
      <c r="ME67" s="86"/>
      <c r="MF67" s="86"/>
      <c r="MG67" s="86"/>
      <c r="MH67" s="86"/>
      <c r="MI67" s="86"/>
      <c r="MJ67" s="86"/>
      <c r="MK67" s="86"/>
      <c r="ML67" s="86"/>
      <c r="MM67" s="86"/>
      <c r="MN67" s="86"/>
      <c r="MO67" s="86"/>
      <c r="MP67" s="86"/>
      <c r="MQ67" s="86"/>
      <c r="MR67" s="86"/>
      <c r="MS67" s="86"/>
      <c r="MT67" s="86"/>
      <c r="MU67" s="86"/>
      <c r="MV67" s="86"/>
      <c r="MW67" s="86"/>
      <c r="MX67" s="86"/>
      <c r="MY67" s="86"/>
      <c r="MZ67" s="86"/>
      <c r="NA67" s="86"/>
      <c r="NB67" s="86"/>
      <c r="NC67" s="86"/>
      <c r="ND67" s="86"/>
      <c r="NE67" s="86"/>
      <c r="NF67" s="86"/>
      <c r="NG67" s="86"/>
      <c r="NH67" s="86"/>
      <c r="NI67" s="86"/>
      <c r="NJ67" s="86"/>
      <c r="NK67" s="86"/>
      <c r="NL67" s="86"/>
      <c r="NM67" s="86"/>
      <c r="NN67" s="86"/>
      <c r="NO67" s="86"/>
      <c r="NP67" s="86"/>
      <c r="NQ67" s="86"/>
      <c r="NR67" s="86"/>
      <c r="NS67" s="86"/>
      <c r="NU67" s="84"/>
      <c r="NV67" s="152">
        <f>NV66/$NX$68</f>
        <v>1</v>
      </c>
      <c r="NW67" s="152"/>
      <c r="NX67" s="152">
        <f t="shared" ref="NX67:OL67" si="1412">NX66/$NX$68</f>
        <v>0</v>
      </c>
      <c r="NY67" s="152"/>
      <c r="NZ67" s="152">
        <f t="shared" si="1412"/>
        <v>0</v>
      </c>
      <c r="OA67" s="152"/>
      <c r="OB67" s="152">
        <f t="shared" si="1412"/>
        <v>0</v>
      </c>
      <c r="OC67" s="152"/>
      <c r="OD67" s="152">
        <f t="shared" si="1412"/>
        <v>0</v>
      </c>
      <c r="OE67" s="152"/>
      <c r="OF67" s="152">
        <f t="shared" si="1412"/>
        <v>0</v>
      </c>
      <c r="OG67" s="152"/>
      <c r="OH67" s="152">
        <f t="shared" si="1412"/>
        <v>0</v>
      </c>
      <c r="OI67" s="152"/>
      <c r="OJ67" s="152">
        <f t="shared" si="1412"/>
        <v>0</v>
      </c>
      <c r="OK67" s="152"/>
      <c r="OL67" s="152">
        <f t="shared" si="1412"/>
        <v>0</v>
      </c>
      <c r="OM67" s="86"/>
      <c r="ON67" s="86" t="s">
        <v>100</v>
      </c>
      <c r="OO67" s="86"/>
      <c r="OP67" s="86"/>
      <c r="OQ67" s="86">
        <f>SUM(NV67:OL67)</f>
        <v>1</v>
      </c>
      <c r="OR67" s="86"/>
      <c r="OS67" s="86"/>
      <c r="OT67" s="86"/>
      <c r="OU67" s="86"/>
      <c r="OV67" s="86"/>
      <c r="OW67" s="86"/>
      <c r="OX67" s="86"/>
      <c r="OY67" s="86"/>
      <c r="OZ67" s="86"/>
      <c r="PA67" s="86"/>
      <c r="PB67" s="86"/>
      <c r="PC67" s="86"/>
      <c r="PD67" s="86"/>
      <c r="PE67" s="86"/>
      <c r="PF67" s="86"/>
      <c r="PG67" s="86"/>
      <c r="PH67" s="86"/>
      <c r="PI67" s="86"/>
      <c r="PJ67" s="86"/>
      <c r="PK67" s="86"/>
      <c r="PM67" s="84"/>
      <c r="PN67" s="104"/>
      <c r="PO67" s="86"/>
      <c r="PP67" s="86"/>
      <c r="PQ67" s="86"/>
      <c r="PR67" s="86"/>
      <c r="PS67" s="86"/>
      <c r="PT67" s="86"/>
      <c r="PU67" s="86"/>
      <c r="PV67" s="86"/>
      <c r="PW67" s="86"/>
      <c r="PX67" s="86"/>
      <c r="PY67" s="86"/>
      <c r="PZ67" s="86"/>
      <c r="QA67" s="86"/>
      <c r="QB67" s="86"/>
      <c r="QC67" s="86"/>
      <c r="QD67" s="86"/>
      <c r="QE67" s="86"/>
      <c r="QF67" s="86"/>
      <c r="QG67" s="86"/>
      <c r="QH67" s="86"/>
      <c r="QI67" s="86"/>
      <c r="QJ67" s="86"/>
      <c r="QK67" s="86"/>
      <c r="QL67" s="86"/>
      <c r="QM67" s="86"/>
      <c r="QN67" s="86"/>
      <c r="QO67" s="86"/>
      <c r="QP67" s="86"/>
      <c r="QQ67" s="86"/>
      <c r="QR67" s="86"/>
      <c r="QS67" s="86"/>
      <c r="QT67" s="86"/>
      <c r="QU67" s="86"/>
      <c r="QV67" s="86"/>
      <c r="QW67" s="86"/>
      <c r="QX67" s="86"/>
      <c r="QY67" s="86"/>
      <c r="QZ67" s="86"/>
      <c r="RA67" s="86"/>
      <c r="RB67" s="86"/>
      <c r="RC67" s="86"/>
      <c r="RF67" s="24">
        <v>1</v>
      </c>
      <c r="RG67" s="24">
        <f>COUNTIF(RG3:RQ8,"&gt;0")</f>
        <v>22</v>
      </c>
      <c r="RH67" s="24">
        <f>COUNTIF(RQ3:SA8,"&gt;0")</f>
        <v>20</v>
      </c>
      <c r="RI67" s="24">
        <f>COUNTIF(SA3:SK8,"&gt;0")</f>
        <v>20</v>
      </c>
      <c r="RJ67" s="24">
        <f>COUNTIF(SK3:SU8,"&gt;0")</f>
        <v>22</v>
      </c>
      <c r="RK67" s="24"/>
      <c r="RL67" s="24">
        <v>1</v>
      </c>
      <c r="RM67" s="24">
        <f>COUNTIF(RG3:SA13,"&gt;0")</f>
        <v>40</v>
      </c>
      <c r="RN67" s="24">
        <f>COUNTIF(SA3:SU13,"&gt;0")</f>
        <v>48</v>
      </c>
      <c r="SY67">
        <v>1</v>
      </c>
      <c r="SZ67">
        <f>COUNTIF(SZ3:TJ8,"&gt;0")</f>
        <v>32</v>
      </c>
      <c r="TA67">
        <f>COUNTIF(TJ3:TT8,"&gt;0")</f>
        <v>20</v>
      </c>
      <c r="TB67">
        <f>COUNTIF(TT3:UD8,"&gt;0")</f>
        <v>20</v>
      </c>
      <c r="TC67">
        <f>COUNTIF(UD3:UN8,"&gt;0")</f>
        <v>20</v>
      </c>
      <c r="TE67">
        <v>1</v>
      </c>
      <c r="TF67">
        <f>COUNTIF(SZ3:TT13,"&gt;0")</f>
        <v>50</v>
      </c>
      <c r="TG67">
        <f>COUNTIF(TT3:UN13,"&gt;0")</f>
        <v>50</v>
      </c>
      <c r="YC67" s="6">
        <v>5.9</v>
      </c>
      <c r="YD67" s="63">
        <v>60</v>
      </c>
      <c r="YE67" s="70">
        <f t="shared" si="1390"/>
        <v>42</v>
      </c>
      <c r="YF67" s="14">
        <f t="shared" si="1391"/>
        <v>42</v>
      </c>
      <c r="YG67" s="14">
        <f t="shared" si="1316"/>
        <v>42</v>
      </c>
      <c r="YH67" s="14">
        <f t="shared" si="1317"/>
        <v>42</v>
      </c>
      <c r="YI67" s="14">
        <f t="shared" si="1318"/>
        <v>42</v>
      </c>
      <c r="YJ67" s="14">
        <f t="shared" si="1319"/>
        <v>42</v>
      </c>
      <c r="YK67" s="14">
        <f t="shared" si="1320"/>
        <v>42</v>
      </c>
      <c r="YL67" s="14">
        <f t="shared" si="1321"/>
        <v>42</v>
      </c>
      <c r="YM67" s="14">
        <f t="shared" si="1322"/>
        <v>42</v>
      </c>
      <c r="YN67" s="14">
        <f t="shared" si="1323"/>
        <v>42</v>
      </c>
      <c r="YO67" s="14">
        <f t="shared" si="1324"/>
        <v>42</v>
      </c>
      <c r="YP67" s="14">
        <f t="shared" si="1325"/>
        <v>42</v>
      </c>
      <c r="YQ67" s="14">
        <f t="shared" si="1326"/>
        <v>42</v>
      </c>
      <c r="YR67" s="14">
        <f t="shared" si="1327"/>
        <v>42</v>
      </c>
      <c r="YS67" s="14">
        <f t="shared" si="1328"/>
        <v>42</v>
      </c>
      <c r="YT67" s="14">
        <f t="shared" si="1329"/>
        <v>42</v>
      </c>
      <c r="YU67" s="14">
        <f t="shared" si="1330"/>
        <v>42</v>
      </c>
      <c r="YV67" s="14">
        <f t="shared" si="1331"/>
        <v>42</v>
      </c>
      <c r="YW67" s="14">
        <f t="shared" si="1332"/>
        <v>42</v>
      </c>
      <c r="YX67" s="14">
        <f t="shared" si="1333"/>
        <v>42</v>
      </c>
      <c r="YY67" s="71">
        <f t="shared" si="1392"/>
        <v>42</v>
      </c>
      <c r="YZ67" s="70">
        <f t="shared" si="1334"/>
        <v>48</v>
      </c>
      <c r="ZA67" s="14">
        <f t="shared" si="1393"/>
        <v>48</v>
      </c>
      <c r="ZB67" s="14">
        <f t="shared" si="1335"/>
        <v>48</v>
      </c>
      <c r="ZC67" s="14">
        <f t="shared" si="1336"/>
        <v>48</v>
      </c>
      <c r="ZD67" s="14">
        <f t="shared" si="1337"/>
        <v>48</v>
      </c>
      <c r="ZE67" s="14">
        <f t="shared" si="1338"/>
        <v>48</v>
      </c>
      <c r="ZF67" s="14">
        <f t="shared" si="1339"/>
        <v>48</v>
      </c>
      <c r="ZG67" s="14">
        <f t="shared" si="1340"/>
        <v>48</v>
      </c>
      <c r="ZH67" s="14">
        <f t="shared" si="1341"/>
        <v>48</v>
      </c>
      <c r="ZI67" s="14">
        <f t="shared" si="1342"/>
        <v>48</v>
      </c>
      <c r="ZJ67" s="14">
        <f t="shared" si="1343"/>
        <v>48</v>
      </c>
      <c r="ZK67" s="14">
        <f t="shared" si="1344"/>
        <v>48</v>
      </c>
      <c r="ZL67" s="14">
        <f t="shared" si="1345"/>
        <v>48</v>
      </c>
      <c r="ZM67" s="14">
        <f t="shared" si="1346"/>
        <v>48</v>
      </c>
      <c r="ZN67" s="14">
        <f t="shared" si="1347"/>
        <v>48</v>
      </c>
      <c r="ZO67" s="14">
        <f t="shared" si="1348"/>
        <v>48</v>
      </c>
      <c r="ZP67" s="14">
        <f t="shared" si="1349"/>
        <v>48</v>
      </c>
      <c r="ZQ67" s="14">
        <f t="shared" si="1350"/>
        <v>48</v>
      </c>
      <c r="ZR67" s="14">
        <f t="shared" si="1351"/>
        <v>48</v>
      </c>
      <c r="ZS67" s="14">
        <f t="shared" si="1352"/>
        <v>48</v>
      </c>
      <c r="ZT67" s="71">
        <f t="shared" si="1394"/>
        <v>48</v>
      </c>
      <c r="ZU67" s="64">
        <v>5.9</v>
      </c>
      <c r="ZW67" s="126">
        <v>5.9</v>
      </c>
      <c r="ZX67" s="63">
        <v>60</v>
      </c>
      <c r="ZY67" s="70">
        <f t="shared" si="1407"/>
        <v>0</v>
      </c>
      <c r="ZZ67" s="14">
        <f t="shared" si="1407"/>
        <v>0</v>
      </c>
      <c r="AAA67" s="14">
        <f t="shared" si="1407"/>
        <v>0</v>
      </c>
      <c r="AAB67" s="14">
        <f t="shared" si="1407"/>
        <v>0</v>
      </c>
      <c r="AAC67" s="14">
        <f t="shared" si="1407"/>
        <v>0</v>
      </c>
      <c r="AAD67" s="14">
        <f t="shared" si="1407"/>
        <v>0</v>
      </c>
      <c r="AAE67" s="14">
        <f t="shared" si="1407"/>
        <v>0</v>
      </c>
      <c r="AAF67" s="14">
        <f t="shared" si="1407"/>
        <v>0</v>
      </c>
      <c r="AAG67" s="14">
        <f t="shared" si="1407"/>
        <v>0</v>
      </c>
      <c r="AAH67" s="14">
        <f t="shared" si="1407"/>
        <v>0</v>
      </c>
      <c r="AAI67" s="14">
        <f t="shared" si="1408"/>
        <v>0</v>
      </c>
      <c r="AAJ67" s="14">
        <f t="shared" si="1408"/>
        <v>0</v>
      </c>
      <c r="AAK67" s="14">
        <f t="shared" si="1408"/>
        <v>0</v>
      </c>
      <c r="AAL67" s="14">
        <f t="shared" si="1408"/>
        <v>0</v>
      </c>
      <c r="AAM67" s="14">
        <f t="shared" si="1408"/>
        <v>0</v>
      </c>
      <c r="AAN67" s="14">
        <f t="shared" si="1408"/>
        <v>0</v>
      </c>
      <c r="AAO67" s="14">
        <f t="shared" si="1408"/>
        <v>0</v>
      </c>
      <c r="AAP67" s="14">
        <f t="shared" si="1408"/>
        <v>0</v>
      </c>
      <c r="AAQ67" s="14">
        <f t="shared" si="1408"/>
        <v>0</v>
      </c>
      <c r="AAR67" s="14">
        <f t="shared" si="1408"/>
        <v>0</v>
      </c>
      <c r="AAS67" s="71">
        <f t="shared" si="1409"/>
        <v>0</v>
      </c>
      <c r="AAT67" s="70">
        <f t="shared" si="1409"/>
        <v>0</v>
      </c>
      <c r="AAU67" s="14">
        <f t="shared" si="1409"/>
        <v>0</v>
      </c>
      <c r="AAV67" s="14">
        <f t="shared" si="1409"/>
        <v>0</v>
      </c>
      <c r="AAW67" s="14">
        <f t="shared" si="1409"/>
        <v>0</v>
      </c>
      <c r="AAX67" s="14">
        <f t="shared" si="1409"/>
        <v>0</v>
      </c>
      <c r="AAY67" s="14">
        <f t="shared" si="1409"/>
        <v>0</v>
      </c>
      <c r="AAZ67" s="14">
        <f t="shared" si="1409"/>
        <v>0</v>
      </c>
      <c r="ABA67" s="14">
        <f t="shared" si="1409"/>
        <v>0</v>
      </c>
      <c r="ABB67" s="14">
        <f t="shared" si="1409"/>
        <v>0</v>
      </c>
      <c r="ABC67" s="14">
        <f t="shared" si="1410"/>
        <v>0</v>
      </c>
      <c r="ABD67" s="14">
        <f t="shared" si="1410"/>
        <v>0</v>
      </c>
      <c r="ABE67" s="14">
        <f t="shared" si="1410"/>
        <v>0</v>
      </c>
      <c r="ABF67" s="14">
        <f t="shared" si="1410"/>
        <v>0</v>
      </c>
      <c r="ABG67" s="14">
        <f t="shared" si="1410"/>
        <v>0</v>
      </c>
      <c r="ABH67" s="14">
        <f t="shared" si="1410"/>
        <v>0</v>
      </c>
      <c r="ABI67" s="14">
        <f t="shared" si="1410"/>
        <v>0</v>
      </c>
      <c r="ABJ67" s="14">
        <f t="shared" si="1410"/>
        <v>0</v>
      </c>
      <c r="ABK67" s="14">
        <f t="shared" si="1410"/>
        <v>4</v>
      </c>
      <c r="ABL67" s="14">
        <f t="shared" si="1410"/>
        <v>4</v>
      </c>
      <c r="ABM67" s="14">
        <f t="shared" si="1410"/>
        <v>0</v>
      </c>
      <c r="ABN67" s="71">
        <f t="shared" si="1410"/>
        <v>0</v>
      </c>
      <c r="ABO67" s="64">
        <v>5.9</v>
      </c>
      <c r="ABQ67" s="6">
        <v>5.9</v>
      </c>
      <c r="ABR67" s="63">
        <v>60</v>
      </c>
      <c r="ABS67" s="70">
        <f t="shared" si="1395"/>
        <v>51</v>
      </c>
      <c r="ABT67" s="14">
        <f t="shared" si="1396"/>
        <v>51</v>
      </c>
      <c r="ABU67" s="14">
        <f t="shared" si="1353"/>
        <v>51</v>
      </c>
      <c r="ABV67" s="14">
        <f t="shared" si="1354"/>
        <v>51</v>
      </c>
      <c r="ABW67" s="14">
        <f t="shared" si="1355"/>
        <v>51</v>
      </c>
      <c r="ABX67" s="14">
        <f t="shared" si="1356"/>
        <v>51</v>
      </c>
      <c r="ABY67" s="14">
        <f t="shared" si="1357"/>
        <v>51</v>
      </c>
      <c r="ABZ67" s="14">
        <f t="shared" si="1358"/>
        <v>51</v>
      </c>
      <c r="ACA67" s="14">
        <f t="shared" si="1359"/>
        <v>51</v>
      </c>
      <c r="ACB67" s="14">
        <f t="shared" si="1360"/>
        <v>51</v>
      </c>
      <c r="ACC67" s="14">
        <f t="shared" si="1361"/>
        <v>51</v>
      </c>
      <c r="ACD67" s="14">
        <f t="shared" si="1362"/>
        <v>51</v>
      </c>
      <c r="ACE67" s="14">
        <f t="shared" si="1363"/>
        <v>51</v>
      </c>
      <c r="ACF67" s="14">
        <f t="shared" si="1364"/>
        <v>51</v>
      </c>
      <c r="ACG67" s="14">
        <f t="shared" si="1365"/>
        <v>51</v>
      </c>
      <c r="ACH67" s="14">
        <f t="shared" si="1366"/>
        <v>51</v>
      </c>
      <c r="ACI67" s="14">
        <f t="shared" si="1367"/>
        <v>51</v>
      </c>
      <c r="ACJ67" s="14">
        <f t="shared" si="1368"/>
        <v>51</v>
      </c>
      <c r="ACK67" s="14">
        <f t="shared" si="1369"/>
        <v>51</v>
      </c>
      <c r="ACL67" s="14">
        <f t="shared" si="1370"/>
        <v>51</v>
      </c>
      <c r="ACM67" s="71">
        <f t="shared" si="1397"/>
        <v>51</v>
      </c>
      <c r="ACN67" s="70">
        <f t="shared" si="1371"/>
        <v>58</v>
      </c>
      <c r="ACO67" s="14">
        <f t="shared" si="1398"/>
        <v>58</v>
      </c>
      <c r="ACP67" s="14">
        <f t="shared" si="1372"/>
        <v>58</v>
      </c>
      <c r="ACQ67" s="14">
        <f t="shared" si="1373"/>
        <v>58</v>
      </c>
      <c r="ACR67" s="14">
        <f t="shared" si="1374"/>
        <v>58</v>
      </c>
      <c r="ACS67" s="14">
        <f t="shared" si="1375"/>
        <v>58</v>
      </c>
      <c r="ACT67" s="14">
        <f t="shared" si="1376"/>
        <v>58</v>
      </c>
      <c r="ACU67" s="14">
        <f t="shared" si="1377"/>
        <v>58</v>
      </c>
      <c r="ACV67" s="14">
        <f t="shared" si="1378"/>
        <v>58</v>
      </c>
      <c r="ACW67" s="14">
        <f t="shared" si="1379"/>
        <v>58</v>
      </c>
      <c r="ACX67" s="14">
        <f t="shared" si="1380"/>
        <v>58</v>
      </c>
      <c r="ACY67" s="14">
        <f t="shared" si="1381"/>
        <v>58</v>
      </c>
      <c r="ACZ67" s="14">
        <f t="shared" si="1382"/>
        <v>58</v>
      </c>
      <c r="ADA67" s="14">
        <f t="shared" si="1383"/>
        <v>58</v>
      </c>
      <c r="ADB67" s="14">
        <f t="shared" si="1384"/>
        <v>58</v>
      </c>
      <c r="ADC67" s="14">
        <f t="shared" si="1385"/>
        <v>58</v>
      </c>
      <c r="ADD67" s="14">
        <f t="shared" si="1386"/>
        <v>58</v>
      </c>
      <c r="ADE67" s="14">
        <f t="shared" si="1387"/>
        <v>58</v>
      </c>
      <c r="ADF67" s="14">
        <f t="shared" si="1388"/>
        <v>58</v>
      </c>
      <c r="ADG67" s="14">
        <f t="shared" si="1389"/>
        <v>58</v>
      </c>
      <c r="ADH67" s="71">
        <f t="shared" si="1399"/>
        <v>58</v>
      </c>
      <c r="ADI67" s="64">
        <v>5.9</v>
      </c>
    </row>
    <row r="68" spans="1:789" ht="15.75" thickBo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8"/>
      <c r="L68" s="9"/>
      <c r="EP68" s="4">
        <f t="shared" ref="EP68:EP74" si="1413">IF(EQ68&gt;0,EQ68/10-0.1,"")</f>
        <v>6</v>
      </c>
      <c r="EQ68" s="15">
        <v>61</v>
      </c>
      <c r="ER68" s="39">
        <f t="shared" si="1400"/>
        <v>0</v>
      </c>
      <c r="ES68" s="40">
        <f t="shared" si="1400"/>
        <v>0</v>
      </c>
      <c r="ET68" s="40">
        <f t="shared" si="1400"/>
        <v>0</v>
      </c>
      <c r="EU68" s="40">
        <f t="shared" si="1400"/>
        <v>0</v>
      </c>
      <c r="EV68" s="40">
        <f t="shared" si="1400"/>
        <v>0</v>
      </c>
      <c r="EW68" s="40">
        <f t="shared" si="1400"/>
        <v>0</v>
      </c>
      <c r="EX68" s="40">
        <f t="shared" si="1400"/>
        <v>0</v>
      </c>
      <c r="EY68" s="40">
        <f t="shared" si="1400"/>
        <v>0</v>
      </c>
      <c r="EZ68" s="40">
        <f t="shared" si="1400"/>
        <v>0</v>
      </c>
      <c r="FA68" s="40">
        <f t="shared" si="1400"/>
        <v>0</v>
      </c>
      <c r="FB68" s="40">
        <f t="shared" si="1401"/>
        <v>0</v>
      </c>
      <c r="FC68" s="40">
        <f t="shared" si="1401"/>
        <v>0</v>
      </c>
      <c r="FD68" s="40">
        <f t="shared" si="1401"/>
        <v>0</v>
      </c>
      <c r="FE68" s="40">
        <f t="shared" si="1401"/>
        <v>0</v>
      </c>
      <c r="FF68" s="40">
        <f t="shared" si="1401"/>
        <v>0</v>
      </c>
      <c r="FG68" s="40">
        <f t="shared" si="1401"/>
        <v>0</v>
      </c>
      <c r="FH68" s="40">
        <f t="shared" si="1401"/>
        <v>0</v>
      </c>
      <c r="FI68" s="40">
        <f t="shared" si="1401"/>
        <v>0</v>
      </c>
      <c r="FJ68" s="40">
        <f t="shared" si="1401"/>
        <v>0</v>
      </c>
      <c r="FK68" s="40">
        <f t="shared" si="1401"/>
        <v>0</v>
      </c>
      <c r="FL68" s="93">
        <f t="shared" si="1402"/>
        <v>0</v>
      </c>
      <c r="FM68" s="39">
        <f t="shared" si="1402"/>
        <v>0</v>
      </c>
      <c r="FN68" s="40">
        <f t="shared" si="1402"/>
        <v>0</v>
      </c>
      <c r="FO68" s="40">
        <f t="shared" si="1402"/>
        <v>0</v>
      </c>
      <c r="FP68" s="40">
        <f t="shared" si="1402"/>
        <v>0</v>
      </c>
      <c r="FQ68" s="40">
        <f t="shared" si="1402"/>
        <v>0</v>
      </c>
      <c r="FR68" s="40">
        <f t="shared" si="1402"/>
        <v>0</v>
      </c>
      <c r="FS68" s="40">
        <f t="shared" si="1402"/>
        <v>0</v>
      </c>
      <c r="FT68" s="40">
        <f t="shared" si="1402"/>
        <v>0</v>
      </c>
      <c r="FU68" s="40">
        <f t="shared" si="1402"/>
        <v>0</v>
      </c>
      <c r="FV68" s="40">
        <f t="shared" si="1403"/>
        <v>0</v>
      </c>
      <c r="FW68" s="40">
        <f t="shared" si="1403"/>
        <v>0</v>
      </c>
      <c r="FX68" s="40">
        <f t="shared" si="1403"/>
        <v>0</v>
      </c>
      <c r="FY68" s="40">
        <f t="shared" si="1403"/>
        <v>0</v>
      </c>
      <c r="FZ68" s="40">
        <f t="shared" si="1403"/>
        <v>0</v>
      </c>
      <c r="GA68" s="40">
        <f t="shared" si="1403"/>
        <v>0</v>
      </c>
      <c r="GB68" s="40">
        <f t="shared" si="1403"/>
        <v>0</v>
      </c>
      <c r="GC68" s="40">
        <f t="shared" si="1403"/>
        <v>0</v>
      </c>
      <c r="GD68" s="40">
        <f t="shared" si="1403"/>
        <v>4</v>
      </c>
      <c r="GE68" s="40">
        <f t="shared" si="1403"/>
        <v>4</v>
      </c>
      <c r="GF68" s="40">
        <f t="shared" si="1404"/>
        <v>0</v>
      </c>
      <c r="GG68" s="41">
        <f t="shared" si="1404"/>
        <v>0</v>
      </c>
      <c r="GH68" s="86"/>
      <c r="GI68" s="86"/>
      <c r="GJ68" s="86"/>
      <c r="GK68" s="6">
        <v>6</v>
      </c>
      <c r="GL68" s="63">
        <v>61</v>
      </c>
      <c r="GM68" s="72">
        <f t="shared" ref="GM68:IB68" si="1414">IF(OR(AND(INT(1000*GM$1/500)-1000*GM$1/500=0,INT(1000*$GK68/500)-1000*$GK68/500=0),ZY68&gt;4),ER68,IF(AND(ZY68=4,OR(INT(1000*GM$1/500)-1000*GM$1/500=0,INT(1000*$GK68/500)-1000*$GK68/500=0)),ER68,0))</f>
        <v>0</v>
      </c>
      <c r="GN68" s="73">
        <f t="shared" si="1414"/>
        <v>0</v>
      </c>
      <c r="GO68" s="73">
        <f t="shared" si="1414"/>
        <v>0</v>
      </c>
      <c r="GP68" s="73">
        <f t="shared" si="1414"/>
        <v>0</v>
      </c>
      <c r="GQ68" s="73">
        <f t="shared" si="1414"/>
        <v>0</v>
      </c>
      <c r="GR68" s="73">
        <f t="shared" si="1414"/>
        <v>0</v>
      </c>
      <c r="GS68" s="73">
        <f t="shared" si="1414"/>
        <v>0</v>
      </c>
      <c r="GT68" s="73">
        <f t="shared" si="1414"/>
        <v>0</v>
      </c>
      <c r="GU68" s="73">
        <f t="shared" si="1414"/>
        <v>0</v>
      </c>
      <c r="GV68" s="73">
        <f t="shared" si="1414"/>
        <v>0</v>
      </c>
      <c r="GW68" s="73">
        <f t="shared" si="1414"/>
        <v>0</v>
      </c>
      <c r="GX68" s="73">
        <f t="shared" si="1414"/>
        <v>0</v>
      </c>
      <c r="GY68" s="73">
        <f t="shared" si="1414"/>
        <v>0</v>
      </c>
      <c r="GZ68" s="73">
        <f t="shared" si="1414"/>
        <v>0</v>
      </c>
      <c r="HA68" s="73">
        <f t="shared" si="1414"/>
        <v>0</v>
      </c>
      <c r="HB68" s="73">
        <f t="shared" si="1414"/>
        <v>0</v>
      </c>
      <c r="HC68" s="73">
        <f t="shared" si="1414"/>
        <v>0</v>
      </c>
      <c r="HD68" s="73">
        <f t="shared" si="1414"/>
        <v>0</v>
      </c>
      <c r="HE68" s="73">
        <f t="shared" si="1414"/>
        <v>0</v>
      </c>
      <c r="HF68" s="73">
        <f t="shared" si="1414"/>
        <v>0</v>
      </c>
      <c r="HG68" s="74">
        <f t="shared" si="1414"/>
        <v>0</v>
      </c>
      <c r="HH68" s="72">
        <f t="shared" si="1414"/>
        <v>0</v>
      </c>
      <c r="HI68" s="73">
        <f t="shared" si="1414"/>
        <v>0</v>
      </c>
      <c r="HJ68" s="73">
        <f t="shared" si="1414"/>
        <v>0</v>
      </c>
      <c r="HK68" s="73">
        <f t="shared" si="1414"/>
        <v>0</v>
      </c>
      <c r="HL68" s="73">
        <f t="shared" si="1414"/>
        <v>0</v>
      </c>
      <c r="HM68" s="73">
        <f t="shared" si="1414"/>
        <v>0</v>
      </c>
      <c r="HN68" s="73">
        <f t="shared" si="1414"/>
        <v>0</v>
      </c>
      <c r="HO68" s="73">
        <f t="shared" si="1414"/>
        <v>0</v>
      </c>
      <c r="HP68" s="73">
        <f t="shared" si="1414"/>
        <v>0</v>
      </c>
      <c r="HQ68" s="73">
        <f t="shared" si="1414"/>
        <v>0</v>
      </c>
      <c r="HR68" s="73">
        <f t="shared" si="1414"/>
        <v>0</v>
      </c>
      <c r="HS68" s="73">
        <f t="shared" si="1414"/>
        <v>0</v>
      </c>
      <c r="HT68" s="73">
        <f t="shared" si="1414"/>
        <v>0</v>
      </c>
      <c r="HU68" s="73">
        <f t="shared" si="1414"/>
        <v>0</v>
      </c>
      <c r="HV68" s="73">
        <f t="shared" si="1414"/>
        <v>0</v>
      </c>
      <c r="HW68" s="73">
        <f t="shared" si="1414"/>
        <v>0</v>
      </c>
      <c r="HX68" s="73">
        <f t="shared" si="1414"/>
        <v>0</v>
      </c>
      <c r="HY68" s="73">
        <f t="shared" si="1414"/>
        <v>4</v>
      </c>
      <c r="HZ68" s="73">
        <f t="shared" si="1414"/>
        <v>4</v>
      </c>
      <c r="IA68" s="73">
        <f t="shared" si="1414"/>
        <v>0</v>
      </c>
      <c r="IB68" s="74">
        <f t="shared" si="1414"/>
        <v>0</v>
      </c>
      <c r="IC68" s="64">
        <v>6</v>
      </c>
      <c r="ID68" s="86"/>
      <c r="IE68" s="86"/>
      <c r="IF68" s="84"/>
      <c r="IG68" s="128">
        <f t="shared" ref="IG68:IG74" si="1415">EQ68</f>
        <v>61</v>
      </c>
      <c r="IH68" s="39"/>
      <c r="II68" s="40"/>
      <c r="IJ68" s="40"/>
      <c r="IK68" s="40"/>
      <c r="IL68" s="40"/>
      <c r="IM68" s="40"/>
      <c r="IN68" s="40"/>
      <c r="IO68" s="40"/>
      <c r="IP68" s="40"/>
      <c r="IQ68" s="40"/>
      <c r="IR68" s="40"/>
      <c r="IS68" s="40"/>
      <c r="IT68" s="40"/>
      <c r="IU68" s="40"/>
      <c r="IV68" s="40"/>
      <c r="IW68" s="40"/>
      <c r="IX68" s="40"/>
      <c r="IY68" s="40"/>
      <c r="IZ68" s="40"/>
      <c r="JA68" s="40"/>
      <c r="JB68" s="41"/>
      <c r="JC68" s="101"/>
      <c r="JD68" s="40"/>
      <c r="JE68" s="40"/>
      <c r="JF68" s="40"/>
      <c r="JG68" s="40"/>
      <c r="JH68" s="40"/>
      <c r="JI68" s="40"/>
      <c r="JJ68" s="40"/>
      <c r="JK68" s="40"/>
      <c r="JL68" s="40"/>
      <c r="JM68" s="40"/>
      <c r="JN68" s="40"/>
      <c r="JO68" s="40"/>
      <c r="JP68" s="40"/>
      <c r="JQ68" s="40"/>
      <c r="JR68" s="40"/>
      <c r="JS68" s="40"/>
      <c r="JT68" s="40"/>
      <c r="JU68" s="40"/>
      <c r="JV68" s="40"/>
      <c r="JW68" s="41"/>
      <c r="JX68" s="84">
        <v>6</v>
      </c>
      <c r="JY68" s="86"/>
      <c r="JZ68" s="86"/>
      <c r="KA68" s="86"/>
      <c r="KB68" s="86"/>
      <c r="KC68" s="86"/>
      <c r="KD68" s="133">
        <f t="shared" ref="KD68:KD74" si="1416">IF(KE68&gt;0,KE68/10-0.1,"")</f>
        <v>6</v>
      </c>
      <c r="KE68" s="15">
        <f t="shared" ref="KE68:KE74" si="1417">IG68</f>
        <v>61</v>
      </c>
      <c r="KF68" s="39">
        <f t="shared" si="815"/>
        <v>0</v>
      </c>
      <c r="KG68" s="40">
        <f t="shared" si="816"/>
        <v>0</v>
      </c>
      <c r="KH68" s="40">
        <f t="shared" si="817"/>
        <v>0</v>
      </c>
      <c r="KI68" s="40">
        <f t="shared" si="818"/>
        <v>0</v>
      </c>
      <c r="KJ68" s="40">
        <f t="shared" si="819"/>
        <v>0</v>
      </c>
      <c r="KK68" s="40">
        <f t="shared" si="820"/>
        <v>0</v>
      </c>
      <c r="KL68" s="40">
        <f t="shared" si="821"/>
        <v>0</v>
      </c>
      <c r="KM68" s="40">
        <f t="shared" si="822"/>
        <v>0</v>
      </c>
      <c r="KN68" s="40">
        <f t="shared" si="823"/>
        <v>0</v>
      </c>
      <c r="KO68" s="40">
        <f t="shared" si="824"/>
        <v>0</v>
      </c>
      <c r="KP68" s="40">
        <f t="shared" si="825"/>
        <v>0</v>
      </c>
      <c r="KQ68" s="40">
        <f t="shared" si="826"/>
        <v>0</v>
      </c>
      <c r="KR68" s="40">
        <f t="shared" si="827"/>
        <v>0</v>
      </c>
      <c r="KS68" s="40">
        <f t="shared" si="828"/>
        <v>0</v>
      </c>
      <c r="KT68" s="40">
        <f t="shared" si="829"/>
        <v>0</v>
      </c>
      <c r="KU68" s="40">
        <f t="shared" si="830"/>
        <v>0</v>
      </c>
      <c r="KV68" s="40">
        <f t="shared" si="831"/>
        <v>0</v>
      </c>
      <c r="KW68" s="40">
        <f t="shared" si="832"/>
        <v>0</v>
      </c>
      <c r="KX68" s="40">
        <f t="shared" si="833"/>
        <v>0</v>
      </c>
      <c r="KY68" s="40">
        <f t="shared" si="834"/>
        <v>0</v>
      </c>
      <c r="KZ68" s="41">
        <f t="shared" si="835"/>
        <v>0</v>
      </c>
      <c r="LA68" s="101">
        <f t="shared" si="836"/>
        <v>0</v>
      </c>
      <c r="LB68" s="40">
        <f t="shared" si="837"/>
        <v>0</v>
      </c>
      <c r="LC68" s="40">
        <f t="shared" si="838"/>
        <v>0</v>
      </c>
      <c r="LD68" s="40">
        <f t="shared" si="839"/>
        <v>0</v>
      </c>
      <c r="LE68" s="40">
        <f t="shared" si="840"/>
        <v>0</v>
      </c>
      <c r="LF68" s="40">
        <f t="shared" si="841"/>
        <v>0</v>
      </c>
      <c r="LG68" s="40">
        <f t="shared" si="842"/>
        <v>0</v>
      </c>
      <c r="LH68" s="40">
        <f t="shared" si="843"/>
        <v>0</v>
      </c>
      <c r="LI68" s="40">
        <f t="shared" si="844"/>
        <v>0</v>
      </c>
      <c r="LJ68" s="40">
        <f t="shared" si="845"/>
        <v>0</v>
      </c>
      <c r="LK68" s="40">
        <f t="shared" si="846"/>
        <v>0</v>
      </c>
      <c r="LL68" s="40">
        <f t="shared" si="847"/>
        <v>0</v>
      </c>
      <c r="LM68" s="40">
        <f t="shared" si="848"/>
        <v>0</v>
      </c>
      <c r="LN68" s="40">
        <f t="shared" si="849"/>
        <v>0</v>
      </c>
      <c r="LO68" s="40">
        <f t="shared" si="850"/>
        <v>0</v>
      </c>
      <c r="LP68" s="40">
        <f t="shared" si="851"/>
        <v>0</v>
      </c>
      <c r="LQ68" s="40">
        <f t="shared" si="852"/>
        <v>0</v>
      </c>
      <c r="LR68" s="40">
        <f t="shared" si="853"/>
        <v>-4</v>
      </c>
      <c r="LS68" s="40">
        <f t="shared" si="854"/>
        <v>-4</v>
      </c>
      <c r="LT68" s="40">
        <f t="shared" si="855"/>
        <v>0</v>
      </c>
      <c r="LU68" s="41">
        <f t="shared" si="856"/>
        <v>0</v>
      </c>
      <c r="LV68" s="86"/>
      <c r="LW68" s="86"/>
      <c r="LX68" s="86"/>
      <c r="LY68" s="86"/>
      <c r="LZ68" s="86"/>
      <c r="MA68" s="86"/>
      <c r="MC68" s="84"/>
      <c r="MD68" s="104"/>
      <c r="ME68" s="86"/>
      <c r="MF68" s="86"/>
      <c r="MG68" s="86"/>
      <c r="MH68" s="86"/>
      <c r="MI68" s="86"/>
      <c r="MJ68" s="86"/>
      <c r="MK68" s="86"/>
      <c r="ML68" s="86"/>
      <c r="MM68" s="86"/>
      <c r="MN68" s="86"/>
      <c r="MO68" s="86"/>
      <c r="MP68" s="86"/>
      <c r="MQ68" s="86"/>
      <c r="MR68" s="86"/>
      <c r="MS68" s="86"/>
      <c r="MT68" s="86"/>
      <c r="MU68" s="86"/>
      <c r="MV68" s="86"/>
      <c r="MW68" s="86"/>
      <c r="MX68" s="86"/>
      <c r="MY68" s="86"/>
      <c r="MZ68" s="86"/>
      <c r="NA68" s="86"/>
      <c r="NB68" s="86"/>
      <c r="NC68" s="86"/>
      <c r="ND68" s="86"/>
      <c r="NE68" s="86"/>
      <c r="NF68" s="86"/>
      <c r="NG68" s="86"/>
      <c r="NH68" s="86"/>
      <c r="NI68" s="86"/>
      <c r="NJ68" s="86"/>
      <c r="NK68" s="86"/>
      <c r="NL68" s="86"/>
      <c r="NM68" s="86"/>
      <c r="NN68" s="86"/>
      <c r="NO68" s="86"/>
      <c r="NP68" s="86"/>
      <c r="NQ68" s="86"/>
      <c r="NR68" s="86"/>
      <c r="NS68" s="86"/>
      <c r="NU68" s="151" t="s">
        <v>99</v>
      </c>
      <c r="NV68" s="104"/>
      <c r="NW68" s="86"/>
      <c r="NX68" s="153">
        <f>60*40</f>
        <v>2400</v>
      </c>
      <c r="NY68" s="153"/>
      <c r="NZ68" s="86"/>
      <c r="OA68" s="86"/>
      <c r="OB68" s="86"/>
      <c r="OC68" s="86"/>
      <c r="OD68" s="86"/>
      <c r="OE68" s="86"/>
      <c r="OF68" s="86"/>
      <c r="OG68" s="86"/>
      <c r="OH68" s="86"/>
      <c r="OI68" s="86"/>
      <c r="OJ68" s="86"/>
      <c r="OK68" s="86"/>
      <c r="OL68" s="86"/>
      <c r="OM68" s="86"/>
      <c r="ON68" s="86"/>
      <c r="OO68" s="86"/>
      <c r="OP68" s="86"/>
      <c r="OQ68" s="86"/>
      <c r="OR68" s="86"/>
      <c r="OS68" s="86"/>
      <c r="OT68" s="86"/>
      <c r="OU68" s="86"/>
      <c r="OV68" s="86"/>
      <c r="OW68" s="86"/>
      <c r="OX68" s="86"/>
      <c r="OY68" s="86"/>
      <c r="OZ68" s="86"/>
      <c r="PA68" s="86"/>
      <c r="PB68" s="86"/>
      <c r="PC68" s="86"/>
      <c r="PD68" s="86"/>
      <c r="PE68" s="86"/>
      <c r="PF68" s="86"/>
      <c r="PG68" s="86"/>
      <c r="PH68" s="86"/>
      <c r="PI68" s="86"/>
      <c r="PJ68" s="86"/>
      <c r="PK68" s="86"/>
      <c r="PM68" s="84"/>
      <c r="PN68" s="104"/>
      <c r="PO68" s="86"/>
      <c r="PP68" s="86"/>
      <c r="PQ68" s="86"/>
      <c r="PR68" s="86"/>
      <c r="PS68" s="86"/>
      <c r="PT68" s="86"/>
      <c r="PU68" s="86"/>
      <c r="PV68" s="86"/>
      <c r="PW68" s="86"/>
      <c r="PX68" s="86"/>
      <c r="PY68" s="86"/>
      <c r="PZ68" s="86"/>
      <c r="QA68" s="86"/>
      <c r="QB68" s="86"/>
      <c r="QC68" s="86"/>
      <c r="QD68" s="86"/>
      <c r="QE68" s="86"/>
      <c r="QF68" s="86"/>
      <c r="QG68" s="86"/>
      <c r="QH68" s="86"/>
      <c r="QI68" s="86"/>
      <c r="QJ68" s="86"/>
      <c r="QK68" s="86"/>
      <c r="QL68" s="86"/>
      <c r="QM68" s="86"/>
      <c r="QN68" s="86"/>
      <c r="QO68" s="86"/>
      <c r="QP68" s="86"/>
      <c r="QQ68" s="86"/>
      <c r="QR68" s="86"/>
      <c r="QS68" s="86"/>
      <c r="QT68" s="86"/>
      <c r="QU68" s="86"/>
      <c r="QV68" s="86"/>
      <c r="QW68" s="86"/>
      <c r="QX68" s="86"/>
      <c r="QY68" s="86"/>
      <c r="QZ68" s="86"/>
      <c r="RA68" s="86"/>
      <c r="RB68" s="86"/>
      <c r="RC68" s="86"/>
      <c r="RF68" s="24">
        <v>2</v>
      </c>
      <c r="RG68" s="24">
        <f>COUNTIF(RG8:RQ13,"&gt;0")</f>
        <v>0</v>
      </c>
      <c r="RH68" s="24">
        <f>COUNTIF(RQ8:SA13,"&gt;0")</f>
        <v>0</v>
      </c>
      <c r="RI68" s="24">
        <f>COUNTIF(SA8:SK13,"&gt;0")</f>
        <v>10</v>
      </c>
      <c r="RJ68" s="24">
        <f>COUNTIF(SK8:SU13,"&gt;0")</f>
        <v>0</v>
      </c>
      <c r="RK68" s="24"/>
      <c r="RL68" s="24">
        <v>2</v>
      </c>
      <c r="RM68" s="24">
        <f>COUNTIF(RG13:SA23,"&gt;0")</f>
        <v>63</v>
      </c>
      <c r="RN68" s="24">
        <f>COUNTIF(SA13:SU23,"&gt;0")</f>
        <v>63</v>
      </c>
      <c r="SY68">
        <v>2</v>
      </c>
      <c r="SZ68">
        <f>COUNTIF(SZ8:TJ13,"&gt;0")</f>
        <v>0</v>
      </c>
      <c r="TA68">
        <f>COUNTIF(TJ8:TT13,"&gt;0")</f>
        <v>0</v>
      </c>
      <c r="TB68">
        <f>COUNTIF(TT8:UD13,"&gt;0")</f>
        <v>12</v>
      </c>
      <c r="TC68">
        <f>COUNTIF(UD8:UN13,"&gt;0")</f>
        <v>0</v>
      </c>
      <c r="TE68">
        <v>2</v>
      </c>
      <c r="TF68">
        <f>COUNTIF(SZ13:TT23,"&gt;0")</f>
        <v>42</v>
      </c>
      <c r="TG68">
        <f>COUNTIF(TT13:UN23,"&gt;0")</f>
        <v>46</v>
      </c>
      <c r="YC68" s="6">
        <v>6</v>
      </c>
      <c r="YD68" s="63">
        <v>61</v>
      </c>
      <c r="YE68" s="72">
        <f>YE67</f>
        <v>42</v>
      </c>
      <c r="YF68" s="73">
        <f>YF67</f>
        <v>42</v>
      </c>
      <c r="YG68" s="73">
        <f t="shared" si="1316"/>
        <v>42</v>
      </c>
      <c r="YH68" s="73">
        <f t="shared" si="1317"/>
        <v>42</v>
      </c>
      <c r="YI68" s="73">
        <f t="shared" si="1318"/>
        <v>42</v>
      </c>
      <c r="YJ68" s="73">
        <f t="shared" si="1319"/>
        <v>42</v>
      </c>
      <c r="YK68" s="73">
        <f t="shared" si="1320"/>
        <v>42</v>
      </c>
      <c r="YL68" s="73">
        <f t="shared" si="1321"/>
        <v>42</v>
      </c>
      <c r="YM68" s="73">
        <f t="shared" si="1322"/>
        <v>42</v>
      </c>
      <c r="YN68" s="73">
        <f t="shared" si="1323"/>
        <v>42</v>
      </c>
      <c r="YO68" s="73">
        <f t="shared" si="1324"/>
        <v>42</v>
      </c>
      <c r="YP68" s="73">
        <f t="shared" si="1325"/>
        <v>42</v>
      </c>
      <c r="YQ68" s="73">
        <f t="shared" si="1326"/>
        <v>42</v>
      </c>
      <c r="YR68" s="73">
        <f t="shared" si="1327"/>
        <v>42</v>
      </c>
      <c r="YS68" s="73">
        <f t="shared" si="1328"/>
        <v>42</v>
      </c>
      <c r="YT68" s="73">
        <f t="shared" si="1329"/>
        <v>42</v>
      </c>
      <c r="YU68" s="73">
        <f t="shared" si="1330"/>
        <v>42</v>
      </c>
      <c r="YV68" s="73">
        <f t="shared" si="1331"/>
        <v>42</v>
      </c>
      <c r="YW68" s="73">
        <f t="shared" si="1332"/>
        <v>42</v>
      </c>
      <c r="YX68" s="73">
        <f t="shared" si="1333"/>
        <v>42</v>
      </c>
      <c r="YY68" s="74">
        <f>YX68</f>
        <v>42</v>
      </c>
      <c r="YZ68" s="72">
        <f t="shared" si="1334"/>
        <v>48</v>
      </c>
      <c r="ZA68" s="73">
        <f>ZA67</f>
        <v>48</v>
      </c>
      <c r="ZB68" s="73">
        <f t="shared" si="1335"/>
        <v>48</v>
      </c>
      <c r="ZC68" s="73">
        <f t="shared" si="1336"/>
        <v>48</v>
      </c>
      <c r="ZD68" s="73">
        <f t="shared" si="1337"/>
        <v>48</v>
      </c>
      <c r="ZE68" s="73">
        <f t="shared" si="1338"/>
        <v>48</v>
      </c>
      <c r="ZF68" s="73">
        <f t="shared" si="1339"/>
        <v>48</v>
      </c>
      <c r="ZG68" s="73">
        <f t="shared" si="1340"/>
        <v>48</v>
      </c>
      <c r="ZH68" s="73">
        <f t="shared" si="1341"/>
        <v>48</v>
      </c>
      <c r="ZI68" s="73">
        <f t="shared" si="1342"/>
        <v>48</v>
      </c>
      <c r="ZJ68" s="73">
        <f t="shared" si="1343"/>
        <v>48</v>
      </c>
      <c r="ZK68" s="73">
        <f t="shared" si="1344"/>
        <v>48</v>
      </c>
      <c r="ZL68" s="73">
        <f t="shared" si="1345"/>
        <v>48</v>
      </c>
      <c r="ZM68" s="73">
        <f t="shared" si="1346"/>
        <v>48</v>
      </c>
      <c r="ZN68" s="73">
        <f t="shared" si="1347"/>
        <v>48</v>
      </c>
      <c r="ZO68" s="73">
        <f t="shared" si="1348"/>
        <v>48</v>
      </c>
      <c r="ZP68" s="73">
        <f t="shared" si="1349"/>
        <v>48</v>
      </c>
      <c r="ZQ68" s="73">
        <f t="shared" si="1350"/>
        <v>48</v>
      </c>
      <c r="ZR68" s="73">
        <f t="shared" si="1351"/>
        <v>48</v>
      </c>
      <c r="ZS68" s="73">
        <f t="shared" si="1352"/>
        <v>48</v>
      </c>
      <c r="ZT68" s="74">
        <f>ZS68</f>
        <v>48</v>
      </c>
      <c r="ZU68" s="64">
        <v>6</v>
      </c>
      <c r="ZW68" s="126">
        <v>6</v>
      </c>
      <c r="ZX68" s="63">
        <v>61</v>
      </c>
      <c r="ZY68" s="72">
        <f t="shared" si="1407"/>
        <v>0</v>
      </c>
      <c r="ZZ68" s="73">
        <f t="shared" si="1407"/>
        <v>0</v>
      </c>
      <c r="AAA68" s="73">
        <f t="shared" si="1407"/>
        <v>0</v>
      </c>
      <c r="AAB68" s="73">
        <f t="shared" si="1407"/>
        <v>0</v>
      </c>
      <c r="AAC68" s="73">
        <f t="shared" si="1407"/>
        <v>0</v>
      </c>
      <c r="AAD68" s="73">
        <f t="shared" si="1407"/>
        <v>0</v>
      </c>
      <c r="AAE68" s="73">
        <f t="shared" si="1407"/>
        <v>0</v>
      </c>
      <c r="AAF68" s="73">
        <f t="shared" si="1407"/>
        <v>0</v>
      </c>
      <c r="AAG68" s="73">
        <f t="shared" si="1407"/>
        <v>0</v>
      </c>
      <c r="AAH68" s="73">
        <f t="shared" si="1407"/>
        <v>0</v>
      </c>
      <c r="AAI68" s="73">
        <f t="shared" si="1408"/>
        <v>0</v>
      </c>
      <c r="AAJ68" s="73">
        <f t="shared" si="1408"/>
        <v>0</v>
      </c>
      <c r="AAK68" s="73">
        <f t="shared" si="1408"/>
        <v>0</v>
      </c>
      <c r="AAL68" s="73">
        <f t="shared" si="1408"/>
        <v>0</v>
      </c>
      <c r="AAM68" s="73">
        <f t="shared" si="1408"/>
        <v>0</v>
      </c>
      <c r="AAN68" s="73">
        <f t="shared" si="1408"/>
        <v>0</v>
      </c>
      <c r="AAO68" s="73">
        <f t="shared" si="1408"/>
        <v>0</v>
      </c>
      <c r="AAP68" s="73">
        <f t="shared" si="1408"/>
        <v>0</v>
      </c>
      <c r="AAQ68" s="73">
        <f t="shared" si="1408"/>
        <v>0</v>
      </c>
      <c r="AAR68" s="73">
        <f t="shared" si="1408"/>
        <v>0</v>
      </c>
      <c r="AAS68" s="74">
        <f t="shared" si="1409"/>
        <v>0</v>
      </c>
      <c r="AAT68" s="72">
        <f t="shared" si="1409"/>
        <v>0</v>
      </c>
      <c r="AAU68" s="73">
        <f t="shared" si="1409"/>
        <v>0</v>
      </c>
      <c r="AAV68" s="73">
        <f t="shared" si="1409"/>
        <v>0</v>
      </c>
      <c r="AAW68" s="73">
        <f t="shared" si="1409"/>
        <v>0</v>
      </c>
      <c r="AAX68" s="73">
        <f t="shared" si="1409"/>
        <v>0</v>
      </c>
      <c r="AAY68" s="73">
        <f t="shared" si="1409"/>
        <v>0</v>
      </c>
      <c r="AAZ68" s="73">
        <f t="shared" si="1409"/>
        <v>0</v>
      </c>
      <c r="ABA68" s="73">
        <f t="shared" si="1409"/>
        <v>0</v>
      </c>
      <c r="ABB68" s="73">
        <f t="shared" si="1409"/>
        <v>0</v>
      </c>
      <c r="ABC68" s="73">
        <f t="shared" si="1410"/>
        <v>0</v>
      </c>
      <c r="ABD68" s="73">
        <f t="shared" si="1410"/>
        <v>0</v>
      </c>
      <c r="ABE68" s="73">
        <f t="shared" si="1410"/>
        <v>0</v>
      </c>
      <c r="ABF68" s="73">
        <f t="shared" si="1410"/>
        <v>0</v>
      </c>
      <c r="ABG68" s="73">
        <f t="shared" si="1410"/>
        <v>0</v>
      </c>
      <c r="ABH68" s="73">
        <f t="shared" si="1410"/>
        <v>0</v>
      </c>
      <c r="ABI68" s="73">
        <f t="shared" si="1410"/>
        <v>0</v>
      </c>
      <c r="ABJ68" s="73">
        <f t="shared" si="1410"/>
        <v>0</v>
      </c>
      <c r="ABK68" s="73">
        <f t="shared" si="1410"/>
        <v>4</v>
      </c>
      <c r="ABL68" s="73">
        <f t="shared" si="1410"/>
        <v>4</v>
      </c>
      <c r="ABM68" s="73">
        <f t="shared" si="1410"/>
        <v>0</v>
      </c>
      <c r="ABN68" s="74">
        <f t="shared" si="1410"/>
        <v>0</v>
      </c>
      <c r="ABO68" s="64">
        <v>6</v>
      </c>
      <c r="ABQ68" s="6">
        <v>6</v>
      </c>
      <c r="ABR68" s="63">
        <v>61</v>
      </c>
      <c r="ABS68" s="72">
        <f>ABS67</f>
        <v>51</v>
      </c>
      <c r="ABT68" s="73">
        <f>ABT67</f>
        <v>51</v>
      </c>
      <c r="ABU68" s="73">
        <f t="shared" si="1353"/>
        <v>51</v>
      </c>
      <c r="ABV68" s="73">
        <f t="shared" si="1354"/>
        <v>51</v>
      </c>
      <c r="ABW68" s="73">
        <f t="shared" si="1355"/>
        <v>51</v>
      </c>
      <c r="ABX68" s="73">
        <f t="shared" si="1356"/>
        <v>51</v>
      </c>
      <c r="ABY68" s="73">
        <f t="shared" si="1357"/>
        <v>51</v>
      </c>
      <c r="ABZ68" s="73">
        <f t="shared" si="1358"/>
        <v>51</v>
      </c>
      <c r="ACA68" s="73">
        <f t="shared" si="1359"/>
        <v>51</v>
      </c>
      <c r="ACB68" s="73">
        <f t="shared" si="1360"/>
        <v>51</v>
      </c>
      <c r="ACC68" s="73">
        <f t="shared" si="1361"/>
        <v>51</v>
      </c>
      <c r="ACD68" s="73">
        <f t="shared" si="1362"/>
        <v>51</v>
      </c>
      <c r="ACE68" s="73">
        <f t="shared" si="1363"/>
        <v>51</v>
      </c>
      <c r="ACF68" s="73">
        <f t="shared" si="1364"/>
        <v>51</v>
      </c>
      <c r="ACG68" s="73">
        <f t="shared" si="1365"/>
        <v>51</v>
      </c>
      <c r="ACH68" s="73">
        <f t="shared" si="1366"/>
        <v>51</v>
      </c>
      <c r="ACI68" s="73">
        <f t="shared" si="1367"/>
        <v>51</v>
      </c>
      <c r="ACJ68" s="73">
        <f t="shared" si="1368"/>
        <v>51</v>
      </c>
      <c r="ACK68" s="73">
        <f t="shared" si="1369"/>
        <v>51</v>
      </c>
      <c r="ACL68" s="73">
        <f t="shared" si="1370"/>
        <v>51</v>
      </c>
      <c r="ACM68" s="74">
        <f>ACL68</f>
        <v>51</v>
      </c>
      <c r="ACN68" s="72">
        <f t="shared" si="1371"/>
        <v>58</v>
      </c>
      <c r="ACO68" s="73">
        <f>ACO67</f>
        <v>58</v>
      </c>
      <c r="ACP68" s="73">
        <f t="shared" si="1372"/>
        <v>58</v>
      </c>
      <c r="ACQ68" s="73">
        <f t="shared" si="1373"/>
        <v>58</v>
      </c>
      <c r="ACR68" s="73">
        <f t="shared" si="1374"/>
        <v>58</v>
      </c>
      <c r="ACS68" s="73">
        <f t="shared" si="1375"/>
        <v>58</v>
      </c>
      <c r="ACT68" s="73">
        <f t="shared" si="1376"/>
        <v>58</v>
      </c>
      <c r="ACU68" s="73">
        <f t="shared" si="1377"/>
        <v>58</v>
      </c>
      <c r="ACV68" s="73">
        <f t="shared" si="1378"/>
        <v>58</v>
      </c>
      <c r="ACW68" s="73">
        <f t="shared" si="1379"/>
        <v>58</v>
      </c>
      <c r="ACX68" s="73">
        <f t="shared" si="1380"/>
        <v>58</v>
      </c>
      <c r="ACY68" s="73">
        <f t="shared" si="1381"/>
        <v>58</v>
      </c>
      <c r="ACZ68" s="73">
        <f t="shared" si="1382"/>
        <v>58</v>
      </c>
      <c r="ADA68" s="73">
        <f t="shared" si="1383"/>
        <v>58</v>
      </c>
      <c r="ADB68" s="73">
        <f t="shared" si="1384"/>
        <v>58</v>
      </c>
      <c r="ADC68" s="73">
        <f t="shared" si="1385"/>
        <v>58</v>
      </c>
      <c r="ADD68" s="73">
        <f t="shared" si="1386"/>
        <v>58</v>
      </c>
      <c r="ADE68" s="73">
        <f t="shared" si="1387"/>
        <v>58</v>
      </c>
      <c r="ADF68" s="73">
        <f t="shared" si="1388"/>
        <v>58</v>
      </c>
      <c r="ADG68" s="73">
        <f t="shared" si="1389"/>
        <v>58</v>
      </c>
      <c r="ADH68" s="74">
        <f>ADG68</f>
        <v>58</v>
      </c>
      <c r="ADI68" s="64">
        <v>6</v>
      </c>
    </row>
    <row r="69" spans="1:789" x14ac:dyDescent="0.25">
      <c r="A69" s="8"/>
      <c r="B69" s="8"/>
      <c r="C69" s="8"/>
      <c r="D69" s="8"/>
      <c r="E69" s="9"/>
      <c r="F69" s="9"/>
      <c r="G69" s="9"/>
      <c r="H69" s="9"/>
      <c r="I69" s="9"/>
      <c r="J69" s="9"/>
      <c r="K69" s="8"/>
      <c r="L69" s="9"/>
      <c r="EP69" s="4" t="str">
        <f t="shared" si="1413"/>
        <v/>
      </c>
      <c r="EQ69" s="15"/>
      <c r="ER69" s="86" t="str">
        <f t="shared" si="1400"/>
        <v/>
      </c>
      <c r="ES69" s="86" t="str">
        <f t="shared" si="1400"/>
        <v/>
      </c>
      <c r="ET69" s="86" t="str">
        <f t="shared" si="1400"/>
        <v/>
      </c>
      <c r="EU69" s="86" t="str">
        <f t="shared" si="1400"/>
        <v/>
      </c>
      <c r="EV69" s="86" t="str">
        <f t="shared" si="1400"/>
        <v/>
      </c>
      <c r="EW69" s="86" t="str">
        <f t="shared" si="1400"/>
        <v/>
      </c>
      <c r="EX69" s="86" t="str">
        <f t="shared" si="1400"/>
        <v/>
      </c>
      <c r="EY69" s="86" t="str">
        <f t="shared" si="1400"/>
        <v/>
      </c>
      <c r="EZ69" s="86" t="str">
        <f t="shared" si="1400"/>
        <v/>
      </c>
      <c r="FA69" s="86" t="str">
        <f t="shared" si="1400"/>
        <v/>
      </c>
      <c r="FB69" s="86" t="str">
        <f t="shared" si="1401"/>
        <v/>
      </c>
      <c r="FC69" s="86" t="str">
        <f t="shared" si="1401"/>
        <v/>
      </c>
      <c r="FD69" s="86" t="str">
        <f t="shared" si="1401"/>
        <v/>
      </c>
      <c r="FE69" s="86" t="str">
        <f t="shared" si="1401"/>
        <v/>
      </c>
      <c r="FF69" s="86" t="str">
        <f t="shared" si="1401"/>
        <v/>
      </c>
      <c r="FG69" s="86" t="str">
        <f t="shared" si="1401"/>
        <v/>
      </c>
      <c r="FH69" s="86" t="str">
        <f t="shared" si="1401"/>
        <v/>
      </c>
      <c r="FI69" s="86" t="str">
        <f t="shared" si="1401"/>
        <v/>
      </c>
      <c r="FJ69" s="86" t="str">
        <f t="shared" si="1401"/>
        <v/>
      </c>
      <c r="FK69" s="86" t="str">
        <f t="shared" si="1401"/>
        <v/>
      </c>
      <c r="FL69" s="86" t="str">
        <f t="shared" si="1402"/>
        <v/>
      </c>
      <c r="FM69" s="86" t="str">
        <f t="shared" si="1402"/>
        <v/>
      </c>
      <c r="FN69" s="86" t="str">
        <f t="shared" si="1402"/>
        <v/>
      </c>
      <c r="FO69" s="86" t="str">
        <f t="shared" si="1402"/>
        <v/>
      </c>
      <c r="FP69" s="86" t="str">
        <f t="shared" si="1402"/>
        <v/>
      </c>
      <c r="FQ69" s="86" t="str">
        <f t="shared" si="1402"/>
        <v/>
      </c>
      <c r="FR69" s="86" t="str">
        <f t="shared" si="1402"/>
        <v/>
      </c>
      <c r="FS69" s="86" t="str">
        <f t="shared" si="1402"/>
        <v/>
      </c>
      <c r="FT69" s="86" t="str">
        <f t="shared" si="1402"/>
        <v/>
      </c>
      <c r="FU69" s="86" t="str">
        <f t="shared" si="1402"/>
        <v/>
      </c>
      <c r="FV69" s="86" t="str">
        <f t="shared" si="1403"/>
        <v/>
      </c>
      <c r="FW69" s="86" t="str">
        <f t="shared" si="1403"/>
        <v/>
      </c>
      <c r="FX69" s="86" t="str">
        <f t="shared" si="1403"/>
        <v/>
      </c>
      <c r="FY69" s="86" t="str">
        <f t="shared" si="1403"/>
        <v/>
      </c>
      <c r="FZ69" s="86" t="str">
        <f t="shared" si="1403"/>
        <v/>
      </c>
      <c r="GA69" s="86" t="str">
        <f t="shared" si="1403"/>
        <v/>
      </c>
      <c r="GB69" s="86" t="str">
        <f t="shared" si="1403"/>
        <v/>
      </c>
      <c r="GC69" s="86" t="str">
        <f t="shared" si="1403"/>
        <v/>
      </c>
      <c r="GD69" s="86" t="str">
        <f t="shared" si="1403"/>
        <v/>
      </c>
      <c r="GE69" s="86" t="str">
        <f t="shared" si="1403"/>
        <v/>
      </c>
      <c r="GF69" s="86" t="str">
        <f t="shared" si="1404"/>
        <v/>
      </c>
      <c r="GG69" s="86" t="str">
        <f t="shared" si="1404"/>
        <v/>
      </c>
      <c r="GH69" s="86"/>
      <c r="GI69" s="86"/>
      <c r="GJ69" s="86"/>
      <c r="GK69" s="4" t="str">
        <f t="shared" ref="GK69:GK74" si="1418">IF(GL69&gt;0,GL69/10-0.1,"")</f>
        <v/>
      </c>
      <c r="GM69" s="78">
        <v>0</v>
      </c>
      <c r="GN69" s="78">
        <v>0.1</v>
      </c>
      <c r="GO69" s="78">
        <v>0.19999999999999998</v>
      </c>
      <c r="GP69" s="78">
        <v>0.30000000000000004</v>
      </c>
      <c r="GQ69" s="78">
        <v>0.4</v>
      </c>
      <c r="GR69" s="78">
        <v>0.5</v>
      </c>
      <c r="GS69" s="78">
        <v>0.6</v>
      </c>
      <c r="GT69" s="78">
        <v>0.70000000000000007</v>
      </c>
      <c r="GU69" s="78">
        <v>0.8</v>
      </c>
      <c r="GV69" s="78">
        <v>0.9</v>
      </c>
      <c r="GW69" s="78">
        <v>1</v>
      </c>
      <c r="GX69" s="78">
        <v>1.0999999999999999</v>
      </c>
      <c r="GY69" s="78">
        <v>1.2</v>
      </c>
      <c r="GZ69" s="78">
        <v>1.2999999999999998</v>
      </c>
      <c r="HA69" s="78">
        <v>1.4</v>
      </c>
      <c r="HB69" s="78">
        <v>1.5</v>
      </c>
      <c r="HC69" s="78">
        <v>1.5999999999999999</v>
      </c>
      <c r="HD69" s="78">
        <v>1.7</v>
      </c>
      <c r="HE69" s="78">
        <v>1.7999999999999998</v>
      </c>
      <c r="HF69" s="78">
        <v>1.9</v>
      </c>
      <c r="HG69" s="78">
        <v>2</v>
      </c>
      <c r="HH69" s="78">
        <v>2</v>
      </c>
      <c r="HI69" s="78">
        <v>2.1</v>
      </c>
      <c r="HJ69" s="78">
        <v>2.1999999999999997</v>
      </c>
      <c r="HK69" s="78">
        <v>2.2999999999999998</v>
      </c>
      <c r="HL69" s="78">
        <v>2.4</v>
      </c>
      <c r="HM69" s="78">
        <v>2.5</v>
      </c>
      <c r="HN69" s="78">
        <v>2.6</v>
      </c>
      <c r="HO69" s="78">
        <v>2.6999999999999997</v>
      </c>
      <c r="HP69" s="78">
        <v>2.8</v>
      </c>
      <c r="HQ69" s="78">
        <v>2.9</v>
      </c>
      <c r="HR69" s="78">
        <v>3</v>
      </c>
      <c r="HS69" s="78">
        <v>3.1</v>
      </c>
      <c r="HT69" s="78">
        <v>3.1999999999999997</v>
      </c>
      <c r="HU69" s="78">
        <v>3.3</v>
      </c>
      <c r="HV69" s="78">
        <v>3.4</v>
      </c>
      <c r="HW69" s="78">
        <v>3.5</v>
      </c>
      <c r="HX69" s="78">
        <v>3.6</v>
      </c>
      <c r="HY69" s="78">
        <v>3.6999999999999997</v>
      </c>
      <c r="HZ69" s="78">
        <v>3.8</v>
      </c>
      <c r="IA69" s="78">
        <v>3.9</v>
      </c>
      <c r="IB69" s="78">
        <v>3.9999999999999996</v>
      </c>
      <c r="ID69" s="86"/>
      <c r="IE69" s="86"/>
      <c r="IF69" s="84"/>
      <c r="IG69" s="129">
        <f t="shared" si="1415"/>
        <v>0</v>
      </c>
      <c r="IH69" s="86"/>
      <c r="II69" s="86"/>
      <c r="IJ69" s="86"/>
      <c r="IK69" s="86"/>
      <c r="IL69" s="86"/>
      <c r="IM69" s="86"/>
      <c r="IN69" s="86"/>
      <c r="IO69" s="86"/>
      <c r="IP69" s="86"/>
      <c r="IQ69" s="86"/>
      <c r="IR69" s="86"/>
      <c r="IS69" s="86"/>
      <c r="IT69" s="86"/>
      <c r="IU69" s="86"/>
      <c r="IV69" s="86"/>
      <c r="IW69" s="86"/>
      <c r="IX69" s="86"/>
      <c r="IY69" s="86"/>
      <c r="IZ69" s="86"/>
      <c r="JA69" s="86"/>
      <c r="JB69" s="86"/>
      <c r="JC69" s="86"/>
      <c r="JD69" s="86"/>
      <c r="JE69" s="86"/>
      <c r="JF69" s="86"/>
      <c r="JG69" s="86"/>
      <c r="JH69" s="86"/>
      <c r="JI69" s="86"/>
      <c r="JJ69" s="86"/>
      <c r="JK69" s="86"/>
      <c r="JL69" s="86"/>
      <c r="JM69" s="86"/>
      <c r="JN69" s="86"/>
      <c r="JO69" s="86"/>
      <c r="JP69" s="86"/>
      <c r="JQ69" s="86"/>
      <c r="JR69" s="86"/>
      <c r="JS69" s="86"/>
      <c r="JT69" s="86"/>
      <c r="JU69" s="86"/>
      <c r="JV69" s="86"/>
      <c r="JW69" s="86"/>
      <c r="JX69" s="86"/>
      <c r="JY69" s="86"/>
      <c r="JZ69" s="86"/>
      <c r="KA69" s="86"/>
      <c r="KB69" s="86"/>
      <c r="KC69" s="86"/>
      <c r="KD69" s="133" t="str">
        <f t="shared" si="1416"/>
        <v/>
      </c>
      <c r="KE69" s="15">
        <f t="shared" si="1417"/>
        <v>0</v>
      </c>
      <c r="KF69" s="86"/>
      <c r="KG69" s="86"/>
      <c r="KH69" s="86"/>
      <c r="KI69" s="86"/>
      <c r="KJ69" s="86"/>
      <c r="KK69" s="86"/>
      <c r="KL69" s="86"/>
      <c r="KM69" s="86"/>
      <c r="KN69" s="86"/>
      <c r="KO69" s="86"/>
      <c r="KP69" s="86"/>
      <c r="KQ69" s="86"/>
      <c r="KR69" s="86"/>
      <c r="KS69" s="86"/>
      <c r="KT69" s="86"/>
      <c r="KU69" s="86"/>
      <c r="KV69" s="86"/>
      <c r="KW69" s="86"/>
      <c r="KX69" s="86"/>
      <c r="KY69" s="86"/>
      <c r="KZ69" s="86"/>
      <c r="LA69" s="86"/>
      <c r="LB69" s="86"/>
      <c r="LC69" s="86"/>
      <c r="LD69" s="86"/>
      <c r="LE69" s="86"/>
      <c r="LF69" s="86"/>
      <c r="LG69" s="86"/>
      <c r="LH69" s="86"/>
      <c r="LI69" s="86"/>
      <c r="LJ69" s="86"/>
      <c r="LK69" s="86"/>
      <c r="LL69" s="86"/>
      <c r="LM69" s="86"/>
      <c r="LN69" s="86"/>
      <c r="LO69" s="86"/>
      <c r="LP69" s="86"/>
      <c r="LQ69" s="86"/>
      <c r="LR69" s="86"/>
      <c r="LS69" s="86"/>
      <c r="LT69" s="86"/>
      <c r="LU69" s="86"/>
      <c r="LV69" s="86"/>
      <c r="LW69" s="86"/>
      <c r="LX69" s="86"/>
      <c r="LY69" s="86"/>
      <c r="LZ69" s="86"/>
      <c r="MA69" s="86"/>
      <c r="MC69" s="84"/>
      <c r="MD69" s="16"/>
      <c r="ME69" s="16"/>
      <c r="MF69" s="16"/>
      <c r="MG69" s="16"/>
      <c r="MH69" s="16"/>
      <c r="MI69" s="16"/>
      <c r="MJ69" s="16"/>
      <c r="MK69" s="16"/>
      <c r="ML69" s="16"/>
      <c r="MM69" s="16"/>
      <c r="MN69" s="16"/>
      <c r="MO69" s="16"/>
      <c r="MP69" s="16"/>
      <c r="MQ69" s="16"/>
      <c r="MR69" s="16"/>
      <c r="MS69" s="16"/>
      <c r="MT69" s="16"/>
      <c r="MU69" s="16"/>
      <c r="MV69" s="16"/>
      <c r="MW69" s="16"/>
      <c r="MX69" s="16"/>
      <c r="MY69" s="16"/>
      <c r="MZ69" s="16"/>
      <c r="NA69" s="16"/>
      <c r="NB69" s="16"/>
      <c r="NC69" s="16"/>
      <c r="ND69" s="16"/>
      <c r="NE69" s="16"/>
      <c r="NF69" s="16"/>
      <c r="NG69" s="16"/>
      <c r="NH69" s="16"/>
      <c r="NI69" s="16"/>
      <c r="NJ69" s="16"/>
      <c r="NK69" s="16"/>
      <c r="NL69" s="16"/>
      <c r="NM69" s="16"/>
      <c r="NN69" s="16"/>
      <c r="NO69" s="16"/>
      <c r="NP69" s="16"/>
      <c r="NQ69" s="16"/>
      <c r="NR69" s="16"/>
      <c r="NS69" s="86"/>
      <c r="NU69" s="84"/>
      <c r="NV69" s="16"/>
      <c r="NW69" s="16"/>
      <c r="NX69" s="16"/>
      <c r="NY69" s="16"/>
      <c r="NZ69" s="16"/>
      <c r="OA69" s="16"/>
      <c r="OB69" s="16"/>
      <c r="OC69" s="16"/>
      <c r="OD69" s="16"/>
      <c r="OE69" s="16"/>
      <c r="OF69" s="16"/>
      <c r="OG69" s="16"/>
      <c r="OH69" s="16"/>
      <c r="OI69" s="16"/>
      <c r="OJ69" s="16"/>
      <c r="OK69" s="16"/>
      <c r="OL69" s="16"/>
      <c r="OM69" s="16"/>
      <c r="ON69" s="16"/>
      <c r="OO69" s="16"/>
      <c r="OP69" s="16"/>
      <c r="OQ69" s="16"/>
      <c r="OR69" s="16"/>
      <c r="OS69" s="16"/>
      <c r="OT69" s="16"/>
      <c r="OU69" s="16"/>
      <c r="OV69" s="16"/>
      <c r="OW69" s="16"/>
      <c r="OX69" s="16"/>
      <c r="OY69" s="16"/>
      <c r="OZ69" s="16"/>
      <c r="PA69" s="16"/>
      <c r="PB69" s="16"/>
      <c r="PC69" s="16"/>
      <c r="PD69" s="16"/>
      <c r="PE69" s="16"/>
      <c r="PF69" s="16"/>
      <c r="PG69" s="16"/>
      <c r="PH69" s="16"/>
      <c r="PI69" s="16"/>
      <c r="PJ69" s="16"/>
      <c r="PK69" s="86"/>
      <c r="PM69" s="84"/>
      <c r="PN69" s="16"/>
      <c r="PO69" s="16"/>
      <c r="PP69" s="16"/>
      <c r="PQ69" s="16"/>
      <c r="PR69" s="16"/>
      <c r="PS69" s="16"/>
      <c r="PT69" s="16"/>
      <c r="PU69" s="16"/>
      <c r="PV69" s="16"/>
      <c r="PW69" s="16"/>
      <c r="PX69" s="16"/>
      <c r="PY69" s="16"/>
      <c r="PZ69" s="16"/>
      <c r="QA69" s="16"/>
      <c r="QB69" s="16"/>
      <c r="QC69" s="16"/>
      <c r="QD69" s="16"/>
      <c r="QE69" s="16"/>
      <c r="QF69" s="16"/>
      <c r="QG69" s="16"/>
      <c r="QH69" s="16"/>
      <c r="QI69" s="16"/>
      <c r="QJ69" s="16"/>
      <c r="QK69" s="16"/>
      <c r="QL69" s="16"/>
      <c r="QM69" s="16"/>
      <c r="QN69" s="16"/>
      <c r="QO69" s="16"/>
      <c r="QP69" s="16"/>
      <c r="QQ69" s="16"/>
      <c r="QR69" s="16"/>
      <c r="QS69" s="16"/>
      <c r="QT69" s="16"/>
      <c r="QU69" s="16"/>
      <c r="QV69" s="16"/>
      <c r="QW69" s="16"/>
      <c r="QX69" s="16"/>
      <c r="QY69" s="16"/>
      <c r="QZ69" s="16"/>
      <c r="RA69" s="16"/>
      <c r="RB69" s="16"/>
      <c r="RC69" s="86"/>
      <c r="RF69" s="24">
        <v>3</v>
      </c>
      <c r="RG69" s="24">
        <f>COUNTIF(RG13:RQ18,"&gt;0")</f>
        <v>22</v>
      </c>
      <c r="RH69" s="24">
        <f>COUNTIF(RQ13:SA18,"&gt;0")</f>
        <v>22</v>
      </c>
      <c r="RI69" s="24">
        <f>COUNTIF(SA13:SK18,"&gt;0")</f>
        <v>18</v>
      </c>
      <c r="RJ69" s="24">
        <f>COUNTIF(SK13:SU18,"&gt;0")</f>
        <v>22</v>
      </c>
      <c r="RK69" s="24"/>
      <c r="RL69" s="24">
        <v>3</v>
      </c>
      <c r="RM69" s="24">
        <f>COUNTIF(RG23:SA33,"&gt;0")</f>
        <v>80</v>
      </c>
      <c r="RN69" s="24">
        <f>COUNTIF(SA23:SU33,"&gt;0")</f>
        <v>80</v>
      </c>
      <c r="SY69">
        <v>3</v>
      </c>
      <c r="SZ69">
        <f>COUNTIF(SZ13:TJ18,"&gt;0")</f>
        <v>22</v>
      </c>
      <c r="TA69">
        <f>COUNTIF(TJ13:TT18,"&gt;0")</f>
        <v>22</v>
      </c>
      <c r="TB69">
        <f>COUNTIF(TT13:UD18,"&gt;0")</f>
        <v>20</v>
      </c>
      <c r="TC69">
        <f>COUNTIF(UD13:UN18,"&gt;0")</f>
        <v>18</v>
      </c>
      <c r="TE69">
        <v>3</v>
      </c>
      <c r="TF69">
        <f>COUNTIF(SZ23:TT33,"&gt;0")</f>
        <v>63</v>
      </c>
      <c r="TG69">
        <f>COUNTIF(TT23:UN33,"&gt;0")</f>
        <v>57</v>
      </c>
      <c r="YE69" s="78">
        <v>0</v>
      </c>
      <c r="YF69" s="78">
        <v>0.1</v>
      </c>
      <c r="YG69" s="78">
        <v>0.19999999999999998</v>
      </c>
      <c r="YH69" s="78">
        <v>0.30000000000000004</v>
      </c>
      <c r="YI69" s="78">
        <v>0.4</v>
      </c>
      <c r="YJ69" s="78">
        <v>0.5</v>
      </c>
      <c r="YK69" s="78">
        <v>0.6</v>
      </c>
      <c r="YL69" s="78">
        <v>0.70000000000000007</v>
      </c>
      <c r="YM69" s="78">
        <v>0.8</v>
      </c>
      <c r="YN69" s="78">
        <v>0.9</v>
      </c>
      <c r="YO69" s="78">
        <v>1</v>
      </c>
      <c r="YP69" s="78">
        <v>1.0999999999999999</v>
      </c>
      <c r="YQ69" s="78">
        <v>1.2</v>
      </c>
      <c r="YR69" s="78">
        <v>1.2999999999999998</v>
      </c>
      <c r="YS69" s="78">
        <v>1.4</v>
      </c>
      <c r="YT69" s="78">
        <v>1.5</v>
      </c>
      <c r="YU69" s="78">
        <v>1.5999999999999999</v>
      </c>
      <c r="YV69" s="78">
        <v>1.7</v>
      </c>
      <c r="YW69" s="78">
        <v>1.7999999999999998</v>
      </c>
      <c r="YX69" s="78">
        <v>1.9</v>
      </c>
      <c r="YY69" s="78">
        <v>2</v>
      </c>
      <c r="YZ69" s="78">
        <v>2</v>
      </c>
      <c r="ZA69" s="78">
        <v>2.1</v>
      </c>
      <c r="ZB69" s="78">
        <v>2.1999999999999997</v>
      </c>
      <c r="ZC69" s="78">
        <v>2.2999999999999998</v>
      </c>
      <c r="ZD69" s="78">
        <v>2.4</v>
      </c>
      <c r="ZE69" s="78">
        <v>2.5</v>
      </c>
      <c r="ZF69" s="78">
        <v>2.6</v>
      </c>
      <c r="ZG69" s="78">
        <v>2.6999999999999997</v>
      </c>
      <c r="ZH69" s="78">
        <v>2.8</v>
      </c>
      <c r="ZI69" s="78">
        <v>2.9</v>
      </c>
      <c r="ZJ69" s="78">
        <v>3</v>
      </c>
      <c r="ZK69" s="78">
        <v>3.1</v>
      </c>
      <c r="ZL69" s="78">
        <v>3.1999999999999997</v>
      </c>
      <c r="ZM69" s="78">
        <v>3.3</v>
      </c>
      <c r="ZN69" s="78">
        <v>3.4</v>
      </c>
      <c r="ZO69" s="78">
        <v>3.5</v>
      </c>
      <c r="ZP69" s="78">
        <v>3.6</v>
      </c>
      <c r="ZQ69" s="78">
        <v>3.6999999999999997</v>
      </c>
      <c r="ZR69" s="78">
        <v>3.8</v>
      </c>
      <c r="ZS69" s="78">
        <v>3.9</v>
      </c>
      <c r="ZT69" s="78">
        <v>3.9999999999999996</v>
      </c>
      <c r="ZY69" s="78">
        <v>0</v>
      </c>
      <c r="ZZ69" s="78">
        <v>0.1</v>
      </c>
      <c r="AAA69" s="78">
        <v>0.19999999999999998</v>
      </c>
      <c r="AAB69" s="78">
        <v>0.30000000000000004</v>
      </c>
      <c r="AAC69" s="78">
        <v>0.4</v>
      </c>
      <c r="AAD69" s="78">
        <v>0.5</v>
      </c>
      <c r="AAE69" s="78">
        <v>0.6</v>
      </c>
      <c r="AAF69" s="78">
        <v>0.70000000000000007</v>
      </c>
      <c r="AAG69" s="78">
        <v>0.8</v>
      </c>
      <c r="AAH69" s="78">
        <v>0.9</v>
      </c>
      <c r="AAI69" s="78">
        <v>1</v>
      </c>
      <c r="AAJ69" s="78">
        <v>1.0999999999999999</v>
      </c>
      <c r="AAK69" s="78">
        <v>1.2</v>
      </c>
      <c r="AAL69" s="78">
        <v>1.2999999999999998</v>
      </c>
      <c r="AAM69" s="78">
        <v>1.4</v>
      </c>
      <c r="AAN69" s="78">
        <v>1.5</v>
      </c>
      <c r="AAO69" s="78">
        <v>1.5999999999999999</v>
      </c>
      <c r="AAP69" s="78">
        <v>1.7</v>
      </c>
      <c r="AAQ69" s="78">
        <v>1.7999999999999998</v>
      </c>
      <c r="AAR69" s="78">
        <v>1.9</v>
      </c>
      <c r="AAS69" s="78">
        <v>2</v>
      </c>
      <c r="AAT69" s="78">
        <v>2</v>
      </c>
      <c r="AAU69" s="78">
        <v>2.1</v>
      </c>
      <c r="AAV69" s="78">
        <v>2.1999999999999997</v>
      </c>
      <c r="AAW69" s="78">
        <v>2.2999999999999998</v>
      </c>
      <c r="AAX69" s="78">
        <v>2.4</v>
      </c>
      <c r="AAY69" s="78">
        <v>2.5</v>
      </c>
      <c r="AAZ69" s="78">
        <v>2.6</v>
      </c>
      <c r="ABA69" s="78">
        <v>2.6999999999999997</v>
      </c>
      <c r="ABB69" s="78">
        <v>2.8</v>
      </c>
      <c r="ABC69" s="78">
        <v>2.9</v>
      </c>
      <c r="ABD69" s="78">
        <v>3</v>
      </c>
      <c r="ABE69" s="78">
        <v>3.1</v>
      </c>
      <c r="ABF69" s="78">
        <v>3.1999999999999997</v>
      </c>
      <c r="ABG69" s="78">
        <v>3.3</v>
      </c>
      <c r="ABH69" s="78">
        <v>3.4</v>
      </c>
      <c r="ABI69" s="78">
        <v>3.5</v>
      </c>
      <c r="ABJ69" s="78">
        <v>3.6</v>
      </c>
      <c r="ABK69" s="78">
        <v>3.6999999999999997</v>
      </c>
      <c r="ABL69" s="78">
        <v>3.8</v>
      </c>
      <c r="ABM69" s="78">
        <v>3.9</v>
      </c>
      <c r="ABN69" s="78">
        <v>3.9999999999999996</v>
      </c>
      <c r="ABS69" s="78">
        <v>0</v>
      </c>
      <c r="ABT69" s="78">
        <v>0.1</v>
      </c>
      <c r="ABU69" s="78">
        <v>0.19999999999999998</v>
      </c>
      <c r="ABV69" s="78">
        <v>0.30000000000000004</v>
      </c>
      <c r="ABW69" s="78">
        <v>0.4</v>
      </c>
      <c r="ABX69" s="78">
        <v>0.5</v>
      </c>
      <c r="ABY69" s="78">
        <v>0.6</v>
      </c>
      <c r="ABZ69" s="78">
        <v>0.70000000000000007</v>
      </c>
      <c r="ACA69" s="78">
        <v>0.8</v>
      </c>
      <c r="ACB69" s="78">
        <v>0.9</v>
      </c>
      <c r="ACC69" s="78">
        <v>1</v>
      </c>
      <c r="ACD69" s="78">
        <v>1.0999999999999999</v>
      </c>
      <c r="ACE69" s="78">
        <v>1.2</v>
      </c>
      <c r="ACF69" s="78">
        <v>1.2999999999999998</v>
      </c>
      <c r="ACG69" s="78">
        <v>1.4</v>
      </c>
      <c r="ACH69" s="78">
        <v>1.5</v>
      </c>
      <c r="ACI69" s="78">
        <v>1.5999999999999999</v>
      </c>
      <c r="ACJ69" s="78">
        <v>1.7</v>
      </c>
      <c r="ACK69" s="78">
        <v>1.7999999999999998</v>
      </c>
      <c r="ACL69" s="78">
        <v>1.9</v>
      </c>
      <c r="ACM69" s="78">
        <v>2</v>
      </c>
      <c r="ACN69" s="78">
        <v>2</v>
      </c>
      <c r="ACO69" s="78">
        <v>2.1</v>
      </c>
      <c r="ACP69" s="78">
        <v>2.1999999999999997</v>
      </c>
      <c r="ACQ69" s="78">
        <v>2.2999999999999998</v>
      </c>
      <c r="ACR69" s="78">
        <v>2.4</v>
      </c>
      <c r="ACS69" s="78">
        <v>2.5</v>
      </c>
      <c r="ACT69" s="78">
        <v>2.6</v>
      </c>
      <c r="ACU69" s="78">
        <v>2.6999999999999997</v>
      </c>
      <c r="ACV69" s="78">
        <v>2.8</v>
      </c>
      <c r="ACW69" s="78">
        <v>2.9</v>
      </c>
      <c r="ACX69" s="78">
        <v>3</v>
      </c>
      <c r="ACY69" s="78">
        <v>3.1</v>
      </c>
      <c r="ACZ69" s="78">
        <v>3.1999999999999997</v>
      </c>
      <c r="ADA69" s="78">
        <v>3.3</v>
      </c>
      <c r="ADB69" s="78">
        <v>3.4</v>
      </c>
      <c r="ADC69" s="78">
        <v>3.5</v>
      </c>
      <c r="ADD69" s="78">
        <v>3.6</v>
      </c>
      <c r="ADE69" s="78">
        <v>3.6999999999999997</v>
      </c>
      <c r="ADF69" s="78">
        <v>3.8</v>
      </c>
      <c r="ADG69" s="78">
        <v>3.9</v>
      </c>
      <c r="ADH69" s="78">
        <v>3.9999999999999996</v>
      </c>
    </row>
    <row r="70" spans="1:789" x14ac:dyDescent="0.25">
      <c r="A70" s="8"/>
      <c r="B70" s="8"/>
      <c r="C70" s="8"/>
      <c r="D70" s="8"/>
      <c r="E70" s="9"/>
      <c r="F70" s="9"/>
      <c r="G70" s="9"/>
      <c r="H70" s="9"/>
      <c r="I70" s="9"/>
      <c r="J70" s="9"/>
      <c r="K70" s="8"/>
      <c r="L70" s="9"/>
      <c r="EP70" s="4" t="str">
        <f t="shared" si="1413"/>
        <v/>
      </c>
      <c r="EQ70" s="15"/>
      <c r="ER70" s="86" t="str">
        <f t="shared" si="1400"/>
        <v/>
      </c>
      <c r="ES70" s="86" t="str">
        <f t="shared" si="1400"/>
        <v/>
      </c>
      <c r="ET70" s="86" t="str">
        <f t="shared" si="1400"/>
        <v/>
      </c>
      <c r="EU70" s="86" t="str">
        <f t="shared" si="1400"/>
        <v/>
      </c>
      <c r="EV70" s="86" t="str">
        <f t="shared" si="1400"/>
        <v/>
      </c>
      <c r="EW70" s="86" t="str">
        <f t="shared" si="1400"/>
        <v/>
      </c>
      <c r="EX70" s="86" t="str">
        <f t="shared" si="1400"/>
        <v/>
      </c>
      <c r="EY70" s="86" t="str">
        <f t="shared" si="1400"/>
        <v/>
      </c>
      <c r="EZ70" s="86" t="str">
        <f t="shared" si="1400"/>
        <v/>
      </c>
      <c r="FA70" s="86" t="str">
        <f t="shared" si="1400"/>
        <v/>
      </c>
      <c r="FB70" s="86" t="str">
        <f t="shared" si="1401"/>
        <v/>
      </c>
      <c r="FC70" s="86" t="str">
        <f t="shared" si="1401"/>
        <v/>
      </c>
      <c r="FD70" s="86" t="str">
        <f t="shared" si="1401"/>
        <v/>
      </c>
      <c r="FE70" s="86" t="str">
        <f t="shared" si="1401"/>
        <v/>
      </c>
      <c r="FF70" s="86" t="str">
        <f t="shared" si="1401"/>
        <v/>
      </c>
      <c r="FG70" s="86" t="str">
        <f t="shared" si="1401"/>
        <v/>
      </c>
      <c r="FH70" s="86" t="str">
        <f t="shared" si="1401"/>
        <v/>
      </c>
      <c r="FI70" s="86" t="str">
        <f t="shared" si="1401"/>
        <v/>
      </c>
      <c r="FJ70" s="86" t="str">
        <f t="shared" si="1401"/>
        <v/>
      </c>
      <c r="FK70" s="86" t="str">
        <f t="shared" si="1401"/>
        <v/>
      </c>
      <c r="FL70" s="86" t="str">
        <f t="shared" si="1402"/>
        <v/>
      </c>
      <c r="FM70" s="86" t="str">
        <f t="shared" si="1402"/>
        <v/>
      </c>
      <c r="FN70" s="86" t="str">
        <f t="shared" si="1402"/>
        <v/>
      </c>
      <c r="FO70" s="86" t="str">
        <f t="shared" si="1402"/>
        <v/>
      </c>
      <c r="FP70" s="86" t="str">
        <f t="shared" si="1402"/>
        <v/>
      </c>
      <c r="FQ70" s="86" t="str">
        <f t="shared" si="1402"/>
        <v/>
      </c>
      <c r="FR70" s="86" t="str">
        <f t="shared" si="1402"/>
        <v/>
      </c>
      <c r="FS70" s="86" t="str">
        <f t="shared" si="1402"/>
        <v/>
      </c>
      <c r="FT70" s="86" t="str">
        <f t="shared" si="1402"/>
        <v/>
      </c>
      <c r="FU70" s="86" t="str">
        <f t="shared" si="1402"/>
        <v/>
      </c>
      <c r="FV70" s="86" t="str">
        <f t="shared" si="1403"/>
        <v/>
      </c>
      <c r="FW70" s="86" t="str">
        <f t="shared" si="1403"/>
        <v/>
      </c>
      <c r="FX70" s="86" t="str">
        <f t="shared" si="1403"/>
        <v/>
      </c>
      <c r="FY70" s="86" t="str">
        <f t="shared" si="1403"/>
        <v/>
      </c>
      <c r="FZ70" s="86" t="str">
        <f t="shared" si="1403"/>
        <v/>
      </c>
      <c r="GA70" s="86" t="str">
        <f t="shared" si="1403"/>
        <v/>
      </c>
      <c r="GB70" s="86" t="str">
        <f t="shared" si="1403"/>
        <v/>
      </c>
      <c r="GC70" s="86" t="str">
        <f t="shared" si="1403"/>
        <v/>
      </c>
      <c r="GD70" s="86" t="str">
        <f t="shared" si="1403"/>
        <v/>
      </c>
      <c r="GE70" s="86" t="str">
        <f t="shared" si="1403"/>
        <v/>
      </c>
      <c r="GF70" s="86" t="str">
        <f t="shared" si="1404"/>
        <v/>
      </c>
      <c r="GG70" s="86" t="str">
        <f t="shared" si="1404"/>
        <v/>
      </c>
      <c r="GH70" s="86"/>
      <c r="GI70" s="86"/>
      <c r="GJ70" s="86"/>
      <c r="GK70" s="4" t="str">
        <f t="shared" si="1418"/>
        <v/>
      </c>
      <c r="ID70" s="86"/>
      <c r="IE70" s="86"/>
      <c r="IF70" s="84"/>
      <c r="IG70" s="129">
        <f t="shared" si="1415"/>
        <v>0</v>
      </c>
      <c r="IH70" s="86"/>
      <c r="II70" s="86"/>
      <c r="IJ70" s="86"/>
      <c r="IK70" s="86"/>
      <c r="IL70" s="86"/>
      <c r="IM70" s="86"/>
      <c r="IN70" s="86"/>
      <c r="IO70" s="86"/>
      <c r="IP70" s="86"/>
      <c r="IQ70" s="86"/>
      <c r="IR70" s="86"/>
      <c r="IS70" s="86"/>
      <c r="IT70" s="86"/>
      <c r="IU70" s="86"/>
      <c r="IV70" s="86"/>
      <c r="IW70" s="86"/>
      <c r="IX70" s="86"/>
      <c r="IY70" s="86"/>
      <c r="IZ70" s="86"/>
      <c r="JA70" s="86"/>
      <c r="JB70" s="86"/>
      <c r="JC70" s="86"/>
      <c r="JD70" s="86"/>
      <c r="JE70" s="86"/>
      <c r="JF70" s="86"/>
      <c r="JG70" s="86"/>
      <c r="JH70" s="86"/>
      <c r="JI70" s="86"/>
      <c r="JJ70" s="86"/>
      <c r="JK70" s="86"/>
      <c r="JL70" s="86"/>
      <c r="JM70" s="86"/>
      <c r="JN70" s="86"/>
      <c r="JO70" s="86"/>
      <c r="JP70" s="86"/>
      <c r="JQ70" s="86"/>
      <c r="JR70" s="86"/>
      <c r="JS70" s="86"/>
      <c r="JT70" s="86"/>
      <c r="JU70" s="86"/>
      <c r="JV70" s="86"/>
      <c r="JW70" s="86"/>
      <c r="JX70" s="86"/>
      <c r="JY70" s="86"/>
      <c r="JZ70" s="86"/>
      <c r="KA70" s="86"/>
      <c r="KB70" s="86"/>
      <c r="KC70" s="86"/>
      <c r="KD70" s="133" t="str">
        <f t="shared" si="1416"/>
        <v/>
      </c>
      <c r="KE70" s="15">
        <f t="shared" si="1417"/>
        <v>0</v>
      </c>
      <c r="KF70" s="86"/>
      <c r="KG70" s="86"/>
      <c r="KH70" s="86"/>
      <c r="KI70" s="86"/>
      <c r="KJ70" s="86"/>
      <c r="KK70" s="86"/>
      <c r="KL70" s="86"/>
      <c r="KM70" s="86"/>
      <c r="KN70" s="86"/>
      <c r="KO70" s="86"/>
      <c r="KP70" s="86"/>
      <c r="KQ70" s="86"/>
      <c r="KR70" s="86"/>
      <c r="KS70" s="86"/>
      <c r="KT70" s="86"/>
      <c r="KU70" s="86"/>
      <c r="KV70" s="86"/>
      <c r="KW70" s="86"/>
      <c r="KX70" s="86"/>
      <c r="KY70" s="86"/>
      <c r="KZ70" s="86"/>
      <c r="LA70" s="86"/>
      <c r="LB70" s="86"/>
      <c r="LC70" s="86"/>
      <c r="LD70" s="86"/>
      <c r="LE70" s="86"/>
      <c r="LF70" s="86"/>
      <c r="LG70" s="86"/>
      <c r="LH70" s="86"/>
      <c r="LI70" s="86"/>
      <c r="LJ70" s="86"/>
      <c r="LK70" s="86"/>
      <c r="LL70" s="86"/>
      <c r="LM70" s="86"/>
      <c r="LN70" s="86"/>
      <c r="LO70" s="86"/>
      <c r="LP70" s="86"/>
      <c r="LQ70" s="86"/>
      <c r="LR70" s="86"/>
      <c r="LS70" s="86"/>
      <c r="LT70" s="86"/>
      <c r="LU70" s="86"/>
      <c r="LV70" s="86"/>
      <c r="LW70" s="86"/>
      <c r="LX70" s="86"/>
      <c r="LY70" s="86"/>
      <c r="LZ70" s="86"/>
      <c r="MA70" s="86"/>
      <c r="MC70" s="84"/>
      <c r="MD70" s="87"/>
      <c r="ME70" s="87"/>
      <c r="MF70" s="87"/>
      <c r="MG70" s="87"/>
      <c r="MH70" s="87"/>
      <c r="MI70" s="87"/>
      <c r="MJ70" s="87"/>
      <c r="MK70" s="87"/>
      <c r="ML70" s="87"/>
      <c r="MM70" s="87"/>
      <c r="MN70" s="87"/>
      <c r="MO70" s="87"/>
      <c r="MP70" s="87"/>
      <c r="MQ70" s="87"/>
      <c r="MR70" s="87"/>
      <c r="MS70" s="87"/>
      <c r="MT70" s="87"/>
      <c r="MU70" s="87"/>
      <c r="MV70" s="87"/>
      <c r="MW70" s="87"/>
      <c r="MX70" s="87"/>
      <c r="MY70" s="87"/>
      <c r="MZ70" s="87"/>
      <c r="NA70" s="87"/>
      <c r="NB70" s="87"/>
      <c r="NC70" s="87"/>
      <c r="ND70" s="87"/>
      <c r="NE70" s="87"/>
      <c r="NF70" s="87"/>
      <c r="NG70" s="87"/>
      <c r="NH70" s="87"/>
      <c r="NI70" s="87"/>
      <c r="NJ70" s="87"/>
      <c r="NK70" s="87"/>
      <c r="NL70" s="87"/>
      <c r="NM70" s="87"/>
      <c r="NN70" s="87"/>
      <c r="NO70" s="87"/>
      <c r="NP70" s="87"/>
      <c r="NQ70" s="87"/>
      <c r="NR70" s="87"/>
      <c r="NS70" s="86"/>
      <c r="NU70" s="84"/>
      <c r="NV70" s="87"/>
      <c r="NW70" s="87"/>
      <c r="NX70" s="87"/>
      <c r="NY70" s="87"/>
      <c r="NZ70" s="87"/>
      <c r="OA70" s="87"/>
      <c r="OB70" s="87"/>
      <c r="OC70" s="87"/>
      <c r="OD70" s="87"/>
      <c r="OE70" s="87"/>
      <c r="OF70" s="87"/>
      <c r="OG70" s="87"/>
      <c r="OH70" s="87"/>
      <c r="OI70" s="87"/>
      <c r="OJ70" s="87"/>
      <c r="OK70" s="87"/>
      <c r="OL70" s="87"/>
      <c r="OM70" s="87"/>
      <c r="ON70" s="87"/>
      <c r="OO70" s="87"/>
      <c r="OP70" s="87"/>
      <c r="OQ70" s="87"/>
      <c r="OR70" s="87"/>
      <c r="OS70" s="87"/>
      <c r="OT70" s="87"/>
      <c r="OU70" s="87"/>
      <c r="OV70" s="87"/>
      <c r="OW70" s="87"/>
      <c r="OX70" s="87"/>
      <c r="OY70" s="87"/>
      <c r="OZ70" s="87"/>
      <c r="PA70" s="87"/>
      <c r="PB70" s="87"/>
      <c r="PC70" s="87"/>
      <c r="PD70" s="87"/>
      <c r="PE70" s="87"/>
      <c r="PF70" s="87"/>
      <c r="PG70" s="87"/>
      <c r="PH70" s="87"/>
      <c r="PI70" s="87"/>
      <c r="PJ70" s="87"/>
      <c r="PK70" s="86"/>
      <c r="PM70" s="84"/>
      <c r="PN70" s="87"/>
      <c r="PO70" s="87"/>
      <c r="PP70" s="87"/>
      <c r="PQ70" s="87"/>
      <c r="PR70" s="87"/>
      <c r="PS70" s="87"/>
      <c r="PT70" s="87"/>
      <c r="PU70" s="87"/>
      <c r="PV70" s="87"/>
      <c r="PW70" s="87"/>
      <c r="PX70" s="87"/>
      <c r="PY70" s="87"/>
      <c r="PZ70" s="87"/>
      <c r="QA70" s="87"/>
      <c r="QB70" s="87"/>
      <c r="QC70" s="87"/>
      <c r="QD70" s="87"/>
      <c r="QE70" s="87"/>
      <c r="QF70" s="87"/>
      <c r="QG70" s="87"/>
      <c r="QH70" s="87"/>
      <c r="QI70" s="87"/>
      <c r="QJ70" s="87"/>
      <c r="QK70" s="87"/>
      <c r="QL70" s="87"/>
      <c r="QM70" s="87"/>
      <c r="QN70" s="87"/>
      <c r="QO70" s="87"/>
      <c r="QP70" s="87"/>
      <c r="QQ70" s="87"/>
      <c r="QR70" s="87"/>
      <c r="QS70" s="87"/>
      <c r="QT70" s="87"/>
      <c r="QU70" s="87"/>
      <c r="QV70" s="87"/>
      <c r="QW70" s="87"/>
      <c r="QX70" s="87"/>
      <c r="QY70" s="87"/>
      <c r="QZ70" s="87"/>
      <c r="RA70" s="87"/>
      <c r="RB70" s="87"/>
      <c r="RC70" s="86"/>
      <c r="RF70" s="24">
        <v>4</v>
      </c>
      <c r="RG70" s="24">
        <f>COUNTIF(RG18:RQ23,"&gt;0")</f>
        <v>11</v>
      </c>
      <c r="RH70" s="24">
        <f>COUNTIF(RQ18:SA23,"&gt;0")</f>
        <v>11</v>
      </c>
      <c r="RI70" s="24">
        <f>COUNTIF(SA18:SK23,"&gt;0")</f>
        <v>11</v>
      </c>
      <c r="RJ70" s="24">
        <f>COUNTIF(SK18:SU23,"&gt;0")</f>
        <v>17</v>
      </c>
      <c r="RK70" s="24"/>
      <c r="RL70" s="24">
        <v>4</v>
      </c>
      <c r="RM70" s="24">
        <f>COUNTIF(RG33:SA43,"&gt;0")</f>
        <v>63</v>
      </c>
      <c r="RN70" s="24">
        <f>COUNTIF(SA33:SU43,"&gt;0")</f>
        <v>63</v>
      </c>
      <c r="SY70">
        <v>4</v>
      </c>
      <c r="SZ70">
        <f>COUNTIF(SZ18:TJ23,"&gt;0")</f>
        <v>0</v>
      </c>
      <c r="TA70">
        <f>COUNTIF(TJ18:TT23,"&gt;0")</f>
        <v>0</v>
      </c>
      <c r="TB70">
        <f>COUNTIF(TT18:UD23,"&gt;0")</f>
        <v>0</v>
      </c>
      <c r="TC70">
        <f>COUNTIF(UD18:UN23,"&gt;0")</f>
        <v>10</v>
      </c>
      <c r="TE70">
        <v>4</v>
      </c>
      <c r="TF70">
        <f>COUNTIF(SZ33:TT43,"&gt;0")</f>
        <v>67</v>
      </c>
      <c r="TG70">
        <f>COUNTIF(TT33:UN43,"&gt;0")</f>
        <v>63</v>
      </c>
    </row>
    <row r="71" spans="1:789" hidden="1" x14ac:dyDescent="0.25">
      <c r="A71" s="8"/>
      <c r="B71" s="8"/>
      <c r="C71" s="8"/>
      <c r="D71" s="8"/>
      <c r="E71" s="9"/>
      <c r="F71" s="9"/>
      <c r="G71" s="9"/>
      <c r="H71" s="9"/>
      <c r="I71" s="8"/>
      <c r="J71" s="8"/>
      <c r="K71" s="8"/>
      <c r="L71" s="9"/>
      <c r="EP71" s="4" t="str">
        <f t="shared" si="1413"/>
        <v/>
      </c>
      <c r="EQ71" s="15"/>
      <c r="ER71" s="86" t="str">
        <f t="shared" si="1400"/>
        <v/>
      </c>
      <c r="ES71" s="86" t="str">
        <f t="shared" si="1400"/>
        <v/>
      </c>
      <c r="ET71" s="86" t="str">
        <f t="shared" si="1400"/>
        <v/>
      </c>
      <c r="EU71" s="86" t="str">
        <f t="shared" si="1400"/>
        <v/>
      </c>
      <c r="EV71" s="86" t="str">
        <f t="shared" si="1400"/>
        <v/>
      </c>
      <c r="EW71" s="86" t="str">
        <f t="shared" si="1400"/>
        <v/>
      </c>
      <c r="EX71" s="86" t="str">
        <f t="shared" si="1400"/>
        <v/>
      </c>
      <c r="EY71" s="86" t="str">
        <f t="shared" si="1400"/>
        <v/>
      </c>
      <c r="EZ71" s="86" t="str">
        <f t="shared" si="1400"/>
        <v/>
      </c>
      <c r="FA71" s="86" t="str">
        <f t="shared" si="1400"/>
        <v/>
      </c>
      <c r="FB71" s="86" t="str">
        <f t="shared" si="1401"/>
        <v/>
      </c>
      <c r="FC71" s="86" t="str">
        <f t="shared" si="1401"/>
        <v/>
      </c>
      <c r="FD71" s="86" t="str">
        <f t="shared" si="1401"/>
        <v/>
      </c>
      <c r="FE71" s="86" t="str">
        <f t="shared" si="1401"/>
        <v/>
      </c>
      <c r="FF71" s="86" t="str">
        <f t="shared" si="1401"/>
        <v/>
      </c>
      <c r="FG71" s="86" t="str">
        <f t="shared" si="1401"/>
        <v/>
      </c>
      <c r="FH71" s="86" t="str">
        <f t="shared" si="1401"/>
        <v/>
      </c>
      <c r="FI71" s="86" t="str">
        <f t="shared" si="1401"/>
        <v/>
      </c>
      <c r="FJ71" s="86" t="str">
        <f t="shared" si="1401"/>
        <v/>
      </c>
      <c r="FK71" s="86" t="str">
        <f t="shared" si="1401"/>
        <v/>
      </c>
      <c r="FL71" s="86" t="str">
        <f t="shared" si="1402"/>
        <v/>
      </c>
      <c r="FM71" s="86" t="str">
        <f t="shared" si="1402"/>
        <v/>
      </c>
      <c r="FN71" s="86" t="str">
        <f t="shared" si="1402"/>
        <v/>
      </c>
      <c r="FO71" s="86" t="str">
        <f t="shared" si="1402"/>
        <v/>
      </c>
      <c r="FP71" s="86" t="str">
        <f t="shared" si="1402"/>
        <v/>
      </c>
      <c r="FQ71" s="86" t="str">
        <f t="shared" si="1402"/>
        <v/>
      </c>
      <c r="FR71" s="86" t="str">
        <f t="shared" si="1402"/>
        <v/>
      </c>
      <c r="FS71" s="86" t="str">
        <f t="shared" si="1402"/>
        <v/>
      </c>
      <c r="FT71" s="86" t="str">
        <f t="shared" si="1402"/>
        <v/>
      </c>
      <c r="FU71" s="86" t="str">
        <f t="shared" si="1402"/>
        <v/>
      </c>
      <c r="FV71" s="86" t="str">
        <f t="shared" si="1403"/>
        <v/>
      </c>
      <c r="FW71" s="86" t="str">
        <f t="shared" si="1403"/>
        <v/>
      </c>
      <c r="FX71" s="86" t="str">
        <f t="shared" si="1403"/>
        <v/>
      </c>
      <c r="FY71" s="86" t="str">
        <f t="shared" si="1403"/>
        <v/>
      </c>
      <c r="FZ71" s="86" t="str">
        <f t="shared" si="1403"/>
        <v/>
      </c>
      <c r="GA71" s="86" t="str">
        <f t="shared" si="1403"/>
        <v/>
      </c>
      <c r="GB71" s="86" t="str">
        <f t="shared" si="1403"/>
        <v/>
      </c>
      <c r="GC71" s="86" t="str">
        <f t="shared" si="1403"/>
        <v/>
      </c>
      <c r="GD71" s="86" t="str">
        <f t="shared" si="1403"/>
        <v/>
      </c>
      <c r="GE71" s="86" t="str">
        <f t="shared" si="1403"/>
        <v/>
      </c>
      <c r="GF71" s="86" t="str">
        <f t="shared" si="1404"/>
        <v/>
      </c>
      <c r="GG71" s="86" t="str">
        <f t="shared" si="1404"/>
        <v/>
      </c>
      <c r="GH71" s="86"/>
      <c r="GI71" s="86"/>
      <c r="GJ71" s="86"/>
      <c r="GK71" s="4" t="str">
        <f t="shared" si="1418"/>
        <v/>
      </c>
      <c r="ID71" s="86"/>
      <c r="IE71" s="86"/>
      <c r="IF71" s="84"/>
      <c r="IG71" s="129">
        <f t="shared" si="1415"/>
        <v>0</v>
      </c>
      <c r="IH71" s="86"/>
      <c r="II71" s="86"/>
      <c r="IJ71" s="86"/>
      <c r="IK71" s="86"/>
      <c r="IL71" s="86"/>
      <c r="IM71" s="86"/>
      <c r="IN71" s="86"/>
      <c r="IO71" s="86"/>
      <c r="IP71" s="86"/>
      <c r="IQ71" s="86"/>
      <c r="IR71" s="86"/>
      <c r="IS71" s="86"/>
      <c r="IT71" s="86"/>
      <c r="IU71" s="86"/>
      <c r="IV71" s="86"/>
      <c r="IW71" s="86"/>
      <c r="IX71" s="86"/>
      <c r="IY71" s="86"/>
      <c r="IZ71" s="86"/>
      <c r="JA71" s="86"/>
      <c r="JB71" s="86"/>
      <c r="JC71" s="86"/>
      <c r="JD71" s="86"/>
      <c r="JE71" s="86"/>
      <c r="JF71" s="86"/>
      <c r="JG71" s="86"/>
      <c r="JH71" s="86"/>
      <c r="JI71" s="86"/>
      <c r="JJ71" s="86"/>
      <c r="JK71" s="86"/>
      <c r="JL71" s="86"/>
      <c r="JM71" s="86"/>
      <c r="JN71" s="86"/>
      <c r="JO71" s="86"/>
      <c r="JP71" s="86"/>
      <c r="JQ71" s="86"/>
      <c r="JR71" s="86"/>
      <c r="JS71" s="86"/>
      <c r="JT71" s="86"/>
      <c r="JU71" s="86"/>
      <c r="JV71" s="86"/>
      <c r="JW71" s="86"/>
      <c r="JX71" s="86"/>
      <c r="JY71" s="86"/>
      <c r="JZ71" s="86"/>
      <c r="KA71" s="86"/>
      <c r="KB71" s="86"/>
      <c r="KC71" s="86"/>
      <c r="KD71" s="133" t="str">
        <f t="shared" si="1416"/>
        <v/>
      </c>
      <c r="KE71" s="15">
        <f t="shared" si="1417"/>
        <v>0</v>
      </c>
      <c r="KF71" s="86"/>
      <c r="KG71" s="86"/>
      <c r="KH71" s="86"/>
      <c r="KI71" s="86"/>
      <c r="KJ71" s="86"/>
      <c r="KK71" s="86"/>
      <c r="KL71" s="86"/>
      <c r="KM71" s="86"/>
      <c r="KN71" s="86"/>
      <c r="KO71" s="86"/>
      <c r="KP71" s="86"/>
      <c r="KQ71" s="86"/>
      <c r="KR71" s="86"/>
      <c r="KS71" s="86"/>
      <c r="KT71" s="86"/>
      <c r="KU71" s="86"/>
      <c r="KV71" s="86"/>
      <c r="KW71" s="86"/>
      <c r="KX71" s="86"/>
      <c r="KY71" s="86"/>
      <c r="KZ71" s="86"/>
      <c r="LA71" s="86"/>
      <c r="LB71" s="86"/>
      <c r="LC71" s="86"/>
      <c r="LD71" s="86"/>
      <c r="LE71" s="86"/>
      <c r="LF71" s="86"/>
      <c r="LG71" s="86"/>
      <c r="LH71" s="86"/>
      <c r="LI71" s="86"/>
      <c r="LJ71" s="86"/>
      <c r="LK71" s="86"/>
      <c r="LL71" s="86"/>
      <c r="LM71" s="86"/>
      <c r="LN71" s="86"/>
      <c r="LO71" s="86"/>
      <c r="LP71" s="86"/>
      <c r="LQ71" s="86"/>
      <c r="LR71" s="86"/>
      <c r="LS71" s="86"/>
      <c r="LT71" s="86"/>
      <c r="LU71" s="86"/>
      <c r="LV71" s="86"/>
      <c r="LW71" s="86"/>
      <c r="LX71" s="86"/>
      <c r="LY71" s="86"/>
      <c r="LZ71" s="86"/>
      <c r="MA71" s="86"/>
      <c r="MC71" s="84"/>
      <c r="MD71" s="16"/>
      <c r="ME71" s="90"/>
      <c r="MF71" s="90"/>
      <c r="MG71" s="90"/>
      <c r="MH71" s="90"/>
      <c r="MI71" s="90"/>
      <c r="MJ71" s="90"/>
      <c r="MK71" s="90"/>
      <c r="ML71" s="90"/>
      <c r="MM71" s="90"/>
      <c r="MN71" s="90"/>
      <c r="MO71" s="90"/>
      <c r="MP71" s="90"/>
      <c r="MQ71" s="90"/>
      <c r="MR71" s="90"/>
      <c r="MS71" s="90"/>
      <c r="MT71" s="90"/>
      <c r="MU71" s="90"/>
      <c r="MV71" s="90"/>
      <c r="MW71" s="90"/>
      <c r="MX71" s="90"/>
      <c r="MY71" s="90"/>
      <c r="MZ71" s="90"/>
      <c r="NA71" s="90"/>
      <c r="NB71" s="90"/>
      <c r="NC71" s="90"/>
      <c r="ND71" s="90"/>
      <c r="NE71" s="90"/>
      <c r="NF71" s="90"/>
      <c r="NG71" s="90"/>
      <c r="NH71" s="90"/>
      <c r="NI71" s="90"/>
      <c r="NJ71" s="90"/>
      <c r="NK71" s="90"/>
      <c r="NL71" s="90"/>
      <c r="NM71" s="90"/>
      <c r="NN71" s="90"/>
      <c r="NO71" s="90"/>
      <c r="NP71" s="90"/>
      <c r="NQ71" s="90"/>
      <c r="NR71" s="90"/>
      <c r="NS71" s="86"/>
      <c r="NU71" s="84"/>
      <c r="NV71" s="16"/>
      <c r="NW71" s="90"/>
      <c r="NX71" s="90"/>
      <c r="NY71" s="90"/>
      <c r="NZ71" s="90"/>
      <c r="OA71" s="90"/>
      <c r="OB71" s="90"/>
      <c r="OC71" s="90"/>
      <c r="OD71" s="90"/>
      <c r="OE71" s="90"/>
      <c r="OF71" s="90"/>
      <c r="OG71" s="90"/>
      <c r="OH71" s="90"/>
      <c r="OI71" s="90"/>
      <c r="OJ71" s="90"/>
      <c r="OK71" s="90"/>
      <c r="OL71" s="90"/>
      <c r="OM71" s="90"/>
      <c r="ON71" s="90"/>
      <c r="OO71" s="90"/>
      <c r="OP71" s="90"/>
      <c r="OQ71" s="90"/>
      <c r="OR71" s="90"/>
      <c r="OS71" s="90"/>
      <c r="OT71" s="90"/>
      <c r="OU71" s="90"/>
      <c r="OV71" s="90"/>
      <c r="OW71" s="90"/>
      <c r="OX71" s="90"/>
      <c r="OY71" s="90"/>
      <c r="OZ71" s="90"/>
      <c r="PA71" s="90"/>
      <c r="PB71" s="90"/>
      <c r="PC71" s="90"/>
      <c r="PD71" s="90"/>
      <c r="PE71" s="90"/>
      <c r="PF71" s="90"/>
      <c r="PG71" s="90"/>
      <c r="PH71" s="90"/>
      <c r="PI71" s="90"/>
      <c r="PJ71" s="90"/>
      <c r="PK71" s="86"/>
      <c r="PM71" s="84"/>
      <c r="PN71" s="16"/>
      <c r="PO71" s="90"/>
      <c r="PP71" s="90"/>
      <c r="PQ71" s="90"/>
      <c r="PR71" s="90"/>
      <c r="PS71" s="90"/>
      <c r="PT71" s="90"/>
      <c r="PU71" s="90"/>
      <c r="PV71" s="90"/>
      <c r="PW71" s="90"/>
      <c r="PX71" s="90"/>
      <c r="PY71" s="90"/>
      <c r="PZ71" s="90"/>
      <c r="QA71" s="90"/>
      <c r="QB71" s="90"/>
      <c r="QC71" s="90"/>
      <c r="QD71" s="90"/>
      <c r="QE71" s="90"/>
      <c r="QF71" s="90"/>
      <c r="QG71" s="90"/>
      <c r="QH71" s="90"/>
      <c r="QI71" s="90"/>
      <c r="QJ71" s="90"/>
      <c r="QK71" s="90"/>
      <c r="QL71" s="90"/>
      <c r="QM71" s="90"/>
      <c r="QN71" s="90"/>
      <c r="QO71" s="90"/>
      <c r="QP71" s="90"/>
      <c r="QQ71" s="90"/>
      <c r="QR71" s="90"/>
      <c r="QS71" s="90"/>
      <c r="QT71" s="90"/>
      <c r="QU71" s="90"/>
      <c r="QV71" s="90"/>
      <c r="QW71" s="90"/>
      <c r="QX71" s="90"/>
      <c r="QY71" s="90"/>
      <c r="QZ71" s="90"/>
      <c r="RA71" s="90"/>
      <c r="RB71" s="90"/>
      <c r="RC71" s="86"/>
      <c r="RF71" s="24">
        <v>5</v>
      </c>
      <c r="RG71" s="24">
        <f>COUNTIF(RG23:RQ28,"&gt;0")</f>
        <v>22</v>
      </c>
      <c r="RH71" s="24">
        <f>COUNTIF(RQ23:SA28,"&gt;0")</f>
        <v>22</v>
      </c>
      <c r="RI71" s="24">
        <f>COUNTIF(SA23:SK28,"&gt;0")</f>
        <v>22</v>
      </c>
      <c r="RJ71" s="24">
        <f>COUNTIF(SK23:SU28,"&gt;0")</f>
        <v>18</v>
      </c>
      <c r="RK71" s="24"/>
      <c r="RL71" s="24">
        <v>5</v>
      </c>
      <c r="RM71" s="24">
        <f>COUNTIF(RG43:SA53,"&gt;0")</f>
        <v>48</v>
      </c>
      <c r="RN71" s="24">
        <f>COUNTIF(SA43:SU53,"&gt;0")</f>
        <v>40</v>
      </c>
      <c r="SY71">
        <v>5</v>
      </c>
      <c r="SZ71">
        <f>COUNTIF(SZ23:TJ28,"&gt;0")</f>
        <v>33</v>
      </c>
      <c r="TA71">
        <f>COUNTIF(TJ23:TT28,"&gt;0")</f>
        <v>33</v>
      </c>
      <c r="TB71">
        <f>COUNTIF(TT23:UD28,"&gt;0")</f>
        <v>33</v>
      </c>
      <c r="TC71">
        <f>COUNTIF(UD23:UN28,"&gt;0")</f>
        <v>27</v>
      </c>
      <c r="TE71">
        <v>5</v>
      </c>
      <c r="TF71">
        <f>COUNTIF(SZ43:TT53,"&gt;0")</f>
        <v>46</v>
      </c>
      <c r="TG71">
        <f>COUNTIF(TT43:UN53,"&gt;0")</f>
        <v>42</v>
      </c>
    </row>
    <row r="72" spans="1:789" hidden="1" x14ac:dyDescent="0.25">
      <c r="A72" s="8"/>
      <c r="B72" s="8"/>
      <c r="C72" s="8"/>
      <c r="D72" s="8"/>
      <c r="E72" s="9"/>
      <c r="F72" s="9"/>
      <c r="G72" s="9"/>
      <c r="H72" s="9"/>
      <c r="I72" s="9"/>
      <c r="J72" s="9"/>
      <c r="K72" s="8"/>
      <c r="L72" s="9"/>
      <c r="EP72" s="4" t="str">
        <f t="shared" si="1413"/>
        <v/>
      </c>
      <c r="EQ72" s="15"/>
      <c r="ER72" s="86" t="str">
        <f t="shared" si="1400"/>
        <v/>
      </c>
      <c r="ES72" s="86" t="str">
        <f t="shared" si="1400"/>
        <v/>
      </c>
      <c r="ET72" s="86" t="str">
        <f t="shared" si="1400"/>
        <v/>
      </c>
      <c r="EU72" s="86" t="str">
        <f t="shared" si="1400"/>
        <v/>
      </c>
      <c r="EV72" s="86" t="str">
        <f t="shared" si="1400"/>
        <v/>
      </c>
      <c r="EW72" s="86" t="str">
        <f t="shared" si="1400"/>
        <v/>
      </c>
      <c r="EX72" s="86" t="str">
        <f t="shared" si="1400"/>
        <v/>
      </c>
      <c r="EY72" s="86" t="str">
        <f t="shared" si="1400"/>
        <v/>
      </c>
      <c r="EZ72" s="86" t="str">
        <f t="shared" si="1400"/>
        <v/>
      </c>
      <c r="FA72" s="86" t="str">
        <f t="shared" si="1400"/>
        <v/>
      </c>
      <c r="FB72" s="86" t="str">
        <f t="shared" si="1401"/>
        <v/>
      </c>
      <c r="FC72" s="86" t="str">
        <f t="shared" si="1401"/>
        <v/>
      </c>
      <c r="FD72" s="86" t="str">
        <f t="shared" si="1401"/>
        <v/>
      </c>
      <c r="FE72" s="86" t="str">
        <f t="shared" si="1401"/>
        <v/>
      </c>
      <c r="FF72" s="86" t="str">
        <f t="shared" si="1401"/>
        <v/>
      </c>
      <c r="FG72" s="86" t="str">
        <f t="shared" si="1401"/>
        <v/>
      </c>
      <c r="FH72" s="86" t="str">
        <f t="shared" si="1401"/>
        <v/>
      </c>
      <c r="FI72" s="86" t="str">
        <f t="shared" si="1401"/>
        <v/>
      </c>
      <c r="FJ72" s="86" t="str">
        <f t="shared" si="1401"/>
        <v/>
      </c>
      <c r="FK72" s="86" t="str">
        <f t="shared" si="1401"/>
        <v/>
      </c>
      <c r="FL72" s="86" t="str">
        <f t="shared" si="1402"/>
        <v/>
      </c>
      <c r="FM72" s="86" t="str">
        <f t="shared" si="1402"/>
        <v/>
      </c>
      <c r="FN72" s="86" t="str">
        <f t="shared" si="1402"/>
        <v/>
      </c>
      <c r="FO72" s="86" t="str">
        <f t="shared" si="1402"/>
        <v/>
      </c>
      <c r="FP72" s="86" t="str">
        <f t="shared" si="1402"/>
        <v/>
      </c>
      <c r="FQ72" s="86" t="str">
        <f t="shared" si="1402"/>
        <v/>
      </c>
      <c r="FR72" s="86" t="str">
        <f t="shared" si="1402"/>
        <v/>
      </c>
      <c r="FS72" s="86" t="str">
        <f t="shared" si="1402"/>
        <v/>
      </c>
      <c r="FT72" s="86" t="str">
        <f t="shared" si="1402"/>
        <v/>
      </c>
      <c r="FU72" s="86" t="str">
        <f t="shared" si="1402"/>
        <v/>
      </c>
      <c r="FV72" s="86" t="str">
        <f t="shared" si="1403"/>
        <v/>
      </c>
      <c r="FW72" s="86" t="str">
        <f t="shared" si="1403"/>
        <v/>
      </c>
      <c r="FX72" s="86" t="str">
        <f t="shared" si="1403"/>
        <v/>
      </c>
      <c r="FY72" s="86" t="str">
        <f t="shared" si="1403"/>
        <v/>
      </c>
      <c r="FZ72" s="86" t="str">
        <f t="shared" si="1403"/>
        <v/>
      </c>
      <c r="GA72" s="86" t="str">
        <f t="shared" si="1403"/>
        <v/>
      </c>
      <c r="GB72" s="86" t="str">
        <f t="shared" si="1403"/>
        <v/>
      </c>
      <c r="GC72" s="86" t="str">
        <f t="shared" si="1403"/>
        <v/>
      </c>
      <c r="GD72" s="86" t="str">
        <f t="shared" si="1403"/>
        <v/>
      </c>
      <c r="GE72" s="86" t="str">
        <f t="shared" si="1403"/>
        <v/>
      </c>
      <c r="GF72" s="86" t="str">
        <f t="shared" si="1404"/>
        <v/>
      </c>
      <c r="GG72" s="86" t="str">
        <f t="shared" si="1404"/>
        <v/>
      </c>
      <c r="GH72" s="86"/>
      <c r="GI72" s="86"/>
      <c r="GJ72" s="86"/>
      <c r="GK72" s="4" t="str">
        <f t="shared" si="1418"/>
        <v/>
      </c>
      <c r="ID72" s="86"/>
      <c r="IE72" s="86"/>
      <c r="IF72" s="84"/>
      <c r="IG72" s="129">
        <f t="shared" si="1415"/>
        <v>0</v>
      </c>
      <c r="IH72" s="86"/>
      <c r="II72" s="86"/>
      <c r="IJ72" s="86"/>
      <c r="IK72" s="86"/>
      <c r="IL72" s="86"/>
      <c r="IM72" s="86"/>
      <c r="IN72" s="86"/>
      <c r="IO72" s="86"/>
      <c r="IP72" s="86"/>
      <c r="IQ72" s="86"/>
      <c r="IR72" s="86"/>
      <c r="IS72" s="86"/>
      <c r="IT72" s="86"/>
      <c r="IU72" s="86"/>
      <c r="IV72" s="86"/>
      <c r="IW72" s="86"/>
      <c r="IX72" s="86"/>
      <c r="IY72" s="86"/>
      <c r="IZ72" s="86"/>
      <c r="JA72" s="86"/>
      <c r="JB72" s="86"/>
      <c r="JC72" s="86"/>
      <c r="JD72" s="86"/>
      <c r="JE72" s="86"/>
      <c r="JF72" s="86"/>
      <c r="JG72" s="86"/>
      <c r="JH72" s="86"/>
      <c r="JI72" s="86"/>
      <c r="JJ72" s="86"/>
      <c r="JK72" s="86"/>
      <c r="JL72" s="86"/>
      <c r="JM72" s="86"/>
      <c r="JN72" s="86"/>
      <c r="JO72" s="86"/>
      <c r="JP72" s="86"/>
      <c r="JQ72" s="86"/>
      <c r="JR72" s="86"/>
      <c r="JS72" s="86"/>
      <c r="JT72" s="86"/>
      <c r="JU72" s="86"/>
      <c r="JV72" s="86"/>
      <c r="JW72" s="86"/>
      <c r="JX72" s="86"/>
      <c r="JY72" s="86"/>
      <c r="JZ72" s="86"/>
      <c r="KA72" s="86"/>
      <c r="KB72" s="86"/>
      <c r="KC72" s="86"/>
      <c r="KD72" s="133" t="str">
        <f t="shared" si="1416"/>
        <v/>
      </c>
      <c r="KE72" s="15">
        <f t="shared" si="1417"/>
        <v>0</v>
      </c>
      <c r="KF72" s="86"/>
      <c r="KG72" s="86"/>
      <c r="KH72" s="86"/>
      <c r="KI72" s="86"/>
      <c r="KJ72" s="86"/>
      <c r="KK72" s="86"/>
      <c r="KL72" s="86"/>
      <c r="KM72" s="86"/>
      <c r="KN72" s="86"/>
      <c r="KO72" s="86"/>
      <c r="KP72" s="86"/>
      <c r="KQ72" s="86"/>
      <c r="KR72" s="86"/>
      <c r="KS72" s="86"/>
      <c r="KT72" s="86"/>
      <c r="KU72" s="86"/>
      <c r="KV72" s="86"/>
      <c r="KW72" s="86"/>
      <c r="KX72" s="86"/>
      <c r="KY72" s="86"/>
      <c r="KZ72" s="86"/>
      <c r="LA72" s="86"/>
      <c r="LB72" s="86"/>
      <c r="LC72" s="86"/>
      <c r="LD72" s="86"/>
      <c r="LE72" s="86"/>
      <c r="LF72" s="86"/>
      <c r="LG72" s="86"/>
      <c r="LH72" s="86"/>
      <c r="LI72" s="86"/>
      <c r="LJ72" s="86"/>
      <c r="LK72" s="86"/>
      <c r="LL72" s="86"/>
      <c r="LM72" s="86"/>
      <c r="LN72" s="86"/>
      <c r="LO72" s="86"/>
      <c r="LP72" s="86"/>
      <c r="LQ72" s="86"/>
      <c r="LR72" s="86"/>
      <c r="LS72" s="86"/>
      <c r="LT72" s="86"/>
      <c r="LU72" s="86"/>
      <c r="LV72" s="86"/>
      <c r="LW72" s="86"/>
      <c r="LX72" s="86"/>
      <c r="LY72" s="86"/>
      <c r="LZ72" s="86"/>
      <c r="MA72" s="86"/>
      <c r="MC72" s="84"/>
      <c r="MD72" s="90"/>
      <c r="ME72" s="89"/>
      <c r="MF72" s="89"/>
      <c r="MG72" s="89"/>
      <c r="MH72" s="89"/>
      <c r="MI72" s="89"/>
      <c r="MJ72" s="89"/>
      <c r="MK72" s="89"/>
      <c r="ML72" s="89"/>
      <c r="MM72" s="89"/>
      <c r="MN72" s="89"/>
      <c r="MO72" s="89"/>
      <c r="MP72" s="89"/>
      <c r="MQ72" s="89"/>
      <c r="MR72" s="89"/>
      <c r="MS72" s="89"/>
      <c r="MT72" s="89"/>
      <c r="MU72" s="89"/>
      <c r="MV72" s="89"/>
      <c r="MW72" s="89"/>
      <c r="MX72" s="89"/>
      <c r="MY72" s="89"/>
      <c r="MZ72" s="89"/>
      <c r="NA72" s="89"/>
      <c r="NB72" s="89"/>
      <c r="NC72" s="89"/>
      <c r="ND72" s="89"/>
      <c r="NE72" s="89"/>
      <c r="NF72" s="89"/>
      <c r="NG72" s="89"/>
      <c r="NH72" s="89"/>
      <c r="NI72" s="89"/>
      <c r="NJ72" s="89"/>
      <c r="NK72" s="89"/>
      <c r="NL72" s="89"/>
      <c r="NM72" s="89"/>
      <c r="NN72" s="89"/>
      <c r="NO72" s="89"/>
      <c r="NP72" s="89"/>
      <c r="NQ72" s="89"/>
      <c r="NR72" s="89"/>
      <c r="NS72" s="86"/>
      <c r="NU72" s="84"/>
      <c r="NV72" s="90"/>
      <c r="NW72" s="89"/>
      <c r="NX72" s="89"/>
      <c r="NY72" s="89"/>
      <c r="NZ72" s="89"/>
      <c r="OA72" s="89"/>
      <c r="OB72" s="89"/>
      <c r="OC72" s="89"/>
      <c r="OD72" s="89"/>
      <c r="OE72" s="89"/>
      <c r="OF72" s="89"/>
      <c r="OG72" s="89"/>
      <c r="OH72" s="89"/>
      <c r="OI72" s="89"/>
      <c r="OJ72" s="89"/>
      <c r="OK72" s="89"/>
      <c r="OL72" s="89"/>
      <c r="OM72" s="89"/>
      <c r="ON72" s="89"/>
      <c r="OO72" s="89"/>
      <c r="OP72" s="89"/>
      <c r="OQ72" s="89"/>
      <c r="OR72" s="89"/>
      <c r="OS72" s="89"/>
      <c r="OT72" s="89"/>
      <c r="OU72" s="89"/>
      <c r="OV72" s="89"/>
      <c r="OW72" s="89"/>
      <c r="OX72" s="89"/>
      <c r="OY72" s="89"/>
      <c r="OZ72" s="89"/>
      <c r="PA72" s="89"/>
      <c r="PB72" s="89"/>
      <c r="PC72" s="89"/>
      <c r="PD72" s="89"/>
      <c r="PE72" s="89"/>
      <c r="PF72" s="89"/>
      <c r="PG72" s="89"/>
      <c r="PH72" s="89"/>
      <c r="PI72" s="89"/>
      <c r="PJ72" s="89"/>
      <c r="PK72" s="86"/>
      <c r="PM72" s="84"/>
      <c r="PN72" s="90"/>
      <c r="PO72" s="89"/>
      <c r="PP72" s="89"/>
      <c r="PQ72" s="89"/>
      <c r="PR72" s="89"/>
      <c r="PS72" s="89"/>
      <c r="PT72" s="89"/>
      <c r="PU72" s="89"/>
      <c r="PV72" s="89"/>
      <c r="PW72" s="89"/>
      <c r="PX72" s="89"/>
      <c r="PY72" s="89"/>
      <c r="PZ72" s="89"/>
      <c r="QA72" s="89"/>
      <c r="QB72" s="89"/>
      <c r="QC72" s="89"/>
      <c r="QD72" s="89"/>
      <c r="QE72" s="89"/>
      <c r="QF72" s="89"/>
      <c r="QG72" s="89"/>
      <c r="QH72" s="89"/>
      <c r="QI72" s="89"/>
      <c r="QJ72" s="89"/>
      <c r="QK72" s="89"/>
      <c r="QL72" s="89"/>
      <c r="QM72" s="89"/>
      <c r="QN72" s="89"/>
      <c r="QO72" s="89"/>
      <c r="QP72" s="89"/>
      <c r="QQ72" s="89"/>
      <c r="QR72" s="89"/>
      <c r="QS72" s="89"/>
      <c r="QT72" s="89"/>
      <c r="QU72" s="89"/>
      <c r="QV72" s="89"/>
      <c r="QW72" s="89"/>
      <c r="QX72" s="89"/>
      <c r="QY72" s="89"/>
      <c r="QZ72" s="89"/>
      <c r="RA72" s="89"/>
      <c r="RB72" s="89"/>
      <c r="RC72" s="86"/>
      <c r="RF72" s="24">
        <v>6</v>
      </c>
      <c r="RG72" s="24">
        <f>COUNTIF(RG28:RQ33,"&gt;0")</f>
        <v>18</v>
      </c>
      <c r="RH72" s="24">
        <f>COUNTIF(RQ28:SA33,"&gt;0")</f>
        <v>22</v>
      </c>
      <c r="RI72" s="24">
        <f>COUNTIF(SA28:SK33,"&gt;0")</f>
        <v>22</v>
      </c>
      <c r="RJ72" s="24">
        <f>COUNTIF(SK28:SU33,"&gt;0")</f>
        <v>22</v>
      </c>
      <c r="RK72" s="24"/>
      <c r="RL72" s="24">
        <v>6</v>
      </c>
      <c r="RM72" s="24">
        <f>COUNTIF(RG53:SA63,"&gt;0")</f>
        <v>42</v>
      </c>
      <c r="RN72" s="24">
        <f>COUNTIF(SA53:SU63,"&gt;0")</f>
        <v>48</v>
      </c>
      <c r="SY72">
        <v>6</v>
      </c>
      <c r="SZ72">
        <f>COUNTIF(SZ28:TJ33,"&gt;0")</f>
        <v>0</v>
      </c>
      <c r="TA72">
        <f>COUNTIF(TJ28:TT33,"&gt;0")</f>
        <v>0</v>
      </c>
      <c r="TB72">
        <f>COUNTIF(TT28:UD33,"&gt;0")</f>
        <v>0</v>
      </c>
      <c r="TC72">
        <f>COUNTIF(UD28:UN33,"&gt;0")</f>
        <v>0</v>
      </c>
      <c r="TE72">
        <v>6</v>
      </c>
      <c r="TF72">
        <f>COUNTIF(SZ53:TT63,"&gt;0")</f>
        <v>38</v>
      </c>
      <c r="TG72">
        <f>COUNTIF(TT53:UN63,"&gt;0")</f>
        <v>52</v>
      </c>
    </row>
    <row r="73" spans="1:789" hidden="1" x14ac:dyDescent="0.25">
      <c r="A73" s="8"/>
      <c r="B73" s="8"/>
      <c r="C73" s="8"/>
      <c r="D73" s="8"/>
      <c r="E73" s="9"/>
      <c r="F73" s="9"/>
      <c r="G73" s="9"/>
      <c r="H73" s="9"/>
      <c r="I73" s="9"/>
      <c r="J73" s="9"/>
      <c r="K73" s="8"/>
      <c r="L73" s="9"/>
      <c r="EP73" s="4" t="str">
        <f t="shared" si="1413"/>
        <v/>
      </c>
      <c r="EQ73" s="15"/>
      <c r="ER73" s="86" t="str">
        <f t="shared" si="1400"/>
        <v/>
      </c>
      <c r="ES73" s="86" t="str">
        <f t="shared" si="1400"/>
        <v/>
      </c>
      <c r="ET73" s="86" t="str">
        <f t="shared" si="1400"/>
        <v/>
      </c>
      <c r="EU73" s="86" t="str">
        <f t="shared" si="1400"/>
        <v/>
      </c>
      <c r="EV73" s="86" t="str">
        <f t="shared" si="1400"/>
        <v/>
      </c>
      <c r="EW73" s="86" t="str">
        <f t="shared" si="1400"/>
        <v/>
      </c>
      <c r="EX73" s="86" t="str">
        <f t="shared" si="1400"/>
        <v/>
      </c>
      <c r="EY73" s="86" t="str">
        <f t="shared" si="1400"/>
        <v/>
      </c>
      <c r="EZ73" s="86" t="str">
        <f t="shared" si="1400"/>
        <v/>
      </c>
      <c r="FA73" s="86" t="str">
        <f t="shared" si="1400"/>
        <v/>
      </c>
      <c r="FB73" s="86" t="str">
        <f t="shared" si="1401"/>
        <v/>
      </c>
      <c r="FC73" s="86" t="str">
        <f t="shared" si="1401"/>
        <v/>
      </c>
      <c r="FD73" s="86" t="str">
        <f t="shared" si="1401"/>
        <v/>
      </c>
      <c r="FE73" s="86" t="str">
        <f t="shared" si="1401"/>
        <v/>
      </c>
      <c r="FF73" s="86" t="str">
        <f t="shared" si="1401"/>
        <v/>
      </c>
      <c r="FG73" s="86" t="str">
        <f t="shared" si="1401"/>
        <v/>
      </c>
      <c r="FH73" s="86" t="str">
        <f t="shared" si="1401"/>
        <v/>
      </c>
      <c r="FI73" s="86" t="str">
        <f t="shared" si="1401"/>
        <v/>
      </c>
      <c r="FJ73" s="86" t="str">
        <f t="shared" si="1401"/>
        <v/>
      </c>
      <c r="FK73" s="86" t="str">
        <f t="shared" si="1401"/>
        <v/>
      </c>
      <c r="FL73" s="86" t="str">
        <f t="shared" si="1402"/>
        <v/>
      </c>
      <c r="FM73" s="86" t="str">
        <f t="shared" si="1402"/>
        <v/>
      </c>
      <c r="FN73" s="86" t="str">
        <f t="shared" si="1402"/>
        <v/>
      </c>
      <c r="FO73" s="86" t="str">
        <f t="shared" si="1402"/>
        <v/>
      </c>
      <c r="FP73" s="86" t="str">
        <f t="shared" si="1402"/>
        <v/>
      </c>
      <c r="FQ73" s="86" t="str">
        <f t="shared" si="1402"/>
        <v/>
      </c>
      <c r="FR73" s="86" t="str">
        <f t="shared" si="1402"/>
        <v/>
      </c>
      <c r="FS73" s="86" t="str">
        <f t="shared" si="1402"/>
        <v/>
      </c>
      <c r="FT73" s="86" t="str">
        <f t="shared" si="1402"/>
        <v/>
      </c>
      <c r="FU73" s="86" t="str">
        <f t="shared" si="1402"/>
        <v/>
      </c>
      <c r="FV73" s="86" t="str">
        <f t="shared" si="1403"/>
        <v/>
      </c>
      <c r="FW73" s="86" t="str">
        <f t="shared" si="1403"/>
        <v/>
      </c>
      <c r="FX73" s="86" t="str">
        <f t="shared" si="1403"/>
        <v/>
      </c>
      <c r="FY73" s="86" t="str">
        <f t="shared" si="1403"/>
        <v/>
      </c>
      <c r="FZ73" s="86" t="str">
        <f t="shared" si="1403"/>
        <v/>
      </c>
      <c r="GA73" s="86" t="str">
        <f t="shared" si="1403"/>
        <v/>
      </c>
      <c r="GB73" s="86" t="str">
        <f t="shared" si="1403"/>
        <v/>
      </c>
      <c r="GC73" s="86" t="str">
        <f t="shared" si="1403"/>
        <v/>
      </c>
      <c r="GD73" s="86" t="str">
        <f t="shared" si="1403"/>
        <v/>
      </c>
      <c r="GE73" s="86" t="str">
        <f t="shared" si="1403"/>
        <v/>
      </c>
      <c r="GF73" s="86" t="str">
        <f t="shared" si="1404"/>
        <v/>
      </c>
      <c r="GG73" s="86" t="str">
        <f t="shared" si="1404"/>
        <v/>
      </c>
      <c r="GH73" s="86"/>
      <c r="GI73" s="86"/>
      <c r="GJ73" s="86"/>
      <c r="GK73" s="4" t="str">
        <f t="shared" si="1418"/>
        <v/>
      </c>
      <c r="ID73" s="86"/>
      <c r="IE73" s="86"/>
      <c r="IF73" s="84"/>
      <c r="IG73" s="129">
        <f t="shared" si="1415"/>
        <v>0</v>
      </c>
      <c r="IH73" s="86"/>
      <c r="II73" s="86"/>
      <c r="IJ73" s="86"/>
      <c r="IK73" s="86"/>
      <c r="IL73" s="86"/>
      <c r="IM73" s="86"/>
      <c r="IN73" s="86"/>
      <c r="IO73" s="86"/>
      <c r="IP73" s="86"/>
      <c r="IQ73" s="86"/>
      <c r="IR73" s="86"/>
      <c r="IS73" s="86"/>
      <c r="IT73" s="86"/>
      <c r="IU73" s="86"/>
      <c r="IV73" s="86"/>
      <c r="IW73" s="86"/>
      <c r="IX73" s="86"/>
      <c r="IY73" s="86"/>
      <c r="IZ73" s="86"/>
      <c r="JA73" s="86"/>
      <c r="JB73" s="86"/>
      <c r="JC73" s="86"/>
      <c r="JD73" s="86"/>
      <c r="JE73" s="86"/>
      <c r="JF73" s="86"/>
      <c r="JG73" s="86"/>
      <c r="JH73" s="86"/>
      <c r="JI73" s="86"/>
      <c r="JJ73" s="86"/>
      <c r="JK73" s="86"/>
      <c r="JL73" s="86"/>
      <c r="JM73" s="86"/>
      <c r="JN73" s="86"/>
      <c r="JO73" s="86"/>
      <c r="JP73" s="86"/>
      <c r="JQ73" s="86"/>
      <c r="JR73" s="86"/>
      <c r="JS73" s="86"/>
      <c r="JT73" s="86"/>
      <c r="JU73" s="86"/>
      <c r="JV73" s="86"/>
      <c r="JW73" s="86"/>
      <c r="JX73" s="86"/>
      <c r="JY73" s="86"/>
      <c r="JZ73" s="86"/>
      <c r="KA73" s="86"/>
      <c r="KB73" s="86"/>
      <c r="KC73" s="86"/>
      <c r="KD73" s="133" t="str">
        <f t="shared" si="1416"/>
        <v/>
      </c>
      <c r="KE73" s="15">
        <f t="shared" si="1417"/>
        <v>0</v>
      </c>
      <c r="KF73" s="86"/>
      <c r="KG73" s="86"/>
      <c r="KH73" s="86"/>
      <c r="KI73" s="86"/>
      <c r="KJ73" s="86"/>
      <c r="KK73" s="86"/>
      <c r="KL73" s="86"/>
      <c r="KM73" s="86"/>
      <c r="KN73" s="86"/>
      <c r="KO73" s="86"/>
      <c r="KP73" s="86"/>
      <c r="KQ73" s="86"/>
      <c r="KR73" s="86"/>
      <c r="KS73" s="86"/>
      <c r="KT73" s="86"/>
      <c r="KU73" s="86"/>
      <c r="KV73" s="86"/>
      <c r="KW73" s="86"/>
      <c r="KX73" s="86"/>
      <c r="KY73" s="86"/>
      <c r="KZ73" s="86"/>
      <c r="LA73" s="86"/>
      <c r="LB73" s="86"/>
      <c r="LC73" s="86"/>
      <c r="LD73" s="86"/>
      <c r="LE73" s="86"/>
      <c r="LF73" s="86"/>
      <c r="LG73" s="86"/>
      <c r="LH73" s="86"/>
      <c r="LI73" s="86"/>
      <c r="LJ73" s="86"/>
      <c r="LK73" s="86"/>
      <c r="LL73" s="86"/>
      <c r="LM73" s="86"/>
      <c r="LN73" s="86"/>
      <c r="LO73" s="86"/>
      <c r="LP73" s="86"/>
      <c r="LQ73" s="86"/>
      <c r="LR73" s="86"/>
      <c r="LS73" s="86"/>
      <c r="LT73" s="86"/>
      <c r="LU73" s="86"/>
      <c r="LV73" s="86"/>
      <c r="LW73" s="86"/>
      <c r="LX73" s="86"/>
      <c r="LY73" s="86"/>
      <c r="LZ73" s="86"/>
      <c r="MA73" s="86"/>
      <c r="MC73" s="84"/>
      <c r="MD73" s="90"/>
      <c r="ME73" s="89"/>
      <c r="MF73" s="89"/>
      <c r="MG73" s="89"/>
      <c r="MH73" s="89"/>
      <c r="MI73" s="89"/>
      <c r="MJ73" s="89"/>
      <c r="MK73" s="89"/>
      <c r="ML73" s="89"/>
      <c r="MM73" s="89"/>
      <c r="MN73" s="89"/>
      <c r="MO73" s="89"/>
      <c r="MP73" s="89"/>
      <c r="MQ73" s="89"/>
      <c r="MR73" s="89"/>
      <c r="MS73" s="89"/>
      <c r="MT73" s="89"/>
      <c r="MU73" s="89"/>
      <c r="MV73" s="89"/>
      <c r="MW73" s="89"/>
      <c r="MX73" s="89"/>
      <c r="MY73" s="89"/>
      <c r="MZ73" s="89"/>
      <c r="NA73" s="89"/>
      <c r="NB73" s="89"/>
      <c r="NC73" s="89"/>
      <c r="ND73" s="89"/>
      <c r="NE73" s="89"/>
      <c r="NF73" s="89"/>
      <c r="NG73" s="89"/>
      <c r="NH73" s="89"/>
      <c r="NI73" s="89"/>
      <c r="NJ73" s="89"/>
      <c r="NK73" s="89"/>
      <c r="NL73" s="89"/>
      <c r="NM73" s="89"/>
      <c r="NN73" s="89"/>
      <c r="NO73" s="89"/>
      <c r="NP73" s="89"/>
      <c r="NQ73" s="89"/>
      <c r="NR73" s="89"/>
      <c r="NS73" s="86"/>
      <c r="NU73" s="84"/>
      <c r="NV73" s="90"/>
      <c r="NW73" s="89"/>
      <c r="NX73" s="89"/>
      <c r="NY73" s="89"/>
      <c r="NZ73" s="89"/>
      <c r="OA73" s="89"/>
      <c r="OB73" s="89"/>
      <c r="OC73" s="89"/>
      <c r="OD73" s="89"/>
      <c r="OE73" s="89"/>
      <c r="OF73" s="89"/>
      <c r="OG73" s="89"/>
      <c r="OH73" s="89"/>
      <c r="OI73" s="89"/>
      <c r="OJ73" s="89"/>
      <c r="OK73" s="89"/>
      <c r="OL73" s="89"/>
      <c r="OM73" s="89"/>
      <c r="ON73" s="89"/>
      <c r="OO73" s="89"/>
      <c r="OP73" s="89"/>
      <c r="OQ73" s="89"/>
      <c r="OR73" s="89"/>
      <c r="OS73" s="89"/>
      <c r="OT73" s="89"/>
      <c r="OU73" s="89"/>
      <c r="OV73" s="89"/>
      <c r="OW73" s="89"/>
      <c r="OX73" s="89"/>
      <c r="OY73" s="89"/>
      <c r="OZ73" s="89"/>
      <c r="PA73" s="89"/>
      <c r="PB73" s="89"/>
      <c r="PC73" s="89"/>
      <c r="PD73" s="89"/>
      <c r="PE73" s="89"/>
      <c r="PF73" s="89"/>
      <c r="PG73" s="89"/>
      <c r="PH73" s="89"/>
      <c r="PI73" s="89"/>
      <c r="PJ73" s="89"/>
      <c r="PK73" s="86"/>
      <c r="PM73" s="84"/>
      <c r="PN73" s="90"/>
      <c r="PO73" s="89"/>
      <c r="PP73" s="89"/>
      <c r="PQ73" s="89"/>
      <c r="PR73" s="89"/>
      <c r="PS73" s="89"/>
      <c r="PT73" s="89"/>
      <c r="PU73" s="89"/>
      <c r="PV73" s="89"/>
      <c r="PW73" s="89"/>
      <c r="PX73" s="89"/>
      <c r="PY73" s="89"/>
      <c r="PZ73" s="89"/>
      <c r="QA73" s="89"/>
      <c r="QB73" s="89"/>
      <c r="QC73" s="89"/>
      <c r="QD73" s="89"/>
      <c r="QE73" s="89"/>
      <c r="QF73" s="89"/>
      <c r="QG73" s="89"/>
      <c r="QH73" s="89"/>
      <c r="QI73" s="89"/>
      <c r="QJ73" s="89"/>
      <c r="QK73" s="89"/>
      <c r="QL73" s="89"/>
      <c r="QM73" s="89"/>
      <c r="QN73" s="89"/>
      <c r="QO73" s="89"/>
      <c r="QP73" s="89"/>
      <c r="QQ73" s="89"/>
      <c r="QR73" s="89"/>
      <c r="QS73" s="89"/>
      <c r="QT73" s="89"/>
      <c r="QU73" s="89"/>
      <c r="QV73" s="89"/>
      <c r="QW73" s="89"/>
      <c r="QX73" s="89"/>
      <c r="QY73" s="89"/>
      <c r="QZ73" s="89"/>
      <c r="RA73" s="89"/>
      <c r="RB73" s="89"/>
      <c r="RC73" s="86"/>
      <c r="RF73" s="24">
        <v>7</v>
      </c>
      <c r="RG73" s="24">
        <f>COUNTIF(RG33:RQ38,"&gt;0")</f>
        <v>17</v>
      </c>
      <c r="RH73" s="24">
        <f>COUNTIF(RQ33:SA38,"&gt;0")</f>
        <v>11</v>
      </c>
      <c r="RI73" s="24">
        <f>COUNTIF(SA33:SK38,"&gt;0")</f>
        <v>11</v>
      </c>
      <c r="RJ73" s="24">
        <f>COUNTIF(SK33:SU38,"&gt;0")</f>
        <v>11</v>
      </c>
      <c r="RK73" s="24"/>
      <c r="RL73" s="24"/>
      <c r="RM73" s="24"/>
      <c r="RN73" s="24"/>
      <c r="SY73">
        <v>7</v>
      </c>
      <c r="SZ73">
        <f>COUNTIF(SZ33:TJ38,"&gt;0")</f>
        <v>29</v>
      </c>
      <c r="TA73">
        <f>COUNTIF(TJ33:TT38,"&gt;0")</f>
        <v>33</v>
      </c>
      <c r="TB73">
        <f>COUNTIF(TT33:UD38,"&gt;0")</f>
        <v>33</v>
      </c>
      <c r="TC73">
        <f>COUNTIF(UD33:UN38,"&gt;0")</f>
        <v>33</v>
      </c>
    </row>
    <row r="74" spans="1:789" hidden="1" x14ac:dyDescent="0.25">
      <c r="A74" s="8"/>
      <c r="B74" s="8"/>
      <c r="C74" s="8"/>
      <c r="D74" s="8"/>
      <c r="E74" s="9"/>
      <c r="F74" s="9"/>
      <c r="G74" s="9"/>
      <c r="H74" s="9"/>
      <c r="I74" s="9"/>
      <c r="J74" s="9"/>
      <c r="K74" s="8"/>
      <c r="L74" s="9"/>
      <c r="EP74" s="4" t="str">
        <f t="shared" si="1413"/>
        <v/>
      </c>
      <c r="EQ74" s="15"/>
      <c r="ER74" s="86" t="str">
        <f t="shared" si="1400"/>
        <v/>
      </c>
      <c r="ES74" s="86" t="str">
        <f t="shared" si="1400"/>
        <v/>
      </c>
      <c r="ET74" s="86" t="str">
        <f t="shared" si="1400"/>
        <v/>
      </c>
      <c r="EU74" s="86" t="str">
        <f t="shared" si="1400"/>
        <v/>
      </c>
      <c r="EV74" s="86" t="str">
        <f t="shared" si="1400"/>
        <v/>
      </c>
      <c r="EW74" s="86" t="str">
        <f t="shared" si="1400"/>
        <v/>
      </c>
      <c r="EX74" s="86" t="str">
        <f t="shared" si="1400"/>
        <v/>
      </c>
      <c r="EY74" s="86" t="str">
        <f t="shared" si="1400"/>
        <v/>
      </c>
      <c r="EZ74" s="86" t="str">
        <f t="shared" si="1400"/>
        <v/>
      </c>
      <c r="FA74" s="86" t="str">
        <f t="shared" si="1400"/>
        <v/>
      </c>
      <c r="FB74" s="86" t="str">
        <f t="shared" si="1401"/>
        <v/>
      </c>
      <c r="FC74" s="86" t="str">
        <f t="shared" si="1401"/>
        <v/>
      </c>
      <c r="FD74" s="86" t="str">
        <f t="shared" si="1401"/>
        <v/>
      </c>
      <c r="FE74" s="86" t="str">
        <f t="shared" si="1401"/>
        <v/>
      </c>
      <c r="FF74" s="86" t="str">
        <f t="shared" si="1401"/>
        <v/>
      </c>
      <c r="FG74" s="86" t="str">
        <f t="shared" si="1401"/>
        <v/>
      </c>
      <c r="FH74" s="86" t="str">
        <f t="shared" si="1401"/>
        <v/>
      </c>
      <c r="FI74" s="86" t="str">
        <f t="shared" si="1401"/>
        <v/>
      </c>
      <c r="FJ74" s="86" t="str">
        <f t="shared" si="1401"/>
        <v/>
      </c>
      <c r="FK74" s="86" t="str">
        <f t="shared" si="1401"/>
        <v/>
      </c>
      <c r="FL74" s="86" t="str">
        <f t="shared" si="1402"/>
        <v/>
      </c>
      <c r="FM74" s="86" t="str">
        <f t="shared" si="1402"/>
        <v/>
      </c>
      <c r="FN74" s="86" t="str">
        <f t="shared" si="1402"/>
        <v/>
      </c>
      <c r="FO74" s="86" t="str">
        <f t="shared" si="1402"/>
        <v/>
      </c>
      <c r="FP74" s="86" t="str">
        <f t="shared" si="1402"/>
        <v/>
      </c>
      <c r="FQ74" s="86" t="str">
        <f t="shared" si="1402"/>
        <v/>
      </c>
      <c r="FR74" s="86" t="str">
        <f t="shared" si="1402"/>
        <v/>
      </c>
      <c r="FS74" s="86" t="str">
        <f t="shared" si="1402"/>
        <v/>
      </c>
      <c r="FT74" s="86" t="str">
        <f t="shared" si="1402"/>
        <v/>
      </c>
      <c r="FU74" s="86" t="str">
        <f t="shared" si="1402"/>
        <v/>
      </c>
      <c r="FV74" s="86" t="str">
        <f t="shared" si="1403"/>
        <v/>
      </c>
      <c r="FW74" s="86" t="str">
        <f t="shared" si="1403"/>
        <v/>
      </c>
      <c r="FX74" s="86" t="str">
        <f t="shared" si="1403"/>
        <v/>
      </c>
      <c r="FY74" s="86" t="str">
        <f t="shared" si="1403"/>
        <v/>
      </c>
      <c r="FZ74" s="86" t="str">
        <f t="shared" si="1403"/>
        <v/>
      </c>
      <c r="GA74" s="86" t="str">
        <f t="shared" si="1403"/>
        <v/>
      </c>
      <c r="GB74" s="86" t="str">
        <f t="shared" si="1403"/>
        <v/>
      </c>
      <c r="GC74" s="86" t="str">
        <f t="shared" si="1403"/>
        <v/>
      </c>
      <c r="GD74" s="86" t="str">
        <f t="shared" si="1403"/>
        <v/>
      </c>
      <c r="GE74" s="86" t="str">
        <f t="shared" si="1403"/>
        <v/>
      </c>
      <c r="GF74" s="86" t="str">
        <f t="shared" si="1404"/>
        <v/>
      </c>
      <c r="GG74" s="86" t="str">
        <f t="shared" si="1404"/>
        <v/>
      </c>
      <c r="GH74" s="86"/>
      <c r="GI74" s="86"/>
      <c r="GJ74" s="86"/>
      <c r="GK74" s="4" t="str">
        <f t="shared" si="1418"/>
        <v/>
      </c>
      <c r="ID74" s="86"/>
      <c r="IE74" s="86"/>
      <c r="IF74" s="84"/>
      <c r="IG74" s="129">
        <f t="shared" si="1415"/>
        <v>0</v>
      </c>
      <c r="IH74" s="86"/>
      <c r="II74" s="86"/>
      <c r="IJ74" s="86"/>
      <c r="IK74" s="86"/>
      <c r="IL74" s="86"/>
      <c r="IM74" s="86"/>
      <c r="IN74" s="86"/>
      <c r="IO74" s="86"/>
      <c r="IP74" s="86"/>
      <c r="IQ74" s="86"/>
      <c r="IR74" s="86"/>
      <c r="IS74" s="86"/>
      <c r="IT74" s="86"/>
      <c r="IU74" s="86"/>
      <c r="IV74" s="86"/>
      <c r="IW74" s="86"/>
      <c r="IX74" s="86"/>
      <c r="IY74" s="86"/>
      <c r="IZ74" s="86"/>
      <c r="JA74" s="86"/>
      <c r="JB74" s="86"/>
      <c r="JC74" s="86"/>
      <c r="JD74" s="86"/>
      <c r="JE74" s="86"/>
      <c r="JF74" s="86"/>
      <c r="JG74" s="86"/>
      <c r="JH74" s="86"/>
      <c r="JI74" s="86"/>
      <c r="JJ74" s="86"/>
      <c r="JK74" s="86"/>
      <c r="JL74" s="86"/>
      <c r="JM74" s="86"/>
      <c r="JN74" s="86"/>
      <c r="JO74" s="86"/>
      <c r="JP74" s="86"/>
      <c r="JQ74" s="86"/>
      <c r="JR74" s="86"/>
      <c r="JS74" s="86"/>
      <c r="JT74" s="86"/>
      <c r="JU74" s="86"/>
      <c r="JV74" s="86"/>
      <c r="JW74" s="86"/>
      <c r="JX74" s="86"/>
      <c r="JY74" s="86"/>
      <c r="JZ74" s="86"/>
      <c r="KA74" s="86"/>
      <c r="KB74" s="86"/>
      <c r="KC74" s="86"/>
      <c r="KD74" s="133" t="str">
        <f t="shared" si="1416"/>
        <v/>
      </c>
      <c r="KE74" s="15">
        <f t="shared" si="1417"/>
        <v>0</v>
      </c>
      <c r="KF74" s="86"/>
      <c r="KG74" s="86"/>
      <c r="KH74" s="86"/>
      <c r="KI74" s="86"/>
      <c r="KJ74" s="86"/>
      <c r="KK74" s="86"/>
      <c r="KL74" s="86"/>
      <c r="KM74" s="86"/>
      <c r="KN74" s="86"/>
      <c r="KO74" s="86"/>
      <c r="KP74" s="86"/>
      <c r="KQ74" s="86"/>
      <c r="KR74" s="86"/>
      <c r="KS74" s="86"/>
      <c r="KT74" s="86"/>
      <c r="KU74" s="86"/>
      <c r="KV74" s="86"/>
      <c r="KW74" s="86"/>
      <c r="KX74" s="86"/>
      <c r="KY74" s="86"/>
      <c r="KZ74" s="86"/>
      <c r="LA74" s="86"/>
      <c r="LB74" s="86"/>
      <c r="LC74" s="86"/>
      <c r="LD74" s="86"/>
      <c r="LE74" s="86"/>
      <c r="LF74" s="86"/>
      <c r="LG74" s="86"/>
      <c r="LH74" s="86"/>
      <c r="LI74" s="86"/>
      <c r="LJ74" s="86"/>
      <c r="LK74" s="86"/>
      <c r="LL74" s="86"/>
      <c r="LM74" s="86"/>
      <c r="LN74" s="86"/>
      <c r="LO74" s="86"/>
      <c r="LP74" s="86"/>
      <c r="LQ74" s="86"/>
      <c r="LR74" s="86"/>
      <c r="LS74" s="86"/>
      <c r="LT74" s="86"/>
      <c r="LU74" s="86"/>
      <c r="LV74" s="86"/>
      <c r="LW74" s="86"/>
      <c r="LX74" s="86"/>
      <c r="LY74" s="86"/>
      <c r="LZ74" s="86"/>
      <c r="MA74" s="86"/>
      <c r="MC74" s="16"/>
      <c r="MD74" s="90"/>
      <c r="ME74" s="89"/>
      <c r="MF74" s="89"/>
      <c r="MG74" s="89"/>
      <c r="MH74" s="89"/>
      <c r="MI74" s="89"/>
      <c r="MJ74" s="89"/>
      <c r="MK74" s="89"/>
      <c r="ML74" s="89"/>
      <c r="MM74" s="89"/>
      <c r="MN74" s="89"/>
      <c r="MO74" s="89"/>
      <c r="MP74" s="89"/>
      <c r="MQ74" s="89"/>
      <c r="MR74" s="89"/>
      <c r="MS74" s="89"/>
      <c r="MT74" s="89"/>
      <c r="MU74" s="89"/>
      <c r="MV74" s="89"/>
      <c r="MW74" s="89"/>
      <c r="MX74" s="89"/>
      <c r="MY74" s="89"/>
      <c r="MZ74" s="89"/>
      <c r="NA74" s="89"/>
      <c r="NB74" s="89"/>
      <c r="NC74" s="89"/>
      <c r="ND74" s="89"/>
      <c r="NE74" s="89"/>
      <c r="NF74" s="89"/>
      <c r="NG74" s="89"/>
      <c r="NH74" s="89"/>
      <c r="NI74" s="89"/>
      <c r="NJ74" s="89"/>
      <c r="NK74" s="89"/>
      <c r="NL74" s="89"/>
      <c r="NM74" s="89"/>
      <c r="NN74" s="89"/>
      <c r="NO74" s="89"/>
      <c r="NP74" s="89"/>
      <c r="NQ74" s="89"/>
      <c r="NR74" s="89"/>
      <c r="NS74" s="86"/>
      <c r="NU74" s="16"/>
      <c r="NV74" s="90"/>
      <c r="NW74" s="89"/>
      <c r="NX74" s="89"/>
      <c r="NY74" s="89"/>
      <c r="NZ74" s="89"/>
      <c r="OA74" s="89"/>
      <c r="OB74" s="89"/>
      <c r="OC74" s="89"/>
      <c r="OD74" s="89"/>
      <c r="OE74" s="89"/>
      <c r="OF74" s="89"/>
      <c r="OG74" s="89"/>
      <c r="OH74" s="89"/>
      <c r="OI74" s="89"/>
      <c r="OJ74" s="89"/>
      <c r="OK74" s="89"/>
      <c r="OL74" s="89"/>
      <c r="OM74" s="89"/>
      <c r="ON74" s="89"/>
      <c r="OO74" s="89"/>
      <c r="OP74" s="89"/>
      <c r="OQ74" s="89"/>
      <c r="OR74" s="89"/>
      <c r="OS74" s="89"/>
      <c r="OT74" s="89"/>
      <c r="OU74" s="89"/>
      <c r="OV74" s="89"/>
      <c r="OW74" s="89"/>
      <c r="OX74" s="89"/>
      <c r="OY74" s="89"/>
      <c r="OZ74" s="89"/>
      <c r="PA74" s="89"/>
      <c r="PB74" s="89"/>
      <c r="PC74" s="89"/>
      <c r="PD74" s="89"/>
      <c r="PE74" s="89"/>
      <c r="PF74" s="89"/>
      <c r="PG74" s="89"/>
      <c r="PH74" s="89"/>
      <c r="PI74" s="89"/>
      <c r="PJ74" s="89"/>
      <c r="PK74" s="86"/>
      <c r="PM74" s="16"/>
      <c r="PN74" s="90"/>
      <c r="PO74" s="89"/>
      <c r="PP74" s="89"/>
      <c r="PQ74" s="89"/>
      <c r="PR74" s="89"/>
      <c r="PS74" s="89"/>
      <c r="PT74" s="89"/>
      <c r="PU74" s="89"/>
      <c r="PV74" s="89"/>
      <c r="PW74" s="89"/>
      <c r="PX74" s="89"/>
      <c r="PY74" s="89"/>
      <c r="PZ74" s="89"/>
      <c r="QA74" s="89"/>
      <c r="QB74" s="89"/>
      <c r="QC74" s="89"/>
      <c r="QD74" s="89"/>
      <c r="QE74" s="89"/>
      <c r="QF74" s="89"/>
      <c r="QG74" s="89"/>
      <c r="QH74" s="89"/>
      <c r="QI74" s="89"/>
      <c r="QJ74" s="89"/>
      <c r="QK74" s="89"/>
      <c r="QL74" s="89"/>
      <c r="QM74" s="89"/>
      <c r="QN74" s="89"/>
      <c r="QO74" s="89"/>
      <c r="QP74" s="89"/>
      <c r="QQ74" s="89"/>
      <c r="QR74" s="89"/>
      <c r="QS74" s="89"/>
      <c r="QT74" s="89"/>
      <c r="QU74" s="89"/>
      <c r="QV74" s="89"/>
      <c r="QW74" s="89"/>
      <c r="QX74" s="89"/>
      <c r="QY74" s="89"/>
      <c r="QZ74" s="89"/>
      <c r="RA74" s="89"/>
      <c r="RB74" s="89"/>
      <c r="RC74" s="86"/>
      <c r="RF74" s="24">
        <v>8</v>
      </c>
      <c r="RG74" s="24">
        <f>COUNTIF(RG38:RQ43,"&gt;0")</f>
        <v>22</v>
      </c>
      <c r="RH74" s="24">
        <f>COUNTIF(RQ38:SA43,"&gt;0")</f>
        <v>18</v>
      </c>
      <c r="RI74" s="24">
        <f>COUNTIF(SA38:SK43,"&gt;0")</f>
        <v>22</v>
      </c>
      <c r="RJ74" s="24">
        <f>COUNTIF(SK38:SU43,"&gt;0")</f>
        <v>22</v>
      </c>
      <c r="RK74" s="24"/>
      <c r="RL74" s="24"/>
      <c r="RM74" s="24"/>
      <c r="RN74" s="24"/>
      <c r="SY74">
        <v>8</v>
      </c>
      <c r="SZ74">
        <f>COUNTIF(SZ38:TJ43,"&gt;0")</f>
        <v>10</v>
      </c>
      <c r="TA74">
        <f>COUNTIF(TJ38:TT43,"&gt;0")</f>
        <v>0</v>
      </c>
      <c r="TB74">
        <f>COUNTIF(TT38:UD43,"&gt;0")</f>
        <v>0</v>
      </c>
      <c r="TC74">
        <f>COUNTIF(UD38:UN43,"&gt;0")</f>
        <v>0</v>
      </c>
    </row>
    <row r="75" spans="1:789" hidden="1" x14ac:dyDescent="0.25">
      <c r="A75" s="8"/>
      <c r="B75" s="8"/>
      <c r="C75" s="8"/>
      <c r="D75" s="8"/>
      <c r="E75" s="9"/>
      <c r="F75" s="9"/>
      <c r="G75" s="9"/>
      <c r="H75" s="9"/>
      <c r="I75" s="9"/>
      <c r="J75" s="9"/>
      <c r="K75" s="8"/>
      <c r="L75" s="9"/>
      <c r="MC75" s="87"/>
      <c r="MD75" s="90"/>
      <c r="ME75" s="89"/>
      <c r="MF75" s="89"/>
      <c r="MG75" s="89"/>
      <c r="MH75" s="89"/>
      <c r="MI75" s="89"/>
      <c r="MJ75" s="89"/>
      <c r="MK75" s="89"/>
      <c r="ML75" s="89"/>
      <c r="MM75" s="89"/>
      <c r="MN75" s="89"/>
      <c r="MO75" s="89"/>
      <c r="MP75" s="89"/>
      <c r="MQ75" s="89"/>
      <c r="MR75" s="89"/>
      <c r="MS75" s="89"/>
      <c r="MT75" s="89"/>
      <c r="MU75" s="89"/>
      <c r="MV75" s="89"/>
      <c r="MW75" s="89"/>
      <c r="MX75" s="89"/>
      <c r="MY75" s="89"/>
      <c r="MZ75" s="89"/>
      <c r="NA75" s="89"/>
      <c r="NB75" s="89"/>
      <c r="NC75" s="89"/>
      <c r="ND75" s="89"/>
      <c r="NE75" s="89"/>
      <c r="NF75" s="89"/>
      <c r="NG75" s="89"/>
      <c r="NH75" s="89"/>
      <c r="NI75" s="89"/>
      <c r="NJ75" s="89"/>
      <c r="NK75" s="89"/>
      <c r="NL75" s="89"/>
      <c r="NM75" s="89"/>
      <c r="NN75" s="89"/>
      <c r="NO75" s="89"/>
      <c r="NP75" s="89"/>
      <c r="NQ75" s="89"/>
      <c r="NR75" s="89"/>
      <c r="NU75" s="87"/>
      <c r="NV75" s="90"/>
      <c r="NW75" s="89"/>
      <c r="NX75" s="89"/>
      <c r="NY75" s="89"/>
      <c r="NZ75" s="89"/>
      <c r="OA75" s="89"/>
      <c r="OB75" s="89"/>
      <c r="OC75" s="89"/>
      <c r="OD75" s="89"/>
      <c r="OE75" s="89"/>
      <c r="OF75" s="89"/>
      <c r="OG75" s="89"/>
      <c r="OH75" s="89"/>
      <c r="OI75" s="89"/>
      <c r="OJ75" s="89"/>
      <c r="OK75" s="89"/>
      <c r="OL75" s="89"/>
      <c r="OM75" s="89"/>
      <c r="ON75" s="89"/>
      <c r="OO75" s="89"/>
      <c r="OP75" s="89"/>
      <c r="OQ75" s="89"/>
      <c r="OR75" s="89"/>
      <c r="OS75" s="89"/>
      <c r="OT75" s="89"/>
      <c r="OU75" s="89"/>
      <c r="OV75" s="89"/>
      <c r="OW75" s="89"/>
      <c r="OX75" s="89"/>
      <c r="OY75" s="89"/>
      <c r="OZ75" s="89"/>
      <c r="PA75" s="89"/>
      <c r="PB75" s="89"/>
      <c r="PC75" s="89"/>
      <c r="PD75" s="89"/>
      <c r="PE75" s="89"/>
      <c r="PF75" s="89"/>
      <c r="PG75" s="89"/>
      <c r="PH75" s="89"/>
      <c r="PI75" s="89"/>
      <c r="PJ75" s="89"/>
      <c r="PM75" s="87"/>
      <c r="PN75" s="90"/>
      <c r="PO75" s="89"/>
      <c r="PP75" s="89"/>
      <c r="PQ75" s="89"/>
      <c r="PR75" s="89"/>
      <c r="PS75" s="89"/>
      <c r="PT75" s="89"/>
      <c r="PU75" s="89"/>
      <c r="PV75" s="89"/>
      <c r="PW75" s="89"/>
      <c r="PX75" s="89"/>
      <c r="PY75" s="89"/>
      <c r="PZ75" s="89"/>
      <c r="QA75" s="89"/>
      <c r="QB75" s="89"/>
      <c r="QC75" s="89"/>
      <c r="QD75" s="89"/>
      <c r="QE75" s="89"/>
      <c r="QF75" s="89"/>
      <c r="QG75" s="89"/>
      <c r="QH75" s="89"/>
      <c r="QI75" s="89"/>
      <c r="QJ75" s="89"/>
      <c r="QK75" s="89"/>
      <c r="QL75" s="89"/>
      <c r="QM75" s="89"/>
      <c r="QN75" s="89"/>
      <c r="QO75" s="89"/>
      <c r="QP75" s="89"/>
      <c r="QQ75" s="89"/>
      <c r="QR75" s="89"/>
      <c r="QS75" s="89"/>
      <c r="QT75" s="89"/>
      <c r="QU75" s="89"/>
      <c r="QV75" s="89"/>
      <c r="QW75" s="89"/>
      <c r="QX75" s="89"/>
      <c r="QY75" s="89"/>
      <c r="QZ75" s="89"/>
      <c r="RA75" s="89"/>
      <c r="RB75" s="89"/>
      <c r="RF75" s="24">
        <v>9</v>
      </c>
      <c r="RG75" s="24">
        <f>COUNTIF(RG43:RQ48,"&gt;0")</f>
        <v>0</v>
      </c>
      <c r="RH75" s="24">
        <f>COUNTIF(RQ43:SA48,"&gt;0")</f>
        <v>10</v>
      </c>
      <c r="RI75" s="24">
        <f>COUNTIF(SA43:SK48,"&gt;0")</f>
        <v>0</v>
      </c>
      <c r="RJ75" s="24">
        <f>COUNTIF(SK43:SU48,"&gt;0")</f>
        <v>0</v>
      </c>
      <c r="RK75" s="24"/>
      <c r="RL75" s="24"/>
      <c r="RM75" s="24"/>
      <c r="RN75" s="24"/>
      <c r="SY75">
        <v>9</v>
      </c>
      <c r="SZ75">
        <f>COUNTIF(SZ43:TJ48,"&gt;0")</f>
        <v>18</v>
      </c>
      <c r="TA75">
        <f>COUNTIF(TJ43:TT48,"&gt;0")</f>
        <v>22</v>
      </c>
      <c r="TB75">
        <f>COUNTIF(TT43:UD48,"&gt;0")</f>
        <v>22</v>
      </c>
      <c r="TC75">
        <f>COUNTIF(UD43:UN48,"&gt;0")</f>
        <v>22</v>
      </c>
    </row>
    <row r="76" spans="1:789" hidden="1" x14ac:dyDescent="0.25">
      <c r="A76" s="8"/>
      <c r="B76" s="8"/>
      <c r="C76" s="8"/>
      <c r="D76" s="8"/>
      <c r="E76" s="9"/>
      <c r="F76" s="9"/>
      <c r="G76" s="9"/>
      <c r="H76" s="9"/>
      <c r="I76" s="9"/>
      <c r="J76" s="9"/>
      <c r="K76" s="8"/>
      <c r="L76" s="9"/>
      <c r="EP76" s="18" t="s">
        <v>85</v>
      </c>
      <c r="EQ76" s="18" t="s">
        <v>85</v>
      </c>
      <c r="ER76" s="18" t="s">
        <v>85</v>
      </c>
      <c r="ES76" s="18" t="s">
        <v>85</v>
      </c>
      <c r="ET76" s="18" t="s">
        <v>85</v>
      </c>
      <c r="EU76" s="18" t="s">
        <v>85</v>
      </c>
      <c r="EV76" s="18" t="s">
        <v>85</v>
      </c>
      <c r="EW76" s="18" t="s">
        <v>85</v>
      </c>
      <c r="EX76" s="18" t="s">
        <v>85</v>
      </c>
      <c r="EY76" s="18" t="s">
        <v>85</v>
      </c>
      <c r="EZ76" s="18" t="s">
        <v>85</v>
      </c>
      <c r="FA76" s="18" t="s">
        <v>85</v>
      </c>
      <c r="FB76" s="18" t="s">
        <v>85</v>
      </c>
      <c r="FC76" s="18" t="s">
        <v>85</v>
      </c>
      <c r="FD76" s="18" t="s">
        <v>85</v>
      </c>
      <c r="FE76" s="18" t="s">
        <v>85</v>
      </c>
      <c r="FF76" s="18" t="s">
        <v>85</v>
      </c>
      <c r="FG76" s="18" t="s">
        <v>85</v>
      </c>
      <c r="FH76" s="18" t="s">
        <v>85</v>
      </c>
      <c r="FI76" s="18" t="s">
        <v>85</v>
      </c>
      <c r="FJ76" s="18" t="s">
        <v>85</v>
      </c>
      <c r="FK76" s="18" t="s">
        <v>85</v>
      </c>
      <c r="FL76" s="18" t="s">
        <v>85</v>
      </c>
      <c r="FM76" s="18" t="s">
        <v>85</v>
      </c>
      <c r="FN76" s="18" t="s">
        <v>85</v>
      </c>
      <c r="FO76" s="18" t="s">
        <v>85</v>
      </c>
      <c r="FP76" s="18" t="s">
        <v>85</v>
      </c>
      <c r="FQ76" s="18" t="s">
        <v>85</v>
      </c>
      <c r="FR76" s="18" t="s">
        <v>85</v>
      </c>
      <c r="FS76" s="18" t="s">
        <v>85</v>
      </c>
      <c r="FT76" s="18" t="s">
        <v>85</v>
      </c>
      <c r="FU76" s="18" t="s">
        <v>85</v>
      </c>
      <c r="FV76" s="18" t="s">
        <v>85</v>
      </c>
      <c r="FW76" s="18" t="s">
        <v>85</v>
      </c>
      <c r="FX76" s="18" t="s">
        <v>85</v>
      </c>
      <c r="FY76" s="18" t="s">
        <v>85</v>
      </c>
      <c r="FZ76" s="18" t="s">
        <v>85</v>
      </c>
      <c r="GA76" s="18" t="s">
        <v>85</v>
      </c>
      <c r="GB76" s="18" t="s">
        <v>85</v>
      </c>
      <c r="GC76" s="18" t="s">
        <v>85</v>
      </c>
      <c r="GD76" s="18" t="s">
        <v>85</v>
      </c>
      <c r="GE76" s="18" t="s">
        <v>85</v>
      </c>
      <c r="GF76" s="18" t="s">
        <v>85</v>
      </c>
      <c r="GG76" s="18" t="s">
        <v>85</v>
      </c>
      <c r="GH76" s="87"/>
      <c r="GI76" s="87"/>
      <c r="GJ76" s="87"/>
      <c r="GK76" s="18" t="s">
        <v>85</v>
      </c>
      <c r="GL76" s="18" t="s">
        <v>85</v>
      </c>
      <c r="GM76" s="18" t="s">
        <v>85</v>
      </c>
      <c r="GN76" s="18" t="s">
        <v>85</v>
      </c>
      <c r="GO76" s="18" t="s">
        <v>85</v>
      </c>
      <c r="GP76" s="18" t="s">
        <v>85</v>
      </c>
      <c r="GQ76" s="18" t="s">
        <v>85</v>
      </c>
      <c r="GR76" s="18" t="s">
        <v>85</v>
      </c>
      <c r="GS76" s="18" t="s">
        <v>85</v>
      </c>
      <c r="GT76" s="18" t="s">
        <v>85</v>
      </c>
      <c r="GU76" s="18" t="s">
        <v>85</v>
      </c>
      <c r="GV76" s="18" t="s">
        <v>85</v>
      </c>
      <c r="GW76" s="18" t="s">
        <v>85</v>
      </c>
      <c r="GX76" s="18" t="s">
        <v>85</v>
      </c>
      <c r="GY76" s="18" t="s">
        <v>85</v>
      </c>
      <c r="GZ76" s="18" t="s">
        <v>85</v>
      </c>
      <c r="HA76" s="18" t="s">
        <v>85</v>
      </c>
      <c r="HB76" s="18" t="s">
        <v>85</v>
      </c>
      <c r="HC76" s="18" t="s">
        <v>85</v>
      </c>
      <c r="HD76" s="18" t="s">
        <v>85</v>
      </c>
      <c r="HE76" s="18" t="s">
        <v>85</v>
      </c>
      <c r="HF76" s="18" t="s">
        <v>85</v>
      </c>
      <c r="HG76" s="18" t="s">
        <v>85</v>
      </c>
      <c r="HH76" s="18" t="s">
        <v>85</v>
      </c>
      <c r="HI76" s="18" t="s">
        <v>85</v>
      </c>
      <c r="HJ76" s="18" t="s">
        <v>85</v>
      </c>
      <c r="HK76" s="18" t="s">
        <v>85</v>
      </c>
      <c r="HL76" s="18" t="s">
        <v>85</v>
      </c>
      <c r="HM76" s="18" t="s">
        <v>85</v>
      </c>
      <c r="HN76" s="18" t="s">
        <v>85</v>
      </c>
      <c r="HO76" s="18" t="s">
        <v>85</v>
      </c>
      <c r="HP76" s="18" t="s">
        <v>85</v>
      </c>
      <c r="HQ76" s="18" t="s">
        <v>85</v>
      </c>
      <c r="HR76" s="18" t="s">
        <v>85</v>
      </c>
      <c r="HS76" s="18" t="s">
        <v>85</v>
      </c>
      <c r="HT76" s="18" t="s">
        <v>85</v>
      </c>
      <c r="HU76" s="18" t="s">
        <v>85</v>
      </c>
      <c r="HV76" s="18" t="s">
        <v>85</v>
      </c>
      <c r="HW76" s="18" t="s">
        <v>85</v>
      </c>
      <c r="HX76" s="18" t="s">
        <v>85</v>
      </c>
      <c r="HY76" s="18" t="s">
        <v>85</v>
      </c>
      <c r="HZ76" s="18" t="s">
        <v>85</v>
      </c>
      <c r="IA76" s="18" t="s">
        <v>85</v>
      </c>
      <c r="IB76" s="18" t="s">
        <v>85</v>
      </c>
      <c r="ID76" s="87"/>
      <c r="IE76" s="87"/>
      <c r="IF76" s="87"/>
      <c r="IG76" s="130"/>
      <c r="MC76" s="16"/>
      <c r="MD76" s="90"/>
      <c r="ME76" s="89"/>
      <c r="MF76" s="89"/>
      <c r="MG76" s="89"/>
      <c r="MH76" s="89"/>
      <c r="MI76" s="89"/>
      <c r="MJ76" s="89"/>
      <c r="MK76" s="89"/>
      <c r="ML76" s="89"/>
      <c r="MM76" s="89"/>
      <c r="MN76" s="89"/>
      <c r="MO76" s="89"/>
      <c r="MP76" s="89"/>
      <c r="MQ76" s="89"/>
      <c r="MR76" s="89"/>
      <c r="MS76" s="89"/>
      <c r="MT76" s="89"/>
      <c r="MU76" s="89"/>
      <c r="MV76" s="89"/>
      <c r="MW76" s="89"/>
      <c r="MX76" s="89"/>
      <c r="MY76" s="89"/>
      <c r="MZ76" s="89"/>
      <c r="NA76" s="89"/>
      <c r="NB76" s="89"/>
      <c r="NC76" s="89"/>
      <c r="ND76" s="89"/>
      <c r="NE76" s="89"/>
      <c r="NF76" s="89"/>
      <c r="NG76" s="89"/>
      <c r="NH76" s="89"/>
      <c r="NI76" s="89"/>
      <c r="NJ76" s="89"/>
      <c r="NK76" s="89"/>
      <c r="NL76" s="89"/>
      <c r="NM76" s="89"/>
      <c r="NN76" s="89"/>
      <c r="NO76" s="89"/>
      <c r="NP76" s="89"/>
      <c r="NQ76" s="89"/>
      <c r="NR76" s="89"/>
      <c r="NS76" s="87"/>
      <c r="NU76" s="16"/>
      <c r="NV76" s="90"/>
      <c r="NW76" s="89"/>
      <c r="NX76" s="89"/>
      <c r="NY76" s="89"/>
      <c r="NZ76" s="89"/>
      <c r="OA76" s="89"/>
      <c r="OB76" s="89"/>
      <c r="OC76" s="89"/>
      <c r="OD76" s="89"/>
      <c r="OE76" s="89"/>
      <c r="OF76" s="89"/>
      <c r="OG76" s="89"/>
      <c r="OH76" s="89"/>
      <c r="OI76" s="89"/>
      <c r="OJ76" s="89"/>
      <c r="OK76" s="89"/>
      <c r="OL76" s="89"/>
      <c r="OM76" s="89"/>
      <c r="ON76" s="89"/>
      <c r="OO76" s="89"/>
      <c r="OP76" s="89"/>
      <c r="OQ76" s="89"/>
      <c r="OR76" s="89"/>
      <c r="OS76" s="89"/>
      <c r="OT76" s="89"/>
      <c r="OU76" s="89"/>
      <c r="OV76" s="89"/>
      <c r="OW76" s="89"/>
      <c r="OX76" s="89"/>
      <c r="OY76" s="89"/>
      <c r="OZ76" s="89"/>
      <c r="PA76" s="89"/>
      <c r="PB76" s="89"/>
      <c r="PC76" s="89"/>
      <c r="PD76" s="89"/>
      <c r="PE76" s="89"/>
      <c r="PF76" s="89"/>
      <c r="PG76" s="89"/>
      <c r="PH76" s="89"/>
      <c r="PI76" s="89"/>
      <c r="PJ76" s="89"/>
      <c r="PK76" s="87"/>
      <c r="PM76" s="16"/>
      <c r="PN76" s="90"/>
      <c r="PO76" s="89"/>
      <c r="PP76" s="89"/>
      <c r="PQ76" s="89"/>
      <c r="PR76" s="89"/>
      <c r="PS76" s="89"/>
      <c r="PT76" s="89"/>
      <c r="PU76" s="89"/>
      <c r="PV76" s="89"/>
      <c r="PW76" s="89"/>
      <c r="PX76" s="89"/>
      <c r="PY76" s="89"/>
      <c r="PZ76" s="89"/>
      <c r="QA76" s="89"/>
      <c r="QB76" s="89"/>
      <c r="QC76" s="89"/>
      <c r="QD76" s="89"/>
      <c r="QE76" s="89"/>
      <c r="QF76" s="89"/>
      <c r="QG76" s="89"/>
      <c r="QH76" s="89"/>
      <c r="QI76" s="89"/>
      <c r="QJ76" s="89"/>
      <c r="QK76" s="89"/>
      <c r="QL76" s="89"/>
      <c r="QM76" s="89"/>
      <c r="QN76" s="89"/>
      <c r="QO76" s="89"/>
      <c r="QP76" s="89"/>
      <c r="QQ76" s="89"/>
      <c r="QR76" s="89"/>
      <c r="QS76" s="89"/>
      <c r="QT76" s="89"/>
      <c r="QU76" s="89"/>
      <c r="QV76" s="89"/>
      <c r="QW76" s="89"/>
      <c r="QX76" s="89"/>
      <c r="QY76" s="89"/>
      <c r="QZ76" s="89"/>
      <c r="RA76" s="89"/>
      <c r="RB76" s="89"/>
      <c r="RC76" s="87"/>
      <c r="RF76" s="24">
        <v>10</v>
      </c>
      <c r="RG76" s="24">
        <f>COUNTIF(RG48:RQ53,"&gt;0")</f>
        <v>22</v>
      </c>
      <c r="RH76" s="24">
        <f>COUNTIF(RQ48:SA53,"&gt;0")</f>
        <v>20</v>
      </c>
      <c r="RI76" s="24">
        <f>COUNTIF(SA48:SK53,"&gt;0")</f>
        <v>20</v>
      </c>
      <c r="RJ76" s="24">
        <f>COUNTIF(SK48:SU53,"&gt;0")</f>
        <v>22</v>
      </c>
      <c r="RK76" s="24"/>
      <c r="RL76" s="24"/>
      <c r="RM76" s="24"/>
      <c r="RN76" s="24"/>
      <c r="SY76">
        <v>10</v>
      </c>
      <c r="SZ76">
        <f>COUNTIF(SZ48:TJ53,"&gt;0")</f>
        <v>0</v>
      </c>
      <c r="TA76">
        <f>COUNTIF(TJ48:TT53,"&gt;0")</f>
        <v>10</v>
      </c>
      <c r="TB76">
        <f>COUNTIF(TT48:UD53,"&gt;0")</f>
        <v>0</v>
      </c>
      <c r="TC76">
        <f>COUNTIF(UD48:UN53,"&gt;0")</f>
        <v>0</v>
      </c>
    </row>
    <row r="77" spans="1:789" hidden="1" x14ac:dyDescent="0.25">
      <c r="A77" s="8"/>
      <c r="B77" s="8"/>
      <c r="C77" s="8"/>
      <c r="D77" s="8"/>
      <c r="E77" s="9"/>
      <c r="F77" s="9"/>
      <c r="G77" s="9"/>
      <c r="H77" s="9"/>
      <c r="I77" s="8"/>
      <c r="J77" s="8"/>
      <c r="K77" s="8"/>
      <c r="L77" s="9"/>
      <c r="EP77" t="s">
        <v>86</v>
      </c>
      <c r="ER77" s="20">
        <f>ER1</f>
        <v>0</v>
      </c>
      <c r="ES77" s="20">
        <f t="shared" ref="ES77:GG77" si="1419">ES1</f>
        <v>0.1</v>
      </c>
      <c r="ET77" s="20">
        <f t="shared" si="1419"/>
        <v>0.19999999999999998</v>
      </c>
      <c r="EU77" s="20">
        <f t="shared" si="1419"/>
        <v>0.30000000000000004</v>
      </c>
      <c r="EV77" s="20">
        <f t="shared" si="1419"/>
        <v>0.4</v>
      </c>
      <c r="EW77" s="20">
        <f t="shared" si="1419"/>
        <v>0.5</v>
      </c>
      <c r="EX77" s="20">
        <f t="shared" si="1419"/>
        <v>0.6</v>
      </c>
      <c r="EY77" s="20">
        <f t="shared" si="1419"/>
        <v>0.70000000000000007</v>
      </c>
      <c r="EZ77" s="20">
        <f t="shared" si="1419"/>
        <v>0.8</v>
      </c>
      <c r="FA77" s="20">
        <f t="shared" si="1419"/>
        <v>0.9</v>
      </c>
      <c r="FB77" s="20">
        <f t="shared" si="1419"/>
        <v>1</v>
      </c>
      <c r="FC77" s="20">
        <f t="shared" si="1419"/>
        <v>1.0999999999999999</v>
      </c>
      <c r="FD77" s="20">
        <f t="shared" si="1419"/>
        <v>1.2</v>
      </c>
      <c r="FE77" s="20">
        <f t="shared" si="1419"/>
        <v>1.2999999999999998</v>
      </c>
      <c r="FF77" s="20">
        <f t="shared" si="1419"/>
        <v>1.4</v>
      </c>
      <c r="FG77" s="20">
        <f t="shared" si="1419"/>
        <v>1.5</v>
      </c>
      <c r="FH77" s="20">
        <f t="shared" si="1419"/>
        <v>1.5999999999999999</v>
      </c>
      <c r="FI77" s="20">
        <f t="shared" si="1419"/>
        <v>1.7</v>
      </c>
      <c r="FJ77" s="20">
        <f t="shared" si="1419"/>
        <v>1.7999999999999998</v>
      </c>
      <c r="FK77" s="20">
        <f t="shared" si="1419"/>
        <v>1.9</v>
      </c>
      <c r="FL77" s="20">
        <f t="shared" si="1419"/>
        <v>2</v>
      </c>
      <c r="FM77" s="20">
        <f t="shared" si="1419"/>
        <v>2</v>
      </c>
      <c r="FN77" s="20">
        <f t="shared" si="1419"/>
        <v>2.1</v>
      </c>
      <c r="FO77" s="20">
        <f t="shared" si="1419"/>
        <v>2.1999999999999997</v>
      </c>
      <c r="FP77" s="20">
        <f t="shared" si="1419"/>
        <v>2.2999999999999998</v>
      </c>
      <c r="FQ77" s="20">
        <f t="shared" si="1419"/>
        <v>2.4</v>
      </c>
      <c r="FR77" s="20">
        <f t="shared" si="1419"/>
        <v>2.5</v>
      </c>
      <c r="FS77" s="20">
        <f t="shared" si="1419"/>
        <v>2.6</v>
      </c>
      <c r="FT77" s="20">
        <f t="shared" si="1419"/>
        <v>2.6999999999999997</v>
      </c>
      <c r="FU77" s="20">
        <f t="shared" si="1419"/>
        <v>2.8</v>
      </c>
      <c r="FV77" s="20">
        <f t="shared" si="1419"/>
        <v>2.9</v>
      </c>
      <c r="FW77" s="20">
        <f t="shared" si="1419"/>
        <v>3</v>
      </c>
      <c r="FX77" s="20">
        <f t="shared" si="1419"/>
        <v>3.1</v>
      </c>
      <c r="FY77" s="20">
        <f t="shared" si="1419"/>
        <v>3.1999999999999997</v>
      </c>
      <c r="FZ77" s="20">
        <f t="shared" si="1419"/>
        <v>3.3</v>
      </c>
      <c r="GA77" s="20">
        <f t="shared" si="1419"/>
        <v>3.4</v>
      </c>
      <c r="GB77" s="20">
        <f t="shared" si="1419"/>
        <v>3.5</v>
      </c>
      <c r="GC77" s="20">
        <f t="shared" si="1419"/>
        <v>3.6</v>
      </c>
      <c r="GD77" s="20">
        <f t="shared" si="1419"/>
        <v>3.6999999999999997</v>
      </c>
      <c r="GE77" s="20">
        <f t="shared" si="1419"/>
        <v>3.8</v>
      </c>
      <c r="GF77" s="20">
        <f t="shared" si="1419"/>
        <v>3.9</v>
      </c>
      <c r="GG77" s="20">
        <f t="shared" si="1419"/>
        <v>3.9999999999999996</v>
      </c>
      <c r="GH77" s="88"/>
      <c r="GI77" s="88"/>
      <c r="GJ77" s="88"/>
      <c r="GK77" t="s">
        <v>86</v>
      </c>
      <c r="GM77" s="20">
        <f>GM1</f>
        <v>0</v>
      </c>
      <c r="GN77" s="20">
        <f t="shared" ref="GN77:IB77" si="1420">GN1</f>
        <v>0.1</v>
      </c>
      <c r="GO77" s="20">
        <f t="shared" si="1420"/>
        <v>0.19999999999999998</v>
      </c>
      <c r="GP77" s="20">
        <f t="shared" si="1420"/>
        <v>0.30000000000000004</v>
      </c>
      <c r="GQ77" s="20">
        <f t="shared" si="1420"/>
        <v>0.4</v>
      </c>
      <c r="GR77" s="20">
        <f t="shared" si="1420"/>
        <v>0.5</v>
      </c>
      <c r="GS77" s="20">
        <f t="shared" si="1420"/>
        <v>0.6</v>
      </c>
      <c r="GT77" s="20">
        <f t="shared" si="1420"/>
        <v>0.70000000000000007</v>
      </c>
      <c r="GU77" s="20">
        <f t="shared" si="1420"/>
        <v>0.8</v>
      </c>
      <c r="GV77" s="20">
        <f t="shared" si="1420"/>
        <v>0.9</v>
      </c>
      <c r="GW77" s="20">
        <f t="shared" si="1420"/>
        <v>1</v>
      </c>
      <c r="GX77" s="20">
        <f t="shared" si="1420"/>
        <v>1.0999999999999999</v>
      </c>
      <c r="GY77" s="20">
        <f t="shared" si="1420"/>
        <v>1.2</v>
      </c>
      <c r="GZ77" s="20">
        <f t="shared" si="1420"/>
        <v>1.2999999999999998</v>
      </c>
      <c r="HA77" s="20">
        <f t="shared" si="1420"/>
        <v>1.4</v>
      </c>
      <c r="HB77" s="20">
        <f t="shared" si="1420"/>
        <v>1.5</v>
      </c>
      <c r="HC77" s="20">
        <f t="shared" si="1420"/>
        <v>1.5999999999999999</v>
      </c>
      <c r="HD77" s="20">
        <f t="shared" si="1420"/>
        <v>1.7</v>
      </c>
      <c r="HE77" s="20">
        <f t="shared" si="1420"/>
        <v>1.7999999999999998</v>
      </c>
      <c r="HF77" s="20">
        <f t="shared" si="1420"/>
        <v>1.9</v>
      </c>
      <c r="HG77" s="20">
        <f t="shared" si="1420"/>
        <v>2</v>
      </c>
      <c r="HH77" s="20">
        <f t="shared" si="1420"/>
        <v>2</v>
      </c>
      <c r="HI77" s="20">
        <f t="shared" si="1420"/>
        <v>2.1</v>
      </c>
      <c r="HJ77" s="20">
        <f t="shared" si="1420"/>
        <v>2.1999999999999997</v>
      </c>
      <c r="HK77" s="20">
        <f t="shared" si="1420"/>
        <v>2.2999999999999998</v>
      </c>
      <c r="HL77" s="20">
        <f t="shared" si="1420"/>
        <v>2.4</v>
      </c>
      <c r="HM77" s="20">
        <f t="shared" si="1420"/>
        <v>2.5</v>
      </c>
      <c r="HN77" s="20">
        <f t="shared" si="1420"/>
        <v>2.6</v>
      </c>
      <c r="HO77" s="20">
        <f t="shared" si="1420"/>
        <v>2.6999999999999997</v>
      </c>
      <c r="HP77" s="20">
        <f t="shared" si="1420"/>
        <v>2.8</v>
      </c>
      <c r="HQ77" s="20">
        <f t="shared" si="1420"/>
        <v>2.9</v>
      </c>
      <c r="HR77" s="20">
        <f t="shared" si="1420"/>
        <v>3</v>
      </c>
      <c r="HS77" s="20">
        <f t="shared" si="1420"/>
        <v>3.1</v>
      </c>
      <c r="HT77" s="20">
        <f t="shared" si="1420"/>
        <v>3.1999999999999997</v>
      </c>
      <c r="HU77" s="20">
        <f t="shared" si="1420"/>
        <v>3.3</v>
      </c>
      <c r="HV77" s="20">
        <f t="shared" si="1420"/>
        <v>3.4</v>
      </c>
      <c r="HW77" s="20">
        <f t="shared" si="1420"/>
        <v>3.5</v>
      </c>
      <c r="HX77" s="20">
        <f t="shared" si="1420"/>
        <v>3.6</v>
      </c>
      <c r="HY77" s="20">
        <f t="shared" si="1420"/>
        <v>3.6999999999999997</v>
      </c>
      <c r="HZ77" s="20">
        <f t="shared" si="1420"/>
        <v>3.8</v>
      </c>
      <c r="IA77" s="20">
        <f t="shared" si="1420"/>
        <v>3.9</v>
      </c>
      <c r="IB77" s="20">
        <f t="shared" si="1420"/>
        <v>4</v>
      </c>
      <c r="ID77" s="88"/>
      <c r="IE77" s="88"/>
      <c r="IF77" s="88"/>
      <c r="IG77" s="131"/>
      <c r="MC77" s="105"/>
      <c r="MD77" s="90"/>
      <c r="ME77" s="89"/>
      <c r="MF77" s="89"/>
      <c r="MG77" s="89"/>
      <c r="MH77" s="89"/>
      <c r="MI77" s="89"/>
      <c r="MJ77" s="89"/>
      <c r="MK77" s="89"/>
      <c r="ML77" s="89"/>
      <c r="MM77" s="89"/>
      <c r="MN77" s="89"/>
      <c r="MO77" s="89"/>
      <c r="MP77" s="89"/>
      <c r="MQ77" s="89"/>
      <c r="MR77" s="89"/>
      <c r="MS77" s="89"/>
      <c r="MT77" s="89"/>
      <c r="MU77" s="89"/>
      <c r="MV77" s="89"/>
      <c r="MW77" s="89"/>
      <c r="MX77" s="89"/>
      <c r="MY77" s="89"/>
      <c r="MZ77" s="89"/>
      <c r="NA77" s="89"/>
      <c r="NB77" s="89"/>
      <c r="NC77" s="89"/>
      <c r="ND77" s="89"/>
      <c r="NE77" s="89"/>
      <c r="NF77" s="89"/>
      <c r="NG77" s="89"/>
      <c r="NH77" s="89"/>
      <c r="NI77" s="89"/>
      <c r="NJ77" s="89"/>
      <c r="NK77" s="89"/>
      <c r="NL77" s="89"/>
      <c r="NM77" s="89"/>
      <c r="NN77" s="89"/>
      <c r="NO77" s="89"/>
      <c r="NP77" s="89"/>
      <c r="NQ77" s="89"/>
      <c r="NR77" s="89"/>
      <c r="NS77" s="88"/>
      <c r="NU77" s="105"/>
      <c r="NV77" s="90"/>
      <c r="NW77" s="89"/>
      <c r="NX77" s="89"/>
      <c r="NY77" s="89"/>
      <c r="NZ77" s="89"/>
      <c r="OA77" s="89"/>
      <c r="OB77" s="89"/>
      <c r="OC77" s="89"/>
      <c r="OD77" s="89"/>
      <c r="OE77" s="89"/>
      <c r="OF77" s="89"/>
      <c r="OG77" s="89"/>
      <c r="OH77" s="89"/>
      <c r="OI77" s="89"/>
      <c r="OJ77" s="89"/>
      <c r="OK77" s="89"/>
      <c r="OL77" s="89"/>
      <c r="OM77" s="89"/>
      <c r="ON77" s="89"/>
      <c r="OO77" s="89"/>
      <c r="OP77" s="89"/>
      <c r="OQ77" s="89"/>
      <c r="OR77" s="89"/>
      <c r="OS77" s="89"/>
      <c r="OT77" s="89"/>
      <c r="OU77" s="89"/>
      <c r="OV77" s="89"/>
      <c r="OW77" s="89"/>
      <c r="OX77" s="89"/>
      <c r="OY77" s="89"/>
      <c r="OZ77" s="89"/>
      <c r="PA77" s="89"/>
      <c r="PB77" s="89"/>
      <c r="PC77" s="89"/>
      <c r="PD77" s="89"/>
      <c r="PE77" s="89"/>
      <c r="PF77" s="89"/>
      <c r="PG77" s="89"/>
      <c r="PH77" s="89"/>
      <c r="PI77" s="89"/>
      <c r="PJ77" s="89"/>
      <c r="PK77" s="88"/>
      <c r="PM77" s="105"/>
      <c r="PN77" s="90"/>
      <c r="PO77" s="89"/>
      <c r="PP77" s="89"/>
      <c r="PQ77" s="89"/>
      <c r="PR77" s="89"/>
      <c r="PS77" s="89"/>
      <c r="PT77" s="89"/>
      <c r="PU77" s="89"/>
      <c r="PV77" s="89"/>
      <c r="PW77" s="89"/>
      <c r="PX77" s="89"/>
      <c r="PY77" s="89"/>
      <c r="PZ77" s="89"/>
      <c r="QA77" s="89"/>
      <c r="QB77" s="89"/>
      <c r="QC77" s="89"/>
      <c r="QD77" s="89"/>
      <c r="QE77" s="89"/>
      <c r="QF77" s="89"/>
      <c r="QG77" s="89"/>
      <c r="QH77" s="89"/>
      <c r="QI77" s="89"/>
      <c r="QJ77" s="89"/>
      <c r="QK77" s="89"/>
      <c r="QL77" s="89"/>
      <c r="QM77" s="89"/>
      <c r="QN77" s="89"/>
      <c r="QO77" s="89"/>
      <c r="QP77" s="89"/>
      <c r="QQ77" s="89"/>
      <c r="QR77" s="89"/>
      <c r="QS77" s="89"/>
      <c r="QT77" s="89"/>
      <c r="QU77" s="89"/>
      <c r="QV77" s="89"/>
      <c r="QW77" s="89"/>
      <c r="QX77" s="89"/>
      <c r="QY77" s="89"/>
      <c r="QZ77" s="89"/>
      <c r="RA77" s="89"/>
      <c r="RB77" s="89"/>
      <c r="RC77" s="88"/>
      <c r="RF77" s="24">
        <v>11</v>
      </c>
      <c r="RG77" s="24">
        <f>COUNTIF(RG53:RQ58,"&gt;0")</f>
        <v>0</v>
      </c>
      <c r="RH77" s="24">
        <f>COUNTIF(RQ53:SA58,"&gt;0")</f>
        <v>0</v>
      </c>
      <c r="RI77" s="24">
        <f>COUNTIF(SA53:SK58,"&gt;0")</f>
        <v>10</v>
      </c>
      <c r="RJ77" s="24">
        <f>COUNTIF(SK53:SU58,"&gt;0")</f>
        <v>0</v>
      </c>
      <c r="RK77" s="24"/>
      <c r="RL77" s="24"/>
      <c r="RM77" s="24"/>
      <c r="RN77" s="24"/>
      <c r="SY77">
        <v>11</v>
      </c>
      <c r="SZ77">
        <f>COUNTIF(SZ53:TJ58,"&gt;0")</f>
        <v>22</v>
      </c>
      <c r="TA77">
        <f>COUNTIF(TJ53:TT58,"&gt;0")</f>
        <v>18</v>
      </c>
      <c r="TB77">
        <f>COUNTIF(TT53:UD58,"&gt;0")</f>
        <v>22</v>
      </c>
      <c r="TC77">
        <f>COUNTIF(UD53:UN58,"&gt;0")</f>
        <v>20</v>
      </c>
    </row>
    <row r="78" spans="1:789" hidden="1" x14ac:dyDescent="0.25">
      <c r="A78" s="8"/>
      <c r="B78" s="8"/>
      <c r="C78" s="8"/>
      <c r="D78" s="8"/>
      <c r="E78" s="8"/>
      <c r="F78" s="8"/>
      <c r="G78" s="8"/>
      <c r="H78" s="8"/>
      <c r="I78" s="9"/>
      <c r="J78" s="9"/>
      <c r="K78" s="8"/>
      <c r="L78" s="9"/>
      <c r="EP78" s="19">
        <v>1</v>
      </c>
      <c r="EQ78" s="20">
        <f>EP3</f>
        <v>0</v>
      </c>
      <c r="ER78" s="23">
        <f>ER$77*1000</f>
        <v>0</v>
      </c>
      <c r="ES78" s="23">
        <f t="shared" ref="ES78:GG83" si="1421">ES$77*1000</f>
        <v>100</v>
      </c>
      <c r="ET78" s="23">
        <f t="shared" si="1421"/>
        <v>199.99999999999997</v>
      </c>
      <c r="EU78" s="23">
        <f t="shared" si="1421"/>
        <v>300.00000000000006</v>
      </c>
      <c r="EV78" s="23">
        <f t="shared" si="1421"/>
        <v>400</v>
      </c>
      <c r="EW78" s="23">
        <f t="shared" si="1421"/>
        <v>500</v>
      </c>
      <c r="EX78" s="23">
        <f t="shared" si="1421"/>
        <v>600</v>
      </c>
      <c r="EY78" s="23">
        <f t="shared" si="1421"/>
        <v>700.00000000000011</v>
      </c>
      <c r="EZ78" s="23">
        <f t="shared" si="1421"/>
        <v>800</v>
      </c>
      <c r="FA78" s="23">
        <f t="shared" si="1421"/>
        <v>900</v>
      </c>
      <c r="FB78" s="23">
        <f t="shared" si="1421"/>
        <v>1000</v>
      </c>
      <c r="FC78" s="23">
        <f t="shared" si="1421"/>
        <v>1099.9999999999998</v>
      </c>
      <c r="FD78" s="23">
        <f t="shared" si="1421"/>
        <v>1200</v>
      </c>
      <c r="FE78" s="23">
        <f t="shared" si="1421"/>
        <v>1299.9999999999998</v>
      </c>
      <c r="FF78" s="23">
        <f t="shared" si="1421"/>
        <v>1400</v>
      </c>
      <c r="FG78" s="23">
        <f t="shared" si="1421"/>
        <v>1500</v>
      </c>
      <c r="FH78" s="23">
        <f t="shared" si="1421"/>
        <v>1599.9999999999998</v>
      </c>
      <c r="FI78" s="23">
        <f t="shared" si="1421"/>
        <v>1700</v>
      </c>
      <c r="FJ78" s="23">
        <f t="shared" si="1421"/>
        <v>1799.9999999999998</v>
      </c>
      <c r="FK78" s="23">
        <f t="shared" si="1421"/>
        <v>1900</v>
      </c>
      <c r="FL78" s="23">
        <f t="shared" si="1421"/>
        <v>2000</v>
      </c>
      <c r="FM78" s="23">
        <f t="shared" si="1421"/>
        <v>2000</v>
      </c>
      <c r="FN78" s="23">
        <f t="shared" si="1421"/>
        <v>2100</v>
      </c>
      <c r="FO78" s="23">
        <f t="shared" si="1421"/>
        <v>2199.9999999999995</v>
      </c>
      <c r="FP78" s="23">
        <f t="shared" si="1421"/>
        <v>2300</v>
      </c>
      <c r="FQ78" s="23">
        <f t="shared" si="1421"/>
        <v>2400</v>
      </c>
      <c r="FR78" s="23">
        <f t="shared" si="1421"/>
        <v>2500</v>
      </c>
      <c r="FS78" s="23">
        <f t="shared" si="1421"/>
        <v>2600</v>
      </c>
      <c r="FT78" s="23">
        <f t="shared" si="1421"/>
        <v>2699.9999999999995</v>
      </c>
      <c r="FU78" s="23">
        <f t="shared" si="1421"/>
        <v>2800</v>
      </c>
      <c r="FV78" s="23">
        <f t="shared" si="1421"/>
        <v>2900</v>
      </c>
      <c r="FW78" s="23">
        <f t="shared" si="1421"/>
        <v>3000</v>
      </c>
      <c r="FX78" s="23">
        <f t="shared" si="1421"/>
        <v>3100</v>
      </c>
      <c r="FY78" s="23">
        <f t="shared" si="1421"/>
        <v>3199.9999999999995</v>
      </c>
      <c r="FZ78" s="23">
        <f t="shared" si="1421"/>
        <v>3300</v>
      </c>
      <c r="GA78" s="23">
        <f t="shared" si="1421"/>
        <v>3400</v>
      </c>
      <c r="GB78" s="23">
        <f t="shared" si="1421"/>
        <v>3500</v>
      </c>
      <c r="GC78" s="23">
        <f t="shared" si="1421"/>
        <v>3600</v>
      </c>
      <c r="GD78" s="23">
        <f t="shared" si="1421"/>
        <v>3699.9999999999995</v>
      </c>
      <c r="GE78" s="23">
        <f t="shared" si="1421"/>
        <v>3800</v>
      </c>
      <c r="GF78" s="23">
        <f t="shared" si="1421"/>
        <v>3900</v>
      </c>
      <c r="GG78" s="83">
        <f t="shared" si="1421"/>
        <v>3999.9999999999995</v>
      </c>
      <c r="GH78" s="89"/>
      <c r="GI78" s="89"/>
      <c r="GJ78" s="89"/>
      <c r="GK78" s="19">
        <v>1</v>
      </c>
      <c r="GL78" s="20">
        <f>GK3</f>
        <v>0</v>
      </c>
      <c r="GM78" s="23">
        <f>GM$77*1000</f>
        <v>0</v>
      </c>
      <c r="GN78" s="23">
        <f t="shared" ref="GN78:IB84" si="1422">GN$77*1000</f>
        <v>100</v>
      </c>
      <c r="GO78" s="23">
        <f t="shared" si="1422"/>
        <v>199.99999999999997</v>
      </c>
      <c r="GP78" s="23">
        <f t="shared" si="1422"/>
        <v>300.00000000000006</v>
      </c>
      <c r="GQ78" s="23">
        <f t="shared" si="1422"/>
        <v>400</v>
      </c>
      <c r="GR78" s="23">
        <f t="shared" si="1422"/>
        <v>500</v>
      </c>
      <c r="GS78" s="23">
        <f t="shared" si="1422"/>
        <v>600</v>
      </c>
      <c r="GT78" s="23">
        <f t="shared" si="1422"/>
        <v>700.00000000000011</v>
      </c>
      <c r="GU78" s="23">
        <f t="shared" si="1422"/>
        <v>800</v>
      </c>
      <c r="GV78" s="23">
        <f t="shared" si="1422"/>
        <v>900</v>
      </c>
      <c r="GW78" s="23">
        <f t="shared" si="1422"/>
        <v>1000</v>
      </c>
      <c r="GX78" s="23">
        <f t="shared" si="1422"/>
        <v>1099.9999999999998</v>
      </c>
      <c r="GY78" s="23">
        <f t="shared" si="1422"/>
        <v>1200</v>
      </c>
      <c r="GZ78" s="23">
        <f t="shared" si="1422"/>
        <v>1299.9999999999998</v>
      </c>
      <c r="HA78" s="23">
        <f t="shared" si="1422"/>
        <v>1400</v>
      </c>
      <c r="HB78" s="23">
        <f t="shared" si="1422"/>
        <v>1500</v>
      </c>
      <c r="HC78" s="23">
        <f t="shared" si="1422"/>
        <v>1599.9999999999998</v>
      </c>
      <c r="HD78" s="23">
        <f t="shared" si="1422"/>
        <v>1700</v>
      </c>
      <c r="HE78" s="23">
        <f t="shared" si="1422"/>
        <v>1799.9999999999998</v>
      </c>
      <c r="HF78" s="23">
        <f t="shared" si="1422"/>
        <v>1900</v>
      </c>
      <c r="HG78" s="23">
        <f t="shared" si="1422"/>
        <v>2000</v>
      </c>
      <c r="HH78" s="23">
        <f t="shared" si="1422"/>
        <v>2000</v>
      </c>
      <c r="HI78" s="23">
        <f t="shared" si="1422"/>
        <v>2100</v>
      </c>
      <c r="HJ78" s="23">
        <f t="shared" si="1422"/>
        <v>2199.9999999999995</v>
      </c>
      <c r="HK78" s="23">
        <f t="shared" si="1422"/>
        <v>2300</v>
      </c>
      <c r="HL78" s="23">
        <f t="shared" si="1422"/>
        <v>2400</v>
      </c>
      <c r="HM78" s="23">
        <f t="shared" si="1422"/>
        <v>2500</v>
      </c>
      <c r="HN78" s="23">
        <f t="shared" si="1422"/>
        <v>2600</v>
      </c>
      <c r="HO78" s="23">
        <f t="shared" si="1422"/>
        <v>2699.9999999999995</v>
      </c>
      <c r="HP78" s="23">
        <f t="shared" si="1422"/>
        <v>2800</v>
      </c>
      <c r="HQ78" s="23">
        <f t="shared" si="1422"/>
        <v>2900</v>
      </c>
      <c r="HR78" s="23">
        <f t="shared" si="1422"/>
        <v>3000</v>
      </c>
      <c r="HS78" s="23">
        <f t="shared" si="1422"/>
        <v>3100</v>
      </c>
      <c r="HT78" s="23">
        <f t="shared" si="1422"/>
        <v>3199.9999999999995</v>
      </c>
      <c r="HU78" s="23">
        <f t="shared" si="1422"/>
        <v>3300</v>
      </c>
      <c r="HV78" s="23">
        <f t="shared" si="1422"/>
        <v>3400</v>
      </c>
      <c r="HW78" s="23">
        <f t="shared" si="1422"/>
        <v>3500</v>
      </c>
      <c r="HX78" s="23">
        <f t="shared" si="1422"/>
        <v>3600</v>
      </c>
      <c r="HY78" s="23">
        <f t="shared" si="1422"/>
        <v>3699.9999999999995</v>
      </c>
      <c r="HZ78" s="23">
        <f t="shared" si="1422"/>
        <v>3800</v>
      </c>
      <c r="IA78" s="23">
        <f t="shared" si="1422"/>
        <v>3900</v>
      </c>
      <c r="IB78" s="83">
        <f t="shared" si="1422"/>
        <v>4000</v>
      </c>
      <c r="ID78" s="89"/>
      <c r="IE78" s="89"/>
      <c r="MC78" s="105"/>
      <c r="MD78" s="90"/>
      <c r="ME78" s="89"/>
      <c r="MF78" s="89"/>
      <c r="MG78" s="89"/>
      <c r="MH78" s="89"/>
      <c r="MI78" s="89"/>
      <c r="MJ78" s="89"/>
      <c r="MK78" s="89"/>
      <c r="ML78" s="89"/>
      <c r="MM78" s="89"/>
      <c r="MN78" s="89"/>
      <c r="MO78" s="89"/>
      <c r="MP78" s="89"/>
      <c r="MQ78" s="89"/>
      <c r="MR78" s="89"/>
      <c r="MS78" s="89"/>
      <c r="MT78" s="89"/>
      <c r="MU78" s="89"/>
      <c r="MV78" s="89"/>
      <c r="MW78" s="89"/>
      <c r="MX78" s="89"/>
      <c r="MY78" s="89"/>
      <c r="MZ78" s="89"/>
      <c r="NA78" s="89"/>
      <c r="NB78" s="89"/>
      <c r="NC78" s="89"/>
      <c r="ND78" s="89"/>
      <c r="NE78" s="89"/>
      <c r="NF78" s="89"/>
      <c r="NG78" s="89"/>
      <c r="NH78" s="89"/>
      <c r="NI78" s="89"/>
      <c r="NJ78" s="89"/>
      <c r="NK78" s="89"/>
      <c r="NL78" s="89"/>
      <c r="NM78" s="89"/>
      <c r="NN78" s="89"/>
      <c r="NO78" s="89"/>
      <c r="NP78" s="89"/>
      <c r="NQ78" s="89"/>
      <c r="NR78" s="89"/>
      <c r="NS78" s="89"/>
      <c r="NU78" s="105"/>
      <c r="NV78" s="90"/>
      <c r="NW78" s="89"/>
      <c r="NX78" s="89"/>
      <c r="NY78" s="89"/>
      <c r="NZ78" s="89"/>
      <c r="OA78" s="89"/>
      <c r="OB78" s="89"/>
      <c r="OC78" s="89"/>
      <c r="OD78" s="89"/>
      <c r="OE78" s="89"/>
      <c r="OF78" s="89"/>
      <c r="OG78" s="89"/>
      <c r="OH78" s="89"/>
      <c r="OI78" s="89"/>
      <c r="OJ78" s="89"/>
      <c r="OK78" s="89"/>
      <c r="OL78" s="89"/>
      <c r="OM78" s="89"/>
      <c r="ON78" s="89"/>
      <c r="OO78" s="89"/>
      <c r="OP78" s="89"/>
      <c r="OQ78" s="89"/>
      <c r="OR78" s="89"/>
      <c r="OS78" s="89"/>
      <c r="OT78" s="89"/>
      <c r="OU78" s="89"/>
      <c r="OV78" s="89"/>
      <c r="OW78" s="89"/>
      <c r="OX78" s="89"/>
      <c r="OY78" s="89"/>
      <c r="OZ78" s="89"/>
      <c r="PA78" s="89"/>
      <c r="PB78" s="89"/>
      <c r="PC78" s="89"/>
      <c r="PD78" s="89"/>
      <c r="PE78" s="89"/>
      <c r="PF78" s="89"/>
      <c r="PG78" s="89"/>
      <c r="PH78" s="89"/>
      <c r="PI78" s="89"/>
      <c r="PJ78" s="89"/>
      <c r="PK78" s="89"/>
      <c r="PM78" s="105"/>
      <c r="PN78" s="90"/>
      <c r="PO78" s="89"/>
      <c r="PP78" s="89"/>
      <c r="PQ78" s="89"/>
      <c r="PR78" s="89"/>
      <c r="PS78" s="89"/>
      <c r="PT78" s="89"/>
      <c r="PU78" s="89"/>
      <c r="PV78" s="89"/>
      <c r="PW78" s="89"/>
      <c r="PX78" s="89"/>
      <c r="PY78" s="89"/>
      <c r="PZ78" s="89"/>
      <c r="QA78" s="89"/>
      <c r="QB78" s="89"/>
      <c r="QC78" s="89"/>
      <c r="QD78" s="89"/>
      <c r="QE78" s="89"/>
      <c r="QF78" s="89"/>
      <c r="QG78" s="89"/>
      <c r="QH78" s="89"/>
      <c r="QI78" s="89"/>
      <c r="QJ78" s="89"/>
      <c r="QK78" s="89"/>
      <c r="QL78" s="89"/>
      <c r="QM78" s="89"/>
      <c r="QN78" s="89"/>
      <c r="QO78" s="89"/>
      <c r="QP78" s="89"/>
      <c r="QQ78" s="89"/>
      <c r="QR78" s="89"/>
      <c r="QS78" s="89"/>
      <c r="QT78" s="89"/>
      <c r="QU78" s="89"/>
      <c r="QV78" s="89"/>
      <c r="QW78" s="89"/>
      <c r="QX78" s="89"/>
      <c r="QY78" s="89"/>
      <c r="QZ78" s="89"/>
      <c r="RA78" s="89"/>
      <c r="RB78" s="89"/>
      <c r="RC78" s="89"/>
      <c r="RF78" s="24">
        <v>12</v>
      </c>
      <c r="RG78" s="24">
        <f>COUNTIF(RG58:RQ63,"&gt;0")</f>
        <v>22</v>
      </c>
      <c r="RH78" s="24">
        <f>COUNTIF(RQ58:SA63,"&gt;0")</f>
        <v>22</v>
      </c>
      <c r="RI78" s="24">
        <f>COUNTIF(SA58:SK63,"&gt;0")</f>
        <v>18</v>
      </c>
      <c r="RJ78" s="24">
        <f>COUNTIF(SK58:SU63,"&gt;0")</f>
        <v>22</v>
      </c>
      <c r="RK78" s="24"/>
      <c r="RL78" s="24"/>
      <c r="RM78" s="24"/>
      <c r="RN78" s="24"/>
      <c r="SY78">
        <v>12</v>
      </c>
      <c r="SZ78">
        <f>COUNTIF(SZ58:TJ63,"&gt;0")</f>
        <v>0</v>
      </c>
      <c r="TA78">
        <f>COUNTIF(TJ58:TT63,"&gt;0")</f>
        <v>0</v>
      </c>
      <c r="TB78">
        <f>COUNTIF(TT58:UD63,"&gt;0")</f>
        <v>12</v>
      </c>
      <c r="TC78">
        <f>COUNTIF(UD58:UN63,"&gt;0")</f>
        <v>0</v>
      </c>
    </row>
    <row r="79" spans="1:789" hidden="1" x14ac:dyDescent="0.25">
      <c r="A79" s="8"/>
      <c r="B79" s="8"/>
      <c r="C79" s="8"/>
      <c r="D79" s="8"/>
      <c r="E79" s="8"/>
      <c r="F79" s="8"/>
      <c r="G79" s="8"/>
      <c r="H79" s="8"/>
      <c r="I79" s="9"/>
      <c r="J79" s="9"/>
      <c r="K79" s="8"/>
      <c r="L79" s="9"/>
      <c r="EP79" s="19">
        <v>2</v>
      </c>
      <c r="EQ79" s="20">
        <f t="shared" ref="EQ79:EQ142" si="1423">EP4</f>
        <v>0.1</v>
      </c>
      <c r="ER79" s="23">
        <f t="shared" ref="ER79:FG99" si="1424">ER$77*1000</f>
        <v>0</v>
      </c>
      <c r="ES79" s="23">
        <f t="shared" si="1421"/>
        <v>100</v>
      </c>
      <c r="ET79" s="23">
        <f t="shared" si="1421"/>
        <v>199.99999999999997</v>
      </c>
      <c r="EU79" s="23">
        <f t="shared" si="1421"/>
        <v>300.00000000000006</v>
      </c>
      <c r="EV79" s="23">
        <f t="shared" si="1421"/>
        <v>400</v>
      </c>
      <c r="EW79" s="23">
        <f t="shared" si="1421"/>
        <v>500</v>
      </c>
      <c r="EX79" s="23">
        <f t="shared" si="1421"/>
        <v>600</v>
      </c>
      <c r="EY79" s="23">
        <f t="shared" si="1421"/>
        <v>700.00000000000011</v>
      </c>
      <c r="EZ79" s="23">
        <f t="shared" si="1421"/>
        <v>800</v>
      </c>
      <c r="FA79" s="23">
        <f t="shared" si="1421"/>
        <v>900</v>
      </c>
      <c r="FB79" s="23">
        <f t="shared" si="1421"/>
        <v>1000</v>
      </c>
      <c r="FC79" s="23">
        <f t="shared" si="1421"/>
        <v>1099.9999999999998</v>
      </c>
      <c r="FD79" s="23">
        <f t="shared" si="1421"/>
        <v>1200</v>
      </c>
      <c r="FE79" s="23">
        <f t="shared" si="1421"/>
        <v>1299.9999999999998</v>
      </c>
      <c r="FF79" s="23">
        <f t="shared" si="1421"/>
        <v>1400</v>
      </c>
      <c r="FG79" s="23">
        <f t="shared" si="1421"/>
        <v>1500</v>
      </c>
      <c r="FH79" s="23">
        <f t="shared" si="1421"/>
        <v>1599.9999999999998</v>
      </c>
      <c r="FI79" s="23">
        <f t="shared" si="1421"/>
        <v>1700</v>
      </c>
      <c r="FJ79" s="23">
        <f t="shared" si="1421"/>
        <v>1799.9999999999998</v>
      </c>
      <c r="FK79" s="23">
        <f t="shared" si="1421"/>
        <v>1900</v>
      </c>
      <c r="FL79" s="23">
        <f t="shared" si="1421"/>
        <v>2000</v>
      </c>
      <c r="FM79" s="23">
        <f t="shared" si="1421"/>
        <v>2000</v>
      </c>
      <c r="FN79" s="23">
        <f t="shared" si="1421"/>
        <v>2100</v>
      </c>
      <c r="FO79" s="23">
        <f t="shared" si="1421"/>
        <v>2199.9999999999995</v>
      </c>
      <c r="FP79" s="23">
        <f t="shared" si="1421"/>
        <v>2300</v>
      </c>
      <c r="FQ79" s="23">
        <f t="shared" si="1421"/>
        <v>2400</v>
      </c>
      <c r="FR79" s="23">
        <f t="shared" si="1421"/>
        <v>2500</v>
      </c>
      <c r="FS79" s="23">
        <f t="shared" si="1421"/>
        <v>2600</v>
      </c>
      <c r="FT79" s="23">
        <f t="shared" si="1421"/>
        <v>2699.9999999999995</v>
      </c>
      <c r="FU79" s="23">
        <f t="shared" si="1421"/>
        <v>2800</v>
      </c>
      <c r="FV79" s="23">
        <f t="shared" si="1421"/>
        <v>2900</v>
      </c>
      <c r="FW79" s="23">
        <f t="shared" si="1421"/>
        <v>3000</v>
      </c>
      <c r="FX79" s="23">
        <f t="shared" si="1421"/>
        <v>3100</v>
      </c>
      <c r="FY79" s="23">
        <f t="shared" si="1421"/>
        <v>3199.9999999999995</v>
      </c>
      <c r="FZ79" s="23">
        <f t="shared" si="1421"/>
        <v>3300</v>
      </c>
      <c r="GA79" s="23">
        <f t="shared" si="1421"/>
        <v>3400</v>
      </c>
      <c r="GB79" s="23">
        <f t="shared" si="1421"/>
        <v>3500</v>
      </c>
      <c r="GC79" s="23">
        <f t="shared" si="1421"/>
        <v>3600</v>
      </c>
      <c r="GD79" s="23">
        <f t="shared" si="1421"/>
        <v>3699.9999999999995</v>
      </c>
      <c r="GE79" s="23">
        <f t="shared" si="1421"/>
        <v>3800</v>
      </c>
      <c r="GF79" s="23">
        <f t="shared" si="1421"/>
        <v>3900</v>
      </c>
      <c r="GG79" s="83">
        <f t="shared" si="1421"/>
        <v>3999.9999999999995</v>
      </c>
      <c r="GH79" s="89"/>
      <c r="GI79" s="89"/>
      <c r="GJ79" s="89"/>
      <c r="GK79" s="19">
        <v>2</v>
      </c>
      <c r="GL79" s="20">
        <f t="shared" ref="GL79:GL142" si="1425">GK4</f>
        <v>0.1</v>
      </c>
      <c r="GM79" s="23">
        <f t="shared" ref="GM79:HB99" si="1426">GM$77*1000</f>
        <v>0</v>
      </c>
      <c r="GN79" s="23">
        <f t="shared" si="1422"/>
        <v>100</v>
      </c>
      <c r="GO79" s="23">
        <f t="shared" si="1422"/>
        <v>199.99999999999997</v>
      </c>
      <c r="GP79" s="23">
        <f t="shared" si="1422"/>
        <v>300.00000000000006</v>
      </c>
      <c r="GQ79" s="23">
        <f t="shared" si="1422"/>
        <v>400</v>
      </c>
      <c r="GR79" s="23">
        <f t="shared" si="1422"/>
        <v>500</v>
      </c>
      <c r="GS79" s="23">
        <f t="shared" si="1422"/>
        <v>600</v>
      </c>
      <c r="GT79" s="23">
        <f t="shared" si="1422"/>
        <v>700.00000000000011</v>
      </c>
      <c r="GU79" s="23">
        <f t="shared" si="1422"/>
        <v>800</v>
      </c>
      <c r="GV79" s="23">
        <f t="shared" si="1422"/>
        <v>900</v>
      </c>
      <c r="GW79" s="23">
        <f t="shared" si="1422"/>
        <v>1000</v>
      </c>
      <c r="GX79" s="23">
        <f t="shared" si="1422"/>
        <v>1099.9999999999998</v>
      </c>
      <c r="GY79" s="23">
        <f t="shared" si="1422"/>
        <v>1200</v>
      </c>
      <c r="GZ79" s="23">
        <f t="shared" si="1422"/>
        <v>1299.9999999999998</v>
      </c>
      <c r="HA79" s="23">
        <f t="shared" si="1422"/>
        <v>1400</v>
      </c>
      <c r="HB79" s="23">
        <f t="shared" si="1422"/>
        <v>1500</v>
      </c>
      <c r="HC79" s="23">
        <f t="shared" si="1422"/>
        <v>1599.9999999999998</v>
      </c>
      <c r="HD79" s="23">
        <f t="shared" si="1422"/>
        <v>1700</v>
      </c>
      <c r="HE79" s="23">
        <f t="shared" si="1422"/>
        <v>1799.9999999999998</v>
      </c>
      <c r="HF79" s="23">
        <f t="shared" si="1422"/>
        <v>1900</v>
      </c>
      <c r="HG79" s="23">
        <f t="shared" si="1422"/>
        <v>2000</v>
      </c>
      <c r="HH79" s="23">
        <f t="shared" si="1422"/>
        <v>2000</v>
      </c>
      <c r="HI79" s="23">
        <f t="shared" si="1422"/>
        <v>2100</v>
      </c>
      <c r="HJ79" s="23">
        <f t="shared" si="1422"/>
        <v>2199.9999999999995</v>
      </c>
      <c r="HK79" s="23">
        <f t="shared" si="1422"/>
        <v>2300</v>
      </c>
      <c r="HL79" s="23">
        <f t="shared" si="1422"/>
        <v>2400</v>
      </c>
      <c r="HM79" s="23">
        <f t="shared" si="1422"/>
        <v>2500</v>
      </c>
      <c r="HN79" s="23">
        <f t="shared" si="1422"/>
        <v>2600</v>
      </c>
      <c r="HO79" s="23">
        <f t="shared" si="1422"/>
        <v>2699.9999999999995</v>
      </c>
      <c r="HP79" s="23">
        <f t="shared" si="1422"/>
        <v>2800</v>
      </c>
      <c r="HQ79" s="23">
        <f t="shared" si="1422"/>
        <v>2900</v>
      </c>
      <c r="HR79" s="23">
        <f t="shared" si="1422"/>
        <v>3000</v>
      </c>
      <c r="HS79" s="23">
        <f t="shared" si="1422"/>
        <v>3100</v>
      </c>
      <c r="HT79" s="23">
        <f t="shared" si="1422"/>
        <v>3199.9999999999995</v>
      </c>
      <c r="HU79" s="23">
        <f t="shared" si="1422"/>
        <v>3300</v>
      </c>
      <c r="HV79" s="23">
        <f t="shared" si="1422"/>
        <v>3400</v>
      </c>
      <c r="HW79" s="23">
        <f t="shared" si="1422"/>
        <v>3500</v>
      </c>
      <c r="HX79" s="23">
        <f t="shared" si="1422"/>
        <v>3600</v>
      </c>
      <c r="HY79" s="23">
        <f t="shared" si="1422"/>
        <v>3699.9999999999995</v>
      </c>
      <c r="HZ79" s="23">
        <f t="shared" si="1422"/>
        <v>3800</v>
      </c>
      <c r="IA79" s="23">
        <f t="shared" si="1422"/>
        <v>3900</v>
      </c>
      <c r="IB79" s="83">
        <f t="shared" si="1422"/>
        <v>4000</v>
      </c>
      <c r="ID79" s="89"/>
      <c r="IE79" s="89"/>
      <c r="MC79" s="105"/>
      <c r="MD79" s="90"/>
      <c r="ME79" s="89"/>
      <c r="MF79" s="89"/>
      <c r="MG79" s="89"/>
      <c r="MH79" s="89"/>
      <c r="MI79" s="89"/>
      <c r="MJ79" s="89"/>
      <c r="MK79" s="89"/>
      <c r="ML79" s="89"/>
      <c r="MM79" s="89"/>
      <c r="MN79" s="89"/>
      <c r="MO79" s="89"/>
      <c r="MP79" s="89"/>
      <c r="MQ79" s="89"/>
      <c r="MR79" s="89"/>
      <c r="MS79" s="89"/>
      <c r="MT79" s="89"/>
      <c r="MU79" s="89"/>
      <c r="MV79" s="89"/>
      <c r="MW79" s="89"/>
      <c r="MX79" s="89"/>
      <c r="MY79" s="89"/>
      <c r="MZ79" s="89"/>
      <c r="NA79" s="89"/>
      <c r="NB79" s="89"/>
      <c r="NC79" s="89"/>
      <c r="ND79" s="89"/>
      <c r="NE79" s="89"/>
      <c r="NF79" s="89"/>
      <c r="NG79" s="89"/>
      <c r="NH79" s="89"/>
      <c r="NI79" s="89"/>
      <c r="NJ79" s="89"/>
      <c r="NK79" s="89"/>
      <c r="NL79" s="89"/>
      <c r="NM79" s="89"/>
      <c r="NN79" s="89"/>
      <c r="NO79" s="89"/>
      <c r="NP79" s="89"/>
      <c r="NQ79" s="89"/>
      <c r="NR79" s="89"/>
      <c r="NS79" s="89"/>
      <c r="NU79" s="105"/>
      <c r="NV79" s="90"/>
      <c r="NW79" s="89"/>
      <c r="NX79" s="89"/>
      <c r="NY79" s="89"/>
      <c r="NZ79" s="89"/>
      <c r="OA79" s="89"/>
      <c r="OB79" s="89"/>
      <c r="OC79" s="89"/>
      <c r="OD79" s="89"/>
      <c r="OE79" s="89"/>
      <c r="OF79" s="89"/>
      <c r="OG79" s="89"/>
      <c r="OH79" s="89"/>
      <c r="OI79" s="89"/>
      <c r="OJ79" s="89"/>
      <c r="OK79" s="89"/>
      <c r="OL79" s="89"/>
      <c r="OM79" s="89"/>
      <c r="ON79" s="89"/>
      <c r="OO79" s="89"/>
      <c r="OP79" s="89"/>
      <c r="OQ79" s="89"/>
      <c r="OR79" s="89"/>
      <c r="OS79" s="89"/>
      <c r="OT79" s="89"/>
      <c r="OU79" s="89"/>
      <c r="OV79" s="89"/>
      <c r="OW79" s="89"/>
      <c r="OX79" s="89"/>
      <c r="OY79" s="89"/>
      <c r="OZ79" s="89"/>
      <c r="PA79" s="89"/>
      <c r="PB79" s="89"/>
      <c r="PC79" s="89"/>
      <c r="PD79" s="89"/>
      <c r="PE79" s="89"/>
      <c r="PF79" s="89"/>
      <c r="PG79" s="89"/>
      <c r="PH79" s="89"/>
      <c r="PI79" s="89"/>
      <c r="PJ79" s="89"/>
      <c r="PK79" s="89"/>
      <c r="PM79" s="105"/>
      <c r="PN79" s="90"/>
      <c r="PO79" s="89"/>
      <c r="PP79" s="89"/>
      <c r="PQ79" s="89"/>
      <c r="PR79" s="89"/>
      <c r="PS79" s="89"/>
      <c r="PT79" s="89"/>
      <c r="PU79" s="89"/>
      <c r="PV79" s="89"/>
      <c r="PW79" s="89"/>
      <c r="PX79" s="89"/>
      <c r="PY79" s="89"/>
      <c r="PZ79" s="89"/>
      <c r="QA79" s="89"/>
      <c r="QB79" s="89"/>
      <c r="QC79" s="89"/>
      <c r="QD79" s="89"/>
      <c r="QE79" s="89"/>
      <c r="QF79" s="89"/>
      <c r="QG79" s="89"/>
      <c r="QH79" s="89"/>
      <c r="QI79" s="89"/>
      <c r="QJ79" s="89"/>
      <c r="QK79" s="89"/>
      <c r="QL79" s="89"/>
      <c r="QM79" s="89"/>
      <c r="QN79" s="89"/>
      <c r="QO79" s="89"/>
      <c r="QP79" s="89"/>
      <c r="QQ79" s="89"/>
      <c r="QR79" s="89"/>
      <c r="QS79" s="89"/>
      <c r="QT79" s="89"/>
      <c r="QU79" s="89"/>
      <c r="QV79" s="89"/>
      <c r="QW79" s="89"/>
      <c r="QX79" s="89"/>
      <c r="QY79" s="89"/>
      <c r="QZ79" s="89"/>
      <c r="RA79" s="89"/>
      <c r="RB79" s="89"/>
      <c r="RC79" s="89"/>
    </row>
    <row r="80" spans="1:789" hidden="1" x14ac:dyDescent="0.25">
      <c r="A80" s="8"/>
      <c r="B80" s="8"/>
      <c r="C80" s="8"/>
      <c r="D80" s="8"/>
      <c r="E80" s="9"/>
      <c r="F80" s="9"/>
      <c r="G80" s="9"/>
      <c r="H80" s="9"/>
      <c r="I80" s="9"/>
      <c r="J80" s="9"/>
      <c r="K80" s="8"/>
      <c r="L80" s="9"/>
      <c r="EP80" s="19">
        <v>3</v>
      </c>
      <c r="EQ80" s="20">
        <f t="shared" si="1423"/>
        <v>0.19999999999999998</v>
      </c>
      <c r="ER80" s="23">
        <f t="shared" si="1424"/>
        <v>0</v>
      </c>
      <c r="ES80" s="23">
        <f t="shared" si="1421"/>
        <v>100</v>
      </c>
      <c r="ET80" s="23">
        <f t="shared" si="1421"/>
        <v>199.99999999999997</v>
      </c>
      <c r="EU80" s="23">
        <f t="shared" si="1421"/>
        <v>300.00000000000006</v>
      </c>
      <c r="EV80" s="23">
        <f t="shared" si="1421"/>
        <v>400</v>
      </c>
      <c r="EW80" s="23">
        <f t="shared" si="1421"/>
        <v>500</v>
      </c>
      <c r="EX80" s="23">
        <f t="shared" si="1421"/>
        <v>600</v>
      </c>
      <c r="EY80" s="23">
        <f t="shared" si="1421"/>
        <v>700.00000000000011</v>
      </c>
      <c r="EZ80" s="23">
        <f t="shared" si="1421"/>
        <v>800</v>
      </c>
      <c r="FA80" s="23">
        <f t="shared" si="1421"/>
        <v>900</v>
      </c>
      <c r="FB80" s="23">
        <f t="shared" si="1421"/>
        <v>1000</v>
      </c>
      <c r="FC80" s="23">
        <f t="shared" si="1421"/>
        <v>1099.9999999999998</v>
      </c>
      <c r="FD80" s="23">
        <f t="shared" si="1421"/>
        <v>1200</v>
      </c>
      <c r="FE80" s="23">
        <f t="shared" si="1421"/>
        <v>1299.9999999999998</v>
      </c>
      <c r="FF80" s="23">
        <f t="shared" si="1421"/>
        <v>1400</v>
      </c>
      <c r="FG80" s="23">
        <f t="shared" si="1421"/>
        <v>1500</v>
      </c>
      <c r="FH80" s="23">
        <f t="shared" si="1421"/>
        <v>1599.9999999999998</v>
      </c>
      <c r="FI80" s="23">
        <f t="shared" si="1421"/>
        <v>1700</v>
      </c>
      <c r="FJ80" s="23">
        <f t="shared" si="1421"/>
        <v>1799.9999999999998</v>
      </c>
      <c r="FK80" s="23">
        <f t="shared" si="1421"/>
        <v>1900</v>
      </c>
      <c r="FL80" s="23">
        <f t="shared" si="1421"/>
        <v>2000</v>
      </c>
      <c r="FM80" s="23">
        <f t="shared" si="1421"/>
        <v>2000</v>
      </c>
      <c r="FN80" s="23">
        <f t="shared" si="1421"/>
        <v>2100</v>
      </c>
      <c r="FO80" s="23">
        <f t="shared" si="1421"/>
        <v>2199.9999999999995</v>
      </c>
      <c r="FP80" s="23">
        <f t="shared" si="1421"/>
        <v>2300</v>
      </c>
      <c r="FQ80" s="23">
        <f t="shared" si="1421"/>
        <v>2400</v>
      </c>
      <c r="FR80" s="23">
        <f t="shared" si="1421"/>
        <v>2500</v>
      </c>
      <c r="FS80" s="23">
        <f t="shared" si="1421"/>
        <v>2600</v>
      </c>
      <c r="FT80" s="23">
        <f t="shared" si="1421"/>
        <v>2699.9999999999995</v>
      </c>
      <c r="FU80" s="23">
        <f t="shared" si="1421"/>
        <v>2800</v>
      </c>
      <c r="FV80" s="23">
        <f t="shared" si="1421"/>
        <v>2900</v>
      </c>
      <c r="FW80" s="23">
        <f t="shared" si="1421"/>
        <v>3000</v>
      </c>
      <c r="FX80" s="23">
        <f t="shared" si="1421"/>
        <v>3100</v>
      </c>
      <c r="FY80" s="23">
        <f t="shared" si="1421"/>
        <v>3199.9999999999995</v>
      </c>
      <c r="FZ80" s="23">
        <f t="shared" si="1421"/>
        <v>3300</v>
      </c>
      <c r="GA80" s="23">
        <f t="shared" si="1421"/>
        <v>3400</v>
      </c>
      <c r="GB80" s="23">
        <f t="shared" si="1421"/>
        <v>3500</v>
      </c>
      <c r="GC80" s="23">
        <f t="shared" si="1421"/>
        <v>3600</v>
      </c>
      <c r="GD80" s="23">
        <f t="shared" si="1421"/>
        <v>3699.9999999999995</v>
      </c>
      <c r="GE80" s="23">
        <f t="shared" si="1421"/>
        <v>3800</v>
      </c>
      <c r="GF80" s="23">
        <f t="shared" si="1421"/>
        <v>3900</v>
      </c>
      <c r="GG80" s="83">
        <f t="shared" si="1421"/>
        <v>3999.9999999999995</v>
      </c>
      <c r="GH80" s="89"/>
      <c r="GI80" s="89"/>
      <c r="GJ80" s="89"/>
      <c r="GK80" s="19">
        <v>3</v>
      </c>
      <c r="GL80" s="20">
        <f t="shared" si="1425"/>
        <v>0.19999999999999998</v>
      </c>
      <c r="GM80" s="23">
        <f t="shared" si="1426"/>
        <v>0</v>
      </c>
      <c r="GN80" s="23">
        <f t="shared" si="1422"/>
        <v>100</v>
      </c>
      <c r="GO80" s="23">
        <f t="shared" si="1422"/>
        <v>199.99999999999997</v>
      </c>
      <c r="GP80" s="23">
        <f t="shared" si="1422"/>
        <v>300.00000000000006</v>
      </c>
      <c r="GQ80" s="23">
        <f t="shared" si="1422"/>
        <v>400</v>
      </c>
      <c r="GR80" s="23">
        <f t="shared" si="1422"/>
        <v>500</v>
      </c>
      <c r="GS80" s="23">
        <f t="shared" si="1422"/>
        <v>600</v>
      </c>
      <c r="GT80" s="23">
        <f t="shared" si="1422"/>
        <v>700.00000000000011</v>
      </c>
      <c r="GU80" s="23">
        <f t="shared" si="1422"/>
        <v>800</v>
      </c>
      <c r="GV80" s="23">
        <f t="shared" si="1422"/>
        <v>900</v>
      </c>
      <c r="GW80" s="23">
        <f t="shared" si="1422"/>
        <v>1000</v>
      </c>
      <c r="GX80" s="23">
        <f t="shared" si="1422"/>
        <v>1099.9999999999998</v>
      </c>
      <c r="GY80" s="23">
        <f t="shared" si="1422"/>
        <v>1200</v>
      </c>
      <c r="GZ80" s="23">
        <f t="shared" si="1422"/>
        <v>1299.9999999999998</v>
      </c>
      <c r="HA80" s="23">
        <f t="shared" si="1422"/>
        <v>1400</v>
      </c>
      <c r="HB80" s="23">
        <f t="shared" si="1422"/>
        <v>1500</v>
      </c>
      <c r="HC80" s="23">
        <f t="shared" si="1422"/>
        <v>1599.9999999999998</v>
      </c>
      <c r="HD80" s="23">
        <f t="shared" si="1422"/>
        <v>1700</v>
      </c>
      <c r="HE80" s="23">
        <f t="shared" si="1422"/>
        <v>1799.9999999999998</v>
      </c>
      <c r="HF80" s="23">
        <f t="shared" si="1422"/>
        <v>1900</v>
      </c>
      <c r="HG80" s="23">
        <f t="shared" si="1422"/>
        <v>2000</v>
      </c>
      <c r="HH80" s="23">
        <f t="shared" si="1422"/>
        <v>2000</v>
      </c>
      <c r="HI80" s="23">
        <f t="shared" si="1422"/>
        <v>2100</v>
      </c>
      <c r="HJ80" s="23">
        <f t="shared" si="1422"/>
        <v>2199.9999999999995</v>
      </c>
      <c r="HK80" s="23">
        <f t="shared" si="1422"/>
        <v>2300</v>
      </c>
      <c r="HL80" s="23">
        <f t="shared" si="1422"/>
        <v>2400</v>
      </c>
      <c r="HM80" s="23">
        <f t="shared" si="1422"/>
        <v>2500</v>
      </c>
      <c r="HN80" s="23">
        <f t="shared" si="1422"/>
        <v>2600</v>
      </c>
      <c r="HO80" s="23">
        <f t="shared" si="1422"/>
        <v>2699.9999999999995</v>
      </c>
      <c r="HP80" s="23">
        <f t="shared" si="1422"/>
        <v>2800</v>
      </c>
      <c r="HQ80" s="23">
        <f t="shared" si="1422"/>
        <v>2900</v>
      </c>
      <c r="HR80" s="23">
        <f t="shared" si="1422"/>
        <v>3000</v>
      </c>
      <c r="HS80" s="23">
        <f t="shared" si="1422"/>
        <v>3100</v>
      </c>
      <c r="HT80" s="23">
        <f t="shared" si="1422"/>
        <v>3199.9999999999995</v>
      </c>
      <c r="HU80" s="23">
        <f t="shared" si="1422"/>
        <v>3300</v>
      </c>
      <c r="HV80" s="23">
        <f t="shared" si="1422"/>
        <v>3400</v>
      </c>
      <c r="HW80" s="23">
        <f t="shared" si="1422"/>
        <v>3500</v>
      </c>
      <c r="HX80" s="23">
        <f t="shared" si="1422"/>
        <v>3600</v>
      </c>
      <c r="HY80" s="23">
        <f t="shared" si="1422"/>
        <v>3699.9999999999995</v>
      </c>
      <c r="HZ80" s="23">
        <f t="shared" si="1422"/>
        <v>3800</v>
      </c>
      <c r="IA80" s="23">
        <f t="shared" si="1422"/>
        <v>3900</v>
      </c>
      <c r="IB80" s="83">
        <f t="shared" si="1422"/>
        <v>4000</v>
      </c>
      <c r="ID80" s="89"/>
      <c r="IE80" s="89"/>
      <c r="MC80" s="105"/>
      <c r="MD80" s="90"/>
      <c r="ME80" s="89"/>
      <c r="MF80" s="89"/>
      <c r="MG80" s="89"/>
      <c r="MH80" s="89"/>
      <c r="MI80" s="89"/>
      <c r="MJ80" s="89"/>
      <c r="MK80" s="89"/>
      <c r="ML80" s="89"/>
      <c r="MM80" s="89"/>
      <c r="MN80" s="89"/>
      <c r="MO80" s="89"/>
      <c r="MP80" s="89"/>
      <c r="MQ80" s="89"/>
      <c r="MR80" s="89"/>
      <c r="MS80" s="89"/>
      <c r="MT80" s="89"/>
      <c r="MU80" s="89"/>
      <c r="MV80" s="89"/>
      <c r="MW80" s="89"/>
      <c r="MX80" s="89"/>
      <c r="MY80" s="89"/>
      <c r="MZ80" s="89"/>
      <c r="NA80" s="89"/>
      <c r="NB80" s="89"/>
      <c r="NC80" s="89"/>
      <c r="ND80" s="89"/>
      <c r="NE80" s="89"/>
      <c r="NF80" s="89"/>
      <c r="NG80" s="89"/>
      <c r="NH80" s="89"/>
      <c r="NI80" s="89"/>
      <c r="NJ80" s="89"/>
      <c r="NK80" s="89"/>
      <c r="NL80" s="89"/>
      <c r="NM80" s="89"/>
      <c r="NN80" s="89"/>
      <c r="NO80" s="89"/>
      <c r="NP80" s="89"/>
      <c r="NQ80" s="89"/>
      <c r="NR80" s="89"/>
      <c r="NS80" s="89"/>
      <c r="NU80" s="105"/>
      <c r="NV80" s="90"/>
      <c r="NW80" s="89"/>
      <c r="NX80" s="89"/>
      <c r="NY80" s="89"/>
      <c r="NZ80" s="89"/>
      <c r="OA80" s="89"/>
      <c r="OB80" s="89"/>
      <c r="OC80" s="89"/>
      <c r="OD80" s="89"/>
      <c r="OE80" s="89"/>
      <c r="OF80" s="89"/>
      <c r="OG80" s="89"/>
      <c r="OH80" s="89"/>
      <c r="OI80" s="89"/>
      <c r="OJ80" s="89"/>
      <c r="OK80" s="89"/>
      <c r="OL80" s="89"/>
      <c r="OM80" s="89"/>
      <c r="ON80" s="89"/>
      <c r="OO80" s="89"/>
      <c r="OP80" s="89"/>
      <c r="OQ80" s="89"/>
      <c r="OR80" s="89"/>
      <c r="OS80" s="89"/>
      <c r="OT80" s="89"/>
      <c r="OU80" s="89"/>
      <c r="OV80" s="89"/>
      <c r="OW80" s="89"/>
      <c r="OX80" s="89"/>
      <c r="OY80" s="89"/>
      <c r="OZ80" s="89"/>
      <c r="PA80" s="89"/>
      <c r="PB80" s="89"/>
      <c r="PC80" s="89"/>
      <c r="PD80" s="89"/>
      <c r="PE80" s="89"/>
      <c r="PF80" s="89"/>
      <c r="PG80" s="89"/>
      <c r="PH80" s="89"/>
      <c r="PI80" s="89"/>
      <c r="PJ80" s="89"/>
      <c r="PK80" s="89"/>
      <c r="PM80" s="105"/>
      <c r="PN80" s="90"/>
      <c r="PO80" s="89"/>
      <c r="PP80" s="89"/>
      <c r="PQ80" s="89"/>
      <c r="PR80" s="89"/>
      <c r="PS80" s="89"/>
      <c r="PT80" s="89"/>
      <c r="PU80" s="89"/>
      <c r="PV80" s="89"/>
      <c r="PW80" s="89"/>
      <c r="PX80" s="89"/>
      <c r="PY80" s="89"/>
      <c r="PZ80" s="89"/>
      <c r="QA80" s="89"/>
      <c r="QB80" s="89"/>
      <c r="QC80" s="89"/>
      <c r="QD80" s="89"/>
      <c r="QE80" s="89"/>
      <c r="QF80" s="89"/>
      <c r="QG80" s="89"/>
      <c r="QH80" s="89"/>
      <c r="QI80" s="89"/>
      <c r="QJ80" s="89"/>
      <c r="QK80" s="89"/>
      <c r="QL80" s="89"/>
      <c r="QM80" s="89"/>
      <c r="QN80" s="89"/>
      <c r="QO80" s="89"/>
      <c r="QP80" s="89"/>
      <c r="QQ80" s="89"/>
      <c r="QR80" s="89"/>
      <c r="QS80" s="89"/>
      <c r="QT80" s="89"/>
      <c r="QU80" s="89"/>
      <c r="QV80" s="89"/>
      <c r="QW80" s="89"/>
      <c r="QX80" s="89"/>
      <c r="QY80" s="89"/>
      <c r="QZ80" s="89"/>
      <c r="RA80" s="89"/>
      <c r="RB80" s="89"/>
      <c r="RC80" s="89"/>
    </row>
    <row r="81" spans="1:471" hidden="1" x14ac:dyDescent="0.25">
      <c r="A81" s="8"/>
      <c r="B81" s="8"/>
      <c r="C81" s="8"/>
      <c r="D81" s="8"/>
      <c r="E81" s="9"/>
      <c r="F81" s="9"/>
      <c r="G81" s="9"/>
      <c r="H81" s="9"/>
      <c r="I81" s="9"/>
      <c r="J81" s="9"/>
      <c r="K81" s="8"/>
      <c r="L81" s="9"/>
      <c r="EP81" s="19">
        <v>4</v>
      </c>
      <c r="EQ81" s="20">
        <f t="shared" si="1423"/>
        <v>0.30000000000000004</v>
      </c>
      <c r="ER81" s="23">
        <f t="shared" si="1424"/>
        <v>0</v>
      </c>
      <c r="ES81" s="23">
        <f t="shared" si="1421"/>
        <v>100</v>
      </c>
      <c r="ET81" s="23">
        <f t="shared" si="1421"/>
        <v>199.99999999999997</v>
      </c>
      <c r="EU81" s="23">
        <f t="shared" si="1421"/>
        <v>300.00000000000006</v>
      </c>
      <c r="EV81" s="23">
        <f t="shared" si="1421"/>
        <v>400</v>
      </c>
      <c r="EW81" s="23">
        <f t="shared" si="1421"/>
        <v>500</v>
      </c>
      <c r="EX81" s="23">
        <f t="shared" si="1421"/>
        <v>600</v>
      </c>
      <c r="EY81" s="23">
        <f t="shared" si="1421"/>
        <v>700.00000000000011</v>
      </c>
      <c r="EZ81" s="23">
        <f t="shared" si="1421"/>
        <v>800</v>
      </c>
      <c r="FA81" s="23">
        <f t="shared" si="1421"/>
        <v>900</v>
      </c>
      <c r="FB81" s="23">
        <f t="shared" si="1421"/>
        <v>1000</v>
      </c>
      <c r="FC81" s="23">
        <f t="shared" si="1421"/>
        <v>1099.9999999999998</v>
      </c>
      <c r="FD81" s="23">
        <f t="shared" si="1421"/>
        <v>1200</v>
      </c>
      <c r="FE81" s="23">
        <f t="shared" si="1421"/>
        <v>1299.9999999999998</v>
      </c>
      <c r="FF81" s="23">
        <f t="shared" si="1421"/>
        <v>1400</v>
      </c>
      <c r="FG81" s="23">
        <f t="shared" si="1421"/>
        <v>1500</v>
      </c>
      <c r="FH81" s="23">
        <f t="shared" si="1421"/>
        <v>1599.9999999999998</v>
      </c>
      <c r="FI81" s="23">
        <f t="shared" si="1421"/>
        <v>1700</v>
      </c>
      <c r="FJ81" s="23">
        <f t="shared" si="1421"/>
        <v>1799.9999999999998</v>
      </c>
      <c r="FK81" s="23">
        <f t="shared" si="1421"/>
        <v>1900</v>
      </c>
      <c r="FL81" s="23">
        <f t="shared" si="1421"/>
        <v>2000</v>
      </c>
      <c r="FM81" s="23">
        <f t="shared" si="1421"/>
        <v>2000</v>
      </c>
      <c r="FN81" s="23">
        <f t="shared" si="1421"/>
        <v>2100</v>
      </c>
      <c r="FO81" s="23">
        <f t="shared" si="1421"/>
        <v>2199.9999999999995</v>
      </c>
      <c r="FP81" s="23">
        <f t="shared" si="1421"/>
        <v>2300</v>
      </c>
      <c r="FQ81" s="23">
        <f t="shared" si="1421"/>
        <v>2400</v>
      </c>
      <c r="FR81" s="23">
        <f t="shared" si="1421"/>
        <v>2500</v>
      </c>
      <c r="FS81" s="23">
        <f t="shared" si="1421"/>
        <v>2600</v>
      </c>
      <c r="FT81" s="23">
        <f t="shared" si="1421"/>
        <v>2699.9999999999995</v>
      </c>
      <c r="FU81" s="23">
        <f t="shared" si="1421"/>
        <v>2800</v>
      </c>
      <c r="FV81" s="23">
        <f t="shared" si="1421"/>
        <v>2900</v>
      </c>
      <c r="FW81" s="23">
        <f t="shared" si="1421"/>
        <v>3000</v>
      </c>
      <c r="FX81" s="23">
        <f t="shared" si="1421"/>
        <v>3100</v>
      </c>
      <c r="FY81" s="23">
        <f t="shared" si="1421"/>
        <v>3199.9999999999995</v>
      </c>
      <c r="FZ81" s="23">
        <f t="shared" si="1421"/>
        <v>3300</v>
      </c>
      <c r="GA81" s="23">
        <f t="shared" si="1421"/>
        <v>3400</v>
      </c>
      <c r="GB81" s="23">
        <f t="shared" si="1421"/>
        <v>3500</v>
      </c>
      <c r="GC81" s="23">
        <f t="shared" si="1421"/>
        <v>3600</v>
      </c>
      <c r="GD81" s="23">
        <f t="shared" si="1421"/>
        <v>3699.9999999999995</v>
      </c>
      <c r="GE81" s="23">
        <f t="shared" si="1421"/>
        <v>3800</v>
      </c>
      <c r="GF81" s="23">
        <f t="shared" si="1421"/>
        <v>3900</v>
      </c>
      <c r="GG81" s="83">
        <f t="shared" si="1421"/>
        <v>3999.9999999999995</v>
      </c>
      <c r="GH81" s="89"/>
      <c r="GI81" s="89"/>
      <c r="GJ81" s="89"/>
      <c r="GK81" s="19">
        <v>4</v>
      </c>
      <c r="GL81" s="20">
        <f t="shared" si="1425"/>
        <v>0.30000000000000004</v>
      </c>
      <c r="GM81" s="23">
        <f t="shared" si="1426"/>
        <v>0</v>
      </c>
      <c r="GN81" s="23">
        <f t="shared" si="1422"/>
        <v>100</v>
      </c>
      <c r="GO81" s="23">
        <f t="shared" si="1422"/>
        <v>199.99999999999997</v>
      </c>
      <c r="GP81" s="23">
        <f t="shared" si="1422"/>
        <v>300.00000000000006</v>
      </c>
      <c r="GQ81" s="23">
        <f t="shared" si="1422"/>
        <v>400</v>
      </c>
      <c r="GR81" s="23">
        <f t="shared" si="1422"/>
        <v>500</v>
      </c>
      <c r="GS81" s="23">
        <f t="shared" si="1422"/>
        <v>600</v>
      </c>
      <c r="GT81" s="23">
        <f t="shared" si="1422"/>
        <v>700.00000000000011</v>
      </c>
      <c r="GU81" s="23">
        <f t="shared" si="1422"/>
        <v>800</v>
      </c>
      <c r="GV81" s="23">
        <f t="shared" si="1422"/>
        <v>900</v>
      </c>
      <c r="GW81" s="23">
        <f t="shared" si="1422"/>
        <v>1000</v>
      </c>
      <c r="GX81" s="23">
        <f t="shared" si="1422"/>
        <v>1099.9999999999998</v>
      </c>
      <c r="GY81" s="23">
        <f t="shared" si="1422"/>
        <v>1200</v>
      </c>
      <c r="GZ81" s="23">
        <f t="shared" si="1422"/>
        <v>1299.9999999999998</v>
      </c>
      <c r="HA81" s="23">
        <f t="shared" si="1422"/>
        <v>1400</v>
      </c>
      <c r="HB81" s="23">
        <f t="shared" si="1422"/>
        <v>1500</v>
      </c>
      <c r="HC81" s="23">
        <f t="shared" si="1422"/>
        <v>1599.9999999999998</v>
      </c>
      <c r="HD81" s="23">
        <f t="shared" si="1422"/>
        <v>1700</v>
      </c>
      <c r="HE81" s="23">
        <f t="shared" si="1422"/>
        <v>1799.9999999999998</v>
      </c>
      <c r="HF81" s="23">
        <f t="shared" si="1422"/>
        <v>1900</v>
      </c>
      <c r="HG81" s="23">
        <f t="shared" si="1422"/>
        <v>2000</v>
      </c>
      <c r="HH81" s="23">
        <f t="shared" si="1422"/>
        <v>2000</v>
      </c>
      <c r="HI81" s="23">
        <f t="shared" si="1422"/>
        <v>2100</v>
      </c>
      <c r="HJ81" s="23">
        <f t="shared" si="1422"/>
        <v>2199.9999999999995</v>
      </c>
      <c r="HK81" s="23">
        <f t="shared" si="1422"/>
        <v>2300</v>
      </c>
      <c r="HL81" s="23">
        <f t="shared" si="1422"/>
        <v>2400</v>
      </c>
      <c r="HM81" s="23">
        <f t="shared" si="1422"/>
        <v>2500</v>
      </c>
      <c r="HN81" s="23">
        <f t="shared" si="1422"/>
        <v>2600</v>
      </c>
      <c r="HO81" s="23">
        <f t="shared" si="1422"/>
        <v>2699.9999999999995</v>
      </c>
      <c r="HP81" s="23">
        <f t="shared" si="1422"/>
        <v>2800</v>
      </c>
      <c r="HQ81" s="23">
        <f t="shared" si="1422"/>
        <v>2900</v>
      </c>
      <c r="HR81" s="23">
        <f t="shared" si="1422"/>
        <v>3000</v>
      </c>
      <c r="HS81" s="23">
        <f t="shared" si="1422"/>
        <v>3100</v>
      </c>
      <c r="HT81" s="23">
        <f t="shared" si="1422"/>
        <v>3199.9999999999995</v>
      </c>
      <c r="HU81" s="23">
        <f t="shared" si="1422"/>
        <v>3300</v>
      </c>
      <c r="HV81" s="23">
        <f t="shared" si="1422"/>
        <v>3400</v>
      </c>
      <c r="HW81" s="23">
        <f t="shared" si="1422"/>
        <v>3500</v>
      </c>
      <c r="HX81" s="23">
        <f t="shared" si="1422"/>
        <v>3600</v>
      </c>
      <c r="HY81" s="23">
        <f t="shared" si="1422"/>
        <v>3699.9999999999995</v>
      </c>
      <c r="HZ81" s="23">
        <f t="shared" si="1422"/>
        <v>3800</v>
      </c>
      <c r="IA81" s="23">
        <f t="shared" si="1422"/>
        <v>3900</v>
      </c>
      <c r="IB81" s="83">
        <f t="shared" si="1422"/>
        <v>4000</v>
      </c>
      <c r="ID81" s="89"/>
      <c r="IE81" s="89"/>
      <c r="MC81" s="105"/>
      <c r="MD81" s="90"/>
      <c r="ME81" s="89"/>
      <c r="MF81" s="89"/>
      <c r="MG81" s="89"/>
      <c r="MH81" s="89"/>
      <c r="MI81" s="89"/>
      <c r="MJ81" s="89"/>
      <c r="MK81" s="89"/>
      <c r="ML81" s="89"/>
      <c r="MM81" s="89"/>
      <c r="MN81" s="89"/>
      <c r="MO81" s="89"/>
      <c r="MP81" s="89"/>
      <c r="MQ81" s="89"/>
      <c r="MR81" s="89"/>
      <c r="MS81" s="89"/>
      <c r="MT81" s="89"/>
      <c r="MU81" s="89"/>
      <c r="MV81" s="89"/>
      <c r="MW81" s="89"/>
      <c r="MX81" s="89"/>
      <c r="MY81" s="89"/>
      <c r="MZ81" s="89"/>
      <c r="NA81" s="89"/>
      <c r="NB81" s="89"/>
      <c r="NC81" s="89"/>
      <c r="ND81" s="89"/>
      <c r="NE81" s="89"/>
      <c r="NF81" s="89"/>
      <c r="NG81" s="89"/>
      <c r="NH81" s="89"/>
      <c r="NI81" s="89"/>
      <c r="NJ81" s="89"/>
      <c r="NK81" s="89"/>
      <c r="NL81" s="89"/>
      <c r="NM81" s="89"/>
      <c r="NN81" s="89"/>
      <c r="NO81" s="89"/>
      <c r="NP81" s="89"/>
      <c r="NQ81" s="89"/>
      <c r="NR81" s="89"/>
      <c r="NS81" s="89"/>
      <c r="NU81" s="105"/>
      <c r="NV81" s="90"/>
      <c r="NW81" s="89"/>
      <c r="NX81" s="89"/>
      <c r="NY81" s="89"/>
      <c r="NZ81" s="89"/>
      <c r="OA81" s="89"/>
      <c r="OB81" s="89"/>
      <c r="OC81" s="89"/>
      <c r="OD81" s="89"/>
      <c r="OE81" s="89"/>
      <c r="OF81" s="89"/>
      <c r="OG81" s="89"/>
      <c r="OH81" s="89"/>
      <c r="OI81" s="89"/>
      <c r="OJ81" s="89"/>
      <c r="OK81" s="89"/>
      <c r="OL81" s="89"/>
      <c r="OM81" s="89"/>
      <c r="ON81" s="89"/>
      <c r="OO81" s="89"/>
      <c r="OP81" s="89"/>
      <c r="OQ81" s="89"/>
      <c r="OR81" s="89"/>
      <c r="OS81" s="89"/>
      <c r="OT81" s="89"/>
      <c r="OU81" s="89"/>
      <c r="OV81" s="89"/>
      <c r="OW81" s="89"/>
      <c r="OX81" s="89"/>
      <c r="OY81" s="89"/>
      <c r="OZ81" s="89"/>
      <c r="PA81" s="89"/>
      <c r="PB81" s="89"/>
      <c r="PC81" s="89"/>
      <c r="PD81" s="89"/>
      <c r="PE81" s="89"/>
      <c r="PF81" s="89"/>
      <c r="PG81" s="89"/>
      <c r="PH81" s="89"/>
      <c r="PI81" s="89"/>
      <c r="PJ81" s="89"/>
      <c r="PK81" s="89"/>
      <c r="PM81" s="105"/>
      <c r="PN81" s="90"/>
      <c r="PO81" s="89"/>
      <c r="PP81" s="89"/>
      <c r="PQ81" s="89"/>
      <c r="PR81" s="89"/>
      <c r="PS81" s="89"/>
      <c r="PT81" s="89"/>
      <c r="PU81" s="89"/>
      <c r="PV81" s="89"/>
      <c r="PW81" s="89"/>
      <c r="PX81" s="89"/>
      <c r="PY81" s="89"/>
      <c r="PZ81" s="89"/>
      <c r="QA81" s="89"/>
      <c r="QB81" s="89"/>
      <c r="QC81" s="89"/>
      <c r="QD81" s="89"/>
      <c r="QE81" s="89"/>
      <c r="QF81" s="89"/>
      <c r="QG81" s="89"/>
      <c r="QH81" s="89"/>
      <c r="QI81" s="89"/>
      <c r="QJ81" s="89"/>
      <c r="QK81" s="89"/>
      <c r="QL81" s="89"/>
      <c r="QM81" s="89"/>
      <c r="QN81" s="89"/>
      <c r="QO81" s="89"/>
      <c r="QP81" s="89"/>
      <c r="QQ81" s="89"/>
      <c r="QR81" s="89"/>
      <c r="QS81" s="89"/>
      <c r="QT81" s="89"/>
      <c r="QU81" s="89"/>
      <c r="QV81" s="89"/>
      <c r="QW81" s="89"/>
      <c r="QX81" s="89"/>
      <c r="QY81" s="89"/>
      <c r="QZ81" s="89"/>
      <c r="RA81" s="89"/>
      <c r="RB81" s="89"/>
      <c r="RC81" s="89"/>
    </row>
    <row r="82" spans="1:471" hidden="1" x14ac:dyDescent="0.25">
      <c r="A82" s="8"/>
      <c r="B82" s="8"/>
      <c r="C82" s="8"/>
      <c r="D82" s="8"/>
      <c r="E82" s="9"/>
      <c r="F82" s="9"/>
      <c r="G82" s="9"/>
      <c r="H82" s="9"/>
      <c r="I82" s="9"/>
      <c r="J82" s="9"/>
      <c r="K82" s="8"/>
      <c r="L82" s="9"/>
      <c r="EP82" s="19">
        <v>5</v>
      </c>
      <c r="EQ82" s="20">
        <f t="shared" si="1423"/>
        <v>0.4</v>
      </c>
      <c r="ER82" s="23">
        <f t="shared" si="1424"/>
        <v>0</v>
      </c>
      <c r="ES82" s="23">
        <f t="shared" si="1421"/>
        <v>100</v>
      </c>
      <c r="ET82" s="23">
        <f t="shared" si="1421"/>
        <v>199.99999999999997</v>
      </c>
      <c r="EU82" s="23">
        <f t="shared" si="1421"/>
        <v>300.00000000000006</v>
      </c>
      <c r="EV82" s="23">
        <f t="shared" si="1421"/>
        <v>400</v>
      </c>
      <c r="EW82" s="23">
        <f t="shared" si="1421"/>
        <v>500</v>
      </c>
      <c r="EX82" s="23">
        <f t="shared" si="1421"/>
        <v>600</v>
      </c>
      <c r="EY82" s="23">
        <f t="shared" si="1421"/>
        <v>700.00000000000011</v>
      </c>
      <c r="EZ82" s="23">
        <f t="shared" si="1421"/>
        <v>800</v>
      </c>
      <c r="FA82" s="23">
        <f t="shared" si="1421"/>
        <v>900</v>
      </c>
      <c r="FB82" s="23">
        <f t="shared" si="1421"/>
        <v>1000</v>
      </c>
      <c r="FC82" s="23">
        <f t="shared" si="1421"/>
        <v>1099.9999999999998</v>
      </c>
      <c r="FD82" s="23">
        <f t="shared" si="1421"/>
        <v>1200</v>
      </c>
      <c r="FE82" s="23">
        <f t="shared" si="1421"/>
        <v>1299.9999999999998</v>
      </c>
      <c r="FF82" s="23">
        <f t="shared" si="1421"/>
        <v>1400</v>
      </c>
      <c r="FG82" s="23">
        <f t="shared" si="1421"/>
        <v>1500</v>
      </c>
      <c r="FH82" s="23">
        <f t="shared" si="1421"/>
        <v>1599.9999999999998</v>
      </c>
      <c r="FI82" s="23">
        <f t="shared" si="1421"/>
        <v>1700</v>
      </c>
      <c r="FJ82" s="23">
        <f t="shared" si="1421"/>
        <v>1799.9999999999998</v>
      </c>
      <c r="FK82" s="23">
        <f t="shared" si="1421"/>
        <v>1900</v>
      </c>
      <c r="FL82" s="23">
        <f t="shared" si="1421"/>
        <v>2000</v>
      </c>
      <c r="FM82" s="23">
        <f t="shared" si="1421"/>
        <v>2000</v>
      </c>
      <c r="FN82" s="23">
        <f t="shared" si="1421"/>
        <v>2100</v>
      </c>
      <c r="FO82" s="23">
        <f t="shared" si="1421"/>
        <v>2199.9999999999995</v>
      </c>
      <c r="FP82" s="23">
        <f t="shared" si="1421"/>
        <v>2300</v>
      </c>
      <c r="FQ82" s="23">
        <f t="shared" si="1421"/>
        <v>2400</v>
      </c>
      <c r="FR82" s="23">
        <f t="shared" si="1421"/>
        <v>2500</v>
      </c>
      <c r="FS82" s="23">
        <f t="shared" si="1421"/>
        <v>2600</v>
      </c>
      <c r="FT82" s="23">
        <f t="shared" si="1421"/>
        <v>2699.9999999999995</v>
      </c>
      <c r="FU82" s="23">
        <f t="shared" si="1421"/>
        <v>2800</v>
      </c>
      <c r="FV82" s="23">
        <f t="shared" si="1421"/>
        <v>2900</v>
      </c>
      <c r="FW82" s="23">
        <f t="shared" si="1421"/>
        <v>3000</v>
      </c>
      <c r="FX82" s="23">
        <f t="shared" si="1421"/>
        <v>3100</v>
      </c>
      <c r="FY82" s="23">
        <f t="shared" si="1421"/>
        <v>3199.9999999999995</v>
      </c>
      <c r="FZ82" s="23">
        <f t="shared" si="1421"/>
        <v>3300</v>
      </c>
      <c r="GA82" s="23">
        <f t="shared" si="1421"/>
        <v>3400</v>
      </c>
      <c r="GB82" s="23">
        <f t="shared" si="1421"/>
        <v>3500</v>
      </c>
      <c r="GC82" s="23">
        <f t="shared" si="1421"/>
        <v>3600</v>
      </c>
      <c r="GD82" s="23">
        <f t="shared" si="1421"/>
        <v>3699.9999999999995</v>
      </c>
      <c r="GE82" s="23">
        <f t="shared" si="1421"/>
        <v>3800</v>
      </c>
      <c r="GF82" s="23">
        <f t="shared" si="1421"/>
        <v>3900</v>
      </c>
      <c r="GG82" s="83">
        <f t="shared" si="1421"/>
        <v>3999.9999999999995</v>
      </c>
      <c r="GH82" s="89"/>
      <c r="GI82" s="89"/>
      <c r="GJ82" s="89"/>
      <c r="GK82" s="19">
        <v>5</v>
      </c>
      <c r="GL82" s="20">
        <f t="shared" si="1425"/>
        <v>0.4</v>
      </c>
      <c r="GM82" s="23">
        <f t="shared" si="1426"/>
        <v>0</v>
      </c>
      <c r="GN82" s="23">
        <f t="shared" si="1422"/>
        <v>100</v>
      </c>
      <c r="GO82" s="23">
        <f t="shared" si="1422"/>
        <v>199.99999999999997</v>
      </c>
      <c r="GP82" s="23">
        <f t="shared" si="1422"/>
        <v>300.00000000000006</v>
      </c>
      <c r="GQ82" s="23">
        <f t="shared" si="1422"/>
        <v>400</v>
      </c>
      <c r="GR82" s="23">
        <f t="shared" si="1422"/>
        <v>500</v>
      </c>
      <c r="GS82" s="23">
        <f t="shared" si="1422"/>
        <v>600</v>
      </c>
      <c r="GT82" s="23">
        <f t="shared" si="1422"/>
        <v>700.00000000000011</v>
      </c>
      <c r="GU82" s="23">
        <f t="shared" si="1422"/>
        <v>800</v>
      </c>
      <c r="GV82" s="23">
        <f t="shared" si="1422"/>
        <v>900</v>
      </c>
      <c r="GW82" s="23">
        <f t="shared" si="1422"/>
        <v>1000</v>
      </c>
      <c r="GX82" s="23">
        <f t="shared" si="1422"/>
        <v>1099.9999999999998</v>
      </c>
      <c r="GY82" s="23">
        <f t="shared" si="1422"/>
        <v>1200</v>
      </c>
      <c r="GZ82" s="23">
        <f t="shared" si="1422"/>
        <v>1299.9999999999998</v>
      </c>
      <c r="HA82" s="23">
        <f t="shared" si="1422"/>
        <v>1400</v>
      </c>
      <c r="HB82" s="23">
        <f t="shared" si="1422"/>
        <v>1500</v>
      </c>
      <c r="HC82" s="23">
        <f t="shared" si="1422"/>
        <v>1599.9999999999998</v>
      </c>
      <c r="HD82" s="23">
        <f t="shared" si="1422"/>
        <v>1700</v>
      </c>
      <c r="HE82" s="23">
        <f t="shared" si="1422"/>
        <v>1799.9999999999998</v>
      </c>
      <c r="HF82" s="23">
        <f t="shared" si="1422"/>
        <v>1900</v>
      </c>
      <c r="HG82" s="23">
        <f t="shared" si="1422"/>
        <v>2000</v>
      </c>
      <c r="HH82" s="23">
        <f t="shared" si="1422"/>
        <v>2000</v>
      </c>
      <c r="HI82" s="23">
        <f t="shared" si="1422"/>
        <v>2100</v>
      </c>
      <c r="HJ82" s="23">
        <f t="shared" si="1422"/>
        <v>2199.9999999999995</v>
      </c>
      <c r="HK82" s="23">
        <f t="shared" si="1422"/>
        <v>2300</v>
      </c>
      <c r="HL82" s="23">
        <f t="shared" si="1422"/>
        <v>2400</v>
      </c>
      <c r="HM82" s="23">
        <f t="shared" si="1422"/>
        <v>2500</v>
      </c>
      <c r="HN82" s="23">
        <f t="shared" si="1422"/>
        <v>2600</v>
      </c>
      <c r="HO82" s="23">
        <f t="shared" si="1422"/>
        <v>2699.9999999999995</v>
      </c>
      <c r="HP82" s="23">
        <f t="shared" si="1422"/>
        <v>2800</v>
      </c>
      <c r="HQ82" s="23">
        <f t="shared" si="1422"/>
        <v>2900</v>
      </c>
      <c r="HR82" s="23">
        <f t="shared" si="1422"/>
        <v>3000</v>
      </c>
      <c r="HS82" s="23">
        <f t="shared" si="1422"/>
        <v>3100</v>
      </c>
      <c r="HT82" s="23">
        <f t="shared" si="1422"/>
        <v>3199.9999999999995</v>
      </c>
      <c r="HU82" s="23">
        <f t="shared" si="1422"/>
        <v>3300</v>
      </c>
      <c r="HV82" s="23">
        <f t="shared" si="1422"/>
        <v>3400</v>
      </c>
      <c r="HW82" s="23">
        <f t="shared" si="1422"/>
        <v>3500</v>
      </c>
      <c r="HX82" s="23">
        <f t="shared" si="1422"/>
        <v>3600</v>
      </c>
      <c r="HY82" s="23">
        <f t="shared" si="1422"/>
        <v>3699.9999999999995</v>
      </c>
      <c r="HZ82" s="23">
        <f t="shared" si="1422"/>
        <v>3800</v>
      </c>
      <c r="IA82" s="23">
        <f t="shared" si="1422"/>
        <v>3900</v>
      </c>
      <c r="IB82" s="83">
        <f t="shared" si="1422"/>
        <v>4000</v>
      </c>
      <c r="ID82" s="89"/>
      <c r="IE82" s="89"/>
      <c r="MC82" s="105"/>
      <c r="MD82" s="90"/>
      <c r="ME82" s="89"/>
      <c r="MF82" s="89"/>
      <c r="MG82" s="89"/>
      <c r="MH82" s="89"/>
      <c r="MI82" s="89"/>
      <c r="MJ82" s="89"/>
      <c r="MK82" s="89"/>
      <c r="ML82" s="89"/>
      <c r="MM82" s="89"/>
      <c r="MN82" s="89"/>
      <c r="MO82" s="89"/>
      <c r="MP82" s="89"/>
      <c r="MQ82" s="89"/>
      <c r="MR82" s="89"/>
      <c r="MS82" s="89"/>
      <c r="MT82" s="89"/>
      <c r="MU82" s="89"/>
      <c r="MV82" s="89"/>
      <c r="MW82" s="89"/>
      <c r="MX82" s="89"/>
      <c r="MY82" s="89"/>
      <c r="MZ82" s="89"/>
      <c r="NA82" s="89"/>
      <c r="NB82" s="89"/>
      <c r="NC82" s="89"/>
      <c r="ND82" s="89"/>
      <c r="NE82" s="89"/>
      <c r="NF82" s="89"/>
      <c r="NG82" s="89"/>
      <c r="NH82" s="89"/>
      <c r="NI82" s="89"/>
      <c r="NJ82" s="89"/>
      <c r="NK82" s="89"/>
      <c r="NL82" s="89"/>
      <c r="NM82" s="89"/>
      <c r="NN82" s="89"/>
      <c r="NO82" s="89"/>
      <c r="NP82" s="89"/>
      <c r="NQ82" s="89"/>
      <c r="NR82" s="89"/>
      <c r="NS82" s="89"/>
      <c r="NU82" s="105"/>
      <c r="NV82" s="90"/>
      <c r="NW82" s="89"/>
      <c r="NX82" s="89"/>
      <c r="NY82" s="89"/>
      <c r="NZ82" s="89"/>
      <c r="OA82" s="89"/>
      <c r="OB82" s="89"/>
      <c r="OC82" s="89"/>
      <c r="OD82" s="89"/>
      <c r="OE82" s="89"/>
      <c r="OF82" s="89"/>
      <c r="OG82" s="89"/>
      <c r="OH82" s="89"/>
      <c r="OI82" s="89"/>
      <c r="OJ82" s="89"/>
      <c r="OK82" s="89"/>
      <c r="OL82" s="89"/>
      <c r="OM82" s="89"/>
      <c r="ON82" s="89"/>
      <c r="OO82" s="89"/>
      <c r="OP82" s="89"/>
      <c r="OQ82" s="89"/>
      <c r="OR82" s="89"/>
      <c r="OS82" s="89"/>
      <c r="OT82" s="89"/>
      <c r="OU82" s="89"/>
      <c r="OV82" s="89"/>
      <c r="OW82" s="89"/>
      <c r="OX82" s="89"/>
      <c r="OY82" s="89"/>
      <c r="OZ82" s="89"/>
      <c r="PA82" s="89"/>
      <c r="PB82" s="89"/>
      <c r="PC82" s="89"/>
      <c r="PD82" s="89"/>
      <c r="PE82" s="89"/>
      <c r="PF82" s="89"/>
      <c r="PG82" s="89"/>
      <c r="PH82" s="89"/>
      <c r="PI82" s="89"/>
      <c r="PJ82" s="89"/>
      <c r="PK82" s="89"/>
      <c r="PM82" s="105"/>
      <c r="PN82" s="90"/>
      <c r="PO82" s="89"/>
      <c r="PP82" s="89"/>
      <c r="PQ82" s="89"/>
      <c r="PR82" s="89"/>
      <c r="PS82" s="89"/>
      <c r="PT82" s="89"/>
      <c r="PU82" s="89"/>
      <c r="PV82" s="89"/>
      <c r="PW82" s="89"/>
      <c r="PX82" s="89"/>
      <c r="PY82" s="89"/>
      <c r="PZ82" s="89"/>
      <c r="QA82" s="89"/>
      <c r="QB82" s="89"/>
      <c r="QC82" s="89"/>
      <c r="QD82" s="89"/>
      <c r="QE82" s="89"/>
      <c r="QF82" s="89"/>
      <c r="QG82" s="89"/>
      <c r="QH82" s="89"/>
      <c r="QI82" s="89"/>
      <c r="QJ82" s="89"/>
      <c r="QK82" s="89"/>
      <c r="QL82" s="89"/>
      <c r="QM82" s="89"/>
      <c r="QN82" s="89"/>
      <c r="QO82" s="89"/>
      <c r="QP82" s="89"/>
      <c r="QQ82" s="89"/>
      <c r="QR82" s="89"/>
      <c r="QS82" s="89"/>
      <c r="QT82" s="89"/>
      <c r="QU82" s="89"/>
      <c r="QV82" s="89"/>
      <c r="QW82" s="89"/>
      <c r="QX82" s="89"/>
      <c r="QY82" s="89"/>
      <c r="QZ82" s="89"/>
      <c r="RA82" s="89"/>
      <c r="RB82" s="89"/>
      <c r="RC82" s="89"/>
    </row>
    <row r="83" spans="1:471" hidden="1" x14ac:dyDescent="0.25">
      <c r="A83" s="8"/>
      <c r="B83" s="8"/>
      <c r="C83" s="8"/>
      <c r="D83" s="8"/>
      <c r="E83" s="9"/>
      <c r="F83" s="9"/>
      <c r="G83" s="9"/>
      <c r="H83" s="9"/>
      <c r="I83" s="8"/>
      <c r="J83" s="8"/>
      <c r="K83" s="8"/>
      <c r="L83" s="9"/>
      <c r="EP83" s="19">
        <v>6</v>
      </c>
      <c r="EQ83" s="20">
        <f t="shared" si="1423"/>
        <v>0.5</v>
      </c>
      <c r="ER83" s="23">
        <f t="shared" si="1424"/>
        <v>0</v>
      </c>
      <c r="ES83" s="23">
        <f t="shared" si="1421"/>
        <v>100</v>
      </c>
      <c r="ET83" s="23">
        <f t="shared" si="1421"/>
        <v>199.99999999999997</v>
      </c>
      <c r="EU83" s="23">
        <f t="shared" si="1421"/>
        <v>300.00000000000006</v>
      </c>
      <c r="EV83" s="23">
        <f t="shared" si="1421"/>
        <v>400</v>
      </c>
      <c r="EW83" s="23">
        <f t="shared" si="1421"/>
        <v>500</v>
      </c>
      <c r="EX83" s="23">
        <f t="shared" si="1421"/>
        <v>600</v>
      </c>
      <c r="EY83" s="23">
        <f t="shared" si="1421"/>
        <v>700.00000000000011</v>
      </c>
      <c r="EZ83" s="23">
        <f t="shared" si="1421"/>
        <v>800</v>
      </c>
      <c r="FA83" s="23">
        <f t="shared" si="1421"/>
        <v>900</v>
      </c>
      <c r="FB83" s="23">
        <f t="shared" si="1421"/>
        <v>1000</v>
      </c>
      <c r="FC83" s="23">
        <f t="shared" si="1421"/>
        <v>1099.9999999999998</v>
      </c>
      <c r="FD83" s="23">
        <f t="shared" si="1421"/>
        <v>1200</v>
      </c>
      <c r="FE83" s="23">
        <f t="shared" si="1421"/>
        <v>1299.9999999999998</v>
      </c>
      <c r="FF83" s="23">
        <f t="shared" si="1421"/>
        <v>1400</v>
      </c>
      <c r="FG83" s="23">
        <f t="shared" si="1421"/>
        <v>1500</v>
      </c>
      <c r="FH83" s="23">
        <f t="shared" si="1421"/>
        <v>1599.9999999999998</v>
      </c>
      <c r="FI83" s="23">
        <f t="shared" si="1421"/>
        <v>1700</v>
      </c>
      <c r="FJ83" s="23">
        <f t="shared" si="1421"/>
        <v>1799.9999999999998</v>
      </c>
      <c r="FK83" s="23">
        <f t="shared" si="1421"/>
        <v>1900</v>
      </c>
      <c r="FL83" s="23">
        <f t="shared" si="1421"/>
        <v>2000</v>
      </c>
      <c r="FM83" s="23">
        <f t="shared" si="1421"/>
        <v>2000</v>
      </c>
      <c r="FN83" s="23">
        <f t="shared" ref="FN83:GC83" si="1427">FN$77*1000</f>
        <v>2100</v>
      </c>
      <c r="FO83" s="23">
        <f t="shared" si="1427"/>
        <v>2199.9999999999995</v>
      </c>
      <c r="FP83" s="23">
        <f t="shared" si="1427"/>
        <v>2300</v>
      </c>
      <c r="FQ83" s="23">
        <f t="shared" si="1427"/>
        <v>2400</v>
      </c>
      <c r="FR83" s="23">
        <f t="shared" si="1427"/>
        <v>2500</v>
      </c>
      <c r="FS83" s="23">
        <f t="shared" si="1427"/>
        <v>2600</v>
      </c>
      <c r="FT83" s="23">
        <f t="shared" si="1427"/>
        <v>2699.9999999999995</v>
      </c>
      <c r="FU83" s="23">
        <f t="shared" si="1427"/>
        <v>2800</v>
      </c>
      <c r="FV83" s="23">
        <f t="shared" si="1427"/>
        <v>2900</v>
      </c>
      <c r="FW83" s="23">
        <f t="shared" si="1427"/>
        <v>3000</v>
      </c>
      <c r="FX83" s="23">
        <f t="shared" si="1427"/>
        <v>3100</v>
      </c>
      <c r="FY83" s="23">
        <f t="shared" si="1427"/>
        <v>3199.9999999999995</v>
      </c>
      <c r="FZ83" s="23">
        <f t="shared" si="1427"/>
        <v>3300</v>
      </c>
      <c r="GA83" s="23">
        <f t="shared" si="1427"/>
        <v>3400</v>
      </c>
      <c r="GB83" s="23">
        <f t="shared" si="1427"/>
        <v>3500</v>
      </c>
      <c r="GC83" s="23">
        <f t="shared" si="1427"/>
        <v>3600</v>
      </c>
      <c r="GD83" s="23">
        <f t="shared" ref="GD83:GG100" si="1428">GD$77*1000</f>
        <v>3699.9999999999995</v>
      </c>
      <c r="GE83" s="23">
        <f t="shared" si="1428"/>
        <v>3800</v>
      </c>
      <c r="GF83" s="23">
        <f t="shared" si="1428"/>
        <v>3900</v>
      </c>
      <c r="GG83" s="83">
        <f t="shared" si="1428"/>
        <v>3999.9999999999995</v>
      </c>
      <c r="GH83" s="89"/>
      <c r="GI83" s="89"/>
      <c r="GJ83" s="89"/>
      <c r="GK83" s="19">
        <v>6</v>
      </c>
      <c r="GL83" s="20">
        <f t="shared" si="1425"/>
        <v>0.5</v>
      </c>
      <c r="GM83" s="23">
        <f t="shared" si="1426"/>
        <v>0</v>
      </c>
      <c r="GN83" s="23">
        <f t="shared" si="1422"/>
        <v>100</v>
      </c>
      <c r="GO83" s="23">
        <f t="shared" si="1422"/>
        <v>199.99999999999997</v>
      </c>
      <c r="GP83" s="23">
        <f t="shared" si="1422"/>
        <v>300.00000000000006</v>
      </c>
      <c r="GQ83" s="23">
        <f t="shared" si="1422"/>
        <v>400</v>
      </c>
      <c r="GR83" s="23">
        <f t="shared" si="1422"/>
        <v>500</v>
      </c>
      <c r="GS83" s="23">
        <f t="shared" si="1422"/>
        <v>600</v>
      </c>
      <c r="GT83" s="23">
        <f t="shared" si="1422"/>
        <v>700.00000000000011</v>
      </c>
      <c r="GU83" s="23">
        <f t="shared" si="1422"/>
        <v>800</v>
      </c>
      <c r="GV83" s="23">
        <f t="shared" si="1422"/>
        <v>900</v>
      </c>
      <c r="GW83" s="23">
        <f t="shared" si="1422"/>
        <v>1000</v>
      </c>
      <c r="GX83" s="23">
        <f t="shared" si="1422"/>
        <v>1099.9999999999998</v>
      </c>
      <c r="GY83" s="23">
        <f t="shared" si="1422"/>
        <v>1200</v>
      </c>
      <c r="GZ83" s="23">
        <f t="shared" si="1422"/>
        <v>1299.9999999999998</v>
      </c>
      <c r="HA83" s="23">
        <f t="shared" si="1422"/>
        <v>1400</v>
      </c>
      <c r="HB83" s="23">
        <f t="shared" si="1422"/>
        <v>1500</v>
      </c>
      <c r="HC83" s="23">
        <f t="shared" si="1422"/>
        <v>1599.9999999999998</v>
      </c>
      <c r="HD83" s="23">
        <f t="shared" si="1422"/>
        <v>1700</v>
      </c>
      <c r="HE83" s="23">
        <f t="shared" si="1422"/>
        <v>1799.9999999999998</v>
      </c>
      <c r="HF83" s="23">
        <f t="shared" si="1422"/>
        <v>1900</v>
      </c>
      <c r="HG83" s="23">
        <f t="shared" si="1422"/>
        <v>2000</v>
      </c>
      <c r="HH83" s="23">
        <f t="shared" si="1422"/>
        <v>2000</v>
      </c>
      <c r="HI83" s="23">
        <f t="shared" si="1422"/>
        <v>2100</v>
      </c>
      <c r="HJ83" s="23">
        <f t="shared" si="1422"/>
        <v>2199.9999999999995</v>
      </c>
      <c r="HK83" s="23">
        <f t="shared" si="1422"/>
        <v>2300</v>
      </c>
      <c r="HL83" s="23">
        <f t="shared" si="1422"/>
        <v>2400</v>
      </c>
      <c r="HM83" s="23">
        <f t="shared" si="1422"/>
        <v>2500</v>
      </c>
      <c r="HN83" s="23">
        <f t="shared" si="1422"/>
        <v>2600</v>
      </c>
      <c r="HO83" s="23">
        <f t="shared" si="1422"/>
        <v>2699.9999999999995</v>
      </c>
      <c r="HP83" s="23">
        <f t="shared" si="1422"/>
        <v>2800</v>
      </c>
      <c r="HQ83" s="23">
        <f t="shared" si="1422"/>
        <v>2900</v>
      </c>
      <c r="HR83" s="23">
        <f t="shared" si="1422"/>
        <v>3000</v>
      </c>
      <c r="HS83" s="23">
        <f t="shared" si="1422"/>
        <v>3100</v>
      </c>
      <c r="HT83" s="23">
        <f t="shared" si="1422"/>
        <v>3199.9999999999995</v>
      </c>
      <c r="HU83" s="23">
        <f t="shared" si="1422"/>
        <v>3300</v>
      </c>
      <c r="HV83" s="23">
        <f t="shared" si="1422"/>
        <v>3400</v>
      </c>
      <c r="HW83" s="23">
        <f t="shared" si="1422"/>
        <v>3500</v>
      </c>
      <c r="HX83" s="23">
        <f t="shared" si="1422"/>
        <v>3600</v>
      </c>
      <c r="HY83" s="23">
        <f t="shared" si="1422"/>
        <v>3699.9999999999995</v>
      </c>
      <c r="HZ83" s="23">
        <f t="shared" si="1422"/>
        <v>3800</v>
      </c>
      <c r="IA83" s="23">
        <f t="shared" si="1422"/>
        <v>3900</v>
      </c>
      <c r="IB83" s="83">
        <f t="shared" si="1422"/>
        <v>4000</v>
      </c>
      <c r="ID83" s="89"/>
      <c r="IE83" s="89"/>
      <c r="MC83" s="105"/>
      <c r="MD83" s="90"/>
      <c r="ME83" s="89"/>
      <c r="MF83" s="89"/>
      <c r="MG83" s="89"/>
      <c r="MH83" s="89"/>
      <c r="MI83" s="89"/>
      <c r="MJ83" s="89"/>
      <c r="MK83" s="89"/>
      <c r="ML83" s="89"/>
      <c r="MM83" s="89"/>
      <c r="MN83" s="89"/>
      <c r="MO83" s="89"/>
      <c r="MP83" s="89"/>
      <c r="MQ83" s="89"/>
      <c r="MR83" s="89"/>
      <c r="MS83" s="89"/>
      <c r="MT83" s="89"/>
      <c r="MU83" s="89"/>
      <c r="MV83" s="89"/>
      <c r="MW83" s="89"/>
      <c r="MX83" s="89"/>
      <c r="MY83" s="89"/>
      <c r="MZ83" s="89"/>
      <c r="NA83" s="89"/>
      <c r="NB83" s="89"/>
      <c r="NC83" s="89"/>
      <c r="ND83" s="89"/>
      <c r="NE83" s="89"/>
      <c r="NF83" s="89"/>
      <c r="NG83" s="89"/>
      <c r="NH83" s="89"/>
      <c r="NI83" s="89"/>
      <c r="NJ83" s="89"/>
      <c r="NK83" s="89"/>
      <c r="NL83" s="89"/>
      <c r="NM83" s="89"/>
      <c r="NN83" s="89"/>
      <c r="NO83" s="89"/>
      <c r="NP83" s="89"/>
      <c r="NQ83" s="89"/>
      <c r="NR83" s="89"/>
      <c r="NS83" s="89"/>
      <c r="NU83" s="105"/>
      <c r="NV83" s="90"/>
      <c r="NW83" s="89"/>
      <c r="NX83" s="89"/>
      <c r="NY83" s="89"/>
      <c r="NZ83" s="89"/>
      <c r="OA83" s="89"/>
      <c r="OB83" s="89"/>
      <c r="OC83" s="89"/>
      <c r="OD83" s="89"/>
      <c r="OE83" s="89"/>
      <c r="OF83" s="89"/>
      <c r="OG83" s="89"/>
      <c r="OH83" s="89"/>
      <c r="OI83" s="89"/>
      <c r="OJ83" s="89"/>
      <c r="OK83" s="89"/>
      <c r="OL83" s="89"/>
      <c r="OM83" s="89"/>
      <c r="ON83" s="89"/>
      <c r="OO83" s="89"/>
      <c r="OP83" s="89"/>
      <c r="OQ83" s="89"/>
      <c r="OR83" s="89"/>
      <c r="OS83" s="89"/>
      <c r="OT83" s="89"/>
      <c r="OU83" s="89"/>
      <c r="OV83" s="89"/>
      <c r="OW83" s="89"/>
      <c r="OX83" s="89"/>
      <c r="OY83" s="89"/>
      <c r="OZ83" s="89"/>
      <c r="PA83" s="89"/>
      <c r="PB83" s="89"/>
      <c r="PC83" s="89"/>
      <c r="PD83" s="89"/>
      <c r="PE83" s="89"/>
      <c r="PF83" s="89"/>
      <c r="PG83" s="89"/>
      <c r="PH83" s="89"/>
      <c r="PI83" s="89"/>
      <c r="PJ83" s="89"/>
      <c r="PK83" s="89"/>
      <c r="PM83" s="105"/>
      <c r="PN83" s="90"/>
      <c r="PO83" s="89"/>
      <c r="PP83" s="89"/>
      <c r="PQ83" s="89"/>
      <c r="PR83" s="89"/>
      <c r="PS83" s="89"/>
      <c r="PT83" s="89"/>
      <c r="PU83" s="89"/>
      <c r="PV83" s="89"/>
      <c r="PW83" s="89"/>
      <c r="PX83" s="89"/>
      <c r="PY83" s="89"/>
      <c r="PZ83" s="89"/>
      <c r="QA83" s="89"/>
      <c r="QB83" s="89"/>
      <c r="QC83" s="89"/>
      <c r="QD83" s="89"/>
      <c r="QE83" s="89"/>
      <c r="QF83" s="89"/>
      <c r="QG83" s="89"/>
      <c r="QH83" s="89"/>
      <c r="QI83" s="89"/>
      <c r="QJ83" s="89"/>
      <c r="QK83" s="89"/>
      <c r="QL83" s="89"/>
      <c r="QM83" s="89"/>
      <c r="QN83" s="89"/>
      <c r="QO83" s="89"/>
      <c r="QP83" s="89"/>
      <c r="QQ83" s="89"/>
      <c r="QR83" s="89"/>
      <c r="QS83" s="89"/>
      <c r="QT83" s="89"/>
      <c r="QU83" s="89"/>
      <c r="QV83" s="89"/>
      <c r="QW83" s="89"/>
      <c r="QX83" s="89"/>
      <c r="QY83" s="89"/>
      <c r="QZ83" s="89"/>
      <c r="RA83" s="89"/>
      <c r="RB83" s="89"/>
      <c r="RC83" s="89"/>
    </row>
    <row r="84" spans="1:471" hidden="1" x14ac:dyDescent="0.25">
      <c r="A84" s="8"/>
      <c r="B84" s="8"/>
      <c r="C84" s="8"/>
      <c r="D84" s="8"/>
      <c r="E84" s="9"/>
      <c r="F84" s="9"/>
      <c r="G84" s="9"/>
      <c r="H84" s="9"/>
      <c r="I84" s="9"/>
      <c r="J84" s="9"/>
      <c r="K84" s="8"/>
      <c r="L84" s="9"/>
      <c r="EP84" s="19">
        <v>7</v>
      </c>
      <c r="EQ84" s="20">
        <f t="shared" si="1423"/>
        <v>0.6</v>
      </c>
      <c r="ER84" s="23">
        <f t="shared" si="1424"/>
        <v>0</v>
      </c>
      <c r="ES84" s="23">
        <f t="shared" si="1424"/>
        <v>100</v>
      </c>
      <c r="ET84" s="23">
        <f t="shared" si="1424"/>
        <v>199.99999999999997</v>
      </c>
      <c r="EU84" s="23">
        <f t="shared" si="1424"/>
        <v>300.00000000000006</v>
      </c>
      <c r="EV84" s="23">
        <f t="shared" si="1424"/>
        <v>400</v>
      </c>
      <c r="EW84" s="23">
        <f t="shared" si="1424"/>
        <v>500</v>
      </c>
      <c r="EX84" s="23">
        <f t="shared" si="1424"/>
        <v>600</v>
      </c>
      <c r="EY84" s="23">
        <f t="shared" si="1424"/>
        <v>700.00000000000011</v>
      </c>
      <c r="EZ84" s="23">
        <f t="shared" si="1424"/>
        <v>800</v>
      </c>
      <c r="FA84" s="23">
        <f t="shared" si="1424"/>
        <v>900</v>
      </c>
      <c r="FB84" s="23">
        <f t="shared" si="1424"/>
        <v>1000</v>
      </c>
      <c r="FC84" s="23">
        <f t="shared" si="1424"/>
        <v>1099.9999999999998</v>
      </c>
      <c r="FD84" s="23">
        <f t="shared" si="1424"/>
        <v>1200</v>
      </c>
      <c r="FE84" s="23">
        <f t="shared" si="1424"/>
        <v>1299.9999999999998</v>
      </c>
      <c r="FF84" s="23">
        <f t="shared" si="1424"/>
        <v>1400</v>
      </c>
      <c r="FG84" s="23">
        <f t="shared" si="1424"/>
        <v>1500</v>
      </c>
      <c r="FH84" s="23">
        <f t="shared" ref="FH84:FW101" si="1429">FH$77*1000</f>
        <v>1599.9999999999998</v>
      </c>
      <c r="FI84" s="23">
        <f t="shared" si="1429"/>
        <v>1700</v>
      </c>
      <c r="FJ84" s="23">
        <f t="shared" si="1429"/>
        <v>1799.9999999999998</v>
      </c>
      <c r="FK84" s="23">
        <f t="shared" si="1429"/>
        <v>1900</v>
      </c>
      <c r="FL84" s="23">
        <f t="shared" si="1429"/>
        <v>2000</v>
      </c>
      <c r="FM84" s="23">
        <f t="shared" si="1429"/>
        <v>2000</v>
      </c>
      <c r="FN84" s="23">
        <f t="shared" si="1429"/>
        <v>2100</v>
      </c>
      <c r="FO84" s="23">
        <f t="shared" si="1429"/>
        <v>2199.9999999999995</v>
      </c>
      <c r="FP84" s="23">
        <f t="shared" si="1429"/>
        <v>2300</v>
      </c>
      <c r="FQ84" s="23">
        <f t="shared" si="1429"/>
        <v>2400</v>
      </c>
      <c r="FR84" s="23">
        <f t="shared" si="1429"/>
        <v>2500</v>
      </c>
      <c r="FS84" s="23">
        <f t="shared" si="1429"/>
        <v>2600</v>
      </c>
      <c r="FT84" s="23">
        <f t="shared" si="1429"/>
        <v>2699.9999999999995</v>
      </c>
      <c r="FU84" s="23">
        <f t="shared" si="1429"/>
        <v>2800</v>
      </c>
      <c r="FV84" s="23">
        <f t="shared" si="1429"/>
        <v>2900</v>
      </c>
      <c r="FW84" s="23">
        <f t="shared" si="1429"/>
        <v>3000</v>
      </c>
      <c r="FX84" s="23">
        <f t="shared" ref="FX84:GC93" si="1430">FX$77*1000</f>
        <v>3100</v>
      </c>
      <c r="FY84" s="23">
        <f t="shared" si="1430"/>
        <v>3199.9999999999995</v>
      </c>
      <c r="FZ84" s="23">
        <f t="shared" si="1430"/>
        <v>3300</v>
      </c>
      <c r="GA84" s="23">
        <f t="shared" si="1430"/>
        <v>3400</v>
      </c>
      <c r="GB84" s="23">
        <f t="shared" si="1430"/>
        <v>3500</v>
      </c>
      <c r="GC84" s="23">
        <f t="shared" si="1430"/>
        <v>3600</v>
      </c>
      <c r="GD84" s="23">
        <f t="shared" si="1428"/>
        <v>3699.9999999999995</v>
      </c>
      <c r="GE84" s="23">
        <f t="shared" si="1428"/>
        <v>3800</v>
      </c>
      <c r="GF84" s="23">
        <f t="shared" si="1428"/>
        <v>3900</v>
      </c>
      <c r="GG84" s="83">
        <f t="shared" si="1428"/>
        <v>3999.9999999999995</v>
      </c>
      <c r="GH84" s="89"/>
      <c r="GI84" s="89"/>
      <c r="GJ84" s="89"/>
      <c r="GK84" s="19">
        <v>7</v>
      </c>
      <c r="GL84" s="20">
        <f t="shared" si="1425"/>
        <v>0.6</v>
      </c>
      <c r="GM84" s="23">
        <f t="shared" si="1426"/>
        <v>0</v>
      </c>
      <c r="GN84" s="23">
        <f t="shared" si="1426"/>
        <v>100</v>
      </c>
      <c r="GO84" s="23">
        <f t="shared" si="1426"/>
        <v>199.99999999999997</v>
      </c>
      <c r="GP84" s="23">
        <f t="shared" si="1426"/>
        <v>300.00000000000006</v>
      </c>
      <c r="GQ84" s="23">
        <f t="shared" si="1426"/>
        <v>400</v>
      </c>
      <c r="GR84" s="23">
        <f t="shared" si="1426"/>
        <v>500</v>
      </c>
      <c r="GS84" s="23">
        <f t="shared" si="1426"/>
        <v>600</v>
      </c>
      <c r="GT84" s="23">
        <f t="shared" si="1426"/>
        <v>700.00000000000011</v>
      </c>
      <c r="GU84" s="23">
        <f t="shared" si="1426"/>
        <v>800</v>
      </c>
      <c r="GV84" s="23">
        <f t="shared" si="1426"/>
        <v>900</v>
      </c>
      <c r="GW84" s="23">
        <f t="shared" si="1426"/>
        <v>1000</v>
      </c>
      <c r="GX84" s="23">
        <f t="shared" si="1426"/>
        <v>1099.9999999999998</v>
      </c>
      <c r="GY84" s="23">
        <f t="shared" si="1426"/>
        <v>1200</v>
      </c>
      <c r="GZ84" s="23">
        <f t="shared" si="1426"/>
        <v>1299.9999999999998</v>
      </c>
      <c r="HA84" s="23">
        <f t="shared" si="1426"/>
        <v>1400</v>
      </c>
      <c r="HB84" s="23">
        <f t="shared" si="1426"/>
        <v>1500</v>
      </c>
      <c r="HC84" s="23">
        <f t="shared" si="1422"/>
        <v>1599.9999999999998</v>
      </c>
      <c r="HD84" s="23">
        <f t="shared" si="1422"/>
        <v>1700</v>
      </c>
      <c r="HE84" s="23">
        <f t="shared" si="1422"/>
        <v>1799.9999999999998</v>
      </c>
      <c r="HF84" s="23">
        <f t="shared" si="1422"/>
        <v>1900</v>
      </c>
      <c r="HG84" s="23">
        <f t="shared" si="1422"/>
        <v>2000</v>
      </c>
      <c r="HH84" s="23">
        <f t="shared" si="1422"/>
        <v>2000</v>
      </c>
      <c r="HI84" s="23">
        <f t="shared" si="1422"/>
        <v>2100</v>
      </c>
      <c r="HJ84" s="23">
        <f t="shared" si="1422"/>
        <v>2199.9999999999995</v>
      </c>
      <c r="HK84" s="23">
        <f t="shared" si="1422"/>
        <v>2300</v>
      </c>
      <c r="HL84" s="23">
        <f t="shared" ref="HL84:IA84" si="1431">HL$77*1000</f>
        <v>2400</v>
      </c>
      <c r="HM84" s="23">
        <f t="shared" si="1431"/>
        <v>2500</v>
      </c>
      <c r="HN84" s="23">
        <f t="shared" si="1431"/>
        <v>2600</v>
      </c>
      <c r="HO84" s="23">
        <f t="shared" si="1431"/>
        <v>2699.9999999999995</v>
      </c>
      <c r="HP84" s="23">
        <f t="shared" si="1431"/>
        <v>2800</v>
      </c>
      <c r="HQ84" s="23">
        <f t="shared" si="1431"/>
        <v>2900</v>
      </c>
      <c r="HR84" s="23">
        <f t="shared" si="1431"/>
        <v>3000</v>
      </c>
      <c r="HS84" s="23">
        <f t="shared" si="1431"/>
        <v>3100</v>
      </c>
      <c r="HT84" s="23">
        <f t="shared" si="1431"/>
        <v>3199.9999999999995</v>
      </c>
      <c r="HU84" s="23">
        <f t="shared" si="1431"/>
        <v>3300</v>
      </c>
      <c r="HV84" s="23">
        <f t="shared" si="1431"/>
        <v>3400</v>
      </c>
      <c r="HW84" s="23">
        <f t="shared" si="1431"/>
        <v>3500</v>
      </c>
      <c r="HX84" s="23">
        <f t="shared" si="1431"/>
        <v>3600</v>
      </c>
      <c r="HY84" s="23">
        <f t="shared" si="1431"/>
        <v>3699.9999999999995</v>
      </c>
      <c r="HZ84" s="23">
        <f t="shared" si="1431"/>
        <v>3800</v>
      </c>
      <c r="IA84" s="23">
        <f t="shared" si="1431"/>
        <v>3900</v>
      </c>
      <c r="IB84" s="83">
        <f t="shared" ref="HY84:IB100" si="1432">IB$77*1000</f>
        <v>4000</v>
      </c>
      <c r="ID84" s="89"/>
      <c r="IE84" s="89"/>
      <c r="MC84" s="105"/>
      <c r="MD84" s="90"/>
      <c r="ME84" s="89"/>
      <c r="MF84" s="89"/>
      <c r="MG84" s="89"/>
      <c r="MH84" s="89"/>
      <c r="MI84" s="89"/>
      <c r="MJ84" s="89"/>
      <c r="MK84" s="89"/>
      <c r="ML84" s="89"/>
      <c r="MM84" s="89"/>
      <c r="MN84" s="89"/>
      <c r="MO84" s="89"/>
      <c r="MP84" s="89"/>
      <c r="MQ84" s="89"/>
      <c r="MR84" s="89"/>
      <c r="MS84" s="89"/>
      <c r="MT84" s="89"/>
      <c r="MU84" s="89"/>
      <c r="MV84" s="89"/>
      <c r="MW84" s="89"/>
      <c r="MX84" s="89"/>
      <c r="MY84" s="89"/>
      <c r="MZ84" s="89"/>
      <c r="NA84" s="89"/>
      <c r="NB84" s="89"/>
      <c r="NC84" s="89"/>
      <c r="ND84" s="89"/>
      <c r="NE84" s="89"/>
      <c r="NF84" s="89"/>
      <c r="NG84" s="89"/>
      <c r="NH84" s="89"/>
      <c r="NI84" s="89"/>
      <c r="NJ84" s="89"/>
      <c r="NK84" s="89"/>
      <c r="NL84" s="89"/>
      <c r="NM84" s="89"/>
      <c r="NN84" s="89"/>
      <c r="NO84" s="89"/>
      <c r="NP84" s="89"/>
      <c r="NQ84" s="89"/>
      <c r="NR84" s="89"/>
      <c r="NS84" s="89"/>
      <c r="NU84" s="105"/>
      <c r="NV84" s="90"/>
      <c r="NW84" s="89"/>
      <c r="NX84" s="89"/>
      <c r="NY84" s="89"/>
      <c r="NZ84" s="89"/>
      <c r="OA84" s="89"/>
      <c r="OB84" s="89"/>
      <c r="OC84" s="89"/>
      <c r="OD84" s="89"/>
      <c r="OE84" s="89"/>
      <c r="OF84" s="89"/>
      <c r="OG84" s="89"/>
      <c r="OH84" s="89"/>
      <c r="OI84" s="89"/>
      <c r="OJ84" s="89"/>
      <c r="OK84" s="89"/>
      <c r="OL84" s="89"/>
      <c r="OM84" s="89"/>
      <c r="ON84" s="89"/>
      <c r="OO84" s="89"/>
      <c r="OP84" s="89"/>
      <c r="OQ84" s="89"/>
      <c r="OR84" s="89"/>
      <c r="OS84" s="89"/>
      <c r="OT84" s="89"/>
      <c r="OU84" s="89"/>
      <c r="OV84" s="89"/>
      <c r="OW84" s="89"/>
      <c r="OX84" s="89"/>
      <c r="OY84" s="89"/>
      <c r="OZ84" s="89"/>
      <c r="PA84" s="89"/>
      <c r="PB84" s="89"/>
      <c r="PC84" s="89"/>
      <c r="PD84" s="89"/>
      <c r="PE84" s="89"/>
      <c r="PF84" s="89"/>
      <c r="PG84" s="89"/>
      <c r="PH84" s="89"/>
      <c r="PI84" s="89"/>
      <c r="PJ84" s="89"/>
      <c r="PK84" s="89"/>
      <c r="PM84" s="105"/>
      <c r="PN84" s="90"/>
      <c r="PO84" s="89"/>
      <c r="PP84" s="89"/>
      <c r="PQ84" s="89"/>
      <c r="PR84" s="89"/>
      <c r="PS84" s="89"/>
      <c r="PT84" s="89"/>
      <c r="PU84" s="89"/>
      <c r="PV84" s="89"/>
      <c r="PW84" s="89"/>
      <c r="PX84" s="89"/>
      <c r="PY84" s="89"/>
      <c r="PZ84" s="89"/>
      <c r="QA84" s="89"/>
      <c r="QB84" s="89"/>
      <c r="QC84" s="89"/>
      <c r="QD84" s="89"/>
      <c r="QE84" s="89"/>
      <c r="QF84" s="89"/>
      <c r="QG84" s="89"/>
      <c r="QH84" s="89"/>
      <c r="QI84" s="89"/>
      <c r="QJ84" s="89"/>
      <c r="QK84" s="89"/>
      <c r="QL84" s="89"/>
      <c r="QM84" s="89"/>
      <c r="QN84" s="89"/>
      <c r="QO84" s="89"/>
      <c r="QP84" s="89"/>
      <c r="QQ84" s="89"/>
      <c r="QR84" s="89"/>
      <c r="QS84" s="89"/>
      <c r="QT84" s="89"/>
      <c r="QU84" s="89"/>
      <c r="QV84" s="89"/>
      <c r="QW84" s="89"/>
      <c r="QX84" s="89"/>
      <c r="QY84" s="89"/>
      <c r="QZ84" s="89"/>
      <c r="RA84" s="89"/>
      <c r="RB84" s="89"/>
      <c r="RC84" s="89"/>
    </row>
    <row r="85" spans="1:471" hidden="1" x14ac:dyDescent="0.25">
      <c r="A85" s="8"/>
      <c r="B85" s="8"/>
      <c r="C85" s="8"/>
      <c r="D85" s="8"/>
      <c r="E85" s="9"/>
      <c r="F85" s="9"/>
      <c r="G85" s="9"/>
      <c r="H85" s="9"/>
      <c r="I85" s="9"/>
      <c r="J85" s="9"/>
      <c r="K85" s="8"/>
      <c r="L85" s="9"/>
      <c r="EP85" s="19">
        <v>8</v>
      </c>
      <c r="EQ85" s="20">
        <f t="shared" si="1423"/>
        <v>0.70000000000000007</v>
      </c>
      <c r="ER85" s="23">
        <f t="shared" si="1424"/>
        <v>0</v>
      </c>
      <c r="ES85" s="23">
        <f t="shared" si="1424"/>
        <v>100</v>
      </c>
      <c r="ET85" s="23">
        <f t="shared" si="1424"/>
        <v>199.99999999999997</v>
      </c>
      <c r="EU85" s="23">
        <f t="shared" si="1424"/>
        <v>300.00000000000006</v>
      </c>
      <c r="EV85" s="23">
        <f t="shared" si="1424"/>
        <v>400</v>
      </c>
      <c r="EW85" s="23">
        <f t="shared" si="1424"/>
        <v>500</v>
      </c>
      <c r="EX85" s="23">
        <f t="shared" si="1424"/>
        <v>600</v>
      </c>
      <c r="EY85" s="23">
        <f t="shared" si="1424"/>
        <v>700.00000000000011</v>
      </c>
      <c r="EZ85" s="23">
        <f t="shared" si="1424"/>
        <v>800</v>
      </c>
      <c r="FA85" s="23">
        <f t="shared" si="1424"/>
        <v>900</v>
      </c>
      <c r="FB85" s="23">
        <f t="shared" si="1424"/>
        <v>1000</v>
      </c>
      <c r="FC85" s="23">
        <f t="shared" si="1424"/>
        <v>1099.9999999999998</v>
      </c>
      <c r="FD85" s="23">
        <f t="shared" si="1424"/>
        <v>1200</v>
      </c>
      <c r="FE85" s="23">
        <f t="shared" si="1424"/>
        <v>1299.9999999999998</v>
      </c>
      <c r="FF85" s="23">
        <f t="shared" si="1424"/>
        <v>1400</v>
      </c>
      <c r="FG85" s="23">
        <f t="shared" si="1424"/>
        <v>1500</v>
      </c>
      <c r="FH85" s="23">
        <f t="shared" si="1429"/>
        <v>1599.9999999999998</v>
      </c>
      <c r="FI85" s="23">
        <f t="shared" si="1429"/>
        <v>1700</v>
      </c>
      <c r="FJ85" s="23">
        <f t="shared" si="1429"/>
        <v>1799.9999999999998</v>
      </c>
      <c r="FK85" s="23">
        <f t="shared" si="1429"/>
        <v>1900</v>
      </c>
      <c r="FL85" s="23">
        <f t="shared" si="1429"/>
        <v>2000</v>
      </c>
      <c r="FM85" s="23">
        <f t="shared" si="1429"/>
        <v>2000</v>
      </c>
      <c r="FN85" s="23">
        <f t="shared" si="1429"/>
        <v>2100</v>
      </c>
      <c r="FO85" s="23">
        <f t="shared" si="1429"/>
        <v>2199.9999999999995</v>
      </c>
      <c r="FP85" s="23">
        <f t="shared" si="1429"/>
        <v>2300</v>
      </c>
      <c r="FQ85" s="23">
        <f t="shared" si="1429"/>
        <v>2400</v>
      </c>
      <c r="FR85" s="23">
        <f t="shared" si="1429"/>
        <v>2500</v>
      </c>
      <c r="FS85" s="23">
        <f t="shared" si="1429"/>
        <v>2600</v>
      </c>
      <c r="FT85" s="23">
        <f t="shared" si="1429"/>
        <v>2699.9999999999995</v>
      </c>
      <c r="FU85" s="23">
        <f t="shared" si="1429"/>
        <v>2800</v>
      </c>
      <c r="FV85" s="23">
        <f t="shared" si="1429"/>
        <v>2900</v>
      </c>
      <c r="FW85" s="23">
        <f t="shared" si="1429"/>
        <v>3000</v>
      </c>
      <c r="FX85" s="23">
        <f t="shared" si="1430"/>
        <v>3100</v>
      </c>
      <c r="FY85" s="23">
        <f t="shared" si="1430"/>
        <v>3199.9999999999995</v>
      </c>
      <c r="FZ85" s="23">
        <f t="shared" si="1430"/>
        <v>3300</v>
      </c>
      <c r="GA85" s="23">
        <f t="shared" si="1430"/>
        <v>3400</v>
      </c>
      <c r="GB85" s="23">
        <f t="shared" si="1430"/>
        <v>3500</v>
      </c>
      <c r="GC85" s="23">
        <f t="shared" si="1430"/>
        <v>3600</v>
      </c>
      <c r="GD85" s="23">
        <f t="shared" si="1428"/>
        <v>3699.9999999999995</v>
      </c>
      <c r="GE85" s="23">
        <f t="shared" si="1428"/>
        <v>3800</v>
      </c>
      <c r="GF85" s="23">
        <f t="shared" si="1428"/>
        <v>3900</v>
      </c>
      <c r="GG85" s="83">
        <f t="shared" si="1428"/>
        <v>3999.9999999999995</v>
      </c>
      <c r="GH85" s="89"/>
      <c r="GI85" s="89"/>
      <c r="GJ85" s="89"/>
      <c r="GK85" s="19">
        <v>8</v>
      </c>
      <c r="GL85" s="20">
        <f t="shared" si="1425"/>
        <v>0.70000000000000007</v>
      </c>
      <c r="GM85" s="23">
        <f t="shared" si="1426"/>
        <v>0</v>
      </c>
      <c r="GN85" s="23">
        <f t="shared" si="1426"/>
        <v>100</v>
      </c>
      <c r="GO85" s="23">
        <f t="shared" si="1426"/>
        <v>199.99999999999997</v>
      </c>
      <c r="GP85" s="23">
        <f t="shared" si="1426"/>
        <v>300.00000000000006</v>
      </c>
      <c r="GQ85" s="23">
        <f t="shared" si="1426"/>
        <v>400</v>
      </c>
      <c r="GR85" s="23">
        <f t="shared" si="1426"/>
        <v>500</v>
      </c>
      <c r="GS85" s="23">
        <f t="shared" si="1426"/>
        <v>600</v>
      </c>
      <c r="GT85" s="23">
        <f t="shared" si="1426"/>
        <v>700.00000000000011</v>
      </c>
      <c r="GU85" s="23">
        <f t="shared" si="1426"/>
        <v>800</v>
      </c>
      <c r="GV85" s="23">
        <f t="shared" si="1426"/>
        <v>900</v>
      </c>
      <c r="GW85" s="23">
        <f t="shared" si="1426"/>
        <v>1000</v>
      </c>
      <c r="GX85" s="23">
        <f t="shared" si="1426"/>
        <v>1099.9999999999998</v>
      </c>
      <c r="GY85" s="23">
        <f t="shared" si="1426"/>
        <v>1200</v>
      </c>
      <c r="GZ85" s="23">
        <f t="shared" si="1426"/>
        <v>1299.9999999999998</v>
      </c>
      <c r="HA85" s="23">
        <f t="shared" si="1426"/>
        <v>1400</v>
      </c>
      <c r="HB85" s="23">
        <f t="shared" si="1426"/>
        <v>1500</v>
      </c>
      <c r="HC85" s="23">
        <f t="shared" ref="HC85:HR102" si="1433">HC$77*1000</f>
        <v>1599.9999999999998</v>
      </c>
      <c r="HD85" s="23">
        <f t="shared" si="1433"/>
        <v>1700</v>
      </c>
      <c r="HE85" s="23">
        <f t="shared" si="1433"/>
        <v>1799.9999999999998</v>
      </c>
      <c r="HF85" s="23">
        <f t="shared" si="1433"/>
        <v>1900</v>
      </c>
      <c r="HG85" s="23">
        <f t="shared" si="1433"/>
        <v>2000</v>
      </c>
      <c r="HH85" s="23">
        <f t="shared" si="1433"/>
        <v>2000</v>
      </c>
      <c r="HI85" s="23">
        <f t="shared" si="1433"/>
        <v>2100</v>
      </c>
      <c r="HJ85" s="23">
        <f t="shared" si="1433"/>
        <v>2199.9999999999995</v>
      </c>
      <c r="HK85" s="23">
        <f t="shared" si="1433"/>
        <v>2300</v>
      </c>
      <c r="HL85" s="23">
        <f t="shared" si="1433"/>
        <v>2400</v>
      </c>
      <c r="HM85" s="23">
        <f t="shared" si="1433"/>
        <v>2500</v>
      </c>
      <c r="HN85" s="23">
        <f t="shared" si="1433"/>
        <v>2600</v>
      </c>
      <c r="HO85" s="23">
        <f t="shared" si="1433"/>
        <v>2699.9999999999995</v>
      </c>
      <c r="HP85" s="23">
        <f t="shared" si="1433"/>
        <v>2800</v>
      </c>
      <c r="HQ85" s="23">
        <f t="shared" si="1433"/>
        <v>2900</v>
      </c>
      <c r="HR85" s="23">
        <f t="shared" si="1433"/>
        <v>3000</v>
      </c>
      <c r="HS85" s="23">
        <f t="shared" ref="HS85:HX94" si="1434">HS$77*1000</f>
        <v>3100</v>
      </c>
      <c r="HT85" s="23">
        <f t="shared" si="1434"/>
        <v>3199.9999999999995</v>
      </c>
      <c r="HU85" s="23">
        <f t="shared" si="1434"/>
        <v>3300</v>
      </c>
      <c r="HV85" s="23">
        <f t="shared" si="1434"/>
        <v>3400</v>
      </c>
      <c r="HW85" s="23">
        <f t="shared" si="1434"/>
        <v>3500</v>
      </c>
      <c r="HX85" s="23">
        <f t="shared" si="1434"/>
        <v>3600</v>
      </c>
      <c r="HY85" s="23">
        <f t="shared" si="1432"/>
        <v>3699.9999999999995</v>
      </c>
      <c r="HZ85" s="23">
        <f t="shared" si="1432"/>
        <v>3800</v>
      </c>
      <c r="IA85" s="23">
        <f t="shared" si="1432"/>
        <v>3900</v>
      </c>
      <c r="IB85" s="83">
        <f t="shared" si="1432"/>
        <v>4000</v>
      </c>
      <c r="ID85" s="89"/>
      <c r="IE85" s="89"/>
      <c r="MC85" s="105"/>
      <c r="MD85" s="90"/>
      <c r="ME85" s="89"/>
      <c r="MF85" s="89"/>
      <c r="MG85" s="89"/>
      <c r="MH85" s="89"/>
      <c r="MI85" s="89"/>
      <c r="MJ85" s="89"/>
      <c r="MK85" s="89"/>
      <c r="ML85" s="89"/>
      <c r="MM85" s="89"/>
      <c r="MN85" s="89"/>
      <c r="MO85" s="89"/>
      <c r="MP85" s="89"/>
      <c r="MQ85" s="89"/>
      <c r="MR85" s="89"/>
      <c r="MS85" s="89"/>
      <c r="MT85" s="89"/>
      <c r="MU85" s="89"/>
      <c r="MV85" s="89"/>
      <c r="MW85" s="89"/>
      <c r="MX85" s="89"/>
      <c r="MY85" s="89"/>
      <c r="MZ85" s="89"/>
      <c r="NA85" s="89"/>
      <c r="NB85" s="89"/>
      <c r="NC85" s="89"/>
      <c r="ND85" s="89"/>
      <c r="NE85" s="89"/>
      <c r="NF85" s="89"/>
      <c r="NG85" s="89"/>
      <c r="NH85" s="89"/>
      <c r="NI85" s="89"/>
      <c r="NJ85" s="89"/>
      <c r="NK85" s="89"/>
      <c r="NL85" s="89"/>
      <c r="NM85" s="89"/>
      <c r="NN85" s="89"/>
      <c r="NO85" s="89"/>
      <c r="NP85" s="89"/>
      <c r="NQ85" s="89"/>
      <c r="NR85" s="89"/>
      <c r="NS85" s="89"/>
      <c r="NU85" s="105"/>
      <c r="NV85" s="90"/>
      <c r="NW85" s="89"/>
      <c r="NX85" s="89"/>
      <c r="NY85" s="89"/>
      <c r="NZ85" s="89"/>
      <c r="OA85" s="89"/>
      <c r="OB85" s="89"/>
      <c r="OC85" s="89"/>
      <c r="OD85" s="89"/>
      <c r="OE85" s="89"/>
      <c r="OF85" s="89"/>
      <c r="OG85" s="89"/>
      <c r="OH85" s="89"/>
      <c r="OI85" s="89"/>
      <c r="OJ85" s="89"/>
      <c r="OK85" s="89"/>
      <c r="OL85" s="89"/>
      <c r="OM85" s="89"/>
      <c r="ON85" s="89"/>
      <c r="OO85" s="89"/>
      <c r="OP85" s="89"/>
      <c r="OQ85" s="89"/>
      <c r="OR85" s="89"/>
      <c r="OS85" s="89"/>
      <c r="OT85" s="89"/>
      <c r="OU85" s="89"/>
      <c r="OV85" s="89"/>
      <c r="OW85" s="89"/>
      <c r="OX85" s="89"/>
      <c r="OY85" s="89"/>
      <c r="OZ85" s="89"/>
      <c r="PA85" s="89"/>
      <c r="PB85" s="89"/>
      <c r="PC85" s="89"/>
      <c r="PD85" s="89"/>
      <c r="PE85" s="89"/>
      <c r="PF85" s="89"/>
      <c r="PG85" s="89"/>
      <c r="PH85" s="89"/>
      <c r="PI85" s="89"/>
      <c r="PJ85" s="89"/>
      <c r="PK85" s="89"/>
      <c r="PM85" s="105"/>
      <c r="PN85" s="90"/>
      <c r="PO85" s="89"/>
      <c r="PP85" s="89"/>
      <c r="PQ85" s="89"/>
      <c r="PR85" s="89"/>
      <c r="PS85" s="89"/>
      <c r="PT85" s="89"/>
      <c r="PU85" s="89"/>
      <c r="PV85" s="89"/>
      <c r="PW85" s="89"/>
      <c r="PX85" s="89"/>
      <c r="PY85" s="89"/>
      <c r="PZ85" s="89"/>
      <c r="QA85" s="89"/>
      <c r="QB85" s="89"/>
      <c r="QC85" s="89"/>
      <c r="QD85" s="89"/>
      <c r="QE85" s="89"/>
      <c r="QF85" s="89"/>
      <c r="QG85" s="89"/>
      <c r="QH85" s="89"/>
      <c r="QI85" s="89"/>
      <c r="QJ85" s="89"/>
      <c r="QK85" s="89"/>
      <c r="QL85" s="89"/>
      <c r="QM85" s="89"/>
      <c r="QN85" s="89"/>
      <c r="QO85" s="89"/>
      <c r="QP85" s="89"/>
      <c r="QQ85" s="89"/>
      <c r="QR85" s="89"/>
      <c r="QS85" s="89"/>
      <c r="QT85" s="89"/>
      <c r="QU85" s="89"/>
      <c r="QV85" s="89"/>
      <c r="QW85" s="89"/>
      <c r="QX85" s="89"/>
      <c r="QY85" s="89"/>
      <c r="QZ85" s="89"/>
      <c r="RA85" s="89"/>
      <c r="RB85" s="89"/>
      <c r="RC85" s="89"/>
    </row>
    <row r="86" spans="1:471" hidden="1" x14ac:dyDescent="0.25">
      <c r="A86" s="8"/>
      <c r="B86" s="8"/>
      <c r="C86" s="8"/>
      <c r="D86" s="8"/>
      <c r="E86" s="9"/>
      <c r="F86" s="9"/>
      <c r="G86" s="9"/>
      <c r="H86" s="9"/>
      <c r="I86" s="9"/>
      <c r="J86" s="9"/>
      <c r="K86" s="8"/>
      <c r="L86" s="9"/>
      <c r="EP86" s="19">
        <v>9</v>
      </c>
      <c r="EQ86" s="20">
        <f t="shared" si="1423"/>
        <v>0.8</v>
      </c>
      <c r="ER86" s="23">
        <f t="shared" si="1424"/>
        <v>0</v>
      </c>
      <c r="ES86" s="23">
        <f t="shared" si="1424"/>
        <v>100</v>
      </c>
      <c r="ET86" s="23">
        <f t="shared" si="1424"/>
        <v>199.99999999999997</v>
      </c>
      <c r="EU86" s="23">
        <f t="shared" si="1424"/>
        <v>300.00000000000006</v>
      </c>
      <c r="EV86" s="23">
        <f t="shared" si="1424"/>
        <v>400</v>
      </c>
      <c r="EW86" s="23">
        <f t="shared" si="1424"/>
        <v>500</v>
      </c>
      <c r="EX86" s="23">
        <f t="shared" si="1424"/>
        <v>600</v>
      </c>
      <c r="EY86" s="23">
        <f t="shared" si="1424"/>
        <v>700.00000000000011</v>
      </c>
      <c r="EZ86" s="23">
        <f t="shared" si="1424"/>
        <v>800</v>
      </c>
      <c r="FA86" s="23">
        <f t="shared" si="1424"/>
        <v>900</v>
      </c>
      <c r="FB86" s="23">
        <f t="shared" si="1424"/>
        <v>1000</v>
      </c>
      <c r="FC86" s="23">
        <f t="shared" si="1424"/>
        <v>1099.9999999999998</v>
      </c>
      <c r="FD86" s="23">
        <f t="shared" si="1424"/>
        <v>1200</v>
      </c>
      <c r="FE86" s="23">
        <f t="shared" si="1424"/>
        <v>1299.9999999999998</v>
      </c>
      <c r="FF86" s="23">
        <f t="shared" si="1424"/>
        <v>1400</v>
      </c>
      <c r="FG86" s="23">
        <f t="shared" si="1424"/>
        <v>1500</v>
      </c>
      <c r="FH86" s="23">
        <f t="shared" si="1429"/>
        <v>1599.9999999999998</v>
      </c>
      <c r="FI86" s="23">
        <f t="shared" si="1429"/>
        <v>1700</v>
      </c>
      <c r="FJ86" s="23">
        <f t="shared" si="1429"/>
        <v>1799.9999999999998</v>
      </c>
      <c r="FK86" s="23">
        <f t="shared" si="1429"/>
        <v>1900</v>
      </c>
      <c r="FL86" s="23">
        <f t="shared" si="1429"/>
        <v>2000</v>
      </c>
      <c r="FM86" s="23">
        <f t="shared" si="1429"/>
        <v>2000</v>
      </c>
      <c r="FN86" s="23">
        <f t="shared" si="1429"/>
        <v>2100</v>
      </c>
      <c r="FO86" s="23">
        <f t="shared" si="1429"/>
        <v>2199.9999999999995</v>
      </c>
      <c r="FP86" s="23">
        <f t="shared" si="1429"/>
        <v>2300</v>
      </c>
      <c r="FQ86" s="23">
        <f t="shared" si="1429"/>
        <v>2400</v>
      </c>
      <c r="FR86" s="23">
        <f t="shared" si="1429"/>
        <v>2500</v>
      </c>
      <c r="FS86" s="23">
        <f t="shared" si="1429"/>
        <v>2600</v>
      </c>
      <c r="FT86" s="23">
        <f t="shared" si="1429"/>
        <v>2699.9999999999995</v>
      </c>
      <c r="FU86" s="23">
        <f t="shared" si="1429"/>
        <v>2800</v>
      </c>
      <c r="FV86" s="23">
        <f t="shared" si="1429"/>
        <v>2900</v>
      </c>
      <c r="FW86" s="23">
        <f t="shared" si="1429"/>
        <v>3000</v>
      </c>
      <c r="FX86" s="23">
        <f t="shared" si="1430"/>
        <v>3100</v>
      </c>
      <c r="FY86" s="23">
        <f t="shared" si="1430"/>
        <v>3199.9999999999995</v>
      </c>
      <c r="FZ86" s="23">
        <f t="shared" si="1430"/>
        <v>3300</v>
      </c>
      <c r="GA86" s="23">
        <f t="shared" si="1430"/>
        <v>3400</v>
      </c>
      <c r="GB86" s="23">
        <f t="shared" si="1430"/>
        <v>3500</v>
      </c>
      <c r="GC86" s="23">
        <f t="shared" si="1430"/>
        <v>3600</v>
      </c>
      <c r="GD86" s="23">
        <f t="shared" si="1428"/>
        <v>3699.9999999999995</v>
      </c>
      <c r="GE86" s="23">
        <f t="shared" si="1428"/>
        <v>3800</v>
      </c>
      <c r="GF86" s="23">
        <f t="shared" si="1428"/>
        <v>3900</v>
      </c>
      <c r="GG86" s="83">
        <f t="shared" si="1428"/>
        <v>3999.9999999999995</v>
      </c>
      <c r="GH86" s="89"/>
      <c r="GI86" s="89"/>
      <c r="GJ86" s="89"/>
      <c r="GK86" s="19">
        <v>9</v>
      </c>
      <c r="GL86" s="20">
        <f t="shared" si="1425"/>
        <v>0.8</v>
      </c>
      <c r="GM86" s="23">
        <f t="shared" si="1426"/>
        <v>0</v>
      </c>
      <c r="GN86" s="23">
        <f t="shared" si="1426"/>
        <v>100</v>
      </c>
      <c r="GO86" s="23">
        <f t="shared" si="1426"/>
        <v>199.99999999999997</v>
      </c>
      <c r="GP86" s="23">
        <f t="shared" si="1426"/>
        <v>300.00000000000006</v>
      </c>
      <c r="GQ86" s="23">
        <f t="shared" si="1426"/>
        <v>400</v>
      </c>
      <c r="GR86" s="23">
        <f t="shared" si="1426"/>
        <v>500</v>
      </c>
      <c r="GS86" s="23">
        <f t="shared" si="1426"/>
        <v>600</v>
      </c>
      <c r="GT86" s="23">
        <f t="shared" si="1426"/>
        <v>700.00000000000011</v>
      </c>
      <c r="GU86" s="23">
        <f t="shared" si="1426"/>
        <v>800</v>
      </c>
      <c r="GV86" s="23">
        <f t="shared" si="1426"/>
        <v>900</v>
      </c>
      <c r="GW86" s="23">
        <f t="shared" si="1426"/>
        <v>1000</v>
      </c>
      <c r="GX86" s="23">
        <f t="shared" si="1426"/>
        <v>1099.9999999999998</v>
      </c>
      <c r="GY86" s="23">
        <f t="shared" si="1426"/>
        <v>1200</v>
      </c>
      <c r="GZ86" s="23">
        <f t="shared" si="1426"/>
        <v>1299.9999999999998</v>
      </c>
      <c r="HA86" s="23">
        <f t="shared" si="1426"/>
        <v>1400</v>
      </c>
      <c r="HB86" s="23">
        <f t="shared" si="1426"/>
        <v>1500</v>
      </c>
      <c r="HC86" s="23">
        <f t="shared" si="1433"/>
        <v>1599.9999999999998</v>
      </c>
      <c r="HD86" s="23">
        <f t="shared" si="1433"/>
        <v>1700</v>
      </c>
      <c r="HE86" s="23">
        <f t="shared" si="1433"/>
        <v>1799.9999999999998</v>
      </c>
      <c r="HF86" s="23">
        <f t="shared" si="1433"/>
        <v>1900</v>
      </c>
      <c r="HG86" s="23">
        <f t="shared" si="1433"/>
        <v>2000</v>
      </c>
      <c r="HH86" s="23">
        <f t="shared" si="1433"/>
        <v>2000</v>
      </c>
      <c r="HI86" s="23">
        <f t="shared" si="1433"/>
        <v>2100</v>
      </c>
      <c r="HJ86" s="23">
        <f t="shared" si="1433"/>
        <v>2199.9999999999995</v>
      </c>
      <c r="HK86" s="23">
        <f t="shared" si="1433"/>
        <v>2300</v>
      </c>
      <c r="HL86" s="23">
        <f t="shared" si="1433"/>
        <v>2400</v>
      </c>
      <c r="HM86" s="23">
        <f t="shared" si="1433"/>
        <v>2500</v>
      </c>
      <c r="HN86" s="23">
        <f t="shared" si="1433"/>
        <v>2600</v>
      </c>
      <c r="HO86" s="23">
        <f t="shared" si="1433"/>
        <v>2699.9999999999995</v>
      </c>
      <c r="HP86" s="23">
        <f t="shared" si="1433"/>
        <v>2800</v>
      </c>
      <c r="HQ86" s="23">
        <f t="shared" si="1433"/>
        <v>2900</v>
      </c>
      <c r="HR86" s="23">
        <f t="shared" si="1433"/>
        <v>3000</v>
      </c>
      <c r="HS86" s="23">
        <f t="shared" si="1434"/>
        <v>3100</v>
      </c>
      <c r="HT86" s="23">
        <f t="shared" si="1434"/>
        <v>3199.9999999999995</v>
      </c>
      <c r="HU86" s="23">
        <f t="shared" si="1434"/>
        <v>3300</v>
      </c>
      <c r="HV86" s="23">
        <f t="shared" si="1434"/>
        <v>3400</v>
      </c>
      <c r="HW86" s="23">
        <f t="shared" si="1434"/>
        <v>3500</v>
      </c>
      <c r="HX86" s="23">
        <f t="shared" si="1434"/>
        <v>3600</v>
      </c>
      <c r="HY86" s="23">
        <f t="shared" si="1432"/>
        <v>3699.9999999999995</v>
      </c>
      <c r="HZ86" s="23">
        <f t="shared" si="1432"/>
        <v>3800</v>
      </c>
      <c r="IA86" s="23">
        <f t="shared" si="1432"/>
        <v>3900</v>
      </c>
      <c r="IB86" s="83">
        <f t="shared" si="1432"/>
        <v>4000</v>
      </c>
      <c r="ID86" s="89"/>
      <c r="IE86" s="89"/>
      <c r="MC86" s="105"/>
      <c r="MD86" s="90"/>
      <c r="ME86" s="89"/>
      <c r="MF86" s="89"/>
      <c r="MG86" s="89"/>
      <c r="MH86" s="89"/>
      <c r="MI86" s="89"/>
      <c r="MJ86" s="89"/>
      <c r="MK86" s="89"/>
      <c r="ML86" s="89"/>
      <c r="MM86" s="89"/>
      <c r="MN86" s="89"/>
      <c r="MO86" s="89"/>
      <c r="MP86" s="89"/>
      <c r="MQ86" s="89"/>
      <c r="MR86" s="89"/>
      <c r="MS86" s="89"/>
      <c r="MT86" s="89"/>
      <c r="MU86" s="89"/>
      <c r="MV86" s="89"/>
      <c r="MW86" s="89"/>
      <c r="MX86" s="89"/>
      <c r="MY86" s="89"/>
      <c r="MZ86" s="89"/>
      <c r="NA86" s="89"/>
      <c r="NB86" s="89"/>
      <c r="NC86" s="89"/>
      <c r="ND86" s="89"/>
      <c r="NE86" s="89"/>
      <c r="NF86" s="89"/>
      <c r="NG86" s="89"/>
      <c r="NH86" s="89"/>
      <c r="NI86" s="89"/>
      <c r="NJ86" s="89"/>
      <c r="NK86" s="89"/>
      <c r="NL86" s="89"/>
      <c r="NM86" s="89"/>
      <c r="NN86" s="89"/>
      <c r="NO86" s="89"/>
      <c r="NP86" s="89"/>
      <c r="NQ86" s="89"/>
      <c r="NR86" s="89"/>
      <c r="NS86" s="89"/>
      <c r="NU86" s="105"/>
      <c r="NV86" s="90"/>
      <c r="NW86" s="89"/>
      <c r="NX86" s="89"/>
      <c r="NY86" s="89"/>
      <c r="NZ86" s="89"/>
      <c r="OA86" s="89"/>
      <c r="OB86" s="89"/>
      <c r="OC86" s="89"/>
      <c r="OD86" s="89"/>
      <c r="OE86" s="89"/>
      <c r="OF86" s="89"/>
      <c r="OG86" s="89"/>
      <c r="OH86" s="89"/>
      <c r="OI86" s="89"/>
      <c r="OJ86" s="89"/>
      <c r="OK86" s="89"/>
      <c r="OL86" s="89"/>
      <c r="OM86" s="89"/>
      <c r="ON86" s="89"/>
      <c r="OO86" s="89"/>
      <c r="OP86" s="89"/>
      <c r="OQ86" s="89"/>
      <c r="OR86" s="89"/>
      <c r="OS86" s="89"/>
      <c r="OT86" s="89"/>
      <c r="OU86" s="89"/>
      <c r="OV86" s="89"/>
      <c r="OW86" s="89"/>
      <c r="OX86" s="89"/>
      <c r="OY86" s="89"/>
      <c r="OZ86" s="89"/>
      <c r="PA86" s="89"/>
      <c r="PB86" s="89"/>
      <c r="PC86" s="89"/>
      <c r="PD86" s="89"/>
      <c r="PE86" s="89"/>
      <c r="PF86" s="89"/>
      <c r="PG86" s="89"/>
      <c r="PH86" s="89"/>
      <c r="PI86" s="89"/>
      <c r="PJ86" s="89"/>
      <c r="PK86" s="89"/>
      <c r="PM86" s="105"/>
      <c r="PN86" s="90"/>
      <c r="PO86" s="89"/>
      <c r="PP86" s="89"/>
      <c r="PQ86" s="89"/>
      <c r="PR86" s="89"/>
      <c r="PS86" s="89"/>
      <c r="PT86" s="89"/>
      <c r="PU86" s="89"/>
      <c r="PV86" s="89"/>
      <c r="PW86" s="89"/>
      <c r="PX86" s="89"/>
      <c r="PY86" s="89"/>
      <c r="PZ86" s="89"/>
      <c r="QA86" s="89"/>
      <c r="QB86" s="89"/>
      <c r="QC86" s="89"/>
      <c r="QD86" s="89"/>
      <c r="QE86" s="89"/>
      <c r="QF86" s="89"/>
      <c r="QG86" s="89"/>
      <c r="QH86" s="89"/>
      <c r="QI86" s="89"/>
      <c r="QJ86" s="89"/>
      <c r="QK86" s="89"/>
      <c r="QL86" s="89"/>
      <c r="QM86" s="89"/>
      <c r="QN86" s="89"/>
      <c r="QO86" s="89"/>
      <c r="QP86" s="89"/>
      <c r="QQ86" s="89"/>
      <c r="QR86" s="89"/>
      <c r="QS86" s="89"/>
      <c r="QT86" s="89"/>
      <c r="QU86" s="89"/>
      <c r="QV86" s="89"/>
      <c r="QW86" s="89"/>
      <c r="QX86" s="89"/>
      <c r="QY86" s="89"/>
      <c r="QZ86" s="89"/>
      <c r="RA86" s="89"/>
      <c r="RB86" s="89"/>
      <c r="RC86" s="89"/>
    </row>
    <row r="87" spans="1:471" hidden="1" x14ac:dyDescent="0.25">
      <c r="A87" s="8"/>
      <c r="B87" s="8"/>
      <c r="C87" s="8"/>
      <c r="D87" s="8"/>
      <c r="E87" s="9"/>
      <c r="F87" s="9"/>
      <c r="G87" s="9"/>
      <c r="H87" s="9"/>
      <c r="I87" s="9"/>
      <c r="J87" s="9"/>
      <c r="K87" s="8"/>
      <c r="L87" s="9"/>
      <c r="EP87" s="19">
        <v>10</v>
      </c>
      <c r="EQ87" s="20">
        <f t="shared" si="1423"/>
        <v>0.9</v>
      </c>
      <c r="ER87" s="23">
        <f t="shared" si="1424"/>
        <v>0</v>
      </c>
      <c r="ES87" s="23">
        <f t="shared" si="1424"/>
        <v>100</v>
      </c>
      <c r="ET87" s="23">
        <f t="shared" si="1424"/>
        <v>199.99999999999997</v>
      </c>
      <c r="EU87" s="23">
        <f t="shared" si="1424"/>
        <v>300.00000000000006</v>
      </c>
      <c r="EV87" s="23">
        <f t="shared" si="1424"/>
        <v>400</v>
      </c>
      <c r="EW87" s="23">
        <f t="shared" si="1424"/>
        <v>500</v>
      </c>
      <c r="EX87" s="23">
        <f t="shared" si="1424"/>
        <v>600</v>
      </c>
      <c r="EY87" s="23">
        <f t="shared" si="1424"/>
        <v>700.00000000000011</v>
      </c>
      <c r="EZ87" s="23">
        <f t="shared" si="1424"/>
        <v>800</v>
      </c>
      <c r="FA87" s="23">
        <f t="shared" si="1424"/>
        <v>900</v>
      </c>
      <c r="FB87" s="23">
        <f t="shared" si="1424"/>
        <v>1000</v>
      </c>
      <c r="FC87" s="23">
        <f t="shared" si="1424"/>
        <v>1099.9999999999998</v>
      </c>
      <c r="FD87" s="23">
        <f t="shared" si="1424"/>
        <v>1200</v>
      </c>
      <c r="FE87" s="23">
        <f t="shared" si="1424"/>
        <v>1299.9999999999998</v>
      </c>
      <c r="FF87" s="23">
        <f t="shared" si="1424"/>
        <v>1400</v>
      </c>
      <c r="FG87" s="23">
        <f t="shared" si="1424"/>
        <v>1500</v>
      </c>
      <c r="FH87" s="23">
        <f t="shared" si="1429"/>
        <v>1599.9999999999998</v>
      </c>
      <c r="FI87" s="23">
        <f t="shared" si="1429"/>
        <v>1700</v>
      </c>
      <c r="FJ87" s="23">
        <f t="shared" si="1429"/>
        <v>1799.9999999999998</v>
      </c>
      <c r="FK87" s="23">
        <f t="shared" si="1429"/>
        <v>1900</v>
      </c>
      <c r="FL87" s="23">
        <f t="shared" si="1429"/>
        <v>2000</v>
      </c>
      <c r="FM87" s="23">
        <f t="shared" si="1429"/>
        <v>2000</v>
      </c>
      <c r="FN87" s="23">
        <f t="shared" si="1429"/>
        <v>2100</v>
      </c>
      <c r="FO87" s="23">
        <f t="shared" si="1429"/>
        <v>2199.9999999999995</v>
      </c>
      <c r="FP87" s="23">
        <f t="shared" si="1429"/>
        <v>2300</v>
      </c>
      <c r="FQ87" s="23">
        <f t="shared" si="1429"/>
        <v>2400</v>
      </c>
      <c r="FR87" s="23">
        <f t="shared" si="1429"/>
        <v>2500</v>
      </c>
      <c r="FS87" s="23">
        <f t="shared" si="1429"/>
        <v>2600</v>
      </c>
      <c r="FT87" s="23">
        <f t="shared" si="1429"/>
        <v>2699.9999999999995</v>
      </c>
      <c r="FU87" s="23">
        <f t="shared" si="1429"/>
        <v>2800</v>
      </c>
      <c r="FV87" s="23">
        <f t="shared" si="1429"/>
        <v>2900</v>
      </c>
      <c r="FW87" s="23">
        <f t="shared" si="1429"/>
        <v>3000</v>
      </c>
      <c r="FX87" s="23">
        <f t="shared" si="1430"/>
        <v>3100</v>
      </c>
      <c r="FY87" s="23">
        <f t="shared" si="1430"/>
        <v>3199.9999999999995</v>
      </c>
      <c r="FZ87" s="23">
        <f t="shared" si="1430"/>
        <v>3300</v>
      </c>
      <c r="GA87" s="23">
        <f t="shared" si="1430"/>
        <v>3400</v>
      </c>
      <c r="GB87" s="23">
        <f t="shared" si="1430"/>
        <v>3500</v>
      </c>
      <c r="GC87" s="23">
        <f t="shared" si="1430"/>
        <v>3600</v>
      </c>
      <c r="GD87" s="23">
        <f t="shared" si="1428"/>
        <v>3699.9999999999995</v>
      </c>
      <c r="GE87" s="23">
        <f t="shared" si="1428"/>
        <v>3800</v>
      </c>
      <c r="GF87" s="23">
        <f t="shared" si="1428"/>
        <v>3900</v>
      </c>
      <c r="GG87" s="83">
        <f t="shared" si="1428"/>
        <v>3999.9999999999995</v>
      </c>
      <c r="GH87" s="89"/>
      <c r="GI87" s="89"/>
      <c r="GJ87" s="89"/>
      <c r="GK87" s="19">
        <v>10</v>
      </c>
      <c r="GL87" s="20">
        <f t="shared" si="1425"/>
        <v>0.9</v>
      </c>
      <c r="GM87" s="23">
        <f t="shared" si="1426"/>
        <v>0</v>
      </c>
      <c r="GN87" s="23">
        <f t="shared" si="1426"/>
        <v>100</v>
      </c>
      <c r="GO87" s="23">
        <f t="shared" si="1426"/>
        <v>199.99999999999997</v>
      </c>
      <c r="GP87" s="23">
        <f t="shared" si="1426"/>
        <v>300.00000000000006</v>
      </c>
      <c r="GQ87" s="23">
        <f t="shared" si="1426"/>
        <v>400</v>
      </c>
      <c r="GR87" s="23">
        <f t="shared" si="1426"/>
        <v>500</v>
      </c>
      <c r="GS87" s="23">
        <f t="shared" si="1426"/>
        <v>600</v>
      </c>
      <c r="GT87" s="23">
        <f t="shared" si="1426"/>
        <v>700.00000000000011</v>
      </c>
      <c r="GU87" s="23">
        <f t="shared" si="1426"/>
        <v>800</v>
      </c>
      <c r="GV87" s="23">
        <f t="shared" si="1426"/>
        <v>900</v>
      </c>
      <c r="GW87" s="23">
        <f t="shared" si="1426"/>
        <v>1000</v>
      </c>
      <c r="GX87" s="23">
        <f t="shared" si="1426"/>
        <v>1099.9999999999998</v>
      </c>
      <c r="GY87" s="23">
        <f t="shared" si="1426"/>
        <v>1200</v>
      </c>
      <c r="GZ87" s="23">
        <f t="shared" si="1426"/>
        <v>1299.9999999999998</v>
      </c>
      <c r="HA87" s="23">
        <f t="shared" si="1426"/>
        <v>1400</v>
      </c>
      <c r="HB87" s="23">
        <f t="shared" si="1426"/>
        <v>1500</v>
      </c>
      <c r="HC87" s="23">
        <f t="shared" si="1433"/>
        <v>1599.9999999999998</v>
      </c>
      <c r="HD87" s="23">
        <f t="shared" si="1433"/>
        <v>1700</v>
      </c>
      <c r="HE87" s="23">
        <f t="shared" si="1433"/>
        <v>1799.9999999999998</v>
      </c>
      <c r="HF87" s="23">
        <f t="shared" si="1433"/>
        <v>1900</v>
      </c>
      <c r="HG87" s="23">
        <f t="shared" si="1433"/>
        <v>2000</v>
      </c>
      <c r="HH87" s="23">
        <f t="shared" si="1433"/>
        <v>2000</v>
      </c>
      <c r="HI87" s="23">
        <f t="shared" si="1433"/>
        <v>2100</v>
      </c>
      <c r="HJ87" s="23">
        <f t="shared" si="1433"/>
        <v>2199.9999999999995</v>
      </c>
      <c r="HK87" s="23">
        <f t="shared" si="1433"/>
        <v>2300</v>
      </c>
      <c r="HL87" s="23">
        <f t="shared" si="1433"/>
        <v>2400</v>
      </c>
      <c r="HM87" s="23">
        <f t="shared" si="1433"/>
        <v>2500</v>
      </c>
      <c r="HN87" s="23">
        <f t="shared" si="1433"/>
        <v>2600</v>
      </c>
      <c r="HO87" s="23">
        <f t="shared" si="1433"/>
        <v>2699.9999999999995</v>
      </c>
      <c r="HP87" s="23">
        <f t="shared" si="1433"/>
        <v>2800</v>
      </c>
      <c r="HQ87" s="23">
        <f t="shared" si="1433"/>
        <v>2900</v>
      </c>
      <c r="HR87" s="23">
        <f t="shared" si="1433"/>
        <v>3000</v>
      </c>
      <c r="HS87" s="23">
        <f t="shared" si="1434"/>
        <v>3100</v>
      </c>
      <c r="HT87" s="23">
        <f t="shared" si="1434"/>
        <v>3199.9999999999995</v>
      </c>
      <c r="HU87" s="23">
        <f t="shared" si="1434"/>
        <v>3300</v>
      </c>
      <c r="HV87" s="23">
        <f t="shared" si="1434"/>
        <v>3400</v>
      </c>
      <c r="HW87" s="23">
        <f t="shared" si="1434"/>
        <v>3500</v>
      </c>
      <c r="HX87" s="23">
        <f t="shared" si="1434"/>
        <v>3600</v>
      </c>
      <c r="HY87" s="23">
        <f t="shared" si="1432"/>
        <v>3699.9999999999995</v>
      </c>
      <c r="HZ87" s="23">
        <f t="shared" si="1432"/>
        <v>3800</v>
      </c>
      <c r="IA87" s="23">
        <f t="shared" si="1432"/>
        <v>3900</v>
      </c>
      <c r="IB87" s="83">
        <f t="shared" si="1432"/>
        <v>4000</v>
      </c>
      <c r="ID87" s="89"/>
      <c r="IE87" s="89"/>
      <c r="MC87" s="105"/>
      <c r="MD87" s="90"/>
      <c r="ME87" s="89"/>
      <c r="MF87" s="89"/>
      <c r="MG87" s="89"/>
      <c r="MH87" s="89"/>
      <c r="MI87" s="89"/>
      <c r="MJ87" s="89"/>
      <c r="MK87" s="89"/>
      <c r="ML87" s="89"/>
      <c r="MM87" s="89"/>
      <c r="MN87" s="89"/>
      <c r="MO87" s="89"/>
      <c r="MP87" s="89"/>
      <c r="MQ87" s="89"/>
      <c r="MR87" s="89"/>
      <c r="MS87" s="89"/>
      <c r="MT87" s="89"/>
      <c r="MU87" s="89"/>
      <c r="MV87" s="89"/>
      <c r="MW87" s="89"/>
      <c r="MX87" s="89"/>
      <c r="MY87" s="89"/>
      <c r="MZ87" s="89"/>
      <c r="NA87" s="89"/>
      <c r="NB87" s="89"/>
      <c r="NC87" s="89"/>
      <c r="ND87" s="89"/>
      <c r="NE87" s="89"/>
      <c r="NF87" s="89"/>
      <c r="NG87" s="89"/>
      <c r="NH87" s="89"/>
      <c r="NI87" s="89"/>
      <c r="NJ87" s="89"/>
      <c r="NK87" s="89"/>
      <c r="NL87" s="89"/>
      <c r="NM87" s="89"/>
      <c r="NN87" s="89"/>
      <c r="NO87" s="89"/>
      <c r="NP87" s="89"/>
      <c r="NQ87" s="89"/>
      <c r="NR87" s="89"/>
      <c r="NS87" s="89"/>
      <c r="NU87" s="105"/>
      <c r="NV87" s="90"/>
      <c r="NW87" s="89"/>
      <c r="NX87" s="89"/>
      <c r="NY87" s="89"/>
      <c r="NZ87" s="89"/>
      <c r="OA87" s="89"/>
      <c r="OB87" s="89"/>
      <c r="OC87" s="89"/>
      <c r="OD87" s="89"/>
      <c r="OE87" s="89"/>
      <c r="OF87" s="89"/>
      <c r="OG87" s="89"/>
      <c r="OH87" s="89"/>
      <c r="OI87" s="89"/>
      <c r="OJ87" s="89"/>
      <c r="OK87" s="89"/>
      <c r="OL87" s="89"/>
      <c r="OM87" s="89"/>
      <c r="ON87" s="89"/>
      <c r="OO87" s="89"/>
      <c r="OP87" s="89"/>
      <c r="OQ87" s="89"/>
      <c r="OR87" s="89"/>
      <c r="OS87" s="89"/>
      <c r="OT87" s="89"/>
      <c r="OU87" s="89"/>
      <c r="OV87" s="89"/>
      <c r="OW87" s="89"/>
      <c r="OX87" s="89"/>
      <c r="OY87" s="89"/>
      <c r="OZ87" s="89"/>
      <c r="PA87" s="89"/>
      <c r="PB87" s="89"/>
      <c r="PC87" s="89"/>
      <c r="PD87" s="89"/>
      <c r="PE87" s="89"/>
      <c r="PF87" s="89"/>
      <c r="PG87" s="89"/>
      <c r="PH87" s="89"/>
      <c r="PI87" s="89"/>
      <c r="PJ87" s="89"/>
      <c r="PK87" s="89"/>
      <c r="PM87" s="105"/>
      <c r="PN87" s="90"/>
      <c r="PO87" s="89"/>
      <c r="PP87" s="89"/>
      <c r="PQ87" s="89"/>
      <c r="PR87" s="89"/>
      <c r="PS87" s="89"/>
      <c r="PT87" s="89"/>
      <c r="PU87" s="89"/>
      <c r="PV87" s="89"/>
      <c r="PW87" s="89"/>
      <c r="PX87" s="89"/>
      <c r="PY87" s="89"/>
      <c r="PZ87" s="89"/>
      <c r="QA87" s="89"/>
      <c r="QB87" s="89"/>
      <c r="QC87" s="89"/>
      <c r="QD87" s="89"/>
      <c r="QE87" s="89"/>
      <c r="QF87" s="89"/>
      <c r="QG87" s="89"/>
      <c r="QH87" s="89"/>
      <c r="QI87" s="89"/>
      <c r="QJ87" s="89"/>
      <c r="QK87" s="89"/>
      <c r="QL87" s="89"/>
      <c r="QM87" s="89"/>
      <c r="QN87" s="89"/>
      <c r="QO87" s="89"/>
      <c r="QP87" s="89"/>
      <c r="QQ87" s="89"/>
      <c r="QR87" s="89"/>
      <c r="QS87" s="89"/>
      <c r="QT87" s="89"/>
      <c r="QU87" s="89"/>
      <c r="QV87" s="89"/>
      <c r="QW87" s="89"/>
      <c r="QX87" s="89"/>
      <c r="QY87" s="89"/>
      <c r="QZ87" s="89"/>
      <c r="RA87" s="89"/>
      <c r="RB87" s="89"/>
      <c r="RC87" s="89"/>
    </row>
    <row r="88" spans="1:471" hidden="1" x14ac:dyDescent="0.25">
      <c r="A88" s="8"/>
      <c r="B88" s="8"/>
      <c r="C88" s="8"/>
      <c r="D88" s="8"/>
      <c r="E88" s="9"/>
      <c r="F88" s="9"/>
      <c r="G88" s="9"/>
      <c r="H88" s="9"/>
      <c r="I88" s="9"/>
      <c r="J88" s="9"/>
      <c r="K88" s="8"/>
      <c r="L88" s="9"/>
      <c r="EP88" s="19">
        <v>11</v>
      </c>
      <c r="EQ88" s="20">
        <f t="shared" si="1423"/>
        <v>1</v>
      </c>
      <c r="ER88" s="23">
        <f t="shared" si="1424"/>
        <v>0</v>
      </c>
      <c r="ES88" s="23">
        <f t="shared" si="1424"/>
        <v>100</v>
      </c>
      <c r="ET88" s="23">
        <f t="shared" si="1424"/>
        <v>199.99999999999997</v>
      </c>
      <c r="EU88" s="23">
        <f t="shared" si="1424"/>
        <v>300.00000000000006</v>
      </c>
      <c r="EV88" s="23">
        <f t="shared" si="1424"/>
        <v>400</v>
      </c>
      <c r="EW88" s="23">
        <f t="shared" si="1424"/>
        <v>500</v>
      </c>
      <c r="EX88" s="23">
        <f t="shared" si="1424"/>
        <v>600</v>
      </c>
      <c r="EY88" s="23">
        <f t="shared" si="1424"/>
        <v>700.00000000000011</v>
      </c>
      <c r="EZ88" s="23">
        <f t="shared" si="1424"/>
        <v>800</v>
      </c>
      <c r="FA88" s="23">
        <f t="shared" si="1424"/>
        <v>900</v>
      </c>
      <c r="FB88" s="23">
        <f t="shared" si="1424"/>
        <v>1000</v>
      </c>
      <c r="FC88" s="23">
        <f t="shared" si="1424"/>
        <v>1099.9999999999998</v>
      </c>
      <c r="FD88" s="23">
        <f t="shared" si="1424"/>
        <v>1200</v>
      </c>
      <c r="FE88" s="23">
        <f t="shared" si="1424"/>
        <v>1299.9999999999998</v>
      </c>
      <c r="FF88" s="23">
        <f t="shared" si="1424"/>
        <v>1400</v>
      </c>
      <c r="FG88" s="23">
        <f t="shared" si="1424"/>
        <v>1500</v>
      </c>
      <c r="FH88" s="23">
        <f t="shared" si="1429"/>
        <v>1599.9999999999998</v>
      </c>
      <c r="FI88" s="23">
        <f t="shared" si="1429"/>
        <v>1700</v>
      </c>
      <c r="FJ88" s="23">
        <f t="shared" si="1429"/>
        <v>1799.9999999999998</v>
      </c>
      <c r="FK88" s="23">
        <f t="shared" si="1429"/>
        <v>1900</v>
      </c>
      <c r="FL88" s="23">
        <f t="shared" si="1429"/>
        <v>2000</v>
      </c>
      <c r="FM88" s="23">
        <f t="shared" si="1429"/>
        <v>2000</v>
      </c>
      <c r="FN88" s="23">
        <f t="shared" si="1429"/>
        <v>2100</v>
      </c>
      <c r="FO88" s="23">
        <f t="shared" si="1429"/>
        <v>2199.9999999999995</v>
      </c>
      <c r="FP88" s="23">
        <f t="shared" si="1429"/>
        <v>2300</v>
      </c>
      <c r="FQ88" s="23">
        <f t="shared" si="1429"/>
        <v>2400</v>
      </c>
      <c r="FR88" s="23">
        <f t="shared" si="1429"/>
        <v>2500</v>
      </c>
      <c r="FS88" s="23">
        <f t="shared" si="1429"/>
        <v>2600</v>
      </c>
      <c r="FT88" s="23">
        <f t="shared" si="1429"/>
        <v>2699.9999999999995</v>
      </c>
      <c r="FU88" s="23">
        <f t="shared" si="1429"/>
        <v>2800</v>
      </c>
      <c r="FV88" s="23">
        <f t="shared" si="1429"/>
        <v>2900</v>
      </c>
      <c r="FW88" s="23">
        <f t="shared" si="1429"/>
        <v>3000</v>
      </c>
      <c r="FX88" s="23">
        <f t="shared" si="1430"/>
        <v>3100</v>
      </c>
      <c r="FY88" s="23">
        <f t="shared" si="1430"/>
        <v>3199.9999999999995</v>
      </c>
      <c r="FZ88" s="23">
        <f t="shared" si="1430"/>
        <v>3300</v>
      </c>
      <c r="GA88" s="23">
        <f t="shared" si="1430"/>
        <v>3400</v>
      </c>
      <c r="GB88" s="23">
        <f t="shared" si="1430"/>
        <v>3500</v>
      </c>
      <c r="GC88" s="23">
        <f t="shared" si="1430"/>
        <v>3600</v>
      </c>
      <c r="GD88" s="23">
        <f t="shared" si="1428"/>
        <v>3699.9999999999995</v>
      </c>
      <c r="GE88" s="23">
        <f t="shared" si="1428"/>
        <v>3800</v>
      </c>
      <c r="GF88" s="23">
        <f t="shared" si="1428"/>
        <v>3900</v>
      </c>
      <c r="GG88" s="83">
        <f t="shared" si="1428"/>
        <v>3999.9999999999995</v>
      </c>
      <c r="GH88" s="89"/>
      <c r="GI88" s="89"/>
      <c r="GJ88" s="89"/>
      <c r="GK88" s="19">
        <v>11</v>
      </c>
      <c r="GL88" s="20">
        <f t="shared" si="1425"/>
        <v>1</v>
      </c>
      <c r="GM88" s="23">
        <f t="shared" si="1426"/>
        <v>0</v>
      </c>
      <c r="GN88" s="23">
        <f t="shared" si="1426"/>
        <v>100</v>
      </c>
      <c r="GO88" s="23">
        <f t="shared" si="1426"/>
        <v>199.99999999999997</v>
      </c>
      <c r="GP88" s="23">
        <f t="shared" si="1426"/>
        <v>300.00000000000006</v>
      </c>
      <c r="GQ88" s="23">
        <f t="shared" si="1426"/>
        <v>400</v>
      </c>
      <c r="GR88" s="23">
        <f t="shared" si="1426"/>
        <v>500</v>
      </c>
      <c r="GS88" s="23">
        <f t="shared" si="1426"/>
        <v>600</v>
      </c>
      <c r="GT88" s="23">
        <f t="shared" si="1426"/>
        <v>700.00000000000011</v>
      </c>
      <c r="GU88" s="23">
        <f t="shared" si="1426"/>
        <v>800</v>
      </c>
      <c r="GV88" s="23">
        <f t="shared" si="1426"/>
        <v>900</v>
      </c>
      <c r="GW88" s="23">
        <f t="shared" si="1426"/>
        <v>1000</v>
      </c>
      <c r="GX88" s="23">
        <f t="shared" si="1426"/>
        <v>1099.9999999999998</v>
      </c>
      <c r="GY88" s="23">
        <f t="shared" si="1426"/>
        <v>1200</v>
      </c>
      <c r="GZ88" s="23">
        <f t="shared" si="1426"/>
        <v>1299.9999999999998</v>
      </c>
      <c r="HA88" s="23">
        <f t="shared" si="1426"/>
        <v>1400</v>
      </c>
      <c r="HB88" s="23">
        <f t="shared" si="1426"/>
        <v>1500</v>
      </c>
      <c r="HC88" s="23">
        <f t="shared" si="1433"/>
        <v>1599.9999999999998</v>
      </c>
      <c r="HD88" s="23">
        <f t="shared" si="1433"/>
        <v>1700</v>
      </c>
      <c r="HE88" s="23">
        <f t="shared" si="1433"/>
        <v>1799.9999999999998</v>
      </c>
      <c r="HF88" s="23">
        <f t="shared" si="1433"/>
        <v>1900</v>
      </c>
      <c r="HG88" s="23">
        <f t="shared" si="1433"/>
        <v>2000</v>
      </c>
      <c r="HH88" s="23">
        <f t="shared" si="1433"/>
        <v>2000</v>
      </c>
      <c r="HI88" s="23">
        <f t="shared" si="1433"/>
        <v>2100</v>
      </c>
      <c r="HJ88" s="23">
        <f t="shared" si="1433"/>
        <v>2199.9999999999995</v>
      </c>
      <c r="HK88" s="23">
        <f t="shared" si="1433"/>
        <v>2300</v>
      </c>
      <c r="HL88" s="23">
        <f t="shared" si="1433"/>
        <v>2400</v>
      </c>
      <c r="HM88" s="23">
        <f t="shared" si="1433"/>
        <v>2500</v>
      </c>
      <c r="HN88" s="23">
        <f t="shared" si="1433"/>
        <v>2600</v>
      </c>
      <c r="HO88" s="23">
        <f t="shared" si="1433"/>
        <v>2699.9999999999995</v>
      </c>
      <c r="HP88" s="23">
        <f t="shared" si="1433"/>
        <v>2800</v>
      </c>
      <c r="HQ88" s="23">
        <f t="shared" si="1433"/>
        <v>2900</v>
      </c>
      <c r="HR88" s="23">
        <f t="shared" si="1433"/>
        <v>3000</v>
      </c>
      <c r="HS88" s="23">
        <f t="shared" si="1434"/>
        <v>3100</v>
      </c>
      <c r="HT88" s="23">
        <f t="shared" si="1434"/>
        <v>3199.9999999999995</v>
      </c>
      <c r="HU88" s="23">
        <f t="shared" si="1434"/>
        <v>3300</v>
      </c>
      <c r="HV88" s="23">
        <f t="shared" si="1434"/>
        <v>3400</v>
      </c>
      <c r="HW88" s="23">
        <f t="shared" si="1434"/>
        <v>3500</v>
      </c>
      <c r="HX88" s="23">
        <f t="shared" si="1434"/>
        <v>3600</v>
      </c>
      <c r="HY88" s="23">
        <f t="shared" si="1432"/>
        <v>3699.9999999999995</v>
      </c>
      <c r="HZ88" s="23">
        <f t="shared" si="1432"/>
        <v>3800</v>
      </c>
      <c r="IA88" s="23">
        <f t="shared" si="1432"/>
        <v>3900</v>
      </c>
      <c r="IB88" s="83">
        <f t="shared" si="1432"/>
        <v>4000</v>
      </c>
      <c r="ID88" s="89"/>
      <c r="IE88" s="89"/>
      <c r="MC88" s="105"/>
      <c r="MD88" s="90"/>
      <c r="ME88" s="89"/>
      <c r="MF88" s="89"/>
      <c r="MG88" s="89"/>
      <c r="MH88" s="89"/>
      <c r="MI88" s="89"/>
      <c r="MJ88" s="89"/>
      <c r="MK88" s="89"/>
      <c r="ML88" s="89"/>
      <c r="MM88" s="89"/>
      <c r="MN88" s="89"/>
      <c r="MO88" s="89"/>
      <c r="MP88" s="89"/>
      <c r="MQ88" s="89"/>
      <c r="MR88" s="89"/>
      <c r="MS88" s="89"/>
      <c r="MT88" s="89"/>
      <c r="MU88" s="89"/>
      <c r="MV88" s="89"/>
      <c r="MW88" s="89"/>
      <c r="MX88" s="89"/>
      <c r="MY88" s="89"/>
      <c r="MZ88" s="89"/>
      <c r="NA88" s="89"/>
      <c r="NB88" s="89"/>
      <c r="NC88" s="89"/>
      <c r="ND88" s="89"/>
      <c r="NE88" s="89"/>
      <c r="NF88" s="89"/>
      <c r="NG88" s="89"/>
      <c r="NH88" s="89"/>
      <c r="NI88" s="89"/>
      <c r="NJ88" s="89"/>
      <c r="NK88" s="89"/>
      <c r="NL88" s="89"/>
      <c r="NM88" s="89"/>
      <c r="NN88" s="89"/>
      <c r="NO88" s="89"/>
      <c r="NP88" s="89"/>
      <c r="NQ88" s="89"/>
      <c r="NR88" s="89"/>
      <c r="NS88" s="89"/>
      <c r="NU88" s="105"/>
      <c r="NV88" s="90"/>
      <c r="NW88" s="89"/>
      <c r="NX88" s="89"/>
      <c r="NY88" s="89"/>
      <c r="NZ88" s="89"/>
      <c r="OA88" s="89"/>
      <c r="OB88" s="89"/>
      <c r="OC88" s="89"/>
      <c r="OD88" s="89"/>
      <c r="OE88" s="89"/>
      <c r="OF88" s="89"/>
      <c r="OG88" s="89"/>
      <c r="OH88" s="89"/>
      <c r="OI88" s="89"/>
      <c r="OJ88" s="89"/>
      <c r="OK88" s="89"/>
      <c r="OL88" s="89"/>
      <c r="OM88" s="89"/>
      <c r="ON88" s="89"/>
      <c r="OO88" s="89"/>
      <c r="OP88" s="89"/>
      <c r="OQ88" s="89"/>
      <c r="OR88" s="89"/>
      <c r="OS88" s="89"/>
      <c r="OT88" s="89"/>
      <c r="OU88" s="89"/>
      <c r="OV88" s="89"/>
      <c r="OW88" s="89"/>
      <c r="OX88" s="89"/>
      <c r="OY88" s="89"/>
      <c r="OZ88" s="89"/>
      <c r="PA88" s="89"/>
      <c r="PB88" s="89"/>
      <c r="PC88" s="89"/>
      <c r="PD88" s="89"/>
      <c r="PE88" s="89"/>
      <c r="PF88" s="89"/>
      <c r="PG88" s="89"/>
      <c r="PH88" s="89"/>
      <c r="PI88" s="89"/>
      <c r="PJ88" s="89"/>
      <c r="PK88" s="89"/>
      <c r="PM88" s="105"/>
      <c r="PN88" s="90"/>
      <c r="PO88" s="89"/>
      <c r="PP88" s="89"/>
      <c r="PQ88" s="89"/>
      <c r="PR88" s="89"/>
      <c r="PS88" s="89"/>
      <c r="PT88" s="89"/>
      <c r="PU88" s="89"/>
      <c r="PV88" s="89"/>
      <c r="PW88" s="89"/>
      <c r="PX88" s="89"/>
      <c r="PY88" s="89"/>
      <c r="PZ88" s="89"/>
      <c r="QA88" s="89"/>
      <c r="QB88" s="89"/>
      <c r="QC88" s="89"/>
      <c r="QD88" s="89"/>
      <c r="QE88" s="89"/>
      <c r="QF88" s="89"/>
      <c r="QG88" s="89"/>
      <c r="QH88" s="89"/>
      <c r="QI88" s="89"/>
      <c r="QJ88" s="89"/>
      <c r="QK88" s="89"/>
      <c r="QL88" s="89"/>
      <c r="QM88" s="89"/>
      <c r="QN88" s="89"/>
      <c r="QO88" s="89"/>
      <c r="QP88" s="89"/>
      <c r="QQ88" s="89"/>
      <c r="QR88" s="89"/>
      <c r="QS88" s="89"/>
      <c r="QT88" s="89"/>
      <c r="QU88" s="89"/>
      <c r="QV88" s="89"/>
      <c r="QW88" s="89"/>
      <c r="QX88" s="89"/>
      <c r="QY88" s="89"/>
      <c r="QZ88" s="89"/>
      <c r="RA88" s="89"/>
      <c r="RB88" s="89"/>
      <c r="RC88" s="89"/>
    </row>
    <row r="89" spans="1:471" hidden="1" x14ac:dyDescent="0.25">
      <c r="A89" s="8"/>
      <c r="B89" s="8"/>
      <c r="C89" s="8"/>
      <c r="D89" s="8"/>
      <c r="E89" s="9"/>
      <c r="F89" s="9"/>
      <c r="G89" s="9"/>
      <c r="H89" s="9"/>
      <c r="I89" s="8"/>
      <c r="J89" s="8"/>
      <c r="K89" s="8"/>
      <c r="L89" s="9"/>
      <c r="EP89" s="19">
        <v>12</v>
      </c>
      <c r="EQ89" s="20">
        <f t="shared" si="1423"/>
        <v>1</v>
      </c>
      <c r="ER89" s="23">
        <f t="shared" si="1424"/>
        <v>0</v>
      </c>
      <c r="ES89" s="23">
        <f t="shared" si="1424"/>
        <v>100</v>
      </c>
      <c r="ET89" s="23">
        <f t="shared" si="1424"/>
        <v>199.99999999999997</v>
      </c>
      <c r="EU89" s="23">
        <f t="shared" si="1424"/>
        <v>300.00000000000006</v>
      </c>
      <c r="EV89" s="23">
        <f t="shared" si="1424"/>
        <v>400</v>
      </c>
      <c r="EW89" s="23">
        <f t="shared" si="1424"/>
        <v>500</v>
      </c>
      <c r="EX89" s="23">
        <f t="shared" si="1424"/>
        <v>600</v>
      </c>
      <c r="EY89" s="23">
        <f t="shared" si="1424"/>
        <v>700.00000000000011</v>
      </c>
      <c r="EZ89" s="23">
        <f t="shared" si="1424"/>
        <v>800</v>
      </c>
      <c r="FA89" s="23">
        <f t="shared" si="1424"/>
        <v>900</v>
      </c>
      <c r="FB89" s="23">
        <f t="shared" si="1424"/>
        <v>1000</v>
      </c>
      <c r="FC89" s="23">
        <f t="shared" si="1424"/>
        <v>1099.9999999999998</v>
      </c>
      <c r="FD89" s="23">
        <f t="shared" si="1424"/>
        <v>1200</v>
      </c>
      <c r="FE89" s="23">
        <f t="shared" si="1424"/>
        <v>1299.9999999999998</v>
      </c>
      <c r="FF89" s="23">
        <f t="shared" si="1424"/>
        <v>1400</v>
      </c>
      <c r="FG89" s="23">
        <f t="shared" si="1424"/>
        <v>1500</v>
      </c>
      <c r="FH89" s="23">
        <f t="shared" si="1429"/>
        <v>1599.9999999999998</v>
      </c>
      <c r="FI89" s="23">
        <f t="shared" si="1429"/>
        <v>1700</v>
      </c>
      <c r="FJ89" s="23">
        <f t="shared" si="1429"/>
        <v>1799.9999999999998</v>
      </c>
      <c r="FK89" s="23">
        <f t="shared" si="1429"/>
        <v>1900</v>
      </c>
      <c r="FL89" s="23">
        <f t="shared" si="1429"/>
        <v>2000</v>
      </c>
      <c r="FM89" s="23">
        <f t="shared" si="1429"/>
        <v>2000</v>
      </c>
      <c r="FN89" s="23">
        <f t="shared" si="1429"/>
        <v>2100</v>
      </c>
      <c r="FO89" s="23">
        <f t="shared" si="1429"/>
        <v>2199.9999999999995</v>
      </c>
      <c r="FP89" s="23">
        <f t="shared" si="1429"/>
        <v>2300</v>
      </c>
      <c r="FQ89" s="23">
        <f t="shared" si="1429"/>
        <v>2400</v>
      </c>
      <c r="FR89" s="23">
        <f t="shared" si="1429"/>
        <v>2500</v>
      </c>
      <c r="FS89" s="23">
        <f t="shared" si="1429"/>
        <v>2600</v>
      </c>
      <c r="FT89" s="23">
        <f t="shared" si="1429"/>
        <v>2699.9999999999995</v>
      </c>
      <c r="FU89" s="23">
        <f t="shared" si="1429"/>
        <v>2800</v>
      </c>
      <c r="FV89" s="23">
        <f t="shared" si="1429"/>
        <v>2900</v>
      </c>
      <c r="FW89" s="23">
        <f t="shared" si="1429"/>
        <v>3000</v>
      </c>
      <c r="FX89" s="23">
        <f t="shared" si="1430"/>
        <v>3100</v>
      </c>
      <c r="FY89" s="23">
        <f t="shared" si="1430"/>
        <v>3199.9999999999995</v>
      </c>
      <c r="FZ89" s="23">
        <f t="shared" si="1430"/>
        <v>3300</v>
      </c>
      <c r="GA89" s="23">
        <f t="shared" si="1430"/>
        <v>3400</v>
      </c>
      <c r="GB89" s="23">
        <f t="shared" si="1430"/>
        <v>3500</v>
      </c>
      <c r="GC89" s="23">
        <f t="shared" si="1430"/>
        <v>3600</v>
      </c>
      <c r="GD89" s="23">
        <f t="shared" si="1428"/>
        <v>3699.9999999999995</v>
      </c>
      <c r="GE89" s="23">
        <f t="shared" si="1428"/>
        <v>3800</v>
      </c>
      <c r="GF89" s="23">
        <f t="shared" si="1428"/>
        <v>3900</v>
      </c>
      <c r="GG89" s="83">
        <f t="shared" si="1428"/>
        <v>3999.9999999999995</v>
      </c>
      <c r="GH89" s="89"/>
      <c r="GI89" s="89"/>
      <c r="GJ89" s="89"/>
      <c r="GK89" s="19">
        <v>12</v>
      </c>
      <c r="GL89" s="20">
        <f t="shared" si="1425"/>
        <v>1</v>
      </c>
      <c r="GM89" s="23">
        <f t="shared" si="1426"/>
        <v>0</v>
      </c>
      <c r="GN89" s="23">
        <f t="shared" si="1426"/>
        <v>100</v>
      </c>
      <c r="GO89" s="23">
        <f t="shared" si="1426"/>
        <v>199.99999999999997</v>
      </c>
      <c r="GP89" s="23">
        <f t="shared" si="1426"/>
        <v>300.00000000000006</v>
      </c>
      <c r="GQ89" s="23">
        <f t="shared" si="1426"/>
        <v>400</v>
      </c>
      <c r="GR89" s="23">
        <f t="shared" si="1426"/>
        <v>500</v>
      </c>
      <c r="GS89" s="23">
        <f t="shared" si="1426"/>
        <v>600</v>
      </c>
      <c r="GT89" s="23">
        <f t="shared" si="1426"/>
        <v>700.00000000000011</v>
      </c>
      <c r="GU89" s="23">
        <f t="shared" si="1426"/>
        <v>800</v>
      </c>
      <c r="GV89" s="23">
        <f t="shared" si="1426"/>
        <v>900</v>
      </c>
      <c r="GW89" s="23">
        <f t="shared" si="1426"/>
        <v>1000</v>
      </c>
      <c r="GX89" s="23">
        <f t="shared" si="1426"/>
        <v>1099.9999999999998</v>
      </c>
      <c r="GY89" s="23">
        <f t="shared" si="1426"/>
        <v>1200</v>
      </c>
      <c r="GZ89" s="23">
        <f t="shared" si="1426"/>
        <v>1299.9999999999998</v>
      </c>
      <c r="HA89" s="23">
        <f t="shared" si="1426"/>
        <v>1400</v>
      </c>
      <c r="HB89" s="23">
        <f t="shared" si="1426"/>
        <v>1500</v>
      </c>
      <c r="HC89" s="23">
        <f t="shared" si="1433"/>
        <v>1599.9999999999998</v>
      </c>
      <c r="HD89" s="23">
        <f t="shared" si="1433"/>
        <v>1700</v>
      </c>
      <c r="HE89" s="23">
        <f t="shared" si="1433"/>
        <v>1799.9999999999998</v>
      </c>
      <c r="HF89" s="23">
        <f t="shared" si="1433"/>
        <v>1900</v>
      </c>
      <c r="HG89" s="23">
        <f t="shared" si="1433"/>
        <v>2000</v>
      </c>
      <c r="HH89" s="23">
        <f t="shared" si="1433"/>
        <v>2000</v>
      </c>
      <c r="HI89" s="23">
        <f t="shared" si="1433"/>
        <v>2100</v>
      </c>
      <c r="HJ89" s="23">
        <f t="shared" si="1433"/>
        <v>2199.9999999999995</v>
      </c>
      <c r="HK89" s="23">
        <f t="shared" si="1433"/>
        <v>2300</v>
      </c>
      <c r="HL89" s="23">
        <f t="shared" si="1433"/>
        <v>2400</v>
      </c>
      <c r="HM89" s="23">
        <f t="shared" si="1433"/>
        <v>2500</v>
      </c>
      <c r="HN89" s="23">
        <f t="shared" si="1433"/>
        <v>2600</v>
      </c>
      <c r="HO89" s="23">
        <f t="shared" si="1433"/>
        <v>2699.9999999999995</v>
      </c>
      <c r="HP89" s="23">
        <f t="shared" si="1433"/>
        <v>2800</v>
      </c>
      <c r="HQ89" s="23">
        <f t="shared" si="1433"/>
        <v>2900</v>
      </c>
      <c r="HR89" s="23">
        <f t="shared" si="1433"/>
        <v>3000</v>
      </c>
      <c r="HS89" s="23">
        <f t="shared" si="1434"/>
        <v>3100</v>
      </c>
      <c r="HT89" s="23">
        <f t="shared" si="1434"/>
        <v>3199.9999999999995</v>
      </c>
      <c r="HU89" s="23">
        <f t="shared" si="1434"/>
        <v>3300</v>
      </c>
      <c r="HV89" s="23">
        <f t="shared" si="1434"/>
        <v>3400</v>
      </c>
      <c r="HW89" s="23">
        <f t="shared" si="1434"/>
        <v>3500</v>
      </c>
      <c r="HX89" s="23">
        <f t="shared" si="1434"/>
        <v>3600</v>
      </c>
      <c r="HY89" s="23">
        <f t="shared" si="1432"/>
        <v>3699.9999999999995</v>
      </c>
      <c r="HZ89" s="23">
        <f t="shared" si="1432"/>
        <v>3800</v>
      </c>
      <c r="IA89" s="23">
        <f t="shared" si="1432"/>
        <v>3900</v>
      </c>
      <c r="IB89" s="83">
        <f t="shared" si="1432"/>
        <v>4000</v>
      </c>
      <c r="ID89" s="89"/>
      <c r="IE89" s="89"/>
      <c r="MC89" s="105"/>
      <c r="MD89" s="90"/>
      <c r="ME89" s="89"/>
      <c r="MF89" s="89"/>
      <c r="MG89" s="89"/>
      <c r="MH89" s="89"/>
      <c r="MI89" s="89"/>
      <c r="MJ89" s="89"/>
      <c r="MK89" s="89"/>
      <c r="ML89" s="89"/>
      <c r="MM89" s="89"/>
      <c r="MN89" s="89"/>
      <c r="MO89" s="89"/>
      <c r="MP89" s="89"/>
      <c r="MQ89" s="89"/>
      <c r="MR89" s="89"/>
      <c r="MS89" s="89"/>
      <c r="MT89" s="89"/>
      <c r="MU89" s="89"/>
      <c r="MV89" s="89"/>
      <c r="MW89" s="89"/>
      <c r="MX89" s="89"/>
      <c r="MY89" s="89"/>
      <c r="MZ89" s="89"/>
      <c r="NA89" s="89"/>
      <c r="NB89" s="89"/>
      <c r="NC89" s="89"/>
      <c r="ND89" s="89"/>
      <c r="NE89" s="89"/>
      <c r="NF89" s="89"/>
      <c r="NG89" s="89"/>
      <c r="NH89" s="89"/>
      <c r="NI89" s="89"/>
      <c r="NJ89" s="89"/>
      <c r="NK89" s="89"/>
      <c r="NL89" s="89"/>
      <c r="NM89" s="89"/>
      <c r="NN89" s="89"/>
      <c r="NO89" s="89"/>
      <c r="NP89" s="89"/>
      <c r="NQ89" s="89"/>
      <c r="NR89" s="89"/>
      <c r="NS89" s="89"/>
      <c r="NU89" s="105"/>
      <c r="NV89" s="90"/>
      <c r="NW89" s="89"/>
      <c r="NX89" s="89"/>
      <c r="NY89" s="89"/>
      <c r="NZ89" s="89"/>
      <c r="OA89" s="89"/>
      <c r="OB89" s="89"/>
      <c r="OC89" s="89"/>
      <c r="OD89" s="89"/>
      <c r="OE89" s="89"/>
      <c r="OF89" s="89"/>
      <c r="OG89" s="89"/>
      <c r="OH89" s="89"/>
      <c r="OI89" s="89"/>
      <c r="OJ89" s="89"/>
      <c r="OK89" s="89"/>
      <c r="OL89" s="89"/>
      <c r="OM89" s="89"/>
      <c r="ON89" s="89"/>
      <c r="OO89" s="89"/>
      <c r="OP89" s="89"/>
      <c r="OQ89" s="89"/>
      <c r="OR89" s="89"/>
      <c r="OS89" s="89"/>
      <c r="OT89" s="89"/>
      <c r="OU89" s="89"/>
      <c r="OV89" s="89"/>
      <c r="OW89" s="89"/>
      <c r="OX89" s="89"/>
      <c r="OY89" s="89"/>
      <c r="OZ89" s="89"/>
      <c r="PA89" s="89"/>
      <c r="PB89" s="89"/>
      <c r="PC89" s="89"/>
      <c r="PD89" s="89"/>
      <c r="PE89" s="89"/>
      <c r="PF89" s="89"/>
      <c r="PG89" s="89"/>
      <c r="PH89" s="89"/>
      <c r="PI89" s="89"/>
      <c r="PJ89" s="89"/>
      <c r="PK89" s="89"/>
      <c r="PM89" s="105"/>
      <c r="PN89" s="90"/>
      <c r="PO89" s="89"/>
      <c r="PP89" s="89"/>
      <c r="PQ89" s="89"/>
      <c r="PR89" s="89"/>
      <c r="PS89" s="89"/>
      <c r="PT89" s="89"/>
      <c r="PU89" s="89"/>
      <c r="PV89" s="89"/>
      <c r="PW89" s="89"/>
      <c r="PX89" s="89"/>
      <c r="PY89" s="89"/>
      <c r="PZ89" s="89"/>
      <c r="QA89" s="89"/>
      <c r="QB89" s="89"/>
      <c r="QC89" s="89"/>
      <c r="QD89" s="89"/>
      <c r="QE89" s="89"/>
      <c r="QF89" s="89"/>
      <c r="QG89" s="89"/>
      <c r="QH89" s="89"/>
      <c r="QI89" s="89"/>
      <c r="QJ89" s="89"/>
      <c r="QK89" s="89"/>
      <c r="QL89" s="89"/>
      <c r="QM89" s="89"/>
      <c r="QN89" s="89"/>
      <c r="QO89" s="89"/>
      <c r="QP89" s="89"/>
      <c r="QQ89" s="89"/>
      <c r="QR89" s="89"/>
      <c r="QS89" s="89"/>
      <c r="QT89" s="89"/>
      <c r="QU89" s="89"/>
      <c r="QV89" s="89"/>
      <c r="QW89" s="89"/>
      <c r="QX89" s="89"/>
      <c r="QY89" s="89"/>
      <c r="QZ89" s="89"/>
      <c r="RA89" s="89"/>
      <c r="RB89" s="89"/>
      <c r="RC89" s="89"/>
    </row>
    <row r="90" spans="1:471" hidden="1" x14ac:dyDescent="0.25">
      <c r="A90" s="8"/>
      <c r="B90" s="8"/>
      <c r="C90" s="8"/>
      <c r="D90" s="8"/>
      <c r="E90" s="9"/>
      <c r="F90" s="9"/>
      <c r="G90" s="9"/>
      <c r="H90" s="9"/>
      <c r="I90" s="9"/>
      <c r="J90" s="9"/>
      <c r="K90" s="8"/>
      <c r="L90" s="9"/>
      <c r="EP90" s="19">
        <v>13</v>
      </c>
      <c r="EQ90" s="20">
        <f t="shared" si="1423"/>
        <v>1.0999999999999999</v>
      </c>
      <c r="ER90" s="23">
        <f t="shared" si="1424"/>
        <v>0</v>
      </c>
      <c r="ES90" s="23">
        <f t="shared" si="1424"/>
        <v>100</v>
      </c>
      <c r="ET90" s="23">
        <f t="shared" si="1424"/>
        <v>199.99999999999997</v>
      </c>
      <c r="EU90" s="23">
        <f t="shared" si="1424"/>
        <v>300.00000000000006</v>
      </c>
      <c r="EV90" s="23">
        <f t="shared" si="1424"/>
        <v>400</v>
      </c>
      <c r="EW90" s="23">
        <f t="shared" si="1424"/>
        <v>500</v>
      </c>
      <c r="EX90" s="23">
        <f t="shared" si="1424"/>
        <v>600</v>
      </c>
      <c r="EY90" s="23">
        <f t="shared" si="1424"/>
        <v>700.00000000000011</v>
      </c>
      <c r="EZ90" s="23">
        <f t="shared" si="1424"/>
        <v>800</v>
      </c>
      <c r="FA90" s="23">
        <f t="shared" si="1424"/>
        <v>900</v>
      </c>
      <c r="FB90" s="23">
        <f t="shared" si="1424"/>
        <v>1000</v>
      </c>
      <c r="FC90" s="23">
        <f t="shared" si="1424"/>
        <v>1099.9999999999998</v>
      </c>
      <c r="FD90" s="23">
        <f t="shared" si="1424"/>
        <v>1200</v>
      </c>
      <c r="FE90" s="23">
        <f t="shared" si="1424"/>
        <v>1299.9999999999998</v>
      </c>
      <c r="FF90" s="23">
        <f t="shared" si="1424"/>
        <v>1400</v>
      </c>
      <c r="FG90" s="23">
        <f t="shared" si="1424"/>
        <v>1500</v>
      </c>
      <c r="FH90" s="23">
        <f t="shared" si="1429"/>
        <v>1599.9999999999998</v>
      </c>
      <c r="FI90" s="23">
        <f t="shared" si="1429"/>
        <v>1700</v>
      </c>
      <c r="FJ90" s="23">
        <f t="shared" si="1429"/>
        <v>1799.9999999999998</v>
      </c>
      <c r="FK90" s="23">
        <f t="shared" si="1429"/>
        <v>1900</v>
      </c>
      <c r="FL90" s="23">
        <f t="shared" si="1429"/>
        <v>2000</v>
      </c>
      <c r="FM90" s="23">
        <f t="shared" si="1429"/>
        <v>2000</v>
      </c>
      <c r="FN90" s="23">
        <f t="shared" si="1429"/>
        <v>2100</v>
      </c>
      <c r="FO90" s="23">
        <f t="shared" si="1429"/>
        <v>2199.9999999999995</v>
      </c>
      <c r="FP90" s="23">
        <f t="shared" si="1429"/>
        <v>2300</v>
      </c>
      <c r="FQ90" s="23">
        <f t="shared" si="1429"/>
        <v>2400</v>
      </c>
      <c r="FR90" s="23">
        <f t="shared" si="1429"/>
        <v>2500</v>
      </c>
      <c r="FS90" s="23">
        <f t="shared" si="1429"/>
        <v>2600</v>
      </c>
      <c r="FT90" s="23">
        <f t="shared" si="1429"/>
        <v>2699.9999999999995</v>
      </c>
      <c r="FU90" s="23">
        <f t="shared" si="1429"/>
        <v>2800</v>
      </c>
      <c r="FV90" s="23">
        <f t="shared" si="1429"/>
        <v>2900</v>
      </c>
      <c r="FW90" s="23">
        <f t="shared" si="1429"/>
        <v>3000</v>
      </c>
      <c r="FX90" s="23">
        <f t="shared" si="1430"/>
        <v>3100</v>
      </c>
      <c r="FY90" s="23">
        <f t="shared" si="1430"/>
        <v>3199.9999999999995</v>
      </c>
      <c r="FZ90" s="23">
        <f t="shared" si="1430"/>
        <v>3300</v>
      </c>
      <c r="GA90" s="23">
        <f t="shared" si="1430"/>
        <v>3400</v>
      </c>
      <c r="GB90" s="23">
        <f t="shared" si="1430"/>
        <v>3500</v>
      </c>
      <c r="GC90" s="23">
        <f t="shared" si="1430"/>
        <v>3600</v>
      </c>
      <c r="GD90" s="23">
        <f t="shared" si="1428"/>
        <v>3699.9999999999995</v>
      </c>
      <c r="GE90" s="23">
        <f t="shared" si="1428"/>
        <v>3800</v>
      </c>
      <c r="GF90" s="23">
        <f t="shared" si="1428"/>
        <v>3900</v>
      </c>
      <c r="GG90" s="83">
        <f t="shared" si="1428"/>
        <v>3999.9999999999995</v>
      </c>
      <c r="GH90" s="89"/>
      <c r="GI90" s="89"/>
      <c r="GJ90" s="89"/>
      <c r="GK90" s="19">
        <v>13</v>
      </c>
      <c r="GL90" s="20">
        <f t="shared" si="1425"/>
        <v>1.0999999999999999</v>
      </c>
      <c r="GM90" s="23">
        <f t="shared" si="1426"/>
        <v>0</v>
      </c>
      <c r="GN90" s="23">
        <f t="shared" si="1426"/>
        <v>100</v>
      </c>
      <c r="GO90" s="23">
        <f t="shared" si="1426"/>
        <v>199.99999999999997</v>
      </c>
      <c r="GP90" s="23">
        <f t="shared" si="1426"/>
        <v>300.00000000000006</v>
      </c>
      <c r="GQ90" s="23">
        <f t="shared" si="1426"/>
        <v>400</v>
      </c>
      <c r="GR90" s="23">
        <f t="shared" si="1426"/>
        <v>500</v>
      </c>
      <c r="GS90" s="23">
        <f t="shared" si="1426"/>
        <v>600</v>
      </c>
      <c r="GT90" s="23">
        <f t="shared" si="1426"/>
        <v>700.00000000000011</v>
      </c>
      <c r="GU90" s="23">
        <f t="shared" si="1426"/>
        <v>800</v>
      </c>
      <c r="GV90" s="23">
        <f t="shared" si="1426"/>
        <v>900</v>
      </c>
      <c r="GW90" s="23">
        <f t="shared" si="1426"/>
        <v>1000</v>
      </c>
      <c r="GX90" s="23">
        <f t="shared" si="1426"/>
        <v>1099.9999999999998</v>
      </c>
      <c r="GY90" s="23">
        <f t="shared" si="1426"/>
        <v>1200</v>
      </c>
      <c r="GZ90" s="23">
        <f t="shared" si="1426"/>
        <v>1299.9999999999998</v>
      </c>
      <c r="HA90" s="23">
        <f t="shared" si="1426"/>
        <v>1400</v>
      </c>
      <c r="HB90" s="23">
        <f t="shared" si="1426"/>
        <v>1500</v>
      </c>
      <c r="HC90" s="23">
        <f t="shared" si="1433"/>
        <v>1599.9999999999998</v>
      </c>
      <c r="HD90" s="23">
        <f t="shared" si="1433"/>
        <v>1700</v>
      </c>
      <c r="HE90" s="23">
        <f t="shared" si="1433"/>
        <v>1799.9999999999998</v>
      </c>
      <c r="HF90" s="23">
        <f t="shared" si="1433"/>
        <v>1900</v>
      </c>
      <c r="HG90" s="23">
        <f t="shared" si="1433"/>
        <v>2000</v>
      </c>
      <c r="HH90" s="23">
        <f t="shared" si="1433"/>
        <v>2000</v>
      </c>
      <c r="HI90" s="23">
        <f t="shared" si="1433"/>
        <v>2100</v>
      </c>
      <c r="HJ90" s="23">
        <f t="shared" si="1433"/>
        <v>2199.9999999999995</v>
      </c>
      <c r="HK90" s="23">
        <f t="shared" si="1433"/>
        <v>2300</v>
      </c>
      <c r="HL90" s="23">
        <f t="shared" si="1433"/>
        <v>2400</v>
      </c>
      <c r="HM90" s="23">
        <f t="shared" si="1433"/>
        <v>2500</v>
      </c>
      <c r="HN90" s="23">
        <f t="shared" si="1433"/>
        <v>2600</v>
      </c>
      <c r="HO90" s="23">
        <f t="shared" si="1433"/>
        <v>2699.9999999999995</v>
      </c>
      <c r="HP90" s="23">
        <f t="shared" si="1433"/>
        <v>2800</v>
      </c>
      <c r="HQ90" s="23">
        <f t="shared" si="1433"/>
        <v>2900</v>
      </c>
      <c r="HR90" s="23">
        <f t="shared" si="1433"/>
        <v>3000</v>
      </c>
      <c r="HS90" s="23">
        <f t="shared" si="1434"/>
        <v>3100</v>
      </c>
      <c r="HT90" s="23">
        <f t="shared" si="1434"/>
        <v>3199.9999999999995</v>
      </c>
      <c r="HU90" s="23">
        <f t="shared" si="1434"/>
        <v>3300</v>
      </c>
      <c r="HV90" s="23">
        <f t="shared" si="1434"/>
        <v>3400</v>
      </c>
      <c r="HW90" s="23">
        <f t="shared" si="1434"/>
        <v>3500</v>
      </c>
      <c r="HX90" s="23">
        <f t="shared" si="1434"/>
        <v>3600</v>
      </c>
      <c r="HY90" s="23">
        <f t="shared" si="1432"/>
        <v>3699.9999999999995</v>
      </c>
      <c r="HZ90" s="23">
        <f t="shared" si="1432"/>
        <v>3800</v>
      </c>
      <c r="IA90" s="23">
        <f t="shared" si="1432"/>
        <v>3900</v>
      </c>
      <c r="IB90" s="83">
        <f t="shared" si="1432"/>
        <v>4000</v>
      </c>
      <c r="ID90" s="89"/>
      <c r="IE90" s="89"/>
      <c r="MC90" s="105"/>
      <c r="MD90" s="90"/>
      <c r="ME90" s="89"/>
      <c r="MF90" s="89"/>
      <c r="MG90" s="89"/>
      <c r="MH90" s="89"/>
      <c r="MI90" s="89"/>
      <c r="MJ90" s="89"/>
      <c r="MK90" s="89"/>
      <c r="ML90" s="89"/>
      <c r="MM90" s="89"/>
      <c r="MN90" s="89"/>
      <c r="MO90" s="89"/>
      <c r="MP90" s="89"/>
      <c r="MQ90" s="89"/>
      <c r="MR90" s="89"/>
      <c r="MS90" s="89"/>
      <c r="MT90" s="89"/>
      <c r="MU90" s="89"/>
      <c r="MV90" s="89"/>
      <c r="MW90" s="89"/>
      <c r="MX90" s="89"/>
      <c r="MY90" s="89"/>
      <c r="MZ90" s="89"/>
      <c r="NA90" s="89"/>
      <c r="NB90" s="89"/>
      <c r="NC90" s="89"/>
      <c r="ND90" s="89"/>
      <c r="NE90" s="89"/>
      <c r="NF90" s="89"/>
      <c r="NG90" s="89"/>
      <c r="NH90" s="89"/>
      <c r="NI90" s="89"/>
      <c r="NJ90" s="89"/>
      <c r="NK90" s="89"/>
      <c r="NL90" s="89"/>
      <c r="NM90" s="89"/>
      <c r="NN90" s="89"/>
      <c r="NO90" s="89"/>
      <c r="NP90" s="89"/>
      <c r="NQ90" s="89"/>
      <c r="NR90" s="89"/>
      <c r="NS90" s="89"/>
      <c r="NU90" s="105"/>
      <c r="NV90" s="90"/>
      <c r="NW90" s="89"/>
      <c r="NX90" s="89"/>
      <c r="NY90" s="89"/>
      <c r="NZ90" s="89"/>
      <c r="OA90" s="89"/>
      <c r="OB90" s="89"/>
      <c r="OC90" s="89"/>
      <c r="OD90" s="89"/>
      <c r="OE90" s="89"/>
      <c r="OF90" s="89"/>
      <c r="OG90" s="89"/>
      <c r="OH90" s="89"/>
      <c r="OI90" s="89"/>
      <c r="OJ90" s="89"/>
      <c r="OK90" s="89"/>
      <c r="OL90" s="89"/>
      <c r="OM90" s="89"/>
      <c r="ON90" s="89"/>
      <c r="OO90" s="89"/>
      <c r="OP90" s="89"/>
      <c r="OQ90" s="89"/>
      <c r="OR90" s="89"/>
      <c r="OS90" s="89"/>
      <c r="OT90" s="89"/>
      <c r="OU90" s="89"/>
      <c r="OV90" s="89"/>
      <c r="OW90" s="89"/>
      <c r="OX90" s="89"/>
      <c r="OY90" s="89"/>
      <c r="OZ90" s="89"/>
      <c r="PA90" s="89"/>
      <c r="PB90" s="89"/>
      <c r="PC90" s="89"/>
      <c r="PD90" s="89"/>
      <c r="PE90" s="89"/>
      <c r="PF90" s="89"/>
      <c r="PG90" s="89"/>
      <c r="PH90" s="89"/>
      <c r="PI90" s="89"/>
      <c r="PJ90" s="89"/>
      <c r="PK90" s="89"/>
      <c r="PM90" s="105"/>
      <c r="PN90" s="90"/>
      <c r="PO90" s="89"/>
      <c r="PP90" s="89"/>
      <c r="PQ90" s="89"/>
      <c r="PR90" s="89"/>
      <c r="PS90" s="89"/>
      <c r="PT90" s="89"/>
      <c r="PU90" s="89"/>
      <c r="PV90" s="89"/>
      <c r="PW90" s="89"/>
      <c r="PX90" s="89"/>
      <c r="PY90" s="89"/>
      <c r="PZ90" s="89"/>
      <c r="QA90" s="89"/>
      <c r="QB90" s="89"/>
      <c r="QC90" s="89"/>
      <c r="QD90" s="89"/>
      <c r="QE90" s="89"/>
      <c r="QF90" s="89"/>
      <c r="QG90" s="89"/>
      <c r="QH90" s="89"/>
      <c r="QI90" s="89"/>
      <c r="QJ90" s="89"/>
      <c r="QK90" s="89"/>
      <c r="QL90" s="89"/>
      <c r="QM90" s="89"/>
      <c r="QN90" s="89"/>
      <c r="QO90" s="89"/>
      <c r="QP90" s="89"/>
      <c r="QQ90" s="89"/>
      <c r="QR90" s="89"/>
      <c r="QS90" s="89"/>
      <c r="QT90" s="89"/>
      <c r="QU90" s="89"/>
      <c r="QV90" s="89"/>
      <c r="QW90" s="89"/>
      <c r="QX90" s="89"/>
      <c r="QY90" s="89"/>
      <c r="QZ90" s="89"/>
      <c r="RA90" s="89"/>
      <c r="RB90" s="89"/>
      <c r="RC90" s="89"/>
    </row>
    <row r="91" spans="1:471" hidden="1" x14ac:dyDescent="0.25">
      <c r="A91" s="8"/>
      <c r="B91" s="8"/>
      <c r="C91" s="8"/>
      <c r="D91" s="8"/>
      <c r="E91" s="9"/>
      <c r="F91" s="9"/>
      <c r="G91" s="9"/>
      <c r="H91" s="9"/>
      <c r="I91" s="9"/>
      <c r="J91" s="9"/>
      <c r="K91" s="8"/>
      <c r="L91" s="9"/>
      <c r="EP91" s="19">
        <v>14</v>
      </c>
      <c r="EQ91" s="20">
        <f t="shared" si="1423"/>
        <v>1.2</v>
      </c>
      <c r="ER91" s="23">
        <f t="shared" si="1424"/>
        <v>0</v>
      </c>
      <c r="ES91" s="23">
        <f t="shared" si="1424"/>
        <v>100</v>
      </c>
      <c r="ET91" s="23">
        <f t="shared" si="1424"/>
        <v>199.99999999999997</v>
      </c>
      <c r="EU91" s="23">
        <f t="shared" si="1424"/>
        <v>300.00000000000006</v>
      </c>
      <c r="EV91" s="23">
        <f t="shared" si="1424"/>
        <v>400</v>
      </c>
      <c r="EW91" s="23">
        <f t="shared" si="1424"/>
        <v>500</v>
      </c>
      <c r="EX91" s="23">
        <f t="shared" si="1424"/>
        <v>600</v>
      </c>
      <c r="EY91" s="23">
        <f t="shared" si="1424"/>
        <v>700.00000000000011</v>
      </c>
      <c r="EZ91" s="23">
        <f t="shared" si="1424"/>
        <v>800</v>
      </c>
      <c r="FA91" s="23">
        <f t="shared" si="1424"/>
        <v>900</v>
      </c>
      <c r="FB91" s="23">
        <f t="shared" si="1424"/>
        <v>1000</v>
      </c>
      <c r="FC91" s="23">
        <f t="shared" si="1424"/>
        <v>1099.9999999999998</v>
      </c>
      <c r="FD91" s="23">
        <f t="shared" si="1424"/>
        <v>1200</v>
      </c>
      <c r="FE91" s="23">
        <f t="shared" si="1424"/>
        <v>1299.9999999999998</v>
      </c>
      <c r="FF91" s="23">
        <f t="shared" si="1424"/>
        <v>1400</v>
      </c>
      <c r="FG91" s="23">
        <f t="shared" si="1424"/>
        <v>1500</v>
      </c>
      <c r="FH91" s="23">
        <f t="shared" si="1429"/>
        <v>1599.9999999999998</v>
      </c>
      <c r="FI91" s="23">
        <f t="shared" si="1429"/>
        <v>1700</v>
      </c>
      <c r="FJ91" s="23">
        <f t="shared" si="1429"/>
        <v>1799.9999999999998</v>
      </c>
      <c r="FK91" s="23">
        <f t="shared" si="1429"/>
        <v>1900</v>
      </c>
      <c r="FL91" s="23">
        <f t="shared" si="1429"/>
        <v>2000</v>
      </c>
      <c r="FM91" s="23">
        <f t="shared" si="1429"/>
        <v>2000</v>
      </c>
      <c r="FN91" s="23">
        <f t="shared" si="1429"/>
        <v>2100</v>
      </c>
      <c r="FO91" s="23">
        <f t="shared" si="1429"/>
        <v>2199.9999999999995</v>
      </c>
      <c r="FP91" s="23">
        <f t="shared" si="1429"/>
        <v>2300</v>
      </c>
      <c r="FQ91" s="23">
        <f t="shared" si="1429"/>
        <v>2400</v>
      </c>
      <c r="FR91" s="23">
        <f t="shared" si="1429"/>
        <v>2500</v>
      </c>
      <c r="FS91" s="23">
        <f t="shared" si="1429"/>
        <v>2600</v>
      </c>
      <c r="FT91" s="23">
        <f t="shared" si="1429"/>
        <v>2699.9999999999995</v>
      </c>
      <c r="FU91" s="23">
        <f t="shared" si="1429"/>
        <v>2800</v>
      </c>
      <c r="FV91" s="23">
        <f t="shared" si="1429"/>
        <v>2900</v>
      </c>
      <c r="FW91" s="23">
        <f t="shared" si="1429"/>
        <v>3000</v>
      </c>
      <c r="FX91" s="23">
        <f t="shared" si="1430"/>
        <v>3100</v>
      </c>
      <c r="FY91" s="23">
        <f t="shared" si="1430"/>
        <v>3199.9999999999995</v>
      </c>
      <c r="FZ91" s="23">
        <f t="shared" si="1430"/>
        <v>3300</v>
      </c>
      <c r="GA91" s="23">
        <f t="shared" si="1430"/>
        <v>3400</v>
      </c>
      <c r="GB91" s="23">
        <f t="shared" si="1430"/>
        <v>3500</v>
      </c>
      <c r="GC91" s="23">
        <f t="shared" si="1430"/>
        <v>3600</v>
      </c>
      <c r="GD91" s="23">
        <f t="shared" si="1428"/>
        <v>3699.9999999999995</v>
      </c>
      <c r="GE91" s="23">
        <f t="shared" si="1428"/>
        <v>3800</v>
      </c>
      <c r="GF91" s="23">
        <f t="shared" si="1428"/>
        <v>3900</v>
      </c>
      <c r="GG91" s="83">
        <f t="shared" si="1428"/>
        <v>3999.9999999999995</v>
      </c>
      <c r="GH91" s="89"/>
      <c r="GI91" s="89"/>
      <c r="GJ91" s="89"/>
      <c r="GK91" s="19">
        <v>14</v>
      </c>
      <c r="GL91" s="20">
        <f t="shared" si="1425"/>
        <v>1.2</v>
      </c>
      <c r="GM91" s="23">
        <f t="shared" si="1426"/>
        <v>0</v>
      </c>
      <c r="GN91" s="23">
        <f t="shared" si="1426"/>
        <v>100</v>
      </c>
      <c r="GO91" s="23">
        <f t="shared" si="1426"/>
        <v>199.99999999999997</v>
      </c>
      <c r="GP91" s="23">
        <f t="shared" si="1426"/>
        <v>300.00000000000006</v>
      </c>
      <c r="GQ91" s="23">
        <f t="shared" si="1426"/>
        <v>400</v>
      </c>
      <c r="GR91" s="23">
        <f t="shared" si="1426"/>
        <v>500</v>
      </c>
      <c r="GS91" s="23">
        <f t="shared" si="1426"/>
        <v>600</v>
      </c>
      <c r="GT91" s="23">
        <f t="shared" si="1426"/>
        <v>700.00000000000011</v>
      </c>
      <c r="GU91" s="23">
        <f t="shared" si="1426"/>
        <v>800</v>
      </c>
      <c r="GV91" s="23">
        <f t="shared" si="1426"/>
        <v>900</v>
      </c>
      <c r="GW91" s="23">
        <f t="shared" si="1426"/>
        <v>1000</v>
      </c>
      <c r="GX91" s="23">
        <f t="shared" si="1426"/>
        <v>1099.9999999999998</v>
      </c>
      <c r="GY91" s="23">
        <f t="shared" si="1426"/>
        <v>1200</v>
      </c>
      <c r="GZ91" s="23">
        <f t="shared" si="1426"/>
        <v>1299.9999999999998</v>
      </c>
      <c r="HA91" s="23">
        <f t="shared" si="1426"/>
        <v>1400</v>
      </c>
      <c r="HB91" s="23">
        <f t="shared" si="1426"/>
        <v>1500</v>
      </c>
      <c r="HC91" s="23">
        <f t="shared" si="1433"/>
        <v>1599.9999999999998</v>
      </c>
      <c r="HD91" s="23">
        <f t="shared" si="1433"/>
        <v>1700</v>
      </c>
      <c r="HE91" s="23">
        <f t="shared" si="1433"/>
        <v>1799.9999999999998</v>
      </c>
      <c r="HF91" s="23">
        <f t="shared" si="1433"/>
        <v>1900</v>
      </c>
      <c r="HG91" s="23">
        <f t="shared" si="1433"/>
        <v>2000</v>
      </c>
      <c r="HH91" s="23">
        <f t="shared" si="1433"/>
        <v>2000</v>
      </c>
      <c r="HI91" s="23">
        <f t="shared" si="1433"/>
        <v>2100</v>
      </c>
      <c r="HJ91" s="23">
        <f t="shared" si="1433"/>
        <v>2199.9999999999995</v>
      </c>
      <c r="HK91" s="23">
        <f t="shared" si="1433"/>
        <v>2300</v>
      </c>
      <c r="HL91" s="23">
        <f t="shared" si="1433"/>
        <v>2400</v>
      </c>
      <c r="HM91" s="23">
        <f t="shared" si="1433"/>
        <v>2500</v>
      </c>
      <c r="HN91" s="23">
        <f t="shared" si="1433"/>
        <v>2600</v>
      </c>
      <c r="HO91" s="23">
        <f t="shared" si="1433"/>
        <v>2699.9999999999995</v>
      </c>
      <c r="HP91" s="23">
        <f t="shared" si="1433"/>
        <v>2800</v>
      </c>
      <c r="HQ91" s="23">
        <f t="shared" si="1433"/>
        <v>2900</v>
      </c>
      <c r="HR91" s="23">
        <f t="shared" si="1433"/>
        <v>3000</v>
      </c>
      <c r="HS91" s="23">
        <f t="shared" si="1434"/>
        <v>3100</v>
      </c>
      <c r="HT91" s="23">
        <f t="shared" si="1434"/>
        <v>3199.9999999999995</v>
      </c>
      <c r="HU91" s="23">
        <f t="shared" si="1434"/>
        <v>3300</v>
      </c>
      <c r="HV91" s="23">
        <f t="shared" si="1434"/>
        <v>3400</v>
      </c>
      <c r="HW91" s="23">
        <f t="shared" si="1434"/>
        <v>3500</v>
      </c>
      <c r="HX91" s="23">
        <f t="shared" si="1434"/>
        <v>3600</v>
      </c>
      <c r="HY91" s="23">
        <f t="shared" si="1432"/>
        <v>3699.9999999999995</v>
      </c>
      <c r="HZ91" s="23">
        <f t="shared" si="1432"/>
        <v>3800</v>
      </c>
      <c r="IA91" s="23">
        <f t="shared" si="1432"/>
        <v>3900</v>
      </c>
      <c r="IB91" s="83">
        <f t="shared" si="1432"/>
        <v>4000</v>
      </c>
      <c r="ID91" s="89"/>
      <c r="IE91" s="89"/>
      <c r="MC91" s="105"/>
      <c r="MD91" s="90"/>
      <c r="ME91" s="89"/>
      <c r="MF91" s="89"/>
      <c r="MG91" s="89"/>
      <c r="MH91" s="89"/>
      <c r="MI91" s="89"/>
      <c r="MJ91" s="89"/>
      <c r="MK91" s="89"/>
      <c r="ML91" s="89"/>
      <c r="MM91" s="89"/>
      <c r="MN91" s="89"/>
      <c r="MO91" s="89"/>
      <c r="MP91" s="89"/>
      <c r="MQ91" s="89"/>
      <c r="MR91" s="89"/>
      <c r="MS91" s="89"/>
      <c r="MT91" s="89"/>
      <c r="MU91" s="89"/>
      <c r="MV91" s="89"/>
      <c r="MW91" s="89"/>
      <c r="MX91" s="89"/>
      <c r="MY91" s="89"/>
      <c r="MZ91" s="89"/>
      <c r="NA91" s="89"/>
      <c r="NB91" s="89"/>
      <c r="NC91" s="89"/>
      <c r="ND91" s="89"/>
      <c r="NE91" s="89"/>
      <c r="NF91" s="89"/>
      <c r="NG91" s="89"/>
      <c r="NH91" s="89"/>
      <c r="NI91" s="89"/>
      <c r="NJ91" s="89"/>
      <c r="NK91" s="89"/>
      <c r="NL91" s="89"/>
      <c r="NM91" s="89"/>
      <c r="NN91" s="89"/>
      <c r="NO91" s="89"/>
      <c r="NP91" s="89"/>
      <c r="NQ91" s="89"/>
      <c r="NR91" s="89"/>
      <c r="NS91" s="89"/>
      <c r="NU91" s="105"/>
      <c r="NV91" s="90"/>
      <c r="NW91" s="89"/>
      <c r="NX91" s="89"/>
      <c r="NY91" s="89"/>
      <c r="NZ91" s="89"/>
      <c r="OA91" s="89"/>
      <c r="OB91" s="89"/>
      <c r="OC91" s="89"/>
      <c r="OD91" s="89"/>
      <c r="OE91" s="89"/>
      <c r="OF91" s="89"/>
      <c r="OG91" s="89"/>
      <c r="OH91" s="89"/>
      <c r="OI91" s="89"/>
      <c r="OJ91" s="89"/>
      <c r="OK91" s="89"/>
      <c r="OL91" s="89"/>
      <c r="OM91" s="89"/>
      <c r="ON91" s="89"/>
      <c r="OO91" s="89"/>
      <c r="OP91" s="89"/>
      <c r="OQ91" s="89"/>
      <c r="OR91" s="89"/>
      <c r="OS91" s="89"/>
      <c r="OT91" s="89"/>
      <c r="OU91" s="89"/>
      <c r="OV91" s="89"/>
      <c r="OW91" s="89"/>
      <c r="OX91" s="89"/>
      <c r="OY91" s="89"/>
      <c r="OZ91" s="89"/>
      <c r="PA91" s="89"/>
      <c r="PB91" s="89"/>
      <c r="PC91" s="89"/>
      <c r="PD91" s="89"/>
      <c r="PE91" s="89"/>
      <c r="PF91" s="89"/>
      <c r="PG91" s="89"/>
      <c r="PH91" s="89"/>
      <c r="PI91" s="89"/>
      <c r="PJ91" s="89"/>
      <c r="PK91" s="89"/>
      <c r="PM91" s="105"/>
      <c r="PN91" s="90"/>
      <c r="PO91" s="89"/>
      <c r="PP91" s="89"/>
      <c r="PQ91" s="89"/>
      <c r="PR91" s="89"/>
      <c r="PS91" s="89"/>
      <c r="PT91" s="89"/>
      <c r="PU91" s="89"/>
      <c r="PV91" s="89"/>
      <c r="PW91" s="89"/>
      <c r="PX91" s="89"/>
      <c r="PY91" s="89"/>
      <c r="PZ91" s="89"/>
      <c r="QA91" s="89"/>
      <c r="QB91" s="89"/>
      <c r="QC91" s="89"/>
      <c r="QD91" s="89"/>
      <c r="QE91" s="89"/>
      <c r="QF91" s="89"/>
      <c r="QG91" s="89"/>
      <c r="QH91" s="89"/>
      <c r="QI91" s="89"/>
      <c r="QJ91" s="89"/>
      <c r="QK91" s="89"/>
      <c r="QL91" s="89"/>
      <c r="QM91" s="89"/>
      <c r="QN91" s="89"/>
      <c r="QO91" s="89"/>
      <c r="QP91" s="89"/>
      <c r="QQ91" s="89"/>
      <c r="QR91" s="89"/>
      <c r="QS91" s="89"/>
      <c r="QT91" s="89"/>
      <c r="QU91" s="89"/>
      <c r="QV91" s="89"/>
      <c r="QW91" s="89"/>
      <c r="QX91" s="89"/>
      <c r="QY91" s="89"/>
      <c r="QZ91" s="89"/>
      <c r="RA91" s="89"/>
      <c r="RB91" s="89"/>
      <c r="RC91" s="89"/>
    </row>
    <row r="92" spans="1:471" hidden="1" x14ac:dyDescent="0.25">
      <c r="A92" s="8"/>
      <c r="B92" s="8"/>
      <c r="C92" s="8"/>
      <c r="D92" s="8"/>
      <c r="E92" s="9"/>
      <c r="F92" s="9"/>
      <c r="G92" s="9"/>
      <c r="H92" s="9"/>
      <c r="I92" s="9"/>
      <c r="J92" s="9"/>
      <c r="K92" s="8"/>
      <c r="L92" s="9"/>
      <c r="EP92" s="19">
        <v>15</v>
      </c>
      <c r="EQ92" s="20">
        <f t="shared" si="1423"/>
        <v>1.2999999999999998</v>
      </c>
      <c r="ER92" s="23">
        <f t="shared" si="1424"/>
        <v>0</v>
      </c>
      <c r="ES92" s="23">
        <f t="shared" si="1424"/>
        <v>100</v>
      </c>
      <c r="ET92" s="23">
        <f t="shared" si="1424"/>
        <v>199.99999999999997</v>
      </c>
      <c r="EU92" s="23">
        <f t="shared" si="1424"/>
        <v>300.00000000000006</v>
      </c>
      <c r="EV92" s="23">
        <f t="shared" si="1424"/>
        <v>400</v>
      </c>
      <c r="EW92" s="23">
        <f t="shared" si="1424"/>
        <v>500</v>
      </c>
      <c r="EX92" s="23">
        <f t="shared" si="1424"/>
        <v>600</v>
      </c>
      <c r="EY92" s="23">
        <f t="shared" si="1424"/>
        <v>700.00000000000011</v>
      </c>
      <c r="EZ92" s="23">
        <f t="shared" si="1424"/>
        <v>800</v>
      </c>
      <c r="FA92" s="23">
        <f t="shared" si="1424"/>
        <v>900</v>
      </c>
      <c r="FB92" s="23">
        <f t="shared" si="1424"/>
        <v>1000</v>
      </c>
      <c r="FC92" s="23">
        <f t="shared" si="1424"/>
        <v>1099.9999999999998</v>
      </c>
      <c r="FD92" s="23">
        <f t="shared" si="1424"/>
        <v>1200</v>
      </c>
      <c r="FE92" s="23">
        <f t="shared" si="1424"/>
        <v>1299.9999999999998</v>
      </c>
      <c r="FF92" s="23">
        <f t="shared" si="1424"/>
        <v>1400</v>
      </c>
      <c r="FG92" s="23">
        <f t="shared" si="1424"/>
        <v>1500</v>
      </c>
      <c r="FH92" s="23">
        <f t="shared" si="1429"/>
        <v>1599.9999999999998</v>
      </c>
      <c r="FI92" s="23">
        <f t="shared" si="1429"/>
        <v>1700</v>
      </c>
      <c r="FJ92" s="23">
        <f t="shared" si="1429"/>
        <v>1799.9999999999998</v>
      </c>
      <c r="FK92" s="23">
        <f t="shared" si="1429"/>
        <v>1900</v>
      </c>
      <c r="FL92" s="23">
        <f t="shared" si="1429"/>
        <v>2000</v>
      </c>
      <c r="FM92" s="23">
        <f t="shared" si="1429"/>
        <v>2000</v>
      </c>
      <c r="FN92" s="23">
        <f t="shared" si="1429"/>
        <v>2100</v>
      </c>
      <c r="FO92" s="23">
        <f t="shared" si="1429"/>
        <v>2199.9999999999995</v>
      </c>
      <c r="FP92" s="23">
        <f t="shared" si="1429"/>
        <v>2300</v>
      </c>
      <c r="FQ92" s="23">
        <f t="shared" si="1429"/>
        <v>2400</v>
      </c>
      <c r="FR92" s="23">
        <f t="shared" si="1429"/>
        <v>2500</v>
      </c>
      <c r="FS92" s="23">
        <f t="shared" si="1429"/>
        <v>2600</v>
      </c>
      <c r="FT92" s="23">
        <f t="shared" si="1429"/>
        <v>2699.9999999999995</v>
      </c>
      <c r="FU92" s="23">
        <f t="shared" si="1429"/>
        <v>2800</v>
      </c>
      <c r="FV92" s="23">
        <f t="shared" si="1429"/>
        <v>2900</v>
      </c>
      <c r="FW92" s="23">
        <f t="shared" si="1429"/>
        <v>3000</v>
      </c>
      <c r="FX92" s="23">
        <f t="shared" si="1430"/>
        <v>3100</v>
      </c>
      <c r="FY92" s="23">
        <f t="shared" si="1430"/>
        <v>3199.9999999999995</v>
      </c>
      <c r="FZ92" s="23">
        <f t="shared" si="1430"/>
        <v>3300</v>
      </c>
      <c r="GA92" s="23">
        <f t="shared" si="1430"/>
        <v>3400</v>
      </c>
      <c r="GB92" s="23">
        <f t="shared" si="1430"/>
        <v>3500</v>
      </c>
      <c r="GC92" s="23">
        <f t="shared" si="1430"/>
        <v>3600</v>
      </c>
      <c r="GD92" s="23">
        <f t="shared" si="1428"/>
        <v>3699.9999999999995</v>
      </c>
      <c r="GE92" s="23">
        <f t="shared" si="1428"/>
        <v>3800</v>
      </c>
      <c r="GF92" s="23">
        <f t="shared" si="1428"/>
        <v>3900</v>
      </c>
      <c r="GG92" s="83">
        <f t="shared" si="1428"/>
        <v>3999.9999999999995</v>
      </c>
      <c r="GH92" s="89"/>
      <c r="GI92" s="89"/>
      <c r="GJ92" s="89"/>
      <c r="GK92" s="19">
        <v>15</v>
      </c>
      <c r="GL92" s="20">
        <f t="shared" si="1425"/>
        <v>1.2999999999999998</v>
      </c>
      <c r="GM92" s="23">
        <f t="shared" si="1426"/>
        <v>0</v>
      </c>
      <c r="GN92" s="23">
        <f t="shared" si="1426"/>
        <v>100</v>
      </c>
      <c r="GO92" s="23">
        <f t="shared" si="1426"/>
        <v>199.99999999999997</v>
      </c>
      <c r="GP92" s="23">
        <f t="shared" si="1426"/>
        <v>300.00000000000006</v>
      </c>
      <c r="GQ92" s="23">
        <f t="shared" si="1426"/>
        <v>400</v>
      </c>
      <c r="GR92" s="23">
        <f t="shared" si="1426"/>
        <v>500</v>
      </c>
      <c r="GS92" s="23">
        <f t="shared" si="1426"/>
        <v>600</v>
      </c>
      <c r="GT92" s="23">
        <f t="shared" si="1426"/>
        <v>700.00000000000011</v>
      </c>
      <c r="GU92" s="23">
        <f t="shared" si="1426"/>
        <v>800</v>
      </c>
      <c r="GV92" s="23">
        <f t="shared" si="1426"/>
        <v>900</v>
      </c>
      <c r="GW92" s="23">
        <f t="shared" si="1426"/>
        <v>1000</v>
      </c>
      <c r="GX92" s="23">
        <f t="shared" si="1426"/>
        <v>1099.9999999999998</v>
      </c>
      <c r="GY92" s="23">
        <f t="shared" si="1426"/>
        <v>1200</v>
      </c>
      <c r="GZ92" s="23">
        <f t="shared" si="1426"/>
        <v>1299.9999999999998</v>
      </c>
      <c r="HA92" s="23">
        <f t="shared" si="1426"/>
        <v>1400</v>
      </c>
      <c r="HB92" s="23">
        <f t="shared" si="1426"/>
        <v>1500</v>
      </c>
      <c r="HC92" s="23">
        <f t="shared" si="1433"/>
        <v>1599.9999999999998</v>
      </c>
      <c r="HD92" s="23">
        <f t="shared" si="1433"/>
        <v>1700</v>
      </c>
      <c r="HE92" s="23">
        <f t="shared" si="1433"/>
        <v>1799.9999999999998</v>
      </c>
      <c r="HF92" s="23">
        <f t="shared" si="1433"/>
        <v>1900</v>
      </c>
      <c r="HG92" s="23">
        <f t="shared" si="1433"/>
        <v>2000</v>
      </c>
      <c r="HH92" s="23">
        <f t="shared" si="1433"/>
        <v>2000</v>
      </c>
      <c r="HI92" s="23">
        <f t="shared" si="1433"/>
        <v>2100</v>
      </c>
      <c r="HJ92" s="23">
        <f t="shared" si="1433"/>
        <v>2199.9999999999995</v>
      </c>
      <c r="HK92" s="23">
        <f t="shared" si="1433"/>
        <v>2300</v>
      </c>
      <c r="HL92" s="23">
        <f t="shared" si="1433"/>
        <v>2400</v>
      </c>
      <c r="HM92" s="23">
        <f t="shared" si="1433"/>
        <v>2500</v>
      </c>
      <c r="HN92" s="23">
        <f t="shared" si="1433"/>
        <v>2600</v>
      </c>
      <c r="HO92" s="23">
        <f t="shared" si="1433"/>
        <v>2699.9999999999995</v>
      </c>
      <c r="HP92" s="23">
        <f t="shared" si="1433"/>
        <v>2800</v>
      </c>
      <c r="HQ92" s="23">
        <f t="shared" si="1433"/>
        <v>2900</v>
      </c>
      <c r="HR92" s="23">
        <f t="shared" si="1433"/>
        <v>3000</v>
      </c>
      <c r="HS92" s="23">
        <f t="shared" si="1434"/>
        <v>3100</v>
      </c>
      <c r="HT92" s="23">
        <f t="shared" si="1434"/>
        <v>3199.9999999999995</v>
      </c>
      <c r="HU92" s="23">
        <f t="shared" si="1434"/>
        <v>3300</v>
      </c>
      <c r="HV92" s="23">
        <f t="shared" si="1434"/>
        <v>3400</v>
      </c>
      <c r="HW92" s="23">
        <f t="shared" si="1434"/>
        <v>3500</v>
      </c>
      <c r="HX92" s="23">
        <f t="shared" si="1434"/>
        <v>3600</v>
      </c>
      <c r="HY92" s="23">
        <f t="shared" si="1432"/>
        <v>3699.9999999999995</v>
      </c>
      <c r="HZ92" s="23">
        <f t="shared" si="1432"/>
        <v>3800</v>
      </c>
      <c r="IA92" s="23">
        <f t="shared" si="1432"/>
        <v>3900</v>
      </c>
      <c r="IB92" s="83">
        <f t="shared" si="1432"/>
        <v>4000</v>
      </c>
      <c r="ID92" s="89"/>
      <c r="IE92" s="89"/>
      <c r="MC92" s="105"/>
      <c r="MD92" s="90"/>
      <c r="ME92" s="89"/>
      <c r="MF92" s="89"/>
      <c r="MG92" s="89"/>
      <c r="MH92" s="89"/>
      <c r="MI92" s="89"/>
      <c r="MJ92" s="89"/>
      <c r="MK92" s="89"/>
      <c r="ML92" s="89"/>
      <c r="MM92" s="89"/>
      <c r="MN92" s="89"/>
      <c r="MO92" s="89"/>
      <c r="MP92" s="89"/>
      <c r="MQ92" s="89"/>
      <c r="MR92" s="89"/>
      <c r="MS92" s="89"/>
      <c r="MT92" s="89"/>
      <c r="MU92" s="89"/>
      <c r="MV92" s="89"/>
      <c r="MW92" s="89"/>
      <c r="MX92" s="89"/>
      <c r="MY92" s="89"/>
      <c r="MZ92" s="89"/>
      <c r="NA92" s="89"/>
      <c r="NB92" s="89"/>
      <c r="NC92" s="89"/>
      <c r="ND92" s="89"/>
      <c r="NE92" s="89"/>
      <c r="NF92" s="89"/>
      <c r="NG92" s="89"/>
      <c r="NH92" s="89"/>
      <c r="NI92" s="89"/>
      <c r="NJ92" s="89"/>
      <c r="NK92" s="89"/>
      <c r="NL92" s="89"/>
      <c r="NM92" s="89"/>
      <c r="NN92" s="89"/>
      <c r="NO92" s="89"/>
      <c r="NP92" s="89"/>
      <c r="NQ92" s="89"/>
      <c r="NR92" s="89"/>
      <c r="NS92" s="89"/>
      <c r="NU92" s="105"/>
      <c r="NV92" s="90"/>
      <c r="NW92" s="89"/>
      <c r="NX92" s="89"/>
      <c r="NY92" s="89"/>
      <c r="NZ92" s="89"/>
      <c r="OA92" s="89"/>
      <c r="OB92" s="89"/>
      <c r="OC92" s="89"/>
      <c r="OD92" s="89"/>
      <c r="OE92" s="89"/>
      <c r="OF92" s="89"/>
      <c r="OG92" s="89"/>
      <c r="OH92" s="89"/>
      <c r="OI92" s="89"/>
      <c r="OJ92" s="89"/>
      <c r="OK92" s="89"/>
      <c r="OL92" s="89"/>
      <c r="OM92" s="89"/>
      <c r="ON92" s="89"/>
      <c r="OO92" s="89"/>
      <c r="OP92" s="89"/>
      <c r="OQ92" s="89"/>
      <c r="OR92" s="89"/>
      <c r="OS92" s="89"/>
      <c r="OT92" s="89"/>
      <c r="OU92" s="89"/>
      <c r="OV92" s="89"/>
      <c r="OW92" s="89"/>
      <c r="OX92" s="89"/>
      <c r="OY92" s="89"/>
      <c r="OZ92" s="89"/>
      <c r="PA92" s="89"/>
      <c r="PB92" s="89"/>
      <c r="PC92" s="89"/>
      <c r="PD92" s="89"/>
      <c r="PE92" s="89"/>
      <c r="PF92" s="89"/>
      <c r="PG92" s="89"/>
      <c r="PH92" s="89"/>
      <c r="PI92" s="89"/>
      <c r="PJ92" s="89"/>
      <c r="PK92" s="89"/>
      <c r="PM92" s="105"/>
      <c r="PN92" s="90"/>
      <c r="PO92" s="89"/>
      <c r="PP92" s="89"/>
      <c r="PQ92" s="89"/>
      <c r="PR92" s="89"/>
      <c r="PS92" s="89"/>
      <c r="PT92" s="89"/>
      <c r="PU92" s="89"/>
      <c r="PV92" s="89"/>
      <c r="PW92" s="89"/>
      <c r="PX92" s="89"/>
      <c r="PY92" s="89"/>
      <c r="PZ92" s="89"/>
      <c r="QA92" s="89"/>
      <c r="QB92" s="89"/>
      <c r="QC92" s="89"/>
      <c r="QD92" s="89"/>
      <c r="QE92" s="89"/>
      <c r="QF92" s="89"/>
      <c r="QG92" s="89"/>
      <c r="QH92" s="89"/>
      <c r="QI92" s="89"/>
      <c r="QJ92" s="89"/>
      <c r="QK92" s="89"/>
      <c r="QL92" s="89"/>
      <c r="QM92" s="89"/>
      <c r="QN92" s="89"/>
      <c r="QO92" s="89"/>
      <c r="QP92" s="89"/>
      <c r="QQ92" s="89"/>
      <c r="QR92" s="89"/>
      <c r="QS92" s="89"/>
      <c r="QT92" s="89"/>
      <c r="QU92" s="89"/>
      <c r="QV92" s="89"/>
      <c r="QW92" s="89"/>
      <c r="QX92" s="89"/>
      <c r="QY92" s="89"/>
      <c r="QZ92" s="89"/>
      <c r="RA92" s="89"/>
      <c r="RB92" s="89"/>
      <c r="RC92" s="89"/>
    </row>
    <row r="93" spans="1:471" hidden="1" x14ac:dyDescent="0.25">
      <c r="A93" s="8"/>
      <c r="B93" s="8"/>
      <c r="C93" s="8"/>
      <c r="D93" s="8"/>
      <c r="E93" s="8"/>
      <c r="F93" s="8"/>
      <c r="G93" s="8"/>
      <c r="H93" s="8"/>
      <c r="I93" s="9"/>
      <c r="J93" s="9"/>
      <c r="K93" s="8"/>
      <c r="L93" s="9"/>
      <c r="EP93" s="19">
        <v>16</v>
      </c>
      <c r="EQ93" s="20">
        <f t="shared" si="1423"/>
        <v>1.4</v>
      </c>
      <c r="ER93" s="23">
        <f t="shared" si="1424"/>
        <v>0</v>
      </c>
      <c r="ES93" s="23">
        <f t="shared" si="1424"/>
        <v>100</v>
      </c>
      <c r="ET93" s="23">
        <f t="shared" si="1424"/>
        <v>199.99999999999997</v>
      </c>
      <c r="EU93" s="23">
        <f t="shared" si="1424"/>
        <v>300.00000000000006</v>
      </c>
      <c r="EV93" s="23">
        <f t="shared" si="1424"/>
        <v>400</v>
      </c>
      <c r="EW93" s="23">
        <f t="shared" si="1424"/>
        <v>500</v>
      </c>
      <c r="EX93" s="23">
        <f t="shared" si="1424"/>
        <v>600</v>
      </c>
      <c r="EY93" s="23">
        <f t="shared" si="1424"/>
        <v>700.00000000000011</v>
      </c>
      <c r="EZ93" s="23">
        <f t="shared" si="1424"/>
        <v>800</v>
      </c>
      <c r="FA93" s="23">
        <f t="shared" si="1424"/>
        <v>900</v>
      </c>
      <c r="FB93" s="23">
        <f t="shared" si="1424"/>
        <v>1000</v>
      </c>
      <c r="FC93" s="23">
        <f t="shared" si="1424"/>
        <v>1099.9999999999998</v>
      </c>
      <c r="FD93" s="23">
        <f t="shared" si="1424"/>
        <v>1200</v>
      </c>
      <c r="FE93" s="23">
        <f t="shared" si="1424"/>
        <v>1299.9999999999998</v>
      </c>
      <c r="FF93" s="23">
        <f t="shared" si="1424"/>
        <v>1400</v>
      </c>
      <c r="FG93" s="23">
        <f t="shared" si="1424"/>
        <v>1500</v>
      </c>
      <c r="FH93" s="23">
        <f t="shared" si="1429"/>
        <v>1599.9999999999998</v>
      </c>
      <c r="FI93" s="23">
        <f t="shared" si="1429"/>
        <v>1700</v>
      </c>
      <c r="FJ93" s="23">
        <f t="shared" si="1429"/>
        <v>1799.9999999999998</v>
      </c>
      <c r="FK93" s="23">
        <f t="shared" si="1429"/>
        <v>1900</v>
      </c>
      <c r="FL93" s="23">
        <f t="shared" si="1429"/>
        <v>2000</v>
      </c>
      <c r="FM93" s="23">
        <f t="shared" si="1429"/>
        <v>2000</v>
      </c>
      <c r="FN93" s="23">
        <f t="shared" si="1429"/>
        <v>2100</v>
      </c>
      <c r="FO93" s="23">
        <f t="shared" si="1429"/>
        <v>2199.9999999999995</v>
      </c>
      <c r="FP93" s="23">
        <f t="shared" si="1429"/>
        <v>2300</v>
      </c>
      <c r="FQ93" s="23">
        <f t="shared" si="1429"/>
        <v>2400</v>
      </c>
      <c r="FR93" s="23">
        <f t="shared" si="1429"/>
        <v>2500</v>
      </c>
      <c r="FS93" s="23">
        <f t="shared" si="1429"/>
        <v>2600</v>
      </c>
      <c r="FT93" s="23">
        <f t="shared" si="1429"/>
        <v>2699.9999999999995</v>
      </c>
      <c r="FU93" s="23">
        <f t="shared" si="1429"/>
        <v>2800</v>
      </c>
      <c r="FV93" s="23">
        <f t="shared" si="1429"/>
        <v>2900</v>
      </c>
      <c r="FW93" s="23">
        <f t="shared" si="1429"/>
        <v>3000</v>
      </c>
      <c r="FX93" s="23">
        <f t="shared" si="1430"/>
        <v>3100</v>
      </c>
      <c r="FY93" s="23">
        <f t="shared" si="1430"/>
        <v>3199.9999999999995</v>
      </c>
      <c r="FZ93" s="23">
        <f t="shared" si="1430"/>
        <v>3300</v>
      </c>
      <c r="GA93" s="23">
        <f t="shared" si="1430"/>
        <v>3400</v>
      </c>
      <c r="GB93" s="23">
        <f t="shared" si="1430"/>
        <v>3500</v>
      </c>
      <c r="GC93" s="23">
        <f t="shared" si="1430"/>
        <v>3600</v>
      </c>
      <c r="GD93" s="23">
        <f t="shared" si="1428"/>
        <v>3699.9999999999995</v>
      </c>
      <c r="GE93" s="23">
        <f t="shared" si="1428"/>
        <v>3800</v>
      </c>
      <c r="GF93" s="23">
        <f t="shared" si="1428"/>
        <v>3900</v>
      </c>
      <c r="GG93" s="83">
        <f t="shared" si="1428"/>
        <v>3999.9999999999995</v>
      </c>
      <c r="GH93" s="89"/>
      <c r="GI93" s="89"/>
      <c r="GJ93" s="89"/>
      <c r="GK93" s="19">
        <v>16</v>
      </c>
      <c r="GL93" s="20">
        <f t="shared" si="1425"/>
        <v>1.4</v>
      </c>
      <c r="GM93" s="23">
        <f t="shared" si="1426"/>
        <v>0</v>
      </c>
      <c r="GN93" s="23">
        <f t="shared" si="1426"/>
        <v>100</v>
      </c>
      <c r="GO93" s="23">
        <f t="shared" si="1426"/>
        <v>199.99999999999997</v>
      </c>
      <c r="GP93" s="23">
        <f t="shared" si="1426"/>
        <v>300.00000000000006</v>
      </c>
      <c r="GQ93" s="23">
        <f t="shared" si="1426"/>
        <v>400</v>
      </c>
      <c r="GR93" s="23">
        <f t="shared" si="1426"/>
        <v>500</v>
      </c>
      <c r="GS93" s="23">
        <f t="shared" si="1426"/>
        <v>600</v>
      </c>
      <c r="GT93" s="23">
        <f t="shared" si="1426"/>
        <v>700.00000000000011</v>
      </c>
      <c r="GU93" s="23">
        <f t="shared" si="1426"/>
        <v>800</v>
      </c>
      <c r="GV93" s="23">
        <f t="shared" si="1426"/>
        <v>900</v>
      </c>
      <c r="GW93" s="23">
        <f t="shared" si="1426"/>
        <v>1000</v>
      </c>
      <c r="GX93" s="23">
        <f t="shared" si="1426"/>
        <v>1099.9999999999998</v>
      </c>
      <c r="GY93" s="23">
        <f t="shared" si="1426"/>
        <v>1200</v>
      </c>
      <c r="GZ93" s="23">
        <f t="shared" si="1426"/>
        <v>1299.9999999999998</v>
      </c>
      <c r="HA93" s="23">
        <f t="shared" si="1426"/>
        <v>1400</v>
      </c>
      <c r="HB93" s="23">
        <f t="shared" si="1426"/>
        <v>1500</v>
      </c>
      <c r="HC93" s="23">
        <f t="shared" si="1433"/>
        <v>1599.9999999999998</v>
      </c>
      <c r="HD93" s="23">
        <f t="shared" si="1433"/>
        <v>1700</v>
      </c>
      <c r="HE93" s="23">
        <f t="shared" si="1433"/>
        <v>1799.9999999999998</v>
      </c>
      <c r="HF93" s="23">
        <f t="shared" si="1433"/>
        <v>1900</v>
      </c>
      <c r="HG93" s="23">
        <f t="shared" si="1433"/>
        <v>2000</v>
      </c>
      <c r="HH93" s="23">
        <f t="shared" si="1433"/>
        <v>2000</v>
      </c>
      <c r="HI93" s="23">
        <f t="shared" si="1433"/>
        <v>2100</v>
      </c>
      <c r="HJ93" s="23">
        <f t="shared" si="1433"/>
        <v>2199.9999999999995</v>
      </c>
      <c r="HK93" s="23">
        <f t="shared" si="1433"/>
        <v>2300</v>
      </c>
      <c r="HL93" s="23">
        <f t="shared" si="1433"/>
        <v>2400</v>
      </c>
      <c r="HM93" s="23">
        <f t="shared" si="1433"/>
        <v>2500</v>
      </c>
      <c r="HN93" s="23">
        <f t="shared" si="1433"/>
        <v>2600</v>
      </c>
      <c r="HO93" s="23">
        <f t="shared" si="1433"/>
        <v>2699.9999999999995</v>
      </c>
      <c r="HP93" s="23">
        <f t="shared" si="1433"/>
        <v>2800</v>
      </c>
      <c r="HQ93" s="23">
        <f t="shared" si="1433"/>
        <v>2900</v>
      </c>
      <c r="HR93" s="23">
        <f t="shared" si="1433"/>
        <v>3000</v>
      </c>
      <c r="HS93" s="23">
        <f t="shared" si="1434"/>
        <v>3100</v>
      </c>
      <c r="HT93" s="23">
        <f t="shared" si="1434"/>
        <v>3199.9999999999995</v>
      </c>
      <c r="HU93" s="23">
        <f t="shared" si="1434"/>
        <v>3300</v>
      </c>
      <c r="HV93" s="23">
        <f t="shared" si="1434"/>
        <v>3400</v>
      </c>
      <c r="HW93" s="23">
        <f t="shared" si="1434"/>
        <v>3500</v>
      </c>
      <c r="HX93" s="23">
        <f t="shared" si="1434"/>
        <v>3600</v>
      </c>
      <c r="HY93" s="23">
        <f t="shared" si="1432"/>
        <v>3699.9999999999995</v>
      </c>
      <c r="HZ93" s="23">
        <f t="shared" si="1432"/>
        <v>3800</v>
      </c>
      <c r="IA93" s="23">
        <f t="shared" si="1432"/>
        <v>3900</v>
      </c>
      <c r="IB93" s="83">
        <f t="shared" si="1432"/>
        <v>4000</v>
      </c>
      <c r="ID93" s="89"/>
      <c r="IE93" s="89"/>
      <c r="MC93" s="105"/>
      <c r="MD93" s="90"/>
      <c r="ME93" s="89"/>
      <c r="MF93" s="89"/>
      <c r="MG93" s="89"/>
      <c r="MH93" s="89"/>
      <c r="MI93" s="89"/>
      <c r="MJ93" s="89"/>
      <c r="MK93" s="89"/>
      <c r="ML93" s="89"/>
      <c r="MM93" s="89"/>
      <c r="MN93" s="89"/>
      <c r="MO93" s="89"/>
      <c r="MP93" s="89"/>
      <c r="MQ93" s="89"/>
      <c r="MR93" s="89"/>
      <c r="MS93" s="89"/>
      <c r="MT93" s="89"/>
      <c r="MU93" s="89"/>
      <c r="MV93" s="89"/>
      <c r="MW93" s="89"/>
      <c r="MX93" s="89"/>
      <c r="MY93" s="89"/>
      <c r="MZ93" s="89"/>
      <c r="NA93" s="89"/>
      <c r="NB93" s="89"/>
      <c r="NC93" s="89"/>
      <c r="ND93" s="89"/>
      <c r="NE93" s="89"/>
      <c r="NF93" s="89"/>
      <c r="NG93" s="89"/>
      <c r="NH93" s="89"/>
      <c r="NI93" s="89"/>
      <c r="NJ93" s="89"/>
      <c r="NK93" s="89"/>
      <c r="NL93" s="89"/>
      <c r="NM93" s="89"/>
      <c r="NN93" s="89"/>
      <c r="NO93" s="89"/>
      <c r="NP93" s="89"/>
      <c r="NQ93" s="89"/>
      <c r="NR93" s="89"/>
      <c r="NS93" s="89"/>
      <c r="NU93" s="105"/>
      <c r="NV93" s="90"/>
      <c r="NW93" s="89"/>
      <c r="NX93" s="89"/>
      <c r="NY93" s="89"/>
      <c r="NZ93" s="89"/>
      <c r="OA93" s="89"/>
      <c r="OB93" s="89"/>
      <c r="OC93" s="89"/>
      <c r="OD93" s="89"/>
      <c r="OE93" s="89"/>
      <c r="OF93" s="89"/>
      <c r="OG93" s="89"/>
      <c r="OH93" s="89"/>
      <c r="OI93" s="89"/>
      <c r="OJ93" s="89"/>
      <c r="OK93" s="89"/>
      <c r="OL93" s="89"/>
      <c r="OM93" s="89"/>
      <c r="ON93" s="89"/>
      <c r="OO93" s="89"/>
      <c r="OP93" s="89"/>
      <c r="OQ93" s="89"/>
      <c r="OR93" s="89"/>
      <c r="OS93" s="89"/>
      <c r="OT93" s="89"/>
      <c r="OU93" s="89"/>
      <c r="OV93" s="89"/>
      <c r="OW93" s="89"/>
      <c r="OX93" s="89"/>
      <c r="OY93" s="89"/>
      <c r="OZ93" s="89"/>
      <c r="PA93" s="89"/>
      <c r="PB93" s="89"/>
      <c r="PC93" s="89"/>
      <c r="PD93" s="89"/>
      <c r="PE93" s="89"/>
      <c r="PF93" s="89"/>
      <c r="PG93" s="89"/>
      <c r="PH93" s="89"/>
      <c r="PI93" s="89"/>
      <c r="PJ93" s="89"/>
      <c r="PK93" s="89"/>
      <c r="PM93" s="105"/>
      <c r="PN93" s="90"/>
      <c r="PO93" s="89"/>
      <c r="PP93" s="89"/>
      <c r="PQ93" s="89"/>
      <c r="PR93" s="89"/>
      <c r="PS93" s="89"/>
      <c r="PT93" s="89"/>
      <c r="PU93" s="89"/>
      <c r="PV93" s="89"/>
      <c r="PW93" s="89"/>
      <c r="PX93" s="89"/>
      <c r="PY93" s="89"/>
      <c r="PZ93" s="89"/>
      <c r="QA93" s="89"/>
      <c r="QB93" s="89"/>
      <c r="QC93" s="89"/>
      <c r="QD93" s="89"/>
      <c r="QE93" s="89"/>
      <c r="QF93" s="89"/>
      <c r="QG93" s="89"/>
      <c r="QH93" s="89"/>
      <c r="QI93" s="89"/>
      <c r="QJ93" s="89"/>
      <c r="QK93" s="89"/>
      <c r="QL93" s="89"/>
      <c r="QM93" s="89"/>
      <c r="QN93" s="89"/>
      <c r="QO93" s="89"/>
      <c r="QP93" s="89"/>
      <c r="QQ93" s="89"/>
      <c r="QR93" s="89"/>
      <c r="QS93" s="89"/>
      <c r="QT93" s="89"/>
      <c r="QU93" s="89"/>
      <c r="QV93" s="89"/>
      <c r="QW93" s="89"/>
      <c r="QX93" s="89"/>
      <c r="QY93" s="89"/>
      <c r="QZ93" s="89"/>
      <c r="RA93" s="89"/>
      <c r="RB93" s="89"/>
      <c r="RC93" s="89"/>
    </row>
    <row r="94" spans="1:471" hidden="1" x14ac:dyDescent="0.25">
      <c r="A94" s="8"/>
      <c r="B94" s="8"/>
      <c r="C94" s="8"/>
      <c r="D94" s="8"/>
      <c r="E94" s="8"/>
      <c r="F94" s="8"/>
      <c r="G94" s="8"/>
      <c r="H94" s="8"/>
      <c r="I94" s="9"/>
      <c r="J94" s="9"/>
      <c r="K94" s="8"/>
      <c r="L94" s="9"/>
      <c r="EP94" s="19">
        <v>17</v>
      </c>
      <c r="EQ94" s="20">
        <f t="shared" si="1423"/>
        <v>1.5</v>
      </c>
      <c r="ER94" s="23">
        <f t="shared" si="1424"/>
        <v>0</v>
      </c>
      <c r="ES94" s="23">
        <f t="shared" si="1424"/>
        <v>100</v>
      </c>
      <c r="ET94" s="23">
        <f t="shared" si="1424"/>
        <v>199.99999999999997</v>
      </c>
      <c r="EU94" s="23">
        <f t="shared" si="1424"/>
        <v>300.00000000000006</v>
      </c>
      <c r="EV94" s="23">
        <f t="shared" si="1424"/>
        <v>400</v>
      </c>
      <c r="EW94" s="23">
        <f t="shared" si="1424"/>
        <v>500</v>
      </c>
      <c r="EX94" s="23">
        <f t="shared" si="1424"/>
        <v>600</v>
      </c>
      <c r="EY94" s="23">
        <f t="shared" si="1424"/>
        <v>700.00000000000011</v>
      </c>
      <c r="EZ94" s="23">
        <f t="shared" si="1424"/>
        <v>800</v>
      </c>
      <c r="FA94" s="23">
        <f t="shared" si="1424"/>
        <v>900</v>
      </c>
      <c r="FB94" s="23">
        <f t="shared" si="1424"/>
        <v>1000</v>
      </c>
      <c r="FC94" s="23">
        <f t="shared" si="1424"/>
        <v>1099.9999999999998</v>
      </c>
      <c r="FD94" s="23">
        <f t="shared" si="1424"/>
        <v>1200</v>
      </c>
      <c r="FE94" s="23">
        <f t="shared" si="1424"/>
        <v>1299.9999999999998</v>
      </c>
      <c r="FF94" s="23">
        <f t="shared" si="1424"/>
        <v>1400</v>
      </c>
      <c r="FG94" s="23">
        <f t="shared" si="1424"/>
        <v>1500</v>
      </c>
      <c r="FH94" s="23">
        <f t="shared" si="1429"/>
        <v>1599.9999999999998</v>
      </c>
      <c r="FI94" s="23">
        <f t="shared" si="1429"/>
        <v>1700</v>
      </c>
      <c r="FJ94" s="23">
        <f t="shared" si="1429"/>
        <v>1799.9999999999998</v>
      </c>
      <c r="FK94" s="23">
        <f t="shared" si="1429"/>
        <v>1900</v>
      </c>
      <c r="FL94" s="23">
        <f t="shared" si="1429"/>
        <v>2000</v>
      </c>
      <c r="FM94" s="23">
        <f t="shared" si="1429"/>
        <v>2000</v>
      </c>
      <c r="FN94" s="23">
        <f t="shared" si="1429"/>
        <v>2100</v>
      </c>
      <c r="FO94" s="23">
        <f t="shared" si="1429"/>
        <v>2199.9999999999995</v>
      </c>
      <c r="FP94" s="23">
        <f t="shared" si="1429"/>
        <v>2300</v>
      </c>
      <c r="FQ94" s="23">
        <f t="shared" si="1429"/>
        <v>2400</v>
      </c>
      <c r="FR94" s="23">
        <f t="shared" si="1429"/>
        <v>2500</v>
      </c>
      <c r="FS94" s="23">
        <f t="shared" si="1429"/>
        <v>2600</v>
      </c>
      <c r="FT94" s="23">
        <f t="shared" si="1429"/>
        <v>2699.9999999999995</v>
      </c>
      <c r="FU94" s="23">
        <f t="shared" si="1429"/>
        <v>2800</v>
      </c>
      <c r="FV94" s="23">
        <f t="shared" si="1429"/>
        <v>2900</v>
      </c>
      <c r="FW94" s="23">
        <f t="shared" si="1429"/>
        <v>3000</v>
      </c>
      <c r="FX94" s="23">
        <f t="shared" ref="FX94:GC101" si="1435">FX$77*1000</f>
        <v>3100</v>
      </c>
      <c r="FY94" s="23">
        <f t="shared" si="1435"/>
        <v>3199.9999999999995</v>
      </c>
      <c r="FZ94" s="23">
        <f t="shared" si="1435"/>
        <v>3300</v>
      </c>
      <c r="GA94" s="23">
        <f t="shared" si="1435"/>
        <v>3400</v>
      </c>
      <c r="GB94" s="23">
        <f t="shared" si="1435"/>
        <v>3500</v>
      </c>
      <c r="GC94" s="23">
        <f t="shared" si="1435"/>
        <v>3600</v>
      </c>
      <c r="GD94" s="23">
        <f t="shared" si="1428"/>
        <v>3699.9999999999995</v>
      </c>
      <c r="GE94" s="23">
        <f t="shared" si="1428"/>
        <v>3800</v>
      </c>
      <c r="GF94" s="23">
        <f t="shared" si="1428"/>
        <v>3900</v>
      </c>
      <c r="GG94" s="83">
        <f t="shared" si="1428"/>
        <v>3999.9999999999995</v>
      </c>
      <c r="GH94" s="89"/>
      <c r="GI94" s="89"/>
      <c r="GJ94" s="89"/>
      <c r="GK94" s="19">
        <v>17</v>
      </c>
      <c r="GL94" s="20">
        <f t="shared" si="1425"/>
        <v>1.5</v>
      </c>
      <c r="GM94" s="23">
        <f t="shared" si="1426"/>
        <v>0</v>
      </c>
      <c r="GN94" s="23">
        <f t="shared" si="1426"/>
        <v>100</v>
      </c>
      <c r="GO94" s="23">
        <f t="shared" si="1426"/>
        <v>199.99999999999997</v>
      </c>
      <c r="GP94" s="23">
        <f t="shared" si="1426"/>
        <v>300.00000000000006</v>
      </c>
      <c r="GQ94" s="23">
        <f t="shared" si="1426"/>
        <v>400</v>
      </c>
      <c r="GR94" s="23">
        <f t="shared" si="1426"/>
        <v>500</v>
      </c>
      <c r="GS94" s="23">
        <f t="shared" si="1426"/>
        <v>600</v>
      </c>
      <c r="GT94" s="23">
        <f t="shared" si="1426"/>
        <v>700.00000000000011</v>
      </c>
      <c r="GU94" s="23">
        <f t="shared" si="1426"/>
        <v>800</v>
      </c>
      <c r="GV94" s="23">
        <f t="shared" si="1426"/>
        <v>900</v>
      </c>
      <c r="GW94" s="23">
        <f t="shared" si="1426"/>
        <v>1000</v>
      </c>
      <c r="GX94" s="23">
        <f t="shared" si="1426"/>
        <v>1099.9999999999998</v>
      </c>
      <c r="GY94" s="23">
        <f t="shared" si="1426"/>
        <v>1200</v>
      </c>
      <c r="GZ94" s="23">
        <f t="shared" si="1426"/>
        <v>1299.9999999999998</v>
      </c>
      <c r="HA94" s="23">
        <f t="shared" si="1426"/>
        <v>1400</v>
      </c>
      <c r="HB94" s="23">
        <f t="shared" si="1426"/>
        <v>1500</v>
      </c>
      <c r="HC94" s="23">
        <f t="shared" si="1433"/>
        <v>1599.9999999999998</v>
      </c>
      <c r="HD94" s="23">
        <f t="shared" si="1433"/>
        <v>1700</v>
      </c>
      <c r="HE94" s="23">
        <f t="shared" si="1433"/>
        <v>1799.9999999999998</v>
      </c>
      <c r="HF94" s="23">
        <f t="shared" si="1433"/>
        <v>1900</v>
      </c>
      <c r="HG94" s="23">
        <f t="shared" si="1433"/>
        <v>2000</v>
      </c>
      <c r="HH94" s="23">
        <f t="shared" si="1433"/>
        <v>2000</v>
      </c>
      <c r="HI94" s="23">
        <f t="shared" si="1433"/>
        <v>2100</v>
      </c>
      <c r="HJ94" s="23">
        <f t="shared" si="1433"/>
        <v>2199.9999999999995</v>
      </c>
      <c r="HK94" s="23">
        <f t="shared" si="1433"/>
        <v>2300</v>
      </c>
      <c r="HL94" s="23">
        <f t="shared" si="1433"/>
        <v>2400</v>
      </c>
      <c r="HM94" s="23">
        <f t="shared" si="1433"/>
        <v>2500</v>
      </c>
      <c r="HN94" s="23">
        <f t="shared" si="1433"/>
        <v>2600</v>
      </c>
      <c r="HO94" s="23">
        <f t="shared" si="1433"/>
        <v>2699.9999999999995</v>
      </c>
      <c r="HP94" s="23">
        <f t="shared" si="1433"/>
        <v>2800</v>
      </c>
      <c r="HQ94" s="23">
        <f t="shared" si="1433"/>
        <v>2900</v>
      </c>
      <c r="HR94" s="23">
        <f t="shared" si="1433"/>
        <v>3000</v>
      </c>
      <c r="HS94" s="23">
        <f t="shared" si="1434"/>
        <v>3100</v>
      </c>
      <c r="HT94" s="23">
        <f t="shared" si="1434"/>
        <v>3199.9999999999995</v>
      </c>
      <c r="HU94" s="23">
        <f t="shared" si="1434"/>
        <v>3300</v>
      </c>
      <c r="HV94" s="23">
        <f t="shared" si="1434"/>
        <v>3400</v>
      </c>
      <c r="HW94" s="23">
        <f t="shared" si="1434"/>
        <v>3500</v>
      </c>
      <c r="HX94" s="23">
        <f t="shared" si="1434"/>
        <v>3600</v>
      </c>
      <c r="HY94" s="23">
        <f t="shared" si="1432"/>
        <v>3699.9999999999995</v>
      </c>
      <c r="HZ94" s="23">
        <f t="shared" si="1432"/>
        <v>3800</v>
      </c>
      <c r="IA94" s="23">
        <f t="shared" si="1432"/>
        <v>3900</v>
      </c>
      <c r="IB94" s="83">
        <f t="shared" si="1432"/>
        <v>4000</v>
      </c>
      <c r="ID94" s="89"/>
      <c r="IE94" s="89"/>
      <c r="MC94" s="105"/>
      <c r="MD94" s="90"/>
      <c r="ME94" s="89"/>
      <c r="MF94" s="89"/>
      <c r="MG94" s="89"/>
      <c r="MH94" s="89"/>
      <c r="MI94" s="89"/>
      <c r="MJ94" s="89"/>
      <c r="MK94" s="89"/>
      <c r="ML94" s="89"/>
      <c r="MM94" s="89"/>
      <c r="MN94" s="89"/>
      <c r="MO94" s="89"/>
      <c r="MP94" s="89"/>
      <c r="MQ94" s="89"/>
      <c r="MR94" s="89"/>
      <c r="MS94" s="89"/>
      <c r="MT94" s="89"/>
      <c r="MU94" s="89"/>
      <c r="MV94" s="89"/>
      <c r="MW94" s="89"/>
      <c r="MX94" s="89"/>
      <c r="MY94" s="89"/>
      <c r="MZ94" s="89"/>
      <c r="NA94" s="89"/>
      <c r="NB94" s="89"/>
      <c r="NC94" s="89"/>
      <c r="ND94" s="89"/>
      <c r="NE94" s="89"/>
      <c r="NF94" s="89"/>
      <c r="NG94" s="89"/>
      <c r="NH94" s="89"/>
      <c r="NI94" s="89"/>
      <c r="NJ94" s="89"/>
      <c r="NK94" s="89"/>
      <c r="NL94" s="89"/>
      <c r="NM94" s="89"/>
      <c r="NN94" s="89"/>
      <c r="NO94" s="89"/>
      <c r="NP94" s="89"/>
      <c r="NQ94" s="89"/>
      <c r="NR94" s="89"/>
      <c r="NS94" s="89"/>
      <c r="NU94" s="105"/>
      <c r="NV94" s="90"/>
      <c r="NW94" s="89"/>
      <c r="NX94" s="89"/>
      <c r="NY94" s="89"/>
      <c r="NZ94" s="89"/>
      <c r="OA94" s="89"/>
      <c r="OB94" s="89"/>
      <c r="OC94" s="89"/>
      <c r="OD94" s="89"/>
      <c r="OE94" s="89"/>
      <c r="OF94" s="89"/>
      <c r="OG94" s="89"/>
      <c r="OH94" s="89"/>
      <c r="OI94" s="89"/>
      <c r="OJ94" s="89"/>
      <c r="OK94" s="89"/>
      <c r="OL94" s="89"/>
      <c r="OM94" s="89"/>
      <c r="ON94" s="89"/>
      <c r="OO94" s="89"/>
      <c r="OP94" s="89"/>
      <c r="OQ94" s="89"/>
      <c r="OR94" s="89"/>
      <c r="OS94" s="89"/>
      <c r="OT94" s="89"/>
      <c r="OU94" s="89"/>
      <c r="OV94" s="89"/>
      <c r="OW94" s="89"/>
      <c r="OX94" s="89"/>
      <c r="OY94" s="89"/>
      <c r="OZ94" s="89"/>
      <c r="PA94" s="89"/>
      <c r="PB94" s="89"/>
      <c r="PC94" s="89"/>
      <c r="PD94" s="89"/>
      <c r="PE94" s="89"/>
      <c r="PF94" s="89"/>
      <c r="PG94" s="89"/>
      <c r="PH94" s="89"/>
      <c r="PI94" s="89"/>
      <c r="PJ94" s="89"/>
      <c r="PK94" s="89"/>
      <c r="PM94" s="105"/>
      <c r="PN94" s="90"/>
      <c r="PO94" s="89"/>
      <c r="PP94" s="89"/>
      <c r="PQ94" s="89"/>
      <c r="PR94" s="89"/>
      <c r="PS94" s="89"/>
      <c r="PT94" s="89"/>
      <c r="PU94" s="89"/>
      <c r="PV94" s="89"/>
      <c r="PW94" s="89"/>
      <c r="PX94" s="89"/>
      <c r="PY94" s="89"/>
      <c r="PZ94" s="89"/>
      <c r="QA94" s="89"/>
      <c r="QB94" s="89"/>
      <c r="QC94" s="89"/>
      <c r="QD94" s="89"/>
      <c r="QE94" s="89"/>
      <c r="QF94" s="89"/>
      <c r="QG94" s="89"/>
      <c r="QH94" s="89"/>
      <c r="QI94" s="89"/>
      <c r="QJ94" s="89"/>
      <c r="QK94" s="89"/>
      <c r="QL94" s="89"/>
      <c r="QM94" s="89"/>
      <c r="QN94" s="89"/>
      <c r="QO94" s="89"/>
      <c r="QP94" s="89"/>
      <c r="QQ94" s="89"/>
      <c r="QR94" s="89"/>
      <c r="QS94" s="89"/>
      <c r="QT94" s="89"/>
      <c r="QU94" s="89"/>
      <c r="QV94" s="89"/>
      <c r="QW94" s="89"/>
      <c r="QX94" s="89"/>
      <c r="QY94" s="89"/>
      <c r="QZ94" s="89"/>
      <c r="RA94" s="89"/>
      <c r="RB94" s="89"/>
      <c r="RC94" s="89"/>
    </row>
    <row r="95" spans="1:471" hidden="1" x14ac:dyDescent="0.25">
      <c r="A95" s="8"/>
      <c r="B95" s="8"/>
      <c r="C95" s="8"/>
      <c r="D95" s="8"/>
      <c r="E95" s="9"/>
      <c r="F95" s="9"/>
      <c r="G95" s="9"/>
      <c r="H95" s="9"/>
      <c r="I95" s="8"/>
      <c r="J95" s="8"/>
      <c r="K95" s="8"/>
      <c r="L95" s="9"/>
      <c r="EP95" s="19">
        <v>18</v>
      </c>
      <c r="EQ95" s="20">
        <f t="shared" si="1423"/>
        <v>1.5999999999999999</v>
      </c>
      <c r="ER95" s="23">
        <f t="shared" si="1424"/>
        <v>0</v>
      </c>
      <c r="ES95" s="23">
        <f t="shared" si="1424"/>
        <v>100</v>
      </c>
      <c r="ET95" s="23">
        <f t="shared" si="1424"/>
        <v>199.99999999999997</v>
      </c>
      <c r="EU95" s="23">
        <f t="shared" si="1424"/>
        <v>300.00000000000006</v>
      </c>
      <c r="EV95" s="23">
        <f t="shared" si="1424"/>
        <v>400</v>
      </c>
      <c r="EW95" s="23">
        <f t="shared" si="1424"/>
        <v>500</v>
      </c>
      <c r="EX95" s="23">
        <f t="shared" si="1424"/>
        <v>600</v>
      </c>
      <c r="EY95" s="23">
        <f t="shared" si="1424"/>
        <v>700.00000000000011</v>
      </c>
      <c r="EZ95" s="23">
        <f t="shared" si="1424"/>
        <v>800</v>
      </c>
      <c r="FA95" s="23">
        <f t="shared" si="1424"/>
        <v>900</v>
      </c>
      <c r="FB95" s="23">
        <f t="shared" si="1424"/>
        <v>1000</v>
      </c>
      <c r="FC95" s="23">
        <f t="shared" si="1424"/>
        <v>1099.9999999999998</v>
      </c>
      <c r="FD95" s="23">
        <f t="shared" si="1424"/>
        <v>1200</v>
      </c>
      <c r="FE95" s="23">
        <f t="shared" si="1424"/>
        <v>1299.9999999999998</v>
      </c>
      <c r="FF95" s="23">
        <f t="shared" si="1424"/>
        <v>1400</v>
      </c>
      <c r="FG95" s="23">
        <f t="shared" si="1424"/>
        <v>1500</v>
      </c>
      <c r="FH95" s="23">
        <f t="shared" si="1429"/>
        <v>1599.9999999999998</v>
      </c>
      <c r="FI95" s="23">
        <f t="shared" si="1429"/>
        <v>1700</v>
      </c>
      <c r="FJ95" s="23">
        <f t="shared" si="1429"/>
        <v>1799.9999999999998</v>
      </c>
      <c r="FK95" s="23">
        <f t="shared" si="1429"/>
        <v>1900</v>
      </c>
      <c r="FL95" s="23">
        <f t="shared" si="1429"/>
        <v>2000</v>
      </c>
      <c r="FM95" s="23">
        <f t="shared" si="1429"/>
        <v>2000</v>
      </c>
      <c r="FN95" s="23">
        <f t="shared" si="1429"/>
        <v>2100</v>
      </c>
      <c r="FO95" s="23">
        <f t="shared" si="1429"/>
        <v>2199.9999999999995</v>
      </c>
      <c r="FP95" s="23">
        <f t="shared" si="1429"/>
        <v>2300</v>
      </c>
      <c r="FQ95" s="23">
        <f t="shared" si="1429"/>
        <v>2400</v>
      </c>
      <c r="FR95" s="23">
        <f t="shared" si="1429"/>
        <v>2500</v>
      </c>
      <c r="FS95" s="23">
        <f t="shared" si="1429"/>
        <v>2600</v>
      </c>
      <c r="FT95" s="23">
        <f t="shared" si="1429"/>
        <v>2699.9999999999995</v>
      </c>
      <c r="FU95" s="23">
        <f t="shared" si="1429"/>
        <v>2800</v>
      </c>
      <c r="FV95" s="23">
        <f t="shared" si="1429"/>
        <v>2900</v>
      </c>
      <c r="FW95" s="23">
        <f t="shared" si="1429"/>
        <v>3000</v>
      </c>
      <c r="FX95" s="23">
        <f t="shared" si="1435"/>
        <v>3100</v>
      </c>
      <c r="FY95" s="23">
        <f t="shared" si="1435"/>
        <v>3199.9999999999995</v>
      </c>
      <c r="FZ95" s="23">
        <f t="shared" si="1435"/>
        <v>3300</v>
      </c>
      <c r="GA95" s="23">
        <f t="shared" si="1435"/>
        <v>3400</v>
      </c>
      <c r="GB95" s="23">
        <f t="shared" si="1435"/>
        <v>3500</v>
      </c>
      <c r="GC95" s="23">
        <f t="shared" si="1435"/>
        <v>3600</v>
      </c>
      <c r="GD95" s="23">
        <f t="shared" si="1428"/>
        <v>3699.9999999999995</v>
      </c>
      <c r="GE95" s="23">
        <f t="shared" si="1428"/>
        <v>3800</v>
      </c>
      <c r="GF95" s="23">
        <f t="shared" si="1428"/>
        <v>3900</v>
      </c>
      <c r="GG95" s="83">
        <f t="shared" si="1428"/>
        <v>3999.9999999999995</v>
      </c>
      <c r="GH95" s="89"/>
      <c r="GI95" s="89"/>
      <c r="GJ95" s="89"/>
      <c r="GK95" s="19">
        <v>18</v>
      </c>
      <c r="GL95" s="20">
        <f t="shared" si="1425"/>
        <v>1.5999999999999999</v>
      </c>
      <c r="GM95" s="23">
        <f t="shared" si="1426"/>
        <v>0</v>
      </c>
      <c r="GN95" s="23">
        <f t="shared" si="1426"/>
        <v>100</v>
      </c>
      <c r="GO95" s="23">
        <f t="shared" si="1426"/>
        <v>199.99999999999997</v>
      </c>
      <c r="GP95" s="23">
        <f t="shared" si="1426"/>
        <v>300.00000000000006</v>
      </c>
      <c r="GQ95" s="23">
        <f t="shared" si="1426"/>
        <v>400</v>
      </c>
      <c r="GR95" s="23">
        <f t="shared" si="1426"/>
        <v>500</v>
      </c>
      <c r="GS95" s="23">
        <f t="shared" si="1426"/>
        <v>600</v>
      </c>
      <c r="GT95" s="23">
        <f t="shared" si="1426"/>
        <v>700.00000000000011</v>
      </c>
      <c r="GU95" s="23">
        <f t="shared" si="1426"/>
        <v>800</v>
      </c>
      <c r="GV95" s="23">
        <f t="shared" si="1426"/>
        <v>900</v>
      </c>
      <c r="GW95" s="23">
        <f t="shared" si="1426"/>
        <v>1000</v>
      </c>
      <c r="GX95" s="23">
        <f t="shared" si="1426"/>
        <v>1099.9999999999998</v>
      </c>
      <c r="GY95" s="23">
        <f t="shared" si="1426"/>
        <v>1200</v>
      </c>
      <c r="GZ95" s="23">
        <f t="shared" si="1426"/>
        <v>1299.9999999999998</v>
      </c>
      <c r="HA95" s="23">
        <f t="shared" si="1426"/>
        <v>1400</v>
      </c>
      <c r="HB95" s="23">
        <f t="shared" si="1426"/>
        <v>1500</v>
      </c>
      <c r="HC95" s="23">
        <f t="shared" si="1433"/>
        <v>1599.9999999999998</v>
      </c>
      <c r="HD95" s="23">
        <f t="shared" si="1433"/>
        <v>1700</v>
      </c>
      <c r="HE95" s="23">
        <f t="shared" si="1433"/>
        <v>1799.9999999999998</v>
      </c>
      <c r="HF95" s="23">
        <f t="shared" si="1433"/>
        <v>1900</v>
      </c>
      <c r="HG95" s="23">
        <f t="shared" si="1433"/>
        <v>2000</v>
      </c>
      <c r="HH95" s="23">
        <f t="shared" si="1433"/>
        <v>2000</v>
      </c>
      <c r="HI95" s="23">
        <f t="shared" si="1433"/>
        <v>2100</v>
      </c>
      <c r="HJ95" s="23">
        <f t="shared" si="1433"/>
        <v>2199.9999999999995</v>
      </c>
      <c r="HK95" s="23">
        <f t="shared" si="1433"/>
        <v>2300</v>
      </c>
      <c r="HL95" s="23">
        <f t="shared" si="1433"/>
        <v>2400</v>
      </c>
      <c r="HM95" s="23">
        <f t="shared" si="1433"/>
        <v>2500</v>
      </c>
      <c r="HN95" s="23">
        <f t="shared" si="1433"/>
        <v>2600</v>
      </c>
      <c r="HO95" s="23">
        <f t="shared" si="1433"/>
        <v>2699.9999999999995</v>
      </c>
      <c r="HP95" s="23">
        <f t="shared" si="1433"/>
        <v>2800</v>
      </c>
      <c r="HQ95" s="23">
        <f t="shared" si="1433"/>
        <v>2900</v>
      </c>
      <c r="HR95" s="23">
        <f t="shared" si="1433"/>
        <v>3000</v>
      </c>
      <c r="HS95" s="23">
        <f t="shared" ref="HS95:HX101" si="1436">HS$77*1000</f>
        <v>3100</v>
      </c>
      <c r="HT95" s="23">
        <f t="shared" si="1436"/>
        <v>3199.9999999999995</v>
      </c>
      <c r="HU95" s="23">
        <f t="shared" si="1436"/>
        <v>3300</v>
      </c>
      <c r="HV95" s="23">
        <f t="shared" si="1436"/>
        <v>3400</v>
      </c>
      <c r="HW95" s="23">
        <f t="shared" si="1436"/>
        <v>3500</v>
      </c>
      <c r="HX95" s="23">
        <f t="shared" si="1436"/>
        <v>3600</v>
      </c>
      <c r="HY95" s="23">
        <f t="shared" si="1432"/>
        <v>3699.9999999999995</v>
      </c>
      <c r="HZ95" s="23">
        <f t="shared" si="1432"/>
        <v>3800</v>
      </c>
      <c r="IA95" s="23">
        <f t="shared" si="1432"/>
        <v>3900</v>
      </c>
      <c r="IB95" s="83">
        <f t="shared" si="1432"/>
        <v>4000</v>
      </c>
      <c r="ID95" s="89"/>
      <c r="IE95" s="89"/>
      <c r="MC95" s="105"/>
      <c r="MD95" s="90"/>
      <c r="ME95" s="89"/>
      <c r="MF95" s="89"/>
      <c r="MG95" s="89"/>
      <c r="MH95" s="89"/>
      <c r="MI95" s="89"/>
      <c r="MJ95" s="89"/>
      <c r="MK95" s="89"/>
      <c r="ML95" s="89"/>
      <c r="MM95" s="89"/>
      <c r="MN95" s="89"/>
      <c r="MO95" s="89"/>
      <c r="MP95" s="89"/>
      <c r="MQ95" s="89"/>
      <c r="MR95" s="89"/>
      <c r="MS95" s="89"/>
      <c r="MT95" s="89"/>
      <c r="MU95" s="89"/>
      <c r="MV95" s="89"/>
      <c r="MW95" s="89"/>
      <c r="MX95" s="89"/>
      <c r="MY95" s="89"/>
      <c r="MZ95" s="89"/>
      <c r="NA95" s="89"/>
      <c r="NB95" s="89"/>
      <c r="NC95" s="89"/>
      <c r="ND95" s="89"/>
      <c r="NE95" s="89"/>
      <c r="NF95" s="89"/>
      <c r="NG95" s="89"/>
      <c r="NH95" s="89"/>
      <c r="NI95" s="89"/>
      <c r="NJ95" s="89"/>
      <c r="NK95" s="89"/>
      <c r="NL95" s="89"/>
      <c r="NM95" s="89"/>
      <c r="NN95" s="89"/>
      <c r="NO95" s="89"/>
      <c r="NP95" s="89"/>
      <c r="NQ95" s="89"/>
      <c r="NR95" s="89"/>
      <c r="NS95" s="89"/>
      <c r="NU95" s="105"/>
      <c r="NV95" s="90"/>
      <c r="NW95" s="89"/>
      <c r="NX95" s="89"/>
      <c r="NY95" s="89"/>
      <c r="NZ95" s="89"/>
      <c r="OA95" s="89"/>
      <c r="OB95" s="89"/>
      <c r="OC95" s="89"/>
      <c r="OD95" s="89"/>
      <c r="OE95" s="89"/>
      <c r="OF95" s="89"/>
      <c r="OG95" s="89"/>
      <c r="OH95" s="89"/>
      <c r="OI95" s="89"/>
      <c r="OJ95" s="89"/>
      <c r="OK95" s="89"/>
      <c r="OL95" s="89"/>
      <c r="OM95" s="89"/>
      <c r="ON95" s="89"/>
      <c r="OO95" s="89"/>
      <c r="OP95" s="89"/>
      <c r="OQ95" s="89"/>
      <c r="OR95" s="89"/>
      <c r="OS95" s="89"/>
      <c r="OT95" s="89"/>
      <c r="OU95" s="89"/>
      <c r="OV95" s="89"/>
      <c r="OW95" s="89"/>
      <c r="OX95" s="89"/>
      <c r="OY95" s="89"/>
      <c r="OZ95" s="89"/>
      <c r="PA95" s="89"/>
      <c r="PB95" s="89"/>
      <c r="PC95" s="89"/>
      <c r="PD95" s="89"/>
      <c r="PE95" s="89"/>
      <c r="PF95" s="89"/>
      <c r="PG95" s="89"/>
      <c r="PH95" s="89"/>
      <c r="PI95" s="89"/>
      <c r="PJ95" s="89"/>
      <c r="PK95" s="89"/>
      <c r="PM95" s="105"/>
      <c r="PN95" s="90"/>
      <c r="PO95" s="89"/>
      <c r="PP95" s="89"/>
      <c r="PQ95" s="89"/>
      <c r="PR95" s="89"/>
      <c r="PS95" s="89"/>
      <c r="PT95" s="89"/>
      <c r="PU95" s="89"/>
      <c r="PV95" s="89"/>
      <c r="PW95" s="89"/>
      <c r="PX95" s="89"/>
      <c r="PY95" s="89"/>
      <c r="PZ95" s="89"/>
      <c r="QA95" s="89"/>
      <c r="QB95" s="89"/>
      <c r="QC95" s="89"/>
      <c r="QD95" s="89"/>
      <c r="QE95" s="89"/>
      <c r="QF95" s="89"/>
      <c r="QG95" s="89"/>
      <c r="QH95" s="89"/>
      <c r="QI95" s="89"/>
      <c r="QJ95" s="89"/>
      <c r="QK95" s="89"/>
      <c r="QL95" s="89"/>
      <c r="QM95" s="89"/>
      <c r="QN95" s="89"/>
      <c r="QO95" s="89"/>
      <c r="QP95" s="89"/>
      <c r="QQ95" s="89"/>
      <c r="QR95" s="89"/>
      <c r="QS95" s="89"/>
      <c r="QT95" s="89"/>
      <c r="QU95" s="89"/>
      <c r="QV95" s="89"/>
      <c r="QW95" s="89"/>
      <c r="QX95" s="89"/>
      <c r="QY95" s="89"/>
      <c r="QZ95" s="89"/>
      <c r="RA95" s="89"/>
      <c r="RB95" s="89"/>
      <c r="RC95" s="89"/>
    </row>
    <row r="96" spans="1:471" hidden="1" x14ac:dyDescent="0.25">
      <c r="A96" s="8"/>
      <c r="B96" s="8"/>
      <c r="C96" s="8"/>
      <c r="D96" s="8"/>
      <c r="E96" s="9"/>
      <c r="F96" s="9"/>
      <c r="G96" s="9"/>
      <c r="H96" s="9"/>
      <c r="I96" s="9"/>
      <c r="J96" s="9"/>
      <c r="K96" s="8"/>
      <c r="L96" s="9"/>
      <c r="EP96" s="19">
        <v>19</v>
      </c>
      <c r="EQ96" s="20">
        <f t="shared" si="1423"/>
        <v>1.7</v>
      </c>
      <c r="ER96" s="23">
        <f t="shared" si="1424"/>
        <v>0</v>
      </c>
      <c r="ES96" s="23">
        <f t="shared" si="1424"/>
        <v>100</v>
      </c>
      <c r="ET96" s="23">
        <f t="shared" si="1424"/>
        <v>199.99999999999997</v>
      </c>
      <c r="EU96" s="23">
        <f t="shared" si="1424"/>
        <v>300.00000000000006</v>
      </c>
      <c r="EV96" s="23">
        <f t="shared" si="1424"/>
        <v>400</v>
      </c>
      <c r="EW96" s="23">
        <f t="shared" si="1424"/>
        <v>500</v>
      </c>
      <c r="EX96" s="23">
        <f t="shared" si="1424"/>
        <v>600</v>
      </c>
      <c r="EY96" s="23">
        <f t="shared" si="1424"/>
        <v>700.00000000000011</v>
      </c>
      <c r="EZ96" s="23">
        <f t="shared" si="1424"/>
        <v>800</v>
      </c>
      <c r="FA96" s="23">
        <f t="shared" si="1424"/>
        <v>900</v>
      </c>
      <c r="FB96" s="23">
        <f t="shared" si="1424"/>
        <v>1000</v>
      </c>
      <c r="FC96" s="23">
        <f t="shared" si="1424"/>
        <v>1099.9999999999998</v>
      </c>
      <c r="FD96" s="23">
        <f t="shared" si="1424"/>
        <v>1200</v>
      </c>
      <c r="FE96" s="23">
        <f t="shared" si="1424"/>
        <v>1299.9999999999998</v>
      </c>
      <c r="FF96" s="23">
        <f t="shared" si="1424"/>
        <v>1400</v>
      </c>
      <c r="FG96" s="23">
        <f t="shared" si="1424"/>
        <v>1500</v>
      </c>
      <c r="FH96" s="23">
        <f t="shared" si="1429"/>
        <v>1599.9999999999998</v>
      </c>
      <c r="FI96" s="23">
        <f t="shared" si="1429"/>
        <v>1700</v>
      </c>
      <c r="FJ96" s="23">
        <f t="shared" si="1429"/>
        <v>1799.9999999999998</v>
      </c>
      <c r="FK96" s="23">
        <f t="shared" si="1429"/>
        <v>1900</v>
      </c>
      <c r="FL96" s="23">
        <f t="shared" si="1429"/>
        <v>2000</v>
      </c>
      <c r="FM96" s="23">
        <f t="shared" si="1429"/>
        <v>2000</v>
      </c>
      <c r="FN96" s="23">
        <f t="shared" si="1429"/>
        <v>2100</v>
      </c>
      <c r="FO96" s="23">
        <f t="shared" si="1429"/>
        <v>2199.9999999999995</v>
      </c>
      <c r="FP96" s="23">
        <f t="shared" si="1429"/>
        <v>2300</v>
      </c>
      <c r="FQ96" s="23">
        <f t="shared" si="1429"/>
        <v>2400</v>
      </c>
      <c r="FR96" s="23">
        <f t="shared" si="1429"/>
        <v>2500</v>
      </c>
      <c r="FS96" s="23">
        <f t="shared" si="1429"/>
        <v>2600</v>
      </c>
      <c r="FT96" s="23">
        <f t="shared" si="1429"/>
        <v>2699.9999999999995</v>
      </c>
      <c r="FU96" s="23">
        <f t="shared" si="1429"/>
        <v>2800</v>
      </c>
      <c r="FV96" s="23">
        <f t="shared" si="1429"/>
        <v>2900</v>
      </c>
      <c r="FW96" s="23">
        <f t="shared" si="1429"/>
        <v>3000</v>
      </c>
      <c r="FX96" s="23">
        <f t="shared" si="1435"/>
        <v>3100</v>
      </c>
      <c r="FY96" s="23">
        <f t="shared" si="1435"/>
        <v>3199.9999999999995</v>
      </c>
      <c r="FZ96" s="23">
        <f t="shared" si="1435"/>
        <v>3300</v>
      </c>
      <c r="GA96" s="23">
        <f t="shared" si="1435"/>
        <v>3400</v>
      </c>
      <c r="GB96" s="23">
        <f t="shared" si="1435"/>
        <v>3500</v>
      </c>
      <c r="GC96" s="23">
        <f t="shared" si="1435"/>
        <v>3600</v>
      </c>
      <c r="GD96" s="23">
        <f t="shared" si="1428"/>
        <v>3699.9999999999995</v>
      </c>
      <c r="GE96" s="23">
        <f t="shared" si="1428"/>
        <v>3800</v>
      </c>
      <c r="GF96" s="23">
        <f t="shared" si="1428"/>
        <v>3900</v>
      </c>
      <c r="GG96" s="83">
        <f t="shared" si="1428"/>
        <v>3999.9999999999995</v>
      </c>
      <c r="GH96" s="89"/>
      <c r="GI96" s="89"/>
      <c r="GJ96" s="89"/>
      <c r="GK96" s="19">
        <v>19</v>
      </c>
      <c r="GL96" s="20">
        <f t="shared" si="1425"/>
        <v>1.7</v>
      </c>
      <c r="GM96" s="23">
        <f t="shared" si="1426"/>
        <v>0</v>
      </c>
      <c r="GN96" s="23">
        <f t="shared" si="1426"/>
        <v>100</v>
      </c>
      <c r="GO96" s="23">
        <f t="shared" si="1426"/>
        <v>199.99999999999997</v>
      </c>
      <c r="GP96" s="23">
        <f t="shared" si="1426"/>
        <v>300.00000000000006</v>
      </c>
      <c r="GQ96" s="23">
        <f t="shared" si="1426"/>
        <v>400</v>
      </c>
      <c r="GR96" s="23">
        <f t="shared" si="1426"/>
        <v>500</v>
      </c>
      <c r="GS96" s="23">
        <f t="shared" si="1426"/>
        <v>600</v>
      </c>
      <c r="GT96" s="23">
        <f t="shared" si="1426"/>
        <v>700.00000000000011</v>
      </c>
      <c r="GU96" s="23">
        <f t="shared" si="1426"/>
        <v>800</v>
      </c>
      <c r="GV96" s="23">
        <f t="shared" si="1426"/>
        <v>900</v>
      </c>
      <c r="GW96" s="23">
        <f t="shared" si="1426"/>
        <v>1000</v>
      </c>
      <c r="GX96" s="23">
        <f t="shared" si="1426"/>
        <v>1099.9999999999998</v>
      </c>
      <c r="GY96" s="23">
        <f t="shared" si="1426"/>
        <v>1200</v>
      </c>
      <c r="GZ96" s="23">
        <f t="shared" si="1426"/>
        <v>1299.9999999999998</v>
      </c>
      <c r="HA96" s="23">
        <f t="shared" si="1426"/>
        <v>1400</v>
      </c>
      <c r="HB96" s="23">
        <f t="shared" si="1426"/>
        <v>1500</v>
      </c>
      <c r="HC96" s="23">
        <f t="shared" si="1433"/>
        <v>1599.9999999999998</v>
      </c>
      <c r="HD96" s="23">
        <f t="shared" si="1433"/>
        <v>1700</v>
      </c>
      <c r="HE96" s="23">
        <f t="shared" si="1433"/>
        <v>1799.9999999999998</v>
      </c>
      <c r="HF96" s="23">
        <f t="shared" si="1433"/>
        <v>1900</v>
      </c>
      <c r="HG96" s="23">
        <f t="shared" si="1433"/>
        <v>2000</v>
      </c>
      <c r="HH96" s="23">
        <f t="shared" si="1433"/>
        <v>2000</v>
      </c>
      <c r="HI96" s="23">
        <f t="shared" si="1433"/>
        <v>2100</v>
      </c>
      <c r="HJ96" s="23">
        <f t="shared" si="1433"/>
        <v>2199.9999999999995</v>
      </c>
      <c r="HK96" s="23">
        <f t="shared" si="1433"/>
        <v>2300</v>
      </c>
      <c r="HL96" s="23">
        <f t="shared" si="1433"/>
        <v>2400</v>
      </c>
      <c r="HM96" s="23">
        <f t="shared" si="1433"/>
        <v>2500</v>
      </c>
      <c r="HN96" s="23">
        <f t="shared" si="1433"/>
        <v>2600</v>
      </c>
      <c r="HO96" s="23">
        <f t="shared" si="1433"/>
        <v>2699.9999999999995</v>
      </c>
      <c r="HP96" s="23">
        <f t="shared" si="1433"/>
        <v>2800</v>
      </c>
      <c r="HQ96" s="23">
        <f t="shared" si="1433"/>
        <v>2900</v>
      </c>
      <c r="HR96" s="23">
        <f t="shared" si="1433"/>
        <v>3000</v>
      </c>
      <c r="HS96" s="23">
        <f t="shared" si="1436"/>
        <v>3100</v>
      </c>
      <c r="HT96" s="23">
        <f t="shared" si="1436"/>
        <v>3199.9999999999995</v>
      </c>
      <c r="HU96" s="23">
        <f t="shared" si="1436"/>
        <v>3300</v>
      </c>
      <c r="HV96" s="23">
        <f t="shared" si="1436"/>
        <v>3400</v>
      </c>
      <c r="HW96" s="23">
        <f t="shared" si="1436"/>
        <v>3500</v>
      </c>
      <c r="HX96" s="23">
        <f t="shared" si="1436"/>
        <v>3600</v>
      </c>
      <c r="HY96" s="23">
        <f t="shared" si="1432"/>
        <v>3699.9999999999995</v>
      </c>
      <c r="HZ96" s="23">
        <f t="shared" si="1432"/>
        <v>3800</v>
      </c>
      <c r="IA96" s="23">
        <f t="shared" si="1432"/>
        <v>3900</v>
      </c>
      <c r="IB96" s="83">
        <f t="shared" si="1432"/>
        <v>4000</v>
      </c>
      <c r="ID96" s="89"/>
      <c r="IE96" s="89"/>
      <c r="MC96" s="105"/>
      <c r="MD96" s="90"/>
      <c r="ME96" s="89"/>
      <c r="MF96" s="89"/>
      <c r="MG96" s="89"/>
      <c r="MH96" s="89"/>
      <c r="MI96" s="89"/>
      <c r="MJ96" s="89"/>
      <c r="MK96" s="89"/>
      <c r="ML96" s="89"/>
      <c r="MM96" s="89"/>
      <c r="MN96" s="89"/>
      <c r="MO96" s="89"/>
      <c r="MP96" s="89"/>
      <c r="MQ96" s="89"/>
      <c r="MR96" s="89"/>
      <c r="MS96" s="89"/>
      <c r="MT96" s="89"/>
      <c r="MU96" s="89"/>
      <c r="MV96" s="89"/>
      <c r="MW96" s="89"/>
      <c r="MX96" s="89"/>
      <c r="MY96" s="89"/>
      <c r="MZ96" s="89"/>
      <c r="NA96" s="89"/>
      <c r="NB96" s="89"/>
      <c r="NC96" s="89"/>
      <c r="ND96" s="89"/>
      <c r="NE96" s="89"/>
      <c r="NF96" s="89"/>
      <c r="NG96" s="89"/>
      <c r="NH96" s="89"/>
      <c r="NI96" s="89"/>
      <c r="NJ96" s="89"/>
      <c r="NK96" s="89"/>
      <c r="NL96" s="89"/>
      <c r="NM96" s="89"/>
      <c r="NN96" s="89"/>
      <c r="NO96" s="89"/>
      <c r="NP96" s="89"/>
      <c r="NQ96" s="89"/>
      <c r="NR96" s="89"/>
      <c r="NS96" s="89"/>
      <c r="NU96" s="105"/>
      <c r="NV96" s="90"/>
      <c r="NW96" s="89"/>
      <c r="NX96" s="89"/>
      <c r="NY96" s="89"/>
      <c r="NZ96" s="89"/>
      <c r="OA96" s="89"/>
      <c r="OB96" s="89"/>
      <c r="OC96" s="89"/>
      <c r="OD96" s="89"/>
      <c r="OE96" s="89"/>
      <c r="OF96" s="89"/>
      <c r="OG96" s="89"/>
      <c r="OH96" s="89"/>
      <c r="OI96" s="89"/>
      <c r="OJ96" s="89"/>
      <c r="OK96" s="89"/>
      <c r="OL96" s="89"/>
      <c r="OM96" s="89"/>
      <c r="ON96" s="89"/>
      <c r="OO96" s="89"/>
      <c r="OP96" s="89"/>
      <c r="OQ96" s="89"/>
      <c r="OR96" s="89"/>
      <c r="OS96" s="89"/>
      <c r="OT96" s="89"/>
      <c r="OU96" s="89"/>
      <c r="OV96" s="89"/>
      <c r="OW96" s="89"/>
      <c r="OX96" s="89"/>
      <c r="OY96" s="89"/>
      <c r="OZ96" s="89"/>
      <c r="PA96" s="89"/>
      <c r="PB96" s="89"/>
      <c r="PC96" s="89"/>
      <c r="PD96" s="89"/>
      <c r="PE96" s="89"/>
      <c r="PF96" s="89"/>
      <c r="PG96" s="89"/>
      <c r="PH96" s="89"/>
      <c r="PI96" s="89"/>
      <c r="PJ96" s="89"/>
      <c r="PK96" s="89"/>
      <c r="PM96" s="105"/>
      <c r="PN96" s="90"/>
      <c r="PO96" s="89"/>
      <c r="PP96" s="89"/>
      <c r="PQ96" s="89"/>
      <c r="PR96" s="89"/>
      <c r="PS96" s="89"/>
      <c r="PT96" s="89"/>
      <c r="PU96" s="89"/>
      <c r="PV96" s="89"/>
      <c r="PW96" s="89"/>
      <c r="PX96" s="89"/>
      <c r="PY96" s="89"/>
      <c r="PZ96" s="89"/>
      <c r="QA96" s="89"/>
      <c r="QB96" s="89"/>
      <c r="QC96" s="89"/>
      <c r="QD96" s="89"/>
      <c r="QE96" s="89"/>
      <c r="QF96" s="89"/>
      <c r="QG96" s="89"/>
      <c r="QH96" s="89"/>
      <c r="QI96" s="89"/>
      <c r="QJ96" s="89"/>
      <c r="QK96" s="89"/>
      <c r="QL96" s="89"/>
      <c r="QM96" s="89"/>
      <c r="QN96" s="89"/>
      <c r="QO96" s="89"/>
      <c r="QP96" s="89"/>
      <c r="QQ96" s="89"/>
      <c r="QR96" s="89"/>
      <c r="QS96" s="89"/>
      <c r="QT96" s="89"/>
      <c r="QU96" s="89"/>
      <c r="QV96" s="89"/>
      <c r="QW96" s="89"/>
      <c r="QX96" s="89"/>
      <c r="QY96" s="89"/>
      <c r="QZ96" s="89"/>
      <c r="RA96" s="89"/>
      <c r="RB96" s="89"/>
      <c r="RC96" s="89"/>
    </row>
    <row r="97" spans="1:471" hidden="1" x14ac:dyDescent="0.25">
      <c r="A97" s="8"/>
      <c r="B97" s="8"/>
      <c r="C97" s="8"/>
      <c r="D97" s="8"/>
      <c r="E97" s="9"/>
      <c r="F97" s="9"/>
      <c r="G97" s="9"/>
      <c r="H97" s="9"/>
      <c r="I97" s="9"/>
      <c r="J97" s="9"/>
      <c r="K97" s="8"/>
      <c r="L97" s="9"/>
      <c r="EP97" s="19">
        <v>20</v>
      </c>
      <c r="EQ97" s="20">
        <f t="shared" si="1423"/>
        <v>1.7999999999999998</v>
      </c>
      <c r="ER97" s="23">
        <f t="shared" si="1424"/>
        <v>0</v>
      </c>
      <c r="ES97" s="23">
        <f t="shared" si="1424"/>
        <v>100</v>
      </c>
      <c r="ET97" s="23">
        <f t="shared" si="1424"/>
        <v>199.99999999999997</v>
      </c>
      <c r="EU97" s="23">
        <f t="shared" si="1424"/>
        <v>300.00000000000006</v>
      </c>
      <c r="EV97" s="23">
        <f t="shared" si="1424"/>
        <v>400</v>
      </c>
      <c r="EW97" s="23">
        <f t="shared" si="1424"/>
        <v>500</v>
      </c>
      <c r="EX97" s="23">
        <f t="shared" si="1424"/>
        <v>600</v>
      </c>
      <c r="EY97" s="23">
        <f t="shared" si="1424"/>
        <v>700.00000000000011</v>
      </c>
      <c r="EZ97" s="23">
        <f t="shared" si="1424"/>
        <v>800</v>
      </c>
      <c r="FA97" s="23">
        <f t="shared" si="1424"/>
        <v>900</v>
      </c>
      <c r="FB97" s="23">
        <f t="shared" si="1424"/>
        <v>1000</v>
      </c>
      <c r="FC97" s="23">
        <f t="shared" si="1424"/>
        <v>1099.9999999999998</v>
      </c>
      <c r="FD97" s="23">
        <f t="shared" si="1424"/>
        <v>1200</v>
      </c>
      <c r="FE97" s="23">
        <f t="shared" si="1424"/>
        <v>1299.9999999999998</v>
      </c>
      <c r="FF97" s="23">
        <f t="shared" si="1424"/>
        <v>1400</v>
      </c>
      <c r="FG97" s="23">
        <f t="shared" si="1424"/>
        <v>1500</v>
      </c>
      <c r="FH97" s="23">
        <f t="shared" si="1429"/>
        <v>1599.9999999999998</v>
      </c>
      <c r="FI97" s="23">
        <f t="shared" si="1429"/>
        <v>1700</v>
      </c>
      <c r="FJ97" s="23">
        <f t="shared" si="1429"/>
        <v>1799.9999999999998</v>
      </c>
      <c r="FK97" s="23">
        <f t="shared" si="1429"/>
        <v>1900</v>
      </c>
      <c r="FL97" s="23">
        <f t="shared" si="1429"/>
        <v>2000</v>
      </c>
      <c r="FM97" s="23">
        <f t="shared" si="1429"/>
        <v>2000</v>
      </c>
      <c r="FN97" s="23">
        <f t="shared" si="1429"/>
        <v>2100</v>
      </c>
      <c r="FO97" s="23">
        <f t="shared" si="1429"/>
        <v>2199.9999999999995</v>
      </c>
      <c r="FP97" s="23">
        <f t="shared" si="1429"/>
        <v>2300</v>
      </c>
      <c r="FQ97" s="23">
        <f t="shared" si="1429"/>
        <v>2400</v>
      </c>
      <c r="FR97" s="23">
        <f t="shared" si="1429"/>
        <v>2500</v>
      </c>
      <c r="FS97" s="23">
        <f t="shared" si="1429"/>
        <v>2600</v>
      </c>
      <c r="FT97" s="23">
        <f t="shared" si="1429"/>
        <v>2699.9999999999995</v>
      </c>
      <c r="FU97" s="23">
        <f t="shared" si="1429"/>
        <v>2800</v>
      </c>
      <c r="FV97" s="23">
        <f t="shared" si="1429"/>
        <v>2900</v>
      </c>
      <c r="FW97" s="23">
        <f t="shared" si="1429"/>
        <v>3000</v>
      </c>
      <c r="FX97" s="23">
        <f t="shared" si="1435"/>
        <v>3100</v>
      </c>
      <c r="FY97" s="23">
        <f t="shared" si="1435"/>
        <v>3199.9999999999995</v>
      </c>
      <c r="FZ97" s="23">
        <f t="shared" si="1435"/>
        <v>3300</v>
      </c>
      <c r="GA97" s="23">
        <f t="shared" si="1435"/>
        <v>3400</v>
      </c>
      <c r="GB97" s="23">
        <f t="shared" si="1435"/>
        <v>3500</v>
      </c>
      <c r="GC97" s="23">
        <f t="shared" si="1435"/>
        <v>3600</v>
      </c>
      <c r="GD97" s="23">
        <f t="shared" si="1428"/>
        <v>3699.9999999999995</v>
      </c>
      <c r="GE97" s="23">
        <f t="shared" si="1428"/>
        <v>3800</v>
      </c>
      <c r="GF97" s="23">
        <f t="shared" si="1428"/>
        <v>3900</v>
      </c>
      <c r="GG97" s="83">
        <f t="shared" si="1428"/>
        <v>3999.9999999999995</v>
      </c>
      <c r="GH97" s="89"/>
      <c r="GI97" s="89"/>
      <c r="GJ97" s="89"/>
      <c r="GK97" s="19">
        <v>20</v>
      </c>
      <c r="GL97" s="20">
        <f t="shared" si="1425"/>
        <v>1.7999999999999998</v>
      </c>
      <c r="GM97" s="23">
        <f t="shared" si="1426"/>
        <v>0</v>
      </c>
      <c r="GN97" s="23">
        <f t="shared" si="1426"/>
        <v>100</v>
      </c>
      <c r="GO97" s="23">
        <f t="shared" si="1426"/>
        <v>199.99999999999997</v>
      </c>
      <c r="GP97" s="23">
        <f t="shared" si="1426"/>
        <v>300.00000000000006</v>
      </c>
      <c r="GQ97" s="23">
        <f t="shared" si="1426"/>
        <v>400</v>
      </c>
      <c r="GR97" s="23">
        <f t="shared" si="1426"/>
        <v>500</v>
      </c>
      <c r="GS97" s="23">
        <f t="shared" si="1426"/>
        <v>600</v>
      </c>
      <c r="GT97" s="23">
        <f t="shared" si="1426"/>
        <v>700.00000000000011</v>
      </c>
      <c r="GU97" s="23">
        <f t="shared" si="1426"/>
        <v>800</v>
      </c>
      <c r="GV97" s="23">
        <f t="shared" si="1426"/>
        <v>900</v>
      </c>
      <c r="GW97" s="23">
        <f t="shared" si="1426"/>
        <v>1000</v>
      </c>
      <c r="GX97" s="23">
        <f t="shared" si="1426"/>
        <v>1099.9999999999998</v>
      </c>
      <c r="GY97" s="23">
        <f t="shared" si="1426"/>
        <v>1200</v>
      </c>
      <c r="GZ97" s="23">
        <f t="shared" si="1426"/>
        <v>1299.9999999999998</v>
      </c>
      <c r="HA97" s="23">
        <f t="shared" si="1426"/>
        <v>1400</v>
      </c>
      <c r="HB97" s="23">
        <f t="shared" si="1426"/>
        <v>1500</v>
      </c>
      <c r="HC97" s="23">
        <f t="shared" si="1433"/>
        <v>1599.9999999999998</v>
      </c>
      <c r="HD97" s="23">
        <f t="shared" si="1433"/>
        <v>1700</v>
      </c>
      <c r="HE97" s="23">
        <f t="shared" si="1433"/>
        <v>1799.9999999999998</v>
      </c>
      <c r="HF97" s="23">
        <f t="shared" si="1433"/>
        <v>1900</v>
      </c>
      <c r="HG97" s="23">
        <f t="shared" si="1433"/>
        <v>2000</v>
      </c>
      <c r="HH97" s="23">
        <f t="shared" si="1433"/>
        <v>2000</v>
      </c>
      <c r="HI97" s="23">
        <f t="shared" si="1433"/>
        <v>2100</v>
      </c>
      <c r="HJ97" s="23">
        <f t="shared" si="1433"/>
        <v>2199.9999999999995</v>
      </c>
      <c r="HK97" s="23">
        <f t="shared" si="1433"/>
        <v>2300</v>
      </c>
      <c r="HL97" s="23">
        <f t="shared" si="1433"/>
        <v>2400</v>
      </c>
      <c r="HM97" s="23">
        <f t="shared" si="1433"/>
        <v>2500</v>
      </c>
      <c r="HN97" s="23">
        <f t="shared" si="1433"/>
        <v>2600</v>
      </c>
      <c r="HO97" s="23">
        <f t="shared" si="1433"/>
        <v>2699.9999999999995</v>
      </c>
      <c r="HP97" s="23">
        <f t="shared" si="1433"/>
        <v>2800</v>
      </c>
      <c r="HQ97" s="23">
        <f t="shared" si="1433"/>
        <v>2900</v>
      </c>
      <c r="HR97" s="23">
        <f t="shared" si="1433"/>
        <v>3000</v>
      </c>
      <c r="HS97" s="23">
        <f t="shared" si="1436"/>
        <v>3100</v>
      </c>
      <c r="HT97" s="23">
        <f t="shared" si="1436"/>
        <v>3199.9999999999995</v>
      </c>
      <c r="HU97" s="23">
        <f t="shared" si="1436"/>
        <v>3300</v>
      </c>
      <c r="HV97" s="23">
        <f t="shared" si="1436"/>
        <v>3400</v>
      </c>
      <c r="HW97" s="23">
        <f t="shared" si="1436"/>
        <v>3500</v>
      </c>
      <c r="HX97" s="23">
        <f t="shared" si="1436"/>
        <v>3600</v>
      </c>
      <c r="HY97" s="23">
        <f t="shared" si="1432"/>
        <v>3699.9999999999995</v>
      </c>
      <c r="HZ97" s="23">
        <f t="shared" si="1432"/>
        <v>3800</v>
      </c>
      <c r="IA97" s="23">
        <f t="shared" si="1432"/>
        <v>3900</v>
      </c>
      <c r="IB97" s="83">
        <f t="shared" si="1432"/>
        <v>4000</v>
      </c>
      <c r="ID97" s="89"/>
      <c r="IE97" s="89"/>
      <c r="MC97" s="105"/>
      <c r="MD97" s="90"/>
      <c r="ME97" s="89"/>
      <c r="MF97" s="89"/>
      <c r="MG97" s="89"/>
      <c r="MH97" s="89"/>
      <c r="MI97" s="89"/>
      <c r="MJ97" s="89"/>
      <c r="MK97" s="89"/>
      <c r="ML97" s="89"/>
      <c r="MM97" s="89"/>
      <c r="MN97" s="89"/>
      <c r="MO97" s="89"/>
      <c r="MP97" s="89"/>
      <c r="MQ97" s="89"/>
      <c r="MR97" s="89"/>
      <c r="MS97" s="89"/>
      <c r="MT97" s="89"/>
      <c r="MU97" s="89"/>
      <c r="MV97" s="89"/>
      <c r="MW97" s="89"/>
      <c r="MX97" s="89"/>
      <c r="MY97" s="89"/>
      <c r="MZ97" s="89"/>
      <c r="NA97" s="89"/>
      <c r="NB97" s="89"/>
      <c r="NC97" s="89"/>
      <c r="ND97" s="89"/>
      <c r="NE97" s="89"/>
      <c r="NF97" s="89"/>
      <c r="NG97" s="89"/>
      <c r="NH97" s="89"/>
      <c r="NI97" s="89"/>
      <c r="NJ97" s="89"/>
      <c r="NK97" s="89"/>
      <c r="NL97" s="89"/>
      <c r="NM97" s="89"/>
      <c r="NN97" s="89"/>
      <c r="NO97" s="89"/>
      <c r="NP97" s="89"/>
      <c r="NQ97" s="89"/>
      <c r="NR97" s="89"/>
      <c r="NS97" s="89"/>
      <c r="NU97" s="105"/>
      <c r="NV97" s="90"/>
      <c r="NW97" s="89"/>
      <c r="NX97" s="89"/>
      <c r="NY97" s="89"/>
      <c r="NZ97" s="89"/>
      <c r="OA97" s="89"/>
      <c r="OB97" s="89"/>
      <c r="OC97" s="89"/>
      <c r="OD97" s="89"/>
      <c r="OE97" s="89"/>
      <c r="OF97" s="89"/>
      <c r="OG97" s="89"/>
      <c r="OH97" s="89"/>
      <c r="OI97" s="89"/>
      <c r="OJ97" s="89"/>
      <c r="OK97" s="89"/>
      <c r="OL97" s="89"/>
      <c r="OM97" s="89"/>
      <c r="ON97" s="89"/>
      <c r="OO97" s="89"/>
      <c r="OP97" s="89"/>
      <c r="OQ97" s="89"/>
      <c r="OR97" s="89"/>
      <c r="OS97" s="89"/>
      <c r="OT97" s="89"/>
      <c r="OU97" s="89"/>
      <c r="OV97" s="89"/>
      <c r="OW97" s="89"/>
      <c r="OX97" s="89"/>
      <c r="OY97" s="89"/>
      <c r="OZ97" s="89"/>
      <c r="PA97" s="89"/>
      <c r="PB97" s="89"/>
      <c r="PC97" s="89"/>
      <c r="PD97" s="89"/>
      <c r="PE97" s="89"/>
      <c r="PF97" s="89"/>
      <c r="PG97" s="89"/>
      <c r="PH97" s="89"/>
      <c r="PI97" s="89"/>
      <c r="PJ97" s="89"/>
      <c r="PK97" s="89"/>
      <c r="PM97" s="105"/>
      <c r="PN97" s="90"/>
      <c r="PO97" s="89"/>
      <c r="PP97" s="89"/>
      <c r="PQ97" s="89"/>
      <c r="PR97" s="89"/>
      <c r="PS97" s="89"/>
      <c r="PT97" s="89"/>
      <c r="PU97" s="89"/>
      <c r="PV97" s="89"/>
      <c r="PW97" s="89"/>
      <c r="PX97" s="89"/>
      <c r="PY97" s="89"/>
      <c r="PZ97" s="89"/>
      <c r="QA97" s="89"/>
      <c r="QB97" s="89"/>
      <c r="QC97" s="89"/>
      <c r="QD97" s="89"/>
      <c r="QE97" s="89"/>
      <c r="QF97" s="89"/>
      <c r="QG97" s="89"/>
      <c r="QH97" s="89"/>
      <c r="QI97" s="89"/>
      <c r="QJ97" s="89"/>
      <c r="QK97" s="89"/>
      <c r="QL97" s="89"/>
      <c r="QM97" s="89"/>
      <c r="QN97" s="89"/>
      <c r="QO97" s="89"/>
      <c r="QP97" s="89"/>
      <c r="QQ97" s="89"/>
      <c r="QR97" s="89"/>
      <c r="QS97" s="89"/>
      <c r="QT97" s="89"/>
      <c r="QU97" s="89"/>
      <c r="QV97" s="89"/>
      <c r="QW97" s="89"/>
      <c r="QX97" s="89"/>
      <c r="QY97" s="89"/>
      <c r="QZ97" s="89"/>
      <c r="RA97" s="89"/>
      <c r="RB97" s="89"/>
      <c r="RC97" s="89"/>
    </row>
    <row r="98" spans="1:471" hidden="1" x14ac:dyDescent="0.25">
      <c r="A98" s="8"/>
      <c r="B98" s="8"/>
      <c r="C98" s="8"/>
      <c r="D98" s="8"/>
      <c r="E98" s="9"/>
      <c r="F98" s="9"/>
      <c r="G98" s="9"/>
      <c r="H98" s="9"/>
      <c r="I98" s="9"/>
      <c r="J98" s="9"/>
      <c r="K98" s="8"/>
      <c r="L98" s="9"/>
      <c r="EP98" s="19">
        <v>21</v>
      </c>
      <c r="EQ98" s="20">
        <f t="shared" si="1423"/>
        <v>1.9</v>
      </c>
      <c r="ER98" s="23">
        <f t="shared" si="1424"/>
        <v>0</v>
      </c>
      <c r="ES98" s="23">
        <f t="shared" si="1424"/>
        <v>100</v>
      </c>
      <c r="ET98" s="23">
        <f t="shared" si="1424"/>
        <v>199.99999999999997</v>
      </c>
      <c r="EU98" s="23">
        <f t="shared" si="1424"/>
        <v>300.00000000000006</v>
      </c>
      <c r="EV98" s="23">
        <f t="shared" si="1424"/>
        <v>400</v>
      </c>
      <c r="EW98" s="23">
        <f t="shared" si="1424"/>
        <v>500</v>
      </c>
      <c r="EX98" s="23">
        <f t="shared" si="1424"/>
        <v>600</v>
      </c>
      <c r="EY98" s="23">
        <f t="shared" si="1424"/>
        <v>700.00000000000011</v>
      </c>
      <c r="EZ98" s="23">
        <f t="shared" si="1424"/>
        <v>800</v>
      </c>
      <c r="FA98" s="23">
        <f t="shared" si="1424"/>
        <v>900</v>
      </c>
      <c r="FB98" s="23">
        <f t="shared" si="1424"/>
        <v>1000</v>
      </c>
      <c r="FC98" s="23">
        <f t="shared" si="1424"/>
        <v>1099.9999999999998</v>
      </c>
      <c r="FD98" s="23">
        <f t="shared" si="1424"/>
        <v>1200</v>
      </c>
      <c r="FE98" s="23">
        <f t="shared" si="1424"/>
        <v>1299.9999999999998</v>
      </c>
      <c r="FF98" s="23">
        <f t="shared" si="1424"/>
        <v>1400</v>
      </c>
      <c r="FG98" s="23">
        <f t="shared" si="1424"/>
        <v>1500</v>
      </c>
      <c r="FH98" s="23">
        <f t="shared" si="1429"/>
        <v>1599.9999999999998</v>
      </c>
      <c r="FI98" s="23">
        <f t="shared" si="1429"/>
        <v>1700</v>
      </c>
      <c r="FJ98" s="23">
        <f t="shared" si="1429"/>
        <v>1799.9999999999998</v>
      </c>
      <c r="FK98" s="23">
        <f t="shared" si="1429"/>
        <v>1900</v>
      </c>
      <c r="FL98" s="23">
        <f t="shared" si="1429"/>
        <v>2000</v>
      </c>
      <c r="FM98" s="23">
        <f t="shared" si="1429"/>
        <v>2000</v>
      </c>
      <c r="FN98" s="23">
        <f t="shared" si="1429"/>
        <v>2100</v>
      </c>
      <c r="FO98" s="23">
        <f t="shared" si="1429"/>
        <v>2199.9999999999995</v>
      </c>
      <c r="FP98" s="23">
        <f t="shared" si="1429"/>
        <v>2300</v>
      </c>
      <c r="FQ98" s="23">
        <f t="shared" si="1429"/>
        <v>2400</v>
      </c>
      <c r="FR98" s="23">
        <f t="shared" si="1429"/>
        <v>2500</v>
      </c>
      <c r="FS98" s="23">
        <f t="shared" si="1429"/>
        <v>2600</v>
      </c>
      <c r="FT98" s="23">
        <f t="shared" si="1429"/>
        <v>2699.9999999999995</v>
      </c>
      <c r="FU98" s="23">
        <f t="shared" si="1429"/>
        <v>2800</v>
      </c>
      <c r="FV98" s="23">
        <f t="shared" si="1429"/>
        <v>2900</v>
      </c>
      <c r="FW98" s="23">
        <f t="shared" si="1429"/>
        <v>3000</v>
      </c>
      <c r="FX98" s="23">
        <f t="shared" si="1435"/>
        <v>3100</v>
      </c>
      <c r="FY98" s="23">
        <f t="shared" si="1435"/>
        <v>3199.9999999999995</v>
      </c>
      <c r="FZ98" s="23">
        <f t="shared" si="1435"/>
        <v>3300</v>
      </c>
      <c r="GA98" s="23">
        <f t="shared" si="1435"/>
        <v>3400</v>
      </c>
      <c r="GB98" s="23">
        <f t="shared" si="1435"/>
        <v>3500</v>
      </c>
      <c r="GC98" s="23">
        <f t="shared" si="1435"/>
        <v>3600</v>
      </c>
      <c r="GD98" s="23">
        <f t="shared" si="1428"/>
        <v>3699.9999999999995</v>
      </c>
      <c r="GE98" s="23">
        <f t="shared" si="1428"/>
        <v>3800</v>
      </c>
      <c r="GF98" s="23">
        <f t="shared" si="1428"/>
        <v>3900</v>
      </c>
      <c r="GG98" s="83">
        <f t="shared" si="1428"/>
        <v>3999.9999999999995</v>
      </c>
      <c r="GH98" s="89"/>
      <c r="GI98" s="89"/>
      <c r="GJ98" s="89"/>
      <c r="GK98" s="19">
        <v>21</v>
      </c>
      <c r="GL98" s="20">
        <f t="shared" si="1425"/>
        <v>1.9</v>
      </c>
      <c r="GM98" s="23">
        <f t="shared" si="1426"/>
        <v>0</v>
      </c>
      <c r="GN98" s="23">
        <f t="shared" si="1426"/>
        <v>100</v>
      </c>
      <c r="GO98" s="23">
        <f t="shared" si="1426"/>
        <v>199.99999999999997</v>
      </c>
      <c r="GP98" s="23">
        <f t="shared" si="1426"/>
        <v>300.00000000000006</v>
      </c>
      <c r="GQ98" s="23">
        <f t="shared" si="1426"/>
        <v>400</v>
      </c>
      <c r="GR98" s="23">
        <f t="shared" si="1426"/>
        <v>500</v>
      </c>
      <c r="GS98" s="23">
        <f t="shared" si="1426"/>
        <v>600</v>
      </c>
      <c r="GT98" s="23">
        <f t="shared" si="1426"/>
        <v>700.00000000000011</v>
      </c>
      <c r="GU98" s="23">
        <f t="shared" si="1426"/>
        <v>800</v>
      </c>
      <c r="GV98" s="23">
        <f t="shared" si="1426"/>
        <v>900</v>
      </c>
      <c r="GW98" s="23">
        <f t="shared" si="1426"/>
        <v>1000</v>
      </c>
      <c r="GX98" s="23">
        <f t="shared" si="1426"/>
        <v>1099.9999999999998</v>
      </c>
      <c r="GY98" s="23">
        <f t="shared" si="1426"/>
        <v>1200</v>
      </c>
      <c r="GZ98" s="23">
        <f t="shared" si="1426"/>
        <v>1299.9999999999998</v>
      </c>
      <c r="HA98" s="23">
        <f t="shared" si="1426"/>
        <v>1400</v>
      </c>
      <c r="HB98" s="23">
        <f t="shared" si="1426"/>
        <v>1500</v>
      </c>
      <c r="HC98" s="23">
        <f t="shared" si="1433"/>
        <v>1599.9999999999998</v>
      </c>
      <c r="HD98" s="23">
        <f t="shared" si="1433"/>
        <v>1700</v>
      </c>
      <c r="HE98" s="23">
        <f t="shared" si="1433"/>
        <v>1799.9999999999998</v>
      </c>
      <c r="HF98" s="23">
        <f t="shared" si="1433"/>
        <v>1900</v>
      </c>
      <c r="HG98" s="23">
        <f t="shared" si="1433"/>
        <v>2000</v>
      </c>
      <c r="HH98" s="23">
        <f t="shared" si="1433"/>
        <v>2000</v>
      </c>
      <c r="HI98" s="23">
        <f t="shared" si="1433"/>
        <v>2100</v>
      </c>
      <c r="HJ98" s="23">
        <f t="shared" si="1433"/>
        <v>2199.9999999999995</v>
      </c>
      <c r="HK98" s="23">
        <f t="shared" si="1433"/>
        <v>2300</v>
      </c>
      <c r="HL98" s="23">
        <f t="shared" si="1433"/>
        <v>2400</v>
      </c>
      <c r="HM98" s="23">
        <f t="shared" si="1433"/>
        <v>2500</v>
      </c>
      <c r="HN98" s="23">
        <f t="shared" si="1433"/>
        <v>2600</v>
      </c>
      <c r="HO98" s="23">
        <f t="shared" si="1433"/>
        <v>2699.9999999999995</v>
      </c>
      <c r="HP98" s="23">
        <f t="shared" si="1433"/>
        <v>2800</v>
      </c>
      <c r="HQ98" s="23">
        <f t="shared" si="1433"/>
        <v>2900</v>
      </c>
      <c r="HR98" s="23">
        <f t="shared" si="1433"/>
        <v>3000</v>
      </c>
      <c r="HS98" s="23">
        <f t="shared" si="1436"/>
        <v>3100</v>
      </c>
      <c r="HT98" s="23">
        <f t="shared" si="1436"/>
        <v>3199.9999999999995</v>
      </c>
      <c r="HU98" s="23">
        <f t="shared" si="1436"/>
        <v>3300</v>
      </c>
      <c r="HV98" s="23">
        <f t="shared" si="1436"/>
        <v>3400</v>
      </c>
      <c r="HW98" s="23">
        <f t="shared" si="1436"/>
        <v>3500</v>
      </c>
      <c r="HX98" s="23">
        <f t="shared" si="1436"/>
        <v>3600</v>
      </c>
      <c r="HY98" s="23">
        <f t="shared" si="1432"/>
        <v>3699.9999999999995</v>
      </c>
      <c r="HZ98" s="23">
        <f t="shared" si="1432"/>
        <v>3800</v>
      </c>
      <c r="IA98" s="23">
        <f t="shared" si="1432"/>
        <v>3900</v>
      </c>
      <c r="IB98" s="83">
        <f t="shared" si="1432"/>
        <v>4000</v>
      </c>
      <c r="ID98" s="89"/>
      <c r="IE98" s="89"/>
      <c r="MC98" s="105"/>
      <c r="MD98" s="90"/>
      <c r="ME98" s="89"/>
      <c r="MF98" s="89"/>
      <c r="MG98" s="89"/>
      <c r="MH98" s="89"/>
      <c r="MI98" s="89"/>
      <c r="MJ98" s="89"/>
      <c r="MK98" s="89"/>
      <c r="ML98" s="89"/>
      <c r="MM98" s="89"/>
      <c r="MN98" s="89"/>
      <c r="MO98" s="89"/>
      <c r="MP98" s="89"/>
      <c r="MQ98" s="89"/>
      <c r="MR98" s="89"/>
      <c r="MS98" s="89"/>
      <c r="MT98" s="89"/>
      <c r="MU98" s="89"/>
      <c r="MV98" s="89"/>
      <c r="MW98" s="89"/>
      <c r="MX98" s="89"/>
      <c r="MY98" s="89"/>
      <c r="MZ98" s="89"/>
      <c r="NA98" s="89"/>
      <c r="NB98" s="89"/>
      <c r="NC98" s="89"/>
      <c r="ND98" s="89"/>
      <c r="NE98" s="89"/>
      <c r="NF98" s="89"/>
      <c r="NG98" s="89"/>
      <c r="NH98" s="89"/>
      <c r="NI98" s="89"/>
      <c r="NJ98" s="89"/>
      <c r="NK98" s="89"/>
      <c r="NL98" s="89"/>
      <c r="NM98" s="89"/>
      <c r="NN98" s="89"/>
      <c r="NO98" s="89"/>
      <c r="NP98" s="89"/>
      <c r="NQ98" s="89"/>
      <c r="NR98" s="89"/>
      <c r="NS98" s="89"/>
      <c r="NU98" s="105"/>
      <c r="NV98" s="90"/>
      <c r="NW98" s="89"/>
      <c r="NX98" s="89"/>
      <c r="NY98" s="89"/>
      <c r="NZ98" s="89"/>
      <c r="OA98" s="89"/>
      <c r="OB98" s="89"/>
      <c r="OC98" s="89"/>
      <c r="OD98" s="89"/>
      <c r="OE98" s="89"/>
      <c r="OF98" s="89"/>
      <c r="OG98" s="89"/>
      <c r="OH98" s="89"/>
      <c r="OI98" s="89"/>
      <c r="OJ98" s="89"/>
      <c r="OK98" s="89"/>
      <c r="OL98" s="89"/>
      <c r="OM98" s="89"/>
      <c r="ON98" s="89"/>
      <c r="OO98" s="89"/>
      <c r="OP98" s="89"/>
      <c r="OQ98" s="89"/>
      <c r="OR98" s="89"/>
      <c r="OS98" s="89"/>
      <c r="OT98" s="89"/>
      <c r="OU98" s="89"/>
      <c r="OV98" s="89"/>
      <c r="OW98" s="89"/>
      <c r="OX98" s="89"/>
      <c r="OY98" s="89"/>
      <c r="OZ98" s="89"/>
      <c r="PA98" s="89"/>
      <c r="PB98" s="89"/>
      <c r="PC98" s="89"/>
      <c r="PD98" s="89"/>
      <c r="PE98" s="89"/>
      <c r="PF98" s="89"/>
      <c r="PG98" s="89"/>
      <c r="PH98" s="89"/>
      <c r="PI98" s="89"/>
      <c r="PJ98" s="89"/>
      <c r="PK98" s="89"/>
      <c r="PM98" s="105"/>
      <c r="PN98" s="90"/>
      <c r="PO98" s="89"/>
      <c r="PP98" s="89"/>
      <c r="PQ98" s="89"/>
      <c r="PR98" s="89"/>
      <c r="PS98" s="89"/>
      <c r="PT98" s="89"/>
      <c r="PU98" s="89"/>
      <c r="PV98" s="89"/>
      <c r="PW98" s="89"/>
      <c r="PX98" s="89"/>
      <c r="PY98" s="89"/>
      <c r="PZ98" s="89"/>
      <c r="QA98" s="89"/>
      <c r="QB98" s="89"/>
      <c r="QC98" s="89"/>
      <c r="QD98" s="89"/>
      <c r="QE98" s="89"/>
      <c r="QF98" s="89"/>
      <c r="QG98" s="89"/>
      <c r="QH98" s="89"/>
      <c r="QI98" s="89"/>
      <c r="QJ98" s="89"/>
      <c r="QK98" s="89"/>
      <c r="QL98" s="89"/>
      <c r="QM98" s="89"/>
      <c r="QN98" s="89"/>
      <c r="QO98" s="89"/>
      <c r="QP98" s="89"/>
      <c r="QQ98" s="89"/>
      <c r="QR98" s="89"/>
      <c r="QS98" s="89"/>
      <c r="QT98" s="89"/>
      <c r="QU98" s="89"/>
      <c r="QV98" s="89"/>
      <c r="QW98" s="89"/>
      <c r="QX98" s="89"/>
      <c r="QY98" s="89"/>
      <c r="QZ98" s="89"/>
      <c r="RA98" s="89"/>
      <c r="RB98" s="89"/>
      <c r="RC98" s="89"/>
    </row>
    <row r="99" spans="1:471" hidden="1" x14ac:dyDescent="0.25">
      <c r="A99" s="8"/>
      <c r="B99" s="8"/>
      <c r="C99" s="8"/>
      <c r="D99" s="8"/>
      <c r="E99" s="9"/>
      <c r="F99" s="9"/>
      <c r="G99" s="9"/>
      <c r="H99" s="9"/>
      <c r="I99" s="9"/>
      <c r="J99" s="9"/>
      <c r="K99" s="8"/>
      <c r="L99" s="9"/>
      <c r="EP99" s="19">
        <v>22</v>
      </c>
      <c r="EQ99" s="20">
        <f t="shared" si="1423"/>
        <v>2</v>
      </c>
      <c r="ER99" s="23">
        <f t="shared" si="1424"/>
        <v>0</v>
      </c>
      <c r="ES99" s="23">
        <f t="shared" si="1424"/>
        <v>100</v>
      </c>
      <c r="ET99" s="23">
        <f t="shared" si="1424"/>
        <v>199.99999999999997</v>
      </c>
      <c r="EU99" s="23">
        <f t="shared" si="1424"/>
        <v>300.00000000000006</v>
      </c>
      <c r="EV99" s="23">
        <f t="shared" si="1424"/>
        <v>400</v>
      </c>
      <c r="EW99" s="23">
        <f t="shared" si="1424"/>
        <v>500</v>
      </c>
      <c r="EX99" s="23">
        <f t="shared" si="1424"/>
        <v>600</v>
      </c>
      <c r="EY99" s="23">
        <f t="shared" si="1424"/>
        <v>700.00000000000011</v>
      </c>
      <c r="EZ99" s="23">
        <f t="shared" si="1424"/>
        <v>800</v>
      </c>
      <c r="FA99" s="23">
        <f t="shared" si="1424"/>
        <v>900</v>
      </c>
      <c r="FB99" s="23">
        <f t="shared" ref="FB99:FQ114" si="1437">FB$77*1000</f>
        <v>1000</v>
      </c>
      <c r="FC99" s="23">
        <f t="shared" si="1437"/>
        <v>1099.9999999999998</v>
      </c>
      <c r="FD99" s="23">
        <f t="shared" si="1437"/>
        <v>1200</v>
      </c>
      <c r="FE99" s="23">
        <f t="shared" si="1437"/>
        <v>1299.9999999999998</v>
      </c>
      <c r="FF99" s="23">
        <f t="shared" si="1437"/>
        <v>1400</v>
      </c>
      <c r="FG99" s="23">
        <f t="shared" si="1437"/>
        <v>1500</v>
      </c>
      <c r="FH99" s="23">
        <f t="shared" si="1437"/>
        <v>1599.9999999999998</v>
      </c>
      <c r="FI99" s="23">
        <f t="shared" si="1437"/>
        <v>1700</v>
      </c>
      <c r="FJ99" s="23">
        <f t="shared" si="1437"/>
        <v>1799.9999999999998</v>
      </c>
      <c r="FK99" s="23">
        <f t="shared" si="1437"/>
        <v>1900</v>
      </c>
      <c r="FL99" s="23">
        <f t="shared" si="1437"/>
        <v>2000</v>
      </c>
      <c r="FM99" s="23">
        <f t="shared" si="1437"/>
        <v>2000</v>
      </c>
      <c r="FN99" s="23">
        <f t="shared" si="1437"/>
        <v>2100</v>
      </c>
      <c r="FO99" s="23">
        <f t="shared" si="1437"/>
        <v>2199.9999999999995</v>
      </c>
      <c r="FP99" s="23">
        <f t="shared" si="1437"/>
        <v>2300</v>
      </c>
      <c r="FQ99" s="23">
        <f t="shared" si="1437"/>
        <v>2400</v>
      </c>
      <c r="FR99" s="23">
        <f t="shared" si="1429"/>
        <v>2500</v>
      </c>
      <c r="FS99" s="23">
        <f t="shared" si="1429"/>
        <v>2600</v>
      </c>
      <c r="FT99" s="23">
        <f t="shared" si="1429"/>
        <v>2699.9999999999995</v>
      </c>
      <c r="FU99" s="23">
        <f t="shared" si="1429"/>
        <v>2800</v>
      </c>
      <c r="FV99" s="23">
        <f t="shared" si="1429"/>
        <v>2900</v>
      </c>
      <c r="FW99" s="23">
        <f t="shared" si="1429"/>
        <v>3000</v>
      </c>
      <c r="FX99" s="23">
        <f t="shared" si="1435"/>
        <v>3100</v>
      </c>
      <c r="FY99" s="23">
        <f t="shared" si="1435"/>
        <v>3199.9999999999995</v>
      </c>
      <c r="FZ99" s="23">
        <f t="shared" si="1435"/>
        <v>3300</v>
      </c>
      <c r="GA99" s="23">
        <f t="shared" si="1435"/>
        <v>3400</v>
      </c>
      <c r="GB99" s="23">
        <f t="shared" si="1435"/>
        <v>3500</v>
      </c>
      <c r="GC99" s="23">
        <f t="shared" si="1435"/>
        <v>3600</v>
      </c>
      <c r="GD99" s="23">
        <f t="shared" si="1428"/>
        <v>3699.9999999999995</v>
      </c>
      <c r="GE99" s="23">
        <f t="shared" si="1428"/>
        <v>3800</v>
      </c>
      <c r="GF99" s="23">
        <f t="shared" si="1428"/>
        <v>3900</v>
      </c>
      <c r="GG99" s="83">
        <f t="shared" si="1428"/>
        <v>3999.9999999999995</v>
      </c>
      <c r="GH99" s="89"/>
      <c r="GI99" s="89"/>
      <c r="GJ99" s="89"/>
      <c r="GK99" s="19">
        <v>22</v>
      </c>
      <c r="GL99" s="20">
        <f t="shared" si="1425"/>
        <v>2</v>
      </c>
      <c r="GM99" s="23">
        <f t="shared" si="1426"/>
        <v>0</v>
      </c>
      <c r="GN99" s="23">
        <f t="shared" si="1426"/>
        <v>100</v>
      </c>
      <c r="GO99" s="23">
        <f t="shared" si="1426"/>
        <v>199.99999999999997</v>
      </c>
      <c r="GP99" s="23">
        <f t="shared" si="1426"/>
        <v>300.00000000000006</v>
      </c>
      <c r="GQ99" s="23">
        <f t="shared" si="1426"/>
        <v>400</v>
      </c>
      <c r="GR99" s="23">
        <f t="shared" si="1426"/>
        <v>500</v>
      </c>
      <c r="GS99" s="23">
        <f t="shared" si="1426"/>
        <v>600</v>
      </c>
      <c r="GT99" s="23">
        <f t="shared" si="1426"/>
        <v>700.00000000000011</v>
      </c>
      <c r="GU99" s="23">
        <f t="shared" si="1426"/>
        <v>800</v>
      </c>
      <c r="GV99" s="23">
        <f t="shared" si="1426"/>
        <v>900</v>
      </c>
      <c r="GW99" s="23">
        <f t="shared" ref="GW99:HL114" si="1438">GW$77*1000</f>
        <v>1000</v>
      </c>
      <c r="GX99" s="23">
        <f t="shared" si="1438"/>
        <v>1099.9999999999998</v>
      </c>
      <c r="GY99" s="23">
        <f t="shared" si="1438"/>
        <v>1200</v>
      </c>
      <c r="GZ99" s="23">
        <f t="shared" si="1438"/>
        <v>1299.9999999999998</v>
      </c>
      <c r="HA99" s="23">
        <f t="shared" si="1438"/>
        <v>1400</v>
      </c>
      <c r="HB99" s="23">
        <f t="shared" si="1438"/>
        <v>1500</v>
      </c>
      <c r="HC99" s="23">
        <f t="shared" si="1438"/>
        <v>1599.9999999999998</v>
      </c>
      <c r="HD99" s="23">
        <f t="shared" si="1438"/>
        <v>1700</v>
      </c>
      <c r="HE99" s="23">
        <f t="shared" si="1438"/>
        <v>1799.9999999999998</v>
      </c>
      <c r="HF99" s="23">
        <f t="shared" si="1438"/>
        <v>1900</v>
      </c>
      <c r="HG99" s="23">
        <f t="shared" si="1438"/>
        <v>2000</v>
      </c>
      <c r="HH99" s="23">
        <f t="shared" si="1438"/>
        <v>2000</v>
      </c>
      <c r="HI99" s="23">
        <f t="shared" si="1438"/>
        <v>2100</v>
      </c>
      <c r="HJ99" s="23">
        <f t="shared" si="1438"/>
        <v>2199.9999999999995</v>
      </c>
      <c r="HK99" s="23">
        <f t="shared" si="1438"/>
        <v>2300</v>
      </c>
      <c r="HL99" s="23">
        <f t="shared" si="1438"/>
        <v>2400</v>
      </c>
      <c r="HM99" s="23">
        <f t="shared" si="1433"/>
        <v>2500</v>
      </c>
      <c r="HN99" s="23">
        <f t="shared" si="1433"/>
        <v>2600</v>
      </c>
      <c r="HO99" s="23">
        <f t="shared" si="1433"/>
        <v>2699.9999999999995</v>
      </c>
      <c r="HP99" s="23">
        <f t="shared" si="1433"/>
        <v>2800</v>
      </c>
      <c r="HQ99" s="23">
        <f t="shared" si="1433"/>
        <v>2900</v>
      </c>
      <c r="HR99" s="23">
        <f t="shared" si="1433"/>
        <v>3000</v>
      </c>
      <c r="HS99" s="23">
        <f t="shared" si="1436"/>
        <v>3100</v>
      </c>
      <c r="HT99" s="23">
        <f t="shared" si="1436"/>
        <v>3199.9999999999995</v>
      </c>
      <c r="HU99" s="23">
        <f t="shared" si="1436"/>
        <v>3300</v>
      </c>
      <c r="HV99" s="23">
        <f t="shared" si="1436"/>
        <v>3400</v>
      </c>
      <c r="HW99" s="23">
        <f t="shared" si="1436"/>
        <v>3500</v>
      </c>
      <c r="HX99" s="23">
        <f t="shared" si="1436"/>
        <v>3600</v>
      </c>
      <c r="HY99" s="23">
        <f t="shared" si="1432"/>
        <v>3699.9999999999995</v>
      </c>
      <c r="HZ99" s="23">
        <f t="shared" si="1432"/>
        <v>3800</v>
      </c>
      <c r="IA99" s="23">
        <f t="shared" si="1432"/>
        <v>3900</v>
      </c>
      <c r="IB99" s="83">
        <f t="shared" si="1432"/>
        <v>4000</v>
      </c>
      <c r="ID99" s="89"/>
      <c r="IE99" s="89"/>
      <c r="MC99" s="105"/>
      <c r="MD99" s="90"/>
      <c r="ME99" s="89"/>
      <c r="MF99" s="89"/>
      <c r="MG99" s="89"/>
      <c r="MH99" s="89"/>
      <c r="MI99" s="89"/>
      <c r="MJ99" s="89"/>
      <c r="MK99" s="89"/>
      <c r="ML99" s="89"/>
      <c r="MM99" s="89"/>
      <c r="MN99" s="89"/>
      <c r="MO99" s="89"/>
      <c r="MP99" s="89"/>
      <c r="MQ99" s="89"/>
      <c r="MR99" s="89"/>
      <c r="MS99" s="89"/>
      <c r="MT99" s="89"/>
      <c r="MU99" s="89"/>
      <c r="MV99" s="89"/>
      <c r="MW99" s="89"/>
      <c r="MX99" s="89"/>
      <c r="MY99" s="89"/>
      <c r="MZ99" s="89"/>
      <c r="NA99" s="89"/>
      <c r="NB99" s="89"/>
      <c r="NC99" s="89"/>
      <c r="ND99" s="89"/>
      <c r="NE99" s="89"/>
      <c r="NF99" s="89"/>
      <c r="NG99" s="89"/>
      <c r="NH99" s="89"/>
      <c r="NI99" s="89"/>
      <c r="NJ99" s="89"/>
      <c r="NK99" s="89"/>
      <c r="NL99" s="89"/>
      <c r="NM99" s="89"/>
      <c r="NN99" s="89"/>
      <c r="NO99" s="89"/>
      <c r="NP99" s="89"/>
      <c r="NQ99" s="89"/>
      <c r="NR99" s="89"/>
      <c r="NS99" s="89"/>
      <c r="NU99" s="105"/>
      <c r="NV99" s="90"/>
      <c r="NW99" s="89"/>
      <c r="NX99" s="89"/>
      <c r="NY99" s="89"/>
      <c r="NZ99" s="89"/>
      <c r="OA99" s="89"/>
      <c r="OB99" s="89"/>
      <c r="OC99" s="89"/>
      <c r="OD99" s="89"/>
      <c r="OE99" s="89"/>
      <c r="OF99" s="89"/>
      <c r="OG99" s="89"/>
      <c r="OH99" s="89"/>
      <c r="OI99" s="89"/>
      <c r="OJ99" s="89"/>
      <c r="OK99" s="89"/>
      <c r="OL99" s="89"/>
      <c r="OM99" s="89"/>
      <c r="ON99" s="89"/>
      <c r="OO99" s="89"/>
      <c r="OP99" s="89"/>
      <c r="OQ99" s="89"/>
      <c r="OR99" s="89"/>
      <c r="OS99" s="89"/>
      <c r="OT99" s="89"/>
      <c r="OU99" s="89"/>
      <c r="OV99" s="89"/>
      <c r="OW99" s="89"/>
      <c r="OX99" s="89"/>
      <c r="OY99" s="89"/>
      <c r="OZ99" s="89"/>
      <c r="PA99" s="89"/>
      <c r="PB99" s="89"/>
      <c r="PC99" s="89"/>
      <c r="PD99" s="89"/>
      <c r="PE99" s="89"/>
      <c r="PF99" s="89"/>
      <c r="PG99" s="89"/>
      <c r="PH99" s="89"/>
      <c r="PI99" s="89"/>
      <c r="PJ99" s="89"/>
      <c r="PK99" s="89"/>
      <c r="PM99" s="105"/>
      <c r="PN99" s="90"/>
      <c r="PO99" s="89"/>
      <c r="PP99" s="89"/>
      <c r="PQ99" s="89"/>
      <c r="PR99" s="89"/>
      <c r="PS99" s="89"/>
      <c r="PT99" s="89"/>
      <c r="PU99" s="89"/>
      <c r="PV99" s="89"/>
      <c r="PW99" s="89"/>
      <c r="PX99" s="89"/>
      <c r="PY99" s="89"/>
      <c r="PZ99" s="89"/>
      <c r="QA99" s="89"/>
      <c r="QB99" s="89"/>
      <c r="QC99" s="89"/>
      <c r="QD99" s="89"/>
      <c r="QE99" s="89"/>
      <c r="QF99" s="89"/>
      <c r="QG99" s="89"/>
      <c r="QH99" s="89"/>
      <c r="QI99" s="89"/>
      <c r="QJ99" s="89"/>
      <c r="QK99" s="89"/>
      <c r="QL99" s="89"/>
      <c r="QM99" s="89"/>
      <c r="QN99" s="89"/>
      <c r="QO99" s="89"/>
      <c r="QP99" s="89"/>
      <c r="QQ99" s="89"/>
      <c r="QR99" s="89"/>
      <c r="QS99" s="89"/>
      <c r="QT99" s="89"/>
      <c r="QU99" s="89"/>
      <c r="QV99" s="89"/>
      <c r="QW99" s="89"/>
      <c r="QX99" s="89"/>
      <c r="QY99" s="89"/>
      <c r="QZ99" s="89"/>
      <c r="RA99" s="89"/>
      <c r="RB99" s="89"/>
      <c r="RC99" s="89"/>
    </row>
    <row r="100" spans="1:471" hidden="1" x14ac:dyDescent="0.25">
      <c r="A100" s="8"/>
      <c r="B100" s="8"/>
      <c r="C100" s="8"/>
      <c r="D100" s="8"/>
      <c r="E100" s="9"/>
      <c r="F100" s="9"/>
      <c r="G100" s="9"/>
      <c r="H100" s="9"/>
      <c r="I100" s="9"/>
      <c r="J100" s="9"/>
      <c r="K100" s="8"/>
      <c r="L100" s="9"/>
      <c r="EP100" s="19">
        <v>23</v>
      </c>
      <c r="EQ100" s="20">
        <f t="shared" si="1423"/>
        <v>2</v>
      </c>
      <c r="ER100" s="23">
        <f t="shared" ref="ER100:FG115" si="1439">ER$77*1000</f>
        <v>0</v>
      </c>
      <c r="ES100" s="23">
        <f t="shared" si="1439"/>
        <v>100</v>
      </c>
      <c r="ET100" s="23">
        <f t="shared" si="1439"/>
        <v>199.99999999999997</v>
      </c>
      <c r="EU100" s="23">
        <f t="shared" si="1439"/>
        <v>300.00000000000006</v>
      </c>
      <c r="EV100" s="23">
        <f t="shared" si="1439"/>
        <v>400</v>
      </c>
      <c r="EW100" s="23">
        <f t="shared" si="1439"/>
        <v>500</v>
      </c>
      <c r="EX100" s="23">
        <f t="shared" si="1439"/>
        <v>600</v>
      </c>
      <c r="EY100" s="23">
        <f t="shared" si="1439"/>
        <v>700.00000000000011</v>
      </c>
      <c r="EZ100" s="23">
        <f t="shared" si="1439"/>
        <v>800</v>
      </c>
      <c r="FA100" s="23">
        <f t="shared" si="1439"/>
        <v>900</v>
      </c>
      <c r="FB100" s="23">
        <f t="shared" si="1439"/>
        <v>1000</v>
      </c>
      <c r="FC100" s="23">
        <f t="shared" si="1439"/>
        <v>1099.9999999999998</v>
      </c>
      <c r="FD100" s="23">
        <f t="shared" si="1439"/>
        <v>1200</v>
      </c>
      <c r="FE100" s="23">
        <f t="shared" si="1439"/>
        <v>1299.9999999999998</v>
      </c>
      <c r="FF100" s="23">
        <f t="shared" si="1439"/>
        <v>1400</v>
      </c>
      <c r="FG100" s="23">
        <f t="shared" si="1439"/>
        <v>1500</v>
      </c>
      <c r="FH100" s="23">
        <f t="shared" si="1437"/>
        <v>1599.9999999999998</v>
      </c>
      <c r="FI100" s="23">
        <f t="shared" si="1437"/>
        <v>1700</v>
      </c>
      <c r="FJ100" s="23">
        <f t="shared" si="1437"/>
        <v>1799.9999999999998</v>
      </c>
      <c r="FK100" s="23">
        <f t="shared" si="1437"/>
        <v>1900</v>
      </c>
      <c r="FL100" s="23">
        <f t="shared" si="1437"/>
        <v>2000</v>
      </c>
      <c r="FM100" s="23">
        <f t="shared" si="1437"/>
        <v>2000</v>
      </c>
      <c r="FN100" s="23">
        <f t="shared" si="1437"/>
        <v>2100</v>
      </c>
      <c r="FO100" s="23">
        <f t="shared" si="1437"/>
        <v>2199.9999999999995</v>
      </c>
      <c r="FP100" s="23">
        <f t="shared" si="1437"/>
        <v>2300</v>
      </c>
      <c r="FQ100" s="23">
        <f t="shared" si="1437"/>
        <v>2400</v>
      </c>
      <c r="FR100" s="23">
        <f t="shared" si="1429"/>
        <v>2500</v>
      </c>
      <c r="FS100" s="23">
        <f t="shared" si="1429"/>
        <v>2600</v>
      </c>
      <c r="FT100" s="23">
        <f t="shared" si="1429"/>
        <v>2699.9999999999995</v>
      </c>
      <c r="FU100" s="23">
        <f t="shared" si="1429"/>
        <v>2800</v>
      </c>
      <c r="FV100" s="23">
        <f t="shared" si="1429"/>
        <v>2900</v>
      </c>
      <c r="FW100" s="23">
        <f t="shared" si="1429"/>
        <v>3000</v>
      </c>
      <c r="FX100" s="23">
        <f t="shared" si="1435"/>
        <v>3100</v>
      </c>
      <c r="FY100" s="23">
        <f t="shared" si="1435"/>
        <v>3199.9999999999995</v>
      </c>
      <c r="FZ100" s="23">
        <f t="shared" si="1435"/>
        <v>3300</v>
      </c>
      <c r="GA100" s="23">
        <f t="shared" si="1435"/>
        <v>3400</v>
      </c>
      <c r="GB100" s="23">
        <f t="shared" si="1435"/>
        <v>3500</v>
      </c>
      <c r="GC100" s="23">
        <f t="shared" si="1435"/>
        <v>3600</v>
      </c>
      <c r="GD100" s="23">
        <f t="shared" si="1428"/>
        <v>3699.9999999999995</v>
      </c>
      <c r="GE100" s="23">
        <f t="shared" si="1428"/>
        <v>3800</v>
      </c>
      <c r="GF100" s="23">
        <f t="shared" si="1428"/>
        <v>3900</v>
      </c>
      <c r="GG100" s="83">
        <f t="shared" si="1428"/>
        <v>3999.9999999999995</v>
      </c>
      <c r="GH100" s="89"/>
      <c r="GI100" s="89"/>
      <c r="GJ100" s="89"/>
      <c r="GK100" s="19">
        <v>23</v>
      </c>
      <c r="GL100" s="20">
        <f t="shared" si="1425"/>
        <v>2</v>
      </c>
      <c r="GM100" s="23">
        <f t="shared" ref="GM100:HB115" si="1440">GM$77*1000</f>
        <v>0</v>
      </c>
      <c r="GN100" s="23">
        <f t="shared" si="1440"/>
        <v>100</v>
      </c>
      <c r="GO100" s="23">
        <f t="shared" si="1440"/>
        <v>199.99999999999997</v>
      </c>
      <c r="GP100" s="23">
        <f t="shared" si="1440"/>
        <v>300.00000000000006</v>
      </c>
      <c r="GQ100" s="23">
        <f t="shared" si="1440"/>
        <v>400</v>
      </c>
      <c r="GR100" s="23">
        <f t="shared" si="1440"/>
        <v>500</v>
      </c>
      <c r="GS100" s="23">
        <f t="shared" si="1440"/>
        <v>600</v>
      </c>
      <c r="GT100" s="23">
        <f t="shared" si="1440"/>
        <v>700.00000000000011</v>
      </c>
      <c r="GU100" s="23">
        <f t="shared" si="1440"/>
        <v>800</v>
      </c>
      <c r="GV100" s="23">
        <f t="shared" si="1440"/>
        <v>900</v>
      </c>
      <c r="GW100" s="23">
        <f t="shared" si="1440"/>
        <v>1000</v>
      </c>
      <c r="GX100" s="23">
        <f t="shared" si="1440"/>
        <v>1099.9999999999998</v>
      </c>
      <c r="GY100" s="23">
        <f t="shared" si="1440"/>
        <v>1200</v>
      </c>
      <c r="GZ100" s="23">
        <f t="shared" si="1440"/>
        <v>1299.9999999999998</v>
      </c>
      <c r="HA100" s="23">
        <f t="shared" si="1440"/>
        <v>1400</v>
      </c>
      <c r="HB100" s="23">
        <f t="shared" si="1440"/>
        <v>1500</v>
      </c>
      <c r="HC100" s="23">
        <f t="shared" si="1438"/>
        <v>1599.9999999999998</v>
      </c>
      <c r="HD100" s="23">
        <f t="shared" si="1438"/>
        <v>1700</v>
      </c>
      <c r="HE100" s="23">
        <f t="shared" si="1438"/>
        <v>1799.9999999999998</v>
      </c>
      <c r="HF100" s="23">
        <f t="shared" si="1438"/>
        <v>1900</v>
      </c>
      <c r="HG100" s="23">
        <f t="shared" si="1438"/>
        <v>2000</v>
      </c>
      <c r="HH100" s="23">
        <f t="shared" si="1438"/>
        <v>2000</v>
      </c>
      <c r="HI100" s="23">
        <f t="shared" si="1438"/>
        <v>2100</v>
      </c>
      <c r="HJ100" s="23">
        <f t="shared" si="1438"/>
        <v>2199.9999999999995</v>
      </c>
      <c r="HK100" s="23">
        <f t="shared" si="1438"/>
        <v>2300</v>
      </c>
      <c r="HL100" s="23">
        <f t="shared" si="1438"/>
        <v>2400</v>
      </c>
      <c r="HM100" s="23">
        <f t="shared" si="1433"/>
        <v>2500</v>
      </c>
      <c r="HN100" s="23">
        <f t="shared" si="1433"/>
        <v>2600</v>
      </c>
      <c r="HO100" s="23">
        <f t="shared" si="1433"/>
        <v>2699.9999999999995</v>
      </c>
      <c r="HP100" s="23">
        <f t="shared" si="1433"/>
        <v>2800</v>
      </c>
      <c r="HQ100" s="23">
        <f t="shared" si="1433"/>
        <v>2900</v>
      </c>
      <c r="HR100" s="23">
        <f t="shared" si="1433"/>
        <v>3000</v>
      </c>
      <c r="HS100" s="23">
        <f t="shared" si="1436"/>
        <v>3100</v>
      </c>
      <c r="HT100" s="23">
        <f t="shared" si="1436"/>
        <v>3199.9999999999995</v>
      </c>
      <c r="HU100" s="23">
        <f t="shared" si="1436"/>
        <v>3300</v>
      </c>
      <c r="HV100" s="23">
        <f t="shared" si="1436"/>
        <v>3400</v>
      </c>
      <c r="HW100" s="23">
        <f t="shared" si="1436"/>
        <v>3500</v>
      </c>
      <c r="HX100" s="23">
        <f t="shared" si="1436"/>
        <v>3600</v>
      </c>
      <c r="HY100" s="23">
        <f t="shared" si="1432"/>
        <v>3699.9999999999995</v>
      </c>
      <c r="HZ100" s="23">
        <f t="shared" si="1432"/>
        <v>3800</v>
      </c>
      <c r="IA100" s="23">
        <f t="shared" si="1432"/>
        <v>3900</v>
      </c>
      <c r="IB100" s="83">
        <f t="shared" si="1432"/>
        <v>4000</v>
      </c>
      <c r="ID100" s="89"/>
      <c r="IE100" s="89"/>
      <c r="MC100" s="105"/>
      <c r="MD100" s="90"/>
      <c r="ME100" s="89"/>
      <c r="MF100" s="89"/>
      <c r="MG100" s="89"/>
      <c r="MH100" s="89"/>
      <c r="MI100" s="89"/>
      <c r="MJ100" s="89"/>
      <c r="MK100" s="89"/>
      <c r="ML100" s="89"/>
      <c r="MM100" s="89"/>
      <c r="MN100" s="89"/>
      <c r="MO100" s="89"/>
      <c r="MP100" s="89"/>
      <c r="MQ100" s="89"/>
      <c r="MR100" s="89"/>
      <c r="MS100" s="89"/>
      <c r="MT100" s="89"/>
      <c r="MU100" s="89"/>
      <c r="MV100" s="89"/>
      <c r="MW100" s="89"/>
      <c r="MX100" s="89"/>
      <c r="MY100" s="89"/>
      <c r="MZ100" s="89"/>
      <c r="NA100" s="89"/>
      <c r="NB100" s="89"/>
      <c r="NC100" s="89"/>
      <c r="ND100" s="89"/>
      <c r="NE100" s="89"/>
      <c r="NF100" s="89"/>
      <c r="NG100" s="89"/>
      <c r="NH100" s="89"/>
      <c r="NI100" s="89"/>
      <c r="NJ100" s="89"/>
      <c r="NK100" s="89"/>
      <c r="NL100" s="89"/>
      <c r="NM100" s="89"/>
      <c r="NN100" s="89"/>
      <c r="NO100" s="89"/>
      <c r="NP100" s="89"/>
      <c r="NQ100" s="89"/>
      <c r="NR100" s="89"/>
      <c r="NS100" s="89"/>
      <c r="NU100" s="105"/>
      <c r="NV100" s="90"/>
      <c r="NW100" s="89"/>
      <c r="NX100" s="89"/>
      <c r="NY100" s="89"/>
      <c r="NZ100" s="89"/>
      <c r="OA100" s="89"/>
      <c r="OB100" s="89"/>
      <c r="OC100" s="89"/>
      <c r="OD100" s="89"/>
      <c r="OE100" s="89"/>
      <c r="OF100" s="89"/>
      <c r="OG100" s="89"/>
      <c r="OH100" s="89"/>
      <c r="OI100" s="89"/>
      <c r="OJ100" s="89"/>
      <c r="OK100" s="89"/>
      <c r="OL100" s="89"/>
      <c r="OM100" s="89"/>
      <c r="ON100" s="89"/>
      <c r="OO100" s="89"/>
      <c r="OP100" s="89"/>
      <c r="OQ100" s="89"/>
      <c r="OR100" s="89"/>
      <c r="OS100" s="89"/>
      <c r="OT100" s="89"/>
      <c r="OU100" s="89"/>
      <c r="OV100" s="89"/>
      <c r="OW100" s="89"/>
      <c r="OX100" s="89"/>
      <c r="OY100" s="89"/>
      <c r="OZ100" s="89"/>
      <c r="PA100" s="89"/>
      <c r="PB100" s="89"/>
      <c r="PC100" s="89"/>
      <c r="PD100" s="89"/>
      <c r="PE100" s="89"/>
      <c r="PF100" s="89"/>
      <c r="PG100" s="89"/>
      <c r="PH100" s="89"/>
      <c r="PI100" s="89"/>
      <c r="PJ100" s="89"/>
      <c r="PK100" s="89"/>
      <c r="PM100" s="105"/>
      <c r="PN100" s="90"/>
      <c r="PO100" s="89"/>
      <c r="PP100" s="89"/>
      <c r="PQ100" s="89"/>
      <c r="PR100" s="89"/>
      <c r="PS100" s="89"/>
      <c r="PT100" s="89"/>
      <c r="PU100" s="89"/>
      <c r="PV100" s="89"/>
      <c r="PW100" s="89"/>
      <c r="PX100" s="89"/>
      <c r="PY100" s="89"/>
      <c r="PZ100" s="89"/>
      <c r="QA100" s="89"/>
      <c r="QB100" s="89"/>
      <c r="QC100" s="89"/>
      <c r="QD100" s="89"/>
      <c r="QE100" s="89"/>
      <c r="QF100" s="89"/>
      <c r="QG100" s="89"/>
      <c r="QH100" s="89"/>
      <c r="QI100" s="89"/>
      <c r="QJ100" s="89"/>
      <c r="QK100" s="89"/>
      <c r="QL100" s="89"/>
      <c r="QM100" s="89"/>
      <c r="QN100" s="89"/>
      <c r="QO100" s="89"/>
      <c r="QP100" s="89"/>
      <c r="QQ100" s="89"/>
      <c r="QR100" s="89"/>
      <c r="QS100" s="89"/>
      <c r="QT100" s="89"/>
      <c r="QU100" s="89"/>
      <c r="QV100" s="89"/>
      <c r="QW100" s="89"/>
      <c r="QX100" s="89"/>
      <c r="QY100" s="89"/>
      <c r="QZ100" s="89"/>
      <c r="RA100" s="89"/>
      <c r="RB100" s="89"/>
      <c r="RC100" s="89"/>
    </row>
    <row r="101" spans="1:471" hidden="1" x14ac:dyDescent="0.25">
      <c r="A101" s="8"/>
      <c r="B101" s="8"/>
      <c r="C101" s="8"/>
      <c r="D101" s="8"/>
      <c r="E101" s="9"/>
      <c r="F101" s="9"/>
      <c r="G101" s="9"/>
      <c r="H101" s="9"/>
      <c r="I101" s="8"/>
      <c r="J101" s="8"/>
      <c r="K101" s="8"/>
      <c r="L101" s="9"/>
      <c r="EP101" s="19">
        <v>24</v>
      </c>
      <c r="EQ101" s="20">
        <f t="shared" si="1423"/>
        <v>2.1</v>
      </c>
      <c r="ER101" s="23">
        <f t="shared" si="1439"/>
        <v>0</v>
      </c>
      <c r="ES101" s="23">
        <f t="shared" si="1439"/>
        <v>100</v>
      </c>
      <c r="ET101" s="23">
        <f t="shared" si="1439"/>
        <v>199.99999999999997</v>
      </c>
      <c r="EU101" s="23">
        <f t="shared" si="1439"/>
        <v>300.00000000000006</v>
      </c>
      <c r="EV101" s="23">
        <f t="shared" si="1439"/>
        <v>400</v>
      </c>
      <c r="EW101" s="23">
        <f t="shared" si="1439"/>
        <v>500</v>
      </c>
      <c r="EX101" s="23">
        <f t="shared" si="1439"/>
        <v>600</v>
      </c>
      <c r="EY101" s="23">
        <f t="shared" si="1439"/>
        <v>700.00000000000011</v>
      </c>
      <c r="EZ101" s="23">
        <f t="shared" si="1439"/>
        <v>800</v>
      </c>
      <c r="FA101" s="23">
        <f t="shared" si="1439"/>
        <v>900</v>
      </c>
      <c r="FB101" s="23">
        <f t="shared" si="1439"/>
        <v>1000</v>
      </c>
      <c r="FC101" s="23">
        <f t="shared" si="1439"/>
        <v>1099.9999999999998</v>
      </c>
      <c r="FD101" s="23">
        <f t="shared" si="1439"/>
        <v>1200</v>
      </c>
      <c r="FE101" s="23">
        <f t="shared" si="1439"/>
        <v>1299.9999999999998</v>
      </c>
      <c r="FF101" s="23">
        <f t="shared" si="1439"/>
        <v>1400</v>
      </c>
      <c r="FG101" s="23">
        <f t="shared" si="1439"/>
        <v>1500</v>
      </c>
      <c r="FH101" s="23">
        <f t="shared" si="1437"/>
        <v>1599.9999999999998</v>
      </c>
      <c r="FI101" s="23">
        <f t="shared" si="1437"/>
        <v>1700</v>
      </c>
      <c r="FJ101" s="23">
        <f t="shared" si="1437"/>
        <v>1799.9999999999998</v>
      </c>
      <c r="FK101" s="23">
        <f t="shared" si="1437"/>
        <v>1900</v>
      </c>
      <c r="FL101" s="23">
        <f t="shared" si="1437"/>
        <v>2000</v>
      </c>
      <c r="FM101" s="23">
        <f t="shared" si="1437"/>
        <v>2000</v>
      </c>
      <c r="FN101" s="23">
        <f t="shared" si="1437"/>
        <v>2100</v>
      </c>
      <c r="FO101" s="23">
        <f t="shared" si="1437"/>
        <v>2199.9999999999995</v>
      </c>
      <c r="FP101" s="23">
        <f t="shared" si="1437"/>
        <v>2300</v>
      </c>
      <c r="FQ101" s="23">
        <f t="shared" si="1437"/>
        <v>2400</v>
      </c>
      <c r="FR101" s="23">
        <f t="shared" si="1429"/>
        <v>2500</v>
      </c>
      <c r="FS101" s="23">
        <f t="shared" si="1429"/>
        <v>2600</v>
      </c>
      <c r="FT101" s="23">
        <f t="shared" si="1429"/>
        <v>2699.9999999999995</v>
      </c>
      <c r="FU101" s="23">
        <f>FU$77*1000</f>
        <v>2800</v>
      </c>
      <c r="FV101" s="23">
        <f>FV$77*1000</f>
        <v>2900</v>
      </c>
      <c r="FW101" s="23">
        <f>FW$77*1000</f>
        <v>3000</v>
      </c>
      <c r="FX101" s="23">
        <f t="shared" si="1435"/>
        <v>3100</v>
      </c>
      <c r="FY101" s="23">
        <f t="shared" si="1435"/>
        <v>3199.9999999999995</v>
      </c>
      <c r="FZ101" s="23">
        <f t="shared" si="1435"/>
        <v>3300</v>
      </c>
      <c r="GA101" s="23">
        <f t="shared" si="1435"/>
        <v>3400</v>
      </c>
      <c r="GB101" s="23">
        <f t="shared" si="1435"/>
        <v>3500</v>
      </c>
      <c r="GC101" s="23">
        <f t="shared" si="1435"/>
        <v>3600</v>
      </c>
      <c r="GD101" s="23">
        <f>GD$77*1000</f>
        <v>3699.9999999999995</v>
      </c>
      <c r="GE101" s="23">
        <f>GE$77*1000</f>
        <v>3800</v>
      </c>
      <c r="GF101" s="23">
        <f>GF$77*1000</f>
        <v>3900</v>
      </c>
      <c r="GG101" s="83">
        <f>GG$77*1000</f>
        <v>3999.9999999999995</v>
      </c>
      <c r="GH101" s="89"/>
      <c r="GI101" s="89"/>
      <c r="GJ101" s="89"/>
      <c r="GK101" s="19">
        <v>24</v>
      </c>
      <c r="GL101" s="20">
        <f t="shared" si="1425"/>
        <v>2.1</v>
      </c>
      <c r="GM101" s="23">
        <f t="shared" si="1440"/>
        <v>0</v>
      </c>
      <c r="GN101" s="23">
        <f t="shared" si="1440"/>
        <v>100</v>
      </c>
      <c r="GO101" s="23">
        <f t="shared" si="1440"/>
        <v>199.99999999999997</v>
      </c>
      <c r="GP101" s="23">
        <f t="shared" si="1440"/>
        <v>300.00000000000006</v>
      </c>
      <c r="GQ101" s="23">
        <f t="shared" si="1440"/>
        <v>400</v>
      </c>
      <c r="GR101" s="23">
        <f t="shared" si="1440"/>
        <v>500</v>
      </c>
      <c r="GS101" s="23">
        <f t="shared" si="1440"/>
        <v>600</v>
      </c>
      <c r="GT101" s="23">
        <f t="shared" si="1440"/>
        <v>700.00000000000011</v>
      </c>
      <c r="GU101" s="23">
        <f t="shared" si="1440"/>
        <v>800</v>
      </c>
      <c r="GV101" s="23">
        <f t="shared" si="1440"/>
        <v>900</v>
      </c>
      <c r="GW101" s="23">
        <f t="shared" si="1440"/>
        <v>1000</v>
      </c>
      <c r="GX101" s="23">
        <f t="shared" si="1440"/>
        <v>1099.9999999999998</v>
      </c>
      <c r="GY101" s="23">
        <f t="shared" si="1440"/>
        <v>1200</v>
      </c>
      <c r="GZ101" s="23">
        <f t="shared" si="1440"/>
        <v>1299.9999999999998</v>
      </c>
      <c r="HA101" s="23">
        <f t="shared" si="1440"/>
        <v>1400</v>
      </c>
      <c r="HB101" s="23">
        <f t="shared" si="1440"/>
        <v>1500</v>
      </c>
      <c r="HC101" s="23">
        <f t="shared" si="1438"/>
        <v>1599.9999999999998</v>
      </c>
      <c r="HD101" s="23">
        <f t="shared" si="1438"/>
        <v>1700</v>
      </c>
      <c r="HE101" s="23">
        <f t="shared" si="1438"/>
        <v>1799.9999999999998</v>
      </c>
      <c r="HF101" s="23">
        <f t="shared" si="1438"/>
        <v>1900</v>
      </c>
      <c r="HG101" s="23">
        <f t="shared" si="1438"/>
        <v>2000</v>
      </c>
      <c r="HH101" s="23">
        <f t="shared" si="1438"/>
        <v>2000</v>
      </c>
      <c r="HI101" s="23">
        <f t="shared" si="1438"/>
        <v>2100</v>
      </c>
      <c r="HJ101" s="23">
        <f t="shared" si="1438"/>
        <v>2199.9999999999995</v>
      </c>
      <c r="HK101" s="23">
        <f t="shared" si="1438"/>
        <v>2300</v>
      </c>
      <c r="HL101" s="23">
        <f t="shared" si="1438"/>
        <v>2400</v>
      </c>
      <c r="HM101" s="23">
        <f t="shared" si="1433"/>
        <v>2500</v>
      </c>
      <c r="HN101" s="23">
        <f t="shared" si="1433"/>
        <v>2600</v>
      </c>
      <c r="HO101" s="23">
        <f t="shared" si="1433"/>
        <v>2699.9999999999995</v>
      </c>
      <c r="HP101" s="23">
        <f>HP$77*1000</f>
        <v>2800</v>
      </c>
      <c r="HQ101" s="23">
        <f>HQ$77*1000</f>
        <v>2900</v>
      </c>
      <c r="HR101" s="23">
        <f>HR$77*1000</f>
        <v>3000</v>
      </c>
      <c r="HS101" s="23">
        <f t="shared" si="1436"/>
        <v>3100</v>
      </c>
      <c r="HT101" s="23">
        <f t="shared" si="1436"/>
        <v>3199.9999999999995</v>
      </c>
      <c r="HU101" s="23">
        <f t="shared" si="1436"/>
        <v>3300</v>
      </c>
      <c r="HV101" s="23">
        <f t="shared" si="1436"/>
        <v>3400</v>
      </c>
      <c r="HW101" s="23">
        <f t="shared" si="1436"/>
        <v>3500</v>
      </c>
      <c r="HX101" s="23">
        <f t="shared" si="1436"/>
        <v>3600</v>
      </c>
      <c r="HY101" s="23">
        <f>HY$77*1000</f>
        <v>3699.9999999999995</v>
      </c>
      <c r="HZ101" s="23">
        <f>HZ$77*1000</f>
        <v>3800</v>
      </c>
      <c r="IA101" s="23">
        <f>IA$77*1000</f>
        <v>3900</v>
      </c>
      <c r="IB101" s="83">
        <f>IB$77*1000</f>
        <v>4000</v>
      </c>
      <c r="ID101" s="89"/>
      <c r="IE101" s="89"/>
      <c r="MC101" s="105"/>
      <c r="MD101" s="90"/>
      <c r="ME101" s="89"/>
      <c r="MF101" s="89"/>
      <c r="MG101" s="89"/>
      <c r="MH101" s="89"/>
      <c r="MI101" s="89"/>
      <c r="MJ101" s="89"/>
      <c r="MK101" s="89"/>
      <c r="ML101" s="89"/>
      <c r="MM101" s="89"/>
      <c r="MN101" s="89"/>
      <c r="MO101" s="89"/>
      <c r="MP101" s="89"/>
      <c r="MQ101" s="89"/>
      <c r="MR101" s="89"/>
      <c r="MS101" s="89"/>
      <c r="MT101" s="89"/>
      <c r="MU101" s="89"/>
      <c r="MV101" s="89"/>
      <c r="MW101" s="89"/>
      <c r="MX101" s="89"/>
      <c r="MY101" s="89"/>
      <c r="MZ101" s="89"/>
      <c r="NA101" s="89"/>
      <c r="NB101" s="89"/>
      <c r="NC101" s="89"/>
      <c r="ND101" s="89"/>
      <c r="NE101" s="89"/>
      <c r="NF101" s="89"/>
      <c r="NG101" s="89"/>
      <c r="NH101" s="89"/>
      <c r="NI101" s="89"/>
      <c r="NJ101" s="89"/>
      <c r="NK101" s="89"/>
      <c r="NL101" s="89"/>
      <c r="NM101" s="89"/>
      <c r="NN101" s="89"/>
      <c r="NO101" s="89"/>
      <c r="NP101" s="89"/>
      <c r="NQ101" s="89"/>
      <c r="NR101" s="89"/>
      <c r="NS101" s="89"/>
      <c r="NU101" s="105"/>
      <c r="NV101" s="90"/>
      <c r="NW101" s="89"/>
      <c r="NX101" s="89"/>
      <c r="NY101" s="89"/>
      <c r="NZ101" s="89"/>
      <c r="OA101" s="89"/>
      <c r="OB101" s="89"/>
      <c r="OC101" s="89"/>
      <c r="OD101" s="89"/>
      <c r="OE101" s="89"/>
      <c r="OF101" s="89"/>
      <c r="OG101" s="89"/>
      <c r="OH101" s="89"/>
      <c r="OI101" s="89"/>
      <c r="OJ101" s="89"/>
      <c r="OK101" s="89"/>
      <c r="OL101" s="89"/>
      <c r="OM101" s="89"/>
      <c r="ON101" s="89"/>
      <c r="OO101" s="89"/>
      <c r="OP101" s="89"/>
      <c r="OQ101" s="89"/>
      <c r="OR101" s="89"/>
      <c r="OS101" s="89"/>
      <c r="OT101" s="89"/>
      <c r="OU101" s="89"/>
      <c r="OV101" s="89"/>
      <c r="OW101" s="89"/>
      <c r="OX101" s="89"/>
      <c r="OY101" s="89"/>
      <c r="OZ101" s="89"/>
      <c r="PA101" s="89"/>
      <c r="PB101" s="89"/>
      <c r="PC101" s="89"/>
      <c r="PD101" s="89"/>
      <c r="PE101" s="89"/>
      <c r="PF101" s="89"/>
      <c r="PG101" s="89"/>
      <c r="PH101" s="89"/>
      <c r="PI101" s="89"/>
      <c r="PJ101" s="89"/>
      <c r="PK101" s="89"/>
      <c r="PM101" s="105"/>
      <c r="PN101" s="90"/>
      <c r="PO101" s="89"/>
      <c r="PP101" s="89"/>
      <c r="PQ101" s="89"/>
      <c r="PR101" s="89"/>
      <c r="PS101" s="89"/>
      <c r="PT101" s="89"/>
      <c r="PU101" s="89"/>
      <c r="PV101" s="89"/>
      <c r="PW101" s="89"/>
      <c r="PX101" s="89"/>
      <c r="PY101" s="89"/>
      <c r="PZ101" s="89"/>
      <c r="QA101" s="89"/>
      <c r="QB101" s="89"/>
      <c r="QC101" s="89"/>
      <c r="QD101" s="89"/>
      <c r="QE101" s="89"/>
      <c r="QF101" s="89"/>
      <c r="QG101" s="89"/>
      <c r="QH101" s="89"/>
      <c r="QI101" s="89"/>
      <c r="QJ101" s="89"/>
      <c r="QK101" s="89"/>
      <c r="QL101" s="89"/>
      <c r="QM101" s="89"/>
      <c r="QN101" s="89"/>
      <c r="QO101" s="89"/>
      <c r="QP101" s="89"/>
      <c r="QQ101" s="89"/>
      <c r="QR101" s="89"/>
      <c r="QS101" s="89"/>
      <c r="QT101" s="89"/>
      <c r="QU101" s="89"/>
      <c r="QV101" s="89"/>
      <c r="QW101" s="89"/>
      <c r="QX101" s="89"/>
      <c r="QY101" s="89"/>
      <c r="QZ101" s="89"/>
      <c r="RA101" s="89"/>
      <c r="RB101" s="89"/>
      <c r="RC101" s="89"/>
    </row>
    <row r="102" spans="1:471" hidden="1" x14ac:dyDescent="0.25">
      <c r="A102" s="8"/>
      <c r="B102" s="8"/>
      <c r="C102" s="8"/>
      <c r="D102" s="8"/>
      <c r="E102" s="9"/>
      <c r="F102" s="9"/>
      <c r="G102" s="9"/>
      <c r="H102" s="9"/>
      <c r="I102" s="9"/>
      <c r="J102" s="9"/>
      <c r="K102" s="8"/>
      <c r="L102" s="9"/>
      <c r="EP102" s="19">
        <v>25</v>
      </c>
      <c r="EQ102" s="20">
        <f t="shared" si="1423"/>
        <v>2.1999999999999997</v>
      </c>
      <c r="ER102" s="23">
        <f t="shared" si="1439"/>
        <v>0</v>
      </c>
      <c r="ES102" s="23">
        <f t="shared" si="1439"/>
        <v>100</v>
      </c>
      <c r="ET102" s="23">
        <f t="shared" si="1439"/>
        <v>199.99999999999997</v>
      </c>
      <c r="EU102" s="23">
        <f t="shared" si="1439"/>
        <v>300.00000000000006</v>
      </c>
      <c r="EV102" s="23">
        <f t="shared" si="1439"/>
        <v>400</v>
      </c>
      <c r="EW102" s="23">
        <f t="shared" si="1439"/>
        <v>500</v>
      </c>
      <c r="EX102" s="23">
        <f t="shared" si="1439"/>
        <v>600</v>
      </c>
      <c r="EY102" s="23">
        <f t="shared" si="1439"/>
        <v>700.00000000000011</v>
      </c>
      <c r="EZ102" s="23">
        <f t="shared" si="1439"/>
        <v>800</v>
      </c>
      <c r="FA102" s="23">
        <f t="shared" si="1439"/>
        <v>900</v>
      </c>
      <c r="FB102" s="23">
        <f t="shared" si="1439"/>
        <v>1000</v>
      </c>
      <c r="FC102" s="23">
        <f t="shared" si="1439"/>
        <v>1099.9999999999998</v>
      </c>
      <c r="FD102" s="23">
        <f t="shared" si="1439"/>
        <v>1200</v>
      </c>
      <c r="FE102" s="23">
        <f t="shared" si="1439"/>
        <v>1299.9999999999998</v>
      </c>
      <c r="FF102" s="23">
        <f t="shared" si="1439"/>
        <v>1400</v>
      </c>
      <c r="FG102" s="23">
        <f t="shared" si="1439"/>
        <v>1500</v>
      </c>
      <c r="FH102" s="23">
        <f t="shared" si="1437"/>
        <v>1599.9999999999998</v>
      </c>
      <c r="FI102" s="23">
        <f t="shared" si="1437"/>
        <v>1700</v>
      </c>
      <c r="FJ102" s="23">
        <f t="shared" si="1437"/>
        <v>1799.9999999999998</v>
      </c>
      <c r="FK102" s="23">
        <f t="shared" si="1437"/>
        <v>1900</v>
      </c>
      <c r="FL102" s="23">
        <f t="shared" si="1437"/>
        <v>2000</v>
      </c>
      <c r="FM102" s="23">
        <f t="shared" si="1437"/>
        <v>2000</v>
      </c>
      <c r="FN102" s="23">
        <f t="shared" si="1437"/>
        <v>2100</v>
      </c>
      <c r="FO102" s="23">
        <f t="shared" si="1437"/>
        <v>2199.9999999999995</v>
      </c>
      <c r="FP102" s="23">
        <f t="shared" si="1437"/>
        <v>2300</v>
      </c>
      <c r="FQ102" s="23">
        <f t="shared" si="1437"/>
        <v>2400</v>
      </c>
      <c r="FR102" s="23">
        <f t="shared" ref="FR102:GG119" si="1441">FR$77*1000</f>
        <v>2500</v>
      </c>
      <c r="FS102" s="23">
        <f t="shared" si="1441"/>
        <v>2600</v>
      </c>
      <c r="FT102" s="23">
        <f t="shared" si="1441"/>
        <v>2699.9999999999995</v>
      </c>
      <c r="FU102" s="23">
        <f t="shared" si="1441"/>
        <v>2800</v>
      </c>
      <c r="FV102" s="23">
        <f t="shared" si="1441"/>
        <v>2900</v>
      </c>
      <c r="FW102" s="23">
        <f t="shared" si="1441"/>
        <v>3000</v>
      </c>
      <c r="FX102" s="23">
        <f t="shared" si="1441"/>
        <v>3100</v>
      </c>
      <c r="FY102" s="23">
        <f t="shared" si="1441"/>
        <v>3199.9999999999995</v>
      </c>
      <c r="FZ102" s="23">
        <f t="shared" si="1441"/>
        <v>3300</v>
      </c>
      <c r="GA102" s="23">
        <f t="shared" si="1441"/>
        <v>3400</v>
      </c>
      <c r="GB102" s="23">
        <f t="shared" si="1441"/>
        <v>3500</v>
      </c>
      <c r="GC102" s="23">
        <f t="shared" si="1441"/>
        <v>3600</v>
      </c>
      <c r="GD102" s="23">
        <f t="shared" si="1441"/>
        <v>3699.9999999999995</v>
      </c>
      <c r="GE102" s="23">
        <f t="shared" si="1441"/>
        <v>3800</v>
      </c>
      <c r="GF102" s="23">
        <f t="shared" si="1441"/>
        <v>3900</v>
      </c>
      <c r="GG102" s="83">
        <f t="shared" si="1441"/>
        <v>3999.9999999999995</v>
      </c>
      <c r="GH102" s="89"/>
      <c r="GI102" s="89"/>
      <c r="GJ102" s="89"/>
      <c r="GK102" s="19">
        <v>25</v>
      </c>
      <c r="GL102" s="20">
        <f t="shared" si="1425"/>
        <v>2.1999999999999997</v>
      </c>
      <c r="GM102" s="23">
        <f t="shared" si="1440"/>
        <v>0</v>
      </c>
      <c r="GN102" s="23">
        <f t="shared" si="1440"/>
        <v>100</v>
      </c>
      <c r="GO102" s="23">
        <f t="shared" si="1440"/>
        <v>199.99999999999997</v>
      </c>
      <c r="GP102" s="23">
        <f t="shared" si="1440"/>
        <v>300.00000000000006</v>
      </c>
      <c r="GQ102" s="23">
        <f t="shared" si="1440"/>
        <v>400</v>
      </c>
      <c r="GR102" s="23">
        <f t="shared" si="1440"/>
        <v>500</v>
      </c>
      <c r="GS102" s="23">
        <f t="shared" si="1440"/>
        <v>600</v>
      </c>
      <c r="GT102" s="23">
        <f t="shared" si="1440"/>
        <v>700.00000000000011</v>
      </c>
      <c r="GU102" s="23">
        <f t="shared" si="1440"/>
        <v>800</v>
      </c>
      <c r="GV102" s="23">
        <f t="shared" si="1440"/>
        <v>900</v>
      </c>
      <c r="GW102" s="23">
        <f t="shared" si="1440"/>
        <v>1000</v>
      </c>
      <c r="GX102" s="23">
        <f t="shared" si="1440"/>
        <v>1099.9999999999998</v>
      </c>
      <c r="GY102" s="23">
        <f t="shared" si="1440"/>
        <v>1200</v>
      </c>
      <c r="GZ102" s="23">
        <f t="shared" si="1440"/>
        <v>1299.9999999999998</v>
      </c>
      <c r="HA102" s="23">
        <f t="shared" si="1440"/>
        <v>1400</v>
      </c>
      <c r="HB102" s="23">
        <f t="shared" si="1440"/>
        <v>1500</v>
      </c>
      <c r="HC102" s="23">
        <f t="shared" si="1438"/>
        <v>1599.9999999999998</v>
      </c>
      <c r="HD102" s="23">
        <f t="shared" si="1438"/>
        <v>1700</v>
      </c>
      <c r="HE102" s="23">
        <f t="shared" si="1438"/>
        <v>1799.9999999999998</v>
      </c>
      <c r="HF102" s="23">
        <f t="shared" si="1438"/>
        <v>1900</v>
      </c>
      <c r="HG102" s="23">
        <f t="shared" si="1438"/>
        <v>2000</v>
      </c>
      <c r="HH102" s="23">
        <f t="shared" si="1438"/>
        <v>2000</v>
      </c>
      <c r="HI102" s="23">
        <f t="shared" si="1438"/>
        <v>2100</v>
      </c>
      <c r="HJ102" s="23">
        <f t="shared" si="1438"/>
        <v>2199.9999999999995</v>
      </c>
      <c r="HK102" s="23">
        <f t="shared" si="1438"/>
        <v>2300</v>
      </c>
      <c r="HL102" s="23">
        <f t="shared" si="1438"/>
        <v>2400</v>
      </c>
      <c r="HM102" s="23">
        <f t="shared" si="1433"/>
        <v>2500</v>
      </c>
      <c r="HN102" s="23">
        <f t="shared" si="1433"/>
        <v>2600</v>
      </c>
      <c r="HO102" s="23">
        <f t="shared" si="1433"/>
        <v>2699.9999999999995</v>
      </c>
      <c r="HP102" s="23">
        <f t="shared" si="1433"/>
        <v>2800</v>
      </c>
      <c r="HQ102" s="23">
        <f t="shared" si="1433"/>
        <v>2900</v>
      </c>
      <c r="HR102" s="23">
        <f t="shared" si="1433"/>
        <v>3000</v>
      </c>
      <c r="HS102" s="23">
        <f t="shared" ref="HM102:IB119" si="1442">HS$77*1000</f>
        <v>3100</v>
      </c>
      <c r="HT102" s="23">
        <f t="shared" si="1442"/>
        <v>3199.9999999999995</v>
      </c>
      <c r="HU102" s="23">
        <f t="shared" si="1442"/>
        <v>3300</v>
      </c>
      <c r="HV102" s="23">
        <f t="shared" si="1442"/>
        <v>3400</v>
      </c>
      <c r="HW102" s="23">
        <f t="shared" si="1442"/>
        <v>3500</v>
      </c>
      <c r="HX102" s="23">
        <f t="shared" si="1442"/>
        <v>3600</v>
      </c>
      <c r="HY102" s="23">
        <f t="shared" si="1442"/>
        <v>3699.9999999999995</v>
      </c>
      <c r="HZ102" s="23">
        <f t="shared" si="1442"/>
        <v>3800</v>
      </c>
      <c r="IA102" s="23">
        <f t="shared" si="1442"/>
        <v>3900</v>
      </c>
      <c r="IB102" s="83">
        <f t="shared" si="1442"/>
        <v>4000</v>
      </c>
      <c r="ID102" s="89"/>
      <c r="IE102" s="89"/>
      <c r="MC102" s="105"/>
      <c r="MD102" s="90"/>
      <c r="ME102" s="89"/>
      <c r="MF102" s="89"/>
      <c r="MG102" s="89"/>
      <c r="MH102" s="89"/>
      <c r="MI102" s="89"/>
      <c r="MJ102" s="89"/>
      <c r="MK102" s="89"/>
      <c r="ML102" s="89"/>
      <c r="MM102" s="89"/>
      <c r="MN102" s="89"/>
      <c r="MO102" s="89"/>
      <c r="MP102" s="89"/>
      <c r="MQ102" s="89"/>
      <c r="MR102" s="89"/>
      <c r="MS102" s="89"/>
      <c r="MT102" s="89"/>
      <c r="MU102" s="89"/>
      <c r="MV102" s="89"/>
      <c r="MW102" s="89"/>
      <c r="MX102" s="89"/>
      <c r="MY102" s="89"/>
      <c r="MZ102" s="89"/>
      <c r="NA102" s="89"/>
      <c r="NB102" s="89"/>
      <c r="NC102" s="89"/>
      <c r="ND102" s="89"/>
      <c r="NE102" s="89"/>
      <c r="NF102" s="89"/>
      <c r="NG102" s="89"/>
      <c r="NH102" s="89"/>
      <c r="NI102" s="89"/>
      <c r="NJ102" s="89"/>
      <c r="NK102" s="89"/>
      <c r="NL102" s="89"/>
      <c r="NM102" s="89"/>
      <c r="NN102" s="89"/>
      <c r="NO102" s="89"/>
      <c r="NP102" s="89"/>
      <c r="NQ102" s="89"/>
      <c r="NR102" s="89"/>
      <c r="NS102" s="89"/>
      <c r="NU102" s="105"/>
      <c r="NV102" s="90"/>
      <c r="NW102" s="89"/>
      <c r="NX102" s="89"/>
      <c r="NY102" s="89"/>
      <c r="NZ102" s="89"/>
      <c r="OA102" s="89"/>
      <c r="OB102" s="89"/>
      <c r="OC102" s="89"/>
      <c r="OD102" s="89"/>
      <c r="OE102" s="89"/>
      <c r="OF102" s="89"/>
      <c r="OG102" s="89"/>
      <c r="OH102" s="89"/>
      <c r="OI102" s="89"/>
      <c r="OJ102" s="89"/>
      <c r="OK102" s="89"/>
      <c r="OL102" s="89"/>
      <c r="OM102" s="89"/>
      <c r="ON102" s="89"/>
      <c r="OO102" s="89"/>
      <c r="OP102" s="89"/>
      <c r="OQ102" s="89"/>
      <c r="OR102" s="89"/>
      <c r="OS102" s="89"/>
      <c r="OT102" s="89"/>
      <c r="OU102" s="89"/>
      <c r="OV102" s="89"/>
      <c r="OW102" s="89"/>
      <c r="OX102" s="89"/>
      <c r="OY102" s="89"/>
      <c r="OZ102" s="89"/>
      <c r="PA102" s="89"/>
      <c r="PB102" s="89"/>
      <c r="PC102" s="89"/>
      <c r="PD102" s="89"/>
      <c r="PE102" s="89"/>
      <c r="PF102" s="89"/>
      <c r="PG102" s="89"/>
      <c r="PH102" s="89"/>
      <c r="PI102" s="89"/>
      <c r="PJ102" s="89"/>
      <c r="PK102" s="89"/>
      <c r="PM102" s="105"/>
      <c r="PN102" s="90"/>
      <c r="PO102" s="89"/>
      <c r="PP102" s="89"/>
      <c r="PQ102" s="89"/>
      <c r="PR102" s="89"/>
      <c r="PS102" s="89"/>
      <c r="PT102" s="89"/>
      <c r="PU102" s="89"/>
      <c r="PV102" s="89"/>
      <c r="PW102" s="89"/>
      <c r="PX102" s="89"/>
      <c r="PY102" s="89"/>
      <c r="PZ102" s="89"/>
      <c r="QA102" s="89"/>
      <c r="QB102" s="89"/>
      <c r="QC102" s="89"/>
      <c r="QD102" s="89"/>
      <c r="QE102" s="89"/>
      <c r="QF102" s="89"/>
      <c r="QG102" s="89"/>
      <c r="QH102" s="89"/>
      <c r="QI102" s="89"/>
      <c r="QJ102" s="89"/>
      <c r="QK102" s="89"/>
      <c r="QL102" s="89"/>
      <c r="QM102" s="89"/>
      <c r="QN102" s="89"/>
      <c r="QO102" s="89"/>
      <c r="QP102" s="89"/>
      <c r="QQ102" s="89"/>
      <c r="QR102" s="89"/>
      <c r="QS102" s="89"/>
      <c r="QT102" s="89"/>
      <c r="QU102" s="89"/>
      <c r="QV102" s="89"/>
      <c r="QW102" s="89"/>
      <c r="QX102" s="89"/>
      <c r="QY102" s="89"/>
      <c r="QZ102" s="89"/>
      <c r="RA102" s="89"/>
      <c r="RB102" s="89"/>
      <c r="RC102" s="89"/>
    </row>
    <row r="103" spans="1:471" hidden="1" x14ac:dyDescent="0.25">
      <c r="A103" s="8"/>
      <c r="B103" s="8"/>
      <c r="C103" s="8"/>
      <c r="D103" s="8"/>
      <c r="E103" s="9"/>
      <c r="F103" s="9"/>
      <c r="G103" s="9"/>
      <c r="H103" s="9"/>
      <c r="I103" s="9"/>
      <c r="J103" s="9"/>
      <c r="K103" s="8"/>
      <c r="L103" s="9"/>
      <c r="EP103" s="19">
        <v>26</v>
      </c>
      <c r="EQ103" s="20">
        <f t="shared" si="1423"/>
        <v>2.2999999999999998</v>
      </c>
      <c r="ER103" s="23">
        <f t="shared" si="1439"/>
        <v>0</v>
      </c>
      <c r="ES103" s="23">
        <f t="shared" si="1439"/>
        <v>100</v>
      </c>
      <c r="ET103" s="23">
        <f t="shared" si="1439"/>
        <v>199.99999999999997</v>
      </c>
      <c r="EU103" s="23">
        <f t="shared" si="1439"/>
        <v>300.00000000000006</v>
      </c>
      <c r="EV103" s="23">
        <f t="shared" si="1439"/>
        <v>400</v>
      </c>
      <c r="EW103" s="23">
        <f t="shared" si="1439"/>
        <v>500</v>
      </c>
      <c r="EX103" s="23">
        <f t="shared" si="1439"/>
        <v>600</v>
      </c>
      <c r="EY103" s="23">
        <f t="shared" si="1439"/>
        <v>700.00000000000011</v>
      </c>
      <c r="EZ103" s="23">
        <f t="shared" si="1439"/>
        <v>800</v>
      </c>
      <c r="FA103" s="23">
        <f t="shared" si="1439"/>
        <v>900</v>
      </c>
      <c r="FB103" s="23">
        <f t="shared" si="1439"/>
        <v>1000</v>
      </c>
      <c r="FC103" s="23">
        <f t="shared" si="1439"/>
        <v>1099.9999999999998</v>
      </c>
      <c r="FD103" s="23">
        <f t="shared" si="1439"/>
        <v>1200</v>
      </c>
      <c r="FE103" s="23">
        <f t="shared" si="1439"/>
        <v>1299.9999999999998</v>
      </c>
      <c r="FF103" s="23">
        <f t="shared" si="1439"/>
        <v>1400</v>
      </c>
      <c r="FG103" s="23">
        <f t="shared" si="1439"/>
        <v>1500</v>
      </c>
      <c r="FH103" s="23">
        <f t="shared" si="1437"/>
        <v>1599.9999999999998</v>
      </c>
      <c r="FI103" s="23">
        <f t="shared" si="1437"/>
        <v>1700</v>
      </c>
      <c r="FJ103" s="23">
        <f t="shared" si="1437"/>
        <v>1799.9999999999998</v>
      </c>
      <c r="FK103" s="23">
        <f t="shared" si="1437"/>
        <v>1900</v>
      </c>
      <c r="FL103" s="23">
        <f t="shared" si="1437"/>
        <v>2000</v>
      </c>
      <c r="FM103" s="23">
        <f t="shared" si="1437"/>
        <v>2000</v>
      </c>
      <c r="FN103" s="23">
        <f t="shared" si="1437"/>
        <v>2100</v>
      </c>
      <c r="FO103" s="23">
        <f t="shared" si="1437"/>
        <v>2199.9999999999995</v>
      </c>
      <c r="FP103" s="23">
        <f t="shared" si="1437"/>
        <v>2300</v>
      </c>
      <c r="FQ103" s="23">
        <f t="shared" si="1437"/>
        <v>2400</v>
      </c>
      <c r="FR103" s="23">
        <f t="shared" si="1441"/>
        <v>2500</v>
      </c>
      <c r="FS103" s="23">
        <f t="shared" si="1441"/>
        <v>2600</v>
      </c>
      <c r="FT103" s="23">
        <f t="shared" si="1441"/>
        <v>2699.9999999999995</v>
      </c>
      <c r="FU103" s="23">
        <f t="shared" si="1441"/>
        <v>2800</v>
      </c>
      <c r="FV103" s="23">
        <f t="shared" si="1441"/>
        <v>2900</v>
      </c>
      <c r="FW103" s="23">
        <f t="shared" si="1441"/>
        <v>3000</v>
      </c>
      <c r="FX103" s="23">
        <f t="shared" si="1441"/>
        <v>3100</v>
      </c>
      <c r="FY103" s="23">
        <f t="shared" si="1441"/>
        <v>3199.9999999999995</v>
      </c>
      <c r="FZ103" s="23">
        <f t="shared" si="1441"/>
        <v>3300</v>
      </c>
      <c r="GA103" s="23">
        <f t="shared" si="1441"/>
        <v>3400</v>
      </c>
      <c r="GB103" s="23">
        <f t="shared" si="1441"/>
        <v>3500</v>
      </c>
      <c r="GC103" s="23">
        <f t="shared" si="1441"/>
        <v>3600</v>
      </c>
      <c r="GD103" s="23">
        <f t="shared" si="1441"/>
        <v>3699.9999999999995</v>
      </c>
      <c r="GE103" s="23">
        <f t="shared" si="1441"/>
        <v>3800</v>
      </c>
      <c r="GF103" s="23">
        <f t="shared" si="1441"/>
        <v>3900</v>
      </c>
      <c r="GG103" s="83">
        <f t="shared" si="1441"/>
        <v>3999.9999999999995</v>
      </c>
      <c r="GH103" s="89"/>
      <c r="GI103" s="89"/>
      <c r="GJ103" s="89"/>
      <c r="GK103" s="19">
        <v>26</v>
      </c>
      <c r="GL103" s="20">
        <f t="shared" si="1425"/>
        <v>2.2999999999999998</v>
      </c>
      <c r="GM103" s="23">
        <f t="shared" si="1440"/>
        <v>0</v>
      </c>
      <c r="GN103" s="23">
        <f t="shared" si="1440"/>
        <v>100</v>
      </c>
      <c r="GO103" s="23">
        <f t="shared" si="1440"/>
        <v>199.99999999999997</v>
      </c>
      <c r="GP103" s="23">
        <f t="shared" si="1440"/>
        <v>300.00000000000006</v>
      </c>
      <c r="GQ103" s="23">
        <f t="shared" si="1440"/>
        <v>400</v>
      </c>
      <c r="GR103" s="23">
        <f t="shared" si="1440"/>
        <v>500</v>
      </c>
      <c r="GS103" s="23">
        <f t="shared" si="1440"/>
        <v>600</v>
      </c>
      <c r="GT103" s="23">
        <f t="shared" si="1440"/>
        <v>700.00000000000011</v>
      </c>
      <c r="GU103" s="23">
        <f t="shared" si="1440"/>
        <v>800</v>
      </c>
      <c r="GV103" s="23">
        <f t="shared" si="1440"/>
        <v>900</v>
      </c>
      <c r="GW103" s="23">
        <f t="shared" si="1440"/>
        <v>1000</v>
      </c>
      <c r="GX103" s="23">
        <f t="shared" si="1440"/>
        <v>1099.9999999999998</v>
      </c>
      <c r="GY103" s="23">
        <f t="shared" si="1440"/>
        <v>1200</v>
      </c>
      <c r="GZ103" s="23">
        <f t="shared" si="1440"/>
        <v>1299.9999999999998</v>
      </c>
      <c r="HA103" s="23">
        <f t="shared" si="1440"/>
        <v>1400</v>
      </c>
      <c r="HB103" s="23">
        <f t="shared" si="1440"/>
        <v>1500</v>
      </c>
      <c r="HC103" s="23">
        <f t="shared" si="1438"/>
        <v>1599.9999999999998</v>
      </c>
      <c r="HD103" s="23">
        <f t="shared" si="1438"/>
        <v>1700</v>
      </c>
      <c r="HE103" s="23">
        <f t="shared" si="1438"/>
        <v>1799.9999999999998</v>
      </c>
      <c r="HF103" s="23">
        <f t="shared" si="1438"/>
        <v>1900</v>
      </c>
      <c r="HG103" s="23">
        <f t="shared" si="1438"/>
        <v>2000</v>
      </c>
      <c r="HH103" s="23">
        <f t="shared" si="1438"/>
        <v>2000</v>
      </c>
      <c r="HI103" s="23">
        <f t="shared" si="1438"/>
        <v>2100</v>
      </c>
      <c r="HJ103" s="23">
        <f t="shared" si="1438"/>
        <v>2199.9999999999995</v>
      </c>
      <c r="HK103" s="23">
        <f t="shared" si="1438"/>
        <v>2300</v>
      </c>
      <c r="HL103" s="23">
        <f t="shared" si="1438"/>
        <v>2400</v>
      </c>
      <c r="HM103" s="23">
        <f t="shared" si="1442"/>
        <v>2500</v>
      </c>
      <c r="HN103" s="23">
        <f t="shared" si="1442"/>
        <v>2600</v>
      </c>
      <c r="HO103" s="23">
        <f t="shared" si="1442"/>
        <v>2699.9999999999995</v>
      </c>
      <c r="HP103" s="23">
        <f t="shared" si="1442"/>
        <v>2800</v>
      </c>
      <c r="HQ103" s="23">
        <f t="shared" si="1442"/>
        <v>2900</v>
      </c>
      <c r="HR103" s="23">
        <f t="shared" si="1442"/>
        <v>3000</v>
      </c>
      <c r="HS103" s="23">
        <f t="shared" si="1442"/>
        <v>3100</v>
      </c>
      <c r="HT103" s="23">
        <f t="shared" si="1442"/>
        <v>3199.9999999999995</v>
      </c>
      <c r="HU103" s="23">
        <f t="shared" si="1442"/>
        <v>3300</v>
      </c>
      <c r="HV103" s="23">
        <f t="shared" si="1442"/>
        <v>3400</v>
      </c>
      <c r="HW103" s="23">
        <f t="shared" si="1442"/>
        <v>3500</v>
      </c>
      <c r="HX103" s="23">
        <f t="shared" si="1442"/>
        <v>3600</v>
      </c>
      <c r="HY103" s="23">
        <f t="shared" si="1442"/>
        <v>3699.9999999999995</v>
      </c>
      <c r="HZ103" s="23">
        <f t="shared" si="1442"/>
        <v>3800</v>
      </c>
      <c r="IA103" s="23">
        <f t="shared" si="1442"/>
        <v>3900</v>
      </c>
      <c r="IB103" s="83">
        <f t="shared" si="1442"/>
        <v>4000</v>
      </c>
      <c r="ID103" s="89"/>
      <c r="IE103" s="89"/>
      <c r="MC103" s="105"/>
      <c r="MD103" s="90"/>
      <c r="ME103" s="89"/>
      <c r="MF103" s="89"/>
      <c r="MG103" s="89"/>
      <c r="MH103" s="89"/>
      <c r="MI103" s="89"/>
      <c r="MJ103" s="89"/>
      <c r="MK103" s="89"/>
      <c r="ML103" s="89"/>
      <c r="MM103" s="89"/>
      <c r="MN103" s="89"/>
      <c r="MO103" s="89"/>
      <c r="MP103" s="89"/>
      <c r="MQ103" s="89"/>
      <c r="MR103" s="89"/>
      <c r="MS103" s="89"/>
      <c r="MT103" s="89"/>
      <c r="MU103" s="89"/>
      <c r="MV103" s="89"/>
      <c r="MW103" s="89"/>
      <c r="MX103" s="89"/>
      <c r="MY103" s="89"/>
      <c r="MZ103" s="89"/>
      <c r="NA103" s="89"/>
      <c r="NB103" s="89"/>
      <c r="NC103" s="89"/>
      <c r="ND103" s="89"/>
      <c r="NE103" s="89"/>
      <c r="NF103" s="89"/>
      <c r="NG103" s="89"/>
      <c r="NH103" s="89"/>
      <c r="NI103" s="89"/>
      <c r="NJ103" s="89"/>
      <c r="NK103" s="89"/>
      <c r="NL103" s="89"/>
      <c r="NM103" s="89"/>
      <c r="NN103" s="89"/>
      <c r="NO103" s="89"/>
      <c r="NP103" s="89"/>
      <c r="NQ103" s="89"/>
      <c r="NR103" s="89"/>
      <c r="NS103" s="89"/>
      <c r="NU103" s="105"/>
      <c r="NV103" s="90"/>
      <c r="NW103" s="89"/>
      <c r="NX103" s="89"/>
      <c r="NY103" s="89"/>
      <c r="NZ103" s="89"/>
      <c r="OA103" s="89"/>
      <c r="OB103" s="89"/>
      <c r="OC103" s="89"/>
      <c r="OD103" s="89"/>
      <c r="OE103" s="89"/>
      <c r="OF103" s="89"/>
      <c r="OG103" s="89"/>
      <c r="OH103" s="89"/>
      <c r="OI103" s="89"/>
      <c r="OJ103" s="89"/>
      <c r="OK103" s="89"/>
      <c r="OL103" s="89"/>
      <c r="OM103" s="89"/>
      <c r="ON103" s="89"/>
      <c r="OO103" s="89"/>
      <c r="OP103" s="89"/>
      <c r="OQ103" s="89"/>
      <c r="OR103" s="89"/>
      <c r="OS103" s="89"/>
      <c r="OT103" s="89"/>
      <c r="OU103" s="89"/>
      <c r="OV103" s="89"/>
      <c r="OW103" s="89"/>
      <c r="OX103" s="89"/>
      <c r="OY103" s="89"/>
      <c r="OZ103" s="89"/>
      <c r="PA103" s="89"/>
      <c r="PB103" s="89"/>
      <c r="PC103" s="89"/>
      <c r="PD103" s="89"/>
      <c r="PE103" s="89"/>
      <c r="PF103" s="89"/>
      <c r="PG103" s="89"/>
      <c r="PH103" s="89"/>
      <c r="PI103" s="89"/>
      <c r="PJ103" s="89"/>
      <c r="PK103" s="89"/>
      <c r="PM103" s="105"/>
      <c r="PN103" s="90"/>
      <c r="PO103" s="89"/>
      <c r="PP103" s="89"/>
      <c r="PQ103" s="89"/>
      <c r="PR103" s="89"/>
      <c r="PS103" s="89"/>
      <c r="PT103" s="89"/>
      <c r="PU103" s="89"/>
      <c r="PV103" s="89"/>
      <c r="PW103" s="89"/>
      <c r="PX103" s="89"/>
      <c r="PY103" s="89"/>
      <c r="PZ103" s="89"/>
      <c r="QA103" s="89"/>
      <c r="QB103" s="89"/>
      <c r="QC103" s="89"/>
      <c r="QD103" s="89"/>
      <c r="QE103" s="89"/>
      <c r="QF103" s="89"/>
      <c r="QG103" s="89"/>
      <c r="QH103" s="89"/>
      <c r="QI103" s="89"/>
      <c r="QJ103" s="89"/>
      <c r="QK103" s="89"/>
      <c r="QL103" s="89"/>
      <c r="QM103" s="89"/>
      <c r="QN103" s="89"/>
      <c r="QO103" s="89"/>
      <c r="QP103" s="89"/>
      <c r="QQ103" s="89"/>
      <c r="QR103" s="89"/>
      <c r="QS103" s="89"/>
      <c r="QT103" s="89"/>
      <c r="QU103" s="89"/>
      <c r="QV103" s="89"/>
      <c r="QW103" s="89"/>
      <c r="QX103" s="89"/>
      <c r="QY103" s="89"/>
      <c r="QZ103" s="89"/>
      <c r="RA103" s="89"/>
      <c r="RB103" s="89"/>
      <c r="RC103" s="89"/>
    </row>
    <row r="104" spans="1:471" hidden="1" x14ac:dyDescent="0.25">
      <c r="A104" s="8"/>
      <c r="B104" s="8"/>
      <c r="C104" s="8"/>
      <c r="D104" s="8"/>
      <c r="E104" s="9"/>
      <c r="F104" s="9"/>
      <c r="G104" s="9"/>
      <c r="H104" s="9"/>
      <c r="I104" s="9"/>
      <c r="J104" s="9"/>
      <c r="K104" s="8"/>
      <c r="L104" s="9"/>
      <c r="EP104" s="19">
        <v>27</v>
      </c>
      <c r="EQ104" s="20">
        <f t="shared" si="1423"/>
        <v>2.4</v>
      </c>
      <c r="ER104" s="23">
        <f t="shared" si="1439"/>
        <v>0</v>
      </c>
      <c r="ES104" s="23">
        <f t="shared" si="1439"/>
        <v>100</v>
      </c>
      <c r="ET104" s="23">
        <f t="shared" si="1439"/>
        <v>199.99999999999997</v>
      </c>
      <c r="EU104" s="23">
        <f t="shared" si="1439"/>
        <v>300.00000000000006</v>
      </c>
      <c r="EV104" s="23">
        <f t="shared" si="1439"/>
        <v>400</v>
      </c>
      <c r="EW104" s="23">
        <f t="shared" si="1439"/>
        <v>500</v>
      </c>
      <c r="EX104" s="23">
        <f t="shared" si="1439"/>
        <v>600</v>
      </c>
      <c r="EY104" s="23">
        <f t="shared" si="1439"/>
        <v>700.00000000000011</v>
      </c>
      <c r="EZ104" s="23">
        <f t="shared" si="1439"/>
        <v>800</v>
      </c>
      <c r="FA104" s="23">
        <f t="shared" si="1439"/>
        <v>900</v>
      </c>
      <c r="FB104" s="23">
        <f t="shared" si="1439"/>
        <v>1000</v>
      </c>
      <c r="FC104" s="23">
        <f t="shared" si="1439"/>
        <v>1099.9999999999998</v>
      </c>
      <c r="FD104" s="23">
        <f t="shared" si="1439"/>
        <v>1200</v>
      </c>
      <c r="FE104" s="23">
        <f t="shared" si="1439"/>
        <v>1299.9999999999998</v>
      </c>
      <c r="FF104" s="23">
        <f t="shared" si="1439"/>
        <v>1400</v>
      </c>
      <c r="FG104" s="23">
        <f t="shared" si="1439"/>
        <v>1500</v>
      </c>
      <c r="FH104" s="23">
        <f t="shared" si="1437"/>
        <v>1599.9999999999998</v>
      </c>
      <c r="FI104" s="23">
        <f t="shared" si="1437"/>
        <v>1700</v>
      </c>
      <c r="FJ104" s="23">
        <f t="shared" si="1437"/>
        <v>1799.9999999999998</v>
      </c>
      <c r="FK104" s="23">
        <f t="shared" si="1437"/>
        <v>1900</v>
      </c>
      <c r="FL104" s="23">
        <f t="shared" si="1437"/>
        <v>2000</v>
      </c>
      <c r="FM104" s="23">
        <f t="shared" si="1437"/>
        <v>2000</v>
      </c>
      <c r="FN104" s="23">
        <f t="shared" si="1437"/>
        <v>2100</v>
      </c>
      <c r="FO104" s="23">
        <f t="shared" si="1437"/>
        <v>2199.9999999999995</v>
      </c>
      <c r="FP104" s="23">
        <f t="shared" si="1437"/>
        <v>2300</v>
      </c>
      <c r="FQ104" s="23">
        <f t="shared" si="1437"/>
        <v>2400</v>
      </c>
      <c r="FR104" s="23">
        <f t="shared" si="1441"/>
        <v>2500</v>
      </c>
      <c r="FS104" s="23">
        <f t="shared" si="1441"/>
        <v>2600</v>
      </c>
      <c r="FT104" s="23">
        <f t="shared" si="1441"/>
        <v>2699.9999999999995</v>
      </c>
      <c r="FU104" s="23">
        <f t="shared" si="1441"/>
        <v>2800</v>
      </c>
      <c r="FV104" s="23">
        <f t="shared" si="1441"/>
        <v>2900</v>
      </c>
      <c r="FW104" s="23">
        <f t="shared" si="1441"/>
        <v>3000</v>
      </c>
      <c r="FX104" s="23">
        <f t="shared" si="1441"/>
        <v>3100</v>
      </c>
      <c r="FY104" s="23">
        <f t="shared" si="1441"/>
        <v>3199.9999999999995</v>
      </c>
      <c r="FZ104" s="23">
        <f t="shared" si="1441"/>
        <v>3300</v>
      </c>
      <c r="GA104" s="23">
        <f t="shared" si="1441"/>
        <v>3400</v>
      </c>
      <c r="GB104" s="23">
        <f t="shared" si="1441"/>
        <v>3500</v>
      </c>
      <c r="GC104" s="23">
        <f t="shared" si="1441"/>
        <v>3600</v>
      </c>
      <c r="GD104" s="23">
        <f t="shared" si="1441"/>
        <v>3699.9999999999995</v>
      </c>
      <c r="GE104" s="23">
        <f t="shared" si="1441"/>
        <v>3800</v>
      </c>
      <c r="GF104" s="23">
        <f t="shared" si="1441"/>
        <v>3900</v>
      </c>
      <c r="GG104" s="83">
        <f t="shared" si="1441"/>
        <v>3999.9999999999995</v>
      </c>
      <c r="GH104" s="89"/>
      <c r="GI104" s="89"/>
      <c r="GJ104" s="89"/>
      <c r="GK104" s="19">
        <v>27</v>
      </c>
      <c r="GL104" s="20">
        <f t="shared" si="1425"/>
        <v>2.4</v>
      </c>
      <c r="GM104" s="23">
        <f t="shared" si="1440"/>
        <v>0</v>
      </c>
      <c r="GN104" s="23">
        <f t="shared" si="1440"/>
        <v>100</v>
      </c>
      <c r="GO104" s="23">
        <f t="shared" si="1440"/>
        <v>199.99999999999997</v>
      </c>
      <c r="GP104" s="23">
        <f t="shared" si="1440"/>
        <v>300.00000000000006</v>
      </c>
      <c r="GQ104" s="23">
        <f t="shared" si="1440"/>
        <v>400</v>
      </c>
      <c r="GR104" s="23">
        <f t="shared" si="1440"/>
        <v>500</v>
      </c>
      <c r="GS104" s="23">
        <f t="shared" si="1440"/>
        <v>600</v>
      </c>
      <c r="GT104" s="23">
        <f t="shared" si="1440"/>
        <v>700.00000000000011</v>
      </c>
      <c r="GU104" s="23">
        <f t="shared" si="1440"/>
        <v>800</v>
      </c>
      <c r="GV104" s="23">
        <f t="shared" si="1440"/>
        <v>900</v>
      </c>
      <c r="GW104" s="23">
        <f t="shared" si="1440"/>
        <v>1000</v>
      </c>
      <c r="GX104" s="23">
        <f t="shared" si="1440"/>
        <v>1099.9999999999998</v>
      </c>
      <c r="GY104" s="23">
        <f t="shared" si="1440"/>
        <v>1200</v>
      </c>
      <c r="GZ104" s="23">
        <f t="shared" si="1440"/>
        <v>1299.9999999999998</v>
      </c>
      <c r="HA104" s="23">
        <f t="shared" si="1440"/>
        <v>1400</v>
      </c>
      <c r="HB104" s="23">
        <f t="shared" si="1440"/>
        <v>1500</v>
      </c>
      <c r="HC104" s="23">
        <f t="shared" si="1438"/>
        <v>1599.9999999999998</v>
      </c>
      <c r="HD104" s="23">
        <f t="shared" si="1438"/>
        <v>1700</v>
      </c>
      <c r="HE104" s="23">
        <f t="shared" si="1438"/>
        <v>1799.9999999999998</v>
      </c>
      <c r="HF104" s="23">
        <f t="shared" si="1438"/>
        <v>1900</v>
      </c>
      <c r="HG104" s="23">
        <f t="shared" si="1438"/>
        <v>2000</v>
      </c>
      <c r="HH104" s="23">
        <f t="shared" si="1438"/>
        <v>2000</v>
      </c>
      <c r="HI104" s="23">
        <f t="shared" si="1438"/>
        <v>2100</v>
      </c>
      <c r="HJ104" s="23">
        <f t="shared" si="1438"/>
        <v>2199.9999999999995</v>
      </c>
      <c r="HK104" s="23">
        <f t="shared" si="1438"/>
        <v>2300</v>
      </c>
      <c r="HL104" s="23">
        <f t="shared" si="1438"/>
        <v>2400</v>
      </c>
      <c r="HM104" s="23">
        <f t="shared" si="1442"/>
        <v>2500</v>
      </c>
      <c r="HN104" s="23">
        <f t="shared" si="1442"/>
        <v>2600</v>
      </c>
      <c r="HO104" s="23">
        <f t="shared" si="1442"/>
        <v>2699.9999999999995</v>
      </c>
      <c r="HP104" s="23">
        <f t="shared" si="1442"/>
        <v>2800</v>
      </c>
      <c r="HQ104" s="23">
        <f t="shared" si="1442"/>
        <v>2900</v>
      </c>
      <c r="HR104" s="23">
        <f t="shared" si="1442"/>
        <v>3000</v>
      </c>
      <c r="HS104" s="23">
        <f t="shared" si="1442"/>
        <v>3100</v>
      </c>
      <c r="HT104" s="23">
        <f t="shared" si="1442"/>
        <v>3199.9999999999995</v>
      </c>
      <c r="HU104" s="23">
        <f t="shared" si="1442"/>
        <v>3300</v>
      </c>
      <c r="HV104" s="23">
        <f t="shared" si="1442"/>
        <v>3400</v>
      </c>
      <c r="HW104" s="23">
        <f t="shared" si="1442"/>
        <v>3500</v>
      </c>
      <c r="HX104" s="23">
        <f t="shared" si="1442"/>
        <v>3600</v>
      </c>
      <c r="HY104" s="23">
        <f t="shared" si="1442"/>
        <v>3699.9999999999995</v>
      </c>
      <c r="HZ104" s="23">
        <f t="shared" si="1442"/>
        <v>3800</v>
      </c>
      <c r="IA104" s="23">
        <f t="shared" si="1442"/>
        <v>3900</v>
      </c>
      <c r="IB104" s="83">
        <f t="shared" si="1442"/>
        <v>4000</v>
      </c>
      <c r="ID104" s="89"/>
      <c r="IE104" s="89"/>
      <c r="MC104" s="105"/>
      <c r="MD104" s="90"/>
      <c r="ME104" s="89"/>
      <c r="MF104" s="89"/>
      <c r="MG104" s="89"/>
      <c r="MH104" s="89"/>
      <c r="MI104" s="89"/>
      <c r="MJ104" s="89"/>
      <c r="MK104" s="89"/>
      <c r="ML104" s="89"/>
      <c r="MM104" s="89"/>
      <c r="MN104" s="89"/>
      <c r="MO104" s="89"/>
      <c r="MP104" s="89"/>
      <c r="MQ104" s="89"/>
      <c r="MR104" s="89"/>
      <c r="MS104" s="89"/>
      <c r="MT104" s="89"/>
      <c r="MU104" s="89"/>
      <c r="MV104" s="89"/>
      <c r="MW104" s="89"/>
      <c r="MX104" s="89"/>
      <c r="MY104" s="89"/>
      <c r="MZ104" s="89"/>
      <c r="NA104" s="89"/>
      <c r="NB104" s="89"/>
      <c r="NC104" s="89"/>
      <c r="ND104" s="89"/>
      <c r="NE104" s="89"/>
      <c r="NF104" s="89"/>
      <c r="NG104" s="89"/>
      <c r="NH104" s="89"/>
      <c r="NI104" s="89"/>
      <c r="NJ104" s="89"/>
      <c r="NK104" s="89"/>
      <c r="NL104" s="89"/>
      <c r="NM104" s="89"/>
      <c r="NN104" s="89"/>
      <c r="NO104" s="89"/>
      <c r="NP104" s="89"/>
      <c r="NQ104" s="89"/>
      <c r="NR104" s="89"/>
      <c r="NS104" s="89"/>
      <c r="NU104" s="105"/>
      <c r="NV104" s="90"/>
      <c r="NW104" s="89"/>
      <c r="NX104" s="89"/>
      <c r="NY104" s="89"/>
      <c r="NZ104" s="89"/>
      <c r="OA104" s="89"/>
      <c r="OB104" s="89"/>
      <c r="OC104" s="89"/>
      <c r="OD104" s="89"/>
      <c r="OE104" s="89"/>
      <c r="OF104" s="89"/>
      <c r="OG104" s="89"/>
      <c r="OH104" s="89"/>
      <c r="OI104" s="89"/>
      <c r="OJ104" s="89"/>
      <c r="OK104" s="89"/>
      <c r="OL104" s="89"/>
      <c r="OM104" s="89"/>
      <c r="ON104" s="89"/>
      <c r="OO104" s="89"/>
      <c r="OP104" s="89"/>
      <c r="OQ104" s="89"/>
      <c r="OR104" s="89"/>
      <c r="OS104" s="89"/>
      <c r="OT104" s="89"/>
      <c r="OU104" s="89"/>
      <c r="OV104" s="89"/>
      <c r="OW104" s="89"/>
      <c r="OX104" s="89"/>
      <c r="OY104" s="89"/>
      <c r="OZ104" s="89"/>
      <c r="PA104" s="89"/>
      <c r="PB104" s="89"/>
      <c r="PC104" s="89"/>
      <c r="PD104" s="89"/>
      <c r="PE104" s="89"/>
      <c r="PF104" s="89"/>
      <c r="PG104" s="89"/>
      <c r="PH104" s="89"/>
      <c r="PI104" s="89"/>
      <c r="PJ104" s="89"/>
      <c r="PK104" s="89"/>
      <c r="PM104" s="105"/>
      <c r="PN104" s="90"/>
      <c r="PO104" s="89"/>
      <c r="PP104" s="89"/>
      <c r="PQ104" s="89"/>
      <c r="PR104" s="89"/>
      <c r="PS104" s="89"/>
      <c r="PT104" s="89"/>
      <c r="PU104" s="89"/>
      <c r="PV104" s="89"/>
      <c r="PW104" s="89"/>
      <c r="PX104" s="89"/>
      <c r="PY104" s="89"/>
      <c r="PZ104" s="89"/>
      <c r="QA104" s="89"/>
      <c r="QB104" s="89"/>
      <c r="QC104" s="89"/>
      <c r="QD104" s="89"/>
      <c r="QE104" s="89"/>
      <c r="QF104" s="89"/>
      <c r="QG104" s="89"/>
      <c r="QH104" s="89"/>
      <c r="QI104" s="89"/>
      <c r="QJ104" s="89"/>
      <c r="QK104" s="89"/>
      <c r="QL104" s="89"/>
      <c r="QM104" s="89"/>
      <c r="QN104" s="89"/>
      <c r="QO104" s="89"/>
      <c r="QP104" s="89"/>
      <c r="QQ104" s="89"/>
      <c r="QR104" s="89"/>
      <c r="QS104" s="89"/>
      <c r="QT104" s="89"/>
      <c r="QU104" s="89"/>
      <c r="QV104" s="89"/>
      <c r="QW104" s="89"/>
      <c r="QX104" s="89"/>
      <c r="QY104" s="89"/>
      <c r="QZ104" s="89"/>
      <c r="RA104" s="89"/>
      <c r="RB104" s="89"/>
      <c r="RC104" s="89"/>
    </row>
    <row r="105" spans="1:471" hidden="1" x14ac:dyDescent="0.25">
      <c r="A105" s="8"/>
      <c r="B105" s="8"/>
      <c r="C105" s="8"/>
      <c r="D105" s="8"/>
      <c r="E105" s="9"/>
      <c r="F105" s="9"/>
      <c r="G105" s="9"/>
      <c r="H105" s="9"/>
      <c r="I105" s="9"/>
      <c r="J105" s="9"/>
      <c r="K105" s="8"/>
      <c r="L105" s="9"/>
      <c r="EP105" s="19">
        <v>28</v>
      </c>
      <c r="EQ105" s="20">
        <f t="shared" si="1423"/>
        <v>2.5</v>
      </c>
      <c r="ER105" s="23">
        <f t="shared" si="1439"/>
        <v>0</v>
      </c>
      <c r="ES105" s="23">
        <f t="shared" si="1439"/>
        <v>100</v>
      </c>
      <c r="ET105" s="23">
        <f t="shared" si="1439"/>
        <v>199.99999999999997</v>
      </c>
      <c r="EU105" s="23">
        <f t="shared" si="1439"/>
        <v>300.00000000000006</v>
      </c>
      <c r="EV105" s="23">
        <f t="shared" si="1439"/>
        <v>400</v>
      </c>
      <c r="EW105" s="23">
        <f t="shared" si="1439"/>
        <v>500</v>
      </c>
      <c r="EX105" s="23">
        <f t="shared" si="1439"/>
        <v>600</v>
      </c>
      <c r="EY105" s="23">
        <f t="shared" si="1439"/>
        <v>700.00000000000011</v>
      </c>
      <c r="EZ105" s="23">
        <f t="shared" si="1439"/>
        <v>800</v>
      </c>
      <c r="FA105" s="23">
        <f t="shared" si="1439"/>
        <v>900</v>
      </c>
      <c r="FB105" s="23">
        <f t="shared" si="1439"/>
        <v>1000</v>
      </c>
      <c r="FC105" s="23">
        <f t="shared" si="1439"/>
        <v>1099.9999999999998</v>
      </c>
      <c r="FD105" s="23">
        <f t="shared" si="1439"/>
        <v>1200</v>
      </c>
      <c r="FE105" s="23">
        <f t="shared" si="1439"/>
        <v>1299.9999999999998</v>
      </c>
      <c r="FF105" s="23">
        <f t="shared" si="1439"/>
        <v>1400</v>
      </c>
      <c r="FG105" s="23">
        <f t="shared" si="1439"/>
        <v>1500</v>
      </c>
      <c r="FH105" s="23">
        <f t="shared" si="1437"/>
        <v>1599.9999999999998</v>
      </c>
      <c r="FI105" s="23">
        <f t="shared" si="1437"/>
        <v>1700</v>
      </c>
      <c r="FJ105" s="23">
        <f t="shared" si="1437"/>
        <v>1799.9999999999998</v>
      </c>
      <c r="FK105" s="23">
        <f t="shared" si="1437"/>
        <v>1900</v>
      </c>
      <c r="FL105" s="23">
        <f t="shared" si="1437"/>
        <v>2000</v>
      </c>
      <c r="FM105" s="23">
        <f t="shared" si="1437"/>
        <v>2000</v>
      </c>
      <c r="FN105" s="23">
        <f t="shared" si="1437"/>
        <v>2100</v>
      </c>
      <c r="FO105" s="23">
        <f t="shared" si="1437"/>
        <v>2199.9999999999995</v>
      </c>
      <c r="FP105" s="23">
        <f t="shared" si="1437"/>
        <v>2300</v>
      </c>
      <c r="FQ105" s="23">
        <f t="shared" si="1437"/>
        <v>2400</v>
      </c>
      <c r="FR105" s="23">
        <f t="shared" si="1441"/>
        <v>2500</v>
      </c>
      <c r="FS105" s="23">
        <f t="shared" si="1441"/>
        <v>2600</v>
      </c>
      <c r="FT105" s="23">
        <f t="shared" si="1441"/>
        <v>2699.9999999999995</v>
      </c>
      <c r="FU105" s="23">
        <f t="shared" si="1441"/>
        <v>2800</v>
      </c>
      <c r="FV105" s="23">
        <f t="shared" si="1441"/>
        <v>2900</v>
      </c>
      <c r="FW105" s="23">
        <f t="shared" si="1441"/>
        <v>3000</v>
      </c>
      <c r="FX105" s="23">
        <f t="shared" si="1441"/>
        <v>3100</v>
      </c>
      <c r="FY105" s="23">
        <f t="shared" si="1441"/>
        <v>3199.9999999999995</v>
      </c>
      <c r="FZ105" s="23">
        <f t="shared" si="1441"/>
        <v>3300</v>
      </c>
      <c r="GA105" s="23">
        <f t="shared" si="1441"/>
        <v>3400</v>
      </c>
      <c r="GB105" s="23">
        <f t="shared" si="1441"/>
        <v>3500</v>
      </c>
      <c r="GC105" s="23">
        <f t="shared" si="1441"/>
        <v>3600</v>
      </c>
      <c r="GD105" s="23">
        <f t="shared" si="1441"/>
        <v>3699.9999999999995</v>
      </c>
      <c r="GE105" s="23">
        <f t="shared" si="1441"/>
        <v>3800</v>
      </c>
      <c r="GF105" s="23">
        <f t="shared" si="1441"/>
        <v>3900</v>
      </c>
      <c r="GG105" s="83">
        <f t="shared" si="1441"/>
        <v>3999.9999999999995</v>
      </c>
      <c r="GH105" s="89"/>
      <c r="GI105" s="89"/>
      <c r="GJ105" s="89"/>
      <c r="GK105" s="19">
        <v>28</v>
      </c>
      <c r="GL105" s="20">
        <f t="shared" si="1425"/>
        <v>2.5</v>
      </c>
      <c r="GM105" s="23">
        <f t="shared" si="1440"/>
        <v>0</v>
      </c>
      <c r="GN105" s="23">
        <f t="shared" si="1440"/>
        <v>100</v>
      </c>
      <c r="GO105" s="23">
        <f t="shared" si="1440"/>
        <v>199.99999999999997</v>
      </c>
      <c r="GP105" s="23">
        <f t="shared" si="1440"/>
        <v>300.00000000000006</v>
      </c>
      <c r="GQ105" s="23">
        <f t="shared" si="1440"/>
        <v>400</v>
      </c>
      <c r="GR105" s="23">
        <f t="shared" si="1440"/>
        <v>500</v>
      </c>
      <c r="GS105" s="23">
        <f t="shared" si="1440"/>
        <v>600</v>
      </c>
      <c r="GT105" s="23">
        <f t="shared" si="1440"/>
        <v>700.00000000000011</v>
      </c>
      <c r="GU105" s="23">
        <f t="shared" si="1440"/>
        <v>800</v>
      </c>
      <c r="GV105" s="23">
        <f t="shared" si="1440"/>
        <v>900</v>
      </c>
      <c r="GW105" s="23">
        <f t="shared" si="1440"/>
        <v>1000</v>
      </c>
      <c r="GX105" s="23">
        <f t="shared" si="1440"/>
        <v>1099.9999999999998</v>
      </c>
      <c r="GY105" s="23">
        <f t="shared" si="1440"/>
        <v>1200</v>
      </c>
      <c r="GZ105" s="23">
        <f t="shared" si="1440"/>
        <v>1299.9999999999998</v>
      </c>
      <c r="HA105" s="23">
        <f t="shared" si="1440"/>
        <v>1400</v>
      </c>
      <c r="HB105" s="23">
        <f t="shared" si="1440"/>
        <v>1500</v>
      </c>
      <c r="HC105" s="23">
        <f t="shared" si="1438"/>
        <v>1599.9999999999998</v>
      </c>
      <c r="HD105" s="23">
        <f t="shared" si="1438"/>
        <v>1700</v>
      </c>
      <c r="HE105" s="23">
        <f t="shared" si="1438"/>
        <v>1799.9999999999998</v>
      </c>
      <c r="HF105" s="23">
        <f t="shared" si="1438"/>
        <v>1900</v>
      </c>
      <c r="HG105" s="23">
        <f t="shared" si="1438"/>
        <v>2000</v>
      </c>
      <c r="HH105" s="23">
        <f t="shared" si="1438"/>
        <v>2000</v>
      </c>
      <c r="HI105" s="23">
        <f t="shared" si="1438"/>
        <v>2100</v>
      </c>
      <c r="HJ105" s="23">
        <f t="shared" si="1438"/>
        <v>2199.9999999999995</v>
      </c>
      <c r="HK105" s="23">
        <f t="shared" si="1438"/>
        <v>2300</v>
      </c>
      <c r="HL105" s="23">
        <f t="shared" si="1438"/>
        <v>2400</v>
      </c>
      <c r="HM105" s="23">
        <f t="shared" si="1442"/>
        <v>2500</v>
      </c>
      <c r="HN105" s="23">
        <f t="shared" si="1442"/>
        <v>2600</v>
      </c>
      <c r="HO105" s="23">
        <f t="shared" si="1442"/>
        <v>2699.9999999999995</v>
      </c>
      <c r="HP105" s="23">
        <f t="shared" si="1442"/>
        <v>2800</v>
      </c>
      <c r="HQ105" s="23">
        <f t="shared" si="1442"/>
        <v>2900</v>
      </c>
      <c r="HR105" s="23">
        <f t="shared" si="1442"/>
        <v>3000</v>
      </c>
      <c r="HS105" s="23">
        <f t="shared" si="1442"/>
        <v>3100</v>
      </c>
      <c r="HT105" s="23">
        <f t="shared" si="1442"/>
        <v>3199.9999999999995</v>
      </c>
      <c r="HU105" s="23">
        <f t="shared" si="1442"/>
        <v>3300</v>
      </c>
      <c r="HV105" s="23">
        <f t="shared" si="1442"/>
        <v>3400</v>
      </c>
      <c r="HW105" s="23">
        <f t="shared" si="1442"/>
        <v>3500</v>
      </c>
      <c r="HX105" s="23">
        <f t="shared" si="1442"/>
        <v>3600</v>
      </c>
      <c r="HY105" s="23">
        <f t="shared" si="1442"/>
        <v>3699.9999999999995</v>
      </c>
      <c r="HZ105" s="23">
        <f t="shared" si="1442"/>
        <v>3800</v>
      </c>
      <c r="IA105" s="23">
        <f t="shared" si="1442"/>
        <v>3900</v>
      </c>
      <c r="IB105" s="83">
        <f t="shared" si="1442"/>
        <v>4000</v>
      </c>
      <c r="ID105" s="89"/>
      <c r="IE105" s="89"/>
      <c r="MC105" s="105"/>
      <c r="MD105" s="90"/>
      <c r="ME105" s="89"/>
      <c r="MF105" s="89"/>
      <c r="MG105" s="89"/>
      <c r="MH105" s="89"/>
      <c r="MI105" s="89"/>
      <c r="MJ105" s="89"/>
      <c r="MK105" s="89"/>
      <c r="ML105" s="89"/>
      <c r="MM105" s="89"/>
      <c r="MN105" s="89"/>
      <c r="MO105" s="89"/>
      <c r="MP105" s="89"/>
      <c r="MQ105" s="89"/>
      <c r="MR105" s="89"/>
      <c r="MS105" s="89"/>
      <c r="MT105" s="89"/>
      <c r="MU105" s="89"/>
      <c r="MV105" s="89"/>
      <c r="MW105" s="89"/>
      <c r="MX105" s="89"/>
      <c r="MY105" s="89"/>
      <c r="MZ105" s="89"/>
      <c r="NA105" s="89"/>
      <c r="NB105" s="89"/>
      <c r="NC105" s="89"/>
      <c r="ND105" s="89"/>
      <c r="NE105" s="89"/>
      <c r="NF105" s="89"/>
      <c r="NG105" s="89"/>
      <c r="NH105" s="89"/>
      <c r="NI105" s="89"/>
      <c r="NJ105" s="89"/>
      <c r="NK105" s="89"/>
      <c r="NL105" s="89"/>
      <c r="NM105" s="89"/>
      <c r="NN105" s="89"/>
      <c r="NO105" s="89"/>
      <c r="NP105" s="89"/>
      <c r="NQ105" s="89"/>
      <c r="NR105" s="89"/>
      <c r="NS105" s="89"/>
      <c r="NU105" s="105"/>
      <c r="NV105" s="90"/>
      <c r="NW105" s="89"/>
      <c r="NX105" s="89"/>
      <c r="NY105" s="89"/>
      <c r="NZ105" s="89"/>
      <c r="OA105" s="89"/>
      <c r="OB105" s="89"/>
      <c r="OC105" s="89"/>
      <c r="OD105" s="89"/>
      <c r="OE105" s="89"/>
      <c r="OF105" s="89"/>
      <c r="OG105" s="89"/>
      <c r="OH105" s="89"/>
      <c r="OI105" s="89"/>
      <c r="OJ105" s="89"/>
      <c r="OK105" s="89"/>
      <c r="OL105" s="89"/>
      <c r="OM105" s="89"/>
      <c r="ON105" s="89"/>
      <c r="OO105" s="89"/>
      <c r="OP105" s="89"/>
      <c r="OQ105" s="89"/>
      <c r="OR105" s="89"/>
      <c r="OS105" s="89"/>
      <c r="OT105" s="89"/>
      <c r="OU105" s="89"/>
      <c r="OV105" s="89"/>
      <c r="OW105" s="89"/>
      <c r="OX105" s="89"/>
      <c r="OY105" s="89"/>
      <c r="OZ105" s="89"/>
      <c r="PA105" s="89"/>
      <c r="PB105" s="89"/>
      <c r="PC105" s="89"/>
      <c r="PD105" s="89"/>
      <c r="PE105" s="89"/>
      <c r="PF105" s="89"/>
      <c r="PG105" s="89"/>
      <c r="PH105" s="89"/>
      <c r="PI105" s="89"/>
      <c r="PJ105" s="89"/>
      <c r="PK105" s="89"/>
      <c r="PM105" s="105"/>
      <c r="PN105" s="90"/>
      <c r="PO105" s="89"/>
      <c r="PP105" s="89"/>
      <c r="PQ105" s="89"/>
      <c r="PR105" s="89"/>
      <c r="PS105" s="89"/>
      <c r="PT105" s="89"/>
      <c r="PU105" s="89"/>
      <c r="PV105" s="89"/>
      <c r="PW105" s="89"/>
      <c r="PX105" s="89"/>
      <c r="PY105" s="89"/>
      <c r="PZ105" s="89"/>
      <c r="QA105" s="89"/>
      <c r="QB105" s="89"/>
      <c r="QC105" s="89"/>
      <c r="QD105" s="89"/>
      <c r="QE105" s="89"/>
      <c r="QF105" s="89"/>
      <c r="QG105" s="89"/>
      <c r="QH105" s="89"/>
      <c r="QI105" s="89"/>
      <c r="QJ105" s="89"/>
      <c r="QK105" s="89"/>
      <c r="QL105" s="89"/>
      <c r="QM105" s="89"/>
      <c r="QN105" s="89"/>
      <c r="QO105" s="89"/>
      <c r="QP105" s="89"/>
      <c r="QQ105" s="89"/>
      <c r="QR105" s="89"/>
      <c r="QS105" s="89"/>
      <c r="QT105" s="89"/>
      <c r="QU105" s="89"/>
      <c r="QV105" s="89"/>
      <c r="QW105" s="89"/>
      <c r="QX105" s="89"/>
      <c r="QY105" s="89"/>
      <c r="QZ105" s="89"/>
      <c r="RA105" s="89"/>
      <c r="RB105" s="89"/>
      <c r="RC105" s="89"/>
    </row>
    <row r="106" spans="1:471" hidden="1" x14ac:dyDescent="0.25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8"/>
      <c r="L106" s="9"/>
      <c r="EP106" s="19">
        <v>29</v>
      </c>
      <c r="EQ106" s="20">
        <f t="shared" si="1423"/>
        <v>2.6</v>
      </c>
      <c r="ER106" s="23">
        <f t="shared" si="1439"/>
        <v>0</v>
      </c>
      <c r="ES106" s="23">
        <f t="shared" si="1439"/>
        <v>100</v>
      </c>
      <c r="ET106" s="23">
        <f t="shared" si="1439"/>
        <v>199.99999999999997</v>
      </c>
      <c r="EU106" s="23">
        <f t="shared" si="1439"/>
        <v>300.00000000000006</v>
      </c>
      <c r="EV106" s="23">
        <f t="shared" si="1439"/>
        <v>400</v>
      </c>
      <c r="EW106" s="23">
        <f t="shared" si="1439"/>
        <v>500</v>
      </c>
      <c r="EX106" s="23">
        <f t="shared" si="1439"/>
        <v>600</v>
      </c>
      <c r="EY106" s="23">
        <f t="shared" si="1439"/>
        <v>700.00000000000011</v>
      </c>
      <c r="EZ106" s="23">
        <f t="shared" si="1439"/>
        <v>800</v>
      </c>
      <c r="FA106" s="23">
        <f t="shared" si="1439"/>
        <v>900</v>
      </c>
      <c r="FB106" s="23">
        <f t="shared" si="1439"/>
        <v>1000</v>
      </c>
      <c r="FC106" s="23">
        <f t="shared" si="1439"/>
        <v>1099.9999999999998</v>
      </c>
      <c r="FD106" s="23">
        <f t="shared" si="1439"/>
        <v>1200</v>
      </c>
      <c r="FE106" s="23">
        <f t="shared" si="1439"/>
        <v>1299.9999999999998</v>
      </c>
      <c r="FF106" s="23">
        <f t="shared" si="1439"/>
        <v>1400</v>
      </c>
      <c r="FG106" s="23">
        <f t="shared" si="1439"/>
        <v>1500</v>
      </c>
      <c r="FH106" s="23">
        <f t="shared" si="1437"/>
        <v>1599.9999999999998</v>
      </c>
      <c r="FI106" s="23">
        <f t="shared" si="1437"/>
        <v>1700</v>
      </c>
      <c r="FJ106" s="23">
        <f t="shared" si="1437"/>
        <v>1799.9999999999998</v>
      </c>
      <c r="FK106" s="23">
        <f t="shared" si="1437"/>
        <v>1900</v>
      </c>
      <c r="FL106" s="23">
        <f t="shared" si="1437"/>
        <v>2000</v>
      </c>
      <c r="FM106" s="23">
        <f t="shared" si="1437"/>
        <v>2000</v>
      </c>
      <c r="FN106" s="23">
        <f t="shared" si="1437"/>
        <v>2100</v>
      </c>
      <c r="FO106" s="23">
        <f t="shared" si="1437"/>
        <v>2199.9999999999995</v>
      </c>
      <c r="FP106" s="23">
        <f t="shared" si="1437"/>
        <v>2300</v>
      </c>
      <c r="FQ106" s="23">
        <f t="shared" si="1437"/>
        <v>2400</v>
      </c>
      <c r="FR106" s="23">
        <f t="shared" si="1441"/>
        <v>2500</v>
      </c>
      <c r="FS106" s="23">
        <f t="shared" si="1441"/>
        <v>2600</v>
      </c>
      <c r="FT106" s="23">
        <f t="shared" si="1441"/>
        <v>2699.9999999999995</v>
      </c>
      <c r="FU106" s="23">
        <f t="shared" si="1441"/>
        <v>2800</v>
      </c>
      <c r="FV106" s="23">
        <f t="shared" si="1441"/>
        <v>2900</v>
      </c>
      <c r="FW106" s="23">
        <f t="shared" si="1441"/>
        <v>3000</v>
      </c>
      <c r="FX106" s="23">
        <f t="shared" si="1441"/>
        <v>3100</v>
      </c>
      <c r="FY106" s="23">
        <f t="shared" si="1441"/>
        <v>3199.9999999999995</v>
      </c>
      <c r="FZ106" s="23">
        <f t="shared" si="1441"/>
        <v>3300</v>
      </c>
      <c r="GA106" s="23">
        <f t="shared" si="1441"/>
        <v>3400</v>
      </c>
      <c r="GB106" s="23">
        <f t="shared" si="1441"/>
        <v>3500</v>
      </c>
      <c r="GC106" s="23">
        <f t="shared" si="1441"/>
        <v>3600</v>
      </c>
      <c r="GD106" s="23">
        <f t="shared" si="1441"/>
        <v>3699.9999999999995</v>
      </c>
      <c r="GE106" s="23">
        <f t="shared" si="1441"/>
        <v>3800</v>
      </c>
      <c r="GF106" s="23">
        <f t="shared" si="1441"/>
        <v>3900</v>
      </c>
      <c r="GG106" s="83">
        <f t="shared" si="1441"/>
        <v>3999.9999999999995</v>
      </c>
      <c r="GH106" s="89"/>
      <c r="GI106" s="89"/>
      <c r="GJ106" s="89"/>
      <c r="GK106" s="19">
        <v>29</v>
      </c>
      <c r="GL106" s="20">
        <f t="shared" si="1425"/>
        <v>2.6</v>
      </c>
      <c r="GM106" s="23">
        <f t="shared" si="1440"/>
        <v>0</v>
      </c>
      <c r="GN106" s="23">
        <f t="shared" si="1440"/>
        <v>100</v>
      </c>
      <c r="GO106" s="23">
        <f t="shared" si="1440"/>
        <v>199.99999999999997</v>
      </c>
      <c r="GP106" s="23">
        <f t="shared" si="1440"/>
        <v>300.00000000000006</v>
      </c>
      <c r="GQ106" s="23">
        <f t="shared" si="1440"/>
        <v>400</v>
      </c>
      <c r="GR106" s="23">
        <f t="shared" si="1440"/>
        <v>500</v>
      </c>
      <c r="GS106" s="23">
        <f t="shared" si="1440"/>
        <v>600</v>
      </c>
      <c r="GT106" s="23">
        <f t="shared" si="1440"/>
        <v>700.00000000000011</v>
      </c>
      <c r="GU106" s="23">
        <f t="shared" si="1440"/>
        <v>800</v>
      </c>
      <c r="GV106" s="23">
        <f t="shared" si="1440"/>
        <v>900</v>
      </c>
      <c r="GW106" s="23">
        <f t="shared" si="1440"/>
        <v>1000</v>
      </c>
      <c r="GX106" s="23">
        <f t="shared" si="1440"/>
        <v>1099.9999999999998</v>
      </c>
      <c r="GY106" s="23">
        <f t="shared" si="1440"/>
        <v>1200</v>
      </c>
      <c r="GZ106" s="23">
        <f t="shared" si="1440"/>
        <v>1299.9999999999998</v>
      </c>
      <c r="HA106" s="23">
        <f t="shared" si="1440"/>
        <v>1400</v>
      </c>
      <c r="HB106" s="23">
        <f t="shared" si="1440"/>
        <v>1500</v>
      </c>
      <c r="HC106" s="23">
        <f t="shared" si="1438"/>
        <v>1599.9999999999998</v>
      </c>
      <c r="HD106" s="23">
        <f t="shared" si="1438"/>
        <v>1700</v>
      </c>
      <c r="HE106" s="23">
        <f t="shared" si="1438"/>
        <v>1799.9999999999998</v>
      </c>
      <c r="HF106" s="23">
        <f t="shared" si="1438"/>
        <v>1900</v>
      </c>
      <c r="HG106" s="23">
        <f t="shared" si="1438"/>
        <v>2000</v>
      </c>
      <c r="HH106" s="23">
        <f t="shared" si="1438"/>
        <v>2000</v>
      </c>
      <c r="HI106" s="23">
        <f t="shared" si="1438"/>
        <v>2100</v>
      </c>
      <c r="HJ106" s="23">
        <f t="shared" si="1438"/>
        <v>2199.9999999999995</v>
      </c>
      <c r="HK106" s="23">
        <f t="shared" si="1438"/>
        <v>2300</v>
      </c>
      <c r="HL106" s="23">
        <f t="shared" si="1438"/>
        <v>2400</v>
      </c>
      <c r="HM106" s="23">
        <f t="shared" si="1442"/>
        <v>2500</v>
      </c>
      <c r="HN106" s="23">
        <f t="shared" si="1442"/>
        <v>2600</v>
      </c>
      <c r="HO106" s="23">
        <f t="shared" si="1442"/>
        <v>2699.9999999999995</v>
      </c>
      <c r="HP106" s="23">
        <f t="shared" si="1442"/>
        <v>2800</v>
      </c>
      <c r="HQ106" s="23">
        <f t="shared" si="1442"/>
        <v>2900</v>
      </c>
      <c r="HR106" s="23">
        <f t="shared" si="1442"/>
        <v>3000</v>
      </c>
      <c r="HS106" s="23">
        <f t="shared" si="1442"/>
        <v>3100</v>
      </c>
      <c r="HT106" s="23">
        <f t="shared" si="1442"/>
        <v>3199.9999999999995</v>
      </c>
      <c r="HU106" s="23">
        <f t="shared" si="1442"/>
        <v>3300</v>
      </c>
      <c r="HV106" s="23">
        <f t="shared" si="1442"/>
        <v>3400</v>
      </c>
      <c r="HW106" s="23">
        <f t="shared" si="1442"/>
        <v>3500</v>
      </c>
      <c r="HX106" s="23">
        <f t="shared" si="1442"/>
        <v>3600</v>
      </c>
      <c r="HY106" s="23">
        <f t="shared" si="1442"/>
        <v>3699.9999999999995</v>
      </c>
      <c r="HZ106" s="23">
        <f t="shared" si="1442"/>
        <v>3800</v>
      </c>
      <c r="IA106" s="23">
        <f t="shared" si="1442"/>
        <v>3900</v>
      </c>
      <c r="IB106" s="83">
        <f t="shared" si="1442"/>
        <v>4000</v>
      </c>
      <c r="ID106" s="89"/>
      <c r="IE106" s="89"/>
      <c r="MC106" s="105"/>
      <c r="MD106" s="90"/>
      <c r="ME106" s="89"/>
      <c r="MF106" s="89"/>
      <c r="MG106" s="89"/>
      <c r="MH106" s="89"/>
      <c r="MI106" s="89"/>
      <c r="MJ106" s="89"/>
      <c r="MK106" s="89"/>
      <c r="ML106" s="89"/>
      <c r="MM106" s="89"/>
      <c r="MN106" s="89"/>
      <c r="MO106" s="89"/>
      <c r="MP106" s="89"/>
      <c r="MQ106" s="89"/>
      <c r="MR106" s="89"/>
      <c r="MS106" s="89"/>
      <c r="MT106" s="89"/>
      <c r="MU106" s="89"/>
      <c r="MV106" s="89"/>
      <c r="MW106" s="89"/>
      <c r="MX106" s="89"/>
      <c r="MY106" s="89"/>
      <c r="MZ106" s="89"/>
      <c r="NA106" s="89"/>
      <c r="NB106" s="89"/>
      <c r="NC106" s="89"/>
      <c r="ND106" s="89"/>
      <c r="NE106" s="89"/>
      <c r="NF106" s="89"/>
      <c r="NG106" s="89"/>
      <c r="NH106" s="89"/>
      <c r="NI106" s="89"/>
      <c r="NJ106" s="89"/>
      <c r="NK106" s="89"/>
      <c r="NL106" s="89"/>
      <c r="NM106" s="89"/>
      <c r="NN106" s="89"/>
      <c r="NO106" s="89"/>
      <c r="NP106" s="89"/>
      <c r="NQ106" s="89"/>
      <c r="NR106" s="89"/>
      <c r="NS106" s="89"/>
      <c r="NU106" s="105"/>
      <c r="NV106" s="90"/>
      <c r="NW106" s="89"/>
      <c r="NX106" s="89"/>
      <c r="NY106" s="89"/>
      <c r="NZ106" s="89"/>
      <c r="OA106" s="89"/>
      <c r="OB106" s="89"/>
      <c r="OC106" s="89"/>
      <c r="OD106" s="89"/>
      <c r="OE106" s="89"/>
      <c r="OF106" s="89"/>
      <c r="OG106" s="89"/>
      <c r="OH106" s="89"/>
      <c r="OI106" s="89"/>
      <c r="OJ106" s="89"/>
      <c r="OK106" s="89"/>
      <c r="OL106" s="89"/>
      <c r="OM106" s="89"/>
      <c r="ON106" s="89"/>
      <c r="OO106" s="89"/>
      <c r="OP106" s="89"/>
      <c r="OQ106" s="89"/>
      <c r="OR106" s="89"/>
      <c r="OS106" s="89"/>
      <c r="OT106" s="89"/>
      <c r="OU106" s="89"/>
      <c r="OV106" s="89"/>
      <c r="OW106" s="89"/>
      <c r="OX106" s="89"/>
      <c r="OY106" s="89"/>
      <c r="OZ106" s="89"/>
      <c r="PA106" s="89"/>
      <c r="PB106" s="89"/>
      <c r="PC106" s="89"/>
      <c r="PD106" s="89"/>
      <c r="PE106" s="89"/>
      <c r="PF106" s="89"/>
      <c r="PG106" s="89"/>
      <c r="PH106" s="89"/>
      <c r="PI106" s="89"/>
      <c r="PJ106" s="89"/>
      <c r="PK106" s="89"/>
      <c r="PM106" s="105"/>
      <c r="PN106" s="90"/>
      <c r="PO106" s="89"/>
      <c r="PP106" s="89"/>
      <c r="PQ106" s="89"/>
      <c r="PR106" s="89"/>
      <c r="PS106" s="89"/>
      <c r="PT106" s="89"/>
      <c r="PU106" s="89"/>
      <c r="PV106" s="89"/>
      <c r="PW106" s="89"/>
      <c r="PX106" s="89"/>
      <c r="PY106" s="89"/>
      <c r="PZ106" s="89"/>
      <c r="QA106" s="89"/>
      <c r="QB106" s="89"/>
      <c r="QC106" s="89"/>
      <c r="QD106" s="89"/>
      <c r="QE106" s="89"/>
      <c r="QF106" s="89"/>
      <c r="QG106" s="89"/>
      <c r="QH106" s="89"/>
      <c r="QI106" s="89"/>
      <c r="QJ106" s="89"/>
      <c r="QK106" s="89"/>
      <c r="QL106" s="89"/>
      <c r="QM106" s="89"/>
      <c r="QN106" s="89"/>
      <c r="QO106" s="89"/>
      <c r="QP106" s="89"/>
      <c r="QQ106" s="89"/>
      <c r="QR106" s="89"/>
      <c r="QS106" s="89"/>
      <c r="QT106" s="89"/>
      <c r="QU106" s="89"/>
      <c r="QV106" s="89"/>
      <c r="QW106" s="89"/>
      <c r="QX106" s="89"/>
      <c r="QY106" s="89"/>
      <c r="QZ106" s="89"/>
      <c r="RA106" s="89"/>
      <c r="RB106" s="89"/>
      <c r="RC106" s="89"/>
    </row>
    <row r="107" spans="1:471" hidden="1" x14ac:dyDescent="0.25">
      <c r="A107" s="8"/>
      <c r="B107" s="8"/>
      <c r="C107" s="8"/>
      <c r="D107" s="8"/>
      <c r="E107" s="9"/>
      <c r="F107" s="9"/>
      <c r="G107" s="9"/>
      <c r="H107" s="9"/>
      <c r="I107" s="8"/>
      <c r="J107" s="8"/>
      <c r="K107" s="8"/>
      <c r="L107" s="9"/>
      <c r="EP107" s="19">
        <v>30</v>
      </c>
      <c r="EQ107" s="20">
        <f t="shared" si="1423"/>
        <v>2.6999999999999997</v>
      </c>
      <c r="ER107" s="23">
        <f t="shared" si="1439"/>
        <v>0</v>
      </c>
      <c r="ES107" s="23">
        <f t="shared" si="1439"/>
        <v>100</v>
      </c>
      <c r="ET107" s="23">
        <f t="shared" si="1439"/>
        <v>199.99999999999997</v>
      </c>
      <c r="EU107" s="23">
        <f t="shared" si="1439"/>
        <v>300.00000000000006</v>
      </c>
      <c r="EV107" s="23">
        <f t="shared" si="1439"/>
        <v>400</v>
      </c>
      <c r="EW107" s="23">
        <f t="shared" si="1439"/>
        <v>500</v>
      </c>
      <c r="EX107" s="23">
        <f t="shared" si="1439"/>
        <v>600</v>
      </c>
      <c r="EY107" s="23">
        <f t="shared" si="1439"/>
        <v>700.00000000000011</v>
      </c>
      <c r="EZ107" s="23">
        <f t="shared" si="1439"/>
        <v>800</v>
      </c>
      <c r="FA107" s="23">
        <f t="shared" si="1439"/>
        <v>900</v>
      </c>
      <c r="FB107" s="23">
        <f t="shared" si="1439"/>
        <v>1000</v>
      </c>
      <c r="FC107" s="23">
        <f t="shared" si="1439"/>
        <v>1099.9999999999998</v>
      </c>
      <c r="FD107" s="23">
        <f t="shared" si="1439"/>
        <v>1200</v>
      </c>
      <c r="FE107" s="23">
        <f t="shared" si="1439"/>
        <v>1299.9999999999998</v>
      </c>
      <c r="FF107" s="23">
        <f t="shared" si="1439"/>
        <v>1400</v>
      </c>
      <c r="FG107" s="23">
        <f t="shared" si="1439"/>
        <v>1500</v>
      </c>
      <c r="FH107" s="23">
        <f t="shared" si="1437"/>
        <v>1599.9999999999998</v>
      </c>
      <c r="FI107" s="23">
        <f t="shared" si="1437"/>
        <v>1700</v>
      </c>
      <c r="FJ107" s="23">
        <f t="shared" si="1437"/>
        <v>1799.9999999999998</v>
      </c>
      <c r="FK107" s="23">
        <f t="shared" si="1437"/>
        <v>1900</v>
      </c>
      <c r="FL107" s="23">
        <f t="shared" si="1437"/>
        <v>2000</v>
      </c>
      <c r="FM107" s="23">
        <f t="shared" si="1437"/>
        <v>2000</v>
      </c>
      <c r="FN107" s="23">
        <f t="shared" si="1437"/>
        <v>2100</v>
      </c>
      <c r="FO107" s="23">
        <f t="shared" si="1437"/>
        <v>2199.9999999999995</v>
      </c>
      <c r="FP107" s="23">
        <f t="shared" si="1437"/>
        <v>2300</v>
      </c>
      <c r="FQ107" s="23">
        <f t="shared" si="1437"/>
        <v>2400</v>
      </c>
      <c r="FR107" s="23">
        <f t="shared" si="1441"/>
        <v>2500</v>
      </c>
      <c r="FS107" s="23">
        <f t="shared" si="1441"/>
        <v>2600</v>
      </c>
      <c r="FT107" s="23">
        <f t="shared" si="1441"/>
        <v>2699.9999999999995</v>
      </c>
      <c r="FU107" s="23">
        <f t="shared" si="1441"/>
        <v>2800</v>
      </c>
      <c r="FV107" s="23">
        <f t="shared" si="1441"/>
        <v>2900</v>
      </c>
      <c r="FW107" s="23">
        <f t="shared" si="1441"/>
        <v>3000</v>
      </c>
      <c r="FX107" s="23">
        <f t="shared" si="1441"/>
        <v>3100</v>
      </c>
      <c r="FY107" s="23">
        <f t="shared" si="1441"/>
        <v>3199.9999999999995</v>
      </c>
      <c r="FZ107" s="23">
        <f t="shared" si="1441"/>
        <v>3300</v>
      </c>
      <c r="GA107" s="23">
        <f t="shared" si="1441"/>
        <v>3400</v>
      </c>
      <c r="GB107" s="23">
        <f t="shared" si="1441"/>
        <v>3500</v>
      </c>
      <c r="GC107" s="23">
        <f t="shared" si="1441"/>
        <v>3600</v>
      </c>
      <c r="GD107" s="23">
        <f t="shared" si="1441"/>
        <v>3699.9999999999995</v>
      </c>
      <c r="GE107" s="23">
        <f t="shared" si="1441"/>
        <v>3800</v>
      </c>
      <c r="GF107" s="23">
        <f t="shared" si="1441"/>
        <v>3900</v>
      </c>
      <c r="GG107" s="83">
        <f t="shared" si="1441"/>
        <v>3999.9999999999995</v>
      </c>
      <c r="GH107" s="89"/>
      <c r="GI107" s="89"/>
      <c r="GJ107" s="89"/>
      <c r="GK107" s="19">
        <v>30</v>
      </c>
      <c r="GL107" s="20">
        <f t="shared" si="1425"/>
        <v>2.6999999999999997</v>
      </c>
      <c r="GM107" s="23">
        <f t="shared" si="1440"/>
        <v>0</v>
      </c>
      <c r="GN107" s="23">
        <f t="shared" si="1440"/>
        <v>100</v>
      </c>
      <c r="GO107" s="23">
        <f t="shared" si="1440"/>
        <v>199.99999999999997</v>
      </c>
      <c r="GP107" s="23">
        <f t="shared" si="1440"/>
        <v>300.00000000000006</v>
      </c>
      <c r="GQ107" s="23">
        <f t="shared" si="1440"/>
        <v>400</v>
      </c>
      <c r="GR107" s="23">
        <f t="shared" si="1440"/>
        <v>500</v>
      </c>
      <c r="GS107" s="23">
        <f t="shared" si="1440"/>
        <v>600</v>
      </c>
      <c r="GT107" s="23">
        <f t="shared" si="1440"/>
        <v>700.00000000000011</v>
      </c>
      <c r="GU107" s="23">
        <f t="shared" si="1440"/>
        <v>800</v>
      </c>
      <c r="GV107" s="23">
        <f t="shared" si="1440"/>
        <v>900</v>
      </c>
      <c r="GW107" s="23">
        <f t="shared" si="1440"/>
        <v>1000</v>
      </c>
      <c r="GX107" s="23">
        <f t="shared" si="1440"/>
        <v>1099.9999999999998</v>
      </c>
      <c r="GY107" s="23">
        <f t="shared" si="1440"/>
        <v>1200</v>
      </c>
      <c r="GZ107" s="23">
        <f t="shared" si="1440"/>
        <v>1299.9999999999998</v>
      </c>
      <c r="HA107" s="23">
        <f t="shared" si="1440"/>
        <v>1400</v>
      </c>
      <c r="HB107" s="23">
        <f t="shared" si="1440"/>
        <v>1500</v>
      </c>
      <c r="HC107" s="23">
        <f t="shared" si="1438"/>
        <v>1599.9999999999998</v>
      </c>
      <c r="HD107" s="23">
        <f t="shared" si="1438"/>
        <v>1700</v>
      </c>
      <c r="HE107" s="23">
        <f t="shared" si="1438"/>
        <v>1799.9999999999998</v>
      </c>
      <c r="HF107" s="23">
        <f t="shared" si="1438"/>
        <v>1900</v>
      </c>
      <c r="HG107" s="23">
        <f t="shared" si="1438"/>
        <v>2000</v>
      </c>
      <c r="HH107" s="23">
        <f t="shared" si="1438"/>
        <v>2000</v>
      </c>
      <c r="HI107" s="23">
        <f t="shared" si="1438"/>
        <v>2100</v>
      </c>
      <c r="HJ107" s="23">
        <f t="shared" si="1438"/>
        <v>2199.9999999999995</v>
      </c>
      <c r="HK107" s="23">
        <f t="shared" si="1438"/>
        <v>2300</v>
      </c>
      <c r="HL107" s="23">
        <f t="shared" si="1438"/>
        <v>2400</v>
      </c>
      <c r="HM107" s="23">
        <f t="shared" si="1442"/>
        <v>2500</v>
      </c>
      <c r="HN107" s="23">
        <f t="shared" si="1442"/>
        <v>2600</v>
      </c>
      <c r="HO107" s="23">
        <f t="shared" si="1442"/>
        <v>2699.9999999999995</v>
      </c>
      <c r="HP107" s="23">
        <f t="shared" si="1442"/>
        <v>2800</v>
      </c>
      <c r="HQ107" s="23">
        <f t="shared" si="1442"/>
        <v>2900</v>
      </c>
      <c r="HR107" s="23">
        <f t="shared" si="1442"/>
        <v>3000</v>
      </c>
      <c r="HS107" s="23">
        <f t="shared" si="1442"/>
        <v>3100</v>
      </c>
      <c r="HT107" s="23">
        <f t="shared" si="1442"/>
        <v>3199.9999999999995</v>
      </c>
      <c r="HU107" s="23">
        <f t="shared" si="1442"/>
        <v>3300</v>
      </c>
      <c r="HV107" s="23">
        <f t="shared" si="1442"/>
        <v>3400</v>
      </c>
      <c r="HW107" s="23">
        <f t="shared" si="1442"/>
        <v>3500</v>
      </c>
      <c r="HX107" s="23">
        <f t="shared" si="1442"/>
        <v>3600</v>
      </c>
      <c r="HY107" s="23">
        <f t="shared" si="1442"/>
        <v>3699.9999999999995</v>
      </c>
      <c r="HZ107" s="23">
        <f t="shared" si="1442"/>
        <v>3800</v>
      </c>
      <c r="IA107" s="23">
        <f t="shared" si="1442"/>
        <v>3900</v>
      </c>
      <c r="IB107" s="83">
        <f t="shared" si="1442"/>
        <v>4000</v>
      </c>
      <c r="ID107" s="89"/>
      <c r="IE107" s="89"/>
      <c r="MC107" s="105"/>
      <c r="MD107" s="90"/>
      <c r="ME107" s="89"/>
      <c r="MF107" s="89"/>
      <c r="MG107" s="89"/>
      <c r="MH107" s="89"/>
      <c r="MI107" s="89"/>
      <c r="MJ107" s="89"/>
      <c r="MK107" s="89"/>
      <c r="ML107" s="89"/>
      <c r="MM107" s="89"/>
      <c r="MN107" s="89"/>
      <c r="MO107" s="89"/>
      <c r="MP107" s="89"/>
      <c r="MQ107" s="89"/>
      <c r="MR107" s="89"/>
      <c r="MS107" s="89"/>
      <c r="MT107" s="89"/>
      <c r="MU107" s="89"/>
      <c r="MV107" s="89"/>
      <c r="MW107" s="89"/>
      <c r="MX107" s="89"/>
      <c r="MY107" s="89"/>
      <c r="MZ107" s="89"/>
      <c r="NA107" s="89"/>
      <c r="NB107" s="89"/>
      <c r="NC107" s="89"/>
      <c r="ND107" s="89"/>
      <c r="NE107" s="89"/>
      <c r="NF107" s="89"/>
      <c r="NG107" s="89"/>
      <c r="NH107" s="89"/>
      <c r="NI107" s="89"/>
      <c r="NJ107" s="89"/>
      <c r="NK107" s="89"/>
      <c r="NL107" s="89"/>
      <c r="NM107" s="89"/>
      <c r="NN107" s="89"/>
      <c r="NO107" s="89"/>
      <c r="NP107" s="89"/>
      <c r="NQ107" s="89"/>
      <c r="NR107" s="89"/>
      <c r="NS107" s="89"/>
      <c r="NU107" s="105"/>
      <c r="NV107" s="90"/>
      <c r="NW107" s="89"/>
      <c r="NX107" s="89"/>
      <c r="NY107" s="89"/>
      <c r="NZ107" s="89"/>
      <c r="OA107" s="89"/>
      <c r="OB107" s="89"/>
      <c r="OC107" s="89"/>
      <c r="OD107" s="89"/>
      <c r="OE107" s="89"/>
      <c r="OF107" s="89"/>
      <c r="OG107" s="89"/>
      <c r="OH107" s="89"/>
      <c r="OI107" s="89"/>
      <c r="OJ107" s="89"/>
      <c r="OK107" s="89"/>
      <c r="OL107" s="89"/>
      <c r="OM107" s="89"/>
      <c r="ON107" s="89"/>
      <c r="OO107" s="89"/>
      <c r="OP107" s="89"/>
      <c r="OQ107" s="89"/>
      <c r="OR107" s="89"/>
      <c r="OS107" s="89"/>
      <c r="OT107" s="89"/>
      <c r="OU107" s="89"/>
      <c r="OV107" s="89"/>
      <c r="OW107" s="89"/>
      <c r="OX107" s="89"/>
      <c r="OY107" s="89"/>
      <c r="OZ107" s="89"/>
      <c r="PA107" s="89"/>
      <c r="PB107" s="89"/>
      <c r="PC107" s="89"/>
      <c r="PD107" s="89"/>
      <c r="PE107" s="89"/>
      <c r="PF107" s="89"/>
      <c r="PG107" s="89"/>
      <c r="PH107" s="89"/>
      <c r="PI107" s="89"/>
      <c r="PJ107" s="89"/>
      <c r="PK107" s="89"/>
      <c r="PM107" s="105"/>
      <c r="PN107" s="90"/>
      <c r="PO107" s="89"/>
      <c r="PP107" s="89"/>
      <c r="PQ107" s="89"/>
      <c r="PR107" s="89"/>
      <c r="PS107" s="89"/>
      <c r="PT107" s="89"/>
      <c r="PU107" s="89"/>
      <c r="PV107" s="89"/>
      <c r="PW107" s="89"/>
      <c r="PX107" s="89"/>
      <c r="PY107" s="89"/>
      <c r="PZ107" s="89"/>
      <c r="QA107" s="89"/>
      <c r="QB107" s="89"/>
      <c r="QC107" s="89"/>
      <c r="QD107" s="89"/>
      <c r="QE107" s="89"/>
      <c r="QF107" s="89"/>
      <c r="QG107" s="89"/>
      <c r="QH107" s="89"/>
      <c r="QI107" s="89"/>
      <c r="QJ107" s="89"/>
      <c r="QK107" s="89"/>
      <c r="QL107" s="89"/>
      <c r="QM107" s="89"/>
      <c r="QN107" s="89"/>
      <c r="QO107" s="89"/>
      <c r="QP107" s="89"/>
      <c r="QQ107" s="89"/>
      <c r="QR107" s="89"/>
      <c r="QS107" s="89"/>
      <c r="QT107" s="89"/>
      <c r="QU107" s="89"/>
      <c r="QV107" s="89"/>
      <c r="QW107" s="89"/>
      <c r="QX107" s="89"/>
      <c r="QY107" s="89"/>
      <c r="QZ107" s="89"/>
      <c r="RA107" s="89"/>
      <c r="RB107" s="89"/>
      <c r="RC107" s="89"/>
    </row>
    <row r="108" spans="1:471" hidden="1" x14ac:dyDescent="0.25">
      <c r="A108" s="8"/>
      <c r="B108" s="8"/>
      <c r="C108" s="8"/>
      <c r="D108" s="8"/>
      <c r="E108" s="8"/>
      <c r="F108" s="8"/>
      <c r="G108" s="8"/>
      <c r="H108" s="8"/>
      <c r="I108" s="9"/>
      <c r="J108" s="9"/>
      <c r="K108" s="8"/>
      <c r="L108" s="9"/>
      <c r="EP108" s="19">
        <v>31</v>
      </c>
      <c r="EQ108" s="20">
        <f t="shared" si="1423"/>
        <v>2.8</v>
      </c>
      <c r="ER108" s="23">
        <f t="shared" si="1439"/>
        <v>0</v>
      </c>
      <c r="ES108" s="23">
        <f t="shared" si="1439"/>
        <v>100</v>
      </c>
      <c r="ET108" s="23">
        <f t="shared" si="1439"/>
        <v>199.99999999999997</v>
      </c>
      <c r="EU108" s="23">
        <f t="shared" si="1439"/>
        <v>300.00000000000006</v>
      </c>
      <c r="EV108" s="23">
        <f t="shared" si="1439"/>
        <v>400</v>
      </c>
      <c r="EW108" s="23">
        <f t="shared" si="1439"/>
        <v>500</v>
      </c>
      <c r="EX108" s="23">
        <f t="shared" si="1439"/>
        <v>600</v>
      </c>
      <c r="EY108" s="23">
        <f t="shared" si="1439"/>
        <v>700.00000000000011</v>
      </c>
      <c r="EZ108" s="23">
        <f t="shared" si="1439"/>
        <v>800</v>
      </c>
      <c r="FA108" s="23">
        <f t="shared" si="1439"/>
        <v>900</v>
      </c>
      <c r="FB108" s="23">
        <f t="shared" si="1439"/>
        <v>1000</v>
      </c>
      <c r="FC108" s="23">
        <f t="shared" si="1439"/>
        <v>1099.9999999999998</v>
      </c>
      <c r="FD108" s="23">
        <f t="shared" si="1439"/>
        <v>1200</v>
      </c>
      <c r="FE108" s="23">
        <f t="shared" si="1439"/>
        <v>1299.9999999999998</v>
      </c>
      <c r="FF108" s="23">
        <f t="shared" si="1439"/>
        <v>1400</v>
      </c>
      <c r="FG108" s="23">
        <f t="shared" si="1439"/>
        <v>1500</v>
      </c>
      <c r="FH108" s="23">
        <f t="shared" si="1437"/>
        <v>1599.9999999999998</v>
      </c>
      <c r="FI108" s="23">
        <f t="shared" si="1437"/>
        <v>1700</v>
      </c>
      <c r="FJ108" s="23">
        <f t="shared" si="1437"/>
        <v>1799.9999999999998</v>
      </c>
      <c r="FK108" s="23">
        <f t="shared" si="1437"/>
        <v>1900</v>
      </c>
      <c r="FL108" s="23">
        <f t="shared" si="1437"/>
        <v>2000</v>
      </c>
      <c r="FM108" s="23">
        <f t="shared" si="1437"/>
        <v>2000</v>
      </c>
      <c r="FN108" s="23">
        <f t="shared" si="1437"/>
        <v>2100</v>
      </c>
      <c r="FO108" s="23">
        <f t="shared" si="1437"/>
        <v>2199.9999999999995</v>
      </c>
      <c r="FP108" s="23">
        <f t="shared" si="1437"/>
        <v>2300</v>
      </c>
      <c r="FQ108" s="23">
        <f t="shared" si="1437"/>
        <v>2400</v>
      </c>
      <c r="FR108" s="23">
        <f t="shared" si="1441"/>
        <v>2500</v>
      </c>
      <c r="FS108" s="23">
        <f t="shared" si="1441"/>
        <v>2600</v>
      </c>
      <c r="FT108" s="23">
        <f t="shared" si="1441"/>
        <v>2699.9999999999995</v>
      </c>
      <c r="FU108" s="23">
        <f t="shared" si="1441"/>
        <v>2800</v>
      </c>
      <c r="FV108" s="23">
        <f t="shared" si="1441"/>
        <v>2900</v>
      </c>
      <c r="FW108" s="23">
        <f t="shared" si="1441"/>
        <v>3000</v>
      </c>
      <c r="FX108" s="23">
        <f t="shared" si="1441"/>
        <v>3100</v>
      </c>
      <c r="FY108" s="23">
        <f t="shared" si="1441"/>
        <v>3199.9999999999995</v>
      </c>
      <c r="FZ108" s="23">
        <f t="shared" si="1441"/>
        <v>3300</v>
      </c>
      <c r="GA108" s="23">
        <f t="shared" si="1441"/>
        <v>3400</v>
      </c>
      <c r="GB108" s="23">
        <f t="shared" si="1441"/>
        <v>3500</v>
      </c>
      <c r="GC108" s="23">
        <f t="shared" si="1441"/>
        <v>3600</v>
      </c>
      <c r="GD108" s="23">
        <f t="shared" si="1441"/>
        <v>3699.9999999999995</v>
      </c>
      <c r="GE108" s="23">
        <f t="shared" si="1441"/>
        <v>3800</v>
      </c>
      <c r="GF108" s="23">
        <f t="shared" si="1441"/>
        <v>3900</v>
      </c>
      <c r="GG108" s="83">
        <f t="shared" si="1441"/>
        <v>3999.9999999999995</v>
      </c>
      <c r="GH108" s="89"/>
      <c r="GI108" s="89"/>
      <c r="GJ108" s="89"/>
      <c r="GK108" s="19">
        <v>31</v>
      </c>
      <c r="GL108" s="20">
        <f t="shared" si="1425"/>
        <v>2.8</v>
      </c>
      <c r="GM108" s="23">
        <f t="shared" si="1440"/>
        <v>0</v>
      </c>
      <c r="GN108" s="23">
        <f t="shared" si="1440"/>
        <v>100</v>
      </c>
      <c r="GO108" s="23">
        <f t="shared" si="1440"/>
        <v>199.99999999999997</v>
      </c>
      <c r="GP108" s="23">
        <f t="shared" si="1440"/>
        <v>300.00000000000006</v>
      </c>
      <c r="GQ108" s="23">
        <f t="shared" si="1440"/>
        <v>400</v>
      </c>
      <c r="GR108" s="23">
        <f t="shared" si="1440"/>
        <v>500</v>
      </c>
      <c r="GS108" s="23">
        <f t="shared" si="1440"/>
        <v>600</v>
      </c>
      <c r="GT108" s="23">
        <f t="shared" si="1440"/>
        <v>700.00000000000011</v>
      </c>
      <c r="GU108" s="23">
        <f t="shared" si="1440"/>
        <v>800</v>
      </c>
      <c r="GV108" s="23">
        <f t="shared" si="1440"/>
        <v>900</v>
      </c>
      <c r="GW108" s="23">
        <f t="shared" si="1440"/>
        <v>1000</v>
      </c>
      <c r="GX108" s="23">
        <f t="shared" si="1440"/>
        <v>1099.9999999999998</v>
      </c>
      <c r="GY108" s="23">
        <f t="shared" si="1440"/>
        <v>1200</v>
      </c>
      <c r="GZ108" s="23">
        <f t="shared" si="1440"/>
        <v>1299.9999999999998</v>
      </c>
      <c r="HA108" s="23">
        <f t="shared" si="1440"/>
        <v>1400</v>
      </c>
      <c r="HB108" s="23">
        <f t="shared" si="1440"/>
        <v>1500</v>
      </c>
      <c r="HC108" s="23">
        <f t="shared" si="1438"/>
        <v>1599.9999999999998</v>
      </c>
      <c r="HD108" s="23">
        <f t="shared" si="1438"/>
        <v>1700</v>
      </c>
      <c r="HE108" s="23">
        <f t="shared" si="1438"/>
        <v>1799.9999999999998</v>
      </c>
      <c r="HF108" s="23">
        <f t="shared" si="1438"/>
        <v>1900</v>
      </c>
      <c r="HG108" s="23">
        <f t="shared" si="1438"/>
        <v>2000</v>
      </c>
      <c r="HH108" s="23">
        <f t="shared" si="1438"/>
        <v>2000</v>
      </c>
      <c r="HI108" s="23">
        <f t="shared" si="1438"/>
        <v>2100</v>
      </c>
      <c r="HJ108" s="23">
        <f t="shared" si="1438"/>
        <v>2199.9999999999995</v>
      </c>
      <c r="HK108" s="23">
        <f t="shared" si="1438"/>
        <v>2300</v>
      </c>
      <c r="HL108" s="23">
        <f t="shared" si="1438"/>
        <v>2400</v>
      </c>
      <c r="HM108" s="23">
        <f t="shared" si="1442"/>
        <v>2500</v>
      </c>
      <c r="HN108" s="23">
        <f t="shared" si="1442"/>
        <v>2600</v>
      </c>
      <c r="HO108" s="23">
        <f t="shared" si="1442"/>
        <v>2699.9999999999995</v>
      </c>
      <c r="HP108" s="23">
        <f t="shared" si="1442"/>
        <v>2800</v>
      </c>
      <c r="HQ108" s="23">
        <f t="shared" si="1442"/>
        <v>2900</v>
      </c>
      <c r="HR108" s="23">
        <f t="shared" si="1442"/>
        <v>3000</v>
      </c>
      <c r="HS108" s="23">
        <f t="shared" si="1442"/>
        <v>3100</v>
      </c>
      <c r="HT108" s="23">
        <f t="shared" si="1442"/>
        <v>3199.9999999999995</v>
      </c>
      <c r="HU108" s="23">
        <f t="shared" si="1442"/>
        <v>3300</v>
      </c>
      <c r="HV108" s="23">
        <f t="shared" si="1442"/>
        <v>3400</v>
      </c>
      <c r="HW108" s="23">
        <f t="shared" si="1442"/>
        <v>3500</v>
      </c>
      <c r="HX108" s="23">
        <f t="shared" si="1442"/>
        <v>3600</v>
      </c>
      <c r="HY108" s="23">
        <f t="shared" si="1442"/>
        <v>3699.9999999999995</v>
      </c>
      <c r="HZ108" s="23">
        <f t="shared" si="1442"/>
        <v>3800</v>
      </c>
      <c r="IA108" s="23">
        <f t="shared" si="1442"/>
        <v>3900</v>
      </c>
      <c r="IB108" s="83">
        <f t="shared" si="1442"/>
        <v>4000</v>
      </c>
      <c r="ID108" s="89"/>
      <c r="IE108" s="89"/>
      <c r="MC108" s="105"/>
      <c r="MD108" s="90"/>
      <c r="ME108" s="89"/>
      <c r="MF108" s="89"/>
      <c r="MG108" s="89"/>
      <c r="MH108" s="89"/>
      <c r="MI108" s="89"/>
      <c r="MJ108" s="89"/>
      <c r="MK108" s="89"/>
      <c r="ML108" s="89"/>
      <c r="MM108" s="89"/>
      <c r="MN108" s="89"/>
      <c r="MO108" s="89"/>
      <c r="MP108" s="89"/>
      <c r="MQ108" s="89"/>
      <c r="MR108" s="89"/>
      <c r="MS108" s="89"/>
      <c r="MT108" s="89"/>
      <c r="MU108" s="89"/>
      <c r="MV108" s="89"/>
      <c r="MW108" s="89"/>
      <c r="MX108" s="89"/>
      <c r="MY108" s="89"/>
      <c r="MZ108" s="89"/>
      <c r="NA108" s="89"/>
      <c r="NB108" s="89"/>
      <c r="NC108" s="89"/>
      <c r="ND108" s="89"/>
      <c r="NE108" s="89"/>
      <c r="NF108" s="89"/>
      <c r="NG108" s="89"/>
      <c r="NH108" s="89"/>
      <c r="NI108" s="89"/>
      <c r="NJ108" s="89"/>
      <c r="NK108" s="89"/>
      <c r="NL108" s="89"/>
      <c r="NM108" s="89"/>
      <c r="NN108" s="89"/>
      <c r="NO108" s="89"/>
      <c r="NP108" s="89"/>
      <c r="NQ108" s="89"/>
      <c r="NR108" s="89"/>
      <c r="NS108" s="89"/>
      <c r="NU108" s="105"/>
      <c r="NV108" s="90"/>
      <c r="NW108" s="89"/>
      <c r="NX108" s="89"/>
      <c r="NY108" s="89"/>
      <c r="NZ108" s="89"/>
      <c r="OA108" s="89"/>
      <c r="OB108" s="89"/>
      <c r="OC108" s="89"/>
      <c r="OD108" s="89"/>
      <c r="OE108" s="89"/>
      <c r="OF108" s="89"/>
      <c r="OG108" s="89"/>
      <c r="OH108" s="89"/>
      <c r="OI108" s="89"/>
      <c r="OJ108" s="89"/>
      <c r="OK108" s="89"/>
      <c r="OL108" s="89"/>
      <c r="OM108" s="89"/>
      <c r="ON108" s="89"/>
      <c r="OO108" s="89"/>
      <c r="OP108" s="89"/>
      <c r="OQ108" s="89"/>
      <c r="OR108" s="89"/>
      <c r="OS108" s="89"/>
      <c r="OT108" s="89"/>
      <c r="OU108" s="89"/>
      <c r="OV108" s="89"/>
      <c r="OW108" s="89"/>
      <c r="OX108" s="89"/>
      <c r="OY108" s="89"/>
      <c r="OZ108" s="89"/>
      <c r="PA108" s="89"/>
      <c r="PB108" s="89"/>
      <c r="PC108" s="89"/>
      <c r="PD108" s="89"/>
      <c r="PE108" s="89"/>
      <c r="PF108" s="89"/>
      <c r="PG108" s="89"/>
      <c r="PH108" s="89"/>
      <c r="PI108" s="89"/>
      <c r="PJ108" s="89"/>
      <c r="PK108" s="89"/>
      <c r="PM108" s="105"/>
      <c r="PN108" s="90"/>
      <c r="PO108" s="89"/>
      <c r="PP108" s="89"/>
      <c r="PQ108" s="89"/>
      <c r="PR108" s="89"/>
      <c r="PS108" s="89"/>
      <c r="PT108" s="89"/>
      <c r="PU108" s="89"/>
      <c r="PV108" s="89"/>
      <c r="PW108" s="89"/>
      <c r="PX108" s="89"/>
      <c r="PY108" s="89"/>
      <c r="PZ108" s="89"/>
      <c r="QA108" s="89"/>
      <c r="QB108" s="89"/>
      <c r="QC108" s="89"/>
      <c r="QD108" s="89"/>
      <c r="QE108" s="89"/>
      <c r="QF108" s="89"/>
      <c r="QG108" s="89"/>
      <c r="QH108" s="89"/>
      <c r="QI108" s="89"/>
      <c r="QJ108" s="89"/>
      <c r="QK108" s="89"/>
      <c r="QL108" s="89"/>
      <c r="QM108" s="89"/>
      <c r="QN108" s="89"/>
      <c r="QO108" s="89"/>
      <c r="QP108" s="89"/>
      <c r="QQ108" s="89"/>
      <c r="QR108" s="89"/>
      <c r="QS108" s="89"/>
      <c r="QT108" s="89"/>
      <c r="QU108" s="89"/>
      <c r="QV108" s="89"/>
      <c r="QW108" s="89"/>
      <c r="QX108" s="89"/>
      <c r="QY108" s="89"/>
      <c r="QZ108" s="89"/>
      <c r="RA108" s="89"/>
      <c r="RB108" s="89"/>
      <c r="RC108" s="89"/>
    </row>
    <row r="109" spans="1:471" hidden="1" x14ac:dyDescent="0.25">
      <c r="A109" s="8"/>
      <c r="B109" s="8"/>
      <c r="C109" s="8"/>
      <c r="D109" s="8"/>
      <c r="E109" s="8"/>
      <c r="F109" s="8"/>
      <c r="G109" s="8"/>
      <c r="H109" s="8"/>
      <c r="I109" s="9"/>
      <c r="J109" s="9"/>
      <c r="K109" s="8"/>
      <c r="L109" s="9"/>
      <c r="EP109" s="19">
        <v>32</v>
      </c>
      <c r="EQ109" s="20">
        <f t="shared" si="1423"/>
        <v>2.9</v>
      </c>
      <c r="ER109" s="23">
        <f t="shared" si="1439"/>
        <v>0</v>
      </c>
      <c r="ES109" s="23">
        <f t="shared" si="1439"/>
        <v>100</v>
      </c>
      <c r="ET109" s="23">
        <f t="shared" si="1439"/>
        <v>199.99999999999997</v>
      </c>
      <c r="EU109" s="23">
        <f t="shared" si="1439"/>
        <v>300.00000000000006</v>
      </c>
      <c r="EV109" s="23">
        <f t="shared" si="1439"/>
        <v>400</v>
      </c>
      <c r="EW109" s="23">
        <f t="shared" si="1439"/>
        <v>500</v>
      </c>
      <c r="EX109" s="23">
        <f t="shared" si="1439"/>
        <v>600</v>
      </c>
      <c r="EY109" s="23">
        <f t="shared" si="1439"/>
        <v>700.00000000000011</v>
      </c>
      <c r="EZ109" s="23">
        <f t="shared" si="1439"/>
        <v>800</v>
      </c>
      <c r="FA109" s="23">
        <f t="shared" si="1439"/>
        <v>900</v>
      </c>
      <c r="FB109" s="23">
        <f t="shared" si="1439"/>
        <v>1000</v>
      </c>
      <c r="FC109" s="23">
        <f t="shared" si="1439"/>
        <v>1099.9999999999998</v>
      </c>
      <c r="FD109" s="23">
        <f t="shared" si="1439"/>
        <v>1200</v>
      </c>
      <c r="FE109" s="23">
        <f t="shared" si="1439"/>
        <v>1299.9999999999998</v>
      </c>
      <c r="FF109" s="23">
        <f t="shared" si="1439"/>
        <v>1400</v>
      </c>
      <c r="FG109" s="23">
        <f t="shared" si="1439"/>
        <v>1500</v>
      </c>
      <c r="FH109" s="23">
        <f t="shared" si="1437"/>
        <v>1599.9999999999998</v>
      </c>
      <c r="FI109" s="23">
        <f t="shared" si="1437"/>
        <v>1700</v>
      </c>
      <c r="FJ109" s="23">
        <f t="shared" si="1437"/>
        <v>1799.9999999999998</v>
      </c>
      <c r="FK109" s="23">
        <f t="shared" si="1437"/>
        <v>1900</v>
      </c>
      <c r="FL109" s="23">
        <f t="shared" si="1437"/>
        <v>2000</v>
      </c>
      <c r="FM109" s="23">
        <f t="shared" si="1437"/>
        <v>2000</v>
      </c>
      <c r="FN109" s="23">
        <f t="shared" si="1437"/>
        <v>2100</v>
      </c>
      <c r="FO109" s="23">
        <f t="shared" si="1437"/>
        <v>2199.9999999999995</v>
      </c>
      <c r="FP109" s="23">
        <f t="shared" si="1437"/>
        <v>2300</v>
      </c>
      <c r="FQ109" s="23">
        <f t="shared" si="1437"/>
        <v>2400</v>
      </c>
      <c r="FR109" s="23">
        <f t="shared" si="1441"/>
        <v>2500</v>
      </c>
      <c r="FS109" s="23">
        <f t="shared" si="1441"/>
        <v>2600</v>
      </c>
      <c r="FT109" s="23">
        <f t="shared" si="1441"/>
        <v>2699.9999999999995</v>
      </c>
      <c r="FU109" s="23">
        <f t="shared" si="1441"/>
        <v>2800</v>
      </c>
      <c r="FV109" s="23">
        <f t="shared" si="1441"/>
        <v>2900</v>
      </c>
      <c r="FW109" s="23">
        <f t="shared" si="1441"/>
        <v>3000</v>
      </c>
      <c r="FX109" s="23">
        <f t="shared" si="1441"/>
        <v>3100</v>
      </c>
      <c r="FY109" s="23">
        <f t="shared" si="1441"/>
        <v>3199.9999999999995</v>
      </c>
      <c r="FZ109" s="23">
        <f t="shared" si="1441"/>
        <v>3300</v>
      </c>
      <c r="GA109" s="23">
        <f t="shared" si="1441"/>
        <v>3400</v>
      </c>
      <c r="GB109" s="23">
        <f t="shared" si="1441"/>
        <v>3500</v>
      </c>
      <c r="GC109" s="23">
        <f t="shared" si="1441"/>
        <v>3600</v>
      </c>
      <c r="GD109" s="23">
        <f t="shared" si="1441"/>
        <v>3699.9999999999995</v>
      </c>
      <c r="GE109" s="23">
        <f t="shared" si="1441"/>
        <v>3800</v>
      </c>
      <c r="GF109" s="23">
        <f t="shared" si="1441"/>
        <v>3900</v>
      </c>
      <c r="GG109" s="83">
        <f t="shared" si="1441"/>
        <v>3999.9999999999995</v>
      </c>
      <c r="GH109" s="89"/>
      <c r="GI109" s="89"/>
      <c r="GJ109" s="89"/>
      <c r="GK109" s="19">
        <v>32</v>
      </c>
      <c r="GL109" s="20">
        <f t="shared" si="1425"/>
        <v>2.9</v>
      </c>
      <c r="GM109" s="23">
        <f t="shared" si="1440"/>
        <v>0</v>
      </c>
      <c r="GN109" s="23">
        <f t="shared" si="1440"/>
        <v>100</v>
      </c>
      <c r="GO109" s="23">
        <f t="shared" si="1440"/>
        <v>199.99999999999997</v>
      </c>
      <c r="GP109" s="23">
        <f t="shared" si="1440"/>
        <v>300.00000000000006</v>
      </c>
      <c r="GQ109" s="23">
        <f t="shared" si="1440"/>
        <v>400</v>
      </c>
      <c r="GR109" s="23">
        <f t="shared" si="1440"/>
        <v>500</v>
      </c>
      <c r="GS109" s="23">
        <f t="shared" si="1440"/>
        <v>600</v>
      </c>
      <c r="GT109" s="23">
        <f t="shared" si="1440"/>
        <v>700.00000000000011</v>
      </c>
      <c r="GU109" s="23">
        <f t="shared" si="1440"/>
        <v>800</v>
      </c>
      <c r="GV109" s="23">
        <f t="shared" si="1440"/>
        <v>900</v>
      </c>
      <c r="GW109" s="23">
        <f t="shared" si="1440"/>
        <v>1000</v>
      </c>
      <c r="GX109" s="23">
        <f t="shared" si="1440"/>
        <v>1099.9999999999998</v>
      </c>
      <c r="GY109" s="23">
        <f t="shared" si="1440"/>
        <v>1200</v>
      </c>
      <c r="GZ109" s="23">
        <f t="shared" si="1440"/>
        <v>1299.9999999999998</v>
      </c>
      <c r="HA109" s="23">
        <f t="shared" si="1440"/>
        <v>1400</v>
      </c>
      <c r="HB109" s="23">
        <f t="shared" si="1440"/>
        <v>1500</v>
      </c>
      <c r="HC109" s="23">
        <f t="shared" si="1438"/>
        <v>1599.9999999999998</v>
      </c>
      <c r="HD109" s="23">
        <f t="shared" si="1438"/>
        <v>1700</v>
      </c>
      <c r="HE109" s="23">
        <f t="shared" si="1438"/>
        <v>1799.9999999999998</v>
      </c>
      <c r="HF109" s="23">
        <f t="shared" si="1438"/>
        <v>1900</v>
      </c>
      <c r="HG109" s="23">
        <f t="shared" si="1438"/>
        <v>2000</v>
      </c>
      <c r="HH109" s="23">
        <f t="shared" si="1438"/>
        <v>2000</v>
      </c>
      <c r="HI109" s="23">
        <f t="shared" si="1438"/>
        <v>2100</v>
      </c>
      <c r="HJ109" s="23">
        <f t="shared" si="1438"/>
        <v>2199.9999999999995</v>
      </c>
      <c r="HK109" s="23">
        <f t="shared" si="1438"/>
        <v>2300</v>
      </c>
      <c r="HL109" s="23">
        <f t="shared" si="1438"/>
        <v>2400</v>
      </c>
      <c r="HM109" s="23">
        <f t="shared" si="1442"/>
        <v>2500</v>
      </c>
      <c r="HN109" s="23">
        <f t="shared" si="1442"/>
        <v>2600</v>
      </c>
      <c r="HO109" s="23">
        <f t="shared" si="1442"/>
        <v>2699.9999999999995</v>
      </c>
      <c r="HP109" s="23">
        <f t="shared" si="1442"/>
        <v>2800</v>
      </c>
      <c r="HQ109" s="23">
        <f t="shared" si="1442"/>
        <v>2900</v>
      </c>
      <c r="HR109" s="23">
        <f t="shared" si="1442"/>
        <v>3000</v>
      </c>
      <c r="HS109" s="23">
        <f t="shared" si="1442"/>
        <v>3100</v>
      </c>
      <c r="HT109" s="23">
        <f t="shared" si="1442"/>
        <v>3199.9999999999995</v>
      </c>
      <c r="HU109" s="23">
        <f t="shared" si="1442"/>
        <v>3300</v>
      </c>
      <c r="HV109" s="23">
        <f t="shared" si="1442"/>
        <v>3400</v>
      </c>
      <c r="HW109" s="23">
        <f t="shared" si="1442"/>
        <v>3500</v>
      </c>
      <c r="HX109" s="23">
        <f t="shared" si="1442"/>
        <v>3600</v>
      </c>
      <c r="HY109" s="23">
        <f t="shared" si="1442"/>
        <v>3699.9999999999995</v>
      </c>
      <c r="HZ109" s="23">
        <f t="shared" si="1442"/>
        <v>3800</v>
      </c>
      <c r="IA109" s="23">
        <f t="shared" si="1442"/>
        <v>3900</v>
      </c>
      <c r="IB109" s="83">
        <f t="shared" si="1442"/>
        <v>4000</v>
      </c>
      <c r="ID109" s="89"/>
      <c r="IE109" s="89"/>
      <c r="MC109" s="105"/>
      <c r="MD109" s="90"/>
      <c r="ME109" s="89"/>
      <c r="MF109" s="89"/>
      <c r="MG109" s="89"/>
      <c r="MH109" s="89"/>
      <c r="MI109" s="89"/>
      <c r="MJ109" s="89"/>
      <c r="MK109" s="89"/>
      <c r="ML109" s="89"/>
      <c r="MM109" s="89"/>
      <c r="MN109" s="89"/>
      <c r="MO109" s="89"/>
      <c r="MP109" s="89"/>
      <c r="MQ109" s="89"/>
      <c r="MR109" s="89"/>
      <c r="MS109" s="89"/>
      <c r="MT109" s="89"/>
      <c r="MU109" s="89"/>
      <c r="MV109" s="89"/>
      <c r="MW109" s="89"/>
      <c r="MX109" s="89"/>
      <c r="MY109" s="89"/>
      <c r="MZ109" s="89"/>
      <c r="NA109" s="89"/>
      <c r="NB109" s="89"/>
      <c r="NC109" s="89"/>
      <c r="ND109" s="89"/>
      <c r="NE109" s="89"/>
      <c r="NF109" s="89"/>
      <c r="NG109" s="89"/>
      <c r="NH109" s="89"/>
      <c r="NI109" s="89"/>
      <c r="NJ109" s="89"/>
      <c r="NK109" s="89"/>
      <c r="NL109" s="89"/>
      <c r="NM109" s="89"/>
      <c r="NN109" s="89"/>
      <c r="NO109" s="89"/>
      <c r="NP109" s="89"/>
      <c r="NQ109" s="89"/>
      <c r="NR109" s="89"/>
      <c r="NS109" s="89"/>
      <c r="NU109" s="105"/>
      <c r="NV109" s="90"/>
      <c r="NW109" s="89"/>
      <c r="NX109" s="89"/>
      <c r="NY109" s="89"/>
      <c r="NZ109" s="89"/>
      <c r="OA109" s="89"/>
      <c r="OB109" s="89"/>
      <c r="OC109" s="89"/>
      <c r="OD109" s="89"/>
      <c r="OE109" s="89"/>
      <c r="OF109" s="89"/>
      <c r="OG109" s="89"/>
      <c r="OH109" s="89"/>
      <c r="OI109" s="89"/>
      <c r="OJ109" s="89"/>
      <c r="OK109" s="89"/>
      <c r="OL109" s="89"/>
      <c r="OM109" s="89"/>
      <c r="ON109" s="89"/>
      <c r="OO109" s="89"/>
      <c r="OP109" s="89"/>
      <c r="OQ109" s="89"/>
      <c r="OR109" s="89"/>
      <c r="OS109" s="89"/>
      <c r="OT109" s="89"/>
      <c r="OU109" s="89"/>
      <c r="OV109" s="89"/>
      <c r="OW109" s="89"/>
      <c r="OX109" s="89"/>
      <c r="OY109" s="89"/>
      <c r="OZ109" s="89"/>
      <c r="PA109" s="89"/>
      <c r="PB109" s="89"/>
      <c r="PC109" s="89"/>
      <c r="PD109" s="89"/>
      <c r="PE109" s="89"/>
      <c r="PF109" s="89"/>
      <c r="PG109" s="89"/>
      <c r="PH109" s="89"/>
      <c r="PI109" s="89"/>
      <c r="PJ109" s="89"/>
      <c r="PK109" s="89"/>
      <c r="PM109" s="105"/>
      <c r="PN109" s="90"/>
      <c r="PO109" s="89"/>
      <c r="PP109" s="89"/>
      <c r="PQ109" s="89"/>
      <c r="PR109" s="89"/>
      <c r="PS109" s="89"/>
      <c r="PT109" s="89"/>
      <c r="PU109" s="89"/>
      <c r="PV109" s="89"/>
      <c r="PW109" s="89"/>
      <c r="PX109" s="89"/>
      <c r="PY109" s="89"/>
      <c r="PZ109" s="89"/>
      <c r="QA109" s="89"/>
      <c r="QB109" s="89"/>
      <c r="QC109" s="89"/>
      <c r="QD109" s="89"/>
      <c r="QE109" s="89"/>
      <c r="QF109" s="89"/>
      <c r="QG109" s="89"/>
      <c r="QH109" s="89"/>
      <c r="QI109" s="89"/>
      <c r="QJ109" s="89"/>
      <c r="QK109" s="89"/>
      <c r="QL109" s="89"/>
      <c r="QM109" s="89"/>
      <c r="QN109" s="89"/>
      <c r="QO109" s="89"/>
      <c r="QP109" s="89"/>
      <c r="QQ109" s="89"/>
      <c r="QR109" s="89"/>
      <c r="QS109" s="89"/>
      <c r="QT109" s="89"/>
      <c r="QU109" s="89"/>
      <c r="QV109" s="89"/>
      <c r="QW109" s="89"/>
      <c r="QX109" s="89"/>
      <c r="QY109" s="89"/>
      <c r="QZ109" s="89"/>
      <c r="RA109" s="89"/>
      <c r="RB109" s="89"/>
      <c r="RC109" s="89"/>
    </row>
    <row r="110" spans="1:471" hidden="1" x14ac:dyDescent="0.25">
      <c r="A110" s="8"/>
      <c r="B110" s="8"/>
      <c r="C110" s="8"/>
      <c r="D110" s="8"/>
      <c r="E110" s="9"/>
      <c r="F110" s="9"/>
      <c r="G110" s="9"/>
      <c r="H110" s="9"/>
      <c r="I110" s="9"/>
      <c r="J110" s="9"/>
      <c r="K110" s="8"/>
      <c r="L110" s="9"/>
      <c r="EP110" s="19">
        <v>33</v>
      </c>
      <c r="EQ110" s="20">
        <f t="shared" si="1423"/>
        <v>3</v>
      </c>
      <c r="ER110" s="23">
        <f t="shared" si="1439"/>
        <v>0</v>
      </c>
      <c r="ES110" s="23">
        <f t="shared" si="1439"/>
        <v>100</v>
      </c>
      <c r="ET110" s="23">
        <f t="shared" si="1439"/>
        <v>199.99999999999997</v>
      </c>
      <c r="EU110" s="23">
        <f t="shared" si="1439"/>
        <v>300.00000000000006</v>
      </c>
      <c r="EV110" s="23">
        <f t="shared" si="1439"/>
        <v>400</v>
      </c>
      <c r="EW110" s="23">
        <f t="shared" si="1439"/>
        <v>500</v>
      </c>
      <c r="EX110" s="23">
        <f t="shared" si="1439"/>
        <v>600</v>
      </c>
      <c r="EY110" s="23">
        <f t="shared" si="1439"/>
        <v>700.00000000000011</v>
      </c>
      <c r="EZ110" s="23">
        <f t="shared" si="1439"/>
        <v>800</v>
      </c>
      <c r="FA110" s="23">
        <f t="shared" si="1439"/>
        <v>900</v>
      </c>
      <c r="FB110" s="23">
        <f t="shared" si="1439"/>
        <v>1000</v>
      </c>
      <c r="FC110" s="23">
        <f t="shared" si="1439"/>
        <v>1099.9999999999998</v>
      </c>
      <c r="FD110" s="23">
        <f t="shared" si="1439"/>
        <v>1200</v>
      </c>
      <c r="FE110" s="23">
        <f t="shared" si="1439"/>
        <v>1299.9999999999998</v>
      </c>
      <c r="FF110" s="23">
        <f t="shared" si="1439"/>
        <v>1400</v>
      </c>
      <c r="FG110" s="23">
        <f t="shared" si="1439"/>
        <v>1500</v>
      </c>
      <c r="FH110" s="23">
        <f t="shared" si="1437"/>
        <v>1599.9999999999998</v>
      </c>
      <c r="FI110" s="23">
        <f t="shared" si="1437"/>
        <v>1700</v>
      </c>
      <c r="FJ110" s="23">
        <f t="shared" si="1437"/>
        <v>1799.9999999999998</v>
      </c>
      <c r="FK110" s="23">
        <f t="shared" si="1437"/>
        <v>1900</v>
      </c>
      <c r="FL110" s="23">
        <f t="shared" si="1437"/>
        <v>2000</v>
      </c>
      <c r="FM110" s="23">
        <f t="shared" si="1437"/>
        <v>2000</v>
      </c>
      <c r="FN110" s="23">
        <f t="shared" si="1437"/>
        <v>2100</v>
      </c>
      <c r="FO110" s="23">
        <f t="shared" si="1437"/>
        <v>2199.9999999999995</v>
      </c>
      <c r="FP110" s="23">
        <f t="shared" si="1437"/>
        <v>2300</v>
      </c>
      <c r="FQ110" s="23">
        <f t="shared" si="1437"/>
        <v>2400</v>
      </c>
      <c r="FR110" s="23">
        <f t="shared" si="1441"/>
        <v>2500</v>
      </c>
      <c r="FS110" s="23">
        <f t="shared" si="1441"/>
        <v>2600</v>
      </c>
      <c r="FT110" s="23">
        <f t="shared" si="1441"/>
        <v>2699.9999999999995</v>
      </c>
      <c r="FU110" s="23">
        <f t="shared" si="1441"/>
        <v>2800</v>
      </c>
      <c r="FV110" s="23">
        <f t="shared" si="1441"/>
        <v>2900</v>
      </c>
      <c r="FW110" s="23">
        <f t="shared" si="1441"/>
        <v>3000</v>
      </c>
      <c r="FX110" s="23">
        <f t="shared" si="1441"/>
        <v>3100</v>
      </c>
      <c r="FY110" s="23">
        <f t="shared" si="1441"/>
        <v>3199.9999999999995</v>
      </c>
      <c r="FZ110" s="23">
        <f t="shared" si="1441"/>
        <v>3300</v>
      </c>
      <c r="GA110" s="23">
        <f t="shared" si="1441"/>
        <v>3400</v>
      </c>
      <c r="GB110" s="23">
        <f t="shared" si="1441"/>
        <v>3500</v>
      </c>
      <c r="GC110" s="23">
        <f t="shared" si="1441"/>
        <v>3600</v>
      </c>
      <c r="GD110" s="23">
        <f t="shared" si="1441"/>
        <v>3699.9999999999995</v>
      </c>
      <c r="GE110" s="23">
        <f t="shared" si="1441"/>
        <v>3800</v>
      </c>
      <c r="GF110" s="23">
        <f t="shared" si="1441"/>
        <v>3900</v>
      </c>
      <c r="GG110" s="83">
        <f t="shared" si="1441"/>
        <v>3999.9999999999995</v>
      </c>
      <c r="GH110" s="89"/>
      <c r="GI110" s="89"/>
      <c r="GJ110" s="89"/>
      <c r="GK110" s="19">
        <v>33</v>
      </c>
      <c r="GL110" s="20">
        <f t="shared" si="1425"/>
        <v>3</v>
      </c>
      <c r="GM110" s="23">
        <f t="shared" si="1440"/>
        <v>0</v>
      </c>
      <c r="GN110" s="23">
        <f t="shared" si="1440"/>
        <v>100</v>
      </c>
      <c r="GO110" s="23">
        <f t="shared" si="1440"/>
        <v>199.99999999999997</v>
      </c>
      <c r="GP110" s="23">
        <f t="shared" si="1440"/>
        <v>300.00000000000006</v>
      </c>
      <c r="GQ110" s="23">
        <f t="shared" si="1440"/>
        <v>400</v>
      </c>
      <c r="GR110" s="23">
        <f t="shared" si="1440"/>
        <v>500</v>
      </c>
      <c r="GS110" s="23">
        <f t="shared" si="1440"/>
        <v>600</v>
      </c>
      <c r="GT110" s="23">
        <f t="shared" si="1440"/>
        <v>700.00000000000011</v>
      </c>
      <c r="GU110" s="23">
        <f t="shared" si="1440"/>
        <v>800</v>
      </c>
      <c r="GV110" s="23">
        <f t="shared" si="1440"/>
        <v>900</v>
      </c>
      <c r="GW110" s="23">
        <f t="shared" si="1440"/>
        <v>1000</v>
      </c>
      <c r="GX110" s="23">
        <f t="shared" si="1440"/>
        <v>1099.9999999999998</v>
      </c>
      <c r="GY110" s="23">
        <f t="shared" si="1440"/>
        <v>1200</v>
      </c>
      <c r="GZ110" s="23">
        <f t="shared" si="1440"/>
        <v>1299.9999999999998</v>
      </c>
      <c r="HA110" s="23">
        <f t="shared" si="1440"/>
        <v>1400</v>
      </c>
      <c r="HB110" s="23">
        <f t="shared" si="1440"/>
        <v>1500</v>
      </c>
      <c r="HC110" s="23">
        <f t="shared" si="1438"/>
        <v>1599.9999999999998</v>
      </c>
      <c r="HD110" s="23">
        <f t="shared" si="1438"/>
        <v>1700</v>
      </c>
      <c r="HE110" s="23">
        <f t="shared" si="1438"/>
        <v>1799.9999999999998</v>
      </c>
      <c r="HF110" s="23">
        <f t="shared" si="1438"/>
        <v>1900</v>
      </c>
      <c r="HG110" s="23">
        <f t="shared" si="1438"/>
        <v>2000</v>
      </c>
      <c r="HH110" s="23">
        <f t="shared" si="1438"/>
        <v>2000</v>
      </c>
      <c r="HI110" s="23">
        <f t="shared" si="1438"/>
        <v>2100</v>
      </c>
      <c r="HJ110" s="23">
        <f t="shared" si="1438"/>
        <v>2199.9999999999995</v>
      </c>
      <c r="HK110" s="23">
        <f t="shared" si="1438"/>
        <v>2300</v>
      </c>
      <c r="HL110" s="23">
        <f t="shared" si="1438"/>
        <v>2400</v>
      </c>
      <c r="HM110" s="23">
        <f t="shared" si="1442"/>
        <v>2500</v>
      </c>
      <c r="HN110" s="23">
        <f t="shared" si="1442"/>
        <v>2600</v>
      </c>
      <c r="HO110" s="23">
        <f t="shared" si="1442"/>
        <v>2699.9999999999995</v>
      </c>
      <c r="HP110" s="23">
        <f t="shared" si="1442"/>
        <v>2800</v>
      </c>
      <c r="HQ110" s="23">
        <f t="shared" si="1442"/>
        <v>2900</v>
      </c>
      <c r="HR110" s="23">
        <f t="shared" si="1442"/>
        <v>3000</v>
      </c>
      <c r="HS110" s="23">
        <f t="shared" si="1442"/>
        <v>3100</v>
      </c>
      <c r="HT110" s="23">
        <f t="shared" si="1442"/>
        <v>3199.9999999999995</v>
      </c>
      <c r="HU110" s="23">
        <f t="shared" si="1442"/>
        <v>3300</v>
      </c>
      <c r="HV110" s="23">
        <f t="shared" si="1442"/>
        <v>3400</v>
      </c>
      <c r="HW110" s="23">
        <f t="shared" si="1442"/>
        <v>3500</v>
      </c>
      <c r="HX110" s="23">
        <f t="shared" si="1442"/>
        <v>3600</v>
      </c>
      <c r="HY110" s="23">
        <f t="shared" si="1442"/>
        <v>3699.9999999999995</v>
      </c>
      <c r="HZ110" s="23">
        <f t="shared" si="1442"/>
        <v>3800</v>
      </c>
      <c r="IA110" s="23">
        <f t="shared" si="1442"/>
        <v>3900</v>
      </c>
      <c r="IB110" s="83">
        <f t="shared" si="1442"/>
        <v>4000</v>
      </c>
      <c r="ID110" s="89"/>
      <c r="IE110" s="89"/>
      <c r="MC110" s="105"/>
      <c r="MD110" s="90"/>
      <c r="ME110" s="89"/>
      <c r="MF110" s="89"/>
      <c r="MG110" s="89"/>
      <c r="MH110" s="89"/>
      <c r="MI110" s="89"/>
      <c r="MJ110" s="89"/>
      <c r="MK110" s="89"/>
      <c r="ML110" s="89"/>
      <c r="MM110" s="89"/>
      <c r="MN110" s="89"/>
      <c r="MO110" s="89"/>
      <c r="MP110" s="89"/>
      <c r="MQ110" s="89"/>
      <c r="MR110" s="89"/>
      <c r="MS110" s="89"/>
      <c r="MT110" s="89"/>
      <c r="MU110" s="89"/>
      <c r="MV110" s="89"/>
      <c r="MW110" s="89"/>
      <c r="MX110" s="89"/>
      <c r="MY110" s="89"/>
      <c r="MZ110" s="89"/>
      <c r="NA110" s="89"/>
      <c r="NB110" s="89"/>
      <c r="NC110" s="89"/>
      <c r="ND110" s="89"/>
      <c r="NE110" s="89"/>
      <c r="NF110" s="89"/>
      <c r="NG110" s="89"/>
      <c r="NH110" s="89"/>
      <c r="NI110" s="89"/>
      <c r="NJ110" s="89"/>
      <c r="NK110" s="89"/>
      <c r="NL110" s="89"/>
      <c r="NM110" s="89"/>
      <c r="NN110" s="89"/>
      <c r="NO110" s="89"/>
      <c r="NP110" s="89"/>
      <c r="NQ110" s="89"/>
      <c r="NR110" s="89"/>
      <c r="NS110" s="89"/>
      <c r="NU110" s="105"/>
      <c r="NV110" s="90"/>
      <c r="NW110" s="89"/>
      <c r="NX110" s="89"/>
      <c r="NY110" s="89"/>
      <c r="NZ110" s="89"/>
      <c r="OA110" s="89"/>
      <c r="OB110" s="89"/>
      <c r="OC110" s="89"/>
      <c r="OD110" s="89"/>
      <c r="OE110" s="89"/>
      <c r="OF110" s="89"/>
      <c r="OG110" s="89"/>
      <c r="OH110" s="89"/>
      <c r="OI110" s="89"/>
      <c r="OJ110" s="89"/>
      <c r="OK110" s="89"/>
      <c r="OL110" s="89"/>
      <c r="OM110" s="89"/>
      <c r="ON110" s="89"/>
      <c r="OO110" s="89"/>
      <c r="OP110" s="89"/>
      <c r="OQ110" s="89"/>
      <c r="OR110" s="89"/>
      <c r="OS110" s="89"/>
      <c r="OT110" s="89"/>
      <c r="OU110" s="89"/>
      <c r="OV110" s="89"/>
      <c r="OW110" s="89"/>
      <c r="OX110" s="89"/>
      <c r="OY110" s="89"/>
      <c r="OZ110" s="89"/>
      <c r="PA110" s="89"/>
      <c r="PB110" s="89"/>
      <c r="PC110" s="89"/>
      <c r="PD110" s="89"/>
      <c r="PE110" s="89"/>
      <c r="PF110" s="89"/>
      <c r="PG110" s="89"/>
      <c r="PH110" s="89"/>
      <c r="PI110" s="89"/>
      <c r="PJ110" s="89"/>
      <c r="PK110" s="89"/>
      <c r="PM110" s="105"/>
      <c r="PN110" s="90"/>
      <c r="PO110" s="89"/>
      <c r="PP110" s="89"/>
      <c r="PQ110" s="89"/>
      <c r="PR110" s="89"/>
      <c r="PS110" s="89"/>
      <c r="PT110" s="89"/>
      <c r="PU110" s="89"/>
      <c r="PV110" s="89"/>
      <c r="PW110" s="89"/>
      <c r="PX110" s="89"/>
      <c r="PY110" s="89"/>
      <c r="PZ110" s="89"/>
      <c r="QA110" s="89"/>
      <c r="QB110" s="89"/>
      <c r="QC110" s="89"/>
      <c r="QD110" s="89"/>
      <c r="QE110" s="89"/>
      <c r="QF110" s="89"/>
      <c r="QG110" s="89"/>
      <c r="QH110" s="89"/>
      <c r="QI110" s="89"/>
      <c r="QJ110" s="89"/>
      <c r="QK110" s="89"/>
      <c r="QL110" s="89"/>
      <c r="QM110" s="89"/>
      <c r="QN110" s="89"/>
      <c r="QO110" s="89"/>
      <c r="QP110" s="89"/>
      <c r="QQ110" s="89"/>
      <c r="QR110" s="89"/>
      <c r="QS110" s="89"/>
      <c r="QT110" s="89"/>
      <c r="QU110" s="89"/>
      <c r="QV110" s="89"/>
      <c r="QW110" s="89"/>
      <c r="QX110" s="89"/>
      <c r="QY110" s="89"/>
      <c r="QZ110" s="89"/>
      <c r="RA110" s="89"/>
      <c r="RB110" s="89"/>
      <c r="RC110" s="89"/>
    </row>
    <row r="111" spans="1:471" hidden="1" x14ac:dyDescent="0.25">
      <c r="A111" s="8"/>
      <c r="B111" s="8"/>
      <c r="C111" s="8"/>
      <c r="D111" s="8"/>
      <c r="E111" s="9"/>
      <c r="F111" s="9"/>
      <c r="G111" s="9"/>
      <c r="H111" s="9"/>
      <c r="I111" s="9"/>
      <c r="J111" s="9"/>
      <c r="K111" s="8"/>
      <c r="L111" s="9"/>
      <c r="EP111" s="19">
        <v>34</v>
      </c>
      <c r="EQ111" s="20">
        <f t="shared" si="1423"/>
        <v>3</v>
      </c>
      <c r="ER111" s="23">
        <f t="shared" si="1439"/>
        <v>0</v>
      </c>
      <c r="ES111" s="23">
        <f t="shared" si="1439"/>
        <v>100</v>
      </c>
      <c r="ET111" s="23">
        <f t="shared" si="1439"/>
        <v>199.99999999999997</v>
      </c>
      <c r="EU111" s="23">
        <f t="shared" si="1439"/>
        <v>300.00000000000006</v>
      </c>
      <c r="EV111" s="23">
        <f t="shared" si="1439"/>
        <v>400</v>
      </c>
      <c r="EW111" s="23">
        <f t="shared" si="1439"/>
        <v>500</v>
      </c>
      <c r="EX111" s="23">
        <f t="shared" si="1439"/>
        <v>600</v>
      </c>
      <c r="EY111" s="23">
        <f t="shared" si="1439"/>
        <v>700.00000000000011</v>
      </c>
      <c r="EZ111" s="23">
        <f t="shared" si="1439"/>
        <v>800</v>
      </c>
      <c r="FA111" s="23">
        <f t="shared" si="1439"/>
        <v>900</v>
      </c>
      <c r="FB111" s="23">
        <f t="shared" si="1439"/>
        <v>1000</v>
      </c>
      <c r="FC111" s="23">
        <f t="shared" si="1439"/>
        <v>1099.9999999999998</v>
      </c>
      <c r="FD111" s="23">
        <f t="shared" si="1439"/>
        <v>1200</v>
      </c>
      <c r="FE111" s="23">
        <f t="shared" si="1439"/>
        <v>1299.9999999999998</v>
      </c>
      <c r="FF111" s="23">
        <f t="shared" si="1439"/>
        <v>1400</v>
      </c>
      <c r="FG111" s="23">
        <f t="shared" si="1439"/>
        <v>1500</v>
      </c>
      <c r="FH111" s="23">
        <f t="shared" si="1437"/>
        <v>1599.9999999999998</v>
      </c>
      <c r="FI111" s="23">
        <f t="shared" si="1437"/>
        <v>1700</v>
      </c>
      <c r="FJ111" s="23">
        <f t="shared" si="1437"/>
        <v>1799.9999999999998</v>
      </c>
      <c r="FK111" s="23">
        <f t="shared" si="1437"/>
        <v>1900</v>
      </c>
      <c r="FL111" s="23">
        <f t="shared" si="1437"/>
        <v>2000</v>
      </c>
      <c r="FM111" s="23">
        <f t="shared" si="1437"/>
        <v>2000</v>
      </c>
      <c r="FN111" s="23">
        <f t="shared" si="1437"/>
        <v>2100</v>
      </c>
      <c r="FO111" s="23">
        <f t="shared" si="1437"/>
        <v>2199.9999999999995</v>
      </c>
      <c r="FP111" s="23">
        <f t="shared" si="1437"/>
        <v>2300</v>
      </c>
      <c r="FQ111" s="23">
        <f t="shared" si="1437"/>
        <v>2400</v>
      </c>
      <c r="FR111" s="23">
        <f t="shared" si="1441"/>
        <v>2500</v>
      </c>
      <c r="FS111" s="23">
        <f t="shared" si="1441"/>
        <v>2600</v>
      </c>
      <c r="FT111" s="23">
        <f t="shared" si="1441"/>
        <v>2699.9999999999995</v>
      </c>
      <c r="FU111" s="23">
        <f t="shared" si="1441"/>
        <v>2800</v>
      </c>
      <c r="FV111" s="23">
        <f t="shared" si="1441"/>
        <v>2900</v>
      </c>
      <c r="FW111" s="23">
        <f t="shared" si="1441"/>
        <v>3000</v>
      </c>
      <c r="FX111" s="23">
        <f t="shared" si="1441"/>
        <v>3100</v>
      </c>
      <c r="FY111" s="23">
        <f t="shared" si="1441"/>
        <v>3199.9999999999995</v>
      </c>
      <c r="FZ111" s="23">
        <f t="shared" si="1441"/>
        <v>3300</v>
      </c>
      <c r="GA111" s="23">
        <f t="shared" si="1441"/>
        <v>3400</v>
      </c>
      <c r="GB111" s="23">
        <f t="shared" si="1441"/>
        <v>3500</v>
      </c>
      <c r="GC111" s="23">
        <f t="shared" si="1441"/>
        <v>3600</v>
      </c>
      <c r="GD111" s="23">
        <f t="shared" si="1441"/>
        <v>3699.9999999999995</v>
      </c>
      <c r="GE111" s="23">
        <f t="shared" si="1441"/>
        <v>3800</v>
      </c>
      <c r="GF111" s="23">
        <f t="shared" si="1441"/>
        <v>3900</v>
      </c>
      <c r="GG111" s="83">
        <f t="shared" si="1441"/>
        <v>3999.9999999999995</v>
      </c>
      <c r="GH111" s="89"/>
      <c r="GI111" s="89"/>
      <c r="GJ111" s="89"/>
      <c r="GK111" s="19">
        <v>34</v>
      </c>
      <c r="GL111" s="20">
        <f t="shared" si="1425"/>
        <v>3</v>
      </c>
      <c r="GM111" s="23">
        <f t="shared" si="1440"/>
        <v>0</v>
      </c>
      <c r="GN111" s="23">
        <f t="shared" si="1440"/>
        <v>100</v>
      </c>
      <c r="GO111" s="23">
        <f t="shared" si="1440"/>
        <v>199.99999999999997</v>
      </c>
      <c r="GP111" s="23">
        <f t="shared" si="1440"/>
        <v>300.00000000000006</v>
      </c>
      <c r="GQ111" s="23">
        <f t="shared" si="1440"/>
        <v>400</v>
      </c>
      <c r="GR111" s="23">
        <f t="shared" si="1440"/>
        <v>500</v>
      </c>
      <c r="GS111" s="23">
        <f t="shared" si="1440"/>
        <v>600</v>
      </c>
      <c r="GT111" s="23">
        <f t="shared" si="1440"/>
        <v>700.00000000000011</v>
      </c>
      <c r="GU111" s="23">
        <f t="shared" si="1440"/>
        <v>800</v>
      </c>
      <c r="GV111" s="23">
        <f t="shared" si="1440"/>
        <v>900</v>
      </c>
      <c r="GW111" s="23">
        <f t="shared" si="1440"/>
        <v>1000</v>
      </c>
      <c r="GX111" s="23">
        <f t="shared" si="1440"/>
        <v>1099.9999999999998</v>
      </c>
      <c r="GY111" s="23">
        <f t="shared" si="1440"/>
        <v>1200</v>
      </c>
      <c r="GZ111" s="23">
        <f t="shared" si="1440"/>
        <v>1299.9999999999998</v>
      </c>
      <c r="HA111" s="23">
        <f t="shared" si="1440"/>
        <v>1400</v>
      </c>
      <c r="HB111" s="23">
        <f t="shared" si="1440"/>
        <v>1500</v>
      </c>
      <c r="HC111" s="23">
        <f t="shared" si="1438"/>
        <v>1599.9999999999998</v>
      </c>
      <c r="HD111" s="23">
        <f t="shared" si="1438"/>
        <v>1700</v>
      </c>
      <c r="HE111" s="23">
        <f t="shared" si="1438"/>
        <v>1799.9999999999998</v>
      </c>
      <c r="HF111" s="23">
        <f t="shared" si="1438"/>
        <v>1900</v>
      </c>
      <c r="HG111" s="23">
        <f t="shared" si="1438"/>
        <v>2000</v>
      </c>
      <c r="HH111" s="23">
        <f t="shared" si="1438"/>
        <v>2000</v>
      </c>
      <c r="HI111" s="23">
        <f t="shared" si="1438"/>
        <v>2100</v>
      </c>
      <c r="HJ111" s="23">
        <f t="shared" si="1438"/>
        <v>2199.9999999999995</v>
      </c>
      <c r="HK111" s="23">
        <f t="shared" si="1438"/>
        <v>2300</v>
      </c>
      <c r="HL111" s="23">
        <f t="shared" si="1438"/>
        <v>2400</v>
      </c>
      <c r="HM111" s="23">
        <f t="shared" si="1442"/>
        <v>2500</v>
      </c>
      <c r="HN111" s="23">
        <f t="shared" si="1442"/>
        <v>2600</v>
      </c>
      <c r="HO111" s="23">
        <f t="shared" si="1442"/>
        <v>2699.9999999999995</v>
      </c>
      <c r="HP111" s="23">
        <f t="shared" si="1442"/>
        <v>2800</v>
      </c>
      <c r="HQ111" s="23">
        <f t="shared" si="1442"/>
        <v>2900</v>
      </c>
      <c r="HR111" s="23">
        <f t="shared" si="1442"/>
        <v>3000</v>
      </c>
      <c r="HS111" s="23">
        <f t="shared" si="1442"/>
        <v>3100</v>
      </c>
      <c r="HT111" s="23">
        <f t="shared" si="1442"/>
        <v>3199.9999999999995</v>
      </c>
      <c r="HU111" s="23">
        <f t="shared" si="1442"/>
        <v>3300</v>
      </c>
      <c r="HV111" s="23">
        <f t="shared" si="1442"/>
        <v>3400</v>
      </c>
      <c r="HW111" s="23">
        <f t="shared" si="1442"/>
        <v>3500</v>
      </c>
      <c r="HX111" s="23">
        <f t="shared" si="1442"/>
        <v>3600</v>
      </c>
      <c r="HY111" s="23">
        <f t="shared" si="1442"/>
        <v>3699.9999999999995</v>
      </c>
      <c r="HZ111" s="23">
        <f t="shared" si="1442"/>
        <v>3800</v>
      </c>
      <c r="IA111" s="23">
        <f t="shared" si="1442"/>
        <v>3900</v>
      </c>
      <c r="IB111" s="83">
        <f t="shared" si="1442"/>
        <v>4000</v>
      </c>
      <c r="ID111" s="89"/>
      <c r="IE111" s="89"/>
      <c r="MC111" s="105"/>
      <c r="MD111" s="90"/>
      <c r="ME111" s="89"/>
      <c r="MF111" s="89"/>
      <c r="MG111" s="89"/>
      <c r="MH111" s="89"/>
      <c r="MI111" s="89"/>
      <c r="MJ111" s="89"/>
      <c r="MK111" s="89"/>
      <c r="ML111" s="89"/>
      <c r="MM111" s="89"/>
      <c r="MN111" s="89"/>
      <c r="MO111" s="89"/>
      <c r="MP111" s="89"/>
      <c r="MQ111" s="89"/>
      <c r="MR111" s="89"/>
      <c r="MS111" s="89"/>
      <c r="MT111" s="89"/>
      <c r="MU111" s="89"/>
      <c r="MV111" s="89"/>
      <c r="MW111" s="89"/>
      <c r="MX111" s="89"/>
      <c r="MY111" s="89"/>
      <c r="MZ111" s="89"/>
      <c r="NA111" s="89"/>
      <c r="NB111" s="89"/>
      <c r="NC111" s="89"/>
      <c r="ND111" s="89"/>
      <c r="NE111" s="89"/>
      <c r="NF111" s="89"/>
      <c r="NG111" s="89"/>
      <c r="NH111" s="89"/>
      <c r="NI111" s="89"/>
      <c r="NJ111" s="89"/>
      <c r="NK111" s="89"/>
      <c r="NL111" s="89"/>
      <c r="NM111" s="89"/>
      <c r="NN111" s="89"/>
      <c r="NO111" s="89"/>
      <c r="NP111" s="89"/>
      <c r="NQ111" s="89"/>
      <c r="NR111" s="89"/>
      <c r="NS111" s="89"/>
      <c r="NU111" s="105"/>
      <c r="NV111" s="90"/>
      <c r="NW111" s="89"/>
      <c r="NX111" s="89"/>
      <c r="NY111" s="89"/>
      <c r="NZ111" s="89"/>
      <c r="OA111" s="89"/>
      <c r="OB111" s="89"/>
      <c r="OC111" s="89"/>
      <c r="OD111" s="89"/>
      <c r="OE111" s="89"/>
      <c r="OF111" s="89"/>
      <c r="OG111" s="89"/>
      <c r="OH111" s="89"/>
      <c r="OI111" s="89"/>
      <c r="OJ111" s="89"/>
      <c r="OK111" s="89"/>
      <c r="OL111" s="89"/>
      <c r="OM111" s="89"/>
      <c r="ON111" s="89"/>
      <c r="OO111" s="89"/>
      <c r="OP111" s="89"/>
      <c r="OQ111" s="89"/>
      <c r="OR111" s="89"/>
      <c r="OS111" s="89"/>
      <c r="OT111" s="89"/>
      <c r="OU111" s="89"/>
      <c r="OV111" s="89"/>
      <c r="OW111" s="89"/>
      <c r="OX111" s="89"/>
      <c r="OY111" s="89"/>
      <c r="OZ111" s="89"/>
      <c r="PA111" s="89"/>
      <c r="PB111" s="89"/>
      <c r="PC111" s="89"/>
      <c r="PD111" s="89"/>
      <c r="PE111" s="89"/>
      <c r="PF111" s="89"/>
      <c r="PG111" s="89"/>
      <c r="PH111" s="89"/>
      <c r="PI111" s="89"/>
      <c r="PJ111" s="89"/>
      <c r="PK111" s="89"/>
      <c r="PM111" s="105"/>
      <c r="PN111" s="90"/>
      <c r="PO111" s="89"/>
      <c r="PP111" s="89"/>
      <c r="PQ111" s="89"/>
      <c r="PR111" s="89"/>
      <c r="PS111" s="89"/>
      <c r="PT111" s="89"/>
      <c r="PU111" s="89"/>
      <c r="PV111" s="89"/>
      <c r="PW111" s="89"/>
      <c r="PX111" s="89"/>
      <c r="PY111" s="89"/>
      <c r="PZ111" s="89"/>
      <c r="QA111" s="89"/>
      <c r="QB111" s="89"/>
      <c r="QC111" s="89"/>
      <c r="QD111" s="89"/>
      <c r="QE111" s="89"/>
      <c r="QF111" s="89"/>
      <c r="QG111" s="89"/>
      <c r="QH111" s="89"/>
      <c r="QI111" s="89"/>
      <c r="QJ111" s="89"/>
      <c r="QK111" s="89"/>
      <c r="QL111" s="89"/>
      <c r="QM111" s="89"/>
      <c r="QN111" s="89"/>
      <c r="QO111" s="89"/>
      <c r="QP111" s="89"/>
      <c r="QQ111" s="89"/>
      <c r="QR111" s="89"/>
      <c r="QS111" s="89"/>
      <c r="QT111" s="89"/>
      <c r="QU111" s="89"/>
      <c r="QV111" s="89"/>
      <c r="QW111" s="89"/>
      <c r="QX111" s="89"/>
      <c r="QY111" s="89"/>
      <c r="QZ111" s="89"/>
      <c r="RA111" s="89"/>
      <c r="RB111" s="89"/>
      <c r="RC111" s="89"/>
    </row>
    <row r="112" spans="1:471" hidden="1" x14ac:dyDescent="0.25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8"/>
      <c r="L112" s="9"/>
      <c r="EP112" s="19">
        <v>35</v>
      </c>
      <c r="EQ112" s="20">
        <f t="shared" si="1423"/>
        <v>3.1</v>
      </c>
      <c r="ER112" s="23">
        <f t="shared" si="1439"/>
        <v>0</v>
      </c>
      <c r="ES112" s="23">
        <f t="shared" si="1439"/>
        <v>100</v>
      </c>
      <c r="ET112" s="23">
        <f t="shared" si="1439"/>
        <v>199.99999999999997</v>
      </c>
      <c r="EU112" s="23">
        <f t="shared" si="1439"/>
        <v>300.00000000000006</v>
      </c>
      <c r="EV112" s="23">
        <f t="shared" si="1439"/>
        <v>400</v>
      </c>
      <c r="EW112" s="23">
        <f t="shared" si="1439"/>
        <v>500</v>
      </c>
      <c r="EX112" s="23">
        <f t="shared" si="1439"/>
        <v>600</v>
      </c>
      <c r="EY112" s="23">
        <f t="shared" si="1439"/>
        <v>700.00000000000011</v>
      </c>
      <c r="EZ112" s="23">
        <f t="shared" si="1439"/>
        <v>800</v>
      </c>
      <c r="FA112" s="23">
        <f t="shared" si="1439"/>
        <v>900</v>
      </c>
      <c r="FB112" s="23">
        <f t="shared" si="1439"/>
        <v>1000</v>
      </c>
      <c r="FC112" s="23">
        <f t="shared" si="1439"/>
        <v>1099.9999999999998</v>
      </c>
      <c r="FD112" s="23">
        <f t="shared" si="1439"/>
        <v>1200</v>
      </c>
      <c r="FE112" s="23">
        <f t="shared" si="1439"/>
        <v>1299.9999999999998</v>
      </c>
      <c r="FF112" s="23">
        <f t="shared" si="1439"/>
        <v>1400</v>
      </c>
      <c r="FG112" s="23">
        <f t="shared" si="1439"/>
        <v>1500</v>
      </c>
      <c r="FH112" s="23">
        <f t="shared" si="1437"/>
        <v>1599.9999999999998</v>
      </c>
      <c r="FI112" s="23">
        <f t="shared" si="1437"/>
        <v>1700</v>
      </c>
      <c r="FJ112" s="23">
        <f t="shared" si="1437"/>
        <v>1799.9999999999998</v>
      </c>
      <c r="FK112" s="23">
        <f t="shared" si="1437"/>
        <v>1900</v>
      </c>
      <c r="FL112" s="23">
        <f t="shared" si="1437"/>
        <v>2000</v>
      </c>
      <c r="FM112" s="23">
        <f t="shared" si="1437"/>
        <v>2000</v>
      </c>
      <c r="FN112" s="23">
        <f t="shared" si="1437"/>
        <v>2100</v>
      </c>
      <c r="FO112" s="23">
        <f t="shared" si="1437"/>
        <v>2199.9999999999995</v>
      </c>
      <c r="FP112" s="23">
        <f t="shared" si="1437"/>
        <v>2300</v>
      </c>
      <c r="FQ112" s="23">
        <f t="shared" si="1437"/>
        <v>2400</v>
      </c>
      <c r="FR112" s="23">
        <f t="shared" si="1441"/>
        <v>2500</v>
      </c>
      <c r="FS112" s="23">
        <f t="shared" si="1441"/>
        <v>2600</v>
      </c>
      <c r="FT112" s="23">
        <f t="shared" si="1441"/>
        <v>2699.9999999999995</v>
      </c>
      <c r="FU112" s="23">
        <f t="shared" si="1441"/>
        <v>2800</v>
      </c>
      <c r="FV112" s="23">
        <f t="shared" si="1441"/>
        <v>2900</v>
      </c>
      <c r="FW112" s="23">
        <f t="shared" si="1441"/>
        <v>3000</v>
      </c>
      <c r="FX112" s="23">
        <f t="shared" si="1441"/>
        <v>3100</v>
      </c>
      <c r="FY112" s="23">
        <f t="shared" si="1441"/>
        <v>3199.9999999999995</v>
      </c>
      <c r="FZ112" s="23">
        <f t="shared" si="1441"/>
        <v>3300</v>
      </c>
      <c r="GA112" s="23">
        <f t="shared" si="1441"/>
        <v>3400</v>
      </c>
      <c r="GB112" s="23">
        <f t="shared" si="1441"/>
        <v>3500</v>
      </c>
      <c r="GC112" s="23">
        <f t="shared" si="1441"/>
        <v>3600</v>
      </c>
      <c r="GD112" s="23">
        <f t="shared" si="1441"/>
        <v>3699.9999999999995</v>
      </c>
      <c r="GE112" s="23">
        <f t="shared" si="1441"/>
        <v>3800</v>
      </c>
      <c r="GF112" s="23">
        <f t="shared" si="1441"/>
        <v>3900</v>
      </c>
      <c r="GG112" s="83">
        <f t="shared" si="1441"/>
        <v>3999.9999999999995</v>
      </c>
      <c r="GH112" s="89"/>
      <c r="GI112" s="89"/>
      <c r="GJ112" s="89"/>
      <c r="GK112" s="19">
        <v>35</v>
      </c>
      <c r="GL112" s="20">
        <f t="shared" si="1425"/>
        <v>3.1</v>
      </c>
      <c r="GM112" s="23">
        <f t="shared" si="1440"/>
        <v>0</v>
      </c>
      <c r="GN112" s="23">
        <f t="shared" si="1440"/>
        <v>100</v>
      </c>
      <c r="GO112" s="23">
        <f t="shared" si="1440"/>
        <v>199.99999999999997</v>
      </c>
      <c r="GP112" s="23">
        <f t="shared" si="1440"/>
        <v>300.00000000000006</v>
      </c>
      <c r="GQ112" s="23">
        <f t="shared" si="1440"/>
        <v>400</v>
      </c>
      <c r="GR112" s="23">
        <f t="shared" si="1440"/>
        <v>500</v>
      </c>
      <c r="GS112" s="23">
        <f t="shared" si="1440"/>
        <v>600</v>
      </c>
      <c r="GT112" s="23">
        <f t="shared" si="1440"/>
        <v>700.00000000000011</v>
      </c>
      <c r="GU112" s="23">
        <f t="shared" si="1440"/>
        <v>800</v>
      </c>
      <c r="GV112" s="23">
        <f t="shared" si="1440"/>
        <v>900</v>
      </c>
      <c r="GW112" s="23">
        <f t="shared" si="1440"/>
        <v>1000</v>
      </c>
      <c r="GX112" s="23">
        <f t="shared" si="1440"/>
        <v>1099.9999999999998</v>
      </c>
      <c r="GY112" s="23">
        <f t="shared" si="1440"/>
        <v>1200</v>
      </c>
      <c r="GZ112" s="23">
        <f t="shared" si="1440"/>
        <v>1299.9999999999998</v>
      </c>
      <c r="HA112" s="23">
        <f t="shared" si="1440"/>
        <v>1400</v>
      </c>
      <c r="HB112" s="23">
        <f t="shared" si="1440"/>
        <v>1500</v>
      </c>
      <c r="HC112" s="23">
        <f t="shared" si="1438"/>
        <v>1599.9999999999998</v>
      </c>
      <c r="HD112" s="23">
        <f t="shared" si="1438"/>
        <v>1700</v>
      </c>
      <c r="HE112" s="23">
        <f t="shared" si="1438"/>
        <v>1799.9999999999998</v>
      </c>
      <c r="HF112" s="23">
        <f t="shared" si="1438"/>
        <v>1900</v>
      </c>
      <c r="HG112" s="23">
        <f t="shared" si="1438"/>
        <v>2000</v>
      </c>
      <c r="HH112" s="23">
        <f t="shared" si="1438"/>
        <v>2000</v>
      </c>
      <c r="HI112" s="23">
        <f t="shared" si="1438"/>
        <v>2100</v>
      </c>
      <c r="HJ112" s="23">
        <f t="shared" si="1438"/>
        <v>2199.9999999999995</v>
      </c>
      <c r="HK112" s="23">
        <f t="shared" si="1438"/>
        <v>2300</v>
      </c>
      <c r="HL112" s="23">
        <f t="shared" si="1438"/>
        <v>2400</v>
      </c>
      <c r="HM112" s="23">
        <f t="shared" si="1442"/>
        <v>2500</v>
      </c>
      <c r="HN112" s="23">
        <f t="shared" si="1442"/>
        <v>2600</v>
      </c>
      <c r="HO112" s="23">
        <f t="shared" si="1442"/>
        <v>2699.9999999999995</v>
      </c>
      <c r="HP112" s="23">
        <f t="shared" si="1442"/>
        <v>2800</v>
      </c>
      <c r="HQ112" s="23">
        <f t="shared" si="1442"/>
        <v>2900</v>
      </c>
      <c r="HR112" s="23">
        <f t="shared" si="1442"/>
        <v>3000</v>
      </c>
      <c r="HS112" s="23">
        <f t="shared" si="1442"/>
        <v>3100</v>
      </c>
      <c r="HT112" s="23">
        <f t="shared" si="1442"/>
        <v>3199.9999999999995</v>
      </c>
      <c r="HU112" s="23">
        <f t="shared" si="1442"/>
        <v>3300</v>
      </c>
      <c r="HV112" s="23">
        <f t="shared" si="1442"/>
        <v>3400</v>
      </c>
      <c r="HW112" s="23">
        <f t="shared" si="1442"/>
        <v>3500</v>
      </c>
      <c r="HX112" s="23">
        <f t="shared" si="1442"/>
        <v>3600</v>
      </c>
      <c r="HY112" s="23">
        <f t="shared" si="1442"/>
        <v>3699.9999999999995</v>
      </c>
      <c r="HZ112" s="23">
        <f t="shared" si="1442"/>
        <v>3800</v>
      </c>
      <c r="IA112" s="23">
        <f t="shared" si="1442"/>
        <v>3900</v>
      </c>
      <c r="IB112" s="83">
        <f t="shared" si="1442"/>
        <v>4000</v>
      </c>
      <c r="ID112" s="89"/>
      <c r="IE112" s="89"/>
      <c r="MC112" s="105"/>
      <c r="MD112" s="90"/>
      <c r="ME112" s="89"/>
      <c r="MF112" s="89"/>
      <c r="MG112" s="89"/>
      <c r="MH112" s="89"/>
      <c r="MI112" s="89"/>
      <c r="MJ112" s="89"/>
      <c r="MK112" s="89"/>
      <c r="ML112" s="89"/>
      <c r="MM112" s="89"/>
      <c r="MN112" s="89"/>
      <c r="MO112" s="89"/>
      <c r="MP112" s="89"/>
      <c r="MQ112" s="89"/>
      <c r="MR112" s="89"/>
      <c r="MS112" s="89"/>
      <c r="MT112" s="89"/>
      <c r="MU112" s="89"/>
      <c r="MV112" s="89"/>
      <c r="MW112" s="89"/>
      <c r="MX112" s="89"/>
      <c r="MY112" s="89"/>
      <c r="MZ112" s="89"/>
      <c r="NA112" s="89"/>
      <c r="NB112" s="89"/>
      <c r="NC112" s="89"/>
      <c r="ND112" s="89"/>
      <c r="NE112" s="89"/>
      <c r="NF112" s="89"/>
      <c r="NG112" s="89"/>
      <c r="NH112" s="89"/>
      <c r="NI112" s="89"/>
      <c r="NJ112" s="89"/>
      <c r="NK112" s="89"/>
      <c r="NL112" s="89"/>
      <c r="NM112" s="89"/>
      <c r="NN112" s="89"/>
      <c r="NO112" s="89"/>
      <c r="NP112" s="89"/>
      <c r="NQ112" s="89"/>
      <c r="NR112" s="89"/>
      <c r="NS112" s="89"/>
      <c r="NU112" s="105"/>
      <c r="NV112" s="90"/>
      <c r="NW112" s="89"/>
      <c r="NX112" s="89"/>
      <c r="NY112" s="89"/>
      <c r="NZ112" s="89"/>
      <c r="OA112" s="89"/>
      <c r="OB112" s="89"/>
      <c r="OC112" s="89"/>
      <c r="OD112" s="89"/>
      <c r="OE112" s="89"/>
      <c r="OF112" s="89"/>
      <c r="OG112" s="89"/>
      <c r="OH112" s="89"/>
      <c r="OI112" s="89"/>
      <c r="OJ112" s="89"/>
      <c r="OK112" s="89"/>
      <c r="OL112" s="89"/>
      <c r="OM112" s="89"/>
      <c r="ON112" s="89"/>
      <c r="OO112" s="89"/>
      <c r="OP112" s="89"/>
      <c r="OQ112" s="89"/>
      <c r="OR112" s="89"/>
      <c r="OS112" s="89"/>
      <c r="OT112" s="89"/>
      <c r="OU112" s="89"/>
      <c r="OV112" s="89"/>
      <c r="OW112" s="89"/>
      <c r="OX112" s="89"/>
      <c r="OY112" s="89"/>
      <c r="OZ112" s="89"/>
      <c r="PA112" s="89"/>
      <c r="PB112" s="89"/>
      <c r="PC112" s="89"/>
      <c r="PD112" s="89"/>
      <c r="PE112" s="89"/>
      <c r="PF112" s="89"/>
      <c r="PG112" s="89"/>
      <c r="PH112" s="89"/>
      <c r="PI112" s="89"/>
      <c r="PJ112" s="89"/>
      <c r="PK112" s="89"/>
      <c r="PM112" s="105"/>
      <c r="PN112" s="90"/>
      <c r="PO112" s="89"/>
      <c r="PP112" s="89"/>
      <c r="PQ112" s="89"/>
      <c r="PR112" s="89"/>
      <c r="PS112" s="89"/>
      <c r="PT112" s="89"/>
      <c r="PU112" s="89"/>
      <c r="PV112" s="89"/>
      <c r="PW112" s="89"/>
      <c r="PX112" s="89"/>
      <c r="PY112" s="89"/>
      <c r="PZ112" s="89"/>
      <c r="QA112" s="89"/>
      <c r="QB112" s="89"/>
      <c r="QC112" s="89"/>
      <c r="QD112" s="89"/>
      <c r="QE112" s="89"/>
      <c r="QF112" s="89"/>
      <c r="QG112" s="89"/>
      <c r="QH112" s="89"/>
      <c r="QI112" s="89"/>
      <c r="QJ112" s="89"/>
      <c r="QK112" s="89"/>
      <c r="QL112" s="89"/>
      <c r="QM112" s="89"/>
      <c r="QN112" s="89"/>
      <c r="QO112" s="89"/>
      <c r="QP112" s="89"/>
      <c r="QQ112" s="89"/>
      <c r="QR112" s="89"/>
      <c r="QS112" s="89"/>
      <c r="QT112" s="89"/>
      <c r="QU112" s="89"/>
      <c r="QV112" s="89"/>
      <c r="QW112" s="89"/>
      <c r="QX112" s="89"/>
      <c r="QY112" s="89"/>
      <c r="QZ112" s="89"/>
      <c r="RA112" s="89"/>
      <c r="RB112" s="89"/>
      <c r="RC112" s="89"/>
    </row>
    <row r="113" spans="1:471" hidden="1" x14ac:dyDescent="0.25">
      <c r="A113" s="8"/>
      <c r="B113" s="8"/>
      <c r="C113" s="8"/>
      <c r="D113" s="8"/>
      <c r="E113" s="9"/>
      <c r="F113" s="9"/>
      <c r="G113" s="9"/>
      <c r="H113" s="9"/>
      <c r="I113" s="8"/>
      <c r="J113" s="8"/>
      <c r="K113" s="8"/>
      <c r="L113" s="9"/>
      <c r="EP113" s="19">
        <v>36</v>
      </c>
      <c r="EQ113" s="20">
        <f t="shared" si="1423"/>
        <v>3.1999999999999997</v>
      </c>
      <c r="ER113" s="23">
        <f t="shared" si="1439"/>
        <v>0</v>
      </c>
      <c r="ES113" s="23">
        <f t="shared" si="1439"/>
        <v>100</v>
      </c>
      <c r="ET113" s="23">
        <f t="shared" si="1439"/>
        <v>199.99999999999997</v>
      </c>
      <c r="EU113" s="23">
        <f t="shared" si="1439"/>
        <v>300.00000000000006</v>
      </c>
      <c r="EV113" s="23">
        <f t="shared" si="1439"/>
        <v>400</v>
      </c>
      <c r="EW113" s="23">
        <f t="shared" si="1439"/>
        <v>500</v>
      </c>
      <c r="EX113" s="23">
        <f t="shared" si="1439"/>
        <v>600</v>
      </c>
      <c r="EY113" s="23">
        <f t="shared" si="1439"/>
        <v>700.00000000000011</v>
      </c>
      <c r="EZ113" s="23">
        <f t="shared" si="1439"/>
        <v>800</v>
      </c>
      <c r="FA113" s="23">
        <f t="shared" si="1439"/>
        <v>900</v>
      </c>
      <c r="FB113" s="23">
        <f t="shared" si="1439"/>
        <v>1000</v>
      </c>
      <c r="FC113" s="23">
        <f t="shared" si="1439"/>
        <v>1099.9999999999998</v>
      </c>
      <c r="FD113" s="23">
        <f t="shared" si="1439"/>
        <v>1200</v>
      </c>
      <c r="FE113" s="23">
        <f t="shared" si="1439"/>
        <v>1299.9999999999998</v>
      </c>
      <c r="FF113" s="23">
        <f t="shared" si="1439"/>
        <v>1400</v>
      </c>
      <c r="FG113" s="23">
        <f t="shared" si="1439"/>
        <v>1500</v>
      </c>
      <c r="FH113" s="23">
        <f t="shared" si="1437"/>
        <v>1599.9999999999998</v>
      </c>
      <c r="FI113" s="23">
        <f t="shared" si="1437"/>
        <v>1700</v>
      </c>
      <c r="FJ113" s="23">
        <f t="shared" si="1437"/>
        <v>1799.9999999999998</v>
      </c>
      <c r="FK113" s="23">
        <f t="shared" si="1437"/>
        <v>1900</v>
      </c>
      <c r="FL113" s="23">
        <f t="shared" si="1437"/>
        <v>2000</v>
      </c>
      <c r="FM113" s="23">
        <f t="shared" si="1437"/>
        <v>2000</v>
      </c>
      <c r="FN113" s="23">
        <f t="shared" si="1437"/>
        <v>2100</v>
      </c>
      <c r="FO113" s="23">
        <f t="shared" si="1437"/>
        <v>2199.9999999999995</v>
      </c>
      <c r="FP113" s="23">
        <f t="shared" si="1437"/>
        <v>2300</v>
      </c>
      <c r="FQ113" s="23">
        <f t="shared" si="1437"/>
        <v>2400</v>
      </c>
      <c r="FR113" s="23">
        <f t="shared" si="1441"/>
        <v>2500</v>
      </c>
      <c r="FS113" s="23">
        <f t="shared" si="1441"/>
        <v>2600</v>
      </c>
      <c r="FT113" s="23">
        <f t="shared" si="1441"/>
        <v>2699.9999999999995</v>
      </c>
      <c r="FU113" s="23">
        <f t="shared" si="1441"/>
        <v>2800</v>
      </c>
      <c r="FV113" s="23">
        <f t="shared" si="1441"/>
        <v>2900</v>
      </c>
      <c r="FW113" s="23">
        <f t="shared" si="1441"/>
        <v>3000</v>
      </c>
      <c r="FX113" s="23">
        <f t="shared" si="1441"/>
        <v>3100</v>
      </c>
      <c r="FY113" s="23">
        <f t="shared" si="1441"/>
        <v>3199.9999999999995</v>
      </c>
      <c r="FZ113" s="23">
        <f t="shared" si="1441"/>
        <v>3300</v>
      </c>
      <c r="GA113" s="23">
        <f t="shared" si="1441"/>
        <v>3400</v>
      </c>
      <c r="GB113" s="23">
        <f t="shared" si="1441"/>
        <v>3500</v>
      </c>
      <c r="GC113" s="23">
        <f t="shared" si="1441"/>
        <v>3600</v>
      </c>
      <c r="GD113" s="23">
        <f t="shared" si="1441"/>
        <v>3699.9999999999995</v>
      </c>
      <c r="GE113" s="23">
        <f t="shared" si="1441"/>
        <v>3800</v>
      </c>
      <c r="GF113" s="23">
        <f t="shared" si="1441"/>
        <v>3900</v>
      </c>
      <c r="GG113" s="83">
        <f t="shared" si="1441"/>
        <v>3999.9999999999995</v>
      </c>
      <c r="GH113" s="89"/>
      <c r="GI113" s="89"/>
      <c r="GJ113" s="89"/>
      <c r="GK113" s="19">
        <v>36</v>
      </c>
      <c r="GL113" s="20">
        <f t="shared" si="1425"/>
        <v>3.1999999999999997</v>
      </c>
      <c r="GM113" s="23">
        <f t="shared" si="1440"/>
        <v>0</v>
      </c>
      <c r="GN113" s="23">
        <f t="shared" si="1440"/>
        <v>100</v>
      </c>
      <c r="GO113" s="23">
        <f t="shared" si="1440"/>
        <v>199.99999999999997</v>
      </c>
      <c r="GP113" s="23">
        <f t="shared" si="1440"/>
        <v>300.00000000000006</v>
      </c>
      <c r="GQ113" s="23">
        <f t="shared" si="1440"/>
        <v>400</v>
      </c>
      <c r="GR113" s="23">
        <f t="shared" si="1440"/>
        <v>500</v>
      </c>
      <c r="GS113" s="23">
        <f t="shared" si="1440"/>
        <v>600</v>
      </c>
      <c r="GT113" s="23">
        <f t="shared" si="1440"/>
        <v>700.00000000000011</v>
      </c>
      <c r="GU113" s="23">
        <f t="shared" si="1440"/>
        <v>800</v>
      </c>
      <c r="GV113" s="23">
        <f t="shared" si="1440"/>
        <v>900</v>
      </c>
      <c r="GW113" s="23">
        <f t="shared" si="1440"/>
        <v>1000</v>
      </c>
      <c r="GX113" s="23">
        <f t="shared" si="1440"/>
        <v>1099.9999999999998</v>
      </c>
      <c r="GY113" s="23">
        <f t="shared" si="1440"/>
        <v>1200</v>
      </c>
      <c r="GZ113" s="23">
        <f t="shared" si="1440"/>
        <v>1299.9999999999998</v>
      </c>
      <c r="HA113" s="23">
        <f t="shared" si="1440"/>
        <v>1400</v>
      </c>
      <c r="HB113" s="23">
        <f t="shared" si="1440"/>
        <v>1500</v>
      </c>
      <c r="HC113" s="23">
        <f t="shared" si="1438"/>
        <v>1599.9999999999998</v>
      </c>
      <c r="HD113" s="23">
        <f t="shared" si="1438"/>
        <v>1700</v>
      </c>
      <c r="HE113" s="23">
        <f t="shared" si="1438"/>
        <v>1799.9999999999998</v>
      </c>
      <c r="HF113" s="23">
        <f t="shared" si="1438"/>
        <v>1900</v>
      </c>
      <c r="HG113" s="23">
        <f t="shared" si="1438"/>
        <v>2000</v>
      </c>
      <c r="HH113" s="23">
        <f t="shared" si="1438"/>
        <v>2000</v>
      </c>
      <c r="HI113" s="23">
        <f t="shared" si="1438"/>
        <v>2100</v>
      </c>
      <c r="HJ113" s="23">
        <f t="shared" si="1438"/>
        <v>2199.9999999999995</v>
      </c>
      <c r="HK113" s="23">
        <f t="shared" si="1438"/>
        <v>2300</v>
      </c>
      <c r="HL113" s="23">
        <f t="shared" si="1438"/>
        <v>2400</v>
      </c>
      <c r="HM113" s="23">
        <f t="shared" si="1442"/>
        <v>2500</v>
      </c>
      <c r="HN113" s="23">
        <f t="shared" si="1442"/>
        <v>2600</v>
      </c>
      <c r="HO113" s="23">
        <f t="shared" si="1442"/>
        <v>2699.9999999999995</v>
      </c>
      <c r="HP113" s="23">
        <f t="shared" si="1442"/>
        <v>2800</v>
      </c>
      <c r="HQ113" s="23">
        <f t="shared" si="1442"/>
        <v>2900</v>
      </c>
      <c r="HR113" s="23">
        <f t="shared" si="1442"/>
        <v>3000</v>
      </c>
      <c r="HS113" s="23">
        <f t="shared" si="1442"/>
        <v>3100</v>
      </c>
      <c r="HT113" s="23">
        <f t="shared" si="1442"/>
        <v>3199.9999999999995</v>
      </c>
      <c r="HU113" s="23">
        <f t="shared" si="1442"/>
        <v>3300</v>
      </c>
      <c r="HV113" s="23">
        <f t="shared" si="1442"/>
        <v>3400</v>
      </c>
      <c r="HW113" s="23">
        <f t="shared" si="1442"/>
        <v>3500</v>
      </c>
      <c r="HX113" s="23">
        <f t="shared" si="1442"/>
        <v>3600</v>
      </c>
      <c r="HY113" s="23">
        <f t="shared" si="1442"/>
        <v>3699.9999999999995</v>
      </c>
      <c r="HZ113" s="23">
        <f t="shared" si="1442"/>
        <v>3800</v>
      </c>
      <c r="IA113" s="23">
        <f t="shared" si="1442"/>
        <v>3900</v>
      </c>
      <c r="IB113" s="83">
        <f t="shared" si="1442"/>
        <v>4000</v>
      </c>
      <c r="ID113" s="89"/>
      <c r="IE113" s="89"/>
      <c r="MC113" s="105"/>
      <c r="MD113" s="90"/>
      <c r="ME113" s="89"/>
      <c r="MF113" s="89"/>
      <c r="MG113" s="89"/>
      <c r="MH113" s="89"/>
      <c r="MI113" s="89"/>
      <c r="MJ113" s="89"/>
      <c r="MK113" s="89"/>
      <c r="ML113" s="89"/>
      <c r="MM113" s="89"/>
      <c r="MN113" s="89"/>
      <c r="MO113" s="89"/>
      <c r="MP113" s="89"/>
      <c r="MQ113" s="89"/>
      <c r="MR113" s="89"/>
      <c r="MS113" s="89"/>
      <c r="MT113" s="89"/>
      <c r="MU113" s="89"/>
      <c r="MV113" s="89"/>
      <c r="MW113" s="89"/>
      <c r="MX113" s="89"/>
      <c r="MY113" s="89"/>
      <c r="MZ113" s="89"/>
      <c r="NA113" s="89"/>
      <c r="NB113" s="89"/>
      <c r="NC113" s="89"/>
      <c r="ND113" s="89"/>
      <c r="NE113" s="89"/>
      <c r="NF113" s="89"/>
      <c r="NG113" s="89"/>
      <c r="NH113" s="89"/>
      <c r="NI113" s="89"/>
      <c r="NJ113" s="89"/>
      <c r="NK113" s="89"/>
      <c r="NL113" s="89"/>
      <c r="NM113" s="89"/>
      <c r="NN113" s="89"/>
      <c r="NO113" s="89"/>
      <c r="NP113" s="89"/>
      <c r="NQ113" s="89"/>
      <c r="NR113" s="89"/>
      <c r="NS113" s="89"/>
      <c r="NU113" s="105"/>
      <c r="NV113" s="90"/>
      <c r="NW113" s="89"/>
      <c r="NX113" s="89"/>
      <c r="NY113" s="89"/>
      <c r="NZ113" s="89"/>
      <c r="OA113" s="89"/>
      <c r="OB113" s="89"/>
      <c r="OC113" s="89"/>
      <c r="OD113" s="89"/>
      <c r="OE113" s="89"/>
      <c r="OF113" s="89"/>
      <c r="OG113" s="89"/>
      <c r="OH113" s="89"/>
      <c r="OI113" s="89"/>
      <c r="OJ113" s="89"/>
      <c r="OK113" s="89"/>
      <c r="OL113" s="89"/>
      <c r="OM113" s="89"/>
      <c r="ON113" s="89"/>
      <c r="OO113" s="89"/>
      <c r="OP113" s="89"/>
      <c r="OQ113" s="89"/>
      <c r="OR113" s="89"/>
      <c r="OS113" s="89"/>
      <c r="OT113" s="89"/>
      <c r="OU113" s="89"/>
      <c r="OV113" s="89"/>
      <c r="OW113" s="89"/>
      <c r="OX113" s="89"/>
      <c r="OY113" s="89"/>
      <c r="OZ113" s="89"/>
      <c r="PA113" s="89"/>
      <c r="PB113" s="89"/>
      <c r="PC113" s="89"/>
      <c r="PD113" s="89"/>
      <c r="PE113" s="89"/>
      <c r="PF113" s="89"/>
      <c r="PG113" s="89"/>
      <c r="PH113" s="89"/>
      <c r="PI113" s="89"/>
      <c r="PJ113" s="89"/>
      <c r="PK113" s="89"/>
      <c r="PM113" s="105"/>
      <c r="PN113" s="90"/>
      <c r="PO113" s="89"/>
      <c r="PP113" s="89"/>
      <c r="PQ113" s="89"/>
      <c r="PR113" s="89"/>
      <c r="PS113" s="89"/>
      <c r="PT113" s="89"/>
      <c r="PU113" s="89"/>
      <c r="PV113" s="89"/>
      <c r="PW113" s="89"/>
      <c r="PX113" s="89"/>
      <c r="PY113" s="89"/>
      <c r="PZ113" s="89"/>
      <c r="QA113" s="89"/>
      <c r="QB113" s="89"/>
      <c r="QC113" s="89"/>
      <c r="QD113" s="89"/>
      <c r="QE113" s="89"/>
      <c r="QF113" s="89"/>
      <c r="QG113" s="89"/>
      <c r="QH113" s="89"/>
      <c r="QI113" s="89"/>
      <c r="QJ113" s="89"/>
      <c r="QK113" s="89"/>
      <c r="QL113" s="89"/>
      <c r="QM113" s="89"/>
      <c r="QN113" s="89"/>
      <c r="QO113" s="89"/>
      <c r="QP113" s="89"/>
      <c r="QQ113" s="89"/>
      <c r="QR113" s="89"/>
      <c r="QS113" s="89"/>
      <c r="QT113" s="89"/>
      <c r="QU113" s="89"/>
      <c r="QV113" s="89"/>
      <c r="QW113" s="89"/>
      <c r="QX113" s="89"/>
      <c r="QY113" s="89"/>
      <c r="QZ113" s="89"/>
      <c r="RA113" s="89"/>
      <c r="RB113" s="89"/>
      <c r="RC113" s="89"/>
    </row>
    <row r="114" spans="1:471" hidden="1" x14ac:dyDescent="0.25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8"/>
      <c r="L114" s="9"/>
      <c r="EP114" s="19">
        <v>37</v>
      </c>
      <c r="EQ114" s="20">
        <f t="shared" si="1423"/>
        <v>3.3</v>
      </c>
      <c r="ER114" s="23">
        <f t="shared" si="1439"/>
        <v>0</v>
      </c>
      <c r="ES114" s="23">
        <f t="shared" si="1439"/>
        <v>100</v>
      </c>
      <c r="ET114" s="23">
        <f t="shared" si="1439"/>
        <v>199.99999999999997</v>
      </c>
      <c r="EU114" s="23">
        <f t="shared" si="1439"/>
        <v>300.00000000000006</v>
      </c>
      <c r="EV114" s="23">
        <f t="shared" si="1439"/>
        <v>400</v>
      </c>
      <c r="EW114" s="23">
        <f t="shared" si="1439"/>
        <v>500</v>
      </c>
      <c r="EX114" s="23">
        <f t="shared" si="1439"/>
        <v>600</v>
      </c>
      <c r="EY114" s="23">
        <f t="shared" si="1439"/>
        <v>700.00000000000011</v>
      </c>
      <c r="EZ114" s="23">
        <f t="shared" si="1439"/>
        <v>800</v>
      </c>
      <c r="FA114" s="23">
        <f t="shared" si="1439"/>
        <v>900</v>
      </c>
      <c r="FB114" s="23">
        <f t="shared" si="1439"/>
        <v>1000</v>
      </c>
      <c r="FC114" s="23">
        <f t="shared" si="1439"/>
        <v>1099.9999999999998</v>
      </c>
      <c r="FD114" s="23">
        <f t="shared" si="1439"/>
        <v>1200</v>
      </c>
      <c r="FE114" s="23">
        <f t="shared" si="1439"/>
        <v>1299.9999999999998</v>
      </c>
      <c r="FF114" s="23">
        <f t="shared" si="1439"/>
        <v>1400</v>
      </c>
      <c r="FG114" s="23">
        <f t="shared" si="1439"/>
        <v>1500</v>
      </c>
      <c r="FH114" s="23">
        <f t="shared" si="1437"/>
        <v>1599.9999999999998</v>
      </c>
      <c r="FI114" s="23">
        <f t="shared" si="1437"/>
        <v>1700</v>
      </c>
      <c r="FJ114" s="23">
        <f t="shared" si="1437"/>
        <v>1799.9999999999998</v>
      </c>
      <c r="FK114" s="23">
        <f t="shared" si="1437"/>
        <v>1900</v>
      </c>
      <c r="FL114" s="23">
        <f t="shared" si="1437"/>
        <v>2000</v>
      </c>
      <c r="FM114" s="23">
        <f t="shared" si="1437"/>
        <v>2000</v>
      </c>
      <c r="FN114" s="23">
        <f t="shared" si="1437"/>
        <v>2100</v>
      </c>
      <c r="FO114" s="23">
        <f t="shared" si="1437"/>
        <v>2199.9999999999995</v>
      </c>
      <c r="FP114" s="23">
        <f t="shared" si="1437"/>
        <v>2300</v>
      </c>
      <c r="FQ114" s="23">
        <f t="shared" si="1437"/>
        <v>2400</v>
      </c>
      <c r="FR114" s="23">
        <f t="shared" si="1441"/>
        <v>2500</v>
      </c>
      <c r="FS114" s="23">
        <f t="shared" si="1441"/>
        <v>2600</v>
      </c>
      <c r="FT114" s="23">
        <f t="shared" si="1441"/>
        <v>2699.9999999999995</v>
      </c>
      <c r="FU114" s="23">
        <f t="shared" si="1441"/>
        <v>2800</v>
      </c>
      <c r="FV114" s="23">
        <f t="shared" si="1441"/>
        <v>2900</v>
      </c>
      <c r="FW114" s="23">
        <f t="shared" si="1441"/>
        <v>3000</v>
      </c>
      <c r="FX114" s="23">
        <f t="shared" si="1441"/>
        <v>3100</v>
      </c>
      <c r="FY114" s="23">
        <f t="shared" si="1441"/>
        <v>3199.9999999999995</v>
      </c>
      <c r="FZ114" s="23">
        <f t="shared" si="1441"/>
        <v>3300</v>
      </c>
      <c r="GA114" s="23">
        <f t="shared" si="1441"/>
        <v>3400</v>
      </c>
      <c r="GB114" s="23">
        <f t="shared" si="1441"/>
        <v>3500</v>
      </c>
      <c r="GC114" s="23">
        <f t="shared" si="1441"/>
        <v>3600</v>
      </c>
      <c r="GD114" s="23">
        <f t="shared" si="1441"/>
        <v>3699.9999999999995</v>
      </c>
      <c r="GE114" s="23">
        <f t="shared" si="1441"/>
        <v>3800</v>
      </c>
      <c r="GF114" s="23">
        <f t="shared" si="1441"/>
        <v>3900</v>
      </c>
      <c r="GG114" s="83">
        <f t="shared" si="1441"/>
        <v>3999.9999999999995</v>
      </c>
      <c r="GH114" s="89"/>
      <c r="GI114" s="89"/>
      <c r="GJ114" s="89"/>
      <c r="GK114" s="19">
        <v>37</v>
      </c>
      <c r="GL114" s="20">
        <f t="shared" si="1425"/>
        <v>3.3</v>
      </c>
      <c r="GM114" s="23">
        <f t="shared" si="1440"/>
        <v>0</v>
      </c>
      <c r="GN114" s="23">
        <f t="shared" si="1440"/>
        <v>100</v>
      </c>
      <c r="GO114" s="23">
        <f t="shared" si="1440"/>
        <v>199.99999999999997</v>
      </c>
      <c r="GP114" s="23">
        <f t="shared" si="1440"/>
        <v>300.00000000000006</v>
      </c>
      <c r="GQ114" s="23">
        <f t="shared" si="1440"/>
        <v>400</v>
      </c>
      <c r="GR114" s="23">
        <f t="shared" si="1440"/>
        <v>500</v>
      </c>
      <c r="GS114" s="23">
        <f t="shared" si="1440"/>
        <v>600</v>
      </c>
      <c r="GT114" s="23">
        <f t="shared" si="1440"/>
        <v>700.00000000000011</v>
      </c>
      <c r="GU114" s="23">
        <f t="shared" si="1440"/>
        <v>800</v>
      </c>
      <c r="GV114" s="23">
        <f t="shared" si="1440"/>
        <v>900</v>
      </c>
      <c r="GW114" s="23">
        <f t="shared" si="1440"/>
        <v>1000</v>
      </c>
      <c r="GX114" s="23">
        <f t="shared" si="1440"/>
        <v>1099.9999999999998</v>
      </c>
      <c r="GY114" s="23">
        <f t="shared" si="1440"/>
        <v>1200</v>
      </c>
      <c r="GZ114" s="23">
        <f t="shared" si="1440"/>
        <v>1299.9999999999998</v>
      </c>
      <c r="HA114" s="23">
        <f t="shared" si="1440"/>
        <v>1400</v>
      </c>
      <c r="HB114" s="23">
        <f t="shared" si="1440"/>
        <v>1500</v>
      </c>
      <c r="HC114" s="23">
        <f t="shared" si="1438"/>
        <v>1599.9999999999998</v>
      </c>
      <c r="HD114" s="23">
        <f t="shared" si="1438"/>
        <v>1700</v>
      </c>
      <c r="HE114" s="23">
        <f t="shared" si="1438"/>
        <v>1799.9999999999998</v>
      </c>
      <c r="HF114" s="23">
        <f t="shared" si="1438"/>
        <v>1900</v>
      </c>
      <c r="HG114" s="23">
        <f t="shared" si="1438"/>
        <v>2000</v>
      </c>
      <c r="HH114" s="23">
        <f t="shared" si="1438"/>
        <v>2000</v>
      </c>
      <c r="HI114" s="23">
        <f t="shared" si="1438"/>
        <v>2100</v>
      </c>
      <c r="HJ114" s="23">
        <f t="shared" si="1438"/>
        <v>2199.9999999999995</v>
      </c>
      <c r="HK114" s="23">
        <f t="shared" si="1438"/>
        <v>2300</v>
      </c>
      <c r="HL114" s="23">
        <f t="shared" si="1438"/>
        <v>2400</v>
      </c>
      <c r="HM114" s="23">
        <f t="shared" si="1442"/>
        <v>2500</v>
      </c>
      <c r="HN114" s="23">
        <f t="shared" si="1442"/>
        <v>2600</v>
      </c>
      <c r="HO114" s="23">
        <f t="shared" si="1442"/>
        <v>2699.9999999999995</v>
      </c>
      <c r="HP114" s="23">
        <f t="shared" si="1442"/>
        <v>2800</v>
      </c>
      <c r="HQ114" s="23">
        <f t="shared" si="1442"/>
        <v>2900</v>
      </c>
      <c r="HR114" s="23">
        <f t="shared" si="1442"/>
        <v>3000</v>
      </c>
      <c r="HS114" s="23">
        <f t="shared" si="1442"/>
        <v>3100</v>
      </c>
      <c r="HT114" s="23">
        <f t="shared" si="1442"/>
        <v>3199.9999999999995</v>
      </c>
      <c r="HU114" s="23">
        <f t="shared" si="1442"/>
        <v>3300</v>
      </c>
      <c r="HV114" s="23">
        <f t="shared" si="1442"/>
        <v>3400</v>
      </c>
      <c r="HW114" s="23">
        <f t="shared" si="1442"/>
        <v>3500</v>
      </c>
      <c r="HX114" s="23">
        <f t="shared" si="1442"/>
        <v>3600</v>
      </c>
      <c r="HY114" s="23">
        <f t="shared" si="1442"/>
        <v>3699.9999999999995</v>
      </c>
      <c r="HZ114" s="23">
        <f t="shared" si="1442"/>
        <v>3800</v>
      </c>
      <c r="IA114" s="23">
        <f t="shared" si="1442"/>
        <v>3900</v>
      </c>
      <c r="IB114" s="83">
        <f t="shared" si="1442"/>
        <v>4000</v>
      </c>
      <c r="ID114" s="89"/>
      <c r="IE114" s="89"/>
      <c r="MC114" s="105"/>
      <c r="MD114" s="90"/>
      <c r="ME114" s="89"/>
      <c r="MF114" s="89"/>
      <c r="MG114" s="89"/>
      <c r="MH114" s="89"/>
      <c r="MI114" s="89"/>
      <c r="MJ114" s="89"/>
      <c r="MK114" s="89"/>
      <c r="ML114" s="89"/>
      <c r="MM114" s="89"/>
      <c r="MN114" s="89"/>
      <c r="MO114" s="89"/>
      <c r="MP114" s="89"/>
      <c r="MQ114" s="89"/>
      <c r="MR114" s="89"/>
      <c r="MS114" s="89"/>
      <c r="MT114" s="89"/>
      <c r="MU114" s="89"/>
      <c r="MV114" s="89"/>
      <c r="MW114" s="89"/>
      <c r="MX114" s="89"/>
      <c r="MY114" s="89"/>
      <c r="MZ114" s="89"/>
      <c r="NA114" s="89"/>
      <c r="NB114" s="89"/>
      <c r="NC114" s="89"/>
      <c r="ND114" s="89"/>
      <c r="NE114" s="89"/>
      <c r="NF114" s="89"/>
      <c r="NG114" s="89"/>
      <c r="NH114" s="89"/>
      <c r="NI114" s="89"/>
      <c r="NJ114" s="89"/>
      <c r="NK114" s="89"/>
      <c r="NL114" s="89"/>
      <c r="NM114" s="89"/>
      <c r="NN114" s="89"/>
      <c r="NO114" s="89"/>
      <c r="NP114" s="89"/>
      <c r="NQ114" s="89"/>
      <c r="NR114" s="89"/>
      <c r="NS114" s="89"/>
      <c r="NU114" s="105"/>
      <c r="NV114" s="90"/>
      <c r="NW114" s="89"/>
      <c r="NX114" s="89"/>
      <c r="NY114" s="89"/>
      <c r="NZ114" s="89"/>
      <c r="OA114" s="89"/>
      <c r="OB114" s="89"/>
      <c r="OC114" s="89"/>
      <c r="OD114" s="89"/>
      <c r="OE114" s="89"/>
      <c r="OF114" s="89"/>
      <c r="OG114" s="89"/>
      <c r="OH114" s="89"/>
      <c r="OI114" s="89"/>
      <c r="OJ114" s="89"/>
      <c r="OK114" s="89"/>
      <c r="OL114" s="89"/>
      <c r="OM114" s="89"/>
      <c r="ON114" s="89"/>
      <c r="OO114" s="89"/>
      <c r="OP114" s="89"/>
      <c r="OQ114" s="89"/>
      <c r="OR114" s="89"/>
      <c r="OS114" s="89"/>
      <c r="OT114" s="89"/>
      <c r="OU114" s="89"/>
      <c r="OV114" s="89"/>
      <c r="OW114" s="89"/>
      <c r="OX114" s="89"/>
      <c r="OY114" s="89"/>
      <c r="OZ114" s="89"/>
      <c r="PA114" s="89"/>
      <c r="PB114" s="89"/>
      <c r="PC114" s="89"/>
      <c r="PD114" s="89"/>
      <c r="PE114" s="89"/>
      <c r="PF114" s="89"/>
      <c r="PG114" s="89"/>
      <c r="PH114" s="89"/>
      <c r="PI114" s="89"/>
      <c r="PJ114" s="89"/>
      <c r="PK114" s="89"/>
      <c r="PM114" s="105"/>
      <c r="PN114" s="90"/>
      <c r="PO114" s="89"/>
      <c r="PP114" s="89"/>
      <c r="PQ114" s="89"/>
      <c r="PR114" s="89"/>
      <c r="PS114" s="89"/>
      <c r="PT114" s="89"/>
      <c r="PU114" s="89"/>
      <c r="PV114" s="89"/>
      <c r="PW114" s="89"/>
      <c r="PX114" s="89"/>
      <c r="PY114" s="89"/>
      <c r="PZ114" s="89"/>
      <c r="QA114" s="89"/>
      <c r="QB114" s="89"/>
      <c r="QC114" s="89"/>
      <c r="QD114" s="89"/>
      <c r="QE114" s="89"/>
      <c r="QF114" s="89"/>
      <c r="QG114" s="89"/>
      <c r="QH114" s="89"/>
      <c r="QI114" s="89"/>
      <c r="QJ114" s="89"/>
      <c r="QK114" s="89"/>
      <c r="QL114" s="89"/>
      <c r="QM114" s="89"/>
      <c r="QN114" s="89"/>
      <c r="QO114" s="89"/>
      <c r="QP114" s="89"/>
      <c r="QQ114" s="89"/>
      <c r="QR114" s="89"/>
      <c r="QS114" s="89"/>
      <c r="QT114" s="89"/>
      <c r="QU114" s="89"/>
      <c r="QV114" s="89"/>
      <c r="QW114" s="89"/>
      <c r="QX114" s="89"/>
      <c r="QY114" s="89"/>
      <c r="QZ114" s="89"/>
      <c r="RA114" s="89"/>
      <c r="RB114" s="89"/>
      <c r="RC114" s="89"/>
    </row>
    <row r="115" spans="1:471" hidden="1" x14ac:dyDescent="0.25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8"/>
      <c r="L115" s="9"/>
      <c r="EP115" s="19">
        <v>38</v>
      </c>
      <c r="EQ115" s="20">
        <f t="shared" si="1423"/>
        <v>3.4</v>
      </c>
      <c r="ER115" s="23">
        <f t="shared" si="1439"/>
        <v>0</v>
      </c>
      <c r="ES115" s="23">
        <f t="shared" si="1439"/>
        <v>100</v>
      </c>
      <c r="ET115" s="23">
        <f t="shared" si="1439"/>
        <v>199.99999999999997</v>
      </c>
      <c r="EU115" s="23">
        <f t="shared" si="1439"/>
        <v>300.00000000000006</v>
      </c>
      <c r="EV115" s="23">
        <f t="shared" si="1439"/>
        <v>400</v>
      </c>
      <c r="EW115" s="23">
        <f t="shared" si="1439"/>
        <v>500</v>
      </c>
      <c r="EX115" s="23">
        <f t="shared" si="1439"/>
        <v>600</v>
      </c>
      <c r="EY115" s="23">
        <f t="shared" si="1439"/>
        <v>700.00000000000011</v>
      </c>
      <c r="EZ115" s="23">
        <f t="shared" si="1439"/>
        <v>800</v>
      </c>
      <c r="FA115" s="23">
        <f t="shared" si="1439"/>
        <v>900</v>
      </c>
      <c r="FB115" s="23">
        <f t="shared" si="1439"/>
        <v>1000</v>
      </c>
      <c r="FC115" s="23">
        <f t="shared" si="1439"/>
        <v>1099.9999999999998</v>
      </c>
      <c r="FD115" s="23">
        <f t="shared" si="1439"/>
        <v>1200</v>
      </c>
      <c r="FE115" s="23">
        <f t="shared" si="1439"/>
        <v>1299.9999999999998</v>
      </c>
      <c r="FF115" s="23">
        <f t="shared" si="1439"/>
        <v>1400</v>
      </c>
      <c r="FG115" s="23">
        <f t="shared" ref="FG115:FV130" si="1443">FG$77*1000</f>
        <v>1500</v>
      </c>
      <c r="FH115" s="23">
        <f t="shared" si="1443"/>
        <v>1599.9999999999998</v>
      </c>
      <c r="FI115" s="23">
        <f t="shared" si="1443"/>
        <v>1700</v>
      </c>
      <c r="FJ115" s="23">
        <f t="shared" si="1443"/>
        <v>1799.9999999999998</v>
      </c>
      <c r="FK115" s="23">
        <f t="shared" si="1443"/>
        <v>1900</v>
      </c>
      <c r="FL115" s="23">
        <f t="shared" si="1443"/>
        <v>2000</v>
      </c>
      <c r="FM115" s="23">
        <f t="shared" si="1443"/>
        <v>2000</v>
      </c>
      <c r="FN115" s="23">
        <f t="shared" si="1443"/>
        <v>2100</v>
      </c>
      <c r="FO115" s="23">
        <f t="shared" si="1443"/>
        <v>2199.9999999999995</v>
      </c>
      <c r="FP115" s="23">
        <f t="shared" si="1443"/>
        <v>2300</v>
      </c>
      <c r="FQ115" s="23">
        <f t="shared" si="1443"/>
        <v>2400</v>
      </c>
      <c r="FR115" s="23">
        <f t="shared" si="1443"/>
        <v>2500</v>
      </c>
      <c r="FS115" s="23">
        <f t="shared" si="1443"/>
        <v>2600</v>
      </c>
      <c r="FT115" s="23">
        <f t="shared" si="1443"/>
        <v>2699.9999999999995</v>
      </c>
      <c r="FU115" s="23">
        <f t="shared" si="1443"/>
        <v>2800</v>
      </c>
      <c r="FV115" s="23">
        <f t="shared" si="1443"/>
        <v>2900</v>
      </c>
      <c r="FW115" s="23">
        <f t="shared" si="1441"/>
        <v>3000</v>
      </c>
      <c r="FX115" s="23">
        <f t="shared" si="1441"/>
        <v>3100</v>
      </c>
      <c r="FY115" s="23">
        <f t="shared" si="1441"/>
        <v>3199.9999999999995</v>
      </c>
      <c r="FZ115" s="23">
        <f t="shared" si="1441"/>
        <v>3300</v>
      </c>
      <c r="GA115" s="23">
        <f t="shared" si="1441"/>
        <v>3400</v>
      </c>
      <c r="GB115" s="23">
        <f t="shared" si="1441"/>
        <v>3500</v>
      </c>
      <c r="GC115" s="23">
        <f t="shared" si="1441"/>
        <v>3600</v>
      </c>
      <c r="GD115" s="23">
        <f t="shared" si="1441"/>
        <v>3699.9999999999995</v>
      </c>
      <c r="GE115" s="23">
        <f t="shared" si="1441"/>
        <v>3800</v>
      </c>
      <c r="GF115" s="23">
        <f t="shared" si="1441"/>
        <v>3900</v>
      </c>
      <c r="GG115" s="83">
        <f t="shared" si="1441"/>
        <v>3999.9999999999995</v>
      </c>
      <c r="GH115" s="89"/>
      <c r="GI115" s="89"/>
      <c r="GJ115" s="89"/>
      <c r="GK115" s="19">
        <v>38</v>
      </c>
      <c r="GL115" s="20">
        <f t="shared" si="1425"/>
        <v>3.4</v>
      </c>
      <c r="GM115" s="23">
        <f t="shared" si="1440"/>
        <v>0</v>
      </c>
      <c r="GN115" s="23">
        <f t="shared" si="1440"/>
        <v>100</v>
      </c>
      <c r="GO115" s="23">
        <f t="shared" si="1440"/>
        <v>199.99999999999997</v>
      </c>
      <c r="GP115" s="23">
        <f t="shared" si="1440"/>
        <v>300.00000000000006</v>
      </c>
      <c r="GQ115" s="23">
        <f t="shared" si="1440"/>
        <v>400</v>
      </c>
      <c r="GR115" s="23">
        <f t="shared" si="1440"/>
        <v>500</v>
      </c>
      <c r="GS115" s="23">
        <f t="shared" si="1440"/>
        <v>600</v>
      </c>
      <c r="GT115" s="23">
        <f t="shared" si="1440"/>
        <v>700.00000000000011</v>
      </c>
      <c r="GU115" s="23">
        <f t="shared" si="1440"/>
        <v>800</v>
      </c>
      <c r="GV115" s="23">
        <f t="shared" si="1440"/>
        <v>900</v>
      </c>
      <c r="GW115" s="23">
        <f t="shared" si="1440"/>
        <v>1000</v>
      </c>
      <c r="GX115" s="23">
        <f t="shared" si="1440"/>
        <v>1099.9999999999998</v>
      </c>
      <c r="GY115" s="23">
        <f t="shared" si="1440"/>
        <v>1200</v>
      </c>
      <c r="GZ115" s="23">
        <f t="shared" si="1440"/>
        <v>1299.9999999999998</v>
      </c>
      <c r="HA115" s="23">
        <f t="shared" si="1440"/>
        <v>1400</v>
      </c>
      <c r="HB115" s="23">
        <f t="shared" ref="HB115:HQ130" si="1444">HB$77*1000</f>
        <v>1500</v>
      </c>
      <c r="HC115" s="23">
        <f t="shared" si="1444"/>
        <v>1599.9999999999998</v>
      </c>
      <c r="HD115" s="23">
        <f t="shared" si="1444"/>
        <v>1700</v>
      </c>
      <c r="HE115" s="23">
        <f t="shared" si="1444"/>
        <v>1799.9999999999998</v>
      </c>
      <c r="HF115" s="23">
        <f t="shared" si="1444"/>
        <v>1900</v>
      </c>
      <c r="HG115" s="23">
        <f t="shared" si="1444"/>
        <v>2000</v>
      </c>
      <c r="HH115" s="23">
        <f t="shared" si="1444"/>
        <v>2000</v>
      </c>
      <c r="HI115" s="23">
        <f t="shared" si="1444"/>
        <v>2100</v>
      </c>
      <c r="HJ115" s="23">
        <f t="shared" si="1444"/>
        <v>2199.9999999999995</v>
      </c>
      <c r="HK115" s="23">
        <f t="shared" si="1444"/>
        <v>2300</v>
      </c>
      <c r="HL115" s="23">
        <f t="shared" si="1444"/>
        <v>2400</v>
      </c>
      <c r="HM115" s="23">
        <f t="shared" si="1444"/>
        <v>2500</v>
      </c>
      <c r="HN115" s="23">
        <f t="shared" si="1444"/>
        <v>2600</v>
      </c>
      <c r="HO115" s="23">
        <f t="shared" si="1444"/>
        <v>2699.9999999999995</v>
      </c>
      <c r="HP115" s="23">
        <f t="shared" si="1444"/>
        <v>2800</v>
      </c>
      <c r="HQ115" s="23">
        <f t="shared" si="1444"/>
        <v>2900</v>
      </c>
      <c r="HR115" s="23">
        <f t="shared" si="1442"/>
        <v>3000</v>
      </c>
      <c r="HS115" s="23">
        <f t="shared" si="1442"/>
        <v>3100</v>
      </c>
      <c r="HT115" s="23">
        <f t="shared" si="1442"/>
        <v>3199.9999999999995</v>
      </c>
      <c r="HU115" s="23">
        <f t="shared" si="1442"/>
        <v>3300</v>
      </c>
      <c r="HV115" s="23">
        <f t="shared" si="1442"/>
        <v>3400</v>
      </c>
      <c r="HW115" s="23">
        <f t="shared" si="1442"/>
        <v>3500</v>
      </c>
      <c r="HX115" s="23">
        <f t="shared" si="1442"/>
        <v>3600</v>
      </c>
      <c r="HY115" s="23">
        <f t="shared" si="1442"/>
        <v>3699.9999999999995</v>
      </c>
      <c r="HZ115" s="23">
        <f t="shared" si="1442"/>
        <v>3800</v>
      </c>
      <c r="IA115" s="23">
        <f t="shared" si="1442"/>
        <v>3900</v>
      </c>
      <c r="IB115" s="83">
        <f t="shared" si="1442"/>
        <v>4000</v>
      </c>
      <c r="ID115" s="89"/>
      <c r="IE115" s="89"/>
      <c r="MC115" s="105"/>
      <c r="MD115" s="90"/>
      <c r="ME115" s="89"/>
      <c r="MF115" s="89"/>
      <c r="MG115" s="89"/>
      <c r="MH115" s="89"/>
      <c r="MI115" s="89"/>
      <c r="MJ115" s="89"/>
      <c r="MK115" s="89"/>
      <c r="ML115" s="89"/>
      <c r="MM115" s="89"/>
      <c r="MN115" s="89"/>
      <c r="MO115" s="89"/>
      <c r="MP115" s="89"/>
      <c r="MQ115" s="89"/>
      <c r="MR115" s="89"/>
      <c r="MS115" s="89"/>
      <c r="MT115" s="89"/>
      <c r="MU115" s="89"/>
      <c r="MV115" s="89"/>
      <c r="MW115" s="89"/>
      <c r="MX115" s="89"/>
      <c r="MY115" s="89"/>
      <c r="MZ115" s="89"/>
      <c r="NA115" s="89"/>
      <c r="NB115" s="89"/>
      <c r="NC115" s="89"/>
      <c r="ND115" s="89"/>
      <c r="NE115" s="89"/>
      <c r="NF115" s="89"/>
      <c r="NG115" s="89"/>
      <c r="NH115" s="89"/>
      <c r="NI115" s="89"/>
      <c r="NJ115" s="89"/>
      <c r="NK115" s="89"/>
      <c r="NL115" s="89"/>
      <c r="NM115" s="89"/>
      <c r="NN115" s="89"/>
      <c r="NO115" s="89"/>
      <c r="NP115" s="89"/>
      <c r="NQ115" s="89"/>
      <c r="NR115" s="89"/>
      <c r="NS115" s="89"/>
      <c r="NU115" s="105"/>
      <c r="NV115" s="90"/>
      <c r="NW115" s="89"/>
      <c r="NX115" s="89"/>
      <c r="NY115" s="89"/>
      <c r="NZ115" s="89"/>
      <c r="OA115" s="89"/>
      <c r="OB115" s="89"/>
      <c r="OC115" s="89"/>
      <c r="OD115" s="89"/>
      <c r="OE115" s="89"/>
      <c r="OF115" s="89"/>
      <c r="OG115" s="89"/>
      <c r="OH115" s="89"/>
      <c r="OI115" s="89"/>
      <c r="OJ115" s="89"/>
      <c r="OK115" s="89"/>
      <c r="OL115" s="89"/>
      <c r="OM115" s="89"/>
      <c r="ON115" s="89"/>
      <c r="OO115" s="89"/>
      <c r="OP115" s="89"/>
      <c r="OQ115" s="89"/>
      <c r="OR115" s="89"/>
      <c r="OS115" s="89"/>
      <c r="OT115" s="89"/>
      <c r="OU115" s="89"/>
      <c r="OV115" s="89"/>
      <c r="OW115" s="89"/>
      <c r="OX115" s="89"/>
      <c r="OY115" s="89"/>
      <c r="OZ115" s="89"/>
      <c r="PA115" s="89"/>
      <c r="PB115" s="89"/>
      <c r="PC115" s="89"/>
      <c r="PD115" s="89"/>
      <c r="PE115" s="89"/>
      <c r="PF115" s="89"/>
      <c r="PG115" s="89"/>
      <c r="PH115" s="89"/>
      <c r="PI115" s="89"/>
      <c r="PJ115" s="89"/>
      <c r="PK115" s="89"/>
      <c r="PM115" s="105"/>
      <c r="PN115" s="90"/>
      <c r="PO115" s="89"/>
      <c r="PP115" s="89"/>
      <c r="PQ115" s="89"/>
      <c r="PR115" s="89"/>
      <c r="PS115" s="89"/>
      <c r="PT115" s="89"/>
      <c r="PU115" s="89"/>
      <c r="PV115" s="89"/>
      <c r="PW115" s="89"/>
      <c r="PX115" s="89"/>
      <c r="PY115" s="89"/>
      <c r="PZ115" s="89"/>
      <c r="QA115" s="89"/>
      <c r="QB115" s="89"/>
      <c r="QC115" s="89"/>
      <c r="QD115" s="89"/>
      <c r="QE115" s="89"/>
      <c r="QF115" s="89"/>
      <c r="QG115" s="89"/>
      <c r="QH115" s="89"/>
      <c r="QI115" s="89"/>
      <c r="QJ115" s="89"/>
      <c r="QK115" s="89"/>
      <c r="QL115" s="89"/>
      <c r="QM115" s="89"/>
      <c r="QN115" s="89"/>
      <c r="QO115" s="89"/>
      <c r="QP115" s="89"/>
      <c r="QQ115" s="89"/>
      <c r="QR115" s="89"/>
      <c r="QS115" s="89"/>
      <c r="QT115" s="89"/>
      <c r="QU115" s="89"/>
      <c r="QV115" s="89"/>
      <c r="QW115" s="89"/>
      <c r="QX115" s="89"/>
      <c r="QY115" s="89"/>
      <c r="QZ115" s="89"/>
      <c r="RA115" s="89"/>
      <c r="RB115" s="89"/>
      <c r="RC115" s="89"/>
    </row>
    <row r="116" spans="1:471" hidden="1" x14ac:dyDescent="0.25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8"/>
      <c r="L116" s="9"/>
      <c r="EP116" s="19">
        <v>39</v>
      </c>
      <c r="EQ116" s="20">
        <f t="shared" si="1423"/>
        <v>3.5</v>
      </c>
      <c r="ER116" s="23">
        <f t="shared" ref="ER116:FG131" si="1445">ER$77*1000</f>
        <v>0</v>
      </c>
      <c r="ES116" s="23">
        <f t="shared" si="1445"/>
        <v>100</v>
      </c>
      <c r="ET116" s="23">
        <f t="shared" si="1445"/>
        <v>199.99999999999997</v>
      </c>
      <c r="EU116" s="23">
        <f t="shared" si="1445"/>
        <v>300.00000000000006</v>
      </c>
      <c r="EV116" s="23">
        <f t="shared" si="1445"/>
        <v>400</v>
      </c>
      <c r="EW116" s="23">
        <f t="shared" si="1445"/>
        <v>500</v>
      </c>
      <c r="EX116" s="23">
        <f t="shared" si="1445"/>
        <v>600</v>
      </c>
      <c r="EY116" s="23">
        <f t="shared" si="1445"/>
        <v>700.00000000000011</v>
      </c>
      <c r="EZ116" s="23">
        <f t="shared" si="1445"/>
        <v>800</v>
      </c>
      <c r="FA116" s="23">
        <f t="shared" si="1445"/>
        <v>900</v>
      </c>
      <c r="FB116" s="23">
        <f t="shared" si="1445"/>
        <v>1000</v>
      </c>
      <c r="FC116" s="23">
        <f t="shared" si="1445"/>
        <v>1099.9999999999998</v>
      </c>
      <c r="FD116" s="23">
        <f t="shared" si="1445"/>
        <v>1200</v>
      </c>
      <c r="FE116" s="23">
        <f t="shared" si="1445"/>
        <v>1299.9999999999998</v>
      </c>
      <c r="FF116" s="23">
        <f t="shared" si="1445"/>
        <v>1400</v>
      </c>
      <c r="FG116" s="23">
        <f t="shared" si="1445"/>
        <v>1500</v>
      </c>
      <c r="FH116" s="23">
        <f t="shared" si="1443"/>
        <v>1599.9999999999998</v>
      </c>
      <c r="FI116" s="23">
        <f t="shared" si="1443"/>
        <v>1700</v>
      </c>
      <c r="FJ116" s="23">
        <f t="shared" si="1443"/>
        <v>1799.9999999999998</v>
      </c>
      <c r="FK116" s="23">
        <f t="shared" si="1443"/>
        <v>1900</v>
      </c>
      <c r="FL116" s="23">
        <f t="shared" si="1443"/>
        <v>2000</v>
      </c>
      <c r="FM116" s="23">
        <f t="shared" si="1443"/>
        <v>2000</v>
      </c>
      <c r="FN116" s="23">
        <f t="shared" si="1443"/>
        <v>2100</v>
      </c>
      <c r="FO116" s="23">
        <f t="shared" si="1443"/>
        <v>2199.9999999999995</v>
      </c>
      <c r="FP116" s="23">
        <f t="shared" si="1443"/>
        <v>2300</v>
      </c>
      <c r="FQ116" s="23">
        <f t="shared" si="1443"/>
        <v>2400</v>
      </c>
      <c r="FR116" s="23">
        <f t="shared" si="1443"/>
        <v>2500</v>
      </c>
      <c r="FS116" s="23">
        <f t="shared" si="1443"/>
        <v>2600</v>
      </c>
      <c r="FT116" s="23">
        <f t="shared" si="1443"/>
        <v>2699.9999999999995</v>
      </c>
      <c r="FU116" s="23">
        <f t="shared" si="1443"/>
        <v>2800</v>
      </c>
      <c r="FV116" s="23">
        <f t="shared" si="1443"/>
        <v>2900</v>
      </c>
      <c r="FW116" s="23">
        <f t="shared" si="1441"/>
        <v>3000</v>
      </c>
      <c r="FX116" s="23">
        <f t="shared" si="1441"/>
        <v>3100</v>
      </c>
      <c r="FY116" s="23">
        <f t="shared" si="1441"/>
        <v>3199.9999999999995</v>
      </c>
      <c r="FZ116" s="23">
        <f t="shared" si="1441"/>
        <v>3300</v>
      </c>
      <c r="GA116" s="23">
        <f t="shared" si="1441"/>
        <v>3400</v>
      </c>
      <c r="GB116" s="23">
        <f t="shared" si="1441"/>
        <v>3500</v>
      </c>
      <c r="GC116" s="23">
        <f t="shared" si="1441"/>
        <v>3600</v>
      </c>
      <c r="GD116" s="23">
        <f t="shared" si="1441"/>
        <v>3699.9999999999995</v>
      </c>
      <c r="GE116" s="23">
        <f t="shared" si="1441"/>
        <v>3800</v>
      </c>
      <c r="GF116" s="23">
        <f t="shared" si="1441"/>
        <v>3900</v>
      </c>
      <c r="GG116" s="83">
        <f t="shared" si="1441"/>
        <v>3999.9999999999995</v>
      </c>
      <c r="GH116" s="89"/>
      <c r="GI116" s="89"/>
      <c r="GJ116" s="89"/>
      <c r="GK116" s="19">
        <v>39</v>
      </c>
      <c r="GL116" s="20">
        <f t="shared" si="1425"/>
        <v>3.5</v>
      </c>
      <c r="GM116" s="23">
        <f t="shared" ref="GM116:HB131" si="1446">GM$77*1000</f>
        <v>0</v>
      </c>
      <c r="GN116" s="23">
        <f t="shared" si="1446"/>
        <v>100</v>
      </c>
      <c r="GO116" s="23">
        <f t="shared" si="1446"/>
        <v>199.99999999999997</v>
      </c>
      <c r="GP116" s="23">
        <f t="shared" si="1446"/>
        <v>300.00000000000006</v>
      </c>
      <c r="GQ116" s="23">
        <f t="shared" si="1446"/>
        <v>400</v>
      </c>
      <c r="GR116" s="23">
        <f t="shared" si="1446"/>
        <v>500</v>
      </c>
      <c r="GS116" s="23">
        <f t="shared" si="1446"/>
        <v>600</v>
      </c>
      <c r="GT116" s="23">
        <f t="shared" si="1446"/>
        <v>700.00000000000011</v>
      </c>
      <c r="GU116" s="23">
        <f t="shared" si="1446"/>
        <v>800</v>
      </c>
      <c r="GV116" s="23">
        <f t="shared" si="1446"/>
        <v>900</v>
      </c>
      <c r="GW116" s="23">
        <f t="shared" si="1446"/>
        <v>1000</v>
      </c>
      <c r="GX116" s="23">
        <f t="shared" si="1446"/>
        <v>1099.9999999999998</v>
      </c>
      <c r="GY116" s="23">
        <f t="shared" si="1446"/>
        <v>1200</v>
      </c>
      <c r="GZ116" s="23">
        <f t="shared" si="1446"/>
        <v>1299.9999999999998</v>
      </c>
      <c r="HA116" s="23">
        <f t="shared" si="1446"/>
        <v>1400</v>
      </c>
      <c r="HB116" s="23">
        <f t="shared" si="1446"/>
        <v>1500</v>
      </c>
      <c r="HC116" s="23">
        <f t="shared" si="1444"/>
        <v>1599.9999999999998</v>
      </c>
      <c r="HD116" s="23">
        <f t="shared" si="1444"/>
        <v>1700</v>
      </c>
      <c r="HE116" s="23">
        <f t="shared" si="1444"/>
        <v>1799.9999999999998</v>
      </c>
      <c r="HF116" s="23">
        <f t="shared" si="1444"/>
        <v>1900</v>
      </c>
      <c r="HG116" s="23">
        <f t="shared" si="1444"/>
        <v>2000</v>
      </c>
      <c r="HH116" s="23">
        <f t="shared" si="1444"/>
        <v>2000</v>
      </c>
      <c r="HI116" s="23">
        <f t="shared" si="1444"/>
        <v>2100</v>
      </c>
      <c r="HJ116" s="23">
        <f t="shared" si="1444"/>
        <v>2199.9999999999995</v>
      </c>
      <c r="HK116" s="23">
        <f t="shared" si="1444"/>
        <v>2300</v>
      </c>
      <c r="HL116" s="23">
        <f t="shared" si="1444"/>
        <v>2400</v>
      </c>
      <c r="HM116" s="23">
        <f t="shared" si="1444"/>
        <v>2500</v>
      </c>
      <c r="HN116" s="23">
        <f t="shared" si="1444"/>
        <v>2600</v>
      </c>
      <c r="HO116" s="23">
        <f t="shared" si="1444"/>
        <v>2699.9999999999995</v>
      </c>
      <c r="HP116" s="23">
        <f t="shared" si="1444"/>
        <v>2800</v>
      </c>
      <c r="HQ116" s="23">
        <f t="shared" si="1444"/>
        <v>2900</v>
      </c>
      <c r="HR116" s="23">
        <f t="shared" si="1442"/>
        <v>3000</v>
      </c>
      <c r="HS116" s="23">
        <f t="shared" si="1442"/>
        <v>3100</v>
      </c>
      <c r="HT116" s="23">
        <f t="shared" si="1442"/>
        <v>3199.9999999999995</v>
      </c>
      <c r="HU116" s="23">
        <f t="shared" si="1442"/>
        <v>3300</v>
      </c>
      <c r="HV116" s="23">
        <f t="shared" si="1442"/>
        <v>3400</v>
      </c>
      <c r="HW116" s="23">
        <f t="shared" si="1442"/>
        <v>3500</v>
      </c>
      <c r="HX116" s="23">
        <f t="shared" si="1442"/>
        <v>3600</v>
      </c>
      <c r="HY116" s="23">
        <f t="shared" si="1442"/>
        <v>3699.9999999999995</v>
      </c>
      <c r="HZ116" s="23">
        <f t="shared" si="1442"/>
        <v>3800</v>
      </c>
      <c r="IA116" s="23">
        <f t="shared" si="1442"/>
        <v>3900</v>
      </c>
      <c r="IB116" s="83">
        <f t="shared" si="1442"/>
        <v>4000</v>
      </c>
      <c r="ID116" s="89"/>
      <c r="IE116" s="89"/>
      <c r="MC116" s="105"/>
      <c r="MD116" s="90"/>
      <c r="ME116" s="89"/>
      <c r="MF116" s="89"/>
      <c r="MG116" s="89"/>
      <c r="MH116" s="89"/>
      <c r="MI116" s="89"/>
      <c r="MJ116" s="89"/>
      <c r="MK116" s="89"/>
      <c r="ML116" s="89"/>
      <c r="MM116" s="89"/>
      <c r="MN116" s="89"/>
      <c r="MO116" s="89"/>
      <c r="MP116" s="89"/>
      <c r="MQ116" s="89"/>
      <c r="MR116" s="89"/>
      <c r="MS116" s="89"/>
      <c r="MT116" s="89"/>
      <c r="MU116" s="89"/>
      <c r="MV116" s="89"/>
      <c r="MW116" s="89"/>
      <c r="MX116" s="89"/>
      <c r="MY116" s="89"/>
      <c r="MZ116" s="89"/>
      <c r="NA116" s="89"/>
      <c r="NB116" s="89"/>
      <c r="NC116" s="89"/>
      <c r="ND116" s="89"/>
      <c r="NE116" s="89"/>
      <c r="NF116" s="89"/>
      <c r="NG116" s="89"/>
      <c r="NH116" s="89"/>
      <c r="NI116" s="89"/>
      <c r="NJ116" s="89"/>
      <c r="NK116" s="89"/>
      <c r="NL116" s="89"/>
      <c r="NM116" s="89"/>
      <c r="NN116" s="89"/>
      <c r="NO116" s="89"/>
      <c r="NP116" s="89"/>
      <c r="NQ116" s="89"/>
      <c r="NR116" s="89"/>
      <c r="NS116" s="89"/>
      <c r="NU116" s="105"/>
      <c r="NV116" s="90"/>
      <c r="NW116" s="89"/>
      <c r="NX116" s="89"/>
      <c r="NY116" s="89"/>
      <c r="NZ116" s="89"/>
      <c r="OA116" s="89"/>
      <c r="OB116" s="89"/>
      <c r="OC116" s="89"/>
      <c r="OD116" s="89"/>
      <c r="OE116" s="89"/>
      <c r="OF116" s="89"/>
      <c r="OG116" s="89"/>
      <c r="OH116" s="89"/>
      <c r="OI116" s="89"/>
      <c r="OJ116" s="89"/>
      <c r="OK116" s="89"/>
      <c r="OL116" s="89"/>
      <c r="OM116" s="89"/>
      <c r="ON116" s="89"/>
      <c r="OO116" s="89"/>
      <c r="OP116" s="89"/>
      <c r="OQ116" s="89"/>
      <c r="OR116" s="89"/>
      <c r="OS116" s="89"/>
      <c r="OT116" s="89"/>
      <c r="OU116" s="89"/>
      <c r="OV116" s="89"/>
      <c r="OW116" s="89"/>
      <c r="OX116" s="89"/>
      <c r="OY116" s="89"/>
      <c r="OZ116" s="89"/>
      <c r="PA116" s="89"/>
      <c r="PB116" s="89"/>
      <c r="PC116" s="89"/>
      <c r="PD116" s="89"/>
      <c r="PE116" s="89"/>
      <c r="PF116" s="89"/>
      <c r="PG116" s="89"/>
      <c r="PH116" s="89"/>
      <c r="PI116" s="89"/>
      <c r="PJ116" s="89"/>
      <c r="PK116" s="89"/>
      <c r="PM116" s="105"/>
      <c r="PN116" s="90"/>
      <c r="PO116" s="89"/>
      <c r="PP116" s="89"/>
      <c r="PQ116" s="89"/>
      <c r="PR116" s="89"/>
      <c r="PS116" s="89"/>
      <c r="PT116" s="89"/>
      <c r="PU116" s="89"/>
      <c r="PV116" s="89"/>
      <c r="PW116" s="89"/>
      <c r="PX116" s="89"/>
      <c r="PY116" s="89"/>
      <c r="PZ116" s="89"/>
      <c r="QA116" s="89"/>
      <c r="QB116" s="89"/>
      <c r="QC116" s="89"/>
      <c r="QD116" s="89"/>
      <c r="QE116" s="89"/>
      <c r="QF116" s="89"/>
      <c r="QG116" s="89"/>
      <c r="QH116" s="89"/>
      <c r="QI116" s="89"/>
      <c r="QJ116" s="89"/>
      <c r="QK116" s="89"/>
      <c r="QL116" s="89"/>
      <c r="QM116" s="89"/>
      <c r="QN116" s="89"/>
      <c r="QO116" s="89"/>
      <c r="QP116" s="89"/>
      <c r="QQ116" s="89"/>
      <c r="QR116" s="89"/>
      <c r="QS116" s="89"/>
      <c r="QT116" s="89"/>
      <c r="QU116" s="89"/>
      <c r="QV116" s="89"/>
      <c r="QW116" s="89"/>
      <c r="QX116" s="89"/>
      <c r="QY116" s="89"/>
      <c r="QZ116" s="89"/>
      <c r="RA116" s="89"/>
      <c r="RB116" s="89"/>
      <c r="RC116" s="89"/>
    </row>
    <row r="117" spans="1:471" hidden="1" x14ac:dyDescent="0.25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8"/>
      <c r="L117" s="9"/>
      <c r="EP117" s="19">
        <v>40</v>
      </c>
      <c r="EQ117" s="20">
        <f t="shared" si="1423"/>
        <v>3.6</v>
      </c>
      <c r="ER117" s="23">
        <f t="shared" si="1445"/>
        <v>0</v>
      </c>
      <c r="ES117" s="23">
        <f t="shared" si="1445"/>
        <v>100</v>
      </c>
      <c r="ET117" s="23">
        <f t="shared" si="1445"/>
        <v>199.99999999999997</v>
      </c>
      <c r="EU117" s="23">
        <f t="shared" si="1445"/>
        <v>300.00000000000006</v>
      </c>
      <c r="EV117" s="23">
        <f t="shared" si="1445"/>
        <v>400</v>
      </c>
      <c r="EW117" s="23">
        <f t="shared" si="1445"/>
        <v>500</v>
      </c>
      <c r="EX117" s="23">
        <f t="shared" si="1445"/>
        <v>600</v>
      </c>
      <c r="EY117" s="23">
        <f t="shared" si="1445"/>
        <v>700.00000000000011</v>
      </c>
      <c r="EZ117" s="23">
        <f t="shared" si="1445"/>
        <v>800</v>
      </c>
      <c r="FA117" s="23">
        <f t="shared" si="1445"/>
        <v>900</v>
      </c>
      <c r="FB117" s="23">
        <f t="shared" si="1445"/>
        <v>1000</v>
      </c>
      <c r="FC117" s="23">
        <f t="shared" si="1445"/>
        <v>1099.9999999999998</v>
      </c>
      <c r="FD117" s="23">
        <f t="shared" si="1445"/>
        <v>1200</v>
      </c>
      <c r="FE117" s="23">
        <f t="shared" si="1445"/>
        <v>1299.9999999999998</v>
      </c>
      <c r="FF117" s="23">
        <f t="shared" si="1445"/>
        <v>1400</v>
      </c>
      <c r="FG117" s="23">
        <f t="shared" si="1445"/>
        <v>1500</v>
      </c>
      <c r="FH117" s="23">
        <f t="shared" si="1443"/>
        <v>1599.9999999999998</v>
      </c>
      <c r="FI117" s="23">
        <f t="shared" si="1443"/>
        <v>1700</v>
      </c>
      <c r="FJ117" s="23">
        <f t="shared" si="1443"/>
        <v>1799.9999999999998</v>
      </c>
      <c r="FK117" s="23">
        <f t="shared" si="1443"/>
        <v>1900</v>
      </c>
      <c r="FL117" s="23">
        <f t="shared" si="1443"/>
        <v>2000</v>
      </c>
      <c r="FM117" s="23">
        <f t="shared" si="1443"/>
        <v>2000</v>
      </c>
      <c r="FN117" s="23">
        <f t="shared" si="1443"/>
        <v>2100</v>
      </c>
      <c r="FO117" s="23">
        <f t="shared" si="1443"/>
        <v>2199.9999999999995</v>
      </c>
      <c r="FP117" s="23">
        <f t="shared" si="1443"/>
        <v>2300</v>
      </c>
      <c r="FQ117" s="23">
        <f t="shared" si="1443"/>
        <v>2400</v>
      </c>
      <c r="FR117" s="23">
        <f t="shared" si="1443"/>
        <v>2500</v>
      </c>
      <c r="FS117" s="23">
        <f t="shared" si="1443"/>
        <v>2600</v>
      </c>
      <c r="FT117" s="23">
        <f t="shared" si="1443"/>
        <v>2699.9999999999995</v>
      </c>
      <c r="FU117" s="23">
        <f t="shared" si="1443"/>
        <v>2800</v>
      </c>
      <c r="FV117" s="23">
        <f t="shared" si="1443"/>
        <v>2900</v>
      </c>
      <c r="FW117" s="23">
        <f t="shared" si="1441"/>
        <v>3000</v>
      </c>
      <c r="FX117" s="23">
        <f t="shared" si="1441"/>
        <v>3100</v>
      </c>
      <c r="FY117" s="23">
        <f t="shared" si="1441"/>
        <v>3199.9999999999995</v>
      </c>
      <c r="FZ117" s="23">
        <f t="shared" si="1441"/>
        <v>3300</v>
      </c>
      <c r="GA117" s="23">
        <f t="shared" si="1441"/>
        <v>3400</v>
      </c>
      <c r="GB117" s="23">
        <f t="shared" si="1441"/>
        <v>3500</v>
      </c>
      <c r="GC117" s="23">
        <f t="shared" si="1441"/>
        <v>3600</v>
      </c>
      <c r="GD117" s="23">
        <f t="shared" si="1441"/>
        <v>3699.9999999999995</v>
      </c>
      <c r="GE117" s="23">
        <f t="shared" si="1441"/>
        <v>3800</v>
      </c>
      <c r="GF117" s="23">
        <f t="shared" si="1441"/>
        <v>3900</v>
      </c>
      <c r="GG117" s="83">
        <f t="shared" si="1441"/>
        <v>3999.9999999999995</v>
      </c>
      <c r="GH117" s="89"/>
      <c r="GI117" s="89"/>
      <c r="GJ117" s="89"/>
      <c r="GK117" s="19">
        <v>40</v>
      </c>
      <c r="GL117" s="20">
        <f t="shared" si="1425"/>
        <v>3.6</v>
      </c>
      <c r="GM117" s="23">
        <f t="shared" si="1446"/>
        <v>0</v>
      </c>
      <c r="GN117" s="23">
        <f t="shared" si="1446"/>
        <v>100</v>
      </c>
      <c r="GO117" s="23">
        <f t="shared" si="1446"/>
        <v>199.99999999999997</v>
      </c>
      <c r="GP117" s="23">
        <f t="shared" si="1446"/>
        <v>300.00000000000006</v>
      </c>
      <c r="GQ117" s="23">
        <f t="shared" si="1446"/>
        <v>400</v>
      </c>
      <c r="GR117" s="23">
        <f t="shared" si="1446"/>
        <v>500</v>
      </c>
      <c r="GS117" s="23">
        <f t="shared" si="1446"/>
        <v>600</v>
      </c>
      <c r="GT117" s="23">
        <f t="shared" si="1446"/>
        <v>700.00000000000011</v>
      </c>
      <c r="GU117" s="23">
        <f t="shared" si="1446"/>
        <v>800</v>
      </c>
      <c r="GV117" s="23">
        <f t="shared" si="1446"/>
        <v>900</v>
      </c>
      <c r="GW117" s="23">
        <f t="shared" si="1446"/>
        <v>1000</v>
      </c>
      <c r="GX117" s="23">
        <f t="shared" si="1446"/>
        <v>1099.9999999999998</v>
      </c>
      <c r="GY117" s="23">
        <f t="shared" si="1446"/>
        <v>1200</v>
      </c>
      <c r="GZ117" s="23">
        <f t="shared" si="1446"/>
        <v>1299.9999999999998</v>
      </c>
      <c r="HA117" s="23">
        <f t="shared" si="1446"/>
        <v>1400</v>
      </c>
      <c r="HB117" s="23">
        <f t="shared" si="1446"/>
        <v>1500</v>
      </c>
      <c r="HC117" s="23">
        <f t="shared" si="1444"/>
        <v>1599.9999999999998</v>
      </c>
      <c r="HD117" s="23">
        <f t="shared" si="1444"/>
        <v>1700</v>
      </c>
      <c r="HE117" s="23">
        <f t="shared" si="1444"/>
        <v>1799.9999999999998</v>
      </c>
      <c r="HF117" s="23">
        <f t="shared" si="1444"/>
        <v>1900</v>
      </c>
      <c r="HG117" s="23">
        <f t="shared" si="1444"/>
        <v>2000</v>
      </c>
      <c r="HH117" s="23">
        <f t="shared" si="1444"/>
        <v>2000</v>
      </c>
      <c r="HI117" s="23">
        <f t="shared" si="1444"/>
        <v>2100</v>
      </c>
      <c r="HJ117" s="23">
        <f t="shared" si="1444"/>
        <v>2199.9999999999995</v>
      </c>
      <c r="HK117" s="23">
        <f t="shared" si="1444"/>
        <v>2300</v>
      </c>
      <c r="HL117" s="23">
        <f t="shared" si="1444"/>
        <v>2400</v>
      </c>
      <c r="HM117" s="23">
        <f t="shared" si="1444"/>
        <v>2500</v>
      </c>
      <c r="HN117" s="23">
        <f t="shared" si="1444"/>
        <v>2600</v>
      </c>
      <c r="HO117" s="23">
        <f t="shared" si="1444"/>
        <v>2699.9999999999995</v>
      </c>
      <c r="HP117" s="23">
        <f t="shared" si="1444"/>
        <v>2800</v>
      </c>
      <c r="HQ117" s="23">
        <f t="shared" si="1444"/>
        <v>2900</v>
      </c>
      <c r="HR117" s="23">
        <f t="shared" si="1442"/>
        <v>3000</v>
      </c>
      <c r="HS117" s="23">
        <f t="shared" si="1442"/>
        <v>3100</v>
      </c>
      <c r="HT117" s="23">
        <f t="shared" si="1442"/>
        <v>3199.9999999999995</v>
      </c>
      <c r="HU117" s="23">
        <f t="shared" si="1442"/>
        <v>3300</v>
      </c>
      <c r="HV117" s="23">
        <f t="shared" si="1442"/>
        <v>3400</v>
      </c>
      <c r="HW117" s="23">
        <f t="shared" si="1442"/>
        <v>3500</v>
      </c>
      <c r="HX117" s="23">
        <f t="shared" si="1442"/>
        <v>3600</v>
      </c>
      <c r="HY117" s="23">
        <f t="shared" si="1442"/>
        <v>3699.9999999999995</v>
      </c>
      <c r="HZ117" s="23">
        <f t="shared" si="1442"/>
        <v>3800</v>
      </c>
      <c r="IA117" s="23">
        <f t="shared" si="1442"/>
        <v>3900</v>
      </c>
      <c r="IB117" s="83">
        <f t="shared" si="1442"/>
        <v>4000</v>
      </c>
      <c r="ID117" s="89"/>
      <c r="IE117" s="89"/>
      <c r="MC117" s="105"/>
      <c r="MD117" s="90"/>
      <c r="ME117" s="89"/>
      <c r="MF117" s="89"/>
      <c r="MG117" s="89"/>
      <c r="MH117" s="89"/>
      <c r="MI117" s="89"/>
      <c r="MJ117" s="89"/>
      <c r="MK117" s="89"/>
      <c r="ML117" s="89"/>
      <c r="MM117" s="89"/>
      <c r="MN117" s="89"/>
      <c r="MO117" s="89"/>
      <c r="MP117" s="89"/>
      <c r="MQ117" s="89"/>
      <c r="MR117" s="89"/>
      <c r="MS117" s="89"/>
      <c r="MT117" s="89"/>
      <c r="MU117" s="89"/>
      <c r="MV117" s="89"/>
      <c r="MW117" s="89"/>
      <c r="MX117" s="89"/>
      <c r="MY117" s="89"/>
      <c r="MZ117" s="89"/>
      <c r="NA117" s="89"/>
      <c r="NB117" s="89"/>
      <c r="NC117" s="89"/>
      <c r="ND117" s="89"/>
      <c r="NE117" s="89"/>
      <c r="NF117" s="89"/>
      <c r="NG117" s="89"/>
      <c r="NH117" s="89"/>
      <c r="NI117" s="89"/>
      <c r="NJ117" s="89"/>
      <c r="NK117" s="89"/>
      <c r="NL117" s="89"/>
      <c r="NM117" s="89"/>
      <c r="NN117" s="89"/>
      <c r="NO117" s="89"/>
      <c r="NP117" s="89"/>
      <c r="NQ117" s="89"/>
      <c r="NR117" s="89"/>
      <c r="NS117" s="89"/>
      <c r="NU117" s="105"/>
      <c r="NV117" s="90"/>
      <c r="NW117" s="89"/>
      <c r="NX117" s="89"/>
      <c r="NY117" s="89"/>
      <c r="NZ117" s="89"/>
      <c r="OA117" s="89"/>
      <c r="OB117" s="89"/>
      <c r="OC117" s="89"/>
      <c r="OD117" s="89"/>
      <c r="OE117" s="89"/>
      <c r="OF117" s="89"/>
      <c r="OG117" s="89"/>
      <c r="OH117" s="89"/>
      <c r="OI117" s="89"/>
      <c r="OJ117" s="89"/>
      <c r="OK117" s="89"/>
      <c r="OL117" s="89"/>
      <c r="OM117" s="89"/>
      <c r="ON117" s="89"/>
      <c r="OO117" s="89"/>
      <c r="OP117" s="89"/>
      <c r="OQ117" s="89"/>
      <c r="OR117" s="89"/>
      <c r="OS117" s="89"/>
      <c r="OT117" s="89"/>
      <c r="OU117" s="89"/>
      <c r="OV117" s="89"/>
      <c r="OW117" s="89"/>
      <c r="OX117" s="89"/>
      <c r="OY117" s="89"/>
      <c r="OZ117" s="89"/>
      <c r="PA117" s="89"/>
      <c r="PB117" s="89"/>
      <c r="PC117" s="89"/>
      <c r="PD117" s="89"/>
      <c r="PE117" s="89"/>
      <c r="PF117" s="89"/>
      <c r="PG117" s="89"/>
      <c r="PH117" s="89"/>
      <c r="PI117" s="89"/>
      <c r="PJ117" s="89"/>
      <c r="PK117" s="89"/>
      <c r="PM117" s="105"/>
      <c r="PN117" s="90"/>
      <c r="PO117" s="89"/>
      <c r="PP117" s="89"/>
      <c r="PQ117" s="89"/>
      <c r="PR117" s="89"/>
      <c r="PS117" s="89"/>
      <c r="PT117" s="89"/>
      <c r="PU117" s="89"/>
      <c r="PV117" s="89"/>
      <c r="PW117" s="89"/>
      <c r="PX117" s="89"/>
      <c r="PY117" s="89"/>
      <c r="PZ117" s="89"/>
      <c r="QA117" s="89"/>
      <c r="QB117" s="89"/>
      <c r="QC117" s="89"/>
      <c r="QD117" s="89"/>
      <c r="QE117" s="89"/>
      <c r="QF117" s="89"/>
      <c r="QG117" s="89"/>
      <c r="QH117" s="89"/>
      <c r="QI117" s="89"/>
      <c r="QJ117" s="89"/>
      <c r="QK117" s="89"/>
      <c r="QL117" s="89"/>
      <c r="QM117" s="89"/>
      <c r="QN117" s="89"/>
      <c r="QO117" s="89"/>
      <c r="QP117" s="89"/>
      <c r="QQ117" s="89"/>
      <c r="QR117" s="89"/>
      <c r="QS117" s="89"/>
      <c r="QT117" s="89"/>
      <c r="QU117" s="89"/>
      <c r="QV117" s="89"/>
      <c r="QW117" s="89"/>
      <c r="QX117" s="89"/>
      <c r="QY117" s="89"/>
      <c r="QZ117" s="89"/>
      <c r="RA117" s="89"/>
      <c r="RB117" s="89"/>
      <c r="RC117" s="89"/>
    </row>
    <row r="118" spans="1:471" hidden="1" x14ac:dyDescent="0.25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8"/>
      <c r="L118" s="9"/>
      <c r="EP118" s="19">
        <v>41</v>
      </c>
      <c r="EQ118" s="20">
        <f t="shared" si="1423"/>
        <v>3.6999999999999997</v>
      </c>
      <c r="ER118" s="23">
        <f t="shared" si="1445"/>
        <v>0</v>
      </c>
      <c r="ES118" s="23">
        <f t="shared" si="1445"/>
        <v>100</v>
      </c>
      <c r="ET118" s="23">
        <f t="shared" si="1445"/>
        <v>199.99999999999997</v>
      </c>
      <c r="EU118" s="23">
        <f t="shared" si="1445"/>
        <v>300.00000000000006</v>
      </c>
      <c r="EV118" s="23">
        <f t="shared" si="1445"/>
        <v>400</v>
      </c>
      <c r="EW118" s="23">
        <f t="shared" si="1445"/>
        <v>500</v>
      </c>
      <c r="EX118" s="23">
        <f t="shared" si="1445"/>
        <v>600</v>
      </c>
      <c r="EY118" s="23">
        <f t="shared" si="1445"/>
        <v>700.00000000000011</v>
      </c>
      <c r="EZ118" s="23">
        <f t="shared" si="1445"/>
        <v>800</v>
      </c>
      <c r="FA118" s="23">
        <f t="shared" si="1445"/>
        <v>900</v>
      </c>
      <c r="FB118" s="23">
        <f t="shared" si="1445"/>
        <v>1000</v>
      </c>
      <c r="FC118" s="23">
        <f t="shared" si="1445"/>
        <v>1099.9999999999998</v>
      </c>
      <c r="FD118" s="23">
        <f t="shared" si="1445"/>
        <v>1200</v>
      </c>
      <c r="FE118" s="23">
        <f t="shared" si="1445"/>
        <v>1299.9999999999998</v>
      </c>
      <c r="FF118" s="23">
        <f t="shared" si="1445"/>
        <v>1400</v>
      </c>
      <c r="FG118" s="23">
        <f t="shared" si="1445"/>
        <v>1500</v>
      </c>
      <c r="FH118" s="23">
        <f t="shared" si="1443"/>
        <v>1599.9999999999998</v>
      </c>
      <c r="FI118" s="23">
        <f t="shared" si="1443"/>
        <v>1700</v>
      </c>
      <c r="FJ118" s="23">
        <f t="shared" si="1443"/>
        <v>1799.9999999999998</v>
      </c>
      <c r="FK118" s="23">
        <f t="shared" si="1443"/>
        <v>1900</v>
      </c>
      <c r="FL118" s="23">
        <f t="shared" si="1443"/>
        <v>2000</v>
      </c>
      <c r="FM118" s="23">
        <f t="shared" si="1443"/>
        <v>2000</v>
      </c>
      <c r="FN118" s="23">
        <f t="shared" si="1443"/>
        <v>2100</v>
      </c>
      <c r="FO118" s="23">
        <f t="shared" si="1443"/>
        <v>2199.9999999999995</v>
      </c>
      <c r="FP118" s="23">
        <f t="shared" si="1443"/>
        <v>2300</v>
      </c>
      <c r="FQ118" s="23">
        <f t="shared" si="1443"/>
        <v>2400</v>
      </c>
      <c r="FR118" s="23">
        <f t="shared" si="1443"/>
        <v>2500</v>
      </c>
      <c r="FS118" s="23">
        <f t="shared" si="1443"/>
        <v>2600</v>
      </c>
      <c r="FT118" s="23">
        <f t="shared" si="1443"/>
        <v>2699.9999999999995</v>
      </c>
      <c r="FU118" s="23">
        <f t="shared" si="1443"/>
        <v>2800</v>
      </c>
      <c r="FV118" s="23">
        <f t="shared" si="1443"/>
        <v>2900</v>
      </c>
      <c r="FW118" s="23">
        <f t="shared" si="1441"/>
        <v>3000</v>
      </c>
      <c r="FX118" s="23">
        <f t="shared" si="1441"/>
        <v>3100</v>
      </c>
      <c r="FY118" s="23">
        <f t="shared" si="1441"/>
        <v>3199.9999999999995</v>
      </c>
      <c r="FZ118" s="23">
        <f t="shared" si="1441"/>
        <v>3300</v>
      </c>
      <c r="GA118" s="23">
        <f t="shared" si="1441"/>
        <v>3400</v>
      </c>
      <c r="GB118" s="23">
        <f t="shared" si="1441"/>
        <v>3500</v>
      </c>
      <c r="GC118" s="23">
        <f t="shared" si="1441"/>
        <v>3600</v>
      </c>
      <c r="GD118" s="23">
        <f t="shared" si="1441"/>
        <v>3699.9999999999995</v>
      </c>
      <c r="GE118" s="23">
        <f t="shared" si="1441"/>
        <v>3800</v>
      </c>
      <c r="GF118" s="23">
        <f t="shared" si="1441"/>
        <v>3900</v>
      </c>
      <c r="GG118" s="83">
        <f t="shared" si="1441"/>
        <v>3999.9999999999995</v>
      </c>
      <c r="GH118" s="89"/>
      <c r="GI118" s="89"/>
      <c r="GJ118" s="89"/>
      <c r="GK118" s="19">
        <v>41</v>
      </c>
      <c r="GL118" s="20">
        <f t="shared" si="1425"/>
        <v>3.6999999999999997</v>
      </c>
      <c r="GM118" s="23">
        <f t="shared" si="1446"/>
        <v>0</v>
      </c>
      <c r="GN118" s="23">
        <f t="shared" si="1446"/>
        <v>100</v>
      </c>
      <c r="GO118" s="23">
        <f t="shared" si="1446"/>
        <v>199.99999999999997</v>
      </c>
      <c r="GP118" s="23">
        <f t="shared" si="1446"/>
        <v>300.00000000000006</v>
      </c>
      <c r="GQ118" s="23">
        <f t="shared" si="1446"/>
        <v>400</v>
      </c>
      <c r="GR118" s="23">
        <f t="shared" si="1446"/>
        <v>500</v>
      </c>
      <c r="GS118" s="23">
        <f t="shared" si="1446"/>
        <v>600</v>
      </c>
      <c r="GT118" s="23">
        <f t="shared" si="1446"/>
        <v>700.00000000000011</v>
      </c>
      <c r="GU118" s="23">
        <f t="shared" si="1446"/>
        <v>800</v>
      </c>
      <c r="GV118" s="23">
        <f t="shared" si="1446"/>
        <v>900</v>
      </c>
      <c r="GW118" s="23">
        <f t="shared" si="1446"/>
        <v>1000</v>
      </c>
      <c r="GX118" s="23">
        <f t="shared" si="1446"/>
        <v>1099.9999999999998</v>
      </c>
      <c r="GY118" s="23">
        <f t="shared" si="1446"/>
        <v>1200</v>
      </c>
      <c r="GZ118" s="23">
        <f t="shared" si="1446"/>
        <v>1299.9999999999998</v>
      </c>
      <c r="HA118" s="23">
        <f t="shared" si="1446"/>
        <v>1400</v>
      </c>
      <c r="HB118" s="23">
        <f t="shared" si="1446"/>
        <v>1500</v>
      </c>
      <c r="HC118" s="23">
        <f t="shared" si="1444"/>
        <v>1599.9999999999998</v>
      </c>
      <c r="HD118" s="23">
        <f t="shared" si="1444"/>
        <v>1700</v>
      </c>
      <c r="HE118" s="23">
        <f t="shared" si="1444"/>
        <v>1799.9999999999998</v>
      </c>
      <c r="HF118" s="23">
        <f t="shared" si="1444"/>
        <v>1900</v>
      </c>
      <c r="HG118" s="23">
        <f t="shared" si="1444"/>
        <v>2000</v>
      </c>
      <c r="HH118" s="23">
        <f t="shared" si="1444"/>
        <v>2000</v>
      </c>
      <c r="HI118" s="23">
        <f t="shared" si="1444"/>
        <v>2100</v>
      </c>
      <c r="HJ118" s="23">
        <f t="shared" si="1444"/>
        <v>2199.9999999999995</v>
      </c>
      <c r="HK118" s="23">
        <f t="shared" si="1444"/>
        <v>2300</v>
      </c>
      <c r="HL118" s="23">
        <f t="shared" si="1444"/>
        <v>2400</v>
      </c>
      <c r="HM118" s="23">
        <f t="shared" si="1444"/>
        <v>2500</v>
      </c>
      <c r="HN118" s="23">
        <f t="shared" si="1444"/>
        <v>2600</v>
      </c>
      <c r="HO118" s="23">
        <f t="shared" si="1444"/>
        <v>2699.9999999999995</v>
      </c>
      <c r="HP118" s="23">
        <f t="shared" si="1444"/>
        <v>2800</v>
      </c>
      <c r="HQ118" s="23">
        <f t="shared" si="1444"/>
        <v>2900</v>
      </c>
      <c r="HR118" s="23">
        <f t="shared" si="1442"/>
        <v>3000</v>
      </c>
      <c r="HS118" s="23">
        <f t="shared" si="1442"/>
        <v>3100</v>
      </c>
      <c r="HT118" s="23">
        <f t="shared" si="1442"/>
        <v>3199.9999999999995</v>
      </c>
      <c r="HU118" s="23">
        <f t="shared" si="1442"/>
        <v>3300</v>
      </c>
      <c r="HV118" s="23">
        <f t="shared" si="1442"/>
        <v>3400</v>
      </c>
      <c r="HW118" s="23">
        <f t="shared" si="1442"/>
        <v>3500</v>
      </c>
      <c r="HX118" s="23">
        <f t="shared" si="1442"/>
        <v>3600</v>
      </c>
      <c r="HY118" s="23">
        <f t="shared" si="1442"/>
        <v>3699.9999999999995</v>
      </c>
      <c r="HZ118" s="23">
        <f t="shared" si="1442"/>
        <v>3800</v>
      </c>
      <c r="IA118" s="23">
        <f t="shared" si="1442"/>
        <v>3900</v>
      </c>
      <c r="IB118" s="83">
        <f t="shared" si="1442"/>
        <v>4000</v>
      </c>
      <c r="ID118" s="89"/>
      <c r="IE118" s="89"/>
      <c r="MC118" s="105"/>
      <c r="MD118" s="90"/>
      <c r="ME118" s="89"/>
      <c r="MF118" s="89"/>
      <c r="MG118" s="89"/>
      <c r="MH118" s="89"/>
      <c r="MI118" s="89"/>
      <c r="MJ118" s="89"/>
      <c r="MK118" s="89"/>
      <c r="ML118" s="89"/>
      <c r="MM118" s="89"/>
      <c r="MN118" s="89"/>
      <c r="MO118" s="89"/>
      <c r="MP118" s="89"/>
      <c r="MQ118" s="89"/>
      <c r="MR118" s="89"/>
      <c r="MS118" s="89"/>
      <c r="MT118" s="89"/>
      <c r="MU118" s="89"/>
      <c r="MV118" s="89"/>
      <c r="MW118" s="89"/>
      <c r="MX118" s="89"/>
      <c r="MY118" s="89"/>
      <c r="MZ118" s="89"/>
      <c r="NA118" s="89"/>
      <c r="NB118" s="89"/>
      <c r="NC118" s="89"/>
      <c r="ND118" s="89"/>
      <c r="NE118" s="89"/>
      <c r="NF118" s="89"/>
      <c r="NG118" s="89"/>
      <c r="NH118" s="89"/>
      <c r="NI118" s="89"/>
      <c r="NJ118" s="89"/>
      <c r="NK118" s="89"/>
      <c r="NL118" s="89"/>
      <c r="NM118" s="89"/>
      <c r="NN118" s="89"/>
      <c r="NO118" s="89"/>
      <c r="NP118" s="89"/>
      <c r="NQ118" s="89"/>
      <c r="NR118" s="89"/>
      <c r="NS118" s="89"/>
      <c r="NU118" s="105"/>
      <c r="NV118" s="90"/>
      <c r="NW118" s="89"/>
      <c r="NX118" s="89"/>
      <c r="NY118" s="89"/>
      <c r="NZ118" s="89"/>
      <c r="OA118" s="89"/>
      <c r="OB118" s="89"/>
      <c r="OC118" s="89"/>
      <c r="OD118" s="89"/>
      <c r="OE118" s="89"/>
      <c r="OF118" s="89"/>
      <c r="OG118" s="89"/>
      <c r="OH118" s="89"/>
      <c r="OI118" s="89"/>
      <c r="OJ118" s="89"/>
      <c r="OK118" s="89"/>
      <c r="OL118" s="89"/>
      <c r="OM118" s="89"/>
      <c r="ON118" s="89"/>
      <c r="OO118" s="89"/>
      <c r="OP118" s="89"/>
      <c r="OQ118" s="89"/>
      <c r="OR118" s="89"/>
      <c r="OS118" s="89"/>
      <c r="OT118" s="89"/>
      <c r="OU118" s="89"/>
      <c r="OV118" s="89"/>
      <c r="OW118" s="89"/>
      <c r="OX118" s="89"/>
      <c r="OY118" s="89"/>
      <c r="OZ118" s="89"/>
      <c r="PA118" s="89"/>
      <c r="PB118" s="89"/>
      <c r="PC118" s="89"/>
      <c r="PD118" s="89"/>
      <c r="PE118" s="89"/>
      <c r="PF118" s="89"/>
      <c r="PG118" s="89"/>
      <c r="PH118" s="89"/>
      <c r="PI118" s="89"/>
      <c r="PJ118" s="89"/>
      <c r="PK118" s="89"/>
      <c r="PM118" s="105"/>
      <c r="PN118" s="90"/>
      <c r="PO118" s="89"/>
      <c r="PP118" s="89"/>
      <c r="PQ118" s="89"/>
      <c r="PR118" s="89"/>
      <c r="PS118" s="89"/>
      <c r="PT118" s="89"/>
      <c r="PU118" s="89"/>
      <c r="PV118" s="89"/>
      <c r="PW118" s="89"/>
      <c r="PX118" s="89"/>
      <c r="PY118" s="89"/>
      <c r="PZ118" s="89"/>
      <c r="QA118" s="89"/>
      <c r="QB118" s="89"/>
      <c r="QC118" s="89"/>
      <c r="QD118" s="89"/>
      <c r="QE118" s="89"/>
      <c r="QF118" s="89"/>
      <c r="QG118" s="89"/>
      <c r="QH118" s="89"/>
      <c r="QI118" s="89"/>
      <c r="QJ118" s="89"/>
      <c r="QK118" s="89"/>
      <c r="QL118" s="89"/>
      <c r="QM118" s="89"/>
      <c r="QN118" s="89"/>
      <c r="QO118" s="89"/>
      <c r="QP118" s="89"/>
      <c r="QQ118" s="89"/>
      <c r="QR118" s="89"/>
      <c r="QS118" s="89"/>
      <c r="QT118" s="89"/>
      <c r="QU118" s="89"/>
      <c r="QV118" s="89"/>
      <c r="QW118" s="89"/>
      <c r="QX118" s="89"/>
      <c r="QY118" s="89"/>
      <c r="QZ118" s="89"/>
      <c r="RA118" s="89"/>
      <c r="RB118" s="89"/>
      <c r="RC118" s="89"/>
    </row>
    <row r="119" spans="1:471" hidden="1" x14ac:dyDescent="0.25">
      <c r="A119" s="8"/>
      <c r="B119" s="8"/>
      <c r="C119" s="8"/>
      <c r="D119" s="8"/>
      <c r="E119" s="9"/>
      <c r="F119" s="9"/>
      <c r="G119" s="9"/>
      <c r="H119" s="9"/>
      <c r="I119" s="8"/>
      <c r="J119" s="8"/>
      <c r="K119" s="8"/>
      <c r="L119" s="9"/>
      <c r="EP119" s="19">
        <v>42</v>
      </c>
      <c r="EQ119" s="20">
        <f t="shared" si="1423"/>
        <v>3.8</v>
      </c>
      <c r="ER119" s="23">
        <f t="shared" si="1445"/>
        <v>0</v>
      </c>
      <c r="ES119" s="23">
        <f t="shared" si="1445"/>
        <v>100</v>
      </c>
      <c r="ET119" s="23">
        <f t="shared" si="1445"/>
        <v>199.99999999999997</v>
      </c>
      <c r="EU119" s="23">
        <f t="shared" si="1445"/>
        <v>300.00000000000006</v>
      </c>
      <c r="EV119" s="23">
        <f t="shared" si="1445"/>
        <v>400</v>
      </c>
      <c r="EW119" s="23">
        <f t="shared" si="1445"/>
        <v>500</v>
      </c>
      <c r="EX119" s="23">
        <f t="shared" si="1445"/>
        <v>600</v>
      </c>
      <c r="EY119" s="23">
        <f t="shared" si="1445"/>
        <v>700.00000000000011</v>
      </c>
      <c r="EZ119" s="23">
        <f t="shared" si="1445"/>
        <v>800</v>
      </c>
      <c r="FA119" s="23">
        <f t="shared" si="1445"/>
        <v>900</v>
      </c>
      <c r="FB119" s="23">
        <f t="shared" si="1445"/>
        <v>1000</v>
      </c>
      <c r="FC119" s="23">
        <f t="shared" si="1445"/>
        <v>1099.9999999999998</v>
      </c>
      <c r="FD119" s="23">
        <f t="shared" si="1445"/>
        <v>1200</v>
      </c>
      <c r="FE119" s="23">
        <f t="shared" si="1445"/>
        <v>1299.9999999999998</v>
      </c>
      <c r="FF119" s="23">
        <f t="shared" si="1445"/>
        <v>1400</v>
      </c>
      <c r="FG119" s="23">
        <f t="shared" si="1445"/>
        <v>1500</v>
      </c>
      <c r="FH119" s="23">
        <f t="shared" si="1443"/>
        <v>1599.9999999999998</v>
      </c>
      <c r="FI119" s="23">
        <f t="shared" si="1443"/>
        <v>1700</v>
      </c>
      <c r="FJ119" s="23">
        <f t="shared" si="1443"/>
        <v>1799.9999999999998</v>
      </c>
      <c r="FK119" s="23">
        <f t="shared" si="1443"/>
        <v>1900</v>
      </c>
      <c r="FL119" s="23">
        <f t="shared" si="1443"/>
        <v>2000</v>
      </c>
      <c r="FM119" s="23">
        <f t="shared" si="1443"/>
        <v>2000</v>
      </c>
      <c r="FN119" s="23">
        <f t="shared" si="1443"/>
        <v>2100</v>
      </c>
      <c r="FO119" s="23">
        <f t="shared" si="1443"/>
        <v>2199.9999999999995</v>
      </c>
      <c r="FP119" s="23">
        <f t="shared" si="1443"/>
        <v>2300</v>
      </c>
      <c r="FQ119" s="23">
        <f t="shared" si="1443"/>
        <v>2400</v>
      </c>
      <c r="FR119" s="23">
        <f t="shared" si="1443"/>
        <v>2500</v>
      </c>
      <c r="FS119" s="23">
        <f t="shared" si="1443"/>
        <v>2600</v>
      </c>
      <c r="FT119" s="23">
        <f t="shared" si="1443"/>
        <v>2699.9999999999995</v>
      </c>
      <c r="FU119" s="23">
        <f t="shared" si="1443"/>
        <v>2800</v>
      </c>
      <c r="FV119" s="23">
        <f t="shared" si="1443"/>
        <v>2900</v>
      </c>
      <c r="FW119" s="23">
        <f t="shared" si="1441"/>
        <v>3000</v>
      </c>
      <c r="FX119" s="23">
        <f t="shared" si="1441"/>
        <v>3100</v>
      </c>
      <c r="FY119" s="23">
        <f t="shared" si="1441"/>
        <v>3199.9999999999995</v>
      </c>
      <c r="FZ119" s="23">
        <f t="shared" ref="FZ119:GG119" si="1447">FZ$77*1000</f>
        <v>3300</v>
      </c>
      <c r="GA119" s="23">
        <f t="shared" si="1447"/>
        <v>3400</v>
      </c>
      <c r="GB119" s="23">
        <f t="shared" si="1447"/>
        <v>3500</v>
      </c>
      <c r="GC119" s="23">
        <f t="shared" si="1447"/>
        <v>3600</v>
      </c>
      <c r="GD119" s="23">
        <f t="shared" si="1447"/>
        <v>3699.9999999999995</v>
      </c>
      <c r="GE119" s="23">
        <f t="shared" si="1447"/>
        <v>3800</v>
      </c>
      <c r="GF119" s="23">
        <f t="shared" si="1447"/>
        <v>3900</v>
      </c>
      <c r="GG119" s="83">
        <f t="shared" si="1447"/>
        <v>3999.9999999999995</v>
      </c>
      <c r="GH119" s="89"/>
      <c r="GI119" s="89"/>
      <c r="GJ119" s="89"/>
      <c r="GK119" s="19">
        <v>42</v>
      </c>
      <c r="GL119" s="20">
        <f t="shared" si="1425"/>
        <v>3.8</v>
      </c>
      <c r="GM119" s="23">
        <f t="shared" si="1446"/>
        <v>0</v>
      </c>
      <c r="GN119" s="23">
        <f t="shared" si="1446"/>
        <v>100</v>
      </c>
      <c r="GO119" s="23">
        <f t="shared" si="1446"/>
        <v>199.99999999999997</v>
      </c>
      <c r="GP119" s="23">
        <f t="shared" si="1446"/>
        <v>300.00000000000006</v>
      </c>
      <c r="GQ119" s="23">
        <f t="shared" si="1446"/>
        <v>400</v>
      </c>
      <c r="GR119" s="23">
        <f t="shared" si="1446"/>
        <v>500</v>
      </c>
      <c r="GS119" s="23">
        <f t="shared" si="1446"/>
        <v>600</v>
      </c>
      <c r="GT119" s="23">
        <f t="shared" si="1446"/>
        <v>700.00000000000011</v>
      </c>
      <c r="GU119" s="23">
        <f t="shared" si="1446"/>
        <v>800</v>
      </c>
      <c r="GV119" s="23">
        <f t="shared" si="1446"/>
        <v>900</v>
      </c>
      <c r="GW119" s="23">
        <f t="shared" si="1446"/>
        <v>1000</v>
      </c>
      <c r="GX119" s="23">
        <f t="shared" si="1446"/>
        <v>1099.9999999999998</v>
      </c>
      <c r="GY119" s="23">
        <f t="shared" si="1446"/>
        <v>1200</v>
      </c>
      <c r="GZ119" s="23">
        <f t="shared" si="1446"/>
        <v>1299.9999999999998</v>
      </c>
      <c r="HA119" s="23">
        <f t="shared" si="1446"/>
        <v>1400</v>
      </c>
      <c r="HB119" s="23">
        <f t="shared" si="1446"/>
        <v>1500</v>
      </c>
      <c r="HC119" s="23">
        <f t="shared" si="1444"/>
        <v>1599.9999999999998</v>
      </c>
      <c r="HD119" s="23">
        <f t="shared" si="1444"/>
        <v>1700</v>
      </c>
      <c r="HE119" s="23">
        <f t="shared" si="1444"/>
        <v>1799.9999999999998</v>
      </c>
      <c r="HF119" s="23">
        <f t="shared" si="1444"/>
        <v>1900</v>
      </c>
      <c r="HG119" s="23">
        <f t="shared" si="1444"/>
        <v>2000</v>
      </c>
      <c r="HH119" s="23">
        <f t="shared" si="1444"/>
        <v>2000</v>
      </c>
      <c r="HI119" s="23">
        <f t="shared" si="1444"/>
        <v>2100</v>
      </c>
      <c r="HJ119" s="23">
        <f t="shared" si="1444"/>
        <v>2199.9999999999995</v>
      </c>
      <c r="HK119" s="23">
        <f t="shared" si="1444"/>
        <v>2300</v>
      </c>
      <c r="HL119" s="23">
        <f t="shared" si="1444"/>
        <v>2400</v>
      </c>
      <c r="HM119" s="23">
        <f t="shared" si="1444"/>
        <v>2500</v>
      </c>
      <c r="HN119" s="23">
        <f t="shared" si="1444"/>
        <v>2600</v>
      </c>
      <c r="HO119" s="23">
        <f t="shared" si="1444"/>
        <v>2699.9999999999995</v>
      </c>
      <c r="HP119" s="23">
        <f t="shared" si="1444"/>
        <v>2800</v>
      </c>
      <c r="HQ119" s="23">
        <f t="shared" si="1444"/>
        <v>2900</v>
      </c>
      <c r="HR119" s="23">
        <f t="shared" si="1442"/>
        <v>3000</v>
      </c>
      <c r="HS119" s="23">
        <f t="shared" si="1442"/>
        <v>3100</v>
      </c>
      <c r="HT119" s="23">
        <f t="shared" si="1442"/>
        <v>3199.9999999999995</v>
      </c>
      <c r="HU119" s="23">
        <f t="shared" si="1442"/>
        <v>3300</v>
      </c>
      <c r="HV119" s="23">
        <f t="shared" si="1442"/>
        <v>3400</v>
      </c>
      <c r="HW119" s="23">
        <f t="shared" si="1442"/>
        <v>3500</v>
      </c>
      <c r="HX119" s="23">
        <f t="shared" si="1442"/>
        <v>3600</v>
      </c>
      <c r="HY119" s="23">
        <f t="shared" si="1442"/>
        <v>3699.9999999999995</v>
      </c>
      <c r="HZ119" s="23">
        <f t="shared" si="1442"/>
        <v>3800</v>
      </c>
      <c r="IA119" s="23">
        <f>IA$77*1000</f>
        <v>3900</v>
      </c>
      <c r="IB119" s="83">
        <f>IB$77*1000</f>
        <v>4000</v>
      </c>
      <c r="ID119" s="89"/>
      <c r="IE119" s="89"/>
      <c r="MC119" s="105"/>
      <c r="MD119" s="90"/>
      <c r="ME119" s="89"/>
      <c r="MF119" s="89"/>
      <c r="MG119" s="89"/>
      <c r="MH119" s="89"/>
      <c r="MI119" s="89"/>
      <c r="MJ119" s="89"/>
      <c r="MK119" s="89"/>
      <c r="ML119" s="89"/>
      <c r="MM119" s="89"/>
      <c r="MN119" s="89"/>
      <c r="MO119" s="89"/>
      <c r="MP119" s="89"/>
      <c r="MQ119" s="89"/>
      <c r="MR119" s="89"/>
      <c r="MS119" s="89"/>
      <c r="MT119" s="89"/>
      <c r="MU119" s="89"/>
      <c r="MV119" s="89"/>
      <c r="MW119" s="89"/>
      <c r="MX119" s="89"/>
      <c r="MY119" s="89"/>
      <c r="MZ119" s="89"/>
      <c r="NA119" s="89"/>
      <c r="NB119" s="89"/>
      <c r="NC119" s="89"/>
      <c r="ND119" s="89"/>
      <c r="NE119" s="89"/>
      <c r="NF119" s="89"/>
      <c r="NG119" s="89"/>
      <c r="NH119" s="89"/>
      <c r="NI119" s="89"/>
      <c r="NJ119" s="89"/>
      <c r="NK119" s="89"/>
      <c r="NL119" s="89"/>
      <c r="NM119" s="89"/>
      <c r="NN119" s="89"/>
      <c r="NO119" s="89"/>
      <c r="NP119" s="89"/>
      <c r="NQ119" s="89"/>
      <c r="NR119" s="89"/>
      <c r="NS119" s="89"/>
      <c r="NU119" s="105"/>
      <c r="NV119" s="90"/>
      <c r="NW119" s="89"/>
      <c r="NX119" s="89"/>
      <c r="NY119" s="89"/>
      <c r="NZ119" s="89"/>
      <c r="OA119" s="89"/>
      <c r="OB119" s="89"/>
      <c r="OC119" s="89"/>
      <c r="OD119" s="89"/>
      <c r="OE119" s="89"/>
      <c r="OF119" s="89"/>
      <c r="OG119" s="89"/>
      <c r="OH119" s="89"/>
      <c r="OI119" s="89"/>
      <c r="OJ119" s="89"/>
      <c r="OK119" s="89"/>
      <c r="OL119" s="89"/>
      <c r="OM119" s="89"/>
      <c r="ON119" s="89"/>
      <c r="OO119" s="89"/>
      <c r="OP119" s="89"/>
      <c r="OQ119" s="89"/>
      <c r="OR119" s="89"/>
      <c r="OS119" s="89"/>
      <c r="OT119" s="89"/>
      <c r="OU119" s="89"/>
      <c r="OV119" s="89"/>
      <c r="OW119" s="89"/>
      <c r="OX119" s="89"/>
      <c r="OY119" s="89"/>
      <c r="OZ119" s="89"/>
      <c r="PA119" s="89"/>
      <c r="PB119" s="89"/>
      <c r="PC119" s="89"/>
      <c r="PD119" s="89"/>
      <c r="PE119" s="89"/>
      <c r="PF119" s="89"/>
      <c r="PG119" s="89"/>
      <c r="PH119" s="89"/>
      <c r="PI119" s="89"/>
      <c r="PJ119" s="89"/>
      <c r="PK119" s="89"/>
      <c r="PM119" s="105"/>
      <c r="PN119" s="90"/>
      <c r="PO119" s="89"/>
      <c r="PP119" s="89"/>
      <c r="PQ119" s="89"/>
      <c r="PR119" s="89"/>
      <c r="PS119" s="89"/>
      <c r="PT119" s="89"/>
      <c r="PU119" s="89"/>
      <c r="PV119" s="89"/>
      <c r="PW119" s="89"/>
      <c r="PX119" s="89"/>
      <c r="PY119" s="89"/>
      <c r="PZ119" s="89"/>
      <c r="QA119" s="89"/>
      <c r="QB119" s="89"/>
      <c r="QC119" s="89"/>
      <c r="QD119" s="89"/>
      <c r="QE119" s="89"/>
      <c r="QF119" s="89"/>
      <c r="QG119" s="89"/>
      <c r="QH119" s="89"/>
      <c r="QI119" s="89"/>
      <c r="QJ119" s="89"/>
      <c r="QK119" s="89"/>
      <c r="QL119" s="89"/>
      <c r="QM119" s="89"/>
      <c r="QN119" s="89"/>
      <c r="QO119" s="89"/>
      <c r="QP119" s="89"/>
      <c r="QQ119" s="89"/>
      <c r="QR119" s="89"/>
      <c r="QS119" s="89"/>
      <c r="QT119" s="89"/>
      <c r="QU119" s="89"/>
      <c r="QV119" s="89"/>
      <c r="QW119" s="89"/>
      <c r="QX119" s="89"/>
      <c r="QY119" s="89"/>
      <c r="QZ119" s="89"/>
      <c r="RA119" s="89"/>
      <c r="RB119" s="89"/>
      <c r="RC119" s="89"/>
    </row>
    <row r="120" spans="1:471" hidden="1" x14ac:dyDescent="0.25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8"/>
      <c r="L120" s="9"/>
      <c r="EP120" s="19">
        <v>43</v>
      </c>
      <c r="EQ120" s="20">
        <f t="shared" si="1423"/>
        <v>3.9</v>
      </c>
      <c r="ER120" s="23">
        <f t="shared" si="1445"/>
        <v>0</v>
      </c>
      <c r="ES120" s="23">
        <f t="shared" si="1445"/>
        <v>100</v>
      </c>
      <c r="ET120" s="23">
        <f t="shared" si="1445"/>
        <v>199.99999999999997</v>
      </c>
      <c r="EU120" s="23">
        <f t="shared" si="1445"/>
        <v>300.00000000000006</v>
      </c>
      <c r="EV120" s="23">
        <f t="shared" si="1445"/>
        <v>400</v>
      </c>
      <c r="EW120" s="23">
        <f t="shared" si="1445"/>
        <v>500</v>
      </c>
      <c r="EX120" s="23">
        <f t="shared" si="1445"/>
        <v>600</v>
      </c>
      <c r="EY120" s="23">
        <f t="shared" si="1445"/>
        <v>700.00000000000011</v>
      </c>
      <c r="EZ120" s="23">
        <f t="shared" si="1445"/>
        <v>800</v>
      </c>
      <c r="FA120" s="23">
        <f t="shared" si="1445"/>
        <v>900</v>
      </c>
      <c r="FB120" s="23">
        <f t="shared" si="1445"/>
        <v>1000</v>
      </c>
      <c r="FC120" s="23">
        <f t="shared" si="1445"/>
        <v>1099.9999999999998</v>
      </c>
      <c r="FD120" s="23">
        <f t="shared" si="1445"/>
        <v>1200</v>
      </c>
      <c r="FE120" s="23">
        <f t="shared" si="1445"/>
        <v>1299.9999999999998</v>
      </c>
      <c r="FF120" s="23">
        <f t="shared" si="1445"/>
        <v>1400</v>
      </c>
      <c r="FG120" s="23">
        <f t="shared" si="1445"/>
        <v>1500</v>
      </c>
      <c r="FH120" s="23">
        <f t="shared" si="1443"/>
        <v>1599.9999999999998</v>
      </c>
      <c r="FI120" s="23">
        <f t="shared" si="1443"/>
        <v>1700</v>
      </c>
      <c r="FJ120" s="23">
        <f t="shared" si="1443"/>
        <v>1799.9999999999998</v>
      </c>
      <c r="FK120" s="23">
        <f t="shared" si="1443"/>
        <v>1900</v>
      </c>
      <c r="FL120" s="23">
        <f t="shared" si="1443"/>
        <v>2000</v>
      </c>
      <c r="FM120" s="23">
        <f t="shared" si="1443"/>
        <v>2000</v>
      </c>
      <c r="FN120" s="23">
        <f t="shared" si="1443"/>
        <v>2100</v>
      </c>
      <c r="FO120" s="23">
        <f t="shared" si="1443"/>
        <v>2199.9999999999995</v>
      </c>
      <c r="FP120" s="23">
        <f t="shared" si="1443"/>
        <v>2300</v>
      </c>
      <c r="FQ120" s="23">
        <f t="shared" si="1443"/>
        <v>2400</v>
      </c>
      <c r="FR120" s="23">
        <f t="shared" si="1443"/>
        <v>2500</v>
      </c>
      <c r="FS120" s="23">
        <f t="shared" si="1443"/>
        <v>2600</v>
      </c>
      <c r="FT120" s="23">
        <f t="shared" si="1443"/>
        <v>2699.9999999999995</v>
      </c>
      <c r="FU120" s="23">
        <f t="shared" si="1443"/>
        <v>2800</v>
      </c>
      <c r="FV120" s="23">
        <f t="shared" si="1443"/>
        <v>2900</v>
      </c>
      <c r="FW120" s="23">
        <f t="shared" ref="FW120:GG136" si="1448">FW$77*1000</f>
        <v>3000</v>
      </c>
      <c r="FX120" s="23">
        <f t="shared" si="1448"/>
        <v>3100</v>
      </c>
      <c r="FY120" s="23">
        <f t="shared" si="1448"/>
        <v>3199.9999999999995</v>
      </c>
      <c r="FZ120" s="23">
        <f t="shared" si="1448"/>
        <v>3300</v>
      </c>
      <c r="GA120" s="23">
        <f t="shared" si="1448"/>
        <v>3400</v>
      </c>
      <c r="GB120" s="23">
        <f t="shared" si="1448"/>
        <v>3500</v>
      </c>
      <c r="GC120" s="23">
        <f t="shared" si="1448"/>
        <v>3600</v>
      </c>
      <c r="GD120" s="23">
        <f t="shared" si="1448"/>
        <v>3699.9999999999995</v>
      </c>
      <c r="GE120" s="23">
        <f t="shared" si="1448"/>
        <v>3800</v>
      </c>
      <c r="GF120" s="23">
        <f t="shared" si="1448"/>
        <v>3900</v>
      </c>
      <c r="GG120" s="83">
        <f t="shared" si="1448"/>
        <v>3999.9999999999995</v>
      </c>
      <c r="GH120" s="89"/>
      <c r="GI120" s="89"/>
      <c r="GJ120" s="89"/>
      <c r="GK120" s="19">
        <v>43</v>
      </c>
      <c r="GL120" s="20">
        <f t="shared" si="1425"/>
        <v>3.9</v>
      </c>
      <c r="GM120" s="23">
        <f t="shared" si="1446"/>
        <v>0</v>
      </c>
      <c r="GN120" s="23">
        <f t="shared" si="1446"/>
        <v>100</v>
      </c>
      <c r="GO120" s="23">
        <f t="shared" si="1446"/>
        <v>199.99999999999997</v>
      </c>
      <c r="GP120" s="23">
        <f t="shared" si="1446"/>
        <v>300.00000000000006</v>
      </c>
      <c r="GQ120" s="23">
        <f t="shared" si="1446"/>
        <v>400</v>
      </c>
      <c r="GR120" s="23">
        <f t="shared" si="1446"/>
        <v>500</v>
      </c>
      <c r="GS120" s="23">
        <f t="shared" si="1446"/>
        <v>600</v>
      </c>
      <c r="GT120" s="23">
        <f t="shared" si="1446"/>
        <v>700.00000000000011</v>
      </c>
      <c r="GU120" s="23">
        <f t="shared" si="1446"/>
        <v>800</v>
      </c>
      <c r="GV120" s="23">
        <f t="shared" si="1446"/>
        <v>900</v>
      </c>
      <c r="GW120" s="23">
        <f t="shared" si="1446"/>
        <v>1000</v>
      </c>
      <c r="GX120" s="23">
        <f t="shared" si="1446"/>
        <v>1099.9999999999998</v>
      </c>
      <c r="GY120" s="23">
        <f t="shared" si="1446"/>
        <v>1200</v>
      </c>
      <c r="GZ120" s="23">
        <f t="shared" si="1446"/>
        <v>1299.9999999999998</v>
      </c>
      <c r="HA120" s="23">
        <f t="shared" si="1446"/>
        <v>1400</v>
      </c>
      <c r="HB120" s="23">
        <f t="shared" si="1446"/>
        <v>1500</v>
      </c>
      <c r="HC120" s="23">
        <f t="shared" si="1444"/>
        <v>1599.9999999999998</v>
      </c>
      <c r="HD120" s="23">
        <f t="shared" si="1444"/>
        <v>1700</v>
      </c>
      <c r="HE120" s="23">
        <f t="shared" si="1444"/>
        <v>1799.9999999999998</v>
      </c>
      <c r="HF120" s="23">
        <f t="shared" si="1444"/>
        <v>1900</v>
      </c>
      <c r="HG120" s="23">
        <f t="shared" si="1444"/>
        <v>2000</v>
      </c>
      <c r="HH120" s="23">
        <f t="shared" si="1444"/>
        <v>2000</v>
      </c>
      <c r="HI120" s="23">
        <f t="shared" si="1444"/>
        <v>2100</v>
      </c>
      <c r="HJ120" s="23">
        <f t="shared" si="1444"/>
        <v>2199.9999999999995</v>
      </c>
      <c r="HK120" s="23">
        <f t="shared" si="1444"/>
        <v>2300</v>
      </c>
      <c r="HL120" s="23">
        <f t="shared" si="1444"/>
        <v>2400</v>
      </c>
      <c r="HM120" s="23">
        <f t="shared" si="1444"/>
        <v>2500</v>
      </c>
      <c r="HN120" s="23">
        <f t="shared" si="1444"/>
        <v>2600</v>
      </c>
      <c r="HO120" s="23">
        <f t="shared" si="1444"/>
        <v>2699.9999999999995</v>
      </c>
      <c r="HP120" s="23">
        <f t="shared" si="1444"/>
        <v>2800</v>
      </c>
      <c r="HQ120" s="23">
        <f t="shared" si="1444"/>
        <v>2900</v>
      </c>
      <c r="HR120" s="23">
        <f t="shared" ref="HR120:IB136" si="1449">HR$77*1000</f>
        <v>3000</v>
      </c>
      <c r="HS120" s="23">
        <f t="shared" si="1449"/>
        <v>3100</v>
      </c>
      <c r="HT120" s="23">
        <f t="shared" si="1449"/>
        <v>3199.9999999999995</v>
      </c>
      <c r="HU120" s="23">
        <f t="shared" si="1449"/>
        <v>3300</v>
      </c>
      <c r="HV120" s="23">
        <f t="shared" si="1449"/>
        <v>3400</v>
      </c>
      <c r="HW120" s="23">
        <f t="shared" si="1449"/>
        <v>3500</v>
      </c>
      <c r="HX120" s="23">
        <f t="shared" si="1449"/>
        <v>3600</v>
      </c>
      <c r="HY120" s="23">
        <f t="shared" si="1449"/>
        <v>3699.9999999999995</v>
      </c>
      <c r="HZ120" s="23">
        <f t="shared" si="1449"/>
        <v>3800</v>
      </c>
      <c r="IA120" s="23">
        <f t="shared" si="1449"/>
        <v>3900</v>
      </c>
      <c r="IB120" s="83">
        <f t="shared" si="1449"/>
        <v>4000</v>
      </c>
      <c r="ID120" s="89"/>
      <c r="IE120" s="89"/>
      <c r="MC120" s="105"/>
      <c r="MD120" s="90"/>
      <c r="ME120" s="89"/>
      <c r="MF120" s="89"/>
      <c r="MG120" s="89"/>
      <c r="MH120" s="89"/>
      <c r="MI120" s="89"/>
      <c r="MJ120" s="89"/>
      <c r="MK120" s="89"/>
      <c r="ML120" s="89"/>
      <c r="MM120" s="89"/>
      <c r="MN120" s="89"/>
      <c r="MO120" s="89"/>
      <c r="MP120" s="89"/>
      <c r="MQ120" s="89"/>
      <c r="MR120" s="89"/>
      <c r="MS120" s="89"/>
      <c r="MT120" s="89"/>
      <c r="MU120" s="89"/>
      <c r="MV120" s="89"/>
      <c r="MW120" s="89"/>
      <c r="MX120" s="89"/>
      <c r="MY120" s="89"/>
      <c r="MZ120" s="89"/>
      <c r="NA120" s="89"/>
      <c r="NB120" s="89"/>
      <c r="NC120" s="89"/>
      <c r="ND120" s="89"/>
      <c r="NE120" s="89"/>
      <c r="NF120" s="89"/>
      <c r="NG120" s="89"/>
      <c r="NH120" s="89"/>
      <c r="NI120" s="89"/>
      <c r="NJ120" s="89"/>
      <c r="NK120" s="89"/>
      <c r="NL120" s="89"/>
      <c r="NM120" s="89"/>
      <c r="NN120" s="89"/>
      <c r="NO120" s="89"/>
      <c r="NP120" s="89"/>
      <c r="NQ120" s="89"/>
      <c r="NR120" s="89"/>
      <c r="NS120" s="89"/>
      <c r="NU120" s="105"/>
      <c r="NV120" s="90"/>
      <c r="NW120" s="89"/>
      <c r="NX120" s="89"/>
      <c r="NY120" s="89"/>
      <c r="NZ120" s="89"/>
      <c r="OA120" s="89"/>
      <c r="OB120" s="89"/>
      <c r="OC120" s="89"/>
      <c r="OD120" s="89"/>
      <c r="OE120" s="89"/>
      <c r="OF120" s="89"/>
      <c r="OG120" s="89"/>
      <c r="OH120" s="89"/>
      <c r="OI120" s="89"/>
      <c r="OJ120" s="89"/>
      <c r="OK120" s="89"/>
      <c r="OL120" s="89"/>
      <c r="OM120" s="89"/>
      <c r="ON120" s="89"/>
      <c r="OO120" s="89"/>
      <c r="OP120" s="89"/>
      <c r="OQ120" s="89"/>
      <c r="OR120" s="89"/>
      <c r="OS120" s="89"/>
      <c r="OT120" s="89"/>
      <c r="OU120" s="89"/>
      <c r="OV120" s="89"/>
      <c r="OW120" s="89"/>
      <c r="OX120" s="89"/>
      <c r="OY120" s="89"/>
      <c r="OZ120" s="89"/>
      <c r="PA120" s="89"/>
      <c r="PB120" s="89"/>
      <c r="PC120" s="89"/>
      <c r="PD120" s="89"/>
      <c r="PE120" s="89"/>
      <c r="PF120" s="89"/>
      <c r="PG120" s="89"/>
      <c r="PH120" s="89"/>
      <c r="PI120" s="89"/>
      <c r="PJ120" s="89"/>
      <c r="PK120" s="89"/>
      <c r="PM120" s="105"/>
      <c r="PN120" s="90"/>
      <c r="PO120" s="89"/>
      <c r="PP120" s="89"/>
      <c r="PQ120" s="89"/>
      <c r="PR120" s="89"/>
      <c r="PS120" s="89"/>
      <c r="PT120" s="89"/>
      <c r="PU120" s="89"/>
      <c r="PV120" s="89"/>
      <c r="PW120" s="89"/>
      <c r="PX120" s="89"/>
      <c r="PY120" s="89"/>
      <c r="PZ120" s="89"/>
      <c r="QA120" s="89"/>
      <c r="QB120" s="89"/>
      <c r="QC120" s="89"/>
      <c r="QD120" s="89"/>
      <c r="QE120" s="89"/>
      <c r="QF120" s="89"/>
      <c r="QG120" s="89"/>
      <c r="QH120" s="89"/>
      <c r="QI120" s="89"/>
      <c r="QJ120" s="89"/>
      <c r="QK120" s="89"/>
      <c r="QL120" s="89"/>
      <c r="QM120" s="89"/>
      <c r="QN120" s="89"/>
      <c r="QO120" s="89"/>
      <c r="QP120" s="89"/>
      <c r="QQ120" s="89"/>
      <c r="QR120" s="89"/>
      <c r="QS120" s="89"/>
      <c r="QT120" s="89"/>
      <c r="QU120" s="89"/>
      <c r="QV120" s="89"/>
      <c r="QW120" s="89"/>
      <c r="QX120" s="89"/>
      <c r="QY120" s="89"/>
      <c r="QZ120" s="89"/>
      <c r="RA120" s="89"/>
      <c r="RB120" s="89"/>
      <c r="RC120" s="89"/>
    </row>
    <row r="121" spans="1:471" hidden="1" x14ac:dyDescent="0.25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8"/>
      <c r="L121" s="9"/>
      <c r="EP121" s="19">
        <v>44</v>
      </c>
      <c r="EQ121" s="20">
        <f t="shared" si="1423"/>
        <v>3.9999999999999996</v>
      </c>
      <c r="ER121" s="23">
        <f t="shared" si="1445"/>
        <v>0</v>
      </c>
      <c r="ES121" s="23">
        <f t="shared" si="1445"/>
        <v>100</v>
      </c>
      <c r="ET121" s="23">
        <f t="shared" si="1445"/>
        <v>199.99999999999997</v>
      </c>
      <c r="EU121" s="23">
        <f t="shared" si="1445"/>
        <v>300.00000000000006</v>
      </c>
      <c r="EV121" s="23">
        <f t="shared" si="1445"/>
        <v>400</v>
      </c>
      <c r="EW121" s="23">
        <f t="shared" si="1445"/>
        <v>500</v>
      </c>
      <c r="EX121" s="23">
        <f t="shared" si="1445"/>
        <v>600</v>
      </c>
      <c r="EY121" s="23">
        <f t="shared" si="1445"/>
        <v>700.00000000000011</v>
      </c>
      <c r="EZ121" s="23">
        <f t="shared" si="1445"/>
        <v>800</v>
      </c>
      <c r="FA121" s="23">
        <f t="shared" si="1445"/>
        <v>900</v>
      </c>
      <c r="FB121" s="23">
        <f t="shared" si="1445"/>
        <v>1000</v>
      </c>
      <c r="FC121" s="23">
        <f t="shared" si="1445"/>
        <v>1099.9999999999998</v>
      </c>
      <c r="FD121" s="23">
        <f t="shared" si="1445"/>
        <v>1200</v>
      </c>
      <c r="FE121" s="23">
        <f t="shared" si="1445"/>
        <v>1299.9999999999998</v>
      </c>
      <c r="FF121" s="23">
        <f t="shared" si="1445"/>
        <v>1400</v>
      </c>
      <c r="FG121" s="23">
        <f t="shared" si="1445"/>
        <v>1500</v>
      </c>
      <c r="FH121" s="23">
        <f t="shared" si="1443"/>
        <v>1599.9999999999998</v>
      </c>
      <c r="FI121" s="23">
        <f t="shared" si="1443"/>
        <v>1700</v>
      </c>
      <c r="FJ121" s="23">
        <f t="shared" si="1443"/>
        <v>1799.9999999999998</v>
      </c>
      <c r="FK121" s="23">
        <f t="shared" si="1443"/>
        <v>1900</v>
      </c>
      <c r="FL121" s="23">
        <f t="shared" si="1443"/>
        <v>2000</v>
      </c>
      <c r="FM121" s="23">
        <f t="shared" si="1443"/>
        <v>2000</v>
      </c>
      <c r="FN121" s="23">
        <f t="shared" si="1443"/>
        <v>2100</v>
      </c>
      <c r="FO121" s="23">
        <f t="shared" si="1443"/>
        <v>2199.9999999999995</v>
      </c>
      <c r="FP121" s="23">
        <f t="shared" si="1443"/>
        <v>2300</v>
      </c>
      <c r="FQ121" s="23">
        <f t="shared" si="1443"/>
        <v>2400</v>
      </c>
      <c r="FR121" s="23">
        <f t="shared" si="1443"/>
        <v>2500</v>
      </c>
      <c r="FS121" s="23">
        <f t="shared" si="1443"/>
        <v>2600</v>
      </c>
      <c r="FT121" s="23">
        <f t="shared" si="1443"/>
        <v>2699.9999999999995</v>
      </c>
      <c r="FU121" s="23">
        <f t="shared" si="1443"/>
        <v>2800</v>
      </c>
      <c r="FV121" s="23">
        <f t="shared" si="1443"/>
        <v>2900</v>
      </c>
      <c r="FW121" s="23">
        <f t="shared" si="1448"/>
        <v>3000</v>
      </c>
      <c r="FX121" s="23">
        <f t="shared" si="1448"/>
        <v>3100</v>
      </c>
      <c r="FY121" s="23">
        <f t="shared" si="1448"/>
        <v>3199.9999999999995</v>
      </c>
      <c r="FZ121" s="23">
        <f t="shared" si="1448"/>
        <v>3300</v>
      </c>
      <c r="GA121" s="23">
        <f t="shared" si="1448"/>
        <v>3400</v>
      </c>
      <c r="GB121" s="23">
        <f t="shared" si="1448"/>
        <v>3500</v>
      </c>
      <c r="GC121" s="23">
        <f t="shared" si="1448"/>
        <v>3600</v>
      </c>
      <c r="GD121" s="23">
        <f t="shared" si="1448"/>
        <v>3699.9999999999995</v>
      </c>
      <c r="GE121" s="23">
        <f t="shared" si="1448"/>
        <v>3800</v>
      </c>
      <c r="GF121" s="23">
        <f t="shared" si="1448"/>
        <v>3900</v>
      </c>
      <c r="GG121" s="83">
        <f t="shared" si="1448"/>
        <v>3999.9999999999995</v>
      </c>
      <c r="GH121" s="89"/>
      <c r="GI121" s="89"/>
      <c r="GJ121" s="89"/>
      <c r="GK121" s="19">
        <v>44</v>
      </c>
      <c r="GL121" s="20">
        <f t="shared" si="1425"/>
        <v>4</v>
      </c>
      <c r="GM121" s="23">
        <f t="shared" si="1446"/>
        <v>0</v>
      </c>
      <c r="GN121" s="23">
        <f t="shared" si="1446"/>
        <v>100</v>
      </c>
      <c r="GO121" s="23">
        <f t="shared" si="1446"/>
        <v>199.99999999999997</v>
      </c>
      <c r="GP121" s="23">
        <f t="shared" si="1446"/>
        <v>300.00000000000006</v>
      </c>
      <c r="GQ121" s="23">
        <f t="shared" si="1446"/>
        <v>400</v>
      </c>
      <c r="GR121" s="23">
        <f t="shared" si="1446"/>
        <v>500</v>
      </c>
      <c r="GS121" s="23">
        <f t="shared" si="1446"/>
        <v>600</v>
      </c>
      <c r="GT121" s="23">
        <f t="shared" si="1446"/>
        <v>700.00000000000011</v>
      </c>
      <c r="GU121" s="23">
        <f t="shared" si="1446"/>
        <v>800</v>
      </c>
      <c r="GV121" s="23">
        <f t="shared" si="1446"/>
        <v>900</v>
      </c>
      <c r="GW121" s="23">
        <f t="shared" si="1446"/>
        <v>1000</v>
      </c>
      <c r="GX121" s="23">
        <f t="shared" si="1446"/>
        <v>1099.9999999999998</v>
      </c>
      <c r="GY121" s="23">
        <f t="shared" si="1446"/>
        <v>1200</v>
      </c>
      <c r="GZ121" s="23">
        <f t="shared" si="1446"/>
        <v>1299.9999999999998</v>
      </c>
      <c r="HA121" s="23">
        <f t="shared" si="1446"/>
        <v>1400</v>
      </c>
      <c r="HB121" s="23">
        <f t="shared" si="1446"/>
        <v>1500</v>
      </c>
      <c r="HC121" s="23">
        <f t="shared" si="1444"/>
        <v>1599.9999999999998</v>
      </c>
      <c r="HD121" s="23">
        <f t="shared" si="1444"/>
        <v>1700</v>
      </c>
      <c r="HE121" s="23">
        <f t="shared" si="1444"/>
        <v>1799.9999999999998</v>
      </c>
      <c r="HF121" s="23">
        <f t="shared" si="1444"/>
        <v>1900</v>
      </c>
      <c r="HG121" s="23">
        <f t="shared" si="1444"/>
        <v>2000</v>
      </c>
      <c r="HH121" s="23">
        <f t="shared" si="1444"/>
        <v>2000</v>
      </c>
      <c r="HI121" s="23">
        <f t="shared" si="1444"/>
        <v>2100</v>
      </c>
      <c r="HJ121" s="23">
        <f t="shared" si="1444"/>
        <v>2199.9999999999995</v>
      </c>
      <c r="HK121" s="23">
        <f t="shared" si="1444"/>
        <v>2300</v>
      </c>
      <c r="HL121" s="23">
        <f t="shared" si="1444"/>
        <v>2400</v>
      </c>
      <c r="HM121" s="23">
        <f t="shared" si="1444"/>
        <v>2500</v>
      </c>
      <c r="HN121" s="23">
        <f t="shared" si="1444"/>
        <v>2600</v>
      </c>
      <c r="HO121" s="23">
        <f t="shared" si="1444"/>
        <v>2699.9999999999995</v>
      </c>
      <c r="HP121" s="23">
        <f t="shared" si="1444"/>
        <v>2800</v>
      </c>
      <c r="HQ121" s="23">
        <f t="shared" si="1444"/>
        <v>2900</v>
      </c>
      <c r="HR121" s="23">
        <f t="shared" si="1449"/>
        <v>3000</v>
      </c>
      <c r="HS121" s="23">
        <f t="shared" si="1449"/>
        <v>3100</v>
      </c>
      <c r="HT121" s="23">
        <f t="shared" si="1449"/>
        <v>3199.9999999999995</v>
      </c>
      <c r="HU121" s="23">
        <f t="shared" si="1449"/>
        <v>3300</v>
      </c>
      <c r="HV121" s="23">
        <f t="shared" si="1449"/>
        <v>3400</v>
      </c>
      <c r="HW121" s="23">
        <f t="shared" si="1449"/>
        <v>3500</v>
      </c>
      <c r="HX121" s="23">
        <f t="shared" si="1449"/>
        <v>3600</v>
      </c>
      <c r="HY121" s="23">
        <f t="shared" si="1449"/>
        <v>3699.9999999999995</v>
      </c>
      <c r="HZ121" s="23">
        <f t="shared" si="1449"/>
        <v>3800</v>
      </c>
      <c r="IA121" s="23">
        <f t="shared" si="1449"/>
        <v>3900</v>
      </c>
      <c r="IB121" s="83">
        <f t="shared" si="1449"/>
        <v>4000</v>
      </c>
      <c r="ID121" s="89"/>
      <c r="IE121" s="89"/>
      <c r="MC121" s="105"/>
      <c r="MD121" s="90"/>
      <c r="ME121" s="89"/>
      <c r="MF121" s="89"/>
      <c r="MG121" s="89"/>
      <c r="MH121" s="89"/>
      <c r="MI121" s="89"/>
      <c r="MJ121" s="89"/>
      <c r="MK121" s="89"/>
      <c r="ML121" s="89"/>
      <c r="MM121" s="89"/>
      <c r="MN121" s="89"/>
      <c r="MO121" s="89"/>
      <c r="MP121" s="89"/>
      <c r="MQ121" s="89"/>
      <c r="MR121" s="89"/>
      <c r="MS121" s="89"/>
      <c r="MT121" s="89"/>
      <c r="MU121" s="89"/>
      <c r="MV121" s="89"/>
      <c r="MW121" s="89"/>
      <c r="MX121" s="89"/>
      <c r="MY121" s="89"/>
      <c r="MZ121" s="89"/>
      <c r="NA121" s="89"/>
      <c r="NB121" s="89"/>
      <c r="NC121" s="89"/>
      <c r="ND121" s="89"/>
      <c r="NE121" s="89"/>
      <c r="NF121" s="89"/>
      <c r="NG121" s="89"/>
      <c r="NH121" s="89"/>
      <c r="NI121" s="89"/>
      <c r="NJ121" s="89"/>
      <c r="NK121" s="89"/>
      <c r="NL121" s="89"/>
      <c r="NM121" s="89"/>
      <c r="NN121" s="89"/>
      <c r="NO121" s="89"/>
      <c r="NP121" s="89"/>
      <c r="NQ121" s="89"/>
      <c r="NR121" s="89"/>
      <c r="NS121" s="89"/>
      <c r="NU121" s="105"/>
      <c r="NV121" s="90"/>
      <c r="NW121" s="89"/>
      <c r="NX121" s="89"/>
      <c r="NY121" s="89"/>
      <c r="NZ121" s="89"/>
      <c r="OA121" s="89"/>
      <c r="OB121" s="89"/>
      <c r="OC121" s="89"/>
      <c r="OD121" s="89"/>
      <c r="OE121" s="89"/>
      <c r="OF121" s="89"/>
      <c r="OG121" s="89"/>
      <c r="OH121" s="89"/>
      <c r="OI121" s="89"/>
      <c r="OJ121" s="89"/>
      <c r="OK121" s="89"/>
      <c r="OL121" s="89"/>
      <c r="OM121" s="89"/>
      <c r="ON121" s="89"/>
      <c r="OO121" s="89"/>
      <c r="OP121" s="89"/>
      <c r="OQ121" s="89"/>
      <c r="OR121" s="89"/>
      <c r="OS121" s="89"/>
      <c r="OT121" s="89"/>
      <c r="OU121" s="89"/>
      <c r="OV121" s="89"/>
      <c r="OW121" s="89"/>
      <c r="OX121" s="89"/>
      <c r="OY121" s="89"/>
      <c r="OZ121" s="89"/>
      <c r="PA121" s="89"/>
      <c r="PB121" s="89"/>
      <c r="PC121" s="89"/>
      <c r="PD121" s="89"/>
      <c r="PE121" s="89"/>
      <c r="PF121" s="89"/>
      <c r="PG121" s="89"/>
      <c r="PH121" s="89"/>
      <c r="PI121" s="89"/>
      <c r="PJ121" s="89"/>
      <c r="PK121" s="89"/>
      <c r="PM121" s="105"/>
      <c r="PN121" s="90"/>
      <c r="PO121" s="89"/>
      <c r="PP121" s="89"/>
      <c r="PQ121" s="89"/>
      <c r="PR121" s="89"/>
      <c r="PS121" s="89"/>
      <c r="PT121" s="89"/>
      <c r="PU121" s="89"/>
      <c r="PV121" s="89"/>
      <c r="PW121" s="89"/>
      <c r="PX121" s="89"/>
      <c r="PY121" s="89"/>
      <c r="PZ121" s="89"/>
      <c r="QA121" s="89"/>
      <c r="QB121" s="89"/>
      <c r="QC121" s="89"/>
      <c r="QD121" s="89"/>
      <c r="QE121" s="89"/>
      <c r="QF121" s="89"/>
      <c r="QG121" s="89"/>
      <c r="QH121" s="89"/>
      <c r="QI121" s="89"/>
      <c r="QJ121" s="89"/>
      <c r="QK121" s="89"/>
      <c r="QL121" s="89"/>
      <c r="QM121" s="89"/>
      <c r="QN121" s="89"/>
      <c r="QO121" s="89"/>
      <c r="QP121" s="89"/>
      <c r="QQ121" s="89"/>
      <c r="QR121" s="89"/>
      <c r="QS121" s="89"/>
      <c r="QT121" s="89"/>
      <c r="QU121" s="89"/>
      <c r="QV121" s="89"/>
      <c r="QW121" s="89"/>
      <c r="QX121" s="89"/>
      <c r="QY121" s="89"/>
      <c r="QZ121" s="89"/>
      <c r="RA121" s="89"/>
      <c r="RB121" s="89"/>
      <c r="RC121" s="89"/>
    </row>
    <row r="122" spans="1:471" hidden="1" x14ac:dyDescent="0.25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8"/>
      <c r="L122" s="9"/>
      <c r="EP122" s="19">
        <v>45</v>
      </c>
      <c r="EQ122" s="20">
        <f t="shared" si="1423"/>
        <v>3.9999999999999996</v>
      </c>
      <c r="ER122" s="23">
        <f t="shared" si="1445"/>
        <v>0</v>
      </c>
      <c r="ES122" s="23">
        <f t="shared" si="1445"/>
        <v>100</v>
      </c>
      <c r="ET122" s="23">
        <f t="shared" si="1445"/>
        <v>199.99999999999997</v>
      </c>
      <c r="EU122" s="23">
        <f t="shared" si="1445"/>
        <v>300.00000000000006</v>
      </c>
      <c r="EV122" s="23">
        <f t="shared" si="1445"/>
        <v>400</v>
      </c>
      <c r="EW122" s="23">
        <f t="shared" si="1445"/>
        <v>500</v>
      </c>
      <c r="EX122" s="23">
        <f t="shared" si="1445"/>
        <v>600</v>
      </c>
      <c r="EY122" s="23">
        <f t="shared" si="1445"/>
        <v>700.00000000000011</v>
      </c>
      <c r="EZ122" s="23">
        <f t="shared" si="1445"/>
        <v>800</v>
      </c>
      <c r="FA122" s="23">
        <f t="shared" si="1445"/>
        <v>900</v>
      </c>
      <c r="FB122" s="23">
        <f t="shared" si="1445"/>
        <v>1000</v>
      </c>
      <c r="FC122" s="23">
        <f t="shared" si="1445"/>
        <v>1099.9999999999998</v>
      </c>
      <c r="FD122" s="23">
        <f t="shared" si="1445"/>
        <v>1200</v>
      </c>
      <c r="FE122" s="23">
        <f t="shared" si="1445"/>
        <v>1299.9999999999998</v>
      </c>
      <c r="FF122" s="23">
        <f t="shared" si="1445"/>
        <v>1400</v>
      </c>
      <c r="FG122" s="23">
        <f t="shared" si="1445"/>
        <v>1500</v>
      </c>
      <c r="FH122" s="23">
        <f t="shared" si="1443"/>
        <v>1599.9999999999998</v>
      </c>
      <c r="FI122" s="23">
        <f t="shared" si="1443"/>
        <v>1700</v>
      </c>
      <c r="FJ122" s="23">
        <f t="shared" si="1443"/>
        <v>1799.9999999999998</v>
      </c>
      <c r="FK122" s="23">
        <f t="shared" si="1443"/>
        <v>1900</v>
      </c>
      <c r="FL122" s="23">
        <f t="shared" si="1443"/>
        <v>2000</v>
      </c>
      <c r="FM122" s="23">
        <f t="shared" si="1443"/>
        <v>2000</v>
      </c>
      <c r="FN122" s="23">
        <f t="shared" si="1443"/>
        <v>2100</v>
      </c>
      <c r="FO122" s="23">
        <f t="shared" si="1443"/>
        <v>2199.9999999999995</v>
      </c>
      <c r="FP122" s="23">
        <f t="shared" si="1443"/>
        <v>2300</v>
      </c>
      <c r="FQ122" s="23">
        <f t="shared" si="1443"/>
        <v>2400</v>
      </c>
      <c r="FR122" s="23">
        <f t="shared" si="1443"/>
        <v>2500</v>
      </c>
      <c r="FS122" s="23">
        <f t="shared" si="1443"/>
        <v>2600</v>
      </c>
      <c r="FT122" s="23">
        <f t="shared" si="1443"/>
        <v>2699.9999999999995</v>
      </c>
      <c r="FU122" s="23">
        <f t="shared" si="1443"/>
        <v>2800</v>
      </c>
      <c r="FV122" s="23">
        <f t="shared" si="1443"/>
        <v>2900</v>
      </c>
      <c r="FW122" s="23">
        <f t="shared" si="1448"/>
        <v>3000</v>
      </c>
      <c r="FX122" s="23">
        <f t="shared" si="1448"/>
        <v>3100</v>
      </c>
      <c r="FY122" s="23">
        <f t="shared" si="1448"/>
        <v>3199.9999999999995</v>
      </c>
      <c r="FZ122" s="23">
        <f t="shared" si="1448"/>
        <v>3300</v>
      </c>
      <c r="GA122" s="23">
        <f t="shared" si="1448"/>
        <v>3400</v>
      </c>
      <c r="GB122" s="23">
        <f t="shared" si="1448"/>
        <v>3500</v>
      </c>
      <c r="GC122" s="23">
        <f t="shared" si="1448"/>
        <v>3600</v>
      </c>
      <c r="GD122" s="23">
        <f t="shared" si="1448"/>
        <v>3699.9999999999995</v>
      </c>
      <c r="GE122" s="23">
        <f t="shared" si="1448"/>
        <v>3800</v>
      </c>
      <c r="GF122" s="23">
        <f t="shared" si="1448"/>
        <v>3900</v>
      </c>
      <c r="GG122" s="83">
        <f t="shared" si="1448"/>
        <v>3999.9999999999995</v>
      </c>
      <c r="GH122" s="89"/>
      <c r="GI122" s="89"/>
      <c r="GJ122" s="89"/>
      <c r="GK122" s="19">
        <v>45</v>
      </c>
      <c r="GL122" s="20">
        <f t="shared" si="1425"/>
        <v>4</v>
      </c>
      <c r="GM122" s="23">
        <f t="shared" si="1446"/>
        <v>0</v>
      </c>
      <c r="GN122" s="23">
        <f t="shared" si="1446"/>
        <v>100</v>
      </c>
      <c r="GO122" s="23">
        <f t="shared" si="1446"/>
        <v>199.99999999999997</v>
      </c>
      <c r="GP122" s="23">
        <f t="shared" si="1446"/>
        <v>300.00000000000006</v>
      </c>
      <c r="GQ122" s="23">
        <f t="shared" si="1446"/>
        <v>400</v>
      </c>
      <c r="GR122" s="23">
        <f t="shared" si="1446"/>
        <v>500</v>
      </c>
      <c r="GS122" s="23">
        <f t="shared" si="1446"/>
        <v>600</v>
      </c>
      <c r="GT122" s="23">
        <f t="shared" si="1446"/>
        <v>700.00000000000011</v>
      </c>
      <c r="GU122" s="23">
        <f t="shared" si="1446"/>
        <v>800</v>
      </c>
      <c r="GV122" s="23">
        <f t="shared" si="1446"/>
        <v>900</v>
      </c>
      <c r="GW122" s="23">
        <f t="shared" si="1446"/>
        <v>1000</v>
      </c>
      <c r="GX122" s="23">
        <f t="shared" si="1446"/>
        <v>1099.9999999999998</v>
      </c>
      <c r="GY122" s="23">
        <f t="shared" si="1446"/>
        <v>1200</v>
      </c>
      <c r="GZ122" s="23">
        <f t="shared" si="1446"/>
        <v>1299.9999999999998</v>
      </c>
      <c r="HA122" s="23">
        <f t="shared" si="1446"/>
        <v>1400</v>
      </c>
      <c r="HB122" s="23">
        <f t="shared" si="1446"/>
        <v>1500</v>
      </c>
      <c r="HC122" s="23">
        <f t="shared" si="1444"/>
        <v>1599.9999999999998</v>
      </c>
      <c r="HD122" s="23">
        <f t="shared" si="1444"/>
        <v>1700</v>
      </c>
      <c r="HE122" s="23">
        <f t="shared" si="1444"/>
        <v>1799.9999999999998</v>
      </c>
      <c r="HF122" s="23">
        <f t="shared" si="1444"/>
        <v>1900</v>
      </c>
      <c r="HG122" s="23">
        <f t="shared" si="1444"/>
        <v>2000</v>
      </c>
      <c r="HH122" s="23">
        <f t="shared" si="1444"/>
        <v>2000</v>
      </c>
      <c r="HI122" s="23">
        <f t="shared" si="1444"/>
        <v>2100</v>
      </c>
      <c r="HJ122" s="23">
        <f t="shared" si="1444"/>
        <v>2199.9999999999995</v>
      </c>
      <c r="HK122" s="23">
        <f t="shared" si="1444"/>
        <v>2300</v>
      </c>
      <c r="HL122" s="23">
        <f t="shared" si="1444"/>
        <v>2400</v>
      </c>
      <c r="HM122" s="23">
        <f t="shared" si="1444"/>
        <v>2500</v>
      </c>
      <c r="HN122" s="23">
        <f t="shared" si="1444"/>
        <v>2600</v>
      </c>
      <c r="HO122" s="23">
        <f t="shared" si="1444"/>
        <v>2699.9999999999995</v>
      </c>
      <c r="HP122" s="23">
        <f t="shared" si="1444"/>
        <v>2800</v>
      </c>
      <c r="HQ122" s="23">
        <f t="shared" si="1444"/>
        <v>2900</v>
      </c>
      <c r="HR122" s="23">
        <f t="shared" si="1449"/>
        <v>3000</v>
      </c>
      <c r="HS122" s="23">
        <f t="shared" si="1449"/>
        <v>3100</v>
      </c>
      <c r="HT122" s="23">
        <f t="shared" si="1449"/>
        <v>3199.9999999999995</v>
      </c>
      <c r="HU122" s="23">
        <f t="shared" si="1449"/>
        <v>3300</v>
      </c>
      <c r="HV122" s="23">
        <f t="shared" si="1449"/>
        <v>3400</v>
      </c>
      <c r="HW122" s="23">
        <f t="shared" si="1449"/>
        <v>3500</v>
      </c>
      <c r="HX122" s="23">
        <f t="shared" si="1449"/>
        <v>3600</v>
      </c>
      <c r="HY122" s="23">
        <f t="shared" si="1449"/>
        <v>3699.9999999999995</v>
      </c>
      <c r="HZ122" s="23">
        <f t="shared" si="1449"/>
        <v>3800</v>
      </c>
      <c r="IA122" s="23">
        <f t="shared" si="1449"/>
        <v>3900</v>
      </c>
      <c r="IB122" s="83">
        <f t="shared" si="1449"/>
        <v>4000</v>
      </c>
      <c r="ID122" s="89"/>
      <c r="IE122" s="89"/>
      <c r="MC122" s="105"/>
      <c r="MD122" s="90"/>
      <c r="ME122" s="89"/>
      <c r="MF122" s="89"/>
      <c r="MG122" s="89"/>
      <c r="MH122" s="89"/>
      <c r="MI122" s="89"/>
      <c r="MJ122" s="89"/>
      <c r="MK122" s="89"/>
      <c r="ML122" s="89"/>
      <c r="MM122" s="89"/>
      <c r="MN122" s="89"/>
      <c r="MO122" s="89"/>
      <c r="MP122" s="89"/>
      <c r="MQ122" s="89"/>
      <c r="MR122" s="89"/>
      <c r="MS122" s="89"/>
      <c r="MT122" s="89"/>
      <c r="MU122" s="89"/>
      <c r="MV122" s="89"/>
      <c r="MW122" s="89"/>
      <c r="MX122" s="89"/>
      <c r="MY122" s="89"/>
      <c r="MZ122" s="89"/>
      <c r="NA122" s="89"/>
      <c r="NB122" s="89"/>
      <c r="NC122" s="89"/>
      <c r="ND122" s="89"/>
      <c r="NE122" s="89"/>
      <c r="NF122" s="89"/>
      <c r="NG122" s="89"/>
      <c r="NH122" s="89"/>
      <c r="NI122" s="89"/>
      <c r="NJ122" s="89"/>
      <c r="NK122" s="89"/>
      <c r="NL122" s="89"/>
      <c r="NM122" s="89"/>
      <c r="NN122" s="89"/>
      <c r="NO122" s="89"/>
      <c r="NP122" s="89"/>
      <c r="NQ122" s="89"/>
      <c r="NR122" s="89"/>
      <c r="NS122" s="89"/>
      <c r="NU122" s="105"/>
      <c r="NV122" s="90"/>
      <c r="NW122" s="89"/>
      <c r="NX122" s="89"/>
      <c r="NY122" s="89"/>
      <c r="NZ122" s="89"/>
      <c r="OA122" s="89"/>
      <c r="OB122" s="89"/>
      <c r="OC122" s="89"/>
      <c r="OD122" s="89"/>
      <c r="OE122" s="89"/>
      <c r="OF122" s="89"/>
      <c r="OG122" s="89"/>
      <c r="OH122" s="89"/>
      <c r="OI122" s="89"/>
      <c r="OJ122" s="89"/>
      <c r="OK122" s="89"/>
      <c r="OL122" s="89"/>
      <c r="OM122" s="89"/>
      <c r="ON122" s="89"/>
      <c r="OO122" s="89"/>
      <c r="OP122" s="89"/>
      <c r="OQ122" s="89"/>
      <c r="OR122" s="89"/>
      <c r="OS122" s="89"/>
      <c r="OT122" s="89"/>
      <c r="OU122" s="89"/>
      <c r="OV122" s="89"/>
      <c r="OW122" s="89"/>
      <c r="OX122" s="89"/>
      <c r="OY122" s="89"/>
      <c r="OZ122" s="89"/>
      <c r="PA122" s="89"/>
      <c r="PB122" s="89"/>
      <c r="PC122" s="89"/>
      <c r="PD122" s="89"/>
      <c r="PE122" s="89"/>
      <c r="PF122" s="89"/>
      <c r="PG122" s="89"/>
      <c r="PH122" s="89"/>
      <c r="PI122" s="89"/>
      <c r="PJ122" s="89"/>
      <c r="PK122" s="89"/>
      <c r="PM122" s="105"/>
      <c r="PN122" s="90"/>
      <c r="PO122" s="89"/>
      <c r="PP122" s="89"/>
      <c r="PQ122" s="89"/>
      <c r="PR122" s="89"/>
      <c r="PS122" s="89"/>
      <c r="PT122" s="89"/>
      <c r="PU122" s="89"/>
      <c r="PV122" s="89"/>
      <c r="PW122" s="89"/>
      <c r="PX122" s="89"/>
      <c r="PY122" s="89"/>
      <c r="PZ122" s="89"/>
      <c r="QA122" s="89"/>
      <c r="QB122" s="89"/>
      <c r="QC122" s="89"/>
      <c r="QD122" s="89"/>
      <c r="QE122" s="89"/>
      <c r="QF122" s="89"/>
      <c r="QG122" s="89"/>
      <c r="QH122" s="89"/>
      <c r="QI122" s="89"/>
      <c r="QJ122" s="89"/>
      <c r="QK122" s="89"/>
      <c r="QL122" s="89"/>
      <c r="QM122" s="89"/>
      <c r="QN122" s="89"/>
      <c r="QO122" s="89"/>
      <c r="QP122" s="89"/>
      <c r="QQ122" s="89"/>
      <c r="QR122" s="89"/>
      <c r="QS122" s="89"/>
      <c r="QT122" s="89"/>
      <c r="QU122" s="89"/>
      <c r="QV122" s="89"/>
      <c r="QW122" s="89"/>
      <c r="QX122" s="89"/>
      <c r="QY122" s="89"/>
      <c r="QZ122" s="89"/>
      <c r="RA122" s="89"/>
      <c r="RB122" s="89"/>
      <c r="RC122" s="89"/>
    </row>
    <row r="123" spans="1:471" hidden="1" x14ac:dyDescent="0.25">
      <c r="A123" s="8"/>
      <c r="B123" s="8"/>
      <c r="C123" s="8"/>
      <c r="D123" s="8"/>
      <c r="E123" s="8"/>
      <c r="F123" s="8"/>
      <c r="G123" s="8"/>
      <c r="H123" s="8"/>
      <c r="I123" s="9"/>
      <c r="J123" s="9"/>
      <c r="K123" s="8"/>
      <c r="L123" s="9"/>
      <c r="EP123" s="19">
        <v>46</v>
      </c>
      <c r="EQ123" s="20">
        <f t="shared" si="1423"/>
        <v>4.1000000000000005</v>
      </c>
      <c r="ER123" s="23">
        <f t="shared" si="1445"/>
        <v>0</v>
      </c>
      <c r="ES123" s="23">
        <f t="shared" si="1445"/>
        <v>100</v>
      </c>
      <c r="ET123" s="23">
        <f t="shared" si="1445"/>
        <v>199.99999999999997</v>
      </c>
      <c r="EU123" s="23">
        <f t="shared" si="1445"/>
        <v>300.00000000000006</v>
      </c>
      <c r="EV123" s="23">
        <f t="shared" si="1445"/>
        <v>400</v>
      </c>
      <c r="EW123" s="23">
        <f t="shared" si="1445"/>
        <v>500</v>
      </c>
      <c r="EX123" s="23">
        <f t="shared" si="1445"/>
        <v>600</v>
      </c>
      <c r="EY123" s="23">
        <f t="shared" si="1445"/>
        <v>700.00000000000011</v>
      </c>
      <c r="EZ123" s="23">
        <f t="shared" si="1445"/>
        <v>800</v>
      </c>
      <c r="FA123" s="23">
        <f t="shared" si="1445"/>
        <v>900</v>
      </c>
      <c r="FB123" s="23">
        <f t="shared" si="1445"/>
        <v>1000</v>
      </c>
      <c r="FC123" s="23">
        <f t="shared" si="1445"/>
        <v>1099.9999999999998</v>
      </c>
      <c r="FD123" s="23">
        <f t="shared" si="1445"/>
        <v>1200</v>
      </c>
      <c r="FE123" s="23">
        <f t="shared" si="1445"/>
        <v>1299.9999999999998</v>
      </c>
      <c r="FF123" s="23">
        <f t="shared" si="1445"/>
        <v>1400</v>
      </c>
      <c r="FG123" s="23">
        <f t="shared" si="1445"/>
        <v>1500</v>
      </c>
      <c r="FH123" s="23">
        <f t="shared" si="1443"/>
        <v>1599.9999999999998</v>
      </c>
      <c r="FI123" s="23">
        <f t="shared" si="1443"/>
        <v>1700</v>
      </c>
      <c r="FJ123" s="23">
        <f t="shared" si="1443"/>
        <v>1799.9999999999998</v>
      </c>
      <c r="FK123" s="23">
        <f t="shared" si="1443"/>
        <v>1900</v>
      </c>
      <c r="FL123" s="23">
        <f t="shared" si="1443"/>
        <v>2000</v>
      </c>
      <c r="FM123" s="23">
        <f t="shared" si="1443"/>
        <v>2000</v>
      </c>
      <c r="FN123" s="23">
        <f t="shared" si="1443"/>
        <v>2100</v>
      </c>
      <c r="FO123" s="23">
        <f t="shared" si="1443"/>
        <v>2199.9999999999995</v>
      </c>
      <c r="FP123" s="23">
        <f t="shared" si="1443"/>
        <v>2300</v>
      </c>
      <c r="FQ123" s="23">
        <f t="shared" si="1443"/>
        <v>2400</v>
      </c>
      <c r="FR123" s="23">
        <f t="shared" si="1443"/>
        <v>2500</v>
      </c>
      <c r="FS123" s="23">
        <f t="shared" si="1443"/>
        <v>2600</v>
      </c>
      <c r="FT123" s="23">
        <f t="shared" si="1443"/>
        <v>2699.9999999999995</v>
      </c>
      <c r="FU123" s="23">
        <f t="shared" si="1443"/>
        <v>2800</v>
      </c>
      <c r="FV123" s="23">
        <f t="shared" si="1443"/>
        <v>2900</v>
      </c>
      <c r="FW123" s="23">
        <f t="shared" si="1448"/>
        <v>3000</v>
      </c>
      <c r="FX123" s="23">
        <f t="shared" si="1448"/>
        <v>3100</v>
      </c>
      <c r="FY123" s="23">
        <f t="shared" si="1448"/>
        <v>3199.9999999999995</v>
      </c>
      <c r="FZ123" s="23">
        <f t="shared" si="1448"/>
        <v>3300</v>
      </c>
      <c r="GA123" s="23">
        <f t="shared" si="1448"/>
        <v>3400</v>
      </c>
      <c r="GB123" s="23">
        <f t="shared" si="1448"/>
        <v>3500</v>
      </c>
      <c r="GC123" s="23">
        <f t="shared" si="1448"/>
        <v>3600</v>
      </c>
      <c r="GD123" s="23">
        <f t="shared" si="1448"/>
        <v>3699.9999999999995</v>
      </c>
      <c r="GE123" s="23">
        <f t="shared" si="1448"/>
        <v>3800</v>
      </c>
      <c r="GF123" s="23">
        <f t="shared" si="1448"/>
        <v>3900</v>
      </c>
      <c r="GG123" s="83">
        <f t="shared" si="1448"/>
        <v>3999.9999999999995</v>
      </c>
      <c r="GH123" s="89"/>
      <c r="GI123" s="89"/>
      <c r="GJ123" s="89"/>
      <c r="GK123" s="19">
        <v>46</v>
      </c>
      <c r="GL123" s="20">
        <f t="shared" si="1425"/>
        <v>4.1000000000000005</v>
      </c>
      <c r="GM123" s="23">
        <f t="shared" si="1446"/>
        <v>0</v>
      </c>
      <c r="GN123" s="23">
        <f t="shared" si="1446"/>
        <v>100</v>
      </c>
      <c r="GO123" s="23">
        <f t="shared" si="1446"/>
        <v>199.99999999999997</v>
      </c>
      <c r="GP123" s="23">
        <f t="shared" si="1446"/>
        <v>300.00000000000006</v>
      </c>
      <c r="GQ123" s="23">
        <f t="shared" si="1446"/>
        <v>400</v>
      </c>
      <c r="GR123" s="23">
        <f t="shared" si="1446"/>
        <v>500</v>
      </c>
      <c r="GS123" s="23">
        <f t="shared" si="1446"/>
        <v>600</v>
      </c>
      <c r="GT123" s="23">
        <f t="shared" si="1446"/>
        <v>700.00000000000011</v>
      </c>
      <c r="GU123" s="23">
        <f t="shared" si="1446"/>
        <v>800</v>
      </c>
      <c r="GV123" s="23">
        <f t="shared" si="1446"/>
        <v>900</v>
      </c>
      <c r="GW123" s="23">
        <f t="shared" si="1446"/>
        <v>1000</v>
      </c>
      <c r="GX123" s="23">
        <f t="shared" si="1446"/>
        <v>1099.9999999999998</v>
      </c>
      <c r="GY123" s="23">
        <f t="shared" si="1446"/>
        <v>1200</v>
      </c>
      <c r="GZ123" s="23">
        <f t="shared" si="1446"/>
        <v>1299.9999999999998</v>
      </c>
      <c r="HA123" s="23">
        <f t="shared" si="1446"/>
        <v>1400</v>
      </c>
      <c r="HB123" s="23">
        <f t="shared" si="1446"/>
        <v>1500</v>
      </c>
      <c r="HC123" s="23">
        <f t="shared" si="1444"/>
        <v>1599.9999999999998</v>
      </c>
      <c r="HD123" s="23">
        <f t="shared" si="1444"/>
        <v>1700</v>
      </c>
      <c r="HE123" s="23">
        <f t="shared" si="1444"/>
        <v>1799.9999999999998</v>
      </c>
      <c r="HF123" s="23">
        <f t="shared" si="1444"/>
        <v>1900</v>
      </c>
      <c r="HG123" s="23">
        <f t="shared" si="1444"/>
        <v>2000</v>
      </c>
      <c r="HH123" s="23">
        <f t="shared" si="1444"/>
        <v>2000</v>
      </c>
      <c r="HI123" s="23">
        <f t="shared" si="1444"/>
        <v>2100</v>
      </c>
      <c r="HJ123" s="23">
        <f t="shared" si="1444"/>
        <v>2199.9999999999995</v>
      </c>
      <c r="HK123" s="23">
        <f t="shared" si="1444"/>
        <v>2300</v>
      </c>
      <c r="HL123" s="23">
        <f t="shared" si="1444"/>
        <v>2400</v>
      </c>
      <c r="HM123" s="23">
        <f t="shared" si="1444"/>
        <v>2500</v>
      </c>
      <c r="HN123" s="23">
        <f t="shared" si="1444"/>
        <v>2600</v>
      </c>
      <c r="HO123" s="23">
        <f t="shared" si="1444"/>
        <v>2699.9999999999995</v>
      </c>
      <c r="HP123" s="23">
        <f t="shared" si="1444"/>
        <v>2800</v>
      </c>
      <c r="HQ123" s="23">
        <f t="shared" si="1444"/>
        <v>2900</v>
      </c>
      <c r="HR123" s="23">
        <f t="shared" si="1449"/>
        <v>3000</v>
      </c>
      <c r="HS123" s="23">
        <f t="shared" si="1449"/>
        <v>3100</v>
      </c>
      <c r="HT123" s="23">
        <f t="shared" si="1449"/>
        <v>3199.9999999999995</v>
      </c>
      <c r="HU123" s="23">
        <f t="shared" si="1449"/>
        <v>3300</v>
      </c>
      <c r="HV123" s="23">
        <f t="shared" si="1449"/>
        <v>3400</v>
      </c>
      <c r="HW123" s="23">
        <f t="shared" si="1449"/>
        <v>3500</v>
      </c>
      <c r="HX123" s="23">
        <f t="shared" si="1449"/>
        <v>3600</v>
      </c>
      <c r="HY123" s="23">
        <f t="shared" si="1449"/>
        <v>3699.9999999999995</v>
      </c>
      <c r="HZ123" s="23">
        <f t="shared" si="1449"/>
        <v>3800</v>
      </c>
      <c r="IA123" s="23">
        <f t="shared" si="1449"/>
        <v>3900</v>
      </c>
      <c r="IB123" s="83">
        <f t="shared" si="1449"/>
        <v>4000</v>
      </c>
      <c r="ID123" s="89"/>
      <c r="IE123" s="89"/>
      <c r="MC123" s="105"/>
      <c r="MD123" s="90"/>
      <c r="ME123" s="89"/>
      <c r="MF123" s="89"/>
      <c r="MG123" s="89"/>
      <c r="MH123" s="89"/>
      <c r="MI123" s="89"/>
      <c r="MJ123" s="89"/>
      <c r="MK123" s="89"/>
      <c r="ML123" s="89"/>
      <c r="MM123" s="89"/>
      <c r="MN123" s="89"/>
      <c r="MO123" s="89"/>
      <c r="MP123" s="89"/>
      <c r="MQ123" s="89"/>
      <c r="MR123" s="89"/>
      <c r="MS123" s="89"/>
      <c r="MT123" s="89"/>
      <c r="MU123" s="89"/>
      <c r="MV123" s="89"/>
      <c r="MW123" s="89"/>
      <c r="MX123" s="89"/>
      <c r="MY123" s="89"/>
      <c r="MZ123" s="89"/>
      <c r="NA123" s="89"/>
      <c r="NB123" s="89"/>
      <c r="NC123" s="89"/>
      <c r="ND123" s="89"/>
      <c r="NE123" s="89"/>
      <c r="NF123" s="89"/>
      <c r="NG123" s="89"/>
      <c r="NH123" s="89"/>
      <c r="NI123" s="89"/>
      <c r="NJ123" s="89"/>
      <c r="NK123" s="89"/>
      <c r="NL123" s="89"/>
      <c r="NM123" s="89"/>
      <c r="NN123" s="89"/>
      <c r="NO123" s="89"/>
      <c r="NP123" s="89"/>
      <c r="NQ123" s="89"/>
      <c r="NR123" s="89"/>
      <c r="NS123" s="89"/>
      <c r="NU123" s="105"/>
      <c r="NV123" s="90"/>
      <c r="NW123" s="89"/>
      <c r="NX123" s="89"/>
      <c r="NY123" s="89"/>
      <c r="NZ123" s="89"/>
      <c r="OA123" s="89"/>
      <c r="OB123" s="89"/>
      <c r="OC123" s="89"/>
      <c r="OD123" s="89"/>
      <c r="OE123" s="89"/>
      <c r="OF123" s="89"/>
      <c r="OG123" s="89"/>
      <c r="OH123" s="89"/>
      <c r="OI123" s="89"/>
      <c r="OJ123" s="89"/>
      <c r="OK123" s="89"/>
      <c r="OL123" s="89"/>
      <c r="OM123" s="89"/>
      <c r="ON123" s="89"/>
      <c r="OO123" s="89"/>
      <c r="OP123" s="89"/>
      <c r="OQ123" s="89"/>
      <c r="OR123" s="89"/>
      <c r="OS123" s="89"/>
      <c r="OT123" s="89"/>
      <c r="OU123" s="89"/>
      <c r="OV123" s="89"/>
      <c r="OW123" s="89"/>
      <c r="OX123" s="89"/>
      <c r="OY123" s="89"/>
      <c r="OZ123" s="89"/>
      <c r="PA123" s="89"/>
      <c r="PB123" s="89"/>
      <c r="PC123" s="89"/>
      <c r="PD123" s="89"/>
      <c r="PE123" s="89"/>
      <c r="PF123" s="89"/>
      <c r="PG123" s="89"/>
      <c r="PH123" s="89"/>
      <c r="PI123" s="89"/>
      <c r="PJ123" s="89"/>
      <c r="PK123" s="89"/>
      <c r="PM123" s="105"/>
      <c r="PN123" s="90"/>
      <c r="PO123" s="89"/>
      <c r="PP123" s="89"/>
      <c r="PQ123" s="89"/>
      <c r="PR123" s="89"/>
      <c r="PS123" s="89"/>
      <c r="PT123" s="89"/>
      <c r="PU123" s="89"/>
      <c r="PV123" s="89"/>
      <c r="PW123" s="89"/>
      <c r="PX123" s="89"/>
      <c r="PY123" s="89"/>
      <c r="PZ123" s="89"/>
      <c r="QA123" s="89"/>
      <c r="QB123" s="89"/>
      <c r="QC123" s="89"/>
      <c r="QD123" s="89"/>
      <c r="QE123" s="89"/>
      <c r="QF123" s="89"/>
      <c r="QG123" s="89"/>
      <c r="QH123" s="89"/>
      <c r="QI123" s="89"/>
      <c r="QJ123" s="89"/>
      <c r="QK123" s="89"/>
      <c r="QL123" s="89"/>
      <c r="QM123" s="89"/>
      <c r="QN123" s="89"/>
      <c r="QO123" s="89"/>
      <c r="QP123" s="89"/>
      <c r="QQ123" s="89"/>
      <c r="QR123" s="89"/>
      <c r="QS123" s="89"/>
      <c r="QT123" s="89"/>
      <c r="QU123" s="89"/>
      <c r="QV123" s="89"/>
      <c r="QW123" s="89"/>
      <c r="QX123" s="89"/>
      <c r="QY123" s="89"/>
      <c r="QZ123" s="89"/>
      <c r="RA123" s="89"/>
      <c r="RB123" s="89"/>
      <c r="RC123" s="89"/>
    </row>
    <row r="124" spans="1:471" hidden="1" x14ac:dyDescent="0.25">
      <c r="A124" s="8"/>
      <c r="B124" s="8"/>
      <c r="C124" s="8"/>
      <c r="D124" s="8"/>
      <c r="E124" s="8"/>
      <c r="F124" s="8"/>
      <c r="G124" s="8"/>
      <c r="H124" s="8"/>
      <c r="I124" s="9"/>
      <c r="J124" s="9"/>
      <c r="K124" s="8"/>
      <c r="L124" s="9"/>
      <c r="EP124" s="19">
        <v>47</v>
      </c>
      <c r="EQ124" s="20">
        <f t="shared" si="1423"/>
        <v>4.2</v>
      </c>
      <c r="ER124" s="23">
        <f t="shared" si="1445"/>
        <v>0</v>
      </c>
      <c r="ES124" s="23">
        <f t="shared" si="1445"/>
        <v>100</v>
      </c>
      <c r="ET124" s="23">
        <f t="shared" si="1445"/>
        <v>199.99999999999997</v>
      </c>
      <c r="EU124" s="23">
        <f t="shared" si="1445"/>
        <v>300.00000000000006</v>
      </c>
      <c r="EV124" s="23">
        <f t="shared" si="1445"/>
        <v>400</v>
      </c>
      <c r="EW124" s="23">
        <f t="shared" si="1445"/>
        <v>500</v>
      </c>
      <c r="EX124" s="23">
        <f t="shared" si="1445"/>
        <v>600</v>
      </c>
      <c r="EY124" s="23">
        <f t="shared" si="1445"/>
        <v>700.00000000000011</v>
      </c>
      <c r="EZ124" s="23">
        <f t="shared" si="1445"/>
        <v>800</v>
      </c>
      <c r="FA124" s="23">
        <f t="shared" si="1445"/>
        <v>900</v>
      </c>
      <c r="FB124" s="23">
        <f t="shared" si="1445"/>
        <v>1000</v>
      </c>
      <c r="FC124" s="23">
        <f t="shared" si="1445"/>
        <v>1099.9999999999998</v>
      </c>
      <c r="FD124" s="23">
        <f t="shared" si="1445"/>
        <v>1200</v>
      </c>
      <c r="FE124" s="23">
        <f t="shared" si="1445"/>
        <v>1299.9999999999998</v>
      </c>
      <c r="FF124" s="23">
        <f t="shared" si="1445"/>
        <v>1400</v>
      </c>
      <c r="FG124" s="23">
        <f t="shared" si="1445"/>
        <v>1500</v>
      </c>
      <c r="FH124" s="23">
        <f t="shared" si="1443"/>
        <v>1599.9999999999998</v>
      </c>
      <c r="FI124" s="23">
        <f t="shared" si="1443"/>
        <v>1700</v>
      </c>
      <c r="FJ124" s="23">
        <f t="shared" si="1443"/>
        <v>1799.9999999999998</v>
      </c>
      <c r="FK124" s="23">
        <f t="shared" si="1443"/>
        <v>1900</v>
      </c>
      <c r="FL124" s="23">
        <f t="shared" si="1443"/>
        <v>2000</v>
      </c>
      <c r="FM124" s="23">
        <f t="shared" si="1443"/>
        <v>2000</v>
      </c>
      <c r="FN124" s="23">
        <f t="shared" si="1443"/>
        <v>2100</v>
      </c>
      <c r="FO124" s="23">
        <f t="shared" si="1443"/>
        <v>2199.9999999999995</v>
      </c>
      <c r="FP124" s="23">
        <f t="shared" si="1443"/>
        <v>2300</v>
      </c>
      <c r="FQ124" s="23">
        <f t="shared" si="1443"/>
        <v>2400</v>
      </c>
      <c r="FR124" s="23">
        <f t="shared" si="1443"/>
        <v>2500</v>
      </c>
      <c r="FS124" s="23">
        <f t="shared" si="1443"/>
        <v>2600</v>
      </c>
      <c r="FT124" s="23">
        <f t="shared" si="1443"/>
        <v>2699.9999999999995</v>
      </c>
      <c r="FU124" s="23">
        <f t="shared" si="1443"/>
        <v>2800</v>
      </c>
      <c r="FV124" s="23">
        <f t="shared" si="1443"/>
        <v>2900</v>
      </c>
      <c r="FW124" s="23">
        <f t="shared" si="1448"/>
        <v>3000</v>
      </c>
      <c r="FX124" s="23">
        <f t="shared" si="1448"/>
        <v>3100</v>
      </c>
      <c r="FY124" s="23">
        <f t="shared" si="1448"/>
        <v>3199.9999999999995</v>
      </c>
      <c r="FZ124" s="23">
        <f t="shared" si="1448"/>
        <v>3300</v>
      </c>
      <c r="GA124" s="23">
        <f t="shared" si="1448"/>
        <v>3400</v>
      </c>
      <c r="GB124" s="23">
        <f t="shared" si="1448"/>
        <v>3500</v>
      </c>
      <c r="GC124" s="23">
        <f t="shared" si="1448"/>
        <v>3600</v>
      </c>
      <c r="GD124" s="23">
        <f t="shared" si="1448"/>
        <v>3699.9999999999995</v>
      </c>
      <c r="GE124" s="23">
        <f t="shared" si="1448"/>
        <v>3800</v>
      </c>
      <c r="GF124" s="23">
        <f t="shared" si="1448"/>
        <v>3900</v>
      </c>
      <c r="GG124" s="83">
        <f t="shared" si="1448"/>
        <v>3999.9999999999995</v>
      </c>
      <c r="GH124" s="89"/>
      <c r="GI124" s="89"/>
      <c r="GJ124" s="89"/>
      <c r="GK124" s="19">
        <v>47</v>
      </c>
      <c r="GL124" s="20">
        <f t="shared" si="1425"/>
        <v>4.2</v>
      </c>
      <c r="GM124" s="23">
        <f t="shared" si="1446"/>
        <v>0</v>
      </c>
      <c r="GN124" s="23">
        <f t="shared" si="1446"/>
        <v>100</v>
      </c>
      <c r="GO124" s="23">
        <f t="shared" si="1446"/>
        <v>199.99999999999997</v>
      </c>
      <c r="GP124" s="23">
        <f t="shared" si="1446"/>
        <v>300.00000000000006</v>
      </c>
      <c r="GQ124" s="23">
        <f t="shared" si="1446"/>
        <v>400</v>
      </c>
      <c r="GR124" s="23">
        <f t="shared" si="1446"/>
        <v>500</v>
      </c>
      <c r="GS124" s="23">
        <f t="shared" si="1446"/>
        <v>600</v>
      </c>
      <c r="GT124" s="23">
        <f t="shared" si="1446"/>
        <v>700.00000000000011</v>
      </c>
      <c r="GU124" s="23">
        <f t="shared" si="1446"/>
        <v>800</v>
      </c>
      <c r="GV124" s="23">
        <f t="shared" si="1446"/>
        <v>900</v>
      </c>
      <c r="GW124" s="23">
        <f t="shared" si="1446"/>
        <v>1000</v>
      </c>
      <c r="GX124" s="23">
        <f t="shared" si="1446"/>
        <v>1099.9999999999998</v>
      </c>
      <c r="GY124" s="23">
        <f t="shared" si="1446"/>
        <v>1200</v>
      </c>
      <c r="GZ124" s="23">
        <f t="shared" si="1446"/>
        <v>1299.9999999999998</v>
      </c>
      <c r="HA124" s="23">
        <f t="shared" si="1446"/>
        <v>1400</v>
      </c>
      <c r="HB124" s="23">
        <f t="shared" si="1446"/>
        <v>1500</v>
      </c>
      <c r="HC124" s="23">
        <f t="shared" si="1444"/>
        <v>1599.9999999999998</v>
      </c>
      <c r="HD124" s="23">
        <f t="shared" si="1444"/>
        <v>1700</v>
      </c>
      <c r="HE124" s="23">
        <f t="shared" si="1444"/>
        <v>1799.9999999999998</v>
      </c>
      <c r="HF124" s="23">
        <f t="shared" si="1444"/>
        <v>1900</v>
      </c>
      <c r="HG124" s="23">
        <f t="shared" si="1444"/>
        <v>2000</v>
      </c>
      <c r="HH124" s="23">
        <f t="shared" si="1444"/>
        <v>2000</v>
      </c>
      <c r="HI124" s="23">
        <f t="shared" si="1444"/>
        <v>2100</v>
      </c>
      <c r="HJ124" s="23">
        <f t="shared" si="1444"/>
        <v>2199.9999999999995</v>
      </c>
      <c r="HK124" s="23">
        <f t="shared" si="1444"/>
        <v>2300</v>
      </c>
      <c r="HL124" s="23">
        <f t="shared" si="1444"/>
        <v>2400</v>
      </c>
      <c r="HM124" s="23">
        <f t="shared" si="1444"/>
        <v>2500</v>
      </c>
      <c r="HN124" s="23">
        <f t="shared" si="1444"/>
        <v>2600</v>
      </c>
      <c r="HO124" s="23">
        <f t="shared" si="1444"/>
        <v>2699.9999999999995</v>
      </c>
      <c r="HP124" s="23">
        <f t="shared" si="1444"/>
        <v>2800</v>
      </c>
      <c r="HQ124" s="23">
        <f t="shared" si="1444"/>
        <v>2900</v>
      </c>
      <c r="HR124" s="23">
        <f t="shared" si="1449"/>
        <v>3000</v>
      </c>
      <c r="HS124" s="23">
        <f t="shared" si="1449"/>
        <v>3100</v>
      </c>
      <c r="HT124" s="23">
        <f t="shared" si="1449"/>
        <v>3199.9999999999995</v>
      </c>
      <c r="HU124" s="23">
        <f t="shared" si="1449"/>
        <v>3300</v>
      </c>
      <c r="HV124" s="23">
        <f t="shared" si="1449"/>
        <v>3400</v>
      </c>
      <c r="HW124" s="23">
        <f t="shared" si="1449"/>
        <v>3500</v>
      </c>
      <c r="HX124" s="23">
        <f t="shared" si="1449"/>
        <v>3600</v>
      </c>
      <c r="HY124" s="23">
        <f t="shared" si="1449"/>
        <v>3699.9999999999995</v>
      </c>
      <c r="HZ124" s="23">
        <f t="shared" si="1449"/>
        <v>3800</v>
      </c>
      <c r="IA124" s="23">
        <f t="shared" si="1449"/>
        <v>3900</v>
      </c>
      <c r="IB124" s="83">
        <f t="shared" si="1449"/>
        <v>4000</v>
      </c>
      <c r="ID124" s="89"/>
      <c r="IE124" s="89"/>
      <c r="MC124" s="105"/>
      <c r="MD124" s="90"/>
      <c r="ME124" s="89"/>
      <c r="MF124" s="89"/>
      <c r="MG124" s="89"/>
      <c r="MH124" s="89"/>
      <c r="MI124" s="89"/>
      <c r="MJ124" s="89"/>
      <c r="MK124" s="89"/>
      <c r="ML124" s="89"/>
      <c r="MM124" s="89"/>
      <c r="MN124" s="89"/>
      <c r="MO124" s="89"/>
      <c r="MP124" s="89"/>
      <c r="MQ124" s="89"/>
      <c r="MR124" s="89"/>
      <c r="MS124" s="89"/>
      <c r="MT124" s="89"/>
      <c r="MU124" s="89"/>
      <c r="MV124" s="89"/>
      <c r="MW124" s="89"/>
      <c r="MX124" s="89"/>
      <c r="MY124" s="89"/>
      <c r="MZ124" s="89"/>
      <c r="NA124" s="89"/>
      <c r="NB124" s="89"/>
      <c r="NC124" s="89"/>
      <c r="ND124" s="89"/>
      <c r="NE124" s="89"/>
      <c r="NF124" s="89"/>
      <c r="NG124" s="89"/>
      <c r="NH124" s="89"/>
      <c r="NI124" s="89"/>
      <c r="NJ124" s="89"/>
      <c r="NK124" s="89"/>
      <c r="NL124" s="89"/>
      <c r="NM124" s="89"/>
      <c r="NN124" s="89"/>
      <c r="NO124" s="89"/>
      <c r="NP124" s="89"/>
      <c r="NQ124" s="89"/>
      <c r="NR124" s="89"/>
      <c r="NS124" s="89"/>
      <c r="NU124" s="105"/>
      <c r="NV124" s="90"/>
      <c r="NW124" s="89"/>
      <c r="NX124" s="89"/>
      <c r="NY124" s="89"/>
      <c r="NZ124" s="89"/>
      <c r="OA124" s="89"/>
      <c r="OB124" s="89"/>
      <c r="OC124" s="89"/>
      <c r="OD124" s="89"/>
      <c r="OE124" s="89"/>
      <c r="OF124" s="89"/>
      <c r="OG124" s="89"/>
      <c r="OH124" s="89"/>
      <c r="OI124" s="89"/>
      <c r="OJ124" s="89"/>
      <c r="OK124" s="89"/>
      <c r="OL124" s="89"/>
      <c r="OM124" s="89"/>
      <c r="ON124" s="89"/>
      <c r="OO124" s="89"/>
      <c r="OP124" s="89"/>
      <c r="OQ124" s="89"/>
      <c r="OR124" s="89"/>
      <c r="OS124" s="89"/>
      <c r="OT124" s="89"/>
      <c r="OU124" s="89"/>
      <c r="OV124" s="89"/>
      <c r="OW124" s="89"/>
      <c r="OX124" s="89"/>
      <c r="OY124" s="89"/>
      <c r="OZ124" s="89"/>
      <c r="PA124" s="89"/>
      <c r="PB124" s="89"/>
      <c r="PC124" s="89"/>
      <c r="PD124" s="89"/>
      <c r="PE124" s="89"/>
      <c r="PF124" s="89"/>
      <c r="PG124" s="89"/>
      <c r="PH124" s="89"/>
      <c r="PI124" s="89"/>
      <c r="PJ124" s="89"/>
      <c r="PK124" s="89"/>
      <c r="PM124" s="105"/>
      <c r="PN124" s="90"/>
      <c r="PO124" s="89"/>
      <c r="PP124" s="89"/>
      <c r="PQ124" s="89"/>
      <c r="PR124" s="89"/>
      <c r="PS124" s="89"/>
      <c r="PT124" s="89"/>
      <c r="PU124" s="89"/>
      <c r="PV124" s="89"/>
      <c r="PW124" s="89"/>
      <c r="PX124" s="89"/>
      <c r="PY124" s="89"/>
      <c r="PZ124" s="89"/>
      <c r="QA124" s="89"/>
      <c r="QB124" s="89"/>
      <c r="QC124" s="89"/>
      <c r="QD124" s="89"/>
      <c r="QE124" s="89"/>
      <c r="QF124" s="89"/>
      <c r="QG124" s="89"/>
      <c r="QH124" s="89"/>
      <c r="QI124" s="89"/>
      <c r="QJ124" s="89"/>
      <c r="QK124" s="89"/>
      <c r="QL124" s="89"/>
      <c r="QM124" s="89"/>
      <c r="QN124" s="89"/>
      <c r="QO124" s="89"/>
      <c r="QP124" s="89"/>
      <c r="QQ124" s="89"/>
      <c r="QR124" s="89"/>
      <c r="QS124" s="89"/>
      <c r="QT124" s="89"/>
      <c r="QU124" s="89"/>
      <c r="QV124" s="89"/>
      <c r="QW124" s="89"/>
      <c r="QX124" s="89"/>
      <c r="QY124" s="89"/>
      <c r="QZ124" s="89"/>
      <c r="RA124" s="89"/>
      <c r="RB124" s="89"/>
      <c r="RC124" s="89"/>
    </row>
    <row r="125" spans="1:471" hidden="1" x14ac:dyDescent="0.25">
      <c r="A125" s="8"/>
      <c r="B125" s="8"/>
      <c r="C125" s="8"/>
      <c r="D125" s="8"/>
      <c r="E125" s="9"/>
      <c r="F125" s="9"/>
      <c r="G125" s="9"/>
      <c r="H125" s="9"/>
      <c r="I125" s="8"/>
      <c r="J125" s="8"/>
      <c r="K125" s="8"/>
      <c r="L125" s="9"/>
      <c r="EP125" s="19">
        <v>48</v>
      </c>
      <c r="EQ125" s="20">
        <f t="shared" si="1423"/>
        <v>4.3000000000000007</v>
      </c>
      <c r="ER125" s="23">
        <f t="shared" si="1445"/>
        <v>0</v>
      </c>
      <c r="ES125" s="23">
        <f t="shared" si="1445"/>
        <v>100</v>
      </c>
      <c r="ET125" s="23">
        <f t="shared" si="1445"/>
        <v>199.99999999999997</v>
      </c>
      <c r="EU125" s="23">
        <f t="shared" si="1445"/>
        <v>300.00000000000006</v>
      </c>
      <c r="EV125" s="23">
        <f t="shared" si="1445"/>
        <v>400</v>
      </c>
      <c r="EW125" s="23">
        <f t="shared" si="1445"/>
        <v>500</v>
      </c>
      <c r="EX125" s="23">
        <f t="shared" si="1445"/>
        <v>600</v>
      </c>
      <c r="EY125" s="23">
        <f t="shared" si="1445"/>
        <v>700.00000000000011</v>
      </c>
      <c r="EZ125" s="23">
        <f t="shared" si="1445"/>
        <v>800</v>
      </c>
      <c r="FA125" s="23">
        <f t="shared" si="1445"/>
        <v>900</v>
      </c>
      <c r="FB125" s="23">
        <f t="shared" si="1445"/>
        <v>1000</v>
      </c>
      <c r="FC125" s="23">
        <f t="shared" si="1445"/>
        <v>1099.9999999999998</v>
      </c>
      <c r="FD125" s="23">
        <f t="shared" si="1445"/>
        <v>1200</v>
      </c>
      <c r="FE125" s="23">
        <f t="shared" si="1445"/>
        <v>1299.9999999999998</v>
      </c>
      <c r="FF125" s="23">
        <f t="shared" si="1445"/>
        <v>1400</v>
      </c>
      <c r="FG125" s="23">
        <f t="shared" si="1445"/>
        <v>1500</v>
      </c>
      <c r="FH125" s="23">
        <f t="shared" si="1443"/>
        <v>1599.9999999999998</v>
      </c>
      <c r="FI125" s="23">
        <f t="shared" si="1443"/>
        <v>1700</v>
      </c>
      <c r="FJ125" s="23">
        <f t="shared" si="1443"/>
        <v>1799.9999999999998</v>
      </c>
      <c r="FK125" s="23">
        <f t="shared" si="1443"/>
        <v>1900</v>
      </c>
      <c r="FL125" s="23">
        <f t="shared" si="1443"/>
        <v>2000</v>
      </c>
      <c r="FM125" s="23">
        <f t="shared" si="1443"/>
        <v>2000</v>
      </c>
      <c r="FN125" s="23">
        <f t="shared" si="1443"/>
        <v>2100</v>
      </c>
      <c r="FO125" s="23">
        <f t="shared" si="1443"/>
        <v>2199.9999999999995</v>
      </c>
      <c r="FP125" s="23">
        <f t="shared" si="1443"/>
        <v>2300</v>
      </c>
      <c r="FQ125" s="23">
        <f t="shared" si="1443"/>
        <v>2400</v>
      </c>
      <c r="FR125" s="23">
        <f t="shared" si="1443"/>
        <v>2500</v>
      </c>
      <c r="FS125" s="23">
        <f t="shared" si="1443"/>
        <v>2600</v>
      </c>
      <c r="FT125" s="23">
        <f t="shared" si="1443"/>
        <v>2699.9999999999995</v>
      </c>
      <c r="FU125" s="23">
        <f t="shared" si="1443"/>
        <v>2800</v>
      </c>
      <c r="FV125" s="23">
        <f t="shared" si="1443"/>
        <v>2900</v>
      </c>
      <c r="FW125" s="23">
        <f t="shared" si="1448"/>
        <v>3000</v>
      </c>
      <c r="FX125" s="23">
        <f t="shared" si="1448"/>
        <v>3100</v>
      </c>
      <c r="FY125" s="23">
        <f t="shared" si="1448"/>
        <v>3199.9999999999995</v>
      </c>
      <c r="FZ125" s="23">
        <f t="shared" si="1448"/>
        <v>3300</v>
      </c>
      <c r="GA125" s="23">
        <f t="shared" si="1448"/>
        <v>3400</v>
      </c>
      <c r="GB125" s="23">
        <f t="shared" si="1448"/>
        <v>3500</v>
      </c>
      <c r="GC125" s="23">
        <f t="shared" si="1448"/>
        <v>3600</v>
      </c>
      <c r="GD125" s="23">
        <f t="shared" si="1448"/>
        <v>3699.9999999999995</v>
      </c>
      <c r="GE125" s="23">
        <f t="shared" si="1448"/>
        <v>3800</v>
      </c>
      <c r="GF125" s="23">
        <f t="shared" si="1448"/>
        <v>3900</v>
      </c>
      <c r="GG125" s="83">
        <f t="shared" si="1448"/>
        <v>3999.9999999999995</v>
      </c>
      <c r="GH125" s="89"/>
      <c r="GI125" s="89"/>
      <c r="GJ125" s="89"/>
      <c r="GK125" s="19">
        <v>48</v>
      </c>
      <c r="GL125" s="20">
        <f t="shared" si="1425"/>
        <v>4.3000000000000007</v>
      </c>
      <c r="GM125" s="23">
        <f t="shared" si="1446"/>
        <v>0</v>
      </c>
      <c r="GN125" s="23">
        <f t="shared" si="1446"/>
        <v>100</v>
      </c>
      <c r="GO125" s="23">
        <f t="shared" si="1446"/>
        <v>199.99999999999997</v>
      </c>
      <c r="GP125" s="23">
        <f t="shared" si="1446"/>
        <v>300.00000000000006</v>
      </c>
      <c r="GQ125" s="23">
        <f t="shared" si="1446"/>
        <v>400</v>
      </c>
      <c r="GR125" s="23">
        <f t="shared" si="1446"/>
        <v>500</v>
      </c>
      <c r="GS125" s="23">
        <f t="shared" si="1446"/>
        <v>600</v>
      </c>
      <c r="GT125" s="23">
        <f t="shared" si="1446"/>
        <v>700.00000000000011</v>
      </c>
      <c r="GU125" s="23">
        <f t="shared" si="1446"/>
        <v>800</v>
      </c>
      <c r="GV125" s="23">
        <f t="shared" si="1446"/>
        <v>900</v>
      </c>
      <c r="GW125" s="23">
        <f t="shared" si="1446"/>
        <v>1000</v>
      </c>
      <c r="GX125" s="23">
        <f t="shared" si="1446"/>
        <v>1099.9999999999998</v>
      </c>
      <c r="GY125" s="23">
        <f t="shared" si="1446"/>
        <v>1200</v>
      </c>
      <c r="GZ125" s="23">
        <f t="shared" si="1446"/>
        <v>1299.9999999999998</v>
      </c>
      <c r="HA125" s="23">
        <f t="shared" si="1446"/>
        <v>1400</v>
      </c>
      <c r="HB125" s="23">
        <f t="shared" si="1446"/>
        <v>1500</v>
      </c>
      <c r="HC125" s="23">
        <f t="shared" si="1444"/>
        <v>1599.9999999999998</v>
      </c>
      <c r="HD125" s="23">
        <f t="shared" si="1444"/>
        <v>1700</v>
      </c>
      <c r="HE125" s="23">
        <f t="shared" si="1444"/>
        <v>1799.9999999999998</v>
      </c>
      <c r="HF125" s="23">
        <f t="shared" si="1444"/>
        <v>1900</v>
      </c>
      <c r="HG125" s="23">
        <f t="shared" si="1444"/>
        <v>2000</v>
      </c>
      <c r="HH125" s="23">
        <f t="shared" si="1444"/>
        <v>2000</v>
      </c>
      <c r="HI125" s="23">
        <f t="shared" si="1444"/>
        <v>2100</v>
      </c>
      <c r="HJ125" s="23">
        <f t="shared" si="1444"/>
        <v>2199.9999999999995</v>
      </c>
      <c r="HK125" s="23">
        <f t="shared" si="1444"/>
        <v>2300</v>
      </c>
      <c r="HL125" s="23">
        <f t="shared" si="1444"/>
        <v>2400</v>
      </c>
      <c r="HM125" s="23">
        <f t="shared" si="1444"/>
        <v>2500</v>
      </c>
      <c r="HN125" s="23">
        <f t="shared" si="1444"/>
        <v>2600</v>
      </c>
      <c r="HO125" s="23">
        <f t="shared" si="1444"/>
        <v>2699.9999999999995</v>
      </c>
      <c r="HP125" s="23">
        <f t="shared" si="1444"/>
        <v>2800</v>
      </c>
      <c r="HQ125" s="23">
        <f t="shared" si="1444"/>
        <v>2900</v>
      </c>
      <c r="HR125" s="23">
        <f t="shared" si="1449"/>
        <v>3000</v>
      </c>
      <c r="HS125" s="23">
        <f t="shared" si="1449"/>
        <v>3100</v>
      </c>
      <c r="HT125" s="23">
        <f t="shared" si="1449"/>
        <v>3199.9999999999995</v>
      </c>
      <c r="HU125" s="23">
        <f t="shared" si="1449"/>
        <v>3300</v>
      </c>
      <c r="HV125" s="23">
        <f t="shared" si="1449"/>
        <v>3400</v>
      </c>
      <c r="HW125" s="23">
        <f t="shared" si="1449"/>
        <v>3500</v>
      </c>
      <c r="HX125" s="23">
        <f t="shared" si="1449"/>
        <v>3600</v>
      </c>
      <c r="HY125" s="23">
        <f t="shared" si="1449"/>
        <v>3699.9999999999995</v>
      </c>
      <c r="HZ125" s="23">
        <f t="shared" si="1449"/>
        <v>3800</v>
      </c>
      <c r="IA125" s="23">
        <f t="shared" si="1449"/>
        <v>3900</v>
      </c>
      <c r="IB125" s="83">
        <f t="shared" si="1449"/>
        <v>4000</v>
      </c>
      <c r="ID125" s="89"/>
      <c r="IE125" s="89"/>
      <c r="MC125" s="105"/>
      <c r="MD125" s="90"/>
      <c r="ME125" s="89"/>
      <c r="MF125" s="89"/>
      <c r="MG125" s="89"/>
      <c r="MH125" s="89"/>
      <c r="MI125" s="89"/>
      <c r="MJ125" s="89"/>
      <c r="MK125" s="89"/>
      <c r="ML125" s="89"/>
      <c r="MM125" s="89"/>
      <c r="MN125" s="89"/>
      <c r="MO125" s="89"/>
      <c r="MP125" s="89"/>
      <c r="MQ125" s="89"/>
      <c r="MR125" s="89"/>
      <c r="MS125" s="89"/>
      <c r="MT125" s="89"/>
      <c r="MU125" s="89"/>
      <c r="MV125" s="89"/>
      <c r="MW125" s="89"/>
      <c r="MX125" s="89"/>
      <c r="MY125" s="89"/>
      <c r="MZ125" s="89"/>
      <c r="NA125" s="89"/>
      <c r="NB125" s="89"/>
      <c r="NC125" s="89"/>
      <c r="ND125" s="89"/>
      <c r="NE125" s="89"/>
      <c r="NF125" s="89"/>
      <c r="NG125" s="89"/>
      <c r="NH125" s="89"/>
      <c r="NI125" s="89"/>
      <c r="NJ125" s="89"/>
      <c r="NK125" s="89"/>
      <c r="NL125" s="89"/>
      <c r="NM125" s="89"/>
      <c r="NN125" s="89"/>
      <c r="NO125" s="89"/>
      <c r="NP125" s="89"/>
      <c r="NQ125" s="89"/>
      <c r="NR125" s="89"/>
      <c r="NS125" s="89"/>
      <c r="NU125" s="105"/>
      <c r="NV125" s="90"/>
      <c r="NW125" s="89"/>
      <c r="NX125" s="89"/>
      <c r="NY125" s="89"/>
      <c r="NZ125" s="89"/>
      <c r="OA125" s="89"/>
      <c r="OB125" s="89"/>
      <c r="OC125" s="89"/>
      <c r="OD125" s="89"/>
      <c r="OE125" s="89"/>
      <c r="OF125" s="89"/>
      <c r="OG125" s="89"/>
      <c r="OH125" s="89"/>
      <c r="OI125" s="89"/>
      <c r="OJ125" s="89"/>
      <c r="OK125" s="89"/>
      <c r="OL125" s="89"/>
      <c r="OM125" s="89"/>
      <c r="ON125" s="89"/>
      <c r="OO125" s="89"/>
      <c r="OP125" s="89"/>
      <c r="OQ125" s="89"/>
      <c r="OR125" s="89"/>
      <c r="OS125" s="89"/>
      <c r="OT125" s="89"/>
      <c r="OU125" s="89"/>
      <c r="OV125" s="89"/>
      <c r="OW125" s="89"/>
      <c r="OX125" s="89"/>
      <c r="OY125" s="89"/>
      <c r="OZ125" s="89"/>
      <c r="PA125" s="89"/>
      <c r="PB125" s="89"/>
      <c r="PC125" s="89"/>
      <c r="PD125" s="89"/>
      <c r="PE125" s="89"/>
      <c r="PF125" s="89"/>
      <c r="PG125" s="89"/>
      <c r="PH125" s="89"/>
      <c r="PI125" s="89"/>
      <c r="PJ125" s="89"/>
      <c r="PK125" s="89"/>
      <c r="PM125" s="105"/>
      <c r="PN125" s="90"/>
      <c r="PO125" s="89"/>
      <c r="PP125" s="89"/>
      <c r="PQ125" s="89"/>
      <c r="PR125" s="89"/>
      <c r="PS125" s="89"/>
      <c r="PT125" s="89"/>
      <c r="PU125" s="89"/>
      <c r="PV125" s="89"/>
      <c r="PW125" s="89"/>
      <c r="PX125" s="89"/>
      <c r="PY125" s="89"/>
      <c r="PZ125" s="89"/>
      <c r="QA125" s="89"/>
      <c r="QB125" s="89"/>
      <c r="QC125" s="89"/>
      <c r="QD125" s="89"/>
      <c r="QE125" s="89"/>
      <c r="QF125" s="89"/>
      <c r="QG125" s="89"/>
      <c r="QH125" s="89"/>
      <c r="QI125" s="89"/>
      <c r="QJ125" s="89"/>
      <c r="QK125" s="89"/>
      <c r="QL125" s="89"/>
      <c r="QM125" s="89"/>
      <c r="QN125" s="89"/>
      <c r="QO125" s="89"/>
      <c r="QP125" s="89"/>
      <c r="QQ125" s="89"/>
      <c r="QR125" s="89"/>
      <c r="QS125" s="89"/>
      <c r="QT125" s="89"/>
      <c r="QU125" s="89"/>
      <c r="QV125" s="89"/>
      <c r="QW125" s="89"/>
      <c r="QX125" s="89"/>
      <c r="QY125" s="89"/>
      <c r="QZ125" s="89"/>
      <c r="RA125" s="89"/>
      <c r="RB125" s="89"/>
      <c r="RC125" s="89"/>
    </row>
    <row r="126" spans="1:471" hidden="1" x14ac:dyDescent="0.25">
      <c r="A126" s="8"/>
      <c r="B126" s="8"/>
      <c r="C126" s="8"/>
      <c r="D126" s="8"/>
      <c r="E126" s="9"/>
      <c r="F126" s="9"/>
      <c r="G126" s="9"/>
      <c r="H126" s="9"/>
      <c r="I126" s="9"/>
      <c r="J126" s="9"/>
      <c r="K126" s="8"/>
      <c r="L126" s="9"/>
      <c r="EP126" s="19">
        <v>49</v>
      </c>
      <c r="EQ126" s="20">
        <f t="shared" si="1423"/>
        <v>4.4000000000000004</v>
      </c>
      <c r="ER126" s="23">
        <f t="shared" si="1445"/>
        <v>0</v>
      </c>
      <c r="ES126" s="23">
        <f t="shared" si="1445"/>
        <v>100</v>
      </c>
      <c r="ET126" s="23">
        <f t="shared" si="1445"/>
        <v>199.99999999999997</v>
      </c>
      <c r="EU126" s="23">
        <f t="shared" si="1445"/>
        <v>300.00000000000006</v>
      </c>
      <c r="EV126" s="23">
        <f t="shared" si="1445"/>
        <v>400</v>
      </c>
      <c r="EW126" s="23">
        <f t="shared" si="1445"/>
        <v>500</v>
      </c>
      <c r="EX126" s="23">
        <f t="shared" si="1445"/>
        <v>600</v>
      </c>
      <c r="EY126" s="23">
        <f t="shared" si="1445"/>
        <v>700.00000000000011</v>
      </c>
      <c r="EZ126" s="23">
        <f t="shared" si="1445"/>
        <v>800</v>
      </c>
      <c r="FA126" s="23">
        <f t="shared" si="1445"/>
        <v>900</v>
      </c>
      <c r="FB126" s="23">
        <f t="shared" si="1445"/>
        <v>1000</v>
      </c>
      <c r="FC126" s="23">
        <f t="shared" si="1445"/>
        <v>1099.9999999999998</v>
      </c>
      <c r="FD126" s="23">
        <f t="shared" si="1445"/>
        <v>1200</v>
      </c>
      <c r="FE126" s="23">
        <f t="shared" si="1445"/>
        <v>1299.9999999999998</v>
      </c>
      <c r="FF126" s="23">
        <f t="shared" si="1445"/>
        <v>1400</v>
      </c>
      <c r="FG126" s="23">
        <f t="shared" si="1445"/>
        <v>1500</v>
      </c>
      <c r="FH126" s="23">
        <f t="shared" si="1443"/>
        <v>1599.9999999999998</v>
      </c>
      <c r="FI126" s="23">
        <f t="shared" si="1443"/>
        <v>1700</v>
      </c>
      <c r="FJ126" s="23">
        <f t="shared" si="1443"/>
        <v>1799.9999999999998</v>
      </c>
      <c r="FK126" s="23">
        <f t="shared" si="1443"/>
        <v>1900</v>
      </c>
      <c r="FL126" s="23">
        <f t="shared" si="1443"/>
        <v>2000</v>
      </c>
      <c r="FM126" s="23">
        <f t="shared" si="1443"/>
        <v>2000</v>
      </c>
      <c r="FN126" s="23">
        <f t="shared" si="1443"/>
        <v>2100</v>
      </c>
      <c r="FO126" s="23">
        <f t="shared" si="1443"/>
        <v>2199.9999999999995</v>
      </c>
      <c r="FP126" s="23">
        <f t="shared" si="1443"/>
        <v>2300</v>
      </c>
      <c r="FQ126" s="23">
        <f t="shared" si="1443"/>
        <v>2400</v>
      </c>
      <c r="FR126" s="23">
        <f t="shared" si="1443"/>
        <v>2500</v>
      </c>
      <c r="FS126" s="23">
        <f t="shared" si="1443"/>
        <v>2600</v>
      </c>
      <c r="FT126" s="23">
        <f t="shared" si="1443"/>
        <v>2699.9999999999995</v>
      </c>
      <c r="FU126" s="23">
        <f t="shared" si="1443"/>
        <v>2800</v>
      </c>
      <c r="FV126" s="23">
        <f t="shared" si="1443"/>
        <v>2900</v>
      </c>
      <c r="FW126" s="23">
        <f t="shared" si="1448"/>
        <v>3000</v>
      </c>
      <c r="FX126" s="23">
        <f t="shared" si="1448"/>
        <v>3100</v>
      </c>
      <c r="FY126" s="23">
        <f t="shared" si="1448"/>
        <v>3199.9999999999995</v>
      </c>
      <c r="FZ126" s="23">
        <f t="shared" si="1448"/>
        <v>3300</v>
      </c>
      <c r="GA126" s="23">
        <f t="shared" si="1448"/>
        <v>3400</v>
      </c>
      <c r="GB126" s="23">
        <f t="shared" si="1448"/>
        <v>3500</v>
      </c>
      <c r="GC126" s="23">
        <f t="shared" si="1448"/>
        <v>3600</v>
      </c>
      <c r="GD126" s="23">
        <f t="shared" si="1448"/>
        <v>3699.9999999999995</v>
      </c>
      <c r="GE126" s="23">
        <f t="shared" si="1448"/>
        <v>3800</v>
      </c>
      <c r="GF126" s="23">
        <f t="shared" si="1448"/>
        <v>3900</v>
      </c>
      <c r="GG126" s="83">
        <f t="shared" si="1448"/>
        <v>3999.9999999999995</v>
      </c>
      <c r="GH126" s="89"/>
      <c r="GI126" s="89"/>
      <c r="GJ126" s="89"/>
      <c r="GK126" s="19">
        <v>49</v>
      </c>
      <c r="GL126" s="20">
        <f t="shared" si="1425"/>
        <v>4.4000000000000004</v>
      </c>
      <c r="GM126" s="23">
        <f t="shared" si="1446"/>
        <v>0</v>
      </c>
      <c r="GN126" s="23">
        <f t="shared" si="1446"/>
        <v>100</v>
      </c>
      <c r="GO126" s="23">
        <f t="shared" si="1446"/>
        <v>199.99999999999997</v>
      </c>
      <c r="GP126" s="23">
        <f t="shared" si="1446"/>
        <v>300.00000000000006</v>
      </c>
      <c r="GQ126" s="23">
        <f t="shared" si="1446"/>
        <v>400</v>
      </c>
      <c r="GR126" s="23">
        <f t="shared" si="1446"/>
        <v>500</v>
      </c>
      <c r="GS126" s="23">
        <f t="shared" si="1446"/>
        <v>600</v>
      </c>
      <c r="GT126" s="23">
        <f t="shared" si="1446"/>
        <v>700.00000000000011</v>
      </c>
      <c r="GU126" s="23">
        <f t="shared" si="1446"/>
        <v>800</v>
      </c>
      <c r="GV126" s="23">
        <f t="shared" si="1446"/>
        <v>900</v>
      </c>
      <c r="GW126" s="23">
        <f t="shared" si="1446"/>
        <v>1000</v>
      </c>
      <c r="GX126" s="23">
        <f t="shared" si="1446"/>
        <v>1099.9999999999998</v>
      </c>
      <c r="GY126" s="23">
        <f t="shared" si="1446"/>
        <v>1200</v>
      </c>
      <c r="GZ126" s="23">
        <f t="shared" si="1446"/>
        <v>1299.9999999999998</v>
      </c>
      <c r="HA126" s="23">
        <f t="shared" si="1446"/>
        <v>1400</v>
      </c>
      <c r="HB126" s="23">
        <f t="shared" si="1446"/>
        <v>1500</v>
      </c>
      <c r="HC126" s="23">
        <f t="shared" si="1444"/>
        <v>1599.9999999999998</v>
      </c>
      <c r="HD126" s="23">
        <f t="shared" si="1444"/>
        <v>1700</v>
      </c>
      <c r="HE126" s="23">
        <f t="shared" si="1444"/>
        <v>1799.9999999999998</v>
      </c>
      <c r="HF126" s="23">
        <f t="shared" si="1444"/>
        <v>1900</v>
      </c>
      <c r="HG126" s="23">
        <f t="shared" si="1444"/>
        <v>2000</v>
      </c>
      <c r="HH126" s="23">
        <f t="shared" si="1444"/>
        <v>2000</v>
      </c>
      <c r="HI126" s="23">
        <f t="shared" si="1444"/>
        <v>2100</v>
      </c>
      <c r="HJ126" s="23">
        <f t="shared" si="1444"/>
        <v>2199.9999999999995</v>
      </c>
      <c r="HK126" s="23">
        <f t="shared" si="1444"/>
        <v>2300</v>
      </c>
      <c r="HL126" s="23">
        <f t="shared" si="1444"/>
        <v>2400</v>
      </c>
      <c r="HM126" s="23">
        <f t="shared" si="1444"/>
        <v>2500</v>
      </c>
      <c r="HN126" s="23">
        <f t="shared" si="1444"/>
        <v>2600</v>
      </c>
      <c r="HO126" s="23">
        <f t="shared" si="1444"/>
        <v>2699.9999999999995</v>
      </c>
      <c r="HP126" s="23">
        <f t="shared" si="1444"/>
        <v>2800</v>
      </c>
      <c r="HQ126" s="23">
        <f t="shared" si="1444"/>
        <v>2900</v>
      </c>
      <c r="HR126" s="23">
        <f t="shared" si="1449"/>
        <v>3000</v>
      </c>
      <c r="HS126" s="23">
        <f t="shared" si="1449"/>
        <v>3100</v>
      </c>
      <c r="HT126" s="23">
        <f t="shared" si="1449"/>
        <v>3199.9999999999995</v>
      </c>
      <c r="HU126" s="23">
        <f t="shared" si="1449"/>
        <v>3300</v>
      </c>
      <c r="HV126" s="23">
        <f t="shared" si="1449"/>
        <v>3400</v>
      </c>
      <c r="HW126" s="23">
        <f t="shared" si="1449"/>
        <v>3500</v>
      </c>
      <c r="HX126" s="23">
        <f t="shared" si="1449"/>
        <v>3600</v>
      </c>
      <c r="HY126" s="23">
        <f t="shared" si="1449"/>
        <v>3699.9999999999995</v>
      </c>
      <c r="HZ126" s="23">
        <f t="shared" si="1449"/>
        <v>3800</v>
      </c>
      <c r="IA126" s="23">
        <f t="shared" si="1449"/>
        <v>3900</v>
      </c>
      <c r="IB126" s="83">
        <f t="shared" si="1449"/>
        <v>4000</v>
      </c>
      <c r="ID126" s="89"/>
      <c r="IE126" s="89"/>
      <c r="MC126" s="105"/>
      <c r="MD126" s="90"/>
      <c r="ME126" s="89"/>
      <c r="MF126" s="89"/>
      <c r="MG126" s="89"/>
      <c r="MH126" s="89"/>
      <c r="MI126" s="89"/>
      <c r="MJ126" s="89"/>
      <c r="MK126" s="89"/>
      <c r="ML126" s="89"/>
      <c r="MM126" s="89"/>
      <c r="MN126" s="89"/>
      <c r="MO126" s="89"/>
      <c r="MP126" s="89"/>
      <c r="MQ126" s="89"/>
      <c r="MR126" s="89"/>
      <c r="MS126" s="89"/>
      <c r="MT126" s="89"/>
      <c r="MU126" s="89"/>
      <c r="MV126" s="89"/>
      <c r="MW126" s="89"/>
      <c r="MX126" s="89"/>
      <c r="MY126" s="89"/>
      <c r="MZ126" s="89"/>
      <c r="NA126" s="89"/>
      <c r="NB126" s="89"/>
      <c r="NC126" s="89"/>
      <c r="ND126" s="89"/>
      <c r="NE126" s="89"/>
      <c r="NF126" s="89"/>
      <c r="NG126" s="89"/>
      <c r="NH126" s="89"/>
      <c r="NI126" s="89"/>
      <c r="NJ126" s="89"/>
      <c r="NK126" s="89"/>
      <c r="NL126" s="89"/>
      <c r="NM126" s="89"/>
      <c r="NN126" s="89"/>
      <c r="NO126" s="89"/>
      <c r="NP126" s="89"/>
      <c r="NQ126" s="89"/>
      <c r="NR126" s="89"/>
      <c r="NS126" s="89"/>
      <c r="NU126" s="105"/>
      <c r="NV126" s="90"/>
      <c r="NW126" s="89"/>
      <c r="NX126" s="89"/>
      <c r="NY126" s="89"/>
      <c r="NZ126" s="89"/>
      <c r="OA126" s="89"/>
      <c r="OB126" s="89"/>
      <c r="OC126" s="89"/>
      <c r="OD126" s="89"/>
      <c r="OE126" s="89"/>
      <c r="OF126" s="89"/>
      <c r="OG126" s="89"/>
      <c r="OH126" s="89"/>
      <c r="OI126" s="89"/>
      <c r="OJ126" s="89"/>
      <c r="OK126" s="89"/>
      <c r="OL126" s="89"/>
      <c r="OM126" s="89"/>
      <c r="ON126" s="89"/>
      <c r="OO126" s="89"/>
      <c r="OP126" s="89"/>
      <c r="OQ126" s="89"/>
      <c r="OR126" s="89"/>
      <c r="OS126" s="89"/>
      <c r="OT126" s="89"/>
      <c r="OU126" s="89"/>
      <c r="OV126" s="89"/>
      <c r="OW126" s="89"/>
      <c r="OX126" s="89"/>
      <c r="OY126" s="89"/>
      <c r="OZ126" s="89"/>
      <c r="PA126" s="89"/>
      <c r="PB126" s="89"/>
      <c r="PC126" s="89"/>
      <c r="PD126" s="89"/>
      <c r="PE126" s="89"/>
      <c r="PF126" s="89"/>
      <c r="PG126" s="89"/>
      <c r="PH126" s="89"/>
      <c r="PI126" s="89"/>
      <c r="PJ126" s="89"/>
      <c r="PK126" s="89"/>
      <c r="PM126" s="105"/>
      <c r="PN126" s="90"/>
      <c r="PO126" s="89"/>
      <c r="PP126" s="89"/>
      <c r="PQ126" s="89"/>
      <c r="PR126" s="89"/>
      <c r="PS126" s="89"/>
      <c r="PT126" s="89"/>
      <c r="PU126" s="89"/>
      <c r="PV126" s="89"/>
      <c r="PW126" s="89"/>
      <c r="PX126" s="89"/>
      <c r="PY126" s="89"/>
      <c r="PZ126" s="89"/>
      <c r="QA126" s="89"/>
      <c r="QB126" s="89"/>
      <c r="QC126" s="89"/>
      <c r="QD126" s="89"/>
      <c r="QE126" s="89"/>
      <c r="QF126" s="89"/>
      <c r="QG126" s="89"/>
      <c r="QH126" s="89"/>
      <c r="QI126" s="89"/>
      <c r="QJ126" s="89"/>
      <c r="QK126" s="89"/>
      <c r="QL126" s="89"/>
      <c r="QM126" s="89"/>
      <c r="QN126" s="89"/>
      <c r="QO126" s="89"/>
      <c r="QP126" s="89"/>
      <c r="QQ126" s="89"/>
      <c r="QR126" s="89"/>
      <c r="QS126" s="89"/>
      <c r="QT126" s="89"/>
      <c r="QU126" s="89"/>
      <c r="QV126" s="89"/>
      <c r="QW126" s="89"/>
      <c r="QX126" s="89"/>
      <c r="QY126" s="89"/>
      <c r="QZ126" s="89"/>
      <c r="RA126" s="89"/>
      <c r="RB126" s="89"/>
      <c r="RC126" s="89"/>
    </row>
    <row r="127" spans="1:471" hidden="1" x14ac:dyDescent="0.25">
      <c r="A127" s="8"/>
      <c r="B127" s="8"/>
      <c r="C127" s="8"/>
      <c r="D127" s="8"/>
      <c r="E127" s="9"/>
      <c r="F127" s="9"/>
      <c r="G127" s="9"/>
      <c r="H127" s="9"/>
      <c r="I127" s="9"/>
      <c r="J127" s="9"/>
      <c r="K127" s="8"/>
      <c r="L127" s="9"/>
      <c r="EP127" s="19">
        <v>50</v>
      </c>
      <c r="EQ127" s="20">
        <f t="shared" si="1423"/>
        <v>4.5</v>
      </c>
      <c r="ER127" s="23">
        <f t="shared" si="1445"/>
        <v>0</v>
      </c>
      <c r="ES127" s="23">
        <f t="shared" si="1445"/>
        <v>100</v>
      </c>
      <c r="ET127" s="23">
        <f t="shared" si="1445"/>
        <v>199.99999999999997</v>
      </c>
      <c r="EU127" s="23">
        <f t="shared" si="1445"/>
        <v>300.00000000000006</v>
      </c>
      <c r="EV127" s="23">
        <f t="shared" si="1445"/>
        <v>400</v>
      </c>
      <c r="EW127" s="23">
        <f t="shared" si="1445"/>
        <v>500</v>
      </c>
      <c r="EX127" s="23">
        <f t="shared" si="1445"/>
        <v>600</v>
      </c>
      <c r="EY127" s="23">
        <f t="shared" si="1445"/>
        <v>700.00000000000011</v>
      </c>
      <c r="EZ127" s="23">
        <f t="shared" si="1445"/>
        <v>800</v>
      </c>
      <c r="FA127" s="23">
        <f t="shared" si="1445"/>
        <v>900</v>
      </c>
      <c r="FB127" s="23">
        <f t="shared" si="1445"/>
        <v>1000</v>
      </c>
      <c r="FC127" s="23">
        <f t="shared" si="1445"/>
        <v>1099.9999999999998</v>
      </c>
      <c r="FD127" s="23">
        <f t="shared" si="1445"/>
        <v>1200</v>
      </c>
      <c r="FE127" s="23">
        <f t="shared" si="1445"/>
        <v>1299.9999999999998</v>
      </c>
      <c r="FF127" s="23">
        <f t="shared" si="1445"/>
        <v>1400</v>
      </c>
      <c r="FG127" s="23">
        <f t="shared" si="1445"/>
        <v>1500</v>
      </c>
      <c r="FH127" s="23">
        <f t="shared" si="1443"/>
        <v>1599.9999999999998</v>
      </c>
      <c r="FI127" s="23">
        <f t="shared" si="1443"/>
        <v>1700</v>
      </c>
      <c r="FJ127" s="23">
        <f t="shared" si="1443"/>
        <v>1799.9999999999998</v>
      </c>
      <c r="FK127" s="23">
        <f t="shared" si="1443"/>
        <v>1900</v>
      </c>
      <c r="FL127" s="23">
        <f t="shared" si="1443"/>
        <v>2000</v>
      </c>
      <c r="FM127" s="23">
        <f t="shared" si="1443"/>
        <v>2000</v>
      </c>
      <c r="FN127" s="23">
        <f t="shared" si="1443"/>
        <v>2100</v>
      </c>
      <c r="FO127" s="23">
        <f t="shared" si="1443"/>
        <v>2199.9999999999995</v>
      </c>
      <c r="FP127" s="23">
        <f t="shared" si="1443"/>
        <v>2300</v>
      </c>
      <c r="FQ127" s="23">
        <f t="shared" si="1443"/>
        <v>2400</v>
      </c>
      <c r="FR127" s="23">
        <f t="shared" si="1443"/>
        <v>2500</v>
      </c>
      <c r="FS127" s="23">
        <f t="shared" si="1443"/>
        <v>2600</v>
      </c>
      <c r="FT127" s="23">
        <f t="shared" si="1443"/>
        <v>2699.9999999999995</v>
      </c>
      <c r="FU127" s="23">
        <f t="shared" si="1443"/>
        <v>2800</v>
      </c>
      <c r="FV127" s="23">
        <f t="shared" si="1443"/>
        <v>2900</v>
      </c>
      <c r="FW127" s="23">
        <f t="shared" si="1448"/>
        <v>3000</v>
      </c>
      <c r="FX127" s="23">
        <f t="shared" si="1448"/>
        <v>3100</v>
      </c>
      <c r="FY127" s="23">
        <f t="shared" si="1448"/>
        <v>3199.9999999999995</v>
      </c>
      <c r="FZ127" s="23">
        <f t="shared" si="1448"/>
        <v>3300</v>
      </c>
      <c r="GA127" s="23">
        <f t="shared" si="1448"/>
        <v>3400</v>
      </c>
      <c r="GB127" s="23">
        <f t="shared" si="1448"/>
        <v>3500</v>
      </c>
      <c r="GC127" s="23">
        <f t="shared" si="1448"/>
        <v>3600</v>
      </c>
      <c r="GD127" s="23">
        <f t="shared" si="1448"/>
        <v>3699.9999999999995</v>
      </c>
      <c r="GE127" s="23">
        <f t="shared" si="1448"/>
        <v>3800</v>
      </c>
      <c r="GF127" s="23">
        <f t="shared" si="1448"/>
        <v>3900</v>
      </c>
      <c r="GG127" s="83">
        <f t="shared" si="1448"/>
        <v>3999.9999999999995</v>
      </c>
      <c r="GH127" s="89"/>
      <c r="GI127" s="89"/>
      <c r="GJ127" s="89"/>
      <c r="GK127" s="19">
        <v>50</v>
      </c>
      <c r="GL127" s="20">
        <f t="shared" si="1425"/>
        <v>4.5</v>
      </c>
      <c r="GM127" s="23">
        <f t="shared" si="1446"/>
        <v>0</v>
      </c>
      <c r="GN127" s="23">
        <f t="shared" si="1446"/>
        <v>100</v>
      </c>
      <c r="GO127" s="23">
        <f t="shared" si="1446"/>
        <v>199.99999999999997</v>
      </c>
      <c r="GP127" s="23">
        <f t="shared" si="1446"/>
        <v>300.00000000000006</v>
      </c>
      <c r="GQ127" s="23">
        <f t="shared" si="1446"/>
        <v>400</v>
      </c>
      <c r="GR127" s="23">
        <f t="shared" si="1446"/>
        <v>500</v>
      </c>
      <c r="GS127" s="23">
        <f t="shared" si="1446"/>
        <v>600</v>
      </c>
      <c r="GT127" s="23">
        <f t="shared" si="1446"/>
        <v>700.00000000000011</v>
      </c>
      <c r="GU127" s="23">
        <f t="shared" si="1446"/>
        <v>800</v>
      </c>
      <c r="GV127" s="23">
        <f t="shared" si="1446"/>
        <v>900</v>
      </c>
      <c r="GW127" s="23">
        <f t="shared" si="1446"/>
        <v>1000</v>
      </c>
      <c r="GX127" s="23">
        <f t="shared" si="1446"/>
        <v>1099.9999999999998</v>
      </c>
      <c r="GY127" s="23">
        <f t="shared" si="1446"/>
        <v>1200</v>
      </c>
      <c r="GZ127" s="23">
        <f t="shared" si="1446"/>
        <v>1299.9999999999998</v>
      </c>
      <c r="HA127" s="23">
        <f t="shared" si="1446"/>
        <v>1400</v>
      </c>
      <c r="HB127" s="23">
        <f t="shared" si="1446"/>
        <v>1500</v>
      </c>
      <c r="HC127" s="23">
        <f t="shared" si="1444"/>
        <v>1599.9999999999998</v>
      </c>
      <c r="HD127" s="23">
        <f t="shared" si="1444"/>
        <v>1700</v>
      </c>
      <c r="HE127" s="23">
        <f t="shared" si="1444"/>
        <v>1799.9999999999998</v>
      </c>
      <c r="HF127" s="23">
        <f t="shared" si="1444"/>
        <v>1900</v>
      </c>
      <c r="HG127" s="23">
        <f t="shared" si="1444"/>
        <v>2000</v>
      </c>
      <c r="HH127" s="23">
        <f t="shared" si="1444"/>
        <v>2000</v>
      </c>
      <c r="HI127" s="23">
        <f t="shared" si="1444"/>
        <v>2100</v>
      </c>
      <c r="HJ127" s="23">
        <f t="shared" si="1444"/>
        <v>2199.9999999999995</v>
      </c>
      <c r="HK127" s="23">
        <f t="shared" si="1444"/>
        <v>2300</v>
      </c>
      <c r="HL127" s="23">
        <f t="shared" si="1444"/>
        <v>2400</v>
      </c>
      <c r="HM127" s="23">
        <f t="shared" si="1444"/>
        <v>2500</v>
      </c>
      <c r="HN127" s="23">
        <f t="shared" si="1444"/>
        <v>2600</v>
      </c>
      <c r="HO127" s="23">
        <f t="shared" si="1444"/>
        <v>2699.9999999999995</v>
      </c>
      <c r="HP127" s="23">
        <f t="shared" si="1444"/>
        <v>2800</v>
      </c>
      <c r="HQ127" s="23">
        <f t="shared" si="1444"/>
        <v>2900</v>
      </c>
      <c r="HR127" s="23">
        <f t="shared" si="1449"/>
        <v>3000</v>
      </c>
      <c r="HS127" s="23">
        <f t="shared" si="1449"/>
        <v>3100</v>
      </c>
      <c r="HT127" s="23">
        <f t="shared" si="1449"/>
        <v>3199.9999999999995</v>
      </c>
      <c r="HU127" s="23">
        <f t="shared" si="1449"/>
        <v>3300</v>
      </c>
      <c r="HV127" s="23">
        <f t="shared" si="1449"/>
        <v>3400</v>
      </c>
      <c r="HW127" s="23">
        <f t="shared" si="1449"/>
        <v>3500</v>
      </c>
      <c r="HX127" s="23">
        <f t="shared" si="1449"/>
        <v>3600</v>
      </c>
      <c r="HY127" s="23">
        <f t="shared" si="1449"/>
        <v>3699.9999999999995</v>
      </c>
      <c r="HZ127" s="23">
        <f t="shared" si="1449"/>
        <v>3800</v>
      </c>
      <c r="IA127" s="23">
        <f t="shared" si="1449"/>
        <v>3900</v>
      </c>
      <c r="IB127" s="83">
        <f t="shared" si="1449"/>
        <v>4000</v>
      </c>
      <c r="ID127" s="89"/>
      <c r="IE127" s="89"/>
      <c r="MC127" s="105"/>
      <c r="MD127" s="90"/>
      <c r="ME127" s="89"/>
      <c r="MF127" s="89"/>
      <c r="MG127" s="89"/>
      <c r="MH127" s="89"/>
      <c r="MI127" s="89"/>
      <c r="MJ127" s="89"/>
      <c r="MK127" s="89"/>
      <c r="ML127" s="89"/>
      <c r="MM127" s="89"/>
      <c r="MN127" s="89"/>
      <c r="MO127" s="89"/>
      <c r="MP127" s="89"/>
      <c r="MQ127" s="89"/>
      <c r="MR127" s="89"/>
      <c r="MS127" s="89"/>
      <c r="MT127" s="89"/>
      <c r="MU127" s="89"/>
      <c r="MV127" s="89"/>
      <c r="MW127" s="89"/>
      <c r="MX127" s="89"/>
      <c r="MY127" s="89"/>
      <c r="MZ127" s="89"/>
      <c r="NA127" s="89"/>
      <c r="NB127" s="89"/>
      <c r="NC127" s="89"/>
      <c r="ND127" s="89"/>
      <c r="NE127" s="89"/>
      <c r="NF127" s="89"/>
      <c r="NG127" s="89"/>
      <c r="NH127" s="89"/>
      <c r="NI127" s="89"/>
      <c r="NJ127" s="89"/>
      <c r="NK127" s="89"/>
      <c r="NL127" s="89"/>
      <c r="NM127" s="89"/>
      <c r="NN127" s="89"/>
      <c r="NO127" s="89"/>
      <c r="NP127" s="89"/>
      <c r="NQ127" s="89"/>
      <c r="NR127" s="89"/>
      <c r="NS127" s="89"/>
      <c r="NU127" s="105"/>
      <c r="NV127" s="90"/>
      <c r="NW127" s="89"/>
      <c r="NX127" s="89"/>
      <c r="NY127" s="89"/>
      <c r="NZ127" s="89"/>
      <c r="OA127" s="89"/>
      <c r="OB127" s="89"/>
      <c r="OC127" s="89"/>
      <c r="OD127" s="89"/>
      <c r="OE127" s="89"/>
      <c r="OF127" s="89"/>
      <c r="OG127" s="89"/>
      <c r="OH127" s="89"/>
      <c r="OI127" s="89"/>
      <c r="OJ127" s="89"/>
      <c r="OK127" s="89"/>
      <c r="OL127" s="89"/>
      <c r="OM127" s="89"/>
      <c r="ON127" s="89"/>
      <c r="OO127" s="89"/>
      <c r="OP127" s="89"/>
      <c r="OQ127" s="89"/>
      <c r="OR127" s="89"/>
      <c r="OS127" s="89"/>
      <c r="OT127" s="89"/>
      <c r="OU127" s="89"/>
      <c r="OV127" s="89"/>
      <c r="OW127" s="89"/>
      <c r="OX127" s="89"/>
      <c r="OY127" s="89"/>
      <c r="OZ127" s="89"/>
      <c r="PA127" s="89"/>
      <c r="PB127" s="89"/>
      <c r="PC127" s="89"/>
      <c r="PD127" s="89"/>
      <c r="PE127" s="89"/>
      <c r="PF127" s="89"/>
      <c r="PG127" s="89"/>
      <c r="PH127" s="89"/>
      <c r="PI127" s="89"/>
      <c r="PJ127" s="89"/>
      <c r="PK127" s="89"/>
      <c r="PM127" s="105"/>
      <c r="PN127" s="90"/>
      <c r="PO127" s="89"/>
      <c r="PP127" s="89"/>
      <c r="PQ127" s="89"/>
      <c r="PR127" s="89"/>
      <c r="PS127" s="89"/>
      <c r="PT127" s="89"/>
      <c r="PU127" s="89"/>
      <c r="PV127" s="89"/>
      <c r="PW127" s="89"/>
      <c r="PX127" s="89"/>
      <c r="PY127" s="89"/>
      <c r="PZ127" s="89"/>
      <c r="QA127" s="89"/>
      <c r="QB127" s="89"/>
      <c r="QC127" s="89"/>
      <c r="QD127" s="89"/>
      <c r="QE127" s="89"/>
      <c r="QF127" s="89"/>
      <c r="QG127" s="89"/>
      <c r="QH127" s="89"/>
      <c r="QI127" s="89"/>
      <c r="QJ127" s="89"/>
      <c r="QK127" s="89"/>
      <c r="QL127" s="89"/>
      <c r="QM127" s="89"/>
      <c r="QN127" s="89"/>
      <c r="QO127" s="89"/>
      <c r="QP127" s="89"/>
      <c r="QQ127" s="89"/>
      <c r="QR127" s="89"/>
      <c r="QS127" s="89"/>
      <c r="QT127" s="89"/>
      <c r="QU127" s="89"/>
      <c r="QV127" s="89"/>
      <c r="QW127" s="89"/>
      <c r="QX127" s="89"/>
      <c r="QY127" s="89"/>
      <c r="QZ127" s="89"/>
      <c r="RA127" s="89"/>
      <c r="RB127" s="89"/>
      <c r="RC127" s="89"/>
    </row>
    <row r="128" spans="1:471" hidden="1" x14ac:dyDescent="0.25">
      <c r="A128" s="8"/>
      <c r="B128" s="8"/>
      <c r="C128" s="8"/>
      <c r="D128" s="8"/>
      <c r="E128" s="9"/>
      <c r="F128" s="9"/>
      <c r="G128" s="9"/>
      <c r="H128" s="9"/>
      <c r="I128" s="9"/>
      <c r="J128" s="9"/>
      <c r="K128" s="8"/>
      <c r="L128" s="9"/>
      <c r="EP128" s="19">
        <v>51</v>
      </c>
      <c r="EQ128" s="20">
        <f t="shared" si="1423"/>
        <v>4.6000000000000005</v>
      </c>
      <c r="ER128" s="23">
        <f t="shared" si="1445"/>
        <v>0</v>
      </c>
      <c r="ES128" s="23">
        <f t="shared" si="1445"/>
        <v>100</v>
      </c>
      <c r="ET128" s="23">
        <f t="shared" si="1445"/>
        <v>199.99999999999997</v>
      </c>
      <c r="EU128" s="23">
        <f t="shared" si="1445"/>
        <v>300.00000000000006</v>
      </c>
      <c r="EV128" s="23">
        <f t="shared" si="1445"/>
        <v>400</v>
      </c>
      <c r="EW128" s="23">
        <f t="shared" si="1445"/>
        <v>500</v>
      </c>
      <c r="EX128" s="23">
        <f t="shared" si="1445"/>
        <v>600</v>
      </c>
      <c r="EY128" s="23">
        <f t="shared" si="1445"/>
        <v>700.00000000000011</v>
      </c>
      <c r="EZ128" s="23">
        <f t="shared" si="1445"/>
        <v>800</v>
      </c>
      <c r="FA128" s="23">
        <f t="shared" si="1445"/>
        <v>900</v>
      </c>
      <c r="FB128" s="23">
        <f t="shared" si="1445"/>
        <v>1000</v>
      </c>
      <c r="FC128" s="23">
        <f t="shared" si="1445"/>
        <v>1099.9999999999998</v>
      </c>
      <c r="FD128" s="23">
        <f t="shared" si="1445"/>
        <v>1200</v>
      </c>
      <c r="FE128" s="23">
        <f t="shared" si="1445"/>
        <v>1299.9999999999998</v>
      </c>
      <c r="FF128" s="23">
        <f t="shared" si="1445"/>
        <v>1400</v>
      </c>
      <c r="FG128" s="23">
        <f t="shared" si="1445"/>
        <v>1500</v>
      </c>
      <c r="FH128" s="23">
        <f t="shared" si="1443"/>
        <v>1599.9999999999998</v>
      </c>
      <c r="FI128" s="23">
        <f t="shared" si="1443"/>
        <v>1700</v>
      </c>
      <c r="FJ128" s="23">
        <f t="shared" si="1443"/>
        <v>1799.9999999999998</v>
      </c>
      <c r="FK128" s="23">
        <f t="shared" si="1443"/>
        <v>1900</v>
      </c>
      <c r="FL128" s="23">
        <f t="shared" si="1443"/>
        <v>2000</v>
      </c>
      <c r="FM128" s="23">
        <f t="shared" si="1443"/>
        <v>2000</v>
      </c>
      <c r="FN128" s="23">
        <f t="shared" si="1443"/>
        <v>2100</v>
      </c>
      <c r="FO128" s="23">
        <f t="shared" si="1443"/>
        <v>2199.9999999999995</v>
      </c>
      <c r="FP128" s="23">
        <f t="shared" si="1443"/>
        <v>2300</v>
      </c>
      <c r="FQ128" s="23">
        <f t="shared" si="1443"/>
        <v>2400</v>
      </c>
      <c r="FR128" s="23">
        <f t="shared" si="1443"/>
        <v>2500</v>
      </c>
      <c r="FS128" s="23">
        <f t="shared" si="1443"/>
        <v>2600</v>
      </c>
      <c r="FT128" s="23">
        <f t="shared" si="1443"/>
        <v>2699.9999999999995</v>
      </c>
      <c r="FU128" s="23">
        <f t="shared" si="1443"/>
        <v>2800</v>
      </c>
      <c r="FV128" s="23">
        <f t="shared" si="1443"/>
        <v>2900</v>
      </c>
      <c r="FW128" s="23">
        <f t="shared" si="1448"/>
        <v>3000</v>
      </c>
      <c r="FX128" s="23">
        <f t="shared" si="1448"/>
        <v>3100</v>
      </c>
      <c r="FY128" s="23">
        <f t="shared" si="1448"/>
        <v>3199.9999999999995</v>
      </c>
      <c r="FZ128" s="23">
        <f t="shared" si="1448"/>
        <v>3300</v>
      </c>
      <c r="GA128" s="23">
        <f t="shared" si="1448"/>
        <v>3400</v>
      </c>
      <c r="GB128" s="23">
        <f t="shared" si="1448"/>
        <v>3500</v>
      </c>
      <c r="GC128" s="23">
        <f t="shared" si="1448"/>
        <v>3600</v>
      </c>
      <c r="GD128" s="23">
        <f t="shared" si="1448"/>
        <v>3699.9999999999995</v>
      </c>
      <c r="GE128" s="23">
        <f t="shared" si="1448"/>
        <v>3800</v>
      </c>
      <c r="GF128" s="23">
        <f t="shared" si="1448"/>
        <v>3900</v>
      </c>
      <c r="GG128" s="83">
        <f t="shared" si="1448"/>
        <v>3999.9999999999995</v>
      </c>
      <c r="GH128" s="89"/>
      <c r="GI128" s="89"/>
      <c r="GJ128" s="89"/>
      <c r="GK128" s="19">
        <v>51</v>
      </c>
      <c r="GL128" s="20">
        <f t="shared" si="1425"/>
        <v>4.6000000000000005</v>
      </c>
      <c r="GM128" s="23">
        <f t="shared" si="1446"/>
        <v>0</v>
      </c>
      <c r="GN128" s="23">
        <f t="shared" si="1446"/>
        <v>100</v>
      </c>
      <c r="GO128" s="23">
        <f t="shared" si="1446"/>
        <v>199.99999999999997</v>
      </c>
      <c r="GP128" s="23">
        <f t="shared" si="1446"/>
        <v>300.00000000000006</v>
      </c>
      <c r="GQ128" s="23">
        <f t="shared" si="1446"/>
        <v>400</v>
      </c>
      <c r="GR128" s="23">
        <f t="shared" si="1446"/>
        <v>500</v>
      </c>
      <c r="GS128" s="23">
        <f t="shared" si="1446"/>
        <v>600</v>
      </c>
      <c r="GT128" s="23">
        <f t="shared" si="1446"/>
        <v>700.00000000000011</v>
      </c>
      <c r="GU128" s="23">
        <f t="shared" si="1446"/>
        <v>800</v>
      </c>
      <c r="GV128" s="23">
        <f t="shared" si="1446"/>
        <v>900</v>
      </c>
      <c r="GW128" s="23">
        <f t="shared" si="1446"/>
        <v>1000</v>
      </c>
      <c r="GX128" s="23">
        <f t="shared" si="1446"/>
        <v>1099.9999999999998</v>
      </c>
      <c r="GY128" s="23">
        <f t="shared" si="1446"/>
        <v>1200</v>
      </c>
      <c r="GZ128" s="23">
        <f t="shared" si="1446"/>
        <v>1299.9999999999998</v>
      </c>
      <c r="HA128" s="23">
        <f t="shared" si="1446"/>
        <v>1400</v>
      </c>
      <c r="HB128" s="23">
        <f t="shared" si="1446"/>
        <v>1500</v>
      </c>
      <c r="HC128" s="23">
        <f t="shared" si="1444"/>
        <v>1599.9999999999998</v>
      </c>
      <c r="HD128" s="23">
        <f t="shared" si="1444"/>
        <v>1700</v>
      </c>
      <c r="HE128" s="23">
        <f t="shared" si="1444"/>
        <v>1799.9999999999998</v>
      </c>
      <c r="HF128" s="23">
        <f t="shared" si="1444"/>
        <v>1900</v>
      </c>
      <c r="HG128" s="23">
        <f t="shared" si="1444"/>
        <v>2000</v>
      </c>
      <c r="HH128" s="23">
        <f t="shared" si="1444"/>
        <v>2000</v>
      </c>
      <c r="HI128" s="23">
        <f t="shared" si="1444"/>
        <v>2100</v>
      </c>
      <c r="HJ128" s="23">
        <f t="shared" si="1444"/>
        <v>2199.9999999999995</v>
      </c>
      <c r="HK128" s="23">
        <f t="shared" si="1444"/>
        <v>2300</v>
      </c>
      <c r="HL128" s="23">
        <f t="shared" si="1444"/>
        <v>2400</v>
      </c>
      <c r="HM128" s="23">
        <f t="shared" si="1444"/>
        <v>2500</v>
      </c>
      <c r="HN128" s="23">
        <f t="shared" si="1444"/>
        <v>2600</v>
      </c>
      <c r="HO128" s="23">
        <f t="shared" si="1444"/>
        <v>2699.9999999999995</v>
      </c>
      <c r="HP128" s="23">
        <f t="shared" si="1444"/>
        <v>2800</v>
      </c>
      <c r="HQ128" s="23">
        <f t="shared" si="1444"/>
        <v>2900</v>
      </c>
      <c r="HR128" s="23">
        <f t="shared" si="1449"/>
        <v>3000</v>
      </c>
      <c r="HS128" s="23">
        <f t="shared" si="1449"/>
        <v>3100</v>
      </c>
      <c r="HT128" s="23">
        <f t="shared" si="1449"/>
        <v>3199.9999999999995</v>
      </c>
      <c r="HU128" s="23">
        <f t="shared" si="1449"/>
        <v>3300</v>
      </c>
      <c r="HV128" s="23">
        <f t="shared" si="1449"/>
        <v>3400</v>
      </c>
      <c r="HW128" s="23">
        <f t="shared" si="1449"/>
        <v>3500</v>
      </c>
      <c r="HX128" s="23">
        <f t="shared" si="1449"/>
        <v>3600</v>
      </c>
      <c r="HY128" s="23">
        <f t="shared" si="1449"/>
        <v>3699.9999999999995</v>
      </c>
      <c r="HZ128" s="23">
        <f t="shared" si="1449"/>
        <v>3800</v>
      </c>
      <c r="IA128" s="23">
        <f t="shared" si="1449"/>
        <v>3900</v>
      </c>
      <c r="IB128" s="83">
        <f t="shared" si="1449"/>
        <v>4000</v>
      </c>
      <c r="ID128" s="89"/>
      <c r="IE128" s="89"/>
      <c r="MC128" s="105"/>
      <c r="MD128" s="90"/>
      <c r="ME128" s="89"/>
      <c r="MF128" s="89"/>
      <c r="MG128" s="89"/>
      <c r="MH128" s="89"/>
      <c r="MI128" s="89"/>
      <c r="MJ128" s="89"/>
      <c r="MK128" s="89"/>
      <c r="ML128" s="89"/>
      <c r="MM128" s="89"/>
      <c r="MN128" s="89"/>
      <c r="MO128" s="89"/>
      <c r="MP128" s="89"/>
      <c r="MQ128" s="89"/>
      <c r="MR128" s="89"/>
      <c r="MS128" s="89"/>
      <c r="MT128" s="89"/>
      <c r="MU128" s="89"/>
      <c r="MV128" s="89"/>
      <c r="MW128" s="89"/>
      <c r="MX128" s="89"/>
      <c r="MY128" s="89"/>
      <c r="MZ128" s="89"/>
      <c r="NA128" s="89"/>
      <c r="NB128" s="89"/>
      <c r="NC128" s="89"/>
      <c r="ND128" s="89"/>
      <c r="NE128" s="89"/>
      <c r="NF128" s="89"/>
      <c r="NG128" s="89"/>
      <c r="NH128" s="89"/>
      <c r="NI128" s="89"/>
      <c r="NJ128" s="89"/>
      <c r="NK128" s="89"/>
      <c r="NL128" s="89"/>
      <c r="NM128" s="89"/>
      <c r="NN128" s="89"/>
      <c r="NO128" s="89"/>
      <c r="NP128" s="89"/>
      <c r="NQ128" s="89"/>
      <c r="NR128" s="89"/>
      <c r="NS128" s="89"/>
      <c r="NU128" s="105"/>
      <c r="NV128" s="90"/>
      <c r="NW128" s="89"/>
      <c r="NX128" s="89"/>
      <c r="NY128" s="89"/>
      <c r="NZ128" s="89"/>
      <c r="OA128" s="89"/>
      <c r="OB128" s="89"/>
      <c r="OC128" s="89"/>
      <c r="OD128" s="89"/>
      <c r="OE128" s="89"/>
      <c r="OF128" s="89"/>
      <c r="OG128" s="89"/>
      <c r="OH128" s="89"/>
      <c r="OI128" s="89"/>
      <c r="OJ128" s="89"/>
      <c r="OK128" s="89"/>
      <c r="OL128" s="89"/>
      <c r="OM128" s="89"/>
      <c r="ON128" s="89"/>
      <c r="OO128" s="89"/>
      <c r="OP128" s="89"/>
      <c r="OQ128" s="89"/>
      <c r="OR128" s="89"/>
      <c r="OS128" s="89"/>
      <c r="OT128" s="89"/>
      <c r="OU128" s="89"/>
      <c r="OV128" s="89"/>
      <c r="OW128" s="89"/>
      <c r="OX128" s="89"/>
      <c r="OY128" s="89"/>
      <c r="OZ128" s="89"/>
      <c r="PA128" s="89"/>
      <c r="PB128" s="89"/>
      <c r="PC128" s="89"/>
      <c r="PD128" s="89"/>
      <c r="PE128" s="89"/>
      <c r="PF128" s="89"/>
      <c r="PG128" s="89"/>
      <c r="PH128" s="89"/>
      <c r="PI128" s="89"/>
      <c r="PJ128" s="89"/>
      <c r="PK128" s="89"/>
      <c r="PM128" s="105"/>
      <c r="PN128" s="90"/>
      <c r="PO128" s="89"/>
      <c r="PP128" s="89"/>
      <c r="PQ128" s="89"/>
      <c r="PR128" s="89"/>
      <c r="PS128" s="89"/>
      <c r="PT128" s="89"/>
      <c r="PU128" s="89"/>
      <c r="PV128" s="89"/>
      <c r="PW128" s="89"/>
      <c r="PX128" s="89"/>
      <c r="PY128" s="89"/>
      <c r="PZ128" s="89"/>
      <c r="QA128" s="89"/>
      <c r="QB128" s="89"/>
      <c r="QC128" s="89"/>
      <c r="QD128" s="89"/>
      <c r="QE128" s="89"/>
      <c r="QF128" s="89"/>
      <c r="QG128" s="89"/>
      <c r="QH128" s="89"/>
      <c r="QI128" s="89"/>
      <c r="QJ128" s="89"/>
      <c r="QK128" s="89"/>
      <c r="QL128" s="89"/>
      <c r="QM128" s="89"/>
      <c r="QN128" s="89"/>
      <c r="QO128" s="89"/>
      <c r="QP128" s="89"/>
      <c r="QQ128" s="89"/>
      <c r="QR128" s="89"/>
      <c r="QS128" s="89"/>
      <c r="QT128" s="89"/>
      <c r="QU128" s="89"/>
      <c r="QV128" s="89"/>
      <c r="QW128" s="89"/>
      <c r="QX128" s="89"/>
      <c r="QY128" s="89"/>
      <c r="QZ128" s="89"/>
      <c r="RA128" s="89"/>
      <c r="RB128" s="89"/>
      <c r="RC128" s="89"/>
    </row>
    <row r="129" spans="1:471" hidden="1" x14ac:dyDescent="0.25">
      <c r="A129" s="8"/>
      <c r="B129" s="8"/>
      <c r="C129" s="8"/>
      <c r="D129" s="8"/>
      <c r="E129" s="9"/>
      <c r="F129" s="9"/>
      <c r="G129" s="9"/>
      <c r="H129" s="9"/>
      <c r="I129" s="9"/>
      <c r="J129" s="9"/>
      <c r="K129" s="8"/>
      <c r="L129" s="9"/>
      <c r="EP129" s="19">
        <v>52</v>
      </c>
      <c r="EQ129" s="20">
        <f t="shared" si="1423"/>
        <v>4.7</v>
      </c>
      <c r="ER129" s="23">
        <f t="shared" si="1445"/>
        <v>0</v>
      </c>
      <c r="ES129" s="23">
        <f t="shared" si="1445"/>
        <v>100</v>
      </c>
      <c r="ET129" s="23">
        <f t="shared" si="1445"/>
        <v>199.99999999999997</v>
      </c>
      <c r="EU129" s="23">
        <f t="shared" si="1445"/>
        <v>300.00000000000006</v>
      </c>
      <c r="EV129" s="23">
        <f t="shared" si="1445"/>
        <v>400</v>
      </c>
      <c r="EW129" s="23">
        <f t="shared" si="1445"/>
        <v>500</v>
      </c>
      <c r="EX129" s="23">
        <f t="shared" si="1445"/>
        <v>600</v>
      </c>
      <c r="EY129" s="23">
        <f t="shared" si="1445"/>
        <v>700.00000000000011</v>
      </c>
      <c r="EZ129" s="23">
        <f t="shared" si="1445"/>
        <v>800</v>
      </c>
      <c r="FA129" s="23">
        <f t="shared" si="1445"/>
        <v>900</v>
      </c>
      <c r="FB129" s="23">
        <f t="shared" si="1445"/>
        <v>1000</v>
      </c>
      <c r="FC129" s="23">
        <f t="shared" si="1445"/>
        <v>1099.9999999999998</v>
      </c>
      <c r="FD129" s="23">
        <f t="shared" si="1445"/>
        <v>1200</v>
      </c>
      <c r="FE129" s="23">
        <f t="shared" si="1445"/>
        <v>1299.9999999999998</v>
      </c>
      <c r="FF129" s="23">
        <f t="shared" si="1445"/>
        <v>1400</v>
      </c>
      <c r="FG129" s="23">
        <f t="shared" si="1445"/>
        <v>1500</v>
      </c>
      <c r="FH129" s="23">
        <f t="shared" si="1443"/>
        <v>1599.9999999999998</v>
      </c>
      <c r="FI129" s="23">
        <f t="shared" si="1443"/>
        <v>1700</v>
      </c>
      <c r="FJ129" s="23">
        <f t="shared" si="1443"/>
        <v>1799.9999999999998</v>
      </c>
      <c r="FK129" s="23">
        <f t="shared" si="1443"/>
        <v>1900</v>
      </c>
      <c r="FL129" s="23">
        <f t="shared" si="1443"/>
        <v>2000</v>
      </c>
      <c r="FM129" s="23">
        <f t="shared" si="1443"/>
        <v>2000</v>
      </c>
      <c r="FN129" s="23">
        <f t="shared" si="1443"/>
        <v>2100</v>
      </c>
      <c r="FO129" s="23">
        <f t="shared" si="1443"/>
        <v>2199.9999999999995</v>
      </c>
      <c r="FP129" s="23">
        <f t="shared" si="1443"/>
        <v>2300</v>
      </c>
      <c r="FQ129" s="23">
        <f t="shared" si="1443"/>
        <v>2400</v>
      </c>
      <c r="FR129" s="23">
        <f t="shared" si="1443"/>
        <v>2500</v>
      </c>
      <c r="FS129" s="23">
        <f t="shared" si="1443"/>
        <v>2600</v>
      </c>
      <c r="FT129" s="23">
        <f t="shared" si="1443"/>
        <v>2699.9999999999995</v>
      </c>
      <c r="FU129" s="23">
        <f t="shared" si="1443"/>
        <v>2800</v>
      </c>
      <c r="FV129" s="23">
        <f t="shared" si="1443"/>
        <v>2900</v>
      </c>
      <c r="FW129" s="23">
        <f t="shared" si="1448"/>
        <v>3000</v>
      </c>
      <c r="FX129" s="23">
        <f t="shared" si="1448"/>
        <v>3100</v>
      </c>
      <c r="FY129" s="23">
        <f t="shared" si="1448"/>
        <v>3199.9999999999995</v>
      </c>
      <c r="FZ129" s="23">
        <f t="shared" si="1448"/>
        <v>3300</v>
      </c>
      <c r="GA129" s="23">
        <f t="shared" si="1448"/>
        <v>3400</v>
      </c>
      <c r="GB129" s="23">
        <f t="shared" si="1448"/>
        <v>3500</v>
      </c>
      <c r="GC129" s="23">
        <f t="shared" si="1448"/>
        <v>3600</v>
      </c>
      <c r="GD129" s="23">
        <f t="shared" si="1448"/>
        <v>3699.9999999999995</v>
      </c>
      <c r="GE129" s="23">
        <f t="shared" si="1448"/>
        <v>3800</v>
      </c>
      <c r="GF129" s="23">
        <f t="shared" si="1448"/>
        <v>3900</v>
      </c>
      <c r="GG129" s="83">
        <f t="shared" si="1448"/>
        <v>3999.9999999999995</v>
      </c>
      <c r="GH129" s="89"/>
      <c r="GI129" s="89"/>
      <c r="GJ129" s="89"/>
      <c r="GK129" s="19">
        <v>52</v>
      </c>
      <c r="GL129" s="20">
        <f t="shared" si="1425"/>
        <v>4.7</v>
      </c>
      <c r="GM129" s="23">
        <f t="shared" si="1446"/>
        <v>0</v>
      </c>
      <c r="GN129" s="23">
        <f t="shared" si="1446"/>
        <v>100</v>
      </c>
      <c r="GO129" s="23">
        <f t="shared" si="1446"/>
        <v>199.99999999999997</v>
      </c>
      <c r="GP129" s="23">
        <f t="shared" si="1446"/>
        <v>300.00000000000006</v>
      </c>
      <c r="GQ129" s="23">
        <f t="shared" si="1446"/>
        <v>400</v>
      </c>
      <c r="GR129" s="23">
        <f t="shared" si="1446"/>
        <v>500</v>
      </c>
      <c r="GS129" s="23">
        <f t="shared" si="1446"/>
        <v>600</v>
      </c>
      <c r="GT129" s="23">
        <f t="shared" si="1446"/>
        <v>700.00000000000011</v>
      </c>
      <c r="GU129" s="23">
        <f t="shared" si="1446"/>
        <v>800</v>
      </c>
      <c r="GV129" s="23">
        <f t="shared" si="1446"/>
        <v>900</v>
      </c>
      <c r="GW129" s="23">
        <f t="shared" si="1446"/>
        <v>1000</v>
      </c>
      <c r="GX129" s="23">
        <f t="shared" si="1446"/>
        <v>1099.9999999999998</v>
      </c>
      <c r="GY129" s="23">
        <f t="shared" si="1446"/>
        <v>1200</v>
      </c>
      <c r="GZ129" s="23">
        <f t="shared" si="1446"/>
        <v>1299.9999999999998</v>
      </c>
      <c r="HA129" s="23">
        <f t="shared" si="1446"/>
        <v>1400</v>
      </c>
      <c r="HB129" s="23">
        <f t="shared" si="1446"/>
        <v>1500</v>
      </c>
      <c r="HC129" s="23">
        <f t="shared" si="1444"/>
        <v>1599.9999999999998</v>
      </c>
      <c r="HD129" s="23">
        <f t="shared" si="1444"/>
        <v>1700</v>
      </c>
      <c r="HE129" s="23">
        <f t="shared" si="1444"/>
        <v>1799.9999999999998</v>
      </c>
      <c r="HF129" s="23">
        <f t="shared" si="1444"/>
        <v>1900</v>
      </c>
      <c r="HG129" s="23">
        <f t="shared" si="1444"/>
        <v>2000</v>
      </c>
      <c r="HH129" s="23">
        <f t="shared" si="1444"/>
        <v>2000</v>
      </c>
      <c r="HI129" s="23">
        <f t="shared" si="1444"/>
        <v>2100</v>
      </c>
      <c r="HJ129" s="23">
        <f t="shared" si="1444"/>
        <v>2199.9999999999995</v>
      </c>
      <c r="HK129" s="23">
        <f t="shared" si="1444"/>
        <v>2300</v>
      </c>
      <c r="HL129" s="23">
        <f t="shared" si="1444"/>
        <v>2400</v>
      </c>
      <c r="HM129" s="23">
        <f t="shared" si="1444"/>
        <v>2500</v>
      </c>
      <c r="HN129" s="23">
        <f t="shared" si="1444"/>
        <v>2600</v>
      </c>
      <c r="HO129" s="23">
        <f t="shared" si="1444"/>
        <v>2699.9999999999995</v>
      </c>
      <c r="HP129" s="23">
        <f t="shared" si="1444"/>
        <v>2800</v>
      </c>
      <c r="HQ129" s="23">
        <f t="shared" si="1444"/>
        <v>2900</v>
      </c>
      <c r="HR129" s="23">
        <f t="shared" si="1449"/>
        <v>3000</v>
      </c>
      <c r="HS129" s="23">
        <f t="shared" si="1449"/>
        <v>3100</v>
      </c>
      <c r="HT129" s="23">
        <f t="shared" si="1449"/>
        <v>3199.9999999999995</v>
      </c>
      <c r="HU129" s="23">
        <f t="shared" si="1449"/>
        <v>3300</v>
      </c>
      <c r="HV129" s="23">
        <f t="shared" si="1449"/>
        <v>3400</v>
      </c>
      <c r="HW129" s="23">
        <f t="shared" si="1449"/>
        <v>3500</v>
      </c>
      <c r="HX129" s="23">
        <f t="shared" si="1449"/>
        <v>3600</v>
      </c>
      <c r="HY129" s="23">
        <f t="shared" si="1449"/>
        <v>3699.9999999999995</v>
      </c>
      <c r="HZ129" s="23">
        <f t="shared" si="1449"/>
        <v>3800</v>
      </c>
      <c r="IA129" s="23">
        <f t="shared" si="1449"/>
        <v>3900</v>
      </c>
      <c r="IB129" s="83">
        <f t="shared" si="1449"/>
        <v>4000</v>
      </c>
      <c r="ID129" s="89"/>
      <c r="IE129" s="89"/>
      <c r="MC129" s="105"/>
      <c r="MD129" s="90"/>
      <c r="ME129" s="89"/>
      <c r="MF129" s="89"/>
      <c r="MG129" s="89"/>
      <c r="MH129" s="89"/>
      <c r="MI129" s="89"/>
      <c r="MJ129" s="89"/>
      <c r="MK129" s="89"/>
      <c r="ML129" s="89"/>
      <c r="MM129" s="89"/>
      <c r="MN129" s="89"/>
      <c r="MO129" s="89"/>
      <c r="MP129" s="89"/>
      <c r="MQ129" s="89"/>
      <c r="MR129" s="89"/>
      <c r="MS129" s="89"/>
      <c r="MT129" s="89"/>
      <c r="MU129" s="89"/>
      <c r="MV129" s="89"/>
      <c r="MW129" s="89"/>
      <c r="MX129" s="89"/>
      <c r="MY129" s="89"/>
      <c r="MZ129" s="89"/>
      <c r="NA129" s="89"/>
      <c r="NB129" s="89"/>
      <c r="NC129" s="89"/>
      <c r="ND129" s="89"/>
      <c r="NE129" s="89"/>
      <c r="NF129" s="89"/>
      <c r="NG129" s="89"/>
      <c r="NH129" s="89"/>
      <c r="NI129" s="89"/>
      <c r="NJ129" s="89"/>
      <c r="NK129" s="89"/>
      <c r="NL129" s="89"/>
      <c r="NM129" s="89"/>
      <c r="NN129" s="89"/>
      <c r="NO129" s="89"/>
      <c r="NP129" s="89"/>
      <c r="NQ129" s="89"/>
      <c r="NR129" s="89"/>
      <c r="NS129" s="89"/>
      <c r="NU129" s="105"/>
      <c r="NV129" s="90"/>
      <c r="NW129" s="89"/>
      <c r="NX129" s="89"/>
      <c r="NY129" s="89"/>
      <c r="NZ129" s="89"/>
      <c r="OA129" s="89"/>
      <c r="OB129" s="89"/>
      <c r="OC129" s="89"/>
      <c r="OD129" s="89"/>
      <c r="OE129" s="89"/>
      <c r="OF129" s="89"/>
      <c r="OG129" s="89"/>
      <c r="OH129" s="89"/>
      <c r="OI129" s="89"/>
      <c r="OJ129" s="89"/>
      <c r="OK129" s="89"/>
      <c r="OL129" s="89"/>
      <c r="OM129" s="89"/>
      <c r="ON129" s="89"/>
      <c r="OO129" s="89"/>
      <c r="OP129" s="89"/>
      <c r="OQ129" s="89"/>
      <c r="OR129" s="89"/>
      <c r="OS129" s="89"/>
      <c r="OT129" s="89"/>
      <c r="OU129" s="89"/>
      <c r="OV129" s="89"/>
      <c r="OW129" s="89"/>
      <c r="OX129" s="89"/>
      <c r="OY129" s="89"/>
      <c r="OZ129" s="89"/>
      <c r="PA129" s="89"/>
      <c r="PB129" s="89"/>
      <c r="PC129" s="89"/>
      <c r="PD129" s="89"/>
      <c r="PE129" s="89"/>
      <c r="PF129" s="89"/>
      <c r="PG129" s="89"/>
      <c r="PH129" s="89"/>
      <c r="PI129" s="89"/>
      <c r="PJ129" s="89"/>
      <c r="PK129" s="89"/>
      <c r="PM129" s="105"/>
      <c r="PN129" s="90"/>
      <c r="PO129" s="89"/>
      <c r="PP129" s="89"/>
      <c r="PQ129" s="89"/>
      <c r="PR129" s="89"/>
      <c r="PS129" s="89"/>
      <c r="PT129" s="89"/>
      <c r="PU129" s="89"/>
      <c r="PV129" s="89"/>
      <c r="PW129" s="89"/>
      <c r="PX129" s="89"/>
      <c r="PY129" s="89"/>
      <c r="PZ129" s="89"/>
      <c r="QA129" s="89"/>
      <c r="QB129" s="89"/>
      <c r="QC129" s="89"/>
      <c r="QD129" s="89"/>
      <c r="QE129" s="89"/>
      <c r="QF129" s="89"/>
      <c r="QG129" s="89"/>
      <c r="QH129" s="89"/>
      <c r="QI129" s="89"/>
      <c r="QJ129" s="89"/>
      <c r="QK129" s="89"/>
      <c r="QL129" s="89"/>
      <c r="QM129" s="89"/>
      <c r="QN129" s="89"/>
      <c r="QO129" s="89"/>
      <c r="QP129" s="89"/>
      <c r="QQ129" s="89"/>
      <c r="QR129" s="89"/>
      <c r="QS129" s="89"/>
      <c r="QT129" s="89"/>
      <c r="QU129" s="89"/>
      <c r="QV129" s="89"/>
      <c r="QW129" s="89"/>
      <c r="QX129" s="89"/>
      <c r="QY129" s="89"/>
      <c r="QZ129" s="89"/>
      <c r="RA129" s="89"/>
      <c r="RB129" s="89"/>
      <c r="RC129" s="89"/>
    </row>
    <row r="130" spans="1:471" hidden="1" x14ac:dyDescent="0.25">
      <c r="A130" s="8"/>
      <c r="B130" s="8"/>
      <c r="C130" s="8"/>
      <c r="D130" s="8"/>
      <c r="E130" s="9"/>
      <c r="F130" s="9"/>
      <c r="G130" s="9"/>
      <c r="H130" s="9"/>
      <c r="I130" s="9"/>
      <c r="J130" s="9"/>
      <c r="K130" s="8"/>
      <c r="L130" s="9"/>
      <c r="EP130" s="19">
        <v>53</v>
      </c>
      <c r="EQ130" s="20">
        <f t="shared" si="1423"/>
        <v>4.8000000000000007</v>
      </c>
      <c r="ER130" s="23">
        <f t="shared" si="1445"/>
        <v>0</v>
      </c>
      <c r="ES130" s="23">
        <f t="shared" si="1445"/>
        <v>100</v>
      </c>
      <c r="ET130" s="23">
        <f t="shared" si="1445"/>
        <v>199.99999999999997</v>
      </c>
      <c r="EU130" s="23">
        <f t="shared" si="1445"/>
        <v>300.00000000000006</v>
      </c>
      <c r="EV130" s="23">
        <f t="shared" si="1445"/>
        <v>400</v>
      </c>
      <c r="EW130" s="23">
        <f t="shared" si="1445"/>
        <v>500</v>
      </c>
      <c r="EX130" s="23">
        <f t="shared" si="1445"/>
        <v>600</v>
      </c>
      <c r="EY130" s="23">
        <f t="shared" si="1445"/>
        <v>700.00000000000011</v>
      </c>
      <c r="EZ130" s="23">
        <f t="shared" si="1445"/>
        <v>800</v>
      </c>
      <c r="FA130" s="23">
        <f t="shared" si="1445"/>
        <v>900</v>
      </c>
      <c r="FB130" s="23">
        <f t="shared" si="1445"/>
        <v>1000</v>
      </c>
      <c r="FC130" s="23">
        <f t="shared" si="1445"/>
        <v>1099.9999999999998</v>
      </c>
      <c r="FD130" s="23">
        <f t="shared" si="1445"/>
        <v>1200</v>
      </c>
      <c r="FE130" s="23">
        <f t="shared" si="1445"/>
        <v>1299.9999999999998</v>
      </c>
      <c r="FF130" s="23">
        <f t="shared" si="1445"/>
        <v>1400</v>
      </c>
      <c r="FG130" s="23">
        <f t="shared" si="1445"/>
        <v>1500</v>
      </c>
      <c r="FH130" s="23">
        <f t="shared" si="1443"/>
        <v>1599.9999999999998</v>
      </c>
      <c r="FI130" s="23">
        <f t="shared" si="1443"/>
        <v>1700</v>
      </c>
      <c r="FJ130" s="23">
        <f t="shared" si="1443"/>
        <v>1799.9999999999998</v>
      </c>
      <c r="FK130" s="23">
        <f t="shared" si="1443"/>
        <v>1900</v>
      </c>
      <c r="FL130" s="23">
        <f t="shared" si="1443"/>
        <v>2000</v>
      </c>
      <c r="FM130" s="23">
        <f t="shared" si="1443"/>
        <v>2000</v>
      </c>
      <c r="FN130" s="23">
        <f t="shared" si="1443"/>
        <v>2100</v>
      </c>
      <c r="FO130" s="23">
        <f t="shared" si="1443"/>
        <v>2199.9999999999995</v>
      </c>
      <c r="FP130" s="23">
        <f t="shared" si="1443"/>
        <v>2300</v>
      </c>
      <c r="FQ130" s="23">
        <f t="shared" si="1443"/>
        <v>2400</v>
      </c>
      <c r="FR130" s="23">
        <f t="shared" si="1443"/>
        <v>2500</v>
      </c>
      <c r="FS130" s="23">
        <f t="shared" si="1443"/>
        <v>2600</v>
      </c>
      <c r="FT130" s="23">
        <f t="shared" si="1443"/>
        <v>2699.9999999999995</v>
      </c>
      <c r="FU130" s="23">
        <f t="shared" si="1443"/>
        <v>2800</v>
      </c>
      <c r="FV130" s="23">
        <f t="shared" si="1443"/>
        <v>2900</v>
      </c>
      <c r="FW130" s="23">
        <f t="shared" si="1448"/>
        <v>3000</v>
      </c>
      <c r="FX130" s="23">
        <f t="shared" si="1448"/>
        <v>3100</v>
      </c>
      <c r="FY130" s="23">
        <f t="shared" si="1448"/>
        <v>3199.9999999999995</v>
      </c>
      <c r="FZ130" s="23">
        <f t="shared" si="1448"/>
        <v>3300</v>
      </c>
      <c r="GA130" s="23">
        <f t="shared" si="1448"/>
        <v>3400</v>
      </c>
      <c r="GB130" s="23">
        <f t="shared" si="1448"/>
        <v>3500</v>
      </c>
      <c r="GC130" s="23">
        <f t="shared" si="1448"/>
        <v>3600</v>
      </c>
      <c r="GD130" s="23">
        <f t="shared" si="1448"/>
        <v>3699.9999999999995</v>
      </c>
      <c r="GE130" s="23">
        <f t="shared" si="1448"/>
        <v>3800</v>
      </c>
      <c r="GF130" s="23">
        <f t="shared" si="1448"/>
        <v>3900</v>
      </c>
      <c r="GG130" s="83">
        <f t="shared" si="1448"/>
        <v>3999.9999999999995</v>
      </c>
      <c r="GH130" s="89"/>
      <c r="GI130" s="89"/>
      <c r="GJ130" s="89"/>
      <c r="GK130" s="19">
        <v>53</v>
      </c>
      <c r="GL130" s="20">
        <f t="shared" si="1425"/>
        <v>4.8000000000000007</v>
      </c>
      <c r="GM130" s="23">
        <f t="shared" si="1446"/>
        <v>0</v>
      </c>
      <c r="GN130" s="23">
        <f t="shared" si="1446"/>
        <v>100</v>
      </c>
      <c r="GO130" s="23">
        <f t="shared" si="1446"/>
        <v>199.99999999999997</v>
      </c>
      <c r="GP130" s="23">
        <f t="shared" si="1446"/>
        <v>300.00000000000006</v>
      </c>
      <c r="GQ130" s="23">
        <f t="shared" si="1446"/>
        <v>400</v>
      </c>
      <c r="GR130" s="23">
        <f t="shared" si="1446"/>
        <v>500</v>
      </c>
      <c r="GS130" s="23">
        <f t="shared" si="1446"/>
        <v>600</v>
      </c>
      <c r="GT130" s="23">
        <f t="shared" si="1446"/>
        <v>700.00000000000011</v>
      </c>
      <c r="GU130" s="23">
        <f t="shared" si="1446"/>
        <v>800</v>
      </c>
      <c r="GV130" s="23">
        <f t="shared" si="1446"/>
        <v>900</v>
      </c>
      <c r="GW130" s="23">
        <f t="shared" si="1446"/>
        <v>1000</v>
      </c>
      <c r="GX130" s="23">
        <f t="shared" si="1446"/>
        <v>1099.9999999999998</v>
      </c>
      <c r="GY130" s="23">
        <f t="shared" si="1446"/>
        <v>1200</v>
      </c>
      <c r="GZ130" s="23">
        <f t="shared" si="1446"/>
        <v>1299.9999999999998</v>
      </c>
      <c r="HA130" s="23">
        <f t="shared" si="1446"/>
        <v>1400</v>
      </c>
      <c r="HB130" s="23">
        <f t="shared" si="1446"/>
        <v>1500</v>
      </c>
      <c r="HC130" s="23">
        <f t="shared" si="1444"/>
        <v>1599.9999999999998</v>
      </c>
      <c r="HD130" s="23">
        <f t="shared" si="1444"/>
        <v>1700</v>
      </c>
      <c r="HE130" s="23">
        <f t="shared" si="1444"/>
        <v>1799.9999999999998</v>
      </c>
      <c r="HF130" s="23">
        <f t="shared" si="1444"/>
        <v>1900</v>
      </c>
      <c r="HG130" s="23">
        <f t="shared" si="1444"/>
        <v>2000</v>
      </c>
      <c r="HH130" s="23">
        <f t="shared" si="1444"/>
        <v>2000</v>
      </c>
      <c r="HI130" s="23">
        <f t="shared" si="1444"/>
        <v>2100</v>
      </c>
      <c r="HJ130" s="23">
        <f t="shared" si="1444"/>
        <v>2199.9999999999995</v>
      </c>
      <c r="HK130" s="23">
        <f t="shared" si="1444"/>
        <v>2300</v>
      </c>
      <c r="HL130" s="23">
        <f t="shared" si="1444"/>
        <v>2400</v>
      </c>
      <c r="HM130" s="23">
        <f t="shared" si="1444"/>
        <v>2500</v>
      </c>
      <c r="HN130" s="23">
        <f t="shared" si="1444"/>
        <v>2600</v>
      </c>
      <c r="HO130" s="23">
        <f t="shared" si="1444"/>
        <v>2699.9999999999995</v>
      </c>
      <c r="HP130" s="23">
        <f t="shared" si="1444"/>
        <v>2800</v>
      </c>
      <c r="HQ130" s="23">
        <f t="shared" si="1444"/>
        <v>2900</v>
      </c>
      <c r="HR130" s="23">
        <f t="shared" si="1449"/>
        <v>3000</v>
      </c>
      <c r="HS130" s="23">
        <f t="shared" si="1449"/>
        <v>3100</v>
      </c>
      <c r="HT130" s="23">
        <f t="shared" si="1449"/>
        <v>3199.9999999999995</v>
      </c>
      <c r="HU130" s="23">
        <f t="shared" si="1449"/>
        <v>3300</v>
      </c>
      <c r="HV130" s="23">
        <f t="shared" si="1449"/>
        <v>3400</v>
      </c>
      <c r="HW130" s="23">
        <f t="shared" si="1449"/>
        <v>3500</v>
      </c>
      <c r="HX130" s="23">
        <f t="shared" si="1449"/>
        <v>3600</v>
      </c>
      <c r="HY130" s="23">
        <f t="shared" si="1449"/>
        <v>3699.9999999999995</v>
      </c>
      <c r="HZ130" s="23">
        <f t="shared" si="1449"/>
        <v>3800</v>
      </c>
      <c r="IA130" s="23">
        <f t="shared" si="1449"/>
        <v>3900</v>
      </c>
      <c r="IB130" s="83">
        <f t="shared" si="1449"/>
        <v>4000</v>
      </c>
      <c r="ID130" s="89"/>
      <c r="IE130" s="89"/>
      <c r="MC130" s="105"/>
      <c r="MD130" s="90"/>
      <c r="ME130" s="89"/>
      <c r="MF130" s="89"/>
      <c r="MG130" s="89"/>
      <c r="MH130" s="89"/>
      <c r="MI130" s="89"/>
      <c r="MJ130" s="89"/>
      <c r="MK130" s="89"/>
      <c r="ML130" s="89"/>
      <c r="MM130" s="89"/>
      <c r="MN130" s="89"/>
      <c r="MO130" s="89"/>
      <c r="MP130" s="89"/>
      <c r="MQ130" s="89"/>
      <c r="MR130" s="89"/>
      <c r="MS130" s="89"/>
      <c r="MT130" s="89"/>
      <c r="MU130" s="89"/>
      <c r="MV130" s="89"/>
      <c r="MW130" s="89"/>
      <c r="MX130" s="89"/>
      <c r="MY130" s="89"/>
      <c r="MZ130" s="89"/>
      <c r="NA130" s="89"/>
      <c r="NB130" s="89"/>
      <c r="NC130" s="89"/>
      <c r="ND130" s="89"/>
      <c r="NE130" s="89"/>
      <c r="NF130" s="89"/>
      <c r="NG130" s="89"/>
      <c r="NH130" s="89"/>
      <c r="NI130" s="89"/>
      <c r="NJ130" s="89"/>
      <c r="NK130" s="89"/>
      <c r="NL130" s="89"/>
      <c r="NM130" s="89"/>
      <c r="NN130" s="89"/>
      <c r="NO130" s="89"/>
      <c r="NP130" s="89"/>
      <c r="NQ130" s="89"/>
      <c r="NR130" s="89"/>
      <c r="NS130" s="89"/>
      <c r="NU130" s="105"/>
      <c r="NV130" s="90"/>
      <c r="NW130" s="89"/>
      <c r="NX130" s="89"/>
      <c r="NY130" s="89"/>
      <c r="NZ130" s="89"/>
      <c r="OA130" s="89"/>
      <c r="OB130" s="89"/>
      <c r="OC130" s="89"/>
      <c r="OD130" s="89"/>
      <c r="OE130" s="89"/>
      <c r="OF130" s="89"/>
      <c r="OG130" s="89"/>
      <c r="OH130" s="89"/>
      <c r="OI130" s="89"/>
      <c r="OJ130" s="89"/>
      <c r="OK130" s="89"/>
      <c r="OL130" s="89"/>
      <c r="OM130" s="89"/>
      <c r="ON130" s="89"/>
      <c r="OO130" s="89"/>
      <c r="OP130" s="89"/>
      <c r="OQ130" s="89"/>
      <c r="OR130" s="89"/>
      <c r="OS130" s="89"/>
      <c r="OT130" s="89"/>
      <c r="OU130" s="89"/>
      <c r="OV130" s="89"/>
      <c r="OW130" s="89"/>
      <c r="OX130" s="89"/>
      <c r="OY130" s="89"/>
      <c r="OZ130" s="89"/>
      <c r="PA130" s="89"/>
      <c r="PB130" s="89"/>
      <c r="PC130" s="89"/>
      <c r="PD130" s="89"/>
      <c r="PE130" s="89"/>
      <c r="PF130" s="89"/>
      <c r="PG130" s="89"/>
      <c r="PH130" s="89"/>
      <c r="PI130" s="89"/>
      <c r="PJ130" s="89"/>
      <c r="PK130" s="89"/>
      <c r="PM130" s="105"/>
      <c r="PN130" s="90"/>
      <c r="PO130" s="89"/>
      <c r="PP130" s="89"/>
      <c r="PQ130" s="89"/>
      <c r="PR130" s="89"/>
      <c r="PS130" s="89"/>
      <c r="PT130" s="89"/>
      <c r="PU130" s="89"/>
      <c r="PV130" s="89"/>
      <c r="PW130" s="89"/>
      <c r="PX130" s="89"/>
      <c r="PY130" s="89"/>
      <c r="PZ130" s="89"/>
      <c r="QA130" s="89"/>
      <c r="QB130" s="89"/>
      <c r="QC130" s="89"/>
      <c r="QD130" s="89"/>
      <c r="QE130" s="89"/>
      <c r="QF130" s="89"/>
      <c r="QG130" s="89"/>
      <c r="QH130" s="89"/>
      <c r="QI130" s="89"/>
      <c r="QJ130" s="89"/>
      <c r="QK130" s="89"/>
      <c r="QL130" s="89"/>
      <c r="QM130" s="89"/>
      <c r="QN130" s="89"/>
      <c r="QO130" s="89"/>
      <c r="QP130" s="89"/>
      <c r="QQ130" s="89"/>
      <c r="QR130" s="89"/>
      <c r="QS130" s="89"/>
      <c r="QT130" s="89"/>
      <c r="QU130" s="89"/>
      <c r="QV130" s="89"/>
      <c r="QW130" s="89"/>
      <c r="QX130" s="89"/>
      <c r="QY130" s="89"/>
      <c r="QZ130" s="89"/>
      <c r="RA130" s="89"/>
      <c r="RB130" s="89"/>
      <c r="RC130" s="89"/>
    </row>
    <row r="131" spans="1:471" hidden="1" x14ac:dyDescent="0.25">
      <c r="A131" s="8"/>
      <c r="B131" s="8"/>
      <c r="C131" s="8"/>
      <c r="D131" s="8"/>
      <c r="E131" s="9"/>
      <c r="F131" s="9"/>
      <c r="G131" s="9"/>
      <c r="H131" s="9"/>
      <c r="I131" s="8"/>
      <c r="J131" s="8"/>
      <c r="K131" s="8"/>
      <c r="L131" s="9"/>
      <c r="EP131" s="19">
        <v>54</v>
      </c>
      <c r="EQ131" s="20">
        <f t="shared" si="1423"/>
        <v>4.9000000000000004</v>
      </c>
      <c r="ER131" s="23">
        <f t="shared" si="1445"/>
        <v>0</v>
      </c>
      <c r="ES131" s="23">
        <f t="shared" si="1445"/>
        <v>100</v>
      </c>
      <c r="ET131" s="23">
        <f t="shared" si="1445"/>
        <v>199.99999999999997</v>
      </c>
      <c r="EU131" s="23">
        <f t="shared" si="1445"/>
        <v>300.00000000000006</v>
      </c>
      <c r="EV131" s="23">
        <f t="shared" si="1445"/>
        <v>400</v>
      </c>
      <c r="EW131" s="23">
        <f t="shared" si="1445"/>
        <v>500</v>
      </c>
      <c r="EX131" s="23">
        <f t="shared" si="1445"/>
        <v>600</v>
      </c>
      <c r="EY131" s="23">
        <f t="shared" si="1445"/>
        <v>700.00000000000011</v>
      </c>
      <c r="EZ131" s="23">
        <f t="shared" si="1445"/>
        <v>800</v>
      </c>
      <c r="FA131" s="23">
        <f t="shared" si="1445"/>
        <v>900</v>
      </c>
      <c r="FB131" s="23">
        <f t="shared" si="1445"/>
        <v>1000</v>
      </c>
      <c r="FC131" s="23">
        <f t="shared" si="1445"/>
        <v>1099.9999999999998</v>
      </c>
      <c r="FD131" s="23">
        <f t="shared" si="1445"/>
        <v>1200</v>
      </c>
      <c r="FE131" s="23">
        <f t="shared" si="1445"/>
        <v>1299.9999999999998</v>
      </c>
      <c r="FF131" s="23">
        <f t="shared" si="1445"/>
        <v>1400</v>
      </c>
      <c r="FG131" s="23">
        <f t="shared" ref="FG131:FV146" si="1450">FG$77*1000</f>
        <v>1500</v>
      </c>
      <c r="FH131" s="23">
        <f t="shared" si="1450"/>
        <v>1599.9999999999998</v>
      </c>
      <c r="FI131" s="23">
        <f t="shared" si="1450"/>
        <v>1700</v>
      </c>
      <c r="FJ131" s="23">
        <f t="shared" si="1450"/>
        <v>1799.9999999999998</v>
      </c>
      <c r="FK131" s="23">
        <f t="shared" si="1450"/>
        <v>1900</v>
      </c>
      <c r="FL131" s="23">
        <f t="shared" si="1450"/>
        <v>2000</v>
      </c>
      <c r="FM131" s="23">
        <f t="shared" si="1450"/>
        <v>2000</v>
      </c>
      <c r="FN131" s="23">
        <f t="shared" si="1450"/>
        <v>2100</v>
      </c>
      <c r="FO131" s="23">
        <f t="shared" si="1450"/>
        <v>2199.9999999999995</v>
      </c>
      <c r="FP131" s="23">
        <f t="shared" si="1450"/>
        <v>2300</v>
      </c>
      <c r="FQ131" s="23">
        <f t="shared" si="1450"/>
        <v>2400</v>
      </c>
      <c r="FR131" s="23">
        <f t="shared" si="1450"/>
        <v>2500</v>
      </c>
      <c r="FS131" s="23">
        <f t="shared" si="1450"/>
        <v>2600</v>
      </c>
      <c r="FT131" s="23">
        <f t="shared" si="1450"/>
        <v>2699.9999999999995</v>
      </c>
      <c r="FU131" s="23">
        <f t="shared" si="1450"/>
        <v>2800</v>
      </c>
      <c r="FV131" s="23">
        <f t="shared" si="1450"/>
        <v>2900</v>
      </c>
      <c r="FW131" s="23">
        <f t="shared" si="1448"/>
        <v>3000</v>
      </c>
      <c r="FX131" s="23">
        <f t="shared" si="1448"/>
        <v>3100</v>
      </c>
      <c r="FY131" s="23">
        <f t="shared" si="1448"/>
        <v>3199.9999999999995</v>
      </c>
      <c r="FZ131" s="23">
        <f t="shared" si="1448"/>
        <v>3300</v>
      </c>
      <c r="GA131" s="23">
        <f t="shared" si="1448"/>
        <v>3400</v>
      </c>
      <c r="GB131" s="23">
        <f t="shared" si="1448"/>
        <v>3500</v>
      </c>
      <c r="GC131" s="23">
        <f t="shared" si="1448"/>
        <v>3600</v>
      </c>
      <c r="GD131" s="23">
        <f t="shared" si="1448"/>
        <v>3699.9999999999995</v>
      </c>
      <c r="GE131" s="23">
        <f t="shared" si="1448"/>
        <v>3800</v>
      </c>
      <c r="GF131" s="23">
        <f t="shared" si="1448"/>
        <v>3900</v>
      </c>
      <c r="GG131" s="83">
        <f t="shared" si="1448"/>
        <v>3999.9999999999995</v>
      </c>
      <c r="GH131" s="89"/>
      <c r="GI131" s="89"/>
      <c r="GJ131" s="89"/>
      <c r="GK131" s="19">
        <v>54</v>
      </c>
      <c r="GL131" s="20">
        <f t="shared" si="1425"/>
        <v>4.9000000000000004</v>
      </c>
      <c r="GM131" s="23">
        <f t="shared" si="1446"/>
        <v>0</v>
      </c>
      <c r="GN131" s="23">
        <f t="shared" si="1446"/>
        <v>100</v>
      </c>
      <c r="GO131" s="23">
        <f t="shared" si="1446"/>
        <v>199.99999999999997</v>
      </c>
      <c r="GP131" s="23">
        <f t="shared" si="1446"/>
        <v>300.00000000000006</v>
      </c>
      <c r="GQ131" s="23">
        <f t="shared" si="1446"/>
        <v>400</v>
      </c>
      <c r="GR131" s="23">
        <f t="shared" si="1446"/>
        <v>500</v>
      </c>
      <c r="GS131" s="23">
        <f t="shared" si="1446"/>
        <v>600</v>
      </c>
      <c r="GT131" s="23">
        <f t="shared" si="1446"/>
        <v>700.00000000000011</v>
      </c>
      <c r="GU131" s="23">
        <f t="shared" si="1446"/>
        <v>800</v>
      </c>
      <c r="GV131" s="23">
        <f t="shared" si="1446"/>
        <v>900</v>
      </c>
      <c r="GW131" s="23">
        <f t="shared" si="1446"/>
        <v>1000</v>
      </c>
      <c r="GX131" s="23">
        <f t="shared" si="1446"/>
        <v>1099.9999999999998</v>
      </c>
      <c r="GY131" s="23">
        <f t="shared" si="1446"/>
        <v>1200</v>
      </c>
      <c r="GZ131" s="23">
        <f t="shared" si="1446"/>
        <v>1299.9999999999998</v>
      </c>
      <c r="HA131" s="23">
        <f t="shared" si="1446"/>
        <v>1400</v>
      </c>
      <c r="HB131" s="23">
        <f t="shared" ref="HB131:HQ146" si="1451">HB$77*1000</f>
        <v>1500</v>
      </c>
      <c r="HC131" s="23">
        <f t="shared" si="1451"/>
        <v>1599.9999999999998</v>
      </c>
      <c r="HD131" s="23">
        <f t="shared" si="1451"/>
        <v>1700</v>
      </c>
      <c r="HE131" s="23">
        <f t="shared" si="1451"/>
        <v>1799.9999999999998</v>
      </c>
      <c r="HF131" s="23">
        <f t="shared" si="1451"/>
        <v>1900</v>
      </c>
      <c r="HG131" s="23">
        <f t="shared" si="1451"/>
        <v>2000</v>
      </c>
      <c r="HH131" s="23">
        <f t="shared" si="1451"/>
        <v>2000</v>
      </c>
      <c r="HI131" s="23">
        <f t="shared" si="1451"/>
        <v>2100</v>
      </c>
      <c r="HJ131" s="23">
        <f t="shared" si="1451"/>
        <v>2199.9999999999995</v>
      </c>
      <c r="HK131" s="23">
        <f t="shared" si="1451"/>
        <v>2300</v>
      </c>
      <c r="HL131" s="23">
        <f t="shared" si="1451"/>
        <v>2400</v>
      </c>
      <c r="HM131" s="23">
        <f t="shared" si="1451"/>
        <v>2500</v>
      </c>
      <c r="HN131" s="23">
        <f t="shared" si="1451"/>
        <v>2600</v>
      </c>
      <c r="HO131" s="23">
        <f t="shared" si="1451"/>
        <v>2699.9999999999995</v>
      </c>
      <c r="HP131" s="23">
        <f t="shared" si="1451"/>
        <v>2800</v>
      </c>
      <c r="HQ131" s="23">
        <f t="shared" si="1451"/>
        <v>2900</v>
      </c>
      <c r="HR131" s="23">
        <f t="shared" si="1449"/>
        <v>3000</v>
      </c>
      <c r="HS131" s="23">
        <f t="shared" si="1449"/>
        <v>3100</v>
      </c>
      <c r="HT131" s="23">
        <f t="shared" si="1449"/>
        <v>3199.9999999999995</v>
      </c>
      <c r="HU131" s="23">
        <f t="shared" si="1449"/>
        <v>3300</v>
      </c>
      <c r="HV131" s="23">
        <f t="shared" si="1449"/>
        <v>3400</v>
      </c>
      <c r="HW131" s="23">
        <f t="shared" si="1449"/>
        <v>3500</v>
      </c>
      <c r="HX131" s="23">
        <f t="shared" si="1449"/>
        <v>3600</v>
      </c>
      <c r="HY131" s="23">
        <f t="shared" si="1449"/>
        <v>3699.9999999999995</v>
      </c>
      <c r="HZ131" s="23">
        <f t="shared" si="1449"/>
        <v>3800</v>
      </c>
      <c r="IA131" s="23">
        <f t="shared" si="1449"/>
        <v>3900</v>
      </c>
      <c r="IB131" s="83">
        <f t="shared" si="1449"/>
        <v>4000</v>
      </c>
      <c r="ID131" s="89"/>
      <c r="IE131" s="89"/>
      <c r="MC131" s="105"/>
      <c r="MD131" s="90"/>
      <c r="ME131" s="89"/>
      <c r="MF131" s="89"/>
      <c r="MG131" s="89"/>
      <c r="MH131" s="89"/>
      <c r="MI131" s="89"/>
      <c r="MJ131" s="89"/>
      <c r="MK131" s="89"/>
      <c r="ML131" s="89"/>
      <c r="MM131" s="89"/>
      <c r="MN131" s="89"/>
      <c r="MO131" s="89"/>
      <c r="MP131" s="89"/>
      <c r="MQ131" s="89"/>
      <c r="MR131" s="89"/>
      <c r="MS131" s="89"/>
      <c r="MT131" s="89"/>
      <c r="MU131" s="89"/>
      <c r="MV131" s="89"/>
      <c r="MW131" s="89"/>
      <c r="MX131" s="89"/>
      <c r="MY131" s="89"/>
      <c r="MZ131" s="89"/>
      <c r="NA131" s="89"/>
      <c r="NB131" s="89"/>
      <c r="NC131" s="89"/>
      <c r="ND131" s="89"/>
      <c r="NE131" s="89"/>
      <c r="NF131" s="89"/>
      <c r="NG131" s="89"/>
      <c r="NH131" s="89"/>
      <c r="NI131" s="89"/>
      <c r="NJ131" s="89"/>
      <c r="NK131" s="89"/>
      <c r="NL131" s="89"/>
      <c r="NM131" s="89"/>
      <c r="NN131" s="89"/>
      <c r="NO131" s="89"/>
      <c r="NP131" s="89"/>
      <c r="NQ131" s="89"/>
      <c r="NR131" s="89"/>
      <c r="NS131" s="89"/>
      <c r="NU131" s="105"/>
      <c r="NV131" s="90"/>
      <c r="NW131" s="89"/>
      <c r="NX131" s="89"/>
      <c r="NY131" s="89"/>
      <c r="NZ131" s="89"/>
      <c r="OA131" s="89"/>
      <c r="OB131" s="89"/>
      <c r="OC131" s="89"/>
      <c r="OD131" s="89"/>
      <c r="OE131" s="89"/>
      <c r="OF131" s="89"/>
      <c r="OG131" s="89"/>
      <c r="OH131" s="89"/>
      <c r="OI131" s="89"/>
      <c r="OJ131" s="89"/>
      <c r="OK131" s="89"/>
      <c r="OL131" s="89"/>
      <c r="OM131" s="89"/>
      <c r="ON131" s="89"/>
      <c r="OO131" s="89"/>
      <c r="OP131" s="89"/>
      <c r="OQ131" s="89"/>
      <c r="OR131" s="89"/>
      <c r="OS131" s="89"/>
      <c r="OT131" s="89"/>
      <c r="OU131" s="89"/>
      <c r="OV131" s="89"/>
      <c r="OW131" s="89"/>
      <c r="OX131" s="89"/>
      <c r="OY131" s="89"/>
      <c r="OZ131" s="89"/>
      <c r="PA131" s="89"/>
      <c r="PB131" s="89"/>
      <c r="PC131" s="89"/>
      <c r="PD131" s="89"/>
      <c r="PE131" s="89"/>
      <c r="PF131" s="89"/>
      <c r="PG131" s="89"/>
      <c r="PH131" s="89"/>
      <c r="PI131" s="89"/>
      <c r="PJ131" s="89"/>
      <c r="PK131" s="89"/>
      <c r="PM131" s="105"/>
      <c r="PN131" s="90"/>
      <c r="PO131" s="89"/>
      <c r="PP131" s="89"/>
      <c r="PQ131" s="89"/>
      <c r="PR131" s="89"/>
      <c r="PS131" s="89"/>
      <c r="PT131" s="89"/>
      <c r="PU131" s="89"/>
      <c r="PV131" s="89"/>
      <c r="PW131" s="89"/>
      <c r="PX131" s="89"/>
      <c r="PY131" s="89"/>
      <c r="PZ131" s="89"/>
      <c r="QA131" s="89"/>
      <c r="QB131" s="89"/>
      <c r="QC131" s="89"/>
      <c r="QD131" s="89"/>
      <c r="QE131" s="89"/>
      <c r="QF131" s="89"/>
      <c r="QG131" s="89"/>
      <c r="QH131" s="89"/>
      <c r="QI131" s="89"/>
      <c r="QJ131" s="89"/>
      <c r="QK131" s="89"/>
      <c r="QL131" s="89"/>
      <c r="QM131" s="89"/>
      <c r="QN131" s="89"/>
      <c r="QO131" s="89"/>
      <c r="QP131" s="89"/>
      <c r="QQ131" s="89"/>
      <c r="QR131" s="89"/>
      <c r="QS131" s="89"/>
      <c r="QT131" s="89"/>
      <c r="QU131" s="89"/>
      <c r="QV131" s="89"/>
      <c r="QW131" s="89"/>
      <c r="QX131" s="89"/>
      <c r="QY131" s="89"/>
      <c r="QZ131" s="89"/>
      <c r="RA131" s="89"/>
      <c r="RB131" s="89"/>
      <c r="RC131" s="89"/>
    </row>
    <row r="132" spans="1:471" hidden="1" x14ac:dyDescent="0.25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8"/>
      <c r="L132" s="9"/>
      <c r="EP132" s="19">
        <v>55</v>
      </c>
      <c r="EQ132" s="20">
        <f t="shared" si="1423"/>
        <v>5</v>
      </c>
      <c r="ER132" s="23">
        <f t="shared" ref="ER132:FG147" si="1452">ER$77*1000</f>
        <v>0</v>
      </c>
      <c r="ES132" s="23">
        <f t="shared" si="1452"/>
        <v>100</v>
      </c>
      <c r="ET132" s="23">
        <f t="shared" si="1452"/>
        <v>199.99999999999997</v>
      </c>
      <c r="EU132" s="23">
        <f t="shared" si="1452"/>
        <v>300.00000000000006</v>
      </c>
      <c r="EV132" s="23">
        <f t="shared" si="1452"/>
        <v>400</v>
      </c>
      <c r="EW132" s="23">
        <f t="shared" si="1452"/>
        <v>500</v>
      </c>
      <c r="EX132" s="23">
        <f t="shared" si="1452"/>
        <v>600</v>
      </c>
      <c r="EY132" s="23">
        <f t="shared" si="1452"/>
        <v>700.00000000000011</v>
      </c>
      <c r="EZ132" s="23">
        <f t="shared" si="1452"/>
        <v>800</v>
      </c>
      <c r="FA132" s="23">
        <f t="shared" si="1452"/>
        <v>900</v>
      </c>
      <c r="FB132" s="23">
        <f t="shared" si="1452"/>
        <v>1000</v>
      </c>
      <c r="FC132" s="23">
        <f t="shared" si="1452"/>
        <v>1099.9999999999998</v>
      </c>
      <c r="FD132" s="23">
        <f t="shared" si="1452"/>
        <v>1200</v>
      </c>
      <c r="FE132" s="23">
        <f t="shared" si="1452"/>
        <v>1299.9999999999998</v>
      </c>
      <c r="FF132" s="23">
        <f t="shared" si="1452"/>
        <v>1400</v>
      </c>
      <c r="FG132" s="23">
        <f t="shared" si="1452"/>
        <v>1500</v>
      </c>
      <c r="FH132" s="23">
        <f t="shared" si="1450"/>
        <v>1599.9999999999998</v>
      </c>
      <c r="FI132" s="23">
        <f t="shared" si="1450"/>
        <v>1700</v>
      </c>
      <c r="FJ132" s="23">
        <f t="shared" si="1450"/>
        <v>1799.9999999999998</v>
      </c>
      <c r="FK132" s="23">
        <f t="shared" si="1450"/>
        <v>1900</v>
      </c>
      <c r="FL132" s="23">
        <f t="shared" si="1450"/>
        <v>2000</v>
      </c>
      <c r="FM132" s="23">
        <f t="shared" si="1450"/>
        <v>2000</v>
      </c>
      <c r="FN132" s="23">
        <f t="shared" si="1450"/>
        <v>2100</v>
      </c>
      <c r="FO132" s="23">
        <f t="shared" si="1450"/>
        <v>2199.9999999999995</v>
      </c>
      <c r="FP132" s="23">
        <f t="shared" si="1450"/>
        <v>2300</v>
      </c>
      <c r="FQ132" s="23">
        <f t="shared" si="1450"/>
        <v>2400</v>
      </c>
      <c r="FR132" s="23">
        <f t="shared" si="1450"/>
        <v>2500</v>
      </c>
      <c r="FS132" s="23">
        <f t="shared" si="1450"/>
        <v>2600</v>
      </c>
      <c r="FT132" s="23">
        <f t="shared" si="1450"/>
        <v>2699.9999999999995</v>
      </c>
      <c r="FU132" s="23">
        <f t="shared" si="1450"/>
        <v>2800</v>
      </c>
      <c r="FV132" s="23">
        <f t="shared" si="1450"/>
        <v>2900</v>
      </c>
      <c r="FW132" s="23">
        <f t="shared" si="1448"/>
        <v>3000</v>
      </c>
      <c r="FX132" s="23">
        <f t="shared" si="1448"/>
        <v>3100</v>
      </c>
      <c r="FY132" s="23">
        <f t="shared" si="1448"/>
        <v>3199.9999999999995</v>
      </c>
      <c r="FZ132" s="23">
        <f t="shared" si="1448"/>
        <v>3300</v>
      </c>
      <c r="GA132" s="23">
        <f t="shared" si="1448"/>
        <v>3400</v>
      </c>
      <c r="GB132" s="23">
        <f t="shared" si="1448"/>
        <v>3500</v>
      </c>
      <c r="GC132" s="23">
        <f t="shared" si="1448"/>
        <v>3600</v>
      </c>
      <c r="GD132" s="23">
        <f t="shared" si="1448"/>
        <v>3699.9999999999995</v>
      </c>
      <c r="GE132" s="23">
        <f t="shared" si="1448"/>
        <v>3800</v>
      </c>
      <c r="GF132" s="23">
        <f t="shared" si="1448"/>
        <v>3900</v>
      </c>
      <c r="GG132" s="83">
        <f t="shared" si="1448"/>
        <v>3999.9999999999995</v>
      </c>
      <c r="GH132" s="89"/>
      <c r="GI132" s="89"/>
      <c r="GJ132" s="89"/>
      <c r="GK132" s="19">
        <v>55</v>
      </c>
      <c r="GL132" s="20">
        <f t="shared" si="1425"/>
        <v>5</v>
      </c>
      <c r="GM132" s="23">
        <f t="shared" ref="GM132:HB147" si="1453">GM$77*1000</f>
        <v>0</v>
      </c>
      <c r="GN132" s="23">
        <f t="shared" si="1453"/>
        <v>100</v>
      </c>
      <c r="GO132" s="23">
        <f t="shared" si="1453"/>
        <v>199.99999999999997</v>
      </c>
      <c r="GP132" s="23">
        <f t="shared" si="1453"/>
        <v>300.00000000000006</v>
      </c>
      <c r="GQ132" s="23">
        <f t="shared" si="1453"/>
        <v>400</v>
      </c>
      <c r="GR132" s="23">
        <f t="shared" si="1453"/>
        <v>500</v>
      </c>
      <c r="GS132" s="23">
        <f t="shared" si="1453"/>
        <v>600</v>
      </c>
      <c r="GT132" s="23">
        <f t="shared" si="1453"/>
        <v>700.00000000000011</v>
      </c>
      <c r="GU132" s="23">
        <f t="shared" si="1453"/>
        <v>800</v>
      </c>
      <c r="GV132" s="23">
        <f t="shared" si="1453"/>
        <v>900</v>
      </c>
      <c r="GW132" s="23">
        <f t="shared" si="1453"/>
        <v>1000</v>
      </c>
      <c r="GX132" s="23">
        <f t="shared" si="1453"/>
        <v>1099.9999999999998</v>
      </c>
      <c r="GY132" s="23">
        <f t="shared" si="1453"/>
        <v>1200</v>
      </c>
      <c r="GZ132" s="23">
        <f t="shared" si="1453"/>
        <v>1299.9999999999998</v>
      </c>
      <c r="HA132" s="23">
        <f t="shared" si="1453"/>
        <v>1400</v>
      </c>
      <c r="HB132" s="23">
        <f t="shared" si="1453"/>
        <v>1500</v>
      </c>
      <c r="HC132" s="23">
        <f t="shared" si="1451"/>
        <v>1599.9999999999998</v>
      </c>
      <c r="HD132" s="23">
        <f t="shared" si="1451"/>
        <v>1700</v>
      </c>
      <c r="HE132" s="23">
        <f t="shared" si="1451"/>
        <v>1799.9999999999998</v>
      </c>
      <c r="HF132" s="23">
        <f t="shared" si="1451"/>
        <v>1900</v>
      </c>
      <c r="HG132" s="23">
        <f t="shared" si="1451"/>
        <v>2000</v>
      </c>
      <c r="HH132" s="23">
        <f t="shared" si="1451"/>
        <v>2000</v>
      </c>
      <c r="HI132" s="23">
        <f t="shared" si="1451"/>
        <v>2100</v>
      </c>
      <c r="HJ132" s="23">
        <f t="shared" si="1451"/>
        <v>2199.9999999999995</v>
      </c>
      <c r="HK132" s="23">
        <f t="shared" si="1451"/>
        <v>2300</v>
      </c>
      <c r="HL132" s="23">
        <f t="shared" si="1451"/>
        <v>2400</v>
      </c>
      <c r="HM132" s="23">
        <f t="shared" si="1451"/>
        <v>2500</v>
      </c>
      <c r="HN132" s="23">
        <f t="shared" si="1451"/>
        <v>2600</v>
      </c>
      <c r="HO132" s="23">
        <f t="shared" si="1451"/>
        <v>2699.9999999999995</v>
      </c>
      <c r="HP132" s="23">
        <f t="shared" si="1451"/>
        <v>2800</v>
      </c>
      <c r="HQ132" s="23">
        <f t="shared" si="1451"/>
        <v>2900</v>
      </c>
      <c r="HR132" s="23">
        <f t="shared" si="1449"/>
        <v>3000</v>
      </c>
      <c r="HS132" s="23">
        <f t="shared" si="1449"/>
        <v>3100</v>
      </c>
      <c r="HT132" s="23">
        <f t="shared" si="1449"/>
        <v>3199.9999999999995</v>
      </c>
      <c r="HU132" s="23">
        <f t="shared" si="1449"/>
        <v>3300</v>
      </c>
      <c r="HV132" s="23">
        <f t="shared" si="1449"/>
        <v>3400</v>
      </c>
      <c r="HW132" s="23">
        <f t="shared" si="1449"/>
        <v>3500</v>
      </c>
      <c r="HX132" s="23">
        <f t="shared" si="1449"/>
        <v>3600</v>
      </c>
      <c r="HY132" s="23">
        <f t="shared" si="1449"/>
        <v>3699.9999999999995</v>
      </c>
      <c r="HZ132" s="23">
        <f t="shared" si="1449"/>
        <v>3800</v>
      </c>
      <c r="IA132" s="23">
        <f t="shared" si="1449"/>
        <v>3900</v>
      </c>
      <c r="IB132" s="83">
        <f t="shared" si="1449"/>
        <v>4000</v>
      </c>
      <c r="ID132" s="89"/>
      <c r="IE132" s="89"/>
      <c r="MC132" s="105"/>
      <c r="MD132" s="90"/>
      <c r="ME132" s="89"/>
      <c r="MF132" s="89"/>
      <c r="MG132" s="89"/>
      <c r="MH132" s="89"/>
      <c r="MI132" s="89"/>
      <c r="MJ132" s="89"/>
      <c r="MK132" s="89"/>
      <c r="ML132" s="89"/>
      <c r="MM132" s="89"/>
      <c r="MN132" s="89"/>
      <c r="MO132" s="89"/>
      <c r="MP132" s="89"/>
      <c r="MQ132" s="89"/>
      <c r="MR132" s="89"/>
      <c r="MS132" s="89"/>
      <c r="MT132" s="89"/>
      <c r="MU132" s="89"/>
      <c r="MV132" s="89"/>
      <c r="MW132" s="89"/>
      <c r="MX132" s="89"/>
      <c r="MY132" s="89"/>
      <c r="MZ132" s="89"/>
      <c r="NA132" s="89"/>
      <c r="NB132" s="89"/>
      <c r="NC132" s="89"/>
      <c r="ND132" s="89"/>
      <c r="NE132" s="89"/>
      <c r="NF132" s="89"/>
      <c r="NG132" s="89"/>
      <c r="NH132" s="89"/>
      <c r="NI132" s="89"/>
      <c r="NJ132" s="89"/>
      <c r="NK132" s="89"/>
      <c r="NL132" s="89"/>
      <c r="NM132" s="89"/>
      <c r="NN132" s="89"/>
      <c r="NO132" s="89"/>
      <c r="NP132" s="89"/>
      <c r="NQ132" s="89"/>
      <c r="NR132" s="89"/>
      <c r="NS132" s="89"/>
      <c r="NU132" s="105"/>
      <c r="NV132" s="90"/>
      <c r="NW132" s="89"/>
      <c r="NX132" s="89"/>
      <c r="NY132" s="89"/>
      <c r="NZ132" s="89"/>
      <c r="OA132" s="89"/>
      <c r="OB132" s="89"/>
      <c r="OC132" s="89"/>
      <c r="OD132" s="89"/>
      <c r="OE132" s="89"/>
      <c r="OF132" s="89"/>
      <c r="OG132" s="89"/>
      <c r="OH132" s="89"/>
      <c r="OI132" s="89"/>
      <c r="OJ132" s="89"/>
      <c r="OK132" s="89"/>
      <c r="OL132" s="89"/>
      <c r="OM132" s="89"/>
      <c r="ON132" s="89"/>
      <c r="OO132" s="89"/>
      <c r="OP132" s="89"/>
      <c r="OQ132" s="89"/>
      <c r="OR132" s="89"/>
      <c r="OS132" s="89"/>
      <c r="OT132" s="89"/>
      <c r="OU132" s="89"/>
      <c r="OV132" s="89"/>
      <c r="OW132" s="89"/>
      <c r="OX132" s="89"/>
      <c r="OY132" s="89"/>
      <c r="OZ132" s="89"/>
      <c r="PA132" s="89"/>
      <c r="PB132" s="89"/>
      <c r="PC132" s="89"/>
      <c r="PD132" s="89"/>
      <c r="PE132" s="89"/>
      <c r="PF132" s="89"/>
      <c r="PG132" s="89"/>
      <c r="PH132" s="89"/>
      <c r="PI132" s="89"/>
      <c r="PJ132" s="89"/>
      <c r="PK132" s="89"/>
      <c r="PM132" s="105"/>
      <c r="PN132" s="90"/>
      <c r="PO132" s="89"/>
      <c r="PP132" s="89"/>
      <c r="PQ132" s="89"/>
      <c r="PR132" s="89"/>
      <c r="PS132" s="89"/>
      <c r="PT132" s="89"/>
      <c r="PU132" s="89"/>
      <c r="PV132" s="89"/>
      <c r="PW132" s="89"/>
      <c r="PX132" s="89"/>
      <c r="PY132" s="89"/>
      <c r="PZ132" s="89"/>
      <c r="QA132" s="89"/>
      <c r="QB132" s="89"/>
      <c r="QC132" s="89"/>
      <c r="QD132" s="89"/>
      <c r="QE132" s="89"/>
      <c r="QF132" s="89"/>
      <c r="QG132" s="89"/>
      <c r="QH132" s="89"/>
      <c r="QI132" s="89"/>
      <c r="QJ132" s="89"/>
      <c r="QK132" s="89"/>
      <c r="QL132" s="89"/>
      <c r="QM132" s="89"/>
      <c r="QN132" s="89"/>
      <c r="QO132" s="89"/>
      <c r="QP132" s="89"/>
      <c r="QQ132" s="89"/>
      <c r="QR132" s="89"/>
      <c r="QS132" s="89"/>
      <c r="QT132" s="89"/>
      <c r="QU132" s="89"/>
      <c r="QV132" s="89"/>
      <c r="QW132" s="89"/>
      <c r="QX132" s="89"/>
      <c r="QY132" s="89"/>
      <c r="QZ132" s="89"/>
      <c r="RA132" s="89"/>
      <c r="RB132" s="89"/>
      <c r="RC132" s="89"/>
    </row>
    <row r="133" spans="1:471" hidden="1" x14ac:dyDescent="0.25">
      <c r="A133" s="8"/>
      <c r="B133" s="8"/>
      <c r="C133" s="8"/>
      <c r="D133" s="8"/>
      <c r="E133" s="9"/>
      <c r="F133" s="9"/>
      <c r="G133" s="9"/>
      <c r="H133" s="9"/>
      <c r="I133" s="9"/>
      <c r="J133" s="9"/>
      <c r="K133" s="8"/>
      <c r="L133" s="9"/>
      <c r="EP133" s="19">
        <v>56</v>
      </c>
      <c r="EQ133" s="20">
        <f t="shared" si="1423"/>
        <v>5</v>
      </c>
      <c r="ER133" s="23">
        <f t="shared" si="1452"/>
        <v>0</v>
      </c>
      <c r="ES133" s="23">
        <f t="shared" si="1452"/>
        <v>100</v>
      </c>
      <c r="ET133" s="23">
        <f t="shared" si="1452"/>
        <v>199.99999999999997</v>
      </c>
      <c r="EU133" s="23">
        <f t="shared" si="1452"/>
        <v>300.00000000000006</v>
      </c>
      <c r="EV133" s="23">
        <f t="shared" si="1452"/>
        <v>400</v>
      </c>
      <c r="EW133" s="23">
        <f t="shared" si="1452"/>
        <v>500</v>
      </c>
      <c r="EX133" s="23">
        <f t="shared" si="1452"/>
        <v>600</v>
      </c>
      <c r="EY133" s="23">
        <f t="shared" si="1452"/>
        <v>700.00000000000011</v>
      </c>
      <c r="EZ133" s="23">
        <f t="shared" si="1452"/>
        <v>800</v>
      </c>
      <c r="FA133" s="23">
        <f t="shared" si="1452"/>
        <v>900</v>
      </c>
      <c r="FB133" s="23">
        <f t="shared" si="1452"/>
        <v>1000</v>
      </c>
      <c r="FC133" s="23">
        <f t="shared" si="1452"/>
        <v>1099.9999999999998</v>
      </c>
      <c r="FD133" s="23">
        <f t="shared" si="1452"/>
        <v>1200</v>
      </c>
      <c r="FE133" s="23">
        <f t="shared" si="1452"/>
        <v>1299.9999999999998</v>
      </c>
      <c r="FF133" s="23">
        <f t="shared" si="1452"/>
        <v>1400</v>
      </c>
      <c r="FG133" s="23">
        <f t="shared" si="1452"/>
        <v>1500</v>
      </c>
      <c r="FH133" s="23">
        <f t="shared" si="1450"/>
        <v>1599.9999999999998</v>
      </c>
      <c r="FI133" s="23">
        <f t="shared" si="1450"/>
        <v>1700</v>
      </c>
      <c r="FJ133" s="23">
        <f t="shared" si="1450"/>
        <v>1799.9999999999998</v>
      </c>
      <c r="FK133" s="23">
        <f t="shared" si="1450"/>
        <v>1900</v>
      </c>
      <c r="FL133" s="23">
        <f t="shared" si="1450"/>
        <v>2000</v>
      </c>
      <c r="FM133" s="23">
        <f t="shared" si="1450"/>
        <v>2000</v>
      </c>
      <c r="FN133" s="23">
        <f t="shared" si="1450"/>
        <v>2100</v>
      </c>
      <c r="FO133" s="23">
        <f t="shared" si="1450"/>
        <v>2199.9999999999995</v>
      </c>
      <c r="FP133" s="23">
        <f t="shared" si="1450"/>
        <v>2300</v>
      </c>
      <c r="FQ133" s="23">
        <f t="shared" si="1450"/>
        <v>2400</v>
      </c>
      <c r="FR133" s="23">
        <f t="shared" si="1450"/>
        <v>2500</v>
      </c>
      <c r="FS133" s="23">
        <f t="shared" si="1450"/>
        <v>2600</v>
      </c>
      <c r="FT133" s="23">
        <f t="shared" si="1450"/>
        <v>2699.9999999999995</v>
      </c>
      <c r="FU133" s="23">
        <f t="shared" si="1450"/>
        <v>2800</v>
      </c>
      <c r="FV133" s="23">
        <f t="shared" si="1450"/>
        <v>2900</v>
      </c>
      <c r="FW133" s="23">
        <f t="shared" si="1448"/>
        <v>3000</v>
      </c>
      <c r="FX133" s="23">
        <f t="shared" si="1448"/>
        <v>3100</v>
      </c>
      <c r="FY133" s="23">
        <f t="shared" si="1448"/>
        <v>3199.9999999999995</v>
      </c>
      <c r="FZ133" s="23">
        <f t="shared" si="1448"/>
        <v>3300</v>
      </c>
      <c r="GA133" s="23">
        <f t="shared" si="1448"/>
        <v>3400</v>
      </c>
      <c r="GB133" s="23">
        <f t="shared" si="1448"/>
        <v>3500</v>
      </c>
      <c r="GC133" s="23">
        <f t="shared" si="1448"/>
        <v>3600</v>
      </c>
      <c r="GD133" s="23">
        <f t="shared" si="1448"/>
        <v>3699.9999999999995</v>
      </c>
      <c r="GE133" s="23">
        <f t="shared" si="1448"/>
        <v>3800</v>
      </c>
      <c r="GF133" s="23">
        <f t="shared" si="1448"/>
        <v>3900</v>
      </c>
      <c r="GG133" s="83">
        <f t="shared" si="1448"/>
        <v>3999.9999999999995</v>
      </c>
      <c r="GH133" s="89"/>
      <c r="GI133" s="89"/>
      <c r="GJ133" s="89"/>
      <c r="GK133" s="19">
        <v>56</v>
      </c>
      <c r="GL133" s="20">
        <f t="shared" si="1425"/>
        <v>5</v>
      </c>
      <c r="GM133" s="23">
        <f t="shared" si="1453"/>
        <v>0</v>
      </c>
      <c r="GN133" s="23">
        <f t="shared" si="1453"/>
        <v>100</v>
      </c>
      <c r="GO133" s="23">
        <f t="shared" si="1453"/>
        <v>199.99999999999997</v>
      </c>
      <c r="GP133" s="23">
        <f t="shared" si="1453"/>
        <v>300.00000000000006</v>
      </c>
      <c r="GQ133" s="23">
        <f t="shared" si="1453"/>
        <v>400</v>
      </c>
      <c r="GR133" s="23">
        <f t="shared" si="1453"/>
        <v>500</v>
      </c>
      <c r="GS133" s="23">
        <f t="shared" si="1453"/>
        <v>600</v>
      </c>
      <c r="GT133" s="23">
        <f t="shared" si="1453"/>
        <v>700.00000000000011</v>
      </c>
      <c r="GU133" s="23">
        <f t="shared" si="1453"/>
        <v>800</v>
      </c>
      <c r="GV133" s="23">
        <f t="shared" si="1453"/>
        <v>900</v>
      </c>
      <c r="GW133" s="23">
        <f t="shared" si="1453"/>
        <v>1000</v>
      </c>
      <c r="GX133" s="23">
        <f t="shared" si="1453"/>
        <v>1099.9999999999998</v>
      </c>
      <c r="GY133" s="23">
        <f t="shared" si="1453"/>
        <v>1200</v>
      </c>
      <c r="GZ133" s="23">
        <f t="shared" si="1453"/>
        <v>1299.9999999999998</v>
      </c>
      <c r="HA133" s="23">
        <f t="shared" si="1453"/>
        <v>1400</v>
      </c>
      <c r="HB133" s="23">
        <f t="shared" si="1453"/>
        <v>1500</v>
      </c>
      <c r="HC133" s="23">
        <f t="shared" si="1451"/>
        <v>1599.9999999999998</v>
      </c>
      <c r="HD133" s="23">
        <f t="shared" si="1451"/>
        <v>1700</v>
      </c>
      <c r="HE133" s="23">
        <f t="shared" si="1451"/>
        <v>1799.9999999999998</v>
      </c>
      <c r="HF133" s="23">
        <f t="shared" si="1451"/>
        <v>1900</v>
      </c>
      <c r="HG133" s="23">
        <f t="shared" si="1451"/>
        <v>2000</v>
      </c>
      <c r="HH133" s="23">
        <f t="shared" si="1451"/>
        <v>2000</v>
      </c>
      <c r="HI133" s="23">
        <f t="shared" si="1451"/>
        <v>2100</v>
      </c>
      <c r="HJ133" s="23">
        <f t="shared" si="1451"/>
        <v>2199.9999999999995</v>
      </c>
      <c r="HK133" s="23">
        <f t="shared" si="1451"/>
        <v>2300</v>
      </c>
      <c r="HL133" s="23">
        <f t="shared" si="1451"/>
        <v>2400</v>
      </c>
      <c r="HM133" s="23">
        <f t="shared" si="1451"/>
        <v>2500</v>
      </c>
      <c r="HN133" s="23">
        <f t="shared" si="1451"/>
        <v>2600</v>
      </c>
      <c r="HO133" s="23">
        <f t="shared" si="1451"/>
        <v>2699.9999999999995</v>
      </c>
      <c r="HP133" s="23">
        <f t="shared" si="1451"/>
        <v>2800</v>
      </c>
      <c r="HQ133" s="23">
        <f t="shared" si="1451"/>
        <v>2900</v>
      </c>
      <c r="HR133" s="23">
        <f t="shared" si="1449"/>
        <v>3000</v>
      </c>
      <c r="HS133" s="23">
        <f t="shared" si="1449"/>
        <v>3100</v>
      </c>
      <c r="HT133" s="23">
        <f t="shared" si="1449"/>
        <v>3199.9999999999995</v>
      </c>
      <c r="HU133" s="23">
        <f t="shared" si="1449"/>
        <v>3300</v>
      </c>
      <c r="HV133" s="23">
        <f t="shared" si="1449"/>
        <v>3400</v>
      </c>
      <c r="HW133" s="23">
        <f t="shared" si="1449"/>
        <v>3500</v>
      </c>
      <c r="HX133" s="23">
        <f t="shared" si="1449"/>
        <v>3600</v>
      </c>
      <c r="HY133" s="23">
        <f t="shared" si="1449"/>
        <v>3699.9999999999995</v>
      </c>
      <c r="HZ133" s="23">
        <f t="shared" si="1449"/>
        <v>3800</v>
      </c>
      <c r="IA133" s="23">
        <f t="shared" si="1449"/>
        <v>3900</v>
      </c>
      <c r="IB133" s="83">
        <f t="shared" si="1449"/>
        <v>4000</v>
      </c>
      <c r="ID133" s="89"/>
      <c r="IE133" s="89"/>
      <c r="MC133" s="105"/>
      <c r="MD133" s="90"/>
      <c r="ME133" s="89"/>
      <c r="MF133" s="89"/>
      <c r="MG133" s="89"/>
      <c r="MH133" s="89"/>
      <c r="MI133" s="89"/>
      <c r="MJ133" s="89"/>
      <c r="MK133" s="89"/>
      <c r="ML133" s="89"/>
      <c r="MM133" s="89"/>
      <c r="MN133" s="89"/>
      <c r="MO133" s="89"/>
      <c r="MP133" s="89"/>
      <c r="MQ133" s="89"/>
      <c r="MR133" s="89"/>
      <c r="MS133" s="89"/>
      <c r="MT133" s="89"/>
      <c r="MU133" s="89"/>
      <c r="MV133" s="89"/>
      <c r="MW133" s="89"/>
      <c r="MX133" s="89"/>
      <c r="MY133" s="89"/>
      <c r="MZ133" s="89"/>
      <c r="NA133" s="89"/>
      <c r="NB133" s="89"/>
      <c r="NC133" s="89"/>
      <c r="ND133" s="89"/>
      <c r="NE133" s="89"/>
      <c r="NF133" s="89"/>
      <c r="NG133" s="89"/>
      <c r="NH133" s="89"/>
      <c r="NI133" s="89"/>
      <c r="NJ133" s="89"/>
      <c r="NK133" s="89"/>
      <c r="NL133" s="89"/>
      <c r="NM133" s="89"/>
      <c r="NN133" s="89"/>
      <c r="NO133" s="89"/>
      <c r="NP133" s="89"/>
      <c r="NQ133" s="89"/>
      <c r="NR133" s="89"/>
      <c r="NS133" s="89"/>
      <c r="NU133" s="105"/>
      <c r="NV133" s="90"/>
      <c r="NW133" s="89"/>
      <c r="NX133" s="89"/>
      <c r="NY133" s="89"/>
      <c r="NZ133" s="89"/>
      <c r="OA133" s="89"/>
      <c r="OB133" s="89"/>
      <c r="OC133" s="89"/>
      <c r="OD133" s="89"/>
      <c r="OE133" s="89"/>
      <c r="OF133" s="89"/>
      <c r="OG133" s="89"/>
      <c r="OH133" s="89"/>
      <c r="OI133" s="89"/>
      <c r="OJ133" s="89"/>
      <c r="OK133" s="89"/>
      <c r="OL133" s="89"/>
      <c r="OM133" s="89"/>
      <c r="ON133" s="89"/>
      <c r="OO133" s="89"/>
      <c r="OP133" s="89"/>
      <c r="OQ133" s="89"/>
      <c r="OR133" s="89"/>
      <c r="OS133" s="89"/>
      <c r="OT133" s="89"/>
      <c r="OU133" s="89"/>
      <c r="OV133" s="89"/>
      <c r="OW133" s="89"/>
      <c r="OX133" s="89"/>
      <c r="OY133" s="89"/>
      <c r="OZ133" s="89"/>
      <c r="PA133" s="89"/>
      <c r="PB133" s="89"/>
      <c r="PC133" s="89"/>
      <c r="PD133" s="89"/>
      <c r="PE133" s="89"/>
      <c r="PF133" s="89"/>
      <c r="PG133" s="89"/>
      <c r="PH133" s="89"/>
      <c r="PI133" s="89"/>
      <c r="PJ133" s="89"/>
      <c r="PK133" s="89"/>
      <c r="PM133" s="105"/>
      <c r="PN133" s="90"/>
      <c r="PO133" s="89"/>
      <c r="PP133" s="89"/>
      <c r="PQ133" s="89"/>
      <c r="PR133" s="89"/>
      <c r="PS133" s="89"/>
      <c r="PT133" s="89"/>
      <c r="PU133" s="89"/>
      <c r="PV133" s="89"/>
      <c r="PW133" s="89"/>
      <c r="PX133" s="89"/>
      <c r="PY133" s="89"/>
      <c r="PZ133" s="89"/>
      <c r="QA133" s="89"/>
      <c r="QB133" s="89"/>
      <c r="QC133" s="89"/>
      <c r="QD133" s="89"/>
      <c r="QE133" s="89"/>
      <c r="QF133" s="89"/>
      <c r="QG133" s="89"/>
      <c r="QH133" s="89"/>
      <c r="QI133" s="89"/>
      <c r="QJ133" s="89"/>
      <c r="QK133" s="89"/>
      <c r="QL133" s="89"/>
      <c r="QM133" s="89"/>
      <c r="QN133" s="89"/>
      <c r="QO133" s="89"/>
      <c r="QP133" s="89"/>
      <c r="QQ133" s="89"/>
      <c r="QR133" s="89"/>
      <c r="QS133" s="89"/>
      <c r="QT133" s="89"/>
      <c r="QU133" s="89"/>
      <c r="QV133" s="89"/>
      <c r="QW133" s="89"/>
      <c r="QX133" s="89"/>
      <c r="QY133" s="89"/>
      <c r="QZ133" s="89"/>
      <c r="RA133" s="89"/>
      <c r="RB133" s="89"/>
      <c r="RC133" s="89"/>
    </row>
    <row r="134" spans="1:471" hidden="1" x14ac:dyDescent="0.25">
      <c r="A134" s="8"/>
      <c r="B134" s="8"/>
      <c r="C134" s="8"/>
      <c r="D134" s="8"/>
      <c r="E134" s="9"/>
      <c r="F134" s="9"/>
      <c r="G134" s="9"/>
      <c r="H134" s="9"/>
      <c r="I134" s="9"/>
      <c r="J134" s="9"/>
      <c r="K134" s="8"/>
      <c r="L134" s="9"/>
      <c r="EP134" s="19">
        <v>57</v>
      </c>
      <c r="EQ134" s="20">
        <f t="shared" si="1423"/>
        <v>5.1000000000000005</v>
      </c>
      <c r="ER134" s="23">
        <f t="shared" si="1452"/>
        <v>0</v>
      </c>
      <c r="ES134" s="23">
        <f t="shared" si="1452"/>
        <v>100</v>
      </c>
      <c r="ET134" s="23">
        <f t="shared" si="1452"/>
        <v>199.99999999999997</v>
      </c>
      <c r="EU134" s="23">
        <f t="shared" si="1452"/>
        <v>300.00000000000006</v>
      </c>
      <c r="EV134" s="23">
        <f t="shared" si="1452"/>
        <v>400</v>
      </c>
      <c r="EW134" s="23">
        <f t="shared" si="1452"/>
        <v>500</v>
      </c>
      <c r="EX134" s="23">
        <f t="shared" si="1452"/>
        <v>600</v>
      </c>
      <c r="EY134" s="23">
        <f t="shared" si="1452"/>
        <v>700.00000000000011</v>
      </c>
      <c r="EZ134" s="23">
        <f t="shared" si="1452"/>
        <v>800</v>
      </c>
      <c r="FA134" s="23">
        <f t="shared" si="1452"/>
        <v>900</v>
      </c>
      <c r="FB134" s="23">
        <f t="shared" si="1452"/>
        <v>1000</v>
      </c>
      <c r="FC134" s="23">
        <f t="shared" si="1452"/>
        <v>1099.9999999999998</v>
      </c>
      <c r="FD134" s="23">
        <f t="shared" si="1452"/>
        <v>1200</v>
      </c>
      <c r="FE134" s="23">
        <f t="shared" si="1452"/>
        <v>1299.9999999999998</v>
      </c>
      <c r="FF134" s="23">
        <f t="shared" si="1452"/>
        <v>1400</v>
      </c>
      <c r="FG134" s="23">
        <f t="shared" si="1452"/>
        <v>1500</v>
      </c>
      <c r="FH134" s="23">
        <f t="shared" si="1450"/>
        <v>1599.9999999999998</v>
      </c>
      <c r="FI134" s="23">
        <f t="shared" si="1450"/>
        <v>1700</v>
      </c>
      <c r="FJ134" s="23">
        <f t="shared" si="1450"/>
        <v>1799.9999999999998</v>
      </c>
      <c r="FK134" s="23">
        <f t="shared" si="1450"/>
        <v>1900</v>
      </c>
      <c r="FL134" s="23">
        <f t="shared" si="1450"/>
        <v>2000</v>
      </c>
      <c r="FM134" s="23">
        <f t="shared" si="1450"/>
        <v>2000</v>
      </c>
      <c r="FN134" s="23">
        <f t="shared" si="1450"/>
        <v>2100</v>
      </c>
      <c r="FO134" s="23">
        <f t="shared" si="1450"/>
        <v>2199.9999999999995</v>
      </c>
      <c r="FP134" s="23">
        <f t="shared" si="1450"/>
        <v>2300</v>
      </c>
      <c r="FQ134" s="23">
        <f t="shared" si="1450"/>
        <v>2400</v>
      </c>
      <c r="FR134" s="23">
        <f t="shared" si="1450"/>
        <v>2500</v>
      </c>
      <c r="FS134" s="23">
        <f t="shared" si="1450"/>
        <v>2600</v>
      </c>
      <c r="FT134" s="23">
        <f t="shared" si="1450"/>
        <v>2699.9999999999995</v>
      </c>
      <c r="FU134" s="23">
        <f t="shared" si="1450"/>
        <v>2800</v>
      </c>
      <c r="FV134" s="23">
        <f t="shared" si="1450"/>
        <v>2900</v>
      </c>
      <c r="FW134" s="23">
        <f t="shared" si="1448"/>
        <v>3000</v>
      </c>
      <c r="FX134" s="23">
        <f t="shared" si="1448"/>
        <v>3100</v>
      </c>
      <c r="FY134" s="23">
        <f t="shared" si="1448"/>
        <v>3199.9999999999995</v>
      </c>
      <c r="FZ134" s="23">
        <f t="shared" si="1448"/>
        <v>3300</v>
      </c>
      <c r="GA134" s="23">
        <f t="shared" si="1448"/>
        <v>3400</v>
      </c>
      <c r="GB134" s="23">
        <f t="shared" si="1448"/>
        <v>3500</v>
      </c>
      <c r="GC134" s="23">
        <f t="shared" si="1448"/>
        <v>3600</v>
      </c>
      <c r="GD134" s="23">
        <f t="shared" si="1448"/>
        <v>3699.9999999999995</v>
      </c>
      <c r="GE134" s="23">
        <f t="shared" si="1448"/>
        <v>3800</v>
      </c>
      <c r="GF134" s="23">
        <f t="shared" si="1448"/>
        <v>3900</v>
      </c>
      <c r="GG134" s="83">
        <f t="shared" si="1448"/>
        <v>3999.9999999999995</v>
      </c>
      <c r="GH134" s="89"/>
      <c r="GI134" s="89"/>
      <c r="GJ134" s="89"/>
      <c r="GK134" s="19">
        <v>57</v>
      </c>
      <c r="GL134" s="20">
        <f t="shared" si="1425"/>
        <v>5.1000000000000005</v>
      </c>
      <c r="GM134" s="23">
        <f t="shared" si="1453"/>
        <v>0</v>
      </c>
      <c r="GN134" s="23">
        <f t="shared" si="1453"/>
        <v>100</v>
      </c>
      <c r="GO134" s="23">
        <f t="shared" si="1453"/>
        <v>199.99999999999997</v>
      </c>
      <c r="GP134" s="23">
        <f t="shared" si="1453"/>
        <v>300.00000000000006</v>
      </c>
      <c r="GQ134" s="23">
        <f t="shared" si="1453"/>
        <v>400</v>
      </c>
      <c r="GR134" s="23">
        <f t="shared" si="1453"/>
        <v>500</v>
      </c>
      <c r="GS134" s="23">
        <f t="shared" si="1453"/>
        <v>600</v>
      </c>
      <c r="GT134" s="23">
        <f t="shared" si="1453"/>
        <v>700.00000000000011</v>
      </c>
      <c r="GU134" s="23">
        <f t="shared" si="1453"/>
        <v>800</v>
      </c>
      <c r="GV134" s="23">
        <f t="shared" si="1453"/>
        <v>900</v>
      </c>
      <c r="GW134" s="23">
        <f t="shared" si="1453"/>
        <v>1000</v>
      </c>
      <c r="GX134" s="23">
        <f t="shared" si="1453"/>
        <v>1099.9999999999998</v>
      </c>
      <c r="GY134" s="23">
        <f t="shared" si="1453"/>
        <v>1200</v>
      </c>
      <c r="GZ134" s="23">
        <f t="shared" si="1453"/>
        <v>1299.9999999999998</v>
      </c>
      <c r="HA134" s="23">
        <f t="shared" si="1453"/>
        <v>1400</v>
      </c>
      <c r="HB134" s="23">
        <f t="shared" si="1453"/>
        <v>1500</v>
      </c>
      <c r="HC134" s="23">
        <f t="shared" si="1451"/>
        <v>1599.9999999999998</v>
      </c>
      <c r="HD134" s="23">
        <f t="shared" si="1451"/>
        <v>1700</v>
      </c>
      <c r="HE134" s="23">
        <f t="shared" si="1451"/>
        <v>1799.9999999999998</v>
      </c>
      <c r="HF134" s="23">
        <f t="shared" si="1451"/>
        <v>1900</v>
      </c>
      <c r="HG134" s="23">
        <f t="shared" si="1451"/>
        <v>2000</v>
      </c>
      <c r="HH134" s="23">
        <f t="shared" si="1451"/>
        <v>2000</v>
      </c>
      <c r="HI134" s="23">
        <f t="shared" si="1451"/>
        <v>2100</v>
      </c>
      <c r="HJ134" s="23">
        <f t="shared" si="1451"/>
        <v>2199.9999999999995</v>
      </c>
      <c r="HK134" s="23">
        <f t="shared" si="1451"/>
        <v>2300</v>
      </c>
      <c r="HL134" s="23">
        <f t="shared" si="1451"/>
        <v>2400</v>
      </c>
      <c r="HM134" s="23">
        <f t="shared" si="1451"/>
        <v>2500</v>
      </c>
      <c r="HN134" s="23">
        <f t="shared" si="1451"/>
        <v>2600</v>
      </c>
      <c r="HO134" s="23">
        <f t="shared" si="1451"/>
        <v>2699.9999999999995</v>
      </c>
      <c r="HP134" s="23">
        <f t="shared" si="1451"/>
        <v>2800</v>
      </c>
      <c r="HQ134" s="23">
        <f t="shared" si="1451"/>
        <v>2900</v>
      </c>
      <c r="HR134" s="23">
        <f t="shared" si="1449"/>
        <v>3000</v>
      </c>
      <c r="HS134" s="23">
        <f t="shared" si="1449"/>
        <v>3100</v>
      </c>
      <c r="HT134" s="23">
        <f t="shared" si="1449"/>
        <v>3199.9999999999995</v>
      </c>
      <c r="HU134" s="23">
        <f t="shared" si="1449"/>
        <v>3300</v>
      </c>
      <c r="HV134" s="23">
        <f t="shared" si="1449"/>
        <v>3400</v>
      </c>
      <c r="HW134" s="23">
        <f t="shared" si="1449"/>
        <v>3500</v>
      </c>
      <c r="HX134" s="23">
        <f t="shared" si="1449"/>
        <v>3600</v>
      </c>
      <c r="HY134" s="23">
        <f t="shared" si="1449"/>
        <v>3699.9999999999995</v>
      </c>
      <c r="HZ134" s="23">
        <f t="shared" si="1449"/>
        <v>3800</v>
      </c>
      <c r="IA134" s="23">
        <f t="shared" si="1449"/>
        <v>3900</v>
      </c>
      <c r="IB134" s="83">
        <f t="shared" si="1449"/>
        <v>4000</v>
      </c>
      <c r="ID134" s="89"/>
      <c r="IE134" s="89"/>
      <c r="MC134" s="105"/>
      <c r="MD134" s="90"/>
      <c r="ME134" s="89"/>
      <c r="MF134" s="89"/>
      <c r="MG134" s="89"/>
      <c r="MH134" s="89"/>
      <c r="MI134" s="89"/>
      <c r="MJ134" s="89"/>
      <c r="MK134" s="89"/>
      <c r="ML134" s="89"/>
      <c r="MM134" s="89"/>
      <c r="MN134" s="89"/>
      <c r="MO134" s="89"/>
      <c r="MP134" s="89"/>
      <c r="MQ134" s="89"/>
      <c r="MR134" s="89"/>
      <c r="MS134" s="89"/>
      <c r="MT134" s="89"/>
      <c r="MU134" s="89"/>
      <c r="MV134" s="89"/>
      <c r="MW134" s="89"/>
      <c r="MX134" s="89"/>
      <c r="MY134" s="89"/>
      <c r="MZ134" s="89"/>
      <c r="NA134" s="89"/>
      <c r="NB134" s="89"/>
      <c r="NC134" s="89"/>
      <c r="ND134" s="89"/>
      <c r="NE134" s="89"/>
      <c r="NF134" s="89"/>
      <c r="NG134" s="89"/>
      <c r="NH134" s="89"/>
      <c r="NI134" s="89"/>
      <c r="NJ134" s="89"/>
      <c r="NK134" s="89"/>
      <c r="NL134" s="89"/>
      <c r="NM134" s="89"/>
      <c r="NN134" s="89"/>
      <c r="NO134" s="89"/>
      <c r="NP134" s="89"/>
      <c r="NQ134" s="89"/>
      <c r="NR134" s="89"/>
      <c r="NS134" s="89"/>
      <c r="NU134" s="105"/>
      <c r="NV134" s="90"/>
      <c r="NW134" s="89"/>
      <c r="NX134" s="89"/>
      <c r="NY134" s="89"/>
      <c r="NZ134" s="89"/>
      <c r="OA134" s="89"/>
      <c r="OB134" s="89"/>
      <c r="OC134" s="89"/>
      <c r="OD134" s="89"/>
      <c r="OE134" s="89"/>
      <c r="OF134" s="89"/>
      <c r="OG134" s="89"/>
      <c r="OH134" s="89"/>
      <c r="OI134" s="89"/>
      <c r="OJ134" s="89"/>
      <c r="OK134" s="89"/>
      <c r="OL134" s="89"/>
      <c r="OM134" s="89"/>
      <c r="ON134" s="89"/>
      <c r="OO134" s="89"/>
      <c r="OP134" s="89"/>
      <c r="OQ134" s="89"/>
      <c r="OR134" s="89"/>
      <c r="OS134" s="89"/>
      <c r="OT134" s="89"/>
      <c r="OU134" s="89"/>
      <c r="OV134" s="89"/>
      <c r="OW134" s="89"/>
      <c r="OX134" s="89"/>
      <c r="OY134" s="89"/>
      <c r="OZ134" s="89"/>
      <c r="PA134" s="89"/>
      <c r="PB134" s="89"/>
      <c r="PC134" s="89"/>
      <c r="PD134" s="89"/>
      <c r="PE134" s="89"/>
      <c r="PF134" s="89"/>
      <c r="PG134" s="89"/>
      <c r="PH134" s="89"/>
      <c r="PI134" s="89"/>
      <c r="PJ134" s="89"/>
      <c r="PK134" s="89"/>
      <c r="PM134" s="105"/>
      <c r="PN134" s="90"/>
      <c r="PO134" s="89"/>
      <c r="PP134" s="89"/>
      <c r="PQ134" s="89"/>
      <c r="PR134" s="89"/>
      <c r="PS134" s="89"/>
      <c r="PT134" s="89"/>
      <c r="PU134" s="89"/>
      <c r="PV134" s="89"/>
      <c r="PW134" s="89"/>
      <c r="PX134" s="89"/>
      <c r="PY134" s="89"/>
      <c r="PZ134" s="89"/>
      <c r="QA134" s="89"/>
      <c r="QB134" s="89"/>
      <c r="QC134" s="89"/>
      <c r="QD134" s="89"/>
      <c r="QE134" s="89"/>
      <c r="QF134" s="89"/>
      <c r="QG134" s="89"/>
      <c r="QH134" s="89"/>
      <c r="QI134" s="89"/>
      <c r="QJ134" s="89"/>
      <c r="QK134" s="89"/>
      <c r="QL134" s="89"/>
      <c r="QM134" s="89"/>
      <c r="QN134" s="89"/>
      <c r="QO134" s="89"/>
      <c r="QP134" s="89"/>
      <c r="QQ134" s="89"/>
      <c r="QR134" s="89"/>
      <c r="QS134" s="89"/>
      <c r="QT134" s="89"/>
      <c r="QU134" s="89"/>
      <c r="QV134" s="89"/>
      <c r="QW134" s="89"/>
      <c r="QX134" s="89"/>
      <c r="QY134" s="89"/>
      <c r="QZ134" s="89"/>
      <c r="RA134" s="89"/>
      <c r="RB134" s="89"/>
      <c r="RC134" s="89"/>
    </row>
    <row r="135" spans="1:471" hidden="1" x14ac:dyDescent="0.25">
      <c r="A135" s="8"/>
      <c r="B135" s="8"/>
      <c r="C135" s="8"/>
      <c r="D135" s="8"/>
      <c r="E135" s="9"/>
      <c r="F135" s="9"/>
      <c r="G135" s="9"/>
      <c r="H135" s="9"/>
      <c r="I135" s="9"/>
      <c r="J135" s="9"/>
      <c r="K135" s="8"/>
      <c r="L135" s="9"/>
      <c r="EP135" s="19">
        <v>58</v>
      </c>
      <c r="EQ135" s="20">
        <f t="shared" si="1423"/>
        <v>5.2</v>
      </c>
      <c r="ER135" s="23">
        <f t="shared" si="1452"/>
        <v>0</v>
      </c>
      <c r="ES135" s="23">
        <f t="shared" si="1452"/>
        <v>100</v>
      </c>
      <c r="ET135" s="23">
        <f t="shared" si="1452"/>
        <v>199.99999999999997</v>
      </c>
      <c r="EU135" s="23">
        <f t="shared" si="1452"/>
        <v>300.00000000000006</v>
      </c>
      <c r="EV135" s="23">
        <f t="shared" si="1452"/>
        <v>400</v>
      </c>
      <c r="EW135" s="23">
        <f t="shared" si="1452"/>
        <v>500</v>
      </c>
      <c r="EX135" s="23">
        <f t="shared" si="1452"/>
        <v>600</v>
      </c>
      <c r="EY135" s="23">
        <f t="shared" si="1452"/>
        <v>700.00000000000011</v>
      </c>
      <c r="EZ135" s="23">
        <f t="shared" si="1452"/>
        <v>800</v>
      </c>
      <c r="FA135" s="23">
        <f t="shared" si="1452"/>
        <v>900</v>
      </c>
      <c r="FB135" s="23">
        <f t="shared" si="1452"/>
        <v>1000</v>
      </c>
      <c r="FC135" s="23">
        <f t="shared" si="1452"/>
        <v>1099.9999999999998</v>
      </c>
      <c r="FD135" s="23">
        <f t="shared" si="1452"/>
        <v>1200</v>
      </c>
      <c r="FE135" s="23">
        <f t="shared" si="1452"/>
        <v>1299.9999999999998</v>
      </c>
      <c r="FF135" s="23">
        <f t="shared" si="1452"/>
        <v>1400</v>
      </c>
      <c r="FG135" s="23">
        <f t="shared" si="1452"/>
        <v>1500</v>
      </c>
      <c r="FH135" s="23">
        <f t="shared" si="1450"/>
        <v>1599.9999999999998</v>
      </c>
      <c r="FI135" s="23">
        <f t="shared" si="1450"/>
        <v>1700</v>
      </c>
      <c r="FJ135" s="23">
        <f t="shared" si="1450"/>
        <v>1799.9999999999998</v>
      </c>
      <c r="FK135" s="23">
        <f t="shared" si="1450"/>
        <v>1900</v>
      </c>
      <c r="FL135" s="23">
        <f t="shared" si="1450"/>
        <v>2000</v>
      </c>
      <c r="FM135" s="23">
        <f t="shared" si="1450"/>
        <v>2000</v>
      </c>
      <c r="FN135" s="23">
        <f t="shared" si="1450"/>
        <v>2100</v>
      </c>
      <c r="FO135" s="23">
        <f t="shared" si="1450"/>
        <v>2199.9999999999995</v>
      </c>
      <c r="FP135" s="23">
        <f t="shared" si="1450"/>
        <v>2300</v>
      </c>
      <c r="FQ135" s="23">
        <f t="shared" si="1450"/>
        <v>2400</v>
      </c>
      <c r="FR135" s="23">
        <f t="shared" si="1450"/>
        <v>2500</v>
      </c>
      <c r="FS135" s="23">
        <f t="shared" si="1450"/>
        <v>2600</v>
      </c>
      <c r="FT135" s="23">
        <f t="shared" si="1450"/>
        <v>2699.9999999999995</v>
      </c>
      <c r="FU135" s="23">
        <f t="shared" si="1450"/>
        <v>2800</v>
      </c>
      <c r="FV135" s="23">
        <f t="shared" si="1450"/>
        <v>2900</v>
      </c>
      <c r="FW135" s="23">
        <f t="shared" si="1448"/>
        <v>3000</v>
      </c>
      <c r="FX135" s="23">
        <f t="shared" si="1448"/>
        <v>3100</v>
      </c>
      <c r="FY135" s="23">
        <f t="shared" si="1448"/>
        <v>3199.9999999999995</v>
      </c>
      <c r="FZ135" s="23">
        <f t="shared" si="1448"/>
        <v>3300</v>
      </c>
      <c r="GA135" s="23">
        <f t="shared" si="1448"/>
        <v>3400</v>
      </c>
      <c r="GB135" s="23">
        <f t="shared" si="1448"/>
        <v>3500</v>
      </c>
      <c r="GC135" s="23">
        <f t="shared" si="1448"/>
        <v>3600</v>
      </c>
      <c r="GD135" s="23">
        <f t="shared" si="1448"/>
        <v>3699.9999999999995</v>
      </c>
      <c r="GE135" s="23">
        <f t="shared" si="1448"/>
        <v>3800</v>
      </c>
      <c r="GF135" s="23">
        <f t="shared" si="1448"/>
        <v>3900</v>
      </c>
      <c r="GG135" s="83">
        <f t="shared" si="1448"/>
        <v>3999.9999999999995</v>
      </c>
      <c r="GH135" s="89"/>
      <c r="GI135" s="89"/>
      <c r="GJ135" s="89"/>
      <c r="GK135" s="19">
        <v>58</v>
      </c>
      <c r="GL135" s="20">
        <f t="shared" si="1425"/>
        <v>5.2</v>
      </c>
      <c r="GM135" s="23">
        <f t="shared" si="1453"/>
        <v>0</v>
      </c>
      <c r="GN135" s="23">
        <f t="shared" si="1453"/>
        <v>100</v>
      </c>
      <c r="GO135" s="23">
        <f t="shared" si="1453"/>
        <v>199.99999999999997</v>
      </c>
      <c r="GP135" s="23">
        <f t="shared" si="1453"/>
        <v>300.00000000000006</v>
      </c>
      <c r="GQ135" s="23">
        <f t="shared" si="1453"/>
        <v>400</v>
      </c>
      <c r="GR135" s="23">
        <f t="shared" si="1453"/>
        <v>500</v>
      </c>
      <c r="GS135" s="23">
        <f t="shared" si="1453"/>
        <v>600</v>
      </c>
      <c r="GT135" s="23">
        <f t="shared" si="1453"/>
        <v>700.00000000000011</v>
      </c>
      <c r="GU135" s="23">
        <f t="shared" si="1453"/>
        <v>800</v>
      </c>
      <c r="GV135" s="23">
        <f t="shared" si="1453"/>
        <v>900</v>
      </c>
      <c r="GW135" s="23">
        <f t="shared" si="1453"/>
        <v>1000</v>
      </c>
      <c r="GX135" s="23">
        <f t="shared" si="1453"/>
        <v>1099.9999999999998</v>
      </c>
      <c r="GY135" s="23">
        <f t="shared" si="1453"/>
        <v>1200</v>
      </c>
      <c r="GZ135" s="23">
        <f t="shared" si="1453"/>
        <v>1299.9999999999998</v>
      </c>
      <c r="HA135" s="23">
        <f t="shared" si="1453"/>
        <v>1400</v>
      </c>
      <c r="HB135" s="23">
        <f t="shared" si="1453"/>
        <v>1500</v>
      </c>
      <c r="HC135" s="23">
        <f t="shared" si="1451"/>
        <v>1599.9999999999998</v>
      </c>
      <c r="HD135" s="23">
        <f t="shared" si="1451"/>
        <v>1700</v>
      </c>
      <c r="HE135" s="23">
        <f t="shared" si="1451"/>
        <v>1799.9999999999998</v>
      </c>
      <c r="HF135" s="23">
        <f t="shared" si="1451"/>
        <v>1900</v>
      </c>
      <c r="HG135" s="23">
        <f t="shared" si="1451"/>
        <v>2000</v>
      </c>
      <c r="HH135" s="23">
        <f t="shared" si="1451"/>
        <v>2000</v>
      </c>
      <c r="HI135" s="23">
        <f t="shared" si="1451"/>
        <v>2100</v>
      </c>
      <c r="HJ135" s="23">
        <f t="shared" si="1451"/>
        <v>2199.9999999999995</v>
      </c>
      <c r="HK135" s="23">
        <f t="shared" si="1451"/>
        <v>2300</v>
      </c>
      <c r="HL135" s="23">
        <f t="shared" si="1451"/>
        <v>2400</v>
      </c>
      <c r="HM135" s="23">
        <f t="shared" si="1451"/>
        <v>2500</v>
      </c>
      <c r="HN135" s="23">
        <f t="shared" si="1451"/>
        <v>2600</v>
      </c>
      <c r="HO135" s="23">
        <f t="shared" si="1451"/>
        <v>2699.9999999999995</v>
      </c>
      <c r="HP135" s="23">
        <f t="shared" si="1451"/>
        <v>2800</v>
      </c>
      <c r="HQ135" s="23">
        <f t="shared" si="1451"/>
        <v>2900</v>
      </c>
      <c r="HR135" s="23">
        <f t="shared" si="1449"/>
        <v>3000</v>
      </c>
      <c r="HS135" s="23">
        <f t="shared" si="1449"/>
        <v>3100</v>
      </c>
      <c r="HT135" s="23">
        <f t="shared" si="1449"/>
        <v>3199.9999999999995</v>
      </c>
      <c r="HU135" s="23">
        <f t="shared" si="1449"/>
        <v>3300</v>
      </c>
      <c r="HV135" s="23">
        <f t="shared" si="1449"/>
        <v>3400</v>
      </c>
      <c r="HW135" s="23">
        <f t="shared" si="1449"/>
        <v>3500</v>
      </c>
      <c r="HX135" s="23">
        <f t="shared" si="1449"/>
        <v>3600</v>
      </c>
      <c r="HY135" s="23">
        <f t="shared" si="1449"/>
        <v>3699.9999999999995</v>
      </c>
      <c r="HZ135" s="23">
        <f t="shared" si="1449"/>
        <v>3800</v>
      </c>
      <c r="IA135" s="23">
        <f t="shared" si="1449"/>
        <v>3900</v>
      </c>
      <c r="IB135" s="83">
        <f t="shared" si="1449"/>
        <v>4000</v>
      </c>
      <c r="ID135" s="89"/>
      <c r="IE135" s="89"/>
      <c r="MC135" s="105"/>
      <c r="MD135" s="90"/>
      <c r="ME135" s="89"/>
      <c r="MF135" s="89"/>
      <c r="MG135" s="89"/>
      <c r="MH135" s="89"/>
      <c r="MI135" s="89"/>
      <c r="MJ135" s="89"/>
      <c r="MK135" s="89"/>
      <c r="ML135" s="89"/>
      <c r="MM135" s="89"/>
      <c r="MN135" s="89"/>
      <c r="MO135" s="89"/>
      <c r="MP135" s="89"/>
      <c r="MQ135" s="89"/>
      <c r="MR135" s="89"/>
      <c r="MS135" s="89"/>
      <c r="MT135" s="89"/>
      <c r="MU135" s="89"/>
      <c r="MV135" s="89"/>
      <c r="MW135" s="89"/>
      <c r="MX135" s="89"/>
      <c r="MY135" s="89"/>
      <c r="MZ135" s="89"/>
      <c r="NA135" s="89"/>
      <c r="NB135" s="89"/>
      <c r="NC135" s="89"/>
      <c r="ND135" s="89"/>
      <c r="NE135" s="89"/>
      <c r="NF135" s="89"/>
      <c r="NG135" s="89"/>
      <c r="NH135" s="89"/>
      <c r="NI135" s="89"/>
      <c r="NJ135" s="89"/>
      <c r="NK135" s="89"/>
      <c r="NL135" s="89"/>
      <c r="NM135" s="89"/>
      <c r="NN135" s="89"/>
      <c r="NO135" s="89"/>
      <c r="NP135" s="89"/>
      <c r="NQ135" s="89"/>
      <c r="NR135" s="89"/>
      <c r="NS135" s="89"/>
      <c r="NU135" s="105"/>
      <c r="NV135" s="90"/>
      <c r="NW135" s="89"/>
      <c r="NX135" s="89"/>
      <c r="NY135" s="89"/>
      <c r="NZ135" s="89"/>
      <c r="OA135" s="89"/>
      <c r="OB135" s="89"/>
      <c r="OC135" s="89"/>
      <c r="OD135" s="89"/>
      <c r="OE135" s="89"/>
      <c r="OF135" s="89"/>
      <c r="OG135" s="89"/>
      <c r="OH135" s="89"/>
      <c r="OI135" s="89"/>
      <c r="OJ135" s="89"/>
      <c r="OK135" s="89"/>
      <c r="OL135" s="89"/>
      <c r="OM135" s="89"/>
      <c r="ON135" s="89"/>
      <c r="OO135" s="89"/>
      <c r="OP135" s="89"/>
      <c r="OQ135" s="89"/>
      <c r="OR135" s="89"/>
      <c r="OS135" s="89"/>
      <c r="OT135" s="89"/>
      <c r="OU135" s="89"/>
      <c r="OV135" s="89"/>
      <c r="OW135" s="89"/>
      <c r="OX135" s="89"/>
      <c r="OY135" s="89"/>
      <c r="OZ135" s="89"/>
      <c r="PA135" s="89"/>
      <c r="PB135" s="89"/>
      <c r="PC135" s="89"/>
      <c r="PD135" s="89"/>
      <c r="PE135" s="89"/>
      <c r="PF135" s="89"/>
      <c r="PG135" s="89"/>
      <c r="PH135" s="89"/>
      <c r="PI135" s="89"/>
      <c r="PJ135" s="89"/>
      <c r="PK135" s="89"/>
      <c r="PM135" s="105"/>
      <c r="PN135" s="90"/>
      <c r="PO135" s="89"/>
      <c r="PP135" s="89"/>
      <c r="PQ135" s="89"/>
      <c r="PR135" s="89"/>
      <c r="PS135" s="89"/>
      <c r="PT135" s="89"/>
      <c r="PU135" s="89"/>
      <c r="PV135" s="89"/>
      <c r="PW135" s="89"/>
      <c r="PX135" s="89"/>
      <c r="PY135" s="89"/>
      <c r="PZ135" s="89"/>
      <c r="QA135" s="89"/>
      <c r="QB135" s="89"/>
      <c r="QC135" s="89"/>
      <c r="QD135" s="89"/>
      <c r="QE135" s="89"/>
      <c r="QF135" s="89"/>
      <c r="QG135" s="89"/>
      <c r="QH135" s="89"/>
      <c r="QI135" s="89"/>
      <c r="QJ135" s="89"/>
      <c r="QK135" s="89"/>
      <c r="QL135" s="89"/>
      <c r="QM135" s="89"/>
      <c r="QN135" s="89"/>
      <c r="QO135" s="89"/>
      <c r="QP135" s="89"/>
      <c r="QQ135" s="89"/>
      <c r="QR135" s="89"/>
      <c r="QS135" s="89"/>
      <c r="QT135" s="89"/>
      <c r="QU135" s="89"/>
      <c r="QV135" s="89"/>
      <c r="QW135" s="89"/>
      <c r="QX135" s="89"/>
      <c r="QY135" s="89"/>
      <c r="QZ135" s="89"/>
      <c r="RA135" s="89"/>
      <c r="RB135" s="89"/>
      <c r="RC135" s="89"/>
    </row>
    <row r="136" spans="1:471" hidden="1" x14ac:dyDescent="0.25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8"/>
      <c r="L136" s="9"/>
      <c r="EP136" s="19">
        <v>59</v>
      </c>
      <c r="EQ136" s="20">
        <f t="shared" si="1423"/>
        <v>5.3000000000000007</v>
      </c>
      <c r="ER136" s="23">
        <f t="shared" si="1452"/>
        <v>0</v>
      </c>
      <c r="ES136" s="23">
        <f t="shared" si="1452"/>
        <v>100</v>
      </c>
      <c r="ET136" s="23">
        <f t="shared" si="1452"/>
        <v>199.99999999999997</v>
      </c>
      <c r="EU136" s="23">
        <f t="shared" si="1452"/>
        <v>300.00000000000006</v>
      </c>
      <c r="EV136" s="23">
        <f t="shared" si="1452"/>
        <v>400</v>
      </c>
      <c r="EW136" s="23">
        <f t="shared" si="1452"/>
        <v>500</v>
      </c>
      <c r="EX136" s="23">
        <f t="shared" si="1452"/>
        <v>600</v>
      </c>
      <c r="EY136" s="23">
        <f t="shared" si="1452"/>
        <v>700.00000000000011</v>
      </c>
      <c r="EZ136" s="23">
        <f t="shared" si="1452"/>
        <v>800</v>
      </c>
      <c r="FA136" s="23">
        <f t="shared" si="1452"/>
        <v>900</v>
      </c>
      <c r="FB136" s="23">
        <f t="shared" si="1452"/>
        <v>1000</v>
      </c>
      <c r="FC136" s="23">
        <f t="shared" si="1452"/>
        <v>1099.9999999999998</v>
      </c>
      <c r="FD136" s="23">
        <f t="shared" si="1452"/>
        <v>1200</v>
      </c>
      <c r="FE136" s="23">
        <f t="shared" si="1452"/>
        <v>1299.9999999999998</v>
      </c>
      <c r="FF136" s="23">
        <f t="shared" si="1452"/>
        <v>1400</v>
      </c>
      <c r="FG136" s="23">
        <f t="shared" si="1452"/>
        <v>1500</v>
      </c>
      <c r="FH136" s="23">
        <f t="shared" si="1450"/>
        <v>1599.9999999999998</v>
      </c>
      <c r="FI136" s="23">
        <f t="shared" si="1450"/>
        <v>1700</v>
      </c>
      <c r="FJ136" s="23">
        <f t="shared" si="1450"/>
        <v>1799.9999999999998</v>
      </c>
      <c r="FK136" s="23">
        <f t="shared" si="1450"/>
        <v>1900</v>
      </c>
      <c r="FL136" s="23">
        <f t="shared" si="1450"/>
        <v>2000</v>
      </c>
      <c r="FM136" s="23">
        <f t="shared" si="1450"/>
        <v>2000</v>
      </c>
      <c r="FN136" s="23">
        <f t="shared" si="1450"/>
        <v>2100</v>
      </c>
      <c r="FO136" s="23">
        <f t="shared" si="1450"/>
        <v>2199.9999999999995</v>
      </c>
      <c r="FP136" s="23">
        <f t="shared" si="1450"/>
        <v>2300</v>
      </c>
      <c r="FQ136" s="23">
        <f t="shared" si="1450"/>
        <v>2400</v>
      </c>
      <c r="FR136" s="23">
        <f t="shared" si="1450"/>
        <v>2500</v>
      </c>
      <c r="FS136" s="23">
        <f t="shared" si="1450"/>
        <v>2600</v>
      </c>
      <c r="FT136" s="23">
        <f t="shared" si="1450"/>
        <v>2699.9999999999995</v>
      </c>
      <c r="FU136" s="23">
        <f t="shared" si="1450"/>
        <v>2800</v>
      </c>
      <c r="FV136" s="23">
        <f t="shared" si="1450"/>
        <v>2900</v>
      </c>
      <c r="FW136" s="23">
        <f t="shared" si="1448"/>
        <v>3000</v>
      </c>
      <c r="FX136" s="23">
        <f t="shared" ref="FX136:GG136" si="1454">FX$77*1000</f>
        <v>3100</v>
      </c>
      <c r="FY136" s="23">
        <f t="shared" si="1454"/>
        <v>3199.9999999999995</v>
      </c>
      <c r="FZ136" s="23">
        <f t="shared" si="1454"/>
        <v>3300</v>
      </c>
      <c r="GA136" s="23">
        <f t="shared" si="1454"/>
        <v>3400</v>
      </c>
      <c r="GB136" s="23">
        <f t="shared" si="1454"/>
        <v>3500</v>
      </c>
      <c r="GC136" s="23">
        <f t="shared" si="1454"/>
        <v>3600</v>
      </c>
      <c r="GD136" s="23">
        <f t="shared" si="1454"/>
        <v>3699.9999999999995</v>
      </c>
      <c r="GE136" s="23">
        <f t="shared" si="1454"/>
        <v>3800</v>
      </c>
      <c r="GF136" s="23">
        <f t="shared" si="1454"/>
        <v>3900</v>
      </c>
      <c r="GG136" s="83">
        <f t="shared" si="1454"/>
        <v>3999.9999999999995</v>
      </c>
      <c r="GH136" s="89"/>
      <c r="GI136" s="89"/>
      <c r="GJ136" s="89"/>
      <c r="GK136" s="19">
        <v>59</v>
      </c>
      <c r="GL136" s="20">
        <f t="shared" si="1425"/>
        <v>5.3000000000000007</v>
      </c>
      <c r="GM136" s="23">
        <f t="shared" si="1453"/>
        <v>0</v>
      </c>
      <c r="GN136" s="23">
        <f t="shared" si="1453"/>
        <v>100</v>
      </c>
      <c r="GO136" s="23">
        <f t="shared" si="1453"/>
        <v>199.99999999999997</v>
      </c>
      <c r="GP136" s="23">
        <f t="shared" si="1453"/>
        <v>300.00000000000006</v>
      </c>
      <c r="GQ136" s="23">
        <f t="shared" si="1453"/>
        <v>400</v>
      </c>
      <c r="GR136" s="23">
        <f t="shared" si="1453"/>
        <v>500</v>
      </c>
      <c r="GS136" s="23">
        <f t="shared" si="1453"/>
        <v>600</v>
      </c>
      <c r="GT136" s="23">
        <f t="shared" si="1453"/>
        <v>700.00000000000011</v>
      </c>
      <c r="GU136" s="23">
        <f t="shared" si="1453"/>
        <v>800</v>
      </c>
      <c r="GV136" s="23">
        <f t="shared" si="1453"/>
        <v>900</v>
      </c>
      <c r="GW136" s="23">
        <f t="shared" si="1453"/>
        <v>1000</v>
      </c>
      <c r="GX136" s="23">
        <f t="shared" si="1453"/>
        <v>1099.9999999999998</v>
      </c>
      <c r="GY136" s="23">
        <f t="shared" si="1453"/>
        <v>1200</v>
      </c>
      <c r="GZ136" s="23">
        <f t="shared" si="1453"/>
        <v>1299.9999999999998</v>
      </c>
      <c r="HA136" s="23">
        <f t="shared" si="1453"/>
        <v>1400</v>
      </c>
      <c r="HB136" s="23">
        <f t="shared" si="1453"/>
        <v>1500</v>
      </c>
      <c r="HC136" s="23">
        <f t="shared" si="1451"/>
        <v>1599.9999999999998</v>
      </c>
      <c r="HD136" s="23">
        <f t="shared" si="1451"/>
        <v>1700</v>
      </c>
      <c r="HE136" s="23">
        <f t="shared" si="1451"/>
        <v>1799.9999999999998</v>
      </c>
      <c r="HF136" s="23">
        <f t="shared" si="1451"/>
        <v>1900</v>
      </c>
      <c r="HG136" s="23">
        <f t="shared" si="1451"/>
        <v>2000</v>
      </c>
      <c r="HH136" s="23">
        <f t="shared" si="1451"/>
        <v>2000</v>
      </c>
      <c r="HI136" s="23">
        <f t="shared" si="1451"/>
        <v>2100</v>
      </c>
      <c r="HJ136" s="23">
        <f t="shared" si="1451"/>
        <v>2199.9999999999995</v>
      </c>
      <c r="HK136" s="23">
        <f t="shared" si="1451"/>
        <v>2300</v>
      </c>
      <c r="HL136" s="23">
        <f t="shared" si="1451"/>
        <v>2400</v>
      </c>
      <c r="HM136" s="23">
        <f t="shared" si="1451"/>
        <v>2500</v>
      </c>
      <c r="HN136" s="23">
        <f t="shared" si="1451"/>
        <v>2600</v>
      </c>
      <c r="HO136" s="23">
        <f t="shared" si="1451"/>
        <v>2699.9999999999995</v>
      </c>
      <c r="HP136" s="23">
        <f t="shared" si="1451"/>
        <v>2800</v>
      </c>
      <c r="HQ136" s="23">
        <f t="shared" si="1451"/>
        <v>2900</v>
      </c>
      <c r="HR136" s="23">
        <f t="shared" si="1449"/>
        <v>3000</v>
      </c>
      <c r="HS136" s="23">
        <f t="shared" si="1449"/>
        <v>3100</v>
      </c>
      <c r="HT136" s="23">
        <f t="shared" si="1449"/>
        <v>3199.9999999999995</v>
      </c>
      <c r="HU136" s="23">
        <f t="shared" si="1449"/>
        <v>3300</v>
      </c>
      <c r="HV136" s="23">
        <f t="shared" si="1449"/>
        <v>3400</v>
      </c>
      <c r="HW136" s="23">
        <f t="shared" si="1449"/>
        <v>3500</v>
      </c>
      <c r="HX136" s="23">
        <f t="shared" si="1449"/>
        <v>3600</v>
      </c>
      <c r="HY136" s="23">
        <f t="shared" si="1449"/>
        <v>3699.9999999999995</v>
      </c>
      <c r="HZ136" s="23">
        <f t="shared" si="1449"/>
        <v>3800</v>
      </c>
      <c r="IA136" s="23">
        <f t="shared" si="1449"/>
        <v>3900</v>
      </c>
      <c r="IB136" s="83">
        <f t="shared" si="1449"/>
        <v>4000</v>
      </c>
      <c r="ID136" s="89"/>
      <c r="IE136" s="89"/>
      <c r="MC136" s="105"/>
      <c r="MD136" s="90"/>
      <c r="ME136" s="89"/>
      <c r="MF136" s="89"/>
      <c r="MG136" s="89"/>
      <c r="MH136" s="89"/>
      <c r="MI136" s="89"/>
      <c r="MJ136" s="89"/>
      <c r="MK136" s="89"/>
      <c r="ML136" s="89"/>
      <c r="MM136" s="89"/>
      <c r="MN136" s="89"/>
      <c r="MO136" s="89"/>
      <c r="MP136" s="89"/>
      <c r="MQ136" s="89"/>
      <c r="MR136" s="89"/>
      <c r="MS136" s="89"/>
      <c r="MT136" s="89"/>
      <c r="MU136" s="89"/>
      <c r="MV136" s="89"/>
      <c r="MW136" s="89"/>
      <c r="MX136" s="89"/>
      <c r="MY136" s="89"/>
      <c r="MZ136" s="89"/>
      <c r="NA136" s="89"/>
      <c r="NB136" s="89"/>
      <c r="NC136" s="89"/>
      <c r="ND136" s="89"/>
      <c r="NE136" s="89"/>
      <c r="NF136" s="89"/>
      <c r="NG136" s="89"/>
      <c r="NH136" s="89"/>
      <c r="NI136" s="89"/>
      <c r="NJ136" s="89"/>
      <c r="NK136" s="89"/>
      <c r="NL136" s="89"/>
      <c r="NM136" s="89"/>
      <c r="NN136" s="89"/>
      <c r="NO136" s="89"/>
      <c r="NP136" s="89"/>
      <c r="NQ136" s="89"/>
      <c r="NR136" s="89"/>
      <c r="NS136" s="89"/>
      <c r="NU136" s="105"/>
      <c r="NV136" s="90"/>
      <c r="NW136" s="89"/>
      <c r="NX136" s="89"/>
      <c r="NY136" s="89"/>
      <c r="NZ136" s="89"/>
      <c r="OA136" s="89"/>
      <c r="OB136" s="89"/>
      <c r="OC136" s="89"/>
      <c r="OD136" s="89"/>
      <c r="OE136" s="89"/>
      <c r="OF136" s="89"/>
      <c r="OG136" s="89"/>
      <c r="OH136" s="89"/>
      <c r="OI136" s="89"/>
      <c r="OJ136" s="89"/>
      <c r="OK136" s="89"/>
      <c r="OL136" s="89"/>
      <c r="OM136" s="89"/>
      <c r="ON136" s="89"/>
      <c r="OO136" s="89"/>
      <c r="OP136" s="89"/>
      <c r="OQ136" s="89"/>
      <c r="OR136" s="89"/>
      <c r="OS136" s="89"/>
      <c r="OT136" s="89"/>
      <c r="OU136" s="89"/>
      <c r="OV136" s="89"/>
      <c r="OW136" s="89"/>
      <c r="OX136" s="89"/>
      <c r="OY136" s="89"/>
      <c r="OZ136" s="89"/>
      <c r="PA136" s="89"/>
      <c r="PB136" s="89"/>
      <c r="PC136" s="89"/>
      <c r="PD136" s="89"/>
      <c r="PE136" s="89"/>
      <c r="PF136" s="89"/>
      <c r="PG136" s="89"/>
      <c r="PH136" s="89"/>
      <c r="PI136" s="89"/>
      <c r="PJ136" s="89"/>
      <c r="PK136" s="89"/>
      <c r="PM136" s="105"/>
      <c r="PN136" s="90"/>
      <c r="PO136" s="89"/>
      <c r="PP136" s="89"/>
      <c r="PQ136" s="89"/>
      <c r="PR136" s="89"/>
      <c r="PS136" s="89"/>
      <c r="PT136" s="89"/>
      <c r="PU136" s="89"/>
      <c r="PV136" s="89"/>
      <c r="PW136" s="89"/>
      <c r="PX136" s="89"/>
      <c r="PY136" s="89"/>
      <c r="PZ136" s="89"/>
      <c r="QA136" s="89"/>
      <c r="QB136" s="89"/>
      <c r="QC136" s="89"/>
      <c r="QD136" s="89"/>
      <c r="QE136" s="89"/>
      <c r="QF136" s="89"/>
      <c r="QG136" s="89"/>
      <c r="QH136" s="89"/>
      <c r="QI136" s="89"/>
      <c r="QJ136" s="89"/>
      <c r="QK136" s="89"/>
      <c r="QL136" s="89"/>
      <c r="QM136" s="89"/>
      <c r="QN136" s="89"/>
      <c r="QO136" s="89"/>
      <c r="QP136" s="89"/>
      <c r="QQ136" s="89"/>
      <c r="QR136" s="89"/>
      <c r="QS136" s="89"/>
      <c r="QT136" s="89"/>
      <c r="QU136" s="89"/>
      <c r="QV136" s="89"/>
      <c r="QW136" s="89"/>
      <c r="QX136" s="89"/>
      <c r="QY136" s="89"/>
      <c r="QZ136" s="89"/>
      <c r="RA136" s="89"/>
      <c r="RB136" s="89"/>
      <c r="RC136" s="89"/>
    </row>
    <row r="137" spans="1:471" hidden="1" x14ac:dyDescent="0.25">
      <c r="A137" s="8"/>
      <c r="B137" s="8"/>
      <c r="C137" s="8"/>
      <c r="D137" s="8"/>
      <c r="E137" s="9"/>
      <c r="F137" s="9"/>
      <c r="G137" s="9"/>
      <c r="H137" s="9"/>
      <c r="I137" s="8"/>
      <c r="J137" s="8"/>
      <c r="K137" s="8"/>
      <c r="L137" s="9"/>
      <c r="EP137" s="19">
        <v>60</v>
      </c>
      <c r="EQ137" s="20">
        <f t="shared" si="1423"/>
        <v>5.4</v>
      </c>
      <c r="ER137" s="23">
        <f t="shared" si="1452"/>
        <v>0</v>
      </c>
      <c r="ES137" s="23">
        <f t="shared" si="1452"/>
        <v>100</v>
      </c>
      <c r="ET137" s="23">
        <f t="shared" si="1452"/>
        <v>199.99999999999997</v>
      </c>
      <c r="EU137" s="23">
        <f t="shared" si="1452"/>
        <v>300.00000000000006</v>
      </c>
      <c r="EV137" s="23">
        <f t="shared" si="1452"/>
        <v>400</v>
      </c>
      <c r="EW137" s="23">
        <f t="shared" si="1452"/>
        <v>500</v>
      </c>
      <c r="EX137" s="23">
        <f t="shared" si="1452"/>
        <v>600</v>
      </c>
      <c r="EY137" s="23">
        <f t="shared" si="1452"/>
        <v>700.00000000000011</v>
      </c>
      <c r="EZ137" s="23">
        <f t="shared" si="1452"/>
        <v>800</v>
      </c>
      <c r="FA137" s="23">
        <f t="shared" si="1452"/>
        <v>900</v>
      </c>
      <c r="FB137" s="23">
        <f t="shared" si="1452"/>
        <v>1000</v>
      </c>
      <c r="FC137" s="23">
        <f t="shared" si="1452"/>
        <v>1099.9999999999998</v>
      </c>
      <c r="FD137" s="23">
        <f t="shared" si="1452"/>
        <v>1200</v>
      </c>
      <c r="FE137" s="23">
        <f t="shared" si="1452"/>
        <v>1299.9999999999998</v>
      </c>
      <c r="FF137" s="23">
        <f t="shared" si="1452"/>
        <v>1400</v>
      </c>
      <c r="FG137" s="23">
        <f t="shared" si="1452"/>
        <v>1500</v>
      </c>
      <c r="FH137" s="23">
        <f t="shared" si="1450"/>
        <v>1599.9999999999998</v>
      </c>
      <c r="FI137" s="23">
        <f t="shared" si="1450"/>
        <v>1700</v>
      </c>
      <c r="FJ137" s="23">
        <f t="shared" si="1450"/>
        <v>1799.9999999999998</v>
      </c>
      <c r="FK137" s="23">
        <f t="shared" si="1450"/>
        <v>1900</v>
      </c>
      <c r="FL137" s="23">
        <f t="shared" si="1450"/>
        <v>2000</v>
      </c>
      <c r="FM137" s="23">
        <f t="shared" si="1450"/>
        <v>2000</v>
      </c>
      <c r="FN137" s="23">
        <f t="shared" si="1450"/>
        <v>2100</v>
      </c>
      <c r="FO137" s="23">
        <f t="shared" si="1450"/>
        <v>2199.9999999999995</v>
      </c>
      <c r="FP137" s="23">
        <f t="shared" si="1450"/>
        <v>2300</v>
      </c>
      <c r="FQ137" s="23">
        <f t="shared" si="1450"/>
        <v>2400</v>
      </c>
      <c r="FR137" s="23">
        <f t="shared" si="1450"/>
        <v>2500</v>
      </c>
      <c r="FS137" s="23">
        <f t="shared" si="1450"/>
        <v>2600</v>
      </c>
      <c r="FT137" s="23">
        <f t="shared" si="1450"/>
        <v>2699.9999999999995</v>
      </c>
      <c r="FU137" s="23">
        <f t="shared" si="1450"/>
        <v>2800</v>
      </c>
      <c r="FV137" s="23">
        <f t="shared" si="1450"/>
        <v>2900</v>
      </c>
      <c r="FW137" s="23">
        <f t="shared" ref="FW137:GG149" si="1455">FW$77*1000</f>
        <v>3000</v>
      </c>
      <c r="FX137" s="23">
        <f t="shared" si="1455"/>
        <v>3100</v>
      </c>
      <c r="FY137" s="23">
        <f t="shared" si="1455"/>
        <v>3199.9999999999995</v>
      </c>
      <c r="FZ137" s="23">
        <f t="shared" si="1455"/>
        <v>3300</v>
      </c>
      <c r="GA137" s="23">
        <f t="shared" si="1455"/>
        <v>3400</v>
      </c>
      <c r="GB137" s="23">
        <f t="shared" si="1455"/>
        <v>3500</v>
      </c>
      <c r="GC137" s="23">
        <f t="shared" si="1455"/>
        <v>3600</v>
      </c>
      <c r="GD137" s="23">
        <f t="shared" si="1455"/>
        <v>3699.9999999999995</v>
      </c>
      <c r="GE137" s="23">
        <f t="shared" si="1455"/>
        <v>3800</v>
      </c>
      <c r="GF137" s="23">
        <f t="shared" si="1455"/>
        <v>3900</v>
      </c>
      <c r="GG137" s="83">
        <f t="shared" si="1455"/>
        <v>3999.9999999999995</v>
      </c>
      <c r="GH137" s="89"/>
      <c r="GI137" s="89"/>
      <c r="GJ137" s="89"/>
      <c r="GK137" s="19">
        <v>60</v>
      </c>
      <c r="GL137" s="20">
        <f t="shared" si="1425"/>
        <v>5.4</v>
      </c>
      <c r="GM137" s="23">
        <f t="shared" si="1453"/>
        <v>0</v>
      </c>
      <c r="GN137" s="23">
        <f t="shared" si="1453"/>
        <v>100</v>
      </c>
      <c r="GO137" s="23">
        <f t="shared" si="1453"/>
        <v>199.99999999999997</v>
      </c>
      <c r="GP137" s="23">
        <f t="shared" si="1453"/>
        <v>300.00000000000006</v>
      </c>
      <c r="GQ137" s="23">
        <f t="shared" si="1453"/>
        <v>400</v>
      </c>
      <c r="GR137" s="23">
        <f t="shared" si="1453"/>
        <v>500</v>
      </c>
      <c r="GS137" s="23">
        <f t="shared" si="1453"/>
        <v>600</v>
      </c>
      <c r="GT137" s="23">
        <f t="shared" si="1453"/>
        <v>700.00000000000011</v>
      </c>
      <c r="GU137" s="23">
        <f t="shared" si="1453"/>
        <v>800</v>
      </c>
      <c r="GV137" s="23">
        <f t="shared" si="1453"/>
        <v>900</v>
      </c>
      <c r="GW137" s="23">
        <f t="shared" si="1453"/>
        <v>1000</v>
      </c>
      <c r="GX137" s="23">
        <f t="shared" si="1453"/>
        <v>1099.9999999999998</v>
      </c>
      <c r="GY137" s="23">
        <f t="shared" si="1453"/>
        <v>1200</v>
      </c>
      <c r="GZ137" s="23">
        <f t="shared" si="1453"/>
        <v>1299.9999999999998</v>
      </c>
      <c r="HA137" s="23">
        <f t="shared" si="1453"/>
        <v>1400</v>
      </c>
      <c r="HB137" s="23">
        <f t="shared" si="1453"/>
        <v>1500</v>
      </c>
      <c r="HC137" s="23">
        <f t="shared" si="1451"/>
        <v>1599.9999999999998</v>
      </c>
      <c r="HD137" s="23">
        <f t="shared" si="1451"/>
        <v>1700</v>
      </c>
      <c r="HE137" s="23">
        <f t="shared" si="1451"/>
        <v>1799.9999999999998</v>
      </c>
      <c r="HF137" s="23">
        <f t="shared" si="1451"/>
        <v>1900</v>
      </c>
      <c r="HG137" s="23">
        <f t="shared" si="1451"/>
        <v>2000</v>
      </c>
      <c r="HH137" s="23">
        <f t="shared" si="1451"/>
        <v>2000</v>
      </c>
      <c r="HI137" s="23">
        <f t="shared" si="1451"/>
        <v>2100</v>
      </c>
      <c r="HJ137" s="23">
        <f t="shared" si="1451"/>
        <v>2199.9999999999995</v>
      </c>
      <c r="HK137" s="23">
        <f t="shared" si="1451"/>
        <v>2300</v>
      </c>
      <c r="HL137" s="23">
        <f t="shared" si="1451"/>
        <v>2400</v>
      </c>
      <c r="HM137" s="23">
        <f t="shared" si="1451"/>
        <v>2500</v>
      </c>
      <c r="HN137" s="23">
        <f t="shared" si="1451"/>
        <v>2600</v>
      </c>
      <c r="HO137" s="23">
        <f t="shared" si="1451"/>
        <v>2699.9999999999995</v>
      </c>
      <c r="HP137" s="23">
        <f t="shared" si="1451"/>
        <v>2800</v>
      </c>
      <c r="HQ137" s="23">
        <f t="shared" si="1451"/>
        <v>2900</v>
      </c>
      <c r="HR137" s="23">
        <f t="shared" ref="HR137:IB149" si="1456">HR$77*1000</f>
        <v>3000</v>
      </c>
      <c r="HS137" s="23">
        <f t="shared" si="1456"/>
        <v>3100</v>
      </c>
      <c r="HT137" s="23">
        <f t="shared" si="1456"/>
        <v>3199.9999999999995</v>
      </c>
      <c r="HU137" s="23">
        <f t="shared" si="1456"/>
        <v>3300</v>
      </c>
      <c r="HV137" s="23">
        <f t="shared" si="1456"/>
        <v>3400</v>
      </c>
      <c r="HW137" s="23">
        <f t="shared" si="1456"/>
        <v>3500</v>
      </c>
      <c r="HX137" s="23">
        <f t="shared" si="1456"/>
        <v>3600</v>
      </c>
      <c r="HY137" s="23">
        <f t="shared" si="1456"/>
        <v>3699.9999999999995</v>
      </c>
      <c r="HZ137" s="23">
        <f t="shared" si="1456"/>
        <v>3800</v>
      </c>
      <c r="IA137" s="23">
        <f t="shared" si="1456"/>
        <v>3900</v>
      </c>
      <c r="IB137" s="83">
        <f t="shared" si="1456"/>
        <v>4000</v>
      </c>
      <c r="ID137" s="89"/>
      <c r="IE137" s="89"/>
      <c r="MC137" s="105"/>
      <c r="MD137" s="90"/>
      <c r="ME137" s="89"/>
      <c r="MF137" s="89"/>
      <c r="MG137" s="89"/>
      <c r="MH137" s="89"/>
      <c r="MI137" s="89"/>
      <c r="MJ137" s="89"/>
      <c r="MK137" s="89"/>
      <c r="ML137" s="89"/>
      <c r="MM137" s="89"/>
      <c r="MN137" s="89"/>
      <c r="MO137" s="89"/>
      <c r="MP137" s="89"/>
      <c r="MQ137" s="89"/>
      <c r="MR137" s="89"/>
      <c r="MS137" s="89"/>
      <c r="MT137" s="89"/>
      <c r="MU137" s="89"/>
      <c r="MV137" s="89"/>
      <c r="MW137" s="89"/>
      <c r="MX137" s="89"/>
      <c r="MY137" s="89"/>
      <c r="MZ137" s="89"/>
      <c r="NA137" s="89"/>
      <c r="NB137" s="89"/>
      <c r="NC137" s="89"/>
      <c r="ND137" s="89"/>
      <c r="NE137" s="89"/>
      <c r="NF137" s="89"/>
      <c r="NG137" s="89"/>
      <c r="NH137" s="89"/>
      <c r="NI137" s="89"/>
      <c r="NJ137" s="89"/>
      <c r="NK137" s="89"/>
      <c r="NL137" s="89"/>
      <c r="NM137" s="89"/>
      <c r="NN137" s="89"/>
      <c r="NO137" s="89"/>
      <c r="NP137" s="89"/>
      <c r="NQ137" s="89"/>
      <c r="NR137" s="89"/>
      <c r="NS137" s="89"/>
      <c r="NU137" s="105"/>
      <c r="NV137" s="90"/>
      <c r="NW137" s="89"/>
      <c r="NX137" s="89"/>
      <c r="NY137" s="89"/>
      <c r="NZ137" s="89"/>
      <c r="OA137" s="89"/>
      <c r="OB137" s="89"/>
      <c r="OC137" s="89"/>
      <c r="OD137" s="89"/>
      <c r="OE137" s="89"/>
      <c r="OF137" s="89"/>
      <c r="OG137" s="89"/>
      <c r="OH137" s="89"/>
      <c r="OI137" s="89"/>
      <c r="OJ137" s="89"/>
      <c r="OK137" s="89"/>
      <c r="OL137" s="89"/>
      <c r="OM137" s="89"/>
      <c r="ON137" s="89"/>
      <c r="OO137" s="89"/>
      <c r="OP137" s="89"/>
      <c r="OQ137" s="89"/>
      <c r="OR137" s="89"/>
      <c r="OS137" s="89"/>
      <c r="OT137" s="89"/>
      <c r="OU137" s="89"/>
      <c r="OV137" s="89"/>
      <c r="OW137" s="89"/>
      <c r="OX137" s="89"/>
      <c r="OY137" s="89"/>
      <c r="OZ137" s="89"/>
      <c r="PA137" s="89"/>
      <c r="PB137" s="89"/>
      <c r="PC137" s="89"/>
      <c r="PD137" s="89"/>
      <c r="PE137" s="89"/>
      <c r="PF137" s="89"/>
      <c r="PG137" s="89"/>
      <c r="PH137" s="89"/>
      <c r="PI137" s="89"/>
      <c r="PJ137" s="89"/>
      <c r="PK137" s="89"/>
      <c r="PM137" s="105"/>
      <c r="PN137" s="90"/>
      <c r="PO137" s="89"/>
      <c r="PP137" s="89"/>
      <c r="PQ137" s="89"/>
      <c r="PR137" s="89"/>
      <c r="PS137" s="89"/>
      <c r="PT137" s="89"/>
      <c r="PU137" s="89"/>
      <c r="PV137" s="89"/>
      <c r="PW137" s="89"/>
      <c r="PX137" s="89"/>
      <c r="PY137" s="89"/>
      <c r="PZ137" s="89"/>
      <c r="QA137" s="89"/>
      <c r="QB137" s="89"/>
      <c r="QC137" s="89"/>
      <c r="QD137" s="89"/>
      <c r="QE137" s="89"/>
      <c r="QF137" s="89"/>
      <c r="QG137" s="89"/>
      <c r="QH137" s="89"/>
      <c r="QI137" s="89"/>
      <c r="QJ137" s="89"/>
      <c r="QK137" s="89"/>
      <c r="QL137" s="89"/>
      <c r="QM137" s="89"/>
      <c r="QN137" s="89"/>
      <c r="QO137" s="89"/>
      <c r="QP137" s="89"/>
      <c r="QQ137" s="89"/>
      <c r="QR137" s="89"/>
      <c r="QS137" s="89"/>
      <c r="QT137" s="89"/>
      <c r="QU137" s="89"/>
      <c r="QV137" s="89"/>
      <c r="QW137" s="89"/>
      <c r="QX137" s="89"/>
      <c r="QY137" s="89"/>
      <c r="QZ137" s="89"/>
      <c r="RA137" s="89"/>
      <c r="RB137" s="89"/>
      <c r="RC137" s="89"/>
    </row>
    <row r="138" spans="1:471" hidden="1" x14ac:dyDescent="0.25">
      <c r="A138" s="8"/>
      <c r="B138" s="8"/>
      <c r="C138" s="8"/>
      <c r="D138" s="8"/>
      <c r="E138" s="8"/>
      <c r="F138" s="8"/>
      <c r="G138" s="8"/>
      <c r="H138" s="8"/>
      <c r="I138" s="9"/>
      <c r="J138" s="9"/>
      <c r="K138" s="8"/>
      <c r="L138" s="9"/>
      <c r="EP138" s="19">
        <v>61</v>
      </c>
      <c r="EQ138" s="20">
        <f t="shared" si="1423"/>
        <v>5.5</v>
      </c>
      <c r="ER138" s="23">
        <f t="shared" si="1452"/>
        <v>0</v>
      </c>
      <c r="ES138" s="23">
        <f t="shared" si="1452"/>
        <v>100</v>
      </c>
      <c r="ET138" s="23">
        <f t="shared" si="1452"/>
        <v>199.99999999999997</v>
      </c>
      <c r="EU138" s="23">
        <f t="shared" si="1452"/>
        <v>300.00000000000006</v>
      </c>
      <c r="EV138" s="23">
        <f t="shared" si="1452"/>
        <v>400</v>
      </c>
      <c r="EW138" s="23">
        <f t="shared" si="1452"/>
        <v>500</v>
      </c>
      <c r="EX138" s="23">
        <f t="shared" si="1452"/>
        <v>600</v>
      </c>
      <c r="EY138" s="23">
        <f t="shared" si="1452"/>
        <v>700.00000000000011</v>
      </c>
      <c r="EZ138" s="23">
        <f t="shared" si="1452"/>
        <v>800</v>
      </c>
      <c r="FA138" s="23">
        <f t="shared" si="1452"/>
        <v>900</v>
      </c>
      <c r="FB138" s="23">
        <f t="shared" si="1452"/>
        <v>1000</v>
      </c>
      <c r="FC138" s="23">
        <f t="shared" si="1452"/>
        <v>1099.9999999999998</v>
      </c>
      <c r="FD138" s="23">
        <f t="shared" si="1452"/>
        <v>1200</v>
      </c>
      <c r="FE138" s="23">
        <f t="shared" si="1452"/>
        <v>1299.9999999999998</v>
      </c>
      <c r="FF138" s="23">
        <f t="shared" si="1452"/>
        <v>1400</v>
      </c>
      <c r="FG138" s="23">
        <f t="shared" si="1452"/>
        <v>1500</v>
      </c>
      <c r="FH138" s="23">
        <f t="shared" si="1450"/>
        <v>1599.9999999999998</v>
      </c>
      <c r="FI138" s="23">
        <f t="shared" si="1450"/>
        <v>1700</v>
      </c>
      <c r="FJ138" s="23">
        <f t="shared" si="1450"/>
        <v>1799.9999999999998</v>
      </c>
      <c r="FK138" s="23">
        <f t="shared" si="1450"/>
        <v>1900</v>
      </c>
      <c r="FL138" s="23">
        <f t="shared" si="1450"/>
        <v>2000</v>
      </c>
      <c r="FM138" s="23">
        <f t="shared" si="1450"/>
        <v>2000</v>
      </c>
      <c r="FN138" s="23">
        <f t="shared" si="1450"/>
        <v>2100</v>
      </c>
      <c r="FO138" s="23">
        <f t="shared" si="1450"/>
        <v>2199.9999999999995</v>
      </c>
      <c r="FP138" s="23">
        <f t="shared" si="1450"/>
        <v>2300</v>
      </c>
      <c r="FQ138" s="23">
        <f t="shared" si="1450"/>
        <v>2400</v>
      </c>
      <c r="FR138" s="23">
        <f t="shared" si="1450"/>
        <v>2500</v>
      </c>
      <c r="FS138" s="23">
        <f t="shared" si="1450"/>
        <v>2600</v>
      </c>
      <c r="FT138" s="23">
        <f t="shared" si="1450"/>
        <v>2699.9999999999995</v>
      </c>
      <c r="FU138" s="23">
        <f t="shared" si="1450"/>
        <v>2800</v>
      </c>
      <c r="FV138" s="23">
        <f t="shared" si="1450"/>
        <v>2900</v>
      </c>
      <c r="FW138" s="23">
        <f t="shared" si="1455"/>
        <v>3000</v>
      </c>
      <c r="FX138" s="23">
        <f t="shared" si="1455"/>
        <v>3100</v>
      </c>
      <c r="FY138" s="23">
        <f t="shared" si="1455"/>
        <v>3199.9999999999995</v>
      </c>
      <c r="FZ138" s="23">
        <f t="shared" si="1455"/>
        <v>3300</v>
      </c>
      <c r="GA138" s="23">
        <f t="shared" si="1455"/>
        <v>3400</v>
      </c>
      <c r="GB138" s="23">
        <f t="shared" si="1455"/>
        <v>3500</v>
      </c>
      <c r="GC138" s="23">
        <f t="shared" si="1455"/>
        <v>3600</v>
      </c>
      <c r="GD138" s="23">
        <f t="shared" si="1455"/>
        <v>3699.9999999999995</v>
      </c>
      <c r="GE138" s="23">
        <f t="shared" si="1455"/>
        <v>3800</v>
      </c>
      <c r="GF138" s="23">
        <f t="shared" si="1455"/>
        <v>3900</v>
      </c>
      <c r="GG138" s="83">
        <f t="shared" si="1455"/>
        <v>3999.9999999999995</v>
      </c>
      <c r="GH138" s="89"/>
      <c r="GI138" s="89"/>
      <c r="GJ138" s="89"/>
      <c r="GK138" s="19">
        <v>61</v>
      </c>
      <c r="GL138" s="20">
        <f t="shared" si="1425"/>
        <v>5.5</v>
      </c>
      <c r="GM138" s="23">
        <f t="shared" si="1453"/>
        <v>0</v>
      </c>
      <c r="GN138" s="23">
        <f t="shared" si="1453"/>
        <v>100</v>
      </c>
      <c r="GO138" s="23">
        <f t="shared" si="1453"/>
        <v>199.99999999999997</v>
      </c>
      <c r="GP138" s="23">
        <f t="shared" si="1453"/>
        <v>300.00000000000006</v>
      </c>
      <c r="GQ138" s="23">
        <f t="shared" si="1453"/>
        <v>400</v>
      </c>
      <c r="GR138" s="23">
        <f t="shared" si="1453"/>
        <v>500</v>
      </c>
      <c r="GS138" s="23">
        <f t="shared" si="1453"/>
        <v>600</v>
      </c>
      <c r="GT138" s="23">
        <f t="shared" si="1453"/>
        <v>700.00000000000011</v>
      </c>
      <c r="GU138" s="23">
        <f t="shared" si="1453"/>
        <v>800</v>
      </c>
      <c r="GV138" s="23">
        <f t="shared" si="1453"/>
        <v>900</v>
      </c>
      <c r="GW138" s="23">
        <f t="shared" si="1453"/>
        <v>1000</v>
      </c>
      <c r="GX138" s="23">
        <f t="shared" si="1453"/>
        <v>1099.9999999999998</v>
      </c>
      <c r="GY138" s="23">
        <f t="shared" si="1453"/>
        <v>1200</v>
      </c>
      <c r="GZ138" s="23">
        <f t="shared" si="1453"/>
        <v>1299.9999999999998</v>
      </c>
      <c r="HA138" s="23">
        <f t="shared" si="1453"/>
        <v>1400</v>
      </c>
      <c r="HB138" s="23">
        <f t="shared" si="1453"/>
        <v>1500</v>
      </c>
      <c r="HC138" s="23">
        <f t="shared" si="1451"/>
        <v>1599.9999999999998</v>
      </c>
      <c r="HD138" s="23">
        <f t="shared" si="1451"/>
        <v>1700</v>
      </c>
      <c r="HE138" s="23">
        <f t="shared" si="1451"/>
        <v>1799.9999999999998</v>
      </c>
      <c r="HF138" s="23">
        <f t="shared" si="1451"/>
        <v>1900</v>
      </c>
      <c r="HG138" s="23">
        <f t="shared" si="1451"/>
        <v>2000</v>
      </c>
      <c r="HH138" s="23">
        <f t="shared" si="1451"/>
        <v>2000</v>
      </c>
      <c r="HI138" s="23">
        <f t="shared" si="1451"/>
        <v>2100</v>
      </c>
      <c r="HJ138" s="23">
        <f t="shared" si="1451"/>
        <v>2199.9999999999995</v>
      </c>
      <c r="HK138" s="23">
        <f t="shared" si="1451"/>
        <v>2300</v>
      </c>
      <c r="HL138" s="23">
        <f t="shared" si="1451"/>
        <v>2400</v>
      </c>
      <c r="HM138" s="23">
        <f t="shared" si="1451"/>
        <v>2500</v>
      </c>
      <c r="HN138" s="23">
        <f t="shared" si="1451"/>
        <v>2600</v>
      </c>
      <c r="HO138" s="23">
        <f t="shared" si="1451"/>
        <v>2699.9999999999995</v>
      </c>
      <c r="HP138" s="23">
        <f t="shared" si="1451"/>
        <v>2800</v>
      </c>
      <c r="HQ138" s="23">
        <f t="shared" si="1451"/>
        <v>2900</v>
      </c>
      <c r="HR138" s="23">
        <f t="shared" si="1456"/>
        <v>3000</v>
      </c>
      <c r="HS138" s="23">
        <f t="shared" si="1456"/>
        <v>3100</v>
      </c>
      <c r="HT138" s="23">
        <f t="shared" si="1456"/>
        <v>3199.9999999999995</v>
      </c>
      <c r="HU138" s="23">
        <f t="shared" si="1456"/>
        <v>3300</v>
      </c>
      <c r="HV138" s="23">
        <f t="shared" si="1456"/>
        <v>3400</v>
      </c>
      <c r="HW138" s="23">
        <f t="shared" si="1456"/>
        <v>3500</v>
      </c>
      <c r="HX138" s="23">
        <f t="shared" si="1456"/>
        <v>3600</v>
      </c>
      <c r="HY138" s="23">
        <f t="shared" si="1456"/>
        <v>3699.9999999999995</v>
      </c>
      <c r="HZ138" s="23">
        <f t="shared" si="1456"/>
        <v>3800</v>
      </c>
      <c r="IA138" s="23">
        <f t="shared" si="1456"/>
        <v>3900</v>
      </c>
      <c r="IB138" s="83">
        <f t="shared" si="1456"/>
        <v>4000</v>
      </c>
      <c r="ID138" s="89"/>
      <c r="IE138" s="89"/>
      <c r="MC138" s="105"/>
      <c r="MD138" s="90"/>
      <c r="ME138" s="89"/>
      <c r="MF138" s="89"/>
      <c r="MG138" s="89"/>
      <c r="MH138" s="89"/>
      <c r="MI138" s="89"/>
      <c r="MJ138" s="89"/>
      <c r="MK138" s="89"/>
      <c r="ML138" s="89"/>
      <c r="MM138" s="89"/>
      <c r="MN138" s="89"/>
      <c r="MO138" s="89"/>
      <c r="MP138" s="89"/>
      <c r="MQ138" s="89"/>
      <c r="MR138" s="89"/>
      <c r="MS138" s="89"/>
      <c r="MT138" s="89"/>
      <c r="MU138" s="89"/>
      <c r="MV138" s="89"/>
      <c r="MW138" s="89"/>
      <c r="MX138" s="89"/>
      <c r="MY138" s="89"/>
      <c r="MZ138" s="89"/>
      <c r="NA138" s="89"/>
      <c r="NB138" s="89"/>
      <c r="NC138" s="89"/>
      <c r="ND138" s="89"/>
      <c r="NE138" s="89"/>
      <c r="NF138" s="89"/>
      <c r="NG138" s="89"/>
      <c r="NH138" s="89"/>
      <c r="NI138" s="89"/>
      <c r="NJ138" s="89"/>
      <c r="NK138" s="89"/>
      <c r="NL138" s="89"/>
      <c r="NM138" s="89"/>
      <c r="NN138" s="89"/>
      <c r="NO138" s="89"/>
      <c r="NP138" s="89"/>
      <c r="NQ138" s="89"/>
      <c r="NR138" s="89"/>
      <c r="NS138" s="89"/>
      <c r="NU138" s="105"/>
      <c r="NV138" s="90"/>
      <c r="NW138" s="89"/>
      <c r="NX138" s="89"/>
      <c r="NY138" s="89"/>
      <c r="NZ138" s="89"/>
      <c r="OA138" s="89"/>
      <c r="OB138" s="89"/>
      <c r="OC138" s="89"/>
      <c r="OD138" s="89"/>
      <c r="OE138" s="89"/>
      <c r="OF138" s="89"/>
      <c r="OG138" s="89"/>
      <c r="OH138" s="89"/>
      <c r="OI138" s="89"/>
      <c r="OJ138" s="89"/>
      <c r="OK138" s="89"/>
      <c r="OL138" s="89"/>
      <c r="OM138" s="89"/>
      <c r="ON138" s="89"/>
      <c r="OO138" s="89"/>
      <c r="OP138" s="89"/>
      <c r="OQ138" s="89"/>
      <c r="OR138" s="89"/>
      <c r="OS138" s="89"/>
      <c r="OT138" s="89"/>
      <c r="OU138" s="89"/>
      <c r="OV138" s="89"/>
      <c r="OW138" s="89"/>
      <c r="OX138" s="89"/>
      <c r="OY138" s="89"/>
      <c r="OZ138" s="89"/>
      <c r="PA138" s="89"/>
      <c r="PB138" s="89"/>
      <c r="PC138" s="89"/>
      <c r="PD138" s="89"/>
      <c r="PE138" s="89"/>
      <c r="PF138" s="89"/>
      <c r="PG138" s="89"/>
      <c r="PH138" s="89"/>
      <c r="PI138" s="89"/>
      <c r="PJ138" s="89"/>
      <c r="PK138" s="89"/>
      <c r="PM138" s="105"/>
      <c r="PN138" s="90"/>
      <c r="PO138" s="89"/>
      <c r="PP138" s="89"/>
      <c r="PQ138" s="89"/>
      <c r="PR138" s="89"/>
      <c r="PS138" s="89"/>
      <c r="PT138" s="89"/>
      <c r="PU138" s="89"/>
      <c r="PV138" s="89"/>
      <c r="PW138" s="89"/>
      <c r="PX138" s="89"/>
      <c r="PY138" s="89"/>
      <c r="PZ138" s="89"/>
      <c r="QA138" s="89"/>
      <c r="QB138" s="89"/>
      <c r="QC138" s="89"/>
      <c r="QD138" s="89"/>
      <c r="QE138" s="89"/>
      <c r="QF138" s="89"/>
      <c r="QG138" s="89"/>
      <c r="QH138" s="89"/>
      <c r="QI138" s="89"/>
      <c r="QJ138" s="89"/>
      <c r="QK138" s="89"/>
      <c r="QL138" s="89"/>
      <c r="QM138" s="89"/>
      <c r="QN138" s="89"/>
      <c r="QO138" s="89"/>
      <c r="QP138" s="89"/>
      <c r="QQ138" s="89"/>
      <c r="QR138" s="89"/>
      <c r="QS138" s="89"/>
      <c r="QT138" s="89"/>
      <c r="QU138" s="89"/>
      <c r="QV138" s="89"/>
      <c r="QW138" s="89"/>
      <c r="QX138" s="89"/>
      <c r="QY138" s="89"/>
      <c r="QZ138" s="89"/>
      <c r="RA138" s="89"/>
      <c r="RB138" s="89"/>
      <c r="RC138" s="89"/>
    </row>
    <row r="139" spans="1:471" hidden="1" x14ac:dyDescent="0.25">
      <c r="A139" s="8"/>
      <c r="B139" s="8"/>
      <c r="C139" s="8"/>
      <c r="D139" s="8"/>
      <c r="E139" s="8"/>
      <c r="F139" s="8"/>
      <c r="G139" s="8"/>
      <c r="H139" s="8"/>
      <c r="I139" s="9"/>
      <c r="J139" s="9"/>
      <c r="K139" s="8"/>
      <c r="L139" s="9"/>
      <c r="EP139" s="19">
        <v>62</v>
      </c>
      <c r="EQ139" s="20">
        <f t="shared" si="1423"/>
        <v>5.6000000000000005</v>
      </c>
      <c r="ER139" s="23">
        <f t="shared" si="1452"/>
        <v>0</v>
      </c>
      <c r="ES139" s="23">
        <f t="shared" si="1452"/>
        <v>100</v>
      </c>
      <c r="ET139" s="23">
        <f t="shared" si="1452"/>
        <v>199.99999999999997</v>
      </c>
      <c r="EU139" s="23">
        <f t="shared" si="1452"/>
        <v>300.00000000000006</v>
      </c>
      <c r="EV139" s="23">
        <f t="shared" si="1452"/>
        <v>400</v>
      </c>
      <c r="EW139" s="23">
        <f t="shared" si="1452"/>
        <v>500</v>
      </c>
      <c r="EX139" s="23">
        <f t="shared" si="1452"/>
        <v>600</v>
      </c>
      <c r="EY139" s="23">
        <f t="shared" si="1452"/>
        <v>700.00000000000011</v>
      </c>
      <c r="EZ139" s="23">
        <f t="shared" si="1452"/>
        <v>800</v>
      </c>
      <c r="FA139" s="23">
        <f t="shared" si="1452"/>
        <v>900</v>
      </c>
      <c r="FB139" s="23">
        <f t="shared" si="1452"/>
        <v>1000</v>
      </c>
      <c r="FC139" s="23">
        <f t="shared" si="1452"/>
        <v>1099.9999999999998</v>
      </c>
      <c r="FD139" s="23">
        <f t="shared" si="1452"/>
        <v>1200</v>
      </c>
      <c r="FE139" s="23">
        <f t="shared" si="1452"/>
        <v>1299.9999999999998</v>
      </c>
      <c r="FF139" s="23">
        <f t="shared" si="1452"/>
        <v>1400</v>
      </c>
      <c r="FG139" s="23">
        <f t="shared" si="1452"/>
        <v>1500</v>
      </c>
      <c r="FH139" s="23">
        <f t="shared" si="1450"/>
        <v>1599.9999999999998</v>
      </c>
      <c r="FI139" s="23">
        <f t="shared" si="1450"/>
        <v>1700</v>
      </c>
      <c r="FJ139" s="23">
        <f t="shared" si="1450"/>
        <v>1799.9999999999998</v>
      </c>
      <c r="FK139" s="23">
        <f t="shared" si="1450"/>
        <v>1900</v>
      </c>
      <c r="FL139" s="23">
        <f t="shared" si="1450"/>
        <v>2000</v>
      </c>
      <c r="FM139" s="23">
        <f t="shared" si="1450"/>
        <v>2000</v>
      </c>
      <c r="FN139" s="23">
        <f t="shared" si="1450"/>
        <v>2100</v>
      </c>
      <c r="FO139" s="23">
        <f t="shared" si="1450"/>
        <v>2199.9999999999995</v>
      </c>
      <c r="FP139" s="23">
        <f t="shared" si="1450"/>
        <v>2300</v>
      </c>
      <c r="FQ139" s="23">
        <f t="shared" si="1450"/>
        <v>2400</v>
      </c>
      <c r="FR139" s="23">
        <f t="shared" si="1450"/>
        <v>2500</v>
      </c>
      <c r="FS139" s="23">
        <f t="shared" si="1450"/>
        <v>2600</v>
      </c>
      <c r="FT139" s="23">
        <f t="shared" si="1450"/>
        <v>2699.9999999999995</v>
      </c>
      <c r="FU139" s="23">
        <f t="shared" si="1450"/>
        <v>2800</v>
      </c>
      <c r="FV139" s="23">
        <f t="shared" si="1450"/>
        <v>2900</v>
      </c>
      <c r="FW139" s="23">
        <f t="shared" si="1455"/>
        <v>3000</v>
      </c>
      <c r="FX139" s="23">
        <f t="shared" si="1455"/>
        <v>3100</v>
      </c>
      <c r="FY139" s="23">
        <f t="shared" si="1455"/>
        <v>3199.9999999999995</v>
      </c>
      <c r="FZ139" s="23">
        <f t="shared" si="1455"/>
        <v>3300</v>
      </c>
      <c r="GA139" s="23">
        <f t="shared" si="1455"/>
        <v>3400</v>
      </c>
      <c r="GB139" s="23">
        <f t="shared" si="1455"/>
        <v>3500</v>
      </c>
      <c r="GC139" s="23">
        <f t="shared" si="1455"/>
        <v>3600</v>
      </c>
      <c r="GD139" s="23">
        <f t="shared" si="1455"/>
        <v>3699.9999999999995</v>
      </c>
      <c r="GE139" s="23">
        <f t="shared" si="1455"/>
        <v>3800</v>
      </c>
      <c r="GF139" s="23">
        <f t="shared" si="1455"/>
        <v>3900</v>
      </c>
      <c r="GG139" s="83">
        <f t="shared" si="1455"/>
        <v>3999.9999999999995</v>
      </c>
      <c r="GH139" s="89"/>
      <c r="GI139" s="89"/>
      <c r="GJ139" s="89"/>
      <c r="GK139" s="19">
        <v>62</v>
      </c>
      <c r="GL139" s="20">
        <f t="shared" si="1425"/>
        <v>5.6</v>
      </c>
      <c r="GM139" s="23">
        <f t="shared" si="1453"/>
        <v>0</v>
      </c>
      <c r="GN139" s="23">
        <f t="shared" si="1453"/>
        <v>100</v>
      </c>
      <c r="GO139" s="23">
        <f t="shared" si="1453"/>
        <v>199.99999999999997</v>
      </c>
      <c r="GP139" s="23">
        <f t="shared" si="1453"/>
        <v>300.00000000000006</v>
      </c>
      <c r="GQ139" s="23">
        <f t="shared" si="1453"/>
        <v>400</v>
      </c>
      <c r="GR139" s="23">
        <f t="shared" si="1453"/>
        <v>500</v>
      </c>
      <c r="GS139" s="23">
        <f t="shared" si="1453"/>
        <v>600</v>
      </c>
      <c r="GT139" s="23">
        <f t="shared" si="1453"/>
        <v>700.00000000000011</v>
      </c>
      <c r="GU139" s="23">
        <f t="shared" si="1453"/>
        <v>800</v>
      </c>
      <c r="GV139" s="23">
        <f t="shared" si="1453"/>
        <v>900</v>
      </c>
      <c r="GW139" s="23">
        <f t="shared" si="1453"/>
        <v>1000</v>
      </c>
      <c r="GX139" s="23">
        <f t="shared" si="1453"/>
        <v>1099.9999999999998</v>
      </c>
      <c r="GY139" s="23">
        <f t="shared" si="1453"/>
        <v>1200</v>
      </c>
      <c r="GZ139" s="23">
        <f t="shared" si="1453"/>
        <v>1299.9999999999998</v>
      </c>
      <c r="HA139" s="23">
        <f t="shared" si="1453"/>
        <v>1400</v>
      </c>
      <c r="HB139" s="23">
        <f t="shared" si="1453"/>
        <v>1500</v>
      </c>
      <c r="HC139" s="23">
        <f t="shared" si="1451"/>
        <v>1599.9999999999998</v>
      </c>
      <c r="HD139" s="23">
        <f t="shared" si="1451"/>
        <v>1700</v>
      </c>
      <c r="HE139" s="23">
        <f t="shared" si="1451"/>
        <v>1799.9999999999998</v>
      </c>
      <c r="HF139" s="23">
        <f t="shared" si="1451"/>
        <v>1900</v>
      </c>
      <c r="HG139" s="23">
        <f t="shared" si="1451"/>
        <v>2000</v>
      </c>
      <c r="HH139" s="23">
        <f t="shared" si="1451"/>
        <v>2000</v>
      </c>
      <c r="HI139" s="23">
        <f t="shared" si="1451"/>
        <v>2100</v>
      </c>
      <c r="HJ139" s="23">
        <f t="shared" si="1451"/>
        <v>2199.9999999999995</v>
      </c>
      <c r="HK139" s="23">
        <f t="shared" si="1451"/>
        <v>2300</v>
      </c>
      <c r="HL139" s="23">
        <f t="shared" si="1451"/>
        <v>2400</v>
      </c>
      <c r="HM139" s="23">
        <f t="shared" si="1451"/>
        <v>2500</v>
      </c>
      <c r="HN139" s="23">
        <f t="shared" si="1451"/>
        <v>2600</v>
      </c>
      <c r="HO139" s="23">
        <f t="shared" si="1451"/>
        <v>2699.9999999999995</v>
      </c>
      <c r="HP139" s="23">
        <f t="shared" si="1451"/>
        <v>2800</v>
      </c>
      <c r="HQ139" s="23">
        <f t="shared" si="1451"/>
        <v>2900</v>
      </c>
      <c r="HR139" s="23">
        <f t="shared" si="1456"/>
        <v>3000</v>
      </c>
      <c r="HS139" s="23">
        <f t="shared" si="1456"/>
        <v>3100</v>
      </c>
      <c r="HT139" s="23">
        <f t="shared" si="1456"/>
        <v>3199.9999999999995</v>
      </c>
      <c r="HU139" s="23">
        <f t="shared" si="1456"/>
        <v>3300</v>
      </c>
      <c r="HV139" s="23">
        <f t="shared" si="1456"/>
        <v>3400</v>
      </c>
      <c r="HW139" s="23">
        <f t="shared" si="1456"/>
        <v>3500</v>
      </c>
      <c r="HX139" s="23">
        <f t="shared" si="1456"/>
        <v>3600</v>
      </c>
      <c r="HY139" s="23">
        <f t="shared" si="1456"/>
        <v>3699.9999999999995</v>
      </c>
      <c r="HZ139" s="23">
        <f t="shared" si="1456"/>
        <v>3800</v>
      </c>
      <c r="IA139" s="23">
        <f t="shared" si="1456"/>
        <v>3900</v>
      </c>
      <c r="IB139" s="83">
        <f t="shared" si="1456"/>
        <v>4000</v>
      </c>
      <c r="ID139" s="89"/>
      <c r="IE139" s="89"/>
      <c r="MC139" s="105"/>
      <c r="MD139" s="90"/>
      <c r="ME139" s="89"/>
      <c r="MF139" s="89"/>
      <c r="MG139" s="89"/>
      <c r="MH139" s="89"/>
      <c r="MI139" s="89"/>
      <c r="MJ139" s="89"/>
      <c r="MK139" s="89"/>
      <c r="ML139" s="89"/>
      <c r="MM139" s="89"/>
      <c r="MN139" s="89"/>
      <c r="MO139" s="89"/>
      <c r="MP139" s="89"/>
      <c r="MQ139" s="89"/>
      <c r="MR139" s="89"/>
      <c r="MS139" s="89"/>
      <c r="MT139" s="89"/>
      <c r="MU139" s="89"/>
      <c r="MV139" s="89"/>
      <c r="MW139" s="89"/>
      <c r="MX139" s="89"/>
      <c r="MY139" s="89"/>
      <c r="MZ139" s="89"/>
      <c r="NA139" s="89"/>
      <c r="NB139" s="89"/>
      <c r="NC139" s="89"/>
      <c r="ND139" s="89"/>
      <c r="NE139" s="89"/>
      <c r="NF139" s="89"/>
      <c r="NG139" s="89"/>
      <c r="NH139" s="89"/>
      <c r="NI139" s="89"/>
      <c r="NJ139" s="89"/>
      <c r="NK139" s="89"/>
      <c r="NL139" s="89"/>
      <c r="NM139" s="89"/>
      <c r="NN139" s="89"/>
      <c r="NO139" s="89"/>
      <c r="NP139" s="89"/>
      <c r="NQ139" s="89"/>
      <c r="NR139" s="89"/>
      <c r="NS139" s="89"/>
      <c r="NU139" s="105"/>
      <c r="NV139" s="90"/>
      <c r="NW139" s="89"/>
      <c r="NX139" s="89"/>
      <c r="NY139" s="89"/>
      <c r="NZ139" s="89"/>
      <c r="OA139" s="89"/>
      <c r="OB139" s="89"/>
      <c r="OC139" s="89"/>
      <c r="OD139" s="89"/>
      <c r="OE139" s="89"/>
      <c r="OF139" s="89"/>
      <c r="OG139" s="89"/>
      <c r="OH139" s="89"/>
      <c r="OI139" s="89"/>
      <c r="OJ139" s="89"/>
      <c r="OK139" s="89"/>
      <c r="OL139" s="89"/>
      <c r="OM139" s="89"/>
      <c r="ON139" s="89"/>
      <c r="OO139" s="89"/>
      <c r="OP139" s="89"/>
      <c r="OQ139" s="89"/>
      <c r="OR139" s="89"/>
      <c r="OS139" s="89"/>
      <c r="OT139" s="89"/>
      <c r="OU139" s="89"/>
      <c r="OV139" s="89"/>
      <c r="OW139" s="89"/>
      <c r="OX139" s="89"/>
      <c r="OY139" s="89"/>
      <c r="OZ139" s="89"/>
      <c r="PA139" s="89"/>
      <c r="PB139" s="89"/>
      <c r="PC139" s="89"/>
      <c r="PD139" s="89"/>
      <c r="PE139" s="89"/>
      <c r="PF139" s="89"/>
      <c r="PG139" s="89"/>
      <c r="PH139" s="89"/>
      <c r="PI139" s="89"/>
      <c r="PJ139" s="89"/>
      <c r="PK139" s="89"/>
      <c r="PM139" s="105"/>
      <c r="PN139" s="90"/>
      <c r="PO139" s="89"/>
      <c r="PP139" s="89"/>
      <c r="PQ139" s="89"/>
      <c r="PR139" s="89"/>
      <c r="PS139" s="89"/>
      <c r="PT139" s="89"/>
      <c r="PU139" s="89"/>
      <c r="PV139" s="89"/>
      <c r="PW139" s="89"/>
      <c r="PX139" s="89"/>
      <c r="PY139" s="89"/>
      <c r="PZ139" s="89"/>
      <c r="QA139" s="89"/>
      <c r="QB139" s="89"/>
      <c r="QC139" s="89"/>
      <c r="QD139" s="89"/>
      <c r="QE139" s="89"/>
      <c r="QF139" s="89"/>
      <c r="QG139" s="89"/>
      <c r="QH139" s="89"/>
      <c r="QI139" s="89"/>
      <c r="QJ139" s="89"/>
      <c r="QK139" s="89"/>
      <c r="QL139" s="89"/>
      <c r="QM139" s="89"/>
      <c r="QN139" s="89"/>
      <c r="QO139" s="89"/>
      <c r="QP139" s="89"/>
      <c r="QQ139" s="89"/>
      <c r="QR139" s="89"/>
      <c r="QS139" s="89"/>
      <c r="QT139" s="89"/>
      <c r="QU139" s="89"/>
      <c r="QV139" s="89"/>
      <c r="QW139" s="89"/>
      <c r="QX139" s="89"/>
      <c r="QY139" s="89"/>
      <c r="QZ139" s="89"/>
      <c r="RA139" s="89"/>
      <c r="RB139" s="89"/>
      <c r="RC139" s="89"/>
    </row>
    <row r="140" spans="1:471" hidden="1" x14ac:dyDescent="0.25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8"/>
      <c r="L140" s="9"/>
      <c r="EP140" s="19">
        <v>63</v>
      </c>
      <c r="EQ140" s="20">
        <f t="shared" si="1423"/>
        <v>5.7</v>
      </c>
      <c r="ER140" s="23">
        <f t="shared" si="1452"/>
        <v>0</v>
      </c>
      <c r="ES140" s="23">
        <f t="shared" si="1452"/>
        <v>100</v>
      </c>
      <c r="ET140" s="23">
        <f t="shared" si="1452"/>
        <v>199.99999999999997</v>
      </c>
      <c r="EU140" s="23">
        <f t="shared" si="1452"/>
        <v>300.00000000000006</v>
      </c>
      <c r="EV140" s="23">
        <f t="shared" si="1452"/>
        <v>400</v>
      </c>
      <c r="EW140" s="23">
        <f t="shared" si="1452"/>
        <v>500</v>
      </c>
      <c r="EX140" s="23">
        <f t="shared" si="1452"/>
        <v>600</v>
      </c>
      <c r="EY140" s="23">
        <f t="shared" si="1452"/>
        <v>700.00000000000011</v>
      </c>
      <c r="EZ140" s="23">
        <f t="shared" si="1452"/>
        <v>800</v>
      </c>
      <c r="FA140" s="23">
        <f t="shared" si="1452"/>
        <v>900</v>
      </c>
      <c r="FB140" s="23">
        <f t="shared" si="1452"/>
        <v>1000</v>
      </c>
      <c r="FC140" s="23">
        <f t="shared" si="1452"/>
        <v>1099.9999999999998</v>
      </c>
      <c r="FD140" s="23">
        <f t="shared" si="1452"/>
        <v>1200</v>
      </c>
      <c r="FE140" s="23">
        <f t="shared" si="1452"/>
        <v>1299.9999999999998</v>
      </c>
      <c r="FF140" s="23">
        <f t="shared" si="1452"/>
        <v>1400</v>
      </c>
      <c r="FG140" s="23">
        <f t="shared" si="1452"/>
        <v>1500</v>
      </c>
      <c r="FH140" s="23">
        <f t="shared" si="1450"/>
        <v>1599.9999999999998</v>
      </c>
      <c r="FI140" s="23">
        <f t="shared" si="1450"/>
        <v>1700</v>
      </c>
      <c r="FJ140" s="23">
        <f t="shared" si="1450"/>
        <v>1799.9999999999998</v>
      </c>
      <c r="FK140" s="23">
        <f t="shared" si="1450"/>
        <v>1900</v>
      </c>
      <c r="FL140" s="23">
        <f t="shared" si="1450"/>
        <v>2000</v>
      </c>
      <c r="FM140" s="23">
        <f t="shared" si="1450"/>
        <v>2000</v>
      </c>
      <c r="FN140" s="23">
        <f t="shared" si="1450"/>
        <v>2100</v>
      </c>
      <c r="FO140" s="23">
        <f t="shared" si="1450"/>
        <v>2199.9999999999995</v>
      </c>
      <c r="FP140" s="23">
        <f t="shared" si="1450"/>
        <v>2300</v>
      </c>
      <c r="FQ140" s="23">
        <f t="shared" si="1450"/>
        <v>2400</v>
      </c>
      <c r="FR140" s="23">
        <f t="shared" si="1450"/>
        <v>2500</v>
      </c>
      <c r="FS140" s="23">
        <f t="shared" si="1450"/>
        <v>2600</v>
      </c>
      <c r="FT140" s="23">
        <f t="shared" si="1450"/>
        <v>2699.9999999999995</v>
      </c>
      <c r="FU140" s="23">
        <f t="shared" si="1450"/>
        <v>2800</v>
      </c>
      <c r="FV140" s="23">
        <f t="shared" si="1450"/>
        <v>2900</v>
      </c>
      <c r="FW140" s="23">
        <f t="shared" si="1455"/>
        <v>3000</v>
      </c>
      <c r="FX140" s="23">
        <f t="shared" si="1455"/>
        <v>3100</v>
      </c>
      <c r="FY140" s="23">
        <f t="shared" si="1455"/>
        <v>3199.9999999999995</v>
      </c>
      <c r="FZ140" s="23">
        <f t="shared" si="1455"/>
        <v>3300</v>
      </c>
      <c r="GA140" s="23">
        <f t="shared" si="1455"/>
        <v>3400</v>
      </c>
      <c r="GB140" s="23">
        <f t="shared" si="1455"/>
        <v>3500</v>
      </c>
      <c r="GC140" s="23">
        <f t="shared" si="1455"/>
        <v>3600</v>
      </c>
      <c r="GD140" s="23">
        <f t="shared" si="1455"/>
        <v>3699.9999999999995</v>
      </c>
      <c r="GE140" s="23">
        <f t="shared" si="1455"/>
        <v>3800</v>
      </c>
      <c r="GF140" s="23">
        <f t="shared" si="1455"/>
        <v>3900</v>
      </c>
      <c r="GG140" s="83">
        <f t="shared" si="1455"/>
        <v>3999.9999999999995</v>
      </c>
      <c r="GH140" s="89"/>
      <c r="GI140" s="89"/>
      <c r="GJ140" s="89"/>
      <c r="GK140" s="19">
        <v>63</v>
      </c>
      <c r="GL140" s="20">
        <f t="shared" si="1425"/>
        <v>5.7</v>
      </c>
      <c r="GM140" s="23">
        <f t="shared" si="1453"/>
        <v>0</v>
      </c>
      <c r="GN140" s="23">
        <f t="shared" si="1453"/>
        <v>100</v>
      </c>
      <c r="GO140" s="23">
        <f t="shared" si="1453"/>
        <v>199.99999999999997</v>
      </c>
      <c r="GP140" s="23">
        <f t="shared" si="1453"/>
        <v>300.00000000000006</v>
      </c>
      <c r="GQ140" s="23">
        <f t="shared" si="1453"/>
        <v>400</v>
      </c>
      <c r="GR140" s="23">
        <f t="shared" si="1453"/>
        <v>500</v>
      </c>
      <c r="GS140" s="23">
        <f t="shared" si="1453"/>
        <v>600</v>
      </c>
      <c r="GT140" s="23">
        <f t="shared" si="1453"/>
        <v>700.00000000000011</v>
      </c>
      <c r="GU140" s="23">
        <f t="shared" si="1453"/>
        <v>800</v>
      </c>
      <c r="GV140" s="23">
        <f t="shared" si="1453"/>
        <v>900</v>
      </c>
      <c r="GW140" s="23">
        <f t="shared" si="1453"/>
        <v>1000</v>
      </c>
      <c r="GX140" s="23">
        <f t="shared" si="1453"/>
        <v>1099.9999999999998</v>
      </c>
      <c r="GY140" s="23">
        <f t="shared" si="1453"/>
        <v>1200</v>
      </c>
      <c r="GZ140" s="23">
        <f t="shared" si="1453"/>
        <v>1299.9999999999998</v>
      </c>
      <c r="HA140" s="23">
        <f t="shared" si="1453"/>
        <v>1400</v>
      </c>
      <c r="HB140" s="23">
        <f t="shared" si="1453"/>
        <v>1500</v>
      </c>
      <c r="HC140" s="23">
        <f t="shared" si="1451"/>
        <v>1599.9999999999998</v>
      </c>
      <c r="HD140" s="23">
        <f t="shared" si="1451"/>
        <v>1700</v>
      </c>
      <c r="HE140" s="23">
        <f t="shared" si="1451"/>
        <v>1799.9999999999998</v>
      </c>
      <c r="HF140" s="23">
        <f t="shared" si="1451"/>
        <v>1900</v>
      </c>
      <c r="HG140" s="23">
        <f t="shared" si="1451"/>
        <v>2000</v>
      </c>
      <c r="HH140" s="23">
        <f t="shared" si="1451"/>
        <v>2000</v>
      </c>
      <c r="HI140" s="23">
        <f t="shared" si="1451"/>
        <v>2100</v>
      </c>
      <c r="HJ140" s="23">
        <f t="shared" si="1451"/>
        <v>2199.9999999999995</v>
      </c>
      <c r="HK140" s="23">
        <f t="shared" si="1451"/>
        <v>2300</v>
      </c>
      <c r="HL140" s="23">
        <f t="shared" si="1451"/>
        <v>2400</v>
      </c>
      <c r="HM140" s="23">
        <f t="shared" si="1451"/>
        <v>2500</v>
      </c>
      <c r="HN140" s="23">
        <f t="shared" si="1451"/>
        <v>2600</v>
      </c>
      <c r="HO140" s="23">
        <f t="shared" si="1451"/>
        <v>2699.9999999999995</v>
      </c>
      <c r="HP140" s="23">
        <f t="shared" si="1451"/>
        <v>2800</v>
      </c>
      <c r="HQ140" s="23">
        <f t="shared" si="1451"/>
        <v>2900</v>
      </c>
      <c r="HR140" s="23">
        <f t="shared" si="1456"/>
        <v>3000</v>
      </c>
      <c r="HS140" s="23">
        <f t="shared" si="1456"/>
        <v>3100</v>
      </c>
      <c r="HT140" s="23">
        <f t="shared" si="1456"/>
        <v>3199.9999999999995</v>
      </c>
      <c r="HU140" s="23">
        <f t="shared" si="1456"/>
        <v>3300</v>
      </c>
      <c r="HV140" s="23">
        <f t="shared" si="1456"/>
        <v>3400</v>
      </c>
      <c r="HW140" s="23">
        <f t="shared" si="1456"/>
        <v>3500</v>
      </c>
      <c r="HX140" s="23">
        <f t="shared" si="1456"/>
        <v>3600</v>
      </c>
      <c r="HY140" s="23">
        <f t="shared" si="1456"/>
        <v>3699.9999999999995</v>
      </c>
      <c r="HZ140" s="23">
        <f t="shared" si="1456"/>
        <v>3800</v>
      </c>
      <c r="IA140" s="23">
        <f t="shared" si="1456"/>
        <v>3900</v>
      </c>
      <c r="IB140" s="83">
        <f t="shared" si="1456"/>
        <v>4000</v>
      </c>
      <c r="ID140" s="89"/>
      <c r="IE140" s="89"/>
      <c r="MC140" s="105"/>
      <c r="MD140" s="90"/>
      <c r="ME140" s="89"/>
      <c r="MF140" s="89"/>
      <c r="MG140" s="89"/>
      <c r="MH140" s="89"/>
      <c r="MI140" s="89"/>
      <c r="MJ140" s="89"/>
      <c r="MK140" s="89"/>
      <c r="ML140" s="89"/>
      <c r="MM140" s="89"/>
      <c r="MN140" s="89"/>
      <c r="MO140" s="89"/>
      <c r="MP140" s="89"/>
      <c r="MQ140" s="89"/>
      <c r="MR140" s="89"/>
      <c r="MS140" s="89"/>
      <c r="MT140" s="89"/>
      <c r="MU140" s="89"/>
      <c r="MV140" s="89"/>
      <c r="MW140" s="89"/>
      <c r="MX140" s="89"/>
      <c r="MY140" s="89"/>
      <c r="MZ140" s="89"/>
      <c r="NA140" s="89"/>
      <c r="NB140" s="89"/>
      <c r="NC140" s="89"/>
      <c r="ND140" s="89"/>
      <c r="NE140" s="89"/>
      <c r="NF140" s="89"/>
      <c r="NG140" s="89"/>
      <c r="NH140" s="89"/>
      <c r="NI140" s="89"/>
      <c r="NJ140" s="89"/>
      <c r="NK140" s="89"/>
      <c r="NL140" s="89"/>
      <c r="NM140" s="89"/>
      <c r="NN140" s="89"/>
      <c r="NO140" s="89"/>
      <c r="NP140" s="89"/>
      <c r="NQ140" s="89"/>
      <c r="NR140" s="89"/>
      <c r="NS140" s="89"/>
      <c r="NU140" s="105"/>
      <c r="NV140" s="90"/>
      <c r="NW140" s="89"/>
      <c r="NX140" s="89"/>
      <c r="NY140" s="89"/>
      <c r="NZ140" s="89"/>
      <c r="OA140" s="89"/>
      <c r="OB140" s="89"/>
      <c r="OC140" s="89"/>
      <c r="OD140" s="89"/>
      <c r="OE140" s="89"/>
      <c r="OF140" s="89"/>
      <c r="OG140" s="89"/>
      <c r="OH140" s="89"/>
      <c r="OI140" s="89"/>
      <c r="OJ140" s="89"/>
      <c r="OK140" s="89"/>
      <c r="OL140" s="89"/>
      <c r="OM140" s="89"/>
      <c r="ON140" s="89"/>
      <c r="OO140" s="89"/>
      <c r="OP140" s="89"/>
      <c r="OQ140" s="89"/>
      <c r="OR140" s="89"/>
      <c r="OS140" s="89"/>
      <c r="OT140" s="89"/>
      <c r="OU140" s="89"/>
      <c r="OV140" s="89"/>
      <c r="OW140" s="89"/>
      <c r="OX140" s="89"/>
      <c r="OY140" s="89"/>
      <c r="OZ140" s="89"/>
      <c r="PA140" s="89"/>
      <c r="PB140" s="89"/>
      <c r="PC140" s="89"/>
      <c r="PD140" s="89"/>
      <c r="PE140" s="89"/>
      <c r="PF140" s="89"/>
      <c r="PG140" s="89"/>
      <c r="PH140" s="89"/>
      <c r="PI140" s="89"/>
      <c r="PJ140" s="89"/>
      <c r="PK140" s="89"/>
      <c r="PM140" s="105"/>
      <c r="PN140" s="90"/>
      <c r="PO140" s="89"/>
      <c r="PP140" s="89"/>
      <c r="PQ140" s="89"/>
      <c r="PR140" s="89"/>
      <c r="PS140" s="89"/>
      <c r="PT140" s="89"/>
      <c r="PU140" s="89"/>
      <c r="PV140" s="89"/>
      <c r="PW140" s="89"/>
      <c r="PX140" s="89"/>
      <c r="PY140" s="89"/>
      <c r="PZ140" s="89"/>
      <c r="QA140" s="89"/>
      <c r="QB140" s="89"/>
      <c r="QC140" s="89"/>
      <c r="QD140" s="89"/>
      <c r="QE140" s="89"/>
      <c r="QF140" s="89"/>
      <c r="QG140" s="89"/>
      <c r="QH140" s="89"/>
      <c r="QI140" s="89"/>
      <c r="QJ140" s="89"/>
      <c r="QK140" s="89"/>
      <c r="QL140" s="89"/>
      <c r="QM140" s="89"/>
      <c r="QN140" s="89"/>
      <c r="QO140" s="89"/>
      <c r="QP140" s="89"/>
      <c r="QQ140" s="89"/>
      <c r="QR140" s="89"/>
      <c r="QS140" s="89"/>
      <c r="QT140" s="89"/>
      <c r="QU140" s="89"/>
      <c r="QV140" s="89"/>
      <c r="QW140" s="89"/>
      <c r="QX140" s="89"/>
      <c r="QY140" s="89"/>
      <c r="QZ140" s="89"/>
      <c r="RA140" s="89"/>
      <c r="RB140" s="89"/>
      <c r="RC140" s="89"/>
    </row>
    <row r="141" spans="1:471" hidden="1" x14ac:dyDescent="0.25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8"/>
      <c r="L141" s="9"/>
      <c r="EP141" s="19">
        <v>64</v>
      </c>
      <c r="EQ141" s="20">
        <f t="shared" si="1423"/>
        <v>5.8000000000000007</v>
      </c>
      <c r="ER141" s="23">
        <f t="shared" si="1452"/>
        <v>0</v>
      </c>
      <c r="ES141" s="23">
        <f t="shared" si="1452"/>
        <v>100</v>
      </c>
      <c r="ET141" s="23">
        <f t="shared" si="1452"/>
        <v>199.99999999999997</v>
      </c>
      <c r="EU141" s="23">
        <f t="shared" si="1452"/>
        <v>300.00000000000006</v>
      </c>
      <c r="EV141" s="23">
        <f t="shared" si="1452"/>
        <v>400</v>
      </c>
      <c r="EW141" s="23">
        <f t="shared" si="1452"/>
        <v>500</v>
      </c>
      <c r="EX141" s="23">
        <f t="shared" si="1452"/>
        <v>600</v>
      </c>
      <c r="EY141" s="23">
        <f t="shared" si="1452"/>
        <v>700.00000000000011</v>
      </c>
      <c r="EZ141" s="23">
        <f t="shared" si="1452"/>
        <v>800</v>
      </c>
      <c r="FA141" s="23">
        <f t="shared" si="1452"/>
        <v>900</v>
      </c>
      <c r="FB141" s="23">
        <f t="shared" si="1452"/>
        <v>1000</v>
      </c>
      <c r="FC141" s="23">
        <f t="shared" si="1452"/>
        <v>1099.9999999999998</v>
      </c>
      <c r="FD141" s="23">
        <f t="shared" si="1452"/>
        <v>1200</v>
      </c>
      <c r="FE141" s="23">
        <f t="shared" si="1452"/>
        <v>1299.9999999999998</v>
      </c>
      <c r="FF141" s="23">
        <f t="shared" si="1452"/>
        <v>1400</v>
      </c>
      <c r="FG141" s="23">
        <f t="shared" si="1452"/>
        <v>1500</v>
      </c>
      <c r="FH141" s="23">
        <f t="shared" si="1450"/>
        <v>1599.9999999999998</v>
      </c>
      <c r="FI141" s="23">
        <f t="shared" si="1450"/>
        <v>1700</v>
      </c>
      <c r="FJ141" s="23">
        <f t="shared" si="1450"/>
        <v>1799.9999999999998</v>
      </c>
      <c r="FK141" s="23">
        <f t="shared" si="1450"/>
        <v>1900</v>
      </c>
      <c r="FL141" s="23">
        <f t="shared" si="1450"/>
        <v>2000</v>
      </c>
      <c r="FM141" s="23">
        <f t="shared" si="1450"/>
        <v>2000</v>
      </c>
      <c r="FN141" s="23">
        <f t="shared" si="1450"/>
        <v>2100</v>
      </c>
      <c r="FO141" s="23">
        <f t="shared" si="1450"/>
        <v>2199.9999999999995</v>
      </c>
      <c r="FP141" s="23">
        <f t="shared" si="1450"/>
        <v>2300</v>
      </c>
      <c r="FQ141" s="23">
        <f t="shared" si="1450"/>
        <v>2400</v>
      </c>
      <c r="FR141" s="23">
        <f t="shared" si="1450"/>
        <v>2500</v>
      </c>
      <c r="FS141" s="23">
        <f t="shared" si="1450"/>
        <v>2600</v>
      </c>
      <c r="FT141" s="23">
        <f t="shared" si="1450"/>
        <v>2699.9999999999995</v>
      </c>
      <c r="FU141" s="23">
        <f t="shared" si="1450"/>
        <v>2800</v>
      </c>
      <c r="FV141" s="23">
        <f t="shared" si="1450"/>
        <v>2900</v>
      </c>
      <c r="FW141" s="23">
        <f t="shared" si="1455"/>
        <v>3000</v>
      </c>
      <c r="FX141" s="23">
        <f t="shared" si="1455"/>
        <v>3100</v>
      </c>
      <c r="FY141" s="23">
        <f t="shared" si="1455"/>
        <v>3199.9999999999995</v>
      </c>
      <c r="FZ141" s="23">
        <f t="shared" si="1455"/>
        <v>3300</v>
      </c>
      <c r="GA141" s="23">
        <f t="shared" si="1455"/>
        <v>3400</v>
      </c>
      <c r="GB141" s="23">
        <f t="shared" si="1455"/>
        <v>3500</v>
      </c>
      <c r="GC141" s="23">
        <f t="shared" si="1455"/>
        <v>3600</v>
      </c>
      <c r="GD141" s="23">
        <f t="shared" si="1455"/>
        <v>3699.9999999999995</v>
      </c>
      <c r="GE141" s="23">
        <f t="shared" si="1455"/>
        <v>3800</v>
      </c>
      <c r="GF141" s="23">
        <f t="shared" si="1455"/>
        <v>3900</v>
      </c>
      <c r="GG141" s="83">
        <f t="shared" si="1455"/>
        <v>3999.9999999999995</v>
      </c>
      <c r="GH141" s="89"/>
      <c r="GI141" s="89"/>
      <c r="GJ141" s="89"/>
      <c r="GK141" s="19">
        <v>64</v>
      </c>
      <c r="GL141" s="20">
        <f t="shared" si="1425"/>
        <v>5.8</v>
      </c>
      <c r="GM141" s="23">
        <f t="shared" si="1453"/>
        <v>0</v>
      </c>
      <c r="GN141" s="23">
        <f t="shared" si="1453"/>
        <v>100</v>
      </c>
      <c r="GO141" s="23">
        <f t="shared" si="1453"/>
        <v>199.99999999999997</v>
      </c>
      <c r="GP141" s="23">
        <f t="shared" si="1453"/>
        <v>300.00000000000006</v>
      </c>
      <c r="GQ141" s="23">
        <f t="shared" si="1453"/>
        <v>400</v>
      </c>
      <c r="GR141" s="23">
        <f t="shared" si="1453"/>
        <v>500</v>
      </c>
      <c r="GS141" s="23">
        <f t="shared" si="1453"/>
        <v>600</v>
      </c>
      <c r="GT141" s="23">
        <f t="shared" si="1453"/>
        <v>700.00000000000011</v>
      </c>
      <c r="GU141" s="23">
        <f t="shared" si="1453"/>
        <v>800</v>
      </c>
      <c r="GV141" s="23">
        <f t="shared" si="1453"/>
        <v>900</v>
      </c>
      <c r="GW141" s="23">
        <f t="shared" si="1453"/>
        <v>1000</v>
      </c>
      <c r="GX141" s="23">
        <f t="shared" si="1453"/>
        <v>1099.9999999999998</v>
      </c>
      <c r="GY141" s="23">
        <f t="shared" si="1453"/>
        <v>1200</v>
      </c>
      <c r="GZ141" s="23">
        <f t="shared" si="1453"/>
        <v>1299.9999999999998</v>
      </c>
      <c r="HA141" s="23">
        <f t="shared" si="1453"/>
        <v>1400</v>
      </c>
      <c r="HB141" s="23">
        <f t="shared" si="1453"/>
        <v>1500</v>
      </c>
      <c r="HC141" s="23">
        <f t="shared" si="1451"/>
        <v>1599.9999999999998</v>
      </c>
      <c r="HD141" s="23">
        <f t="shared" si="1451"/>
        <v>1700</v>
      </c>
      <c r="HE141" s="23">
        <f t="shared" si="1451"/>
        <v>1799.9999999999998</v>
      </c>
      <c r="HF141" s="23">
        <f t="shared" si="1451"/>
        <v>1900</v>
      </c>
      <c r="HG141" s="23">
        <f t="shared" si="1451"/>
        <v>2000</v>
      </c>
      <c r="HH141" s="23">
        <f t="shared" si="1451"/>
        <v>2000</v>
      </c>
      <c r="HI141" s="23">
        <f t="shared" si="1451"/>
        <v>2100</v>
      </c>
      <c r="HJ141" s="23">
        <f t="shared" si="1451"/>
        <v>2199.9999999999995</v>
      </c>
      <c r="HK141" s="23">
        <f t="shared" si="1451"/>
        <v>2300</v>
      </c>
      <c r="HL141" s="23">
        <f t="shared" si="1451"/>
        <v>2400</v>
      </c>
      <c r="HM141" s="23">
        <f t="shared" si="1451"/>
        <v>2500</v>
      </c>
      <c r="HN141" s="23">
        <f t="shared" si="1451"/>
        <v>2600</v>
      </c>
      <c r="HO141" s="23">
        <f t="shared" si="1451"/>
        <v>2699.9999999999995</v>
      </c>
      <c r="HP141" s="23">
        <f t="shared" si="1451"/>
        <v>2800</v>
      </c>
      <c r="HQ141" s="23">
        <f t="shared" si="1451"/>
        <v>2900</v>
      </c>
      <c r="HR141" s="23">
        <f t="shared" si="1456"/>
        <v>3000</v>
      </c>
      <c r="HS141" s="23">
        <f t="shared" si="1456"/>
        <v>3100</v>
      </c>
      <c r="HT141" s="23">
        <f t="shared" si="1456"/>
        <v>3199.9999999999995</v>
      </c>
      <c r="HU141" s="23">
        <f t="shared" si="1456"/>
        <v>3300</v>
      </c>
      <c r="HV141" s="23">
        <f t="shared" si="1456"/>
        <v>3400</v>
      </c>
      <c r="HW141" s="23">
        <f t="shared" si="1456"/>
        <v>3500</v>
      </c>
      <c r="HX141" s="23">
        <f t="shared" si="1456"/>
        <v>3600</v>
      </c>
      <c r="HY141" s="23">
        <f t="shared" si="1456"/>
        <v>3699.9999999999995</v>
      </c>
      <c r="HZ141" s="23">
        <f t="shared" si="1456"/>
        <v>3800</v>
      </c>
      <c r="IA141" s="23">
        <f t="shared" si="1456"/>
        <v>3900</v>
      </c>
      <c r="IB141" s="83">
        <f t="shared" si="1456"/>
        <v>4000</v>
      </c>
      <c r="ID141" s="89"/>
      <c r="IE141" s="89"/>
      <c r="MC141" s="105"/>
      <c r="MD141" s="90"/>
      <c r="ME141" s="89"/>
      <c r="MF141" s="89"/>
      <c r="MG141" s="89"/>
      <c r="MH141" s="89"/>
      <c r="MI141" s="89"/>
      <c r="MJ141" s="89"/>
      <c r="MK141" s="89"/>
      <c r="ML141" s="89"/>
      <c r="MM141" s="89"/>
      <c r="MN141" s="89"/>
      <c r="MO141" s="89"/>
      <c r="MP141" s="89"/>
      <c r="MQ141" s="89"/>
      <c r="MR141" s="89"/>
      <c r="MS141" s="89"/>
      <c r="MT141" s="89"/>
      <c r="MU141" s="89"/>
      <c r="MV141" s="89"/>
      <c r="MW141" s="89"/>
      <c r="MX141" s="89"/>
      <c r="MY141" s="89"/>
      <c r="MZ141" s="89"/>
      <c r="NA141" s="89"/>
      <c r="NB141" s="89"/>
      <c r="NC141" s="89"/>
      <c r="ND141" s="89"/>
      <c r="NE141" s="89"/>
      <c r="NF141" s="89"/>
      <c r="NG141" s="89"/>
      <c r="NH141" s="89"/>
      <c r="NI141" s="89"/>
      <c r="NJ141" s="89"/>
      <c r="NK141" s="89"/>
      <c r="NL141" s="89"/>
      <c r="NM141" s="89"/>
      <c r="NN141" s="89"/>
      <c r="NO141" s="89"/>
      <c r="NP141" s="89"/>
      <c r="NQ141" s="89"/>
      <c r="NR141" s="89"/>
      <c r="NS141" s="89"/>
      <c r="NU141" s="105"/>
      <c r="NV141" s="90"/>
      <c r="NW141" s="89"/>
      <c r="NX141" s="89"/>
      <c r="NY141" s="89"/>
      <c r="NZ141" s="89"/>
      <c r="OA141" s="89"/>
      <c r="OB141" s="89"/>
      <c r="OC141" s="89"/>
      <c r="OD141" s="89"/>
      <c r="OE141" s="89"/>
      <c r="OF141" s="89"/>
      <c r="OG141" s="89"/>
      <c r="OH141" s="89"/>
      <c r="OI141" s="89"/>
      <c r="OJ141" s="89"/>
      <c r="OK141" s="89"/>
      <c r="OL141" s="89"/>
      <c r="OM141" s="89"/>
      <c r="ON141" s="89"/>
      <c r="OO141" s="89"/>
      <c r="OP141" s="89"/>
      <c r="OQ141" s="89"/>
      <c r="OR141" s="89"/>
      <c r="OS141" s="89"/>
      <c r="OT141" s="89"/>
      <c r="OU141" s="89"/>
      <c r="OV141" s="89"/>
      <c r="OW141" s="89"/>
      <c r="OX141" s="89"/>
      <c r="OY141" s="89"/>
      <c r="OZ141" s="89"/>
      <c r="PA141" s="89"/>
      <c r="PB141" s="89"/>
      <c r="PC141" s="89"/>
      <c r="PD141" s="89"/>
      <c r="PE141" s="89"/>
      <c r="PF141" s="89"/>
      <c r="PG141" s="89"/>
      <c r="PH141" s="89"/>
      <c r="PI141" s="89"/>
      <c r="PJ141" s="89"/>
      <c r="PK141" s="89"/>
      <c r="PM141" s="105"/>
      <c r="PN141" s="90"/>
      <c r="PO141" s="89"/>
      <c r="PP141" s="89"/>
      <c r="PQ141" s="89"/>
      <c r="PR141" s="89"/>
      <c r="PS141" s="89"/>
      <c r="PT141" s="89"/>
      <c r="PU141" s="89"/>
      <c r="PV141" s="89"/>
      <c r="PW141" s="89"/>
      <c r="PX141" s="89"/>
      <c r="PY141" s="89"/>
      <c r="PZ141" s="89"/>
      <c r="QA141" s="89"/>
      <c r="QB141" s="89"/>
      <c r="QC141" s="89"/>
      <c r="QD141" s="89"/>
      <c r="QE141" s="89"/>
      <c r="QF141" s="89"/>
      <c r="QG141" s="89"/>
      <c r="QH141" s="89"/>
      <c r="QI141" s="89"/>
      <c r="QJ141" s="89"/>
      <c r="QK141" s="89"/>
      <c r="QL141" s="89"/>
      <c r="QM141" s="89"/>
      <c r="QN141" s="89"/>
      <c r="QO141" s="89"/>
      <c r="QP141" s="89"/>
      <c r="QQ141" s="89"/>
      <c r="QR141" s="89"/>
      <c r="QS141" s="89"/>
      <c r="QT141" s="89"/>
      <c r="QU141" s="89"/>
      <c r="QV141" s="89"/>
      <c r="QW141" s="89"/>
      <c r="QX141" s="89"/>
      <c r="QY141" s="89"/>
      <c r="QZ141" s="89"/>
      <c r="RA141" s="89"/>
      <c r="RB141" s="89"/>
      <c r="RC141" s="89"/>
    </row>
    <row r="142" spans="1:471" hidden="1" x14ac:dyDescent="0.25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8"/>
      <c r="L142" s="9"/>
      <c r="EP142" s="19">
        <v>65</v>
      </c>
      <c r="EQ142" s="20">
        <f t="shared" si="1423"/>
        <v>5.9</v>
      </c>
      <c r="ER142" s="23">
        <f t="shared" si="1452"/>
        <v>0</v>
      </c>
      <c r="ES142" s="23">
        <f t="shared" si="1452"/>
        <v>100</v>
      </c>
      <c r="ET142" s="23">
        <f t="shared" si="1452"/>
        <v>199.99999999999997</v>
      </c>
      <c r="EU142" s="23">
        <f t="shared" si="1452"/>
        <v>300.00000000000006</v>
      </c>
      <c r="EV142" s="23">
        <f t="shared" si="1452"/>
        <v>400</v>
      </c>
      <c r="EW142" s="23">
        <f t="shared" si="1452"/>
        <v>500</v>
      </c>
      <c r="EX142" s="23">
        <f t="shared" si="1452"/>
        <v>600</v>
      </c>
      <c r="EY142" s="23">
        <f t="shared" si="1452"/>
        <v>700.00000000000011</v>
      </c>
      <c r="EZ142" s="23">
        <f t="shared" si="1452"/>
        <v>800</v>
      </c>
      <c r="FA142" s="23">
        <f t="shared" si="1452"/>
        <v>900</v>
      </c>
      <c r="FB142" s="23">
        <f t="shared" si="1452"/>
        <v>1000</v>
      </c>
      <c r="FC142" s="23">
        <f t="shared" si="1452"/>
        <v>1099.9999999999998</v>
      </c>
      <c r="FD142" s="23">
        <f t="shared" si="1452"/>
        <v>1200</v>
      </c>
      <c r="FE142" s="23">
        <f t="shared" si="1452"/>
        <v>1299.9999999999998</v>
      </c>
      <c r="FF142" s="23">
        <f t="shared" si="1452"/>
        <v>1400</v>
      </c>
      <c r="FG142" s="23">
        <f t="shared" si="1452"/>
        <v>1500</v>
      </c>
      <c r="FH142" s="23">
        <f t="shared" si="1450"/>
        <v>1599.9999999999998</v>
      </c>
      <c r="FI142" s="23">
        <f t="shared" si="1450"/>
        <v>1700</v>
      </c>
      <c r="FJ142" s="23">
        <f t="shared" si="1450"/>
        <v>1799.9999999999998</v>
      </c>
      <c r="FK142" s="23">
        <f t="shared" si="1450"/>
        <v>1900</v>
      </c>
      <c r="FL142" s="23">
        <f t="shared" si="1450"/>
        <v>2000</v>
      </c>
      <c r="FM142" s="23">
        <f t="shared" si="1450"/>
        <v>2000</v>
      </c>
      <c r="FN142" s="23">
        <f t="shared" si="1450"/>
        <v>2100</v>
      </c>
      <c r="FO142" s="23">
        <f t="shared" si="1450"/>
        <v>2199.9999999999995</v>
      </c>
      <c r="FP142" s="23">
        <f t="shared" si="1450"/>
        <v>2300</v>
      </c>
      <c r="FQ142" s="23">
        <f t="shared" si="1450"/>
        <v>2400</v>
      </c>
      <c r="FR142" s="23">
        <f t="shared" si="1450"/>
        <v>2500</v>
      </c>
      <c r="FS142" s="23">
        <f t="shared" si="1450"/>
        <v>2600</v>
      </c>
      <c r="FT142" s="23">
        <f t="shared" si="1450"/>
        <v>2699.9999999999995</v>
      </c>
      <c r="FU142" s="23">
        <f t="shared" si="1450"/>
        <v>2800</v>
      </c>
      <c r="FV142" s="23">
        <f t="shared" si="1450"/>
        <v>2900</v>
      </c>
      <c r="FW142" s="23">
        <f t="shared" si="1455"/>
        <v>3000</v>
      </c>
      <c r="FX142" s="23">
        <f t="shared" si="1455"/>
        <v>3100</v>
      </c>
      <c r="FY142" s="23">
        <f t="shared" si="1455"/>
        <v>3199.9999999999995</v>
      </c>
      <c r="FZ142" s="23">
        <f t="shared" si="1455"/>
        <v>3300</v>
      </c>
      <c r="GA142" s="23">
        <f t="shared" si="1455"/>
        <v>3400</v>
      </c>
      <c r="GB142" s="23">
        <f t="shared" si="1455"/>
        <v>3500</v>
      </c>
      <c r="GC142" s="23">
        <f t="shared" si="1455"/>
        <v>3600</v>
      </c>
      <c r="GD142" s="23">
        <f t="shared" si="1455"/>
        <v>3699.9999999999995</v>
      </c>
      <c r="GE142" s="23">
        <f t="shared" si="1455"/>
        <v>3800</v>
      </c>
      <c r="GF142" s="23">
        <f t="shared" si="1455"/>
        <v>3900</v>
      </c>
      <c r="GG142" s="83">
        <f t="shared" si="1455"/>
        <v>3999.9999999999995</v>
      </c>
      <c r="GH142" s="89"/>
      <c r="GI142" s="89"/>
      <c r="GJ142" s="89"/>
      <c r="GK142" s="19">
        <v>65</v>
      </c>
      <c r="GL142" s="20">
        <f t="shared" si="1425"/>
        <v>5.9</v>
      </c>
      <c r="GM142" s="23">
        <f t="shared" si="1453"/>
        <v>0</v>
      </c>
      <c r="GN142" s="23">
        <f t="shared" si="1453"/>
        <v>100</v>
      </c>
      <c r="GO142" s="23">
        <f t="shared" si="1453"/>
        <v>199.99999999999997</v>
      </c>
      <c r="GP142" s="23">
        <f t="shared" si="1453"/>
        <v>300.00000000000006</v>
      </c>
      <c r="GQ142" s="23">
        <f t="shared" si="1453"/>
        <v>400</v>
      </c>
      <c r="GR142" s="23">
        <f t="shared" si="1453"/>
        <v>500</v>
      </c>
      <c r="GS142" s="23">
        <f t="shared" si="1453"/>
        <v>600</v>
      </c>
      <c r="GT142" s="23">
        <f t="shared" si="1453"/>
        <v>700.00000000000011</v>
      </c>
      <c r="GU142" s="23">
        <f t="shared" si="1453"/>
        <v>800</v>
      </c>
      <c r="GV142" s="23">
        <f t="shared" si="1453"/>
        <v>900</v>
      </c>
      <c r="GW142" s="23">
        <f t="shared" si="1453"/>
        <v>1000</v>
      </c>
      <c r="GX142" s="23">
        <f t="shared" si="1453"/>
        <v>1099.9999999999998</v>
      </c>
      <c r="GY142" s="23">
        <f t="shared" si="1453"/>
        <v>1200</v>
      </c>
      <c r="GZ142" s="23">
        <f t="shared" si="1453"/>
        <v>1299.9999999999998</v>
      </c>
      <c r="HA142" s="23">
        <f t="shared" si="1453"/>
        <v>1400</v>
      </c>
      <c r="HB142" s="23">
        <f t="shared" si="1453"/>
        <v>1500</v>
      </c>
      <c r="HC142" s="23">
        <f t="shared" si="1451"/>
        <v>1599.9999999999998</v>
      </c>
      <c r="HD142" s="23">
        <f t="shared" si="1451"/>
        <v>1700</v>
      </c>
      <c r="HE142" s="23">
        <f t="shared" si="1451"/>
        <v>1799.9999999999998</v>
      </c>
      <c r="HF142" s="23">
        <f t="shared" si="1451"/>
        <v>1900</v>
      </c>
      <c r="HG142" s="23">
        <f t="shared" si="1451"/>
        <v>2000</v>
      </c>
      <c r="HH142" s="23">
        <f t="shared" si="1451"/>
        <v>2000</v>
      </c>
      <c r="HI142" s="23">
        <f t="shared" si="1451"/>
        <v>2100</v>
      </c>
      <c r="HJ142" s="23">
        <f t="shared" si="1451"/>
        <v>2199.9999999999995</v>
      </c>
      <c r="HK142" s="23">
        <f t="shared" si="1451"/>
        <v>2300</v>
      </c>
      <c r="HL142" s="23">
        <f t="shared" si="1451"/>
        <v>2400</v>
      </c>
      <c r="HM142" s="23">
        <f t="shared" si="1451"/>
        <v>2500</v>
      </c>
      <c r="HN142" s="23">
        <f t="shared" si="1451"/>
        <v>2600</v>
      </c>
      <c r="HO142" s="23">
        <f t="shared" si="1451"/>
        <v>2699.9999999999995</v>
      </c>
      <c r="HP142" s="23">
        <f t="shared" si="1451"/>
        <v>2800</v>
      </c>
      <c r="HQ142" s="23">
        <f t="shared" si="1451"/>
        <v>2900</v>
      </c>
      <c r="HR142" s="23">
        <f t="shared" si="1456"/>
        <v>3000</v>
      </c>
      <c r="HS142" s="23">
        <f t="shared" si="1456"/>
        <v>3100</v>
      </c>
      <c r="HT142" s="23">
        <f t="shared" si="1456"/>
        <v>3199.9999999999995</v>
      </c>
      <c r="HU142" s="23">
        <f t="shared" si="1456"/>
        <v>3300</v>
      </c>
      <c r="HV142" s="23">
        <f t="shared" si="1456"/>
        <v>3400</v>
      </c>
      <c r="HW142" s="23">
        <f t="shared" si="1456"/>
        <v>3500</v>
      </c>
      <c r="HX142" s="23">
        <f t="shared" si="1456"/>
        <v>3600</v>
      </c>
      <c r="HY142" s="23">
        <f t="shared" si="1456"/>
        <v>3699.9999999999995</v>
      </c>
      <c r="HZ142" s="23">
        <f t="shared" si="1456"/>
        <v>3800</v>
      </c>
      <c r="IA142" s="23">
        <f t="shared" si="1456"/>
        <v>3900</v>
      </c>
      <c r="IB142" s="83">
        <f t="shared" si="1456"/>
        <v>4000</v>
      </c>
      <c r="ID142" s="89"/>
      <c r="IE142" s="89"/>
      <c r="MC142" s="105"/>
      <c r="MD142" s="90"/>
      <c r="ME142" s="89"/>
      <c r="MF142" s="89"/>
      <c r="MG142" s="89"/>
      <c r="MH142" s="89"/>
      <c r="MI142" s="89"/>
      <c r="MJ142" s="89"/>
      <c r="MK142" s="89"/>
      <c r="ML142" s="89"/>
      <c r="MM142" s="89"/>
      <c r="MN142" s="89"/>
      <c r="MO142" s="89"/>
      <c r="MP142" s="89"/>
      <c r="MQ142" s="89"/>
      <c r="MR142" s="89"/>
      <c r="MS142" s="89"/>
      <c r="MT142" s="89"/>
      <c r="MU142" s="89"/>
      <c r="MV142" s="89"/>
      <c r="MW142" s="89"/>
      <c r="MX142" s="89"/>
      <c r="MY142" s="89"/>
      <c r="MZ142" s="89"/>
      <c r="NA142" s="89"/>
      <c r="NB142" s="89"/>
      <c r="NC142" s="89"/>
      <c r="ND142" s="89"/>
      <c r="NE142" s="89"/>
      <c r="NF142" s="89"/>
      <c r="NG142" s="89"/>
      <c r="NH142" s="89"/>
      <c r="NI142" s="89"/>
      <c r="NJ142" s="89"/>
      <c r="NK142" s="89"/>
      <c r="NL142" s="89"/>
      <c r="NM142" s="89"/>
      <c r="NN142" s="89"/>
      <c r="NO142" s="89"/>
      <c r="NP142" s="89"/>
      <c r="NQ142" s="89"/>
      <c r="NR142" s="89"/>
      <c r="NS142" s="89"/>
      <c r="NU142" s="105"/>
      <c r="NV142" s="90"/>
      <c r="NW142" s="89"/>
      <c r="NX142" s="89"/>
      <c r="NY142" s="89"/>
      <c r="NZ142" s="89"/>
      <c r="OA142" s="89"/>
      <c r="OB142" s="89"/>
      <c r="OC142" s="89"/>
      <c r="OD142" s="89"/>
      <c r="OE142" s="89"/>
      <c r="OF142" s="89"/>
      <c r="OG142" s="89"/>
      <c r="OH142" s="89"/>
      <c r="OI142" s="89"/>
      <c r="OJ142" s="89"/>
      <c r="OK142" s="89"/>
      <c r="OL142" s="89"/>
      <c r="OM142" s="89"/>
      <c r="ON142" s="89"/>
      <c r="OO142" s="89"/>
      <c r="OP142" s="89"/>
      <c r="OQ142" s="89"/>
      <c r="OR142" s="89"/>
      <c r="OS142" s="89"/>
      <c r="OT142" s="89"/>
      <c r="OU142" s="89"/>
      <c r="OV142" s="89"/>
      <c r="OW142" s="89"/>
      <c r="OX142" s="89"/>
      <c r="OY142" s="89"/>
      <c r="OZ142" s="89"/>
      <c r="PA142" s="89"/>
      <c r="PB142" s="89"/>
      <c r="PC142" s="89"/>
      <c r="PD142" s="89"/>
      <c r="PE142" s="89"/>
      <c r="PF142" s="89"/>
      <c r="PG142" s="89"/>
      <c r="PH142" s="89"/>
      <c r="PI142" s="89"/>
      <c r="PJ142" s="89"/>
      <c r="PK142" s="89"/>
      <c r="PM142" s="105"/>
      <c r="PN142" s="90"/>
      <c r="PO142" s="89"/>
      <c r="PP142" s="89"/>
      <c r="PQ142" s="89"/>
      <c r="PR142" s="89"/>
      <c r="PS142" s="89"/>
      <c r="PT142" s="89"/>
      <c r="PU142" s="89"/>
      <c r="PV142" s="89"/>
      <c r="PW142" s="89"/>
      <c r="PX142" s="89"/>
      <c r="PY142" s="89"/>
      <c r="PZ142" s="89"/>
      <c r="QA142" s="89"/>
      <c r="QB142" s="89"/>
      <c r="QC142" s="89"/>
      <c r="QD142" s="89"/>
      <c r="QE142" s="89"/>
      <c r="QF142" s="89"/>
      <c r="QG142" s="89"/>
      <c r="QH142" s="89"/>
      <c r="QI142" s="89"/>
      <c r="QJ142" s="89"/>
      <c r="QK142" s="89"/>
      <c r="QL142" s="89"/>
      <c r="QM142" s="89"/>
      <c r="QN142" s="89"/>
      <c r="QO142" s="89"/>
      <c r="QP142" s="89"/>
      <c r="QQ142" s="89"/>
      <c r="QR142" s="89"/>
      <c r="QS142" s="89"/>
      <c r="QT142" s="89"/>
      <c r="QU142" s="89"/>
      <c r="QV142" s="89"/>
      <c r="QW142" s="89"/>
      <c r="QX142" s="89"/>
      <c r="QY142" s="89"/>
      <c r="QZ142" s="89"/>
      <c r="RA142" s="89"/>
      <c r="RB142" s="89"/>
      <c r="RC142" s="89"/>
    </row>
    <row r="143" spans="1:471" hidden="1" x14ac:dyDescent="0.25">
      <c r="A143" s="8"/>
      <c r="B143" s="8"/>
      <c r="C143" s="8"/>
      <c r="D143" s="8"/>
      <c r="E143" s="9"/>
      <c r="F143" s="9"/>
      <c r="G143" s="9"/>
      <c r="H143" s="9"/>
      <c r="I143" s="8"/>
      <c r="J143" s="8"/>
      <c r="K143" s="8"/>
      <c r="L143" s="9"/>
      <c r="EP143" s="19">
        <v>66</v>
      </c>
      <c r="EQ143" s="20">
        <f t="shared" ref="EQ143:EQ149" si="1457">EP68</f>
        <v>6</v>
      </c>
      <c r="ER143" s="23">
        <f t="shared" si="1452"/>
        <v>0</v>
      </c>
      <c r="ES143" s="23">
        <f t="shared" si="1452"/>
        <v>100</v>
      </c>
      <c r="ET143" s="23">
        <f t="shared" si="1452"/>
        <v>199.99999999999997</v>
      </c>
      <c r="EU143" s="23">
        <f t="shared" si="1452"/>
        <v>300.00000000000006</v>
      </c>
      <c r="EV143" s="23">
        <f t="shared" si="1452"/>
        <v>400</v>
      </c>
      <c r="EW143" s="23">
        <f t="shared" si="1452"/>
        <v>500</v>
      </c>
      <c r="EX143" s="23">
        <f t="shared" si="1452"/>
        <v>600</v>
      </c>
      <c r="EY143" s="23">
        <f t="shared" si="1452"/>
        <v>700.00000000000011</v>
      </c>
      <c r="EZ143" s="23">
        <f t="shared" si="1452"/>
        <v>800</v>
      </c>
      <c r="FA143" s="23">
        <f t="shared" si="1452"/>
        <v>900</v>
      </c>
      <c r="FB143" s="23">
        <f t="shared" si="1452"/>
        <v>1000</v>
      </c>
      <c r="FC143" s="23">
        <f t="shared" si="1452"/>
        <v>1099.9999999999998</v>
      </c>
      <c r="FD143" s="23">
        <f t="shared" si="1452"/>
        <v>1200</v>
      </c>
      <c r="FE143" s="23">
        <f t="shared" si="1452"/>
        <v>1299.9999999999998</v>
      </c>
      <c r="FF143" s="23">
        <f t="shared" si="1452"/>
        <v>1400</v>
      </c>
      <c r="FG143" s="23">
        <f t="shared" si="1452"/>
        <v>1500</v>
      </c>
      <c r="FH143" s="23">
        <f t="shared" si="1450"/>
        <v>1599.9999999999998</v>
      </c>
      <c r="FI143" s="23">
        <f t="shared" si="1450"/>
        <v>1700</v>
      </c>
      <c r="FJ143" s="23">
        <f t="shared" si="1450"/>
        <v>1799.9999999999998</v>
      </c>
      <c r="FK143" s="23">
        <f t="shared" si="1450"/>
        <v>1900</v>
      </c>
      <c r="FL143" s="23">
        <f t="shared" si="1450"/>
        <v>2000</v>
      </c>
      <c r="FM143" s="23">
        <f t="shared" si="1450"/>
        <v>2000</v>
      </c>
      <c r="FN143" s="23">
        <f t="shared" si="1450"/>
        <v>2100</v>
      </c>
      <c r="FO143" s="23">
        <f t="shared" si="1450"/>
        <v>2199.9999999999995</v>
      </c>
      <c r="FP143" s="23">
        <f t="shared" si="1450"/>
        <v>2300</v>
      </c>
      <c r="FQ143" s="23">
        <f t="shared" si="1450"/>
        <v>2400</v>
      </c>
      <c r="FR143" s="23">
        <f t="shared" si="1450"/>
        <v>2500</v>
      </c>
      <c r="FS143" s="23">
        <f t="shared" si="1450"/>
        <v>2600</v>
      </c>
      <c r="FT143" s="23">
        <f t="shared" si="1450"/>
        <v>2699.9999999999995</v>
      </c>
      <c r="FU143" s="23">
        <f t="shared" si="1450"/>
        <v>2800</v>
      </c>
      <c r="FV143" s="23">
        <f t="shared" si="1450"/>
        <v>2900</v>
      </c>
      <c r="FW143" s="23">
        <f t="shared" si="1455"/>
        <v>3000</v>
      </c>
      <c r="FX143" s="23">
        <f t="shared" si="1455"/>
        <v>3100</v>
      </c>
      <c r="FY143" s="23">
        <f t="shared" si="1455"/>
        <v>3199.9999999999995</v>
      </c>
      <c r="FZ143" s="23">
        <f t="shared" si="1455"/>
        <v>3300</v>
      </c>
      <c r="GA143" s="23">
        <f t="shared" si="1455"/>
        <v>3400</v>
      </c>
      <c r="GB143" s="23">
        <f t="shared" si="1455"/>
        <v>3500</v>
      </c>
      <c r="GC143" s="23">
        <f t="shared" si="1455"/>
        <v>3600</v>
      </c>
      <c r="GD143" s="23">
        <f t="shared" si="1455"/>
        <v>3699.9999999999995</v>
      </c>
      <c r="GE143" s="23">
        <f t="shared" si="1455"/>
        <v>3800</v>
      </c>
      <c r="GF143" s="23">
        <f t="shared" si="1455"/>
        <v>3900</v>
      </c>
      <c r="GG143" s="83">
        <f t="shared" si="1455"/>
        <v>3999.9999999999995</v>
      </c>
      <c r="GH143" s="89"/>
      <c r="GI143" s="89"/>
      <c r="GJ143" s="89"/>
      <c r="GK143" s="19">
        <v>66</v>
      </c>
      <c r="GL143" s="20">
        <f t="shared" ref="GL143:GL149" si="1458">GK68</f>
        <v>6</v>
      </c>
      <c r="GM143" s="23">
        <f t="shared" si="1453"/>
        <v>0</v>
      </c>
      <c r="GN143" s="23">
        <f t="shared" si="1453"/>
        <v>100</v>
      </c>
      <c r="GO143" s="23">
        <f t="shared" si="1453"/>
        <v>199.99999999999997</v>
      </c>
      <c r="GP143" s="23">
        <f t="shared" si="1453"/>
        <v>300.00000000000006</v>
      </c>
      <c r="GQ143" s="23">
        <f t="shared" si="1453"/>
        <v>400</v>
      </c>
      <c r="GR143" s="23">
        <f t="shared" si="1453"/>
        <v>500</v>
      </c>
      <c r="GS143" s="23">
        <f t="shared" si="1453"/>
        <v>600</v>
      </c>
      <c r="GT143" s="23">
        <f t="shared" si="1453"/>
        <v>700.00000000000011</v>
      </c>
      <c r="GU143" s="23">
        <f t="shared" si="1453"/>
        <v>800</v>
      </c>
      <c r="GV143" s="23">
        <f t="shared" si="1453"/>
        <v>900</v>
      </c>
      <c r="GW143" s="23">
        <f t="shared" si="1453"/>
        <v>1000</v>
      </c>
      <c r="GX143" s="23">
        <f t="shared" si="1453"/>
        <v>1099.9999999999998</v>
      </c>
      <c r="GY143" s="23">
        <f t="shared" si="1453"/>
        <v>1200</v>
      </c>
      <c r="GZ143" s="23">
        <f t="shared" si="1453"/>
        <v>1299.9999999999998</v>
      </c>
      <c r="HA143" s="23">
        <f t="shared" si="1453"/>
        <v>1400</v>
      </c>
      <c r="HB143" s="23">
        <f t="shared" si="1453"/>
        <v>1500</v>
      </c>
      <c r="HC143" s="23">
        <f t="shared" si="1451"/>
        <v>1599.9999999999998</v>
      </c>
      <c r="HD143" s="23">
        <f t="shared" si="1451"/>
        <v>1700</v>
      </c>
      <c r="HE143" s="23">
        <f t="shared" si="1451"/>
        <v>1799.9999999999998</v>
      </c>
      <c r="HF143" s="23">
        <f t="shared" si="1451"/>
        <v>1900</v>
      </c>
      <c r="HG143" s="23">
        <f t="shared" si="1451"/>
        <v>2000</v>
      </c>
      <c r="HH143" s="23">
        <f t="shared" si="1451"/>
        <v>2000</v>
      </c>
      <c r="HI143" s="23">
        <f t="shared" si="1451"/>
        <v>2100</v>
      </c>
      <c r="HJ143" s="23">
        <f t="shared" si="1451"/>
        <v>2199.9999999999995</v>
      </c>
      <c r="HK143" s="23">
        <f t="shared" si="1451"/>
        <v>2300</v>
      </c>
      <c r="HL143" s="23">
        <f t="shared" si="1451"/>
        <v>2400</v>
      </c>
      <c r="HM143" s="23">
        <f t="shared" si="1451"/>
        <v>2500</v>
      </c>
      <c r="HN143" s="23">
        <f t="shared" si="1451"/>
        <v>2600</v>
      </c>
      <c r="HO143" s="23">
        <f t="shared" si="1451"/>
        <v>2699.9999999999995</v>
      </c>
      <c r="HP143" s="23">
        <f t="shared" si="1451"/>
        <v>2800</v>
      </c>
      <c r="HQ143" s="23">
        <f t="shared" si="1451"/>
        <v>2900</v>
      </c>
      <c r="HR143" s="23">
        <f t="shared" si="1456"/>
        <v>3000</v>
      </c>
      <c r="HS143" s="23">
        <f t="shared" si="1456"/>
        <v>3100</v>
      </c>
      <c r="HT143" s="23">
        <f t="shared" si="1456"/>
        <v>3199.9999999999995</v>
      </c>
      <c r="HU143" s="23">
        <f t="shared" si="1456"/>
        <v>3300</v>
      </c>
      <c r="HV143" s="23">
        <f t="shared" si="1456"/>
        <v>3400</v>
      </c>
      <c r="HW143" s="23">
        <f t="shared" si="1456"/>
        <v>3500</v>
      </c>
      <c r="HX143" s="23">
        <f t="shared" si="1456"/>
        <v>3600</v>
      </c>
      <c r="HY143" s="23">
        <f t="shared" si="1456"/>
        <v>3699.9999999999995</v>
      </c>
      <c r="HZ143" s="23">
        <f t="shared" si="1456"/>
        <v>3800</v>
      </c>
      <c r="IA143" s="23">
        <f t="shared" si="1456"/>
        <v>3900</v>
      </c>
      <c r="IB143" s="83">
        <f t="shared" si="1456"/>
        <v>4000</v>
      </c>
      <c r="ID143" s="89"/>
      <c r="IE143" s="89"/>
      <c r="MC143" s="105"/>
      <c r="MD143" s="90"/>
      <c r="ME143" s="89"/>
      <c r="MF143" s="89"/>
      <c r="MG143" s="89"/>
      <c r="MH143" s="89"/>
      <c r="MI143" s="89"/>
      <c r="MJ143" s="89"/>
      <c r="MK143" s="89"/>
      <c r="ML143" s="89"/>
      <c r="MM143" s="89"/>
      <c r="MN143" s="89"/>
      <c r="MO143" s="89"/>
      <c r="MP143" s="89"/>
      <c r="MQ143" s="89"/>
      <c r="MR143" s="89"/>
      <c r="MS143" s="89"/>
      <c r="MT143" s="89"/>
      <c r="MU143" s="89"/>
      <c r="MV143" s="89"/>
      <c r="MW143" s="89"/>
      <c r="MX143" s="89"/>
      <c r="MY143" s="89"/>
      <c r="MZ143" s="89"/>
      <c r="NA143" s="89"/>
      <c r="NB143" s="89"/>
      <c r="NC143" s="89"/>
      <c r="ND143" s="89"/>
      <c r="NE143" s="89"/>
      <c r="NF143" s="89"/>
      <c r="NG143" s="89"/>
      <c r="NH143" s="89"/>
      <c r="NI143" s="89"/>
      <c r="NJ143" s="89"/>
      <c r="NK143" s="89"/>
      <c r="NL143" s="89"/>
      <c r="NM143" s="89"/>
      <c r="NN143" s="89"/>
      <c r="NO143" s="89"/>
      <c r="NP143" s="89"/>
      <c r="NQ143" s="89"/>
      <c r="NR143" s="89"/>
      <c r="NS143" s="89"/>
      <c r="NU143" s="105"/>
      <c r="NV143" s="90"/>
      <c r="NW143" s="89"/>
      <c r="NX143" s="89"/>
      <c r="NY143" s="89"/>
      <c r="NZ143" s="89"/>
      <c r="OA143" s="89"/>
      <c r="OB143" s="89"/>
      <c r="OC143" s="89"/>
      <c r="OD143" s="89"/>
      <c r="OE143" s="89"/>
      <c r="OF143" s="89"/>
      <c r="OG143" s="89"/>
      <c r="OH143" s="89"/>
      <c r="OI143" s="89"/>
      <c r="OJ143" s="89"/>
      <c r="OK143" s="89"/>
      <c r="OL143" s="89"/>
      <c r="OM143" s="89"/>
      <c r="ON143" s="89"/>
      <c r="OO143" s="89"/>
      <c r="OP143" s="89"/>
      <c r="OQ143" s="89"/>
      <c r="OR143" s="89"/>
      <c r="OS143" s="89"/>
      <c r="OT143" s="89"/>
      <c r="OU143" s="89"/>
      <c r="OV143" s="89"/>
      <c r="OW143" s="89"/>
      <c r="OX143" s="89"/>
      <c r="OY143" s="89"/>
      <c r="OZ143" s="89"/>
      <c r="PA143" s="89"/>
      <c r="PB143" s="89"/>
      <c r="PC143" s="89"/>
      <c r="PD143" s="89"/>
      <c r="PE143" s="89"/>
      <c r="PF143" s="89"/>
      <c r="PG143" s="89"/>
      <c r="PH143" s="89"/>
      <c r="PI143" s="89"/>
      <c r="PJ143" s="89"/>
      <c r="PK143" s="89"/>
      <c r="PM143" s="105"/>
      <c r="PN143" s="90"/>
      <c r="PO143" s="89"/>
      <c r="PP143" s="89"/>
      <c r="PQ143" s="89"/>
      <c r="PR143" s="89"/>
      <c r="PS143" s="89"/>
      <c r="PT143" s="89"/>
      <c r="PU143" s="89"/>
      <c r="PV143" s="89"/>
      <c r="PW143" s="89"/>
      <c r="PX143" s="89"/>
      <c r="PY143" s="89"/>
      <c r="PZ143" s="89"/>
      <c r="QA143" s="89"/>
      <c r="QB143" s="89"/>
      <c r="QC143" s="89"/>
      <c r="QD143" s="89"/>
      <c r="QE143" s="89"/>
      <c r="QF143" s="89"/>
      <c r="QG143" s="89"/>
      <c r="QH143" s="89"/>
      <c r="QI143" s="89"/>
      <c r="QJ143" s="89"/>
      <c r="QK143" s="89"/>
      <c r="QL143" s="89"/>
      <c r="QM143" s="89"/>
      <c r="QN143" s="89"/>
      <c r="QO143" s="89"/>
      <c r="QP143" s="89"/>
      <c r="QQ143" s="89"/>
      <c r="QR143" s="89"/>
      <c r="QS143" s="89"/>
      <c r="QT143" s="89"/>
      <c r="QU143" s="89"/>
      <c r="QV143" s="89"/>
      <c r="QW143" s="89"/>
      <c r="QX143" s="89"/>
      <c r="QY143" s="89"/>
      <c r="QZ143" s="89"/>
      <c r="RA143" s="89"/>
      <c r="RB143" s="89"/>
      <c r="RC143" s="89"/>
    </row>
    <row r="144" spans="1:471" hidden="1" x14ac:dyDescent="0.25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8"/>
      <c r="L144" s="9"/>
      <c r="EP144" s="19">
        <v>67</v>
      </c>
      <c r="EQ144" s="20" t="str">
        <f t="shared" si="1457"/>
        <v/>
      </c>
      <c r="ER144" s="23">
        <f t="shared" si="1452"/>
        <v>0</v>
      </c>
      <c r="ES144" s="23">
        <f t="shared" si="1452"/>
        <v>100</v>
      </c>
      <c r="ET144" s="23">
        <f t="shared" si="1452"/>
        <v>199.99999999999997</v>
      </c>
      <c r="EU144" s="23">
        <f t="shared" si="1452"/>
        <v>300.00000000000006</v>
      </c>
      <c r="EV144" s="23">
        <f t="shared" si="1452"/>
        <v>400</v>
      </c>
      <c r="EW144" s="23">
        <f t="shared" si="1452"/>
        <v>500</v>
      </c>
      <c r="EX144" s="23">
        <f t="shared" si="1452"/>
        <v>600</v>
      </c>
      <c r="EY144" s="23">
        <f t="shared" si="1452"/>
        <v>700.00000000000011</v>
      </c>
      <c r="EZ144" s="23">
        <f t="shared" si="1452"/>
        <v>800</v>
      </c>
      <c r="FA144" s="23">
        <f t="shared" si="1452"/>
        <v>900</v>
      </c>
      <c r="FB144" s="23">
        <f t="shared" si="1452"/>
        <v>1000</v>
      </c>
      <c r="FC144" s="23">
        <f t="shared" si="1452"/>
        <v>1099.9999999999998</v>
      </c>
      <c r="FD144" s="23">
        <f t="shared" si="1452"/>
        <v>1200</v>
      </c>
      <c r="FE144" s="23">
        <f t="shared" si="1452"/>
        <v>1299.9999999999998</v>
      </c>
      <c r="FF144" s="23">
        <f t="shared" si="1452"/>
        <v>1400</v>
      </c>
      <c r="FG144" s="23">
        <f t="shared" si="1452"/>
        <v>1500</v>
      </c>
      <c r="FH144" s="23">
        <f t="shared" si="1450"/>
        <v>1599.9999999999998</v>
      </c>
      <c r="FI144" s="23">
        <f t="shared" si="1450"/>
        <v>1700</v>
      </c>
      <c r="FJ144" s="23">
        <f t="shared" si="1450"/>
        <v>1799.9999999999998</v>
      </c>
      <c r="FK144" s="23">
        <f t="shared" si="1450"/>
        <v>1900</v>
      </c>
      <c r="FL144" s="23">
        <f t="shared" si="1450"/>
        <v>2000</v>
      </c>
      <c r="FM144" s="23">
        <f t="shared" si="1450"/>
        <v>2000</v>
      </c>
      <c r="FN144" s="23">
        <f t="shared" si="1450"/>
        <v>2100</v>
      </c>
      <c r="FO144" s="23">
        <f t="shared" si="1450"/>
        <v>2199.9999999999995</v>
      </c>
      <c r="FP144" s="23">
        <f t="shared" si="1450"/>
        <v>2300</v>
      </c>
      <c r="FQ144" s="23">
        <f t="shared" si="1450"/>
        <v>2400</v>
      </c>
      <c r="FR144" s="23">
        <f t="shared" si="1450"/>
        <v>2500</v>
      </c>
      <c r="FS144" s="23">
        <f t="shared" si="1450"/>
        <v>2600</v>
      </c>
      <c r="FT144" s="23">
        <f t="shared" si="1450"/>
        <v>2699.9999999999995</v>
      </c>
      <c r="FU144" s="23">
        <f t="shared" si="1450"/>
        <v>2800</v>
      </c>
      <c r="FV144" s="23">
        <f t="shared" si="1450"/>
        <v>2900</v>
      </c>
      <c r="FW144" s="23">
        <f t="shared" si="1455"/>
        <v>3000</v>
      </c>
      <c r="FX144" s="23">
        <f t="shared" si="1455"/>
        <v>3100</v>
      </c>
      <c r="FY144" s="23">
        <f t="shared" si="1455"/>
        <v>3199.9999999999995</v>
      </c>
      <c r="FZ144" s="23">
        <f t="shared" si="1455"/>
        <v>3300</v>
      </c>
      <c r="GA144" s="23">
        <f t="shared" si="1455"/>
        <v>3400</v>
      </c>
      <c r="GB144" s="23">
        <f t="shared" si="1455"/>
        <v>3500</v>
      </c>
      <c r="GC144" s="23">
        <f t="shared" si="1455"/>
        <v>3600</v>
      </c>
      <c r="GD144" s="23">
        <f t="shared" si="1455"/>
        <v>3699.9999999999995</v>
      </c>
      <c r="GE144" s="23">
        <f t="shared" si="1455"/>
        <v>3800</v>
      </c>
      <c r="GF144" s="23">
        <f t="shared" si="1455"/>
        <v>3900</v>
      </c>
      <c r="GG144" s="83">
        <f t="shared" si="1455"/>
        <v>3999.9999999999995</v>
      </c>
      <c r="GH144" s="89"/>
      <c r="GI144" s="89"/>
      <c r="GJ144" s="89"/>
      <c r="GK144" s="19">
        <v>67</v>
      </c>
      <c r="GL144" s="20" t="str">
        <f t="shared" si="1458"/>
        <v/>
      </c>
      <c r="GM144" s="23">
        <f t="shared" si="1453"/>
        <v>0</v>
      </c>
      <c r="GN144" s="23">
        <f t="shared" si="1453"/>
        <v>100</v>
      </c>
      <c r="GO144" s="23">
        <f t="shared" si="1453"/>
        <v>199.99999999999997</v>
      </c>
      <c r="GP144" s="23">
        <f t="shared" si="1453"/>
        <v>300.00000000000006</v>
      </c>
      <c r="GQ144" s="23">
        <f t="shared" si="1453"/>
        <v>400</v>
      </c>
      <c r="GR144" s="23">
        <f t="shared" si="1453"/>
        <v>500</v>
      </c>
      <c r="GS144" s="23">
        <f t="shared" si="1453"/>
        <v>600</v>
      </c>
      <c r="GT144" s="23">
        <f t="shared" si="1453"/>
        <v>700.00000000000011</v>
      </c>
      <c r="GU144" s="23">
        <f t="shared" si="1453"/>
        <v>800</v>
      </c>
      <c r="GV144" s="23">
        <f t="shared" si="1453"/>
        <v>900</v>
      </c>
      <c r="GW144" s="23">
        <f t="shared" si="1453"/>
        <v>1000</v>
      </c>
      <c r="GX144" s="23">
        <f t="shared" si="1453"/>
        <v>1099.9999999999998</v>
      </c>
      <c r="GY144" s="23">
        <f t="shared" si="1453"/>
        <v>1200</v>
      </c>
      <c r="GZ144" s="23">
        <f t="shared" si="1453"/>
        <v>1299.9999999999998</v>
      </c>
      <c r="HA144" s="23">
        <f t="shared" si="1453"/>
        <v>1400</v>
      </c>
      <c r="HB144" s="23">
        <f t="shared" si="1453"/>
        <v>1500</v>
      </c>
      <c r="HC144" s="23">
        <f t="shared" si="1451"/>
        <v>1599.9999999999998</v>
      </c>
      <c r="HD144" s="23">
        <f t="shared" si="1451"/>
        <v>1700</v>
      </c>
      <c r="HE144" s="23">
        <f t="shared" si="1451"/>
        <v>1799.9999999999998</v>
      </c>
      <c r="HF144" s="23">
        <f t="shared" si="1451"/>
        <v>1900</v>
      </c>
      <c r="HG144" s="23">
        <f t="shared" si="1451"/>
        <v>2000</v>
      </c>
      <c r="HH144" s="23">
        <f t="shared" si="1451"/>
        <v>2000</v>
      </c>
      <c r="HI144" s="23">
        <f t="shared" si="1451"/>
        <v>2100</v>
      </c>
      <c r="HJ144" s="23">
        <f t="shared" si="1451"/>
        <v>2199.9999999999995</v>
      </c>
      <c r="HK144" s="23">
        <f t="shared" si="1451"/>
        <v>2300</v>
      </c>
      <c r="HL144" s="23">
        <f t="shared" si="1451"/>
        <v>2400</v>
      </c>
      <c r="HM144" s="23">
        <f t="shared" si="1451"/>
        <v>2500</v>
      </c>
      <c r="HN144" s="23">
        <f t="shared" si="1451"/>
        <v>2600</v>
      </c>
      <c r="HO144" s="23">
        <f t="shared" si="1451"/>
        <v>2699.9999999999995</v>
      </c>
      <c r="HP144" s="23">
        <f t="shared" si="1451"/>
        <v>2800</v>
      </c>
      <c r="HQ144" s="23">
        <f t="shared" si="1451"/>
        <v>2900</v>
      </c>
      <c r="HR144" s="23">
        <f t="shared" si="1456"/>
        <v>3000</v>
      </c>
      <c r="HS144" s="23">
        <f t="shared" si="1456"/>
        <v>3100</v>
      </c>
      <c r="HT144" s="23">
        <f t="shared" si="1456"/>
        <v>3199.9999999999995</v>
      </c>
      <c r="HU144" s="23">
        <f t="shared" si="1456"/>
        <v>3300</v>
      </c>
      <c r="HV144" s="23">
        <f t="shared" si="1456"/>
        <v>3400</v>
      </c>
      <c r="HW144" s="23">
        <f t="shared" si="1456"/>
        <v>3500</v>
      </c>
      <c r="HX144" s="23">
        <f t="shared" si="1456"/>
        <v>3600</v>
      </c>
      <c r="HY144" s="23">
        <f t="shared" si="1456"/>
        <v>3699.9999999999995</v>
      </c>
      <c r="HZ144" s="23">
        <f t="shared" si="1456"/>
        <v>3800</v>
      </c>
      <c r="IA144" s="23">
        <f t="shared" si="1456"/>
        <v>3900</v>
      </c>
      <c r="IB144" s="83">
        <f t="shared" si="1456"/>
        <v>4000</v>
      </c>
      <c r="ID144" s="89"/>
      <c r="IE144" s="89"/>
      <c r="MC144" s="105"/>
      <c r="MD144" s="16"/>
      <c r="ME144" s="16"/>
      <c r="MF144" s="16"/>
      <c r="MG144" s="16"/>
      <c r="MH144" s="16"/>
      <c r="MI144" s="16"/>
      <c r="MJ144" s="16"/>
      <c r="MK144" s="16"/>
      <c r="ML144" s="16"/>
      <c r="MM144" s="16"/>
      <c r="MN144" s="16"/>
      <c r="MO144" s="16"/>
      <c r="MP144" s="16"/>
      <c r="MQ144" s="16"/>
      <c r="MR144" s="16"/>
      <c r="MS144" s="16"/>
      <c r="MT144" s="16"/>
      <c r="MU144" s="16"/>
      <c r="MV144" s="16"/>
      <c r="MW144" s="16"/>
      <c r="MX144" s="16"/>
      <c r="MY144" s="16"/>
      <c r="MZ144" s="16"/>
      <c r="NA144" s="16"/>
      <c r="NB144" s="16"/>
      <c r="NC144" s="16"/>
      <c r="ND144" s="16"/>
      <c r="NE144" s="16"/>
      <c r="NF144" s="16"/>
      <c r="NG144" s="16"/>
      <c r="NH144" s="16"/>
      <c r="NI144" s="16"/>
      <c r="NJ144" s="16"/>
      <c r="NK144" s="16"/>
      <c r="NL144" s="16"/>
      <c r="NM144" s="16"/>
      <c r="NN144" s="16"/>
      <c r="NO144" s="16"/>
      <c r="NP144" s="16"/>
      <c r="NQ144" s="16"/>
      <c r="NR144" s="16"/>
      <c r="NS144" s="89"/>
      <c r="NU144" s="105"/>
      <c r="NV144" s="16"/>
      <c r="NW144" s="16"/>
      <c r="NX144" s="16"/>
      <c r="NY144" s="16"/>
      <c r="NZ144" s="16"/>
      <c r="OA144" s="16"/>
      <c r="OB144" s="16"/>
      <c r="OC144" s="16"/>
      <c r="OD144" s="16"/>
      <c r="OE144" s="16"/>
      <c r="OF144" s="16"/>
      <c r="OG144" s="16"/>
      <c r="OH144" s="16"/>
      <c r="OI144" s="16"/>
      <c r="OJ144" s="16"/>
      <c r="OK144" s="16"/>
      <c r="OL144" s="16"/>
      <c r="OM144" s="16"/>
      <c r="ON144" s="16"/>
      <c r="OO144" s="16"/>
      <c r="OP144" s="16"/>
      <c r="OQ144" s="16"/>
      <c r="OR144" s="16"/>
      <c r="OS144" s="16"/>
      <c r="OT144" s="16"/>
      <c r="OU144" s="16"/>
      <c r="OV144" s="16"/>
      <c r="OW144" s="16"/>
      <c r="OX144" s="16"/>
      <c r="OY144" s="16"/>
      <c r="OZ144" s="16"/>
      <c r="PA144" s="16"/>
      <c r="PB144" s="16"/>
      <c r="PC144" s="16"/>
      <c r="PD144" s="16"/>
      <c r="PE144" s="16"/>
      <c r="PF144" s="16"/>
      <c r="PG144" s="16"/>
      <c r="PH144" s="16"/>
      <c r="PI144" s="16"/>
      <c r="PJ144" s="16"/>
      <c r="PK144" s="89"/>
      <c r="PM144" s="105"/>
      <c r="PN144" s="16"/>
      <c r="PO144" s="16"/>
      <c r="PP144" s="16"/>
      <c r="PQ144" s="16"/>
      <c r="PR144" s="16"/>
      <c r="PS144" s="16"/>
      <c r="PT144" s="16"/>
      <c r="PU144" s="16"/>
      <c r="PV144" s="16"/>
      <c r="PW144" s="16"/>
      <c r="PX144" s="16"/>
      <c r="PY144" s="16"/>
      <c r="PZ144" s="16"/>
      <c r="QA144" s="16"/>
      <c r="QB144" s="16"/>
      <c r="QC144" s="16"/>
      <c r="QD144" s="16"/>
      <c r="QE144" s="16"/>
      <c r="QF144" s="16"/>
      <c r="QG144" s="16"/>
      <c r="QH144" s="16"/>
      <c r="QI144" s="16"/>
      <c r="QJ144" s="16"/>
      <c r="QK144" s="16"/>
      <c r="QL144" s="16"/>
      <c r="QM144" s="16"/>
      <c r="QN144" s="16"/>
      <c r="QO144" s="16"/>
      <c r="QP144" s="16"/>
      <c r="QQ144" s="16"/>
      <c r="QR144" s="16"/>
      <c r="QS144" s="16"/>
      <c r="QT144" s="16"/>
      <c r="QU144" s="16"/>
      <c r="QV144" s="16"/>
      <c r="QW144" s="16"/>
      <c r="QX144" s="16"/>
      <c r="QY144" s="16"/>
      <c r="QZ144" s="16"/>
      <c r="RA144" s="16"/>
      <c r="RB144" s="16"/>
      <c r="RC144" s="89"/>
    </row>
    <row r="145" spans="1:471" hidden="1" x14ac:dyDescent="0.25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8"/>
      <c r="L145" s="9"/>
      <c r="EP145" s="19">
        <v>68</v>
      </c>
      <c r="EQ145" s="20" t="str">
        <f t="shared" si="1457"/>
        <v/>
      </c>
      <c r="ER145" s="23">
        <f t="shared" si="1452"/>
        <v>0</v>
      </c>
      <c r="ES145" s="23">
        <f t="shared" si="1452"/>
        <v>100</v>
      </c>
      <c r="ET145" s="23">
        <f t="shared" si="1452"/>
        <v>199.99999999999997</v>
      </c>
      <c r="EU145" s="23">
        <f t="shared" si="1452"/>
        <v>300.00000000000006</v>
      </c>
      <c r="EV145" s="23">
        <f t="shared" si="1452"/>
        <v>400</v>
      </c>
      <c r="EW145" s="23">
        <f t="shared" si="1452"/>
        <v>500</v>
      </c>
      <c r="EX145" s="23">
        <f t="shared" si="1452"/>
        <v>600</v>
      </c>
      <c r="EY145" s="23">
        <f t="shared" si="1452"/>
        <v>700.00000000000011</v>
      </c>
      <c r="EZ145" s="23">
        <f t="shared" si="1452"/>
        <v>800</v>
      </c>
      <c r="FA145" s="23">
        <f t="shared" si="1452"/>
        <v>900</v>
      </c>
      <c r="FB145" s="23">
        <f t="shared" si="1452"/>
        <v>1000</v>
      </c>
      <c r="FC145" s="23">
        <f t="shared" si="1452"/>
        <v>1099.9999999999998</v>
      </c>
      <c r="FD145" s="23">
        <f t="shared" si="1452"/>
        <v>1200</v>
      </c>
      <c r="FE145" s="23">
        <f t="shared" si="1452"/>
        <v>1299.9999999999998</v>
      </c>
      <c r="FF145" s="23">
        <f t="shared" si="1452"/>
        <v>1400</v>
      </c>
      <c r="FG145" s="23">
        <f t="shared" si="1452"/>
        <v>1500</v>
      </c>
      <c r="FH145" s="23">
        <f t="shared" si="1450"/>
        <v>1599.9999999999998</v>
      </c>
      <c r="FI145" s="23">
        <f t="shared" si="1450"/>
        <v>1700</v>
      </c>
      <c r="FJ145" s="23">
        <f t="shared" si="1450"/>
        <v>1799.9999999999998</v>
      </c>
      <c r="FK145" s="23">
        <f t="shared" si="1450"/>
        <v>1900</v>
      </c>
      <c r="FL145" s="23">
        <f t="shared" si="1450"/>
        <v>2000</v>
      </c>
      <c r="FM145" s="23">
        <f t="shared" si="1450"/>
        <v>2000</v>
      </c>
      <c r="FN145" s="23">
        <f t="shared" si="1450"/>
        <v>2100</v>
      </c>
      <c r="FO145" s="23">
        <f t="shared" si="1450"/>
        <v>2199.9999999999995</v>
      </c>
      <c r="FP145" s="23">
        <f t="shared" si="1450"/>
        <v>2300</v>
      </c>
      <c r="FQ145" s="23">
        <f t="shared" si="1450"/>
        <v>2400</v>
      </c>
      <c r="FR145" s="23">
        <f t="shared" si="1450"/>
        <v>2500</v>
      </c>
      <c r="FS145" s="23">
        <f t="shared" si="1450"/>
        <v>2600</v>
      </c>
      <c r="FT145" s="23">
        <f t="shared" si="1450"/>
        <v>2699.9999999999995</v>
      </c>
      <c r="FU145" s="23">
        <f t="shared" si="1450"/>
        <v>2800</v>
      </c>
      <c r="FV145" s="23">
        <f t="shared" si="1450"/>
        <v>2900</v>
      </c>
      <c r="FW145" s="23">
        <f t="shared" si="1455"/>
        <v>3000</v>
      </c>
      <c r="FX145" s="23">
        <f t="shared" si="1455"/>
        <v>3100</v>
      </c>
      <c r="FY145" s="23">
        <f t="shared" si="1455"/>
        <v>3199.9999999999995</v>
      </c>
      <c r="FZ145" s="23">
        <f t="shared" si="1455"/>
        <v>3300</v>
      </c>
      <c r="GA145" s="23">
        <f t="shared" si="1455"/>
        <v>3400</v>
      </c>
      <c r="GB145" s="23">
        <f t="shared" si="1455"/>
        <v>3500</v>
      </c>
      <c r="GC145" s="23">
        <f t="shared" si="1455"/>
        <v>3600</v>
      </c>
      <c r="GD145" s="23">
        <f t="shared" si="1455"/>
        <v>3699.9999999999995</v>
      </c>
      <c r="GE145" s="23">
        <f t="shared" si="1455"/>
        <v>3800</v>
      </c>
      <c r="GF145" s="23">
        <f t="shared" si="1455"/>
        <v>3900</v>
      </c>
      <c r="GG145" s="83">
        <f t="shared" si="1455"/>
        <v>3999.9999999999995</v>
      </c>
      <c r="GH145" s="89"/>
      <c r="GI145" s="89"/>
      <c r="GJ145" s="89"/>
      <c r="GK145" s="19">
        <v>68</v>
      </c>
      <c r="GL145" s="20" t="str">
        <f t="shared" si="1458"/>
        <v/>
      </c>
      <c r="GM145" s="23">
        <f t="shared" si="1453"/>
        <v>0</v>
      </c>
      <c r="GN145" s="23">
        <f t="shared" si="1453"/>
        <v>100</v>
      </c>
      <c r="GO145" s="23">
        <f t="shared" si="1453"/>
        <v>199.99999999999997</v>
      </c>
      <c r="GP145" s="23">
        <f t="shared" si="1453"/>
        <v>300.00000000000006</v>
      </c>
      <c r="GQ145" s="23">
        <f t="shared" si="1453"/>
        <v>400</v>
      </c>
      <c r="GR145" s="23">
        <f t="shared" si="1453"/>
        <v>500</v>
      </c>
      <c r="GS145" s="23">
        <f t="shared" si="1453"/>
        <v>600</v>
      </c>
      <c r="GT145" s="23">
        <f t="shared" si="1453"/>
        <v>700.00000000000011</v>
      </c>
      <c r="GU145" s="23">
        <f t="shared" si="1453"/>
        <v>800</v>
      </c>
      <c r="GV145" s="23">
        <f t="shared" si="1453"/>
        <v>900</v>
      </c>
      <c r="GW145" s="23">
        <f t="shared" si="1453"/>
        <v>1000</v>
      </c>
      <c r="GX145" s="23">
        <f t="shared" si="1453"/>
        <v>1099.9999999999998</v>
      </c>
      <c r="GY145" s="23">
        <f t="shared" si="1453"/>
        <v>1200</v>
      </c>
      <c r="GZ145" s="23">
        <f t="shared" si="1453"/>
        <v>1299.9999999999998</v>
      </c>
      <c r="HA145" s="23">
        <f t="shared" si="1453"/>
        <v>1400</v>
      </c>
      <c r="HB145" s="23">
        <f t="shared" si="1453"/>
        <v>1500</v>
      </c>
      <c r="HC145" s="23">
        <f t="shared" si="1451"/>
        <v>1599.9999999999998</v>
      </c>
      <c r="HD145" s="23">
        <f t="shared" si="1451"/>
        <v>1700</v>
      </c>
      <c r="HE145" s="23">
        <f t="shared" si="1451"/>
        <v>1799.9999999999998</v>
      </c>
      <c r="HF145" s="23">
        <f t="shared" si="1451"/>
        <v>1900</v>
      </c>
      <c r="HG145" s="23">
        <f t="shared" si="1451"/>
        <v>2000</v>
      </c>
      <c r="HH145" s="23">
        <f t="shared" si="1451"/>
        <v>2000</v>
      </c>
      <c r="HI145" s="23">
        <f t="shared" si="1451"/>
        <v>2100</v>
      </c>
      <c r="HJ145" s="23">
        <f t="shared" si="1451"/>
        <v>2199.9999999999995</v>
      </c>
      <c r="HK145" s="23">
        <f t="shared" si="1451"/>
        <v>2300</v>
      </c>
      <c r="HL145" s="23">
        <f t="shared" si="1451"/>
        <v>2400</v>
      </c>
      <c r="HM145" s="23">
        <f t="shared" si="1451"/>
        <v>2500</v>
      </c>
      <c r="HN145" s="23">
        <f t="shared" si="1451"/>
        <v>2600</v>
      </c>
      <c r="HO145" s="23">
        <f t="shared" si="1451"/>
        <v>2699.9999999999995</v>
      </c>
      <c r="HP145" s="23">
        <f t="shared" si="1451"/>
        <v>2800</v>
      </c>
      <c r="HQ145" s="23">
        <f t="shared" si="1451"/>
        <v>2900</v>
      </c>
      <c r="HR145" s="23">
        <f t="shared" si="1456"/>
        <v>3000</v>
      </c>
      <c r="HS145" s="23">
        <f t="shared" si="1456"/>
        <v>3100</v>
      </c>
      <c r="HT145" s="23">
        <f t="shared" si="1456"/>
        <v>3199.9999999999995</v>
      </c>
      <c r="HU145" s="23">
        <f t="shared" si="1456"/>
        <v>3300</v>
      </c>
      <c r="HV145" s="23">
        <f t="shared" si="1456"/>
        <v>3400</v>
      </c>
      <c r="HW145" s="23">
        <f t="shared" si="1456"/>
        <v>3500</v>
      </c>
      <c r="HX145" s="23">
        <f t="shared" si="1456"/>
        <v>3600</v>
      </c>
      <c r="HY145" s="23">
        <f t="shared" si="1456"/>
        <v>3699.9999999999995</v>
      </c>
      <c r="HZ145" s="23">
        <f t="shared" si="1456"/>
        <v>3800</v>
      </c>
      <c r="IA145" s="23">
        <f t="shared" si="1456"/>
        <v>3900</v>
      </c>
      <c r="IB145" s="83">
        <f t="shared" si="1456"/>
        <v>4000</v>
      </c>
      <c r="ID145" s="89"/>
      <c r="IE145" s="89"/>
      <c r="MC145" s="105"/>
      <c r="MD145" s="87"/>
      <c r="ME145" s="87"/>
      <c r="MF145" s="87"/>
      <c r="MG145" s="87"/>
      <c r="MH145" s="87"/>
      <c r="MI145" s="87"/>
      <c r="MJ145" s="87"/>
      <c r="MK145" s="87"/>
      <c r="ML145" s="87"/>
      <c r="MM145" s="87"/>
      <c r="MN145" s="87"/>
      <c r="MO145" s="87"/>
      <c r="MP145" s="87"/>
      <c r="MQ145" s="87"/>
      <c r="MR145" s="87"/>
      <c r="MS145" s="87"/>
      <c r="MT145" s="87"/>
      <c r="MU145" s="87"/>
      <c r="MV145" s="87"/>
      <c r="MW145" s="87"/>
      <c r="MX145" s="87"/>
      <c r="MY145" s="87"/>
      <c r="MZ145" s="87"/>
      <c r="NA145" s="87"/>
      <c r="NB145" s="87"/>
      <c r="NC145" s="87"/>
      <c r="ND145" s="87"/>
      <c r="NE145" s="87"/>
      <c r="NF145" s="87"/>
      <c r="NG145" s="87"/>
      <c r="NH145" s="87"/>
      <c r="NI145" s="87"/>
      <c r="NJ145" s="87"/>
      <c r="NK145" s="87"/>
      <c r="NL145" s="87"/>
      <c r="NM145" s="87"/>
      <c r="NN145" s="87"/>
      <c r="NO145" s="87"/>
      <c r="NP145" s="87"/>
      <c r="NQ145" s="87"/>
      <c r="NR145" s="87"/>
      <c r="NS145" s="89"/>
      <c r="NU145" s="105"/>
      <c r="NV145" s="87"/>
      <c r="NW145" s="87"/>
      <c r="NX145" s="87"/>
      <c r="NY145" s="87"/>
      <c r="NZ145" s="87"/>
      <c r="OA145" s="87"/>
      <c r="OB145" s="87"/>
      <c r="OC145" s="87"/>
      <c r="OD145" s="87"/>
      <c r="OE145" s="87"/>
      <c r="OF145" s="87"/>
      <c r="OG145" s="87"/>
      <c r="OH145" s="87"/>
      <c r="OI145" s="87"/>
      <c r="OJ145" s="87"/>
      <c r="OK145" s="87"/>
      <c r="OL145" s="87"/>
      <c r="OM145" s="87"/>
      <c r="ON145" s="87"/>
      <c r="OO145" s="87"/>
      <c r="OP145" s="87"/>
      <c r="OQ145" s="87"/>
      <c r="OR145" s="87"/>
      <c r="OS145" s="87"/>
      <c r="OT145" s="87"/>
      <c r="OU145" s="87"/>
      <c r="OV145" s="87"/>
      <c r="OW145" s="87"/>
      <c r="OX145" s="87"/>
      <c r="OY145" s="87"/>
      <c r="OZ145" s="87"/>
      <c r="PA145" s="87"/>
      <c r="PB145" s="87"/>
      <c r="PC145" s="87"/>
      <c r="PD145" s="87"/>
      <c r="PE145" s="87"/>
      <c r="PF145" s="87"/>
      <c r="PG145" s="87"/>
      <c r="PH145" s="87"/>
      <c r="PI145" s="87"/>
      <c r="PJ145" s="87"/>
      <c r="PK145" s="89"/>
      <c r="PM145" s="105"/>
      <c r="PN145" s="87"/>
      <c r="PO145" s="87"/>
      <c r="PP145" s="87"/>
      <c r="PQ145" s="87"/>
      <c r="PR145" s="87"/>
      <c r="PS145" s="87"/>
      <c r="PT145" s="87"/>
      <c r="PU145" s="87"/>
      <c r="PV145" s="87"/>
      <c r="PW145" s="87"/>
      <c r="PX145" s="87"/>
      <c r="PY145" s="87"/>
      <c r="PZ145" s="87"/>
      <c r="QA145" s="87"/>
      <c r="QB145" s="87"/>
      <c r="QC145" s="87"/>
      <c r="QD145" s="87"/>
      <c r="QE145" s="87"/>
      <c r="QF145" s="87"/>
      <c r="QG145" s="87"/>
      <c r="QH145" s="87"/>
      <c r="QI145" s="87"/>
      <c r="QJ145" s="87"/>
      <c r="QK145" s="87"/>
      <c r="QL145" s="87"/>
      <c r="QM145" s="87"/>
      <c r="QN145" s="87"/>
      <c r="QO145" s="87"/>
      <c r="QP145" s="87"/>
      <c r="QQ145" s="87"/>
      <c r="QR145" s="87"/>
      <c r="QS145" s="87"/>
      <c r="QT145" s="87"/>
      <c r="QU145" s="87"/>
      <c r="QV145" s="87"/>
      <c r="QW145" s="87"/>
      <c r="QX145" s="87"/>
      <c r="QY145" s="87"/>
      <c r="QZ145" s="87"/>
      <c r="RA145" s="87"/>
      <c r="RB145" s="87"/>
      <c r="RC145" s="89"/>
    </row>
    <row r="146" spans="1:471" hidden="1" x14ac:dyDescent="0.25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8"/>
      <c r="L146" s="9"/>
      <c r="EP146" s="19">
        <v>69</v>
      </c>
      <c r="EQ146" s="20" t="str">
        <f t="shared" si="1457"/>
        <v/>
      </c>
      <c r="ER146" s="23">
        <f t="shared" si="1452"/>
        <v>0</v>
      </c>
      <c r="ES146" s="23">
        <f t="shared" si="1452"/>
        <v>100</v>
      </c>
      <c r="ET146" s="23">
        <f t="shared" si="1452"/>
        <v>199.99999999999997</v>
      </c>
      <c r="EU146" s="23">
        <f t="shared" si="1452"/>
        <v>300.00000000000006</v>
      </c>
      <c r="EV146" s="23">
        <f t="shared" si="1452"/>
        <v>400</v>
      </c>
      <c r="EW146" s="23">
        <f t="shared" si="1452"/>
        <v>500</v>
      </c>
      <c r="EX146" s="23">
        <f t="shared" si="1452"/>
        <v>600</v>
      </c>
      <c r="EY146" s="23">
        <f t="shared" si="1452"/>
        <v>700.00000000000011</v>
      </c>
      <c r="EZ146" s="23">
        <f t="shared" si="1452"/>
        <v>800</v>
      </c>
      <c r="FA146" s="23">
        <f t="shared" si="1452"/>
        <v>900</v>
      </c>
      <c r="FB146" s="23">
        <f t="shared" si="1452"/>
        <v>1000</v>
      </c>
      <c r="FC146" s="23">
        <f t="shared" si="1452"/>
        <v>1099.9999999999998</v>
      </c>
      <c r="FD146" s="23">
        <f t="shared" si="1452"/>
        <v>1200</v>
      </c>
      <c r="FE146" s="23">
        <f t="shared" si="1452"/>
        <v>1299.9999999999998</v>
      </c>
      <c r="FF146" s="23">
        <f t="shared" si="1452"/>
        <v>1400</v>
      </c>
      <c r="FG146" s="23">
        <f t="shared" si="1452"/>
        <v>1500</v>
      </c>
      <c r="FH146" s="23">
        <f t="shared" si="1450"/>
        <v>1599.9999999999998</v>
      </c>
      <c r="FI146" s="23">
        <f t="shared" si="1450"/>
        <v>1700</v>
      </c>
      <c r="FJ146" s="23">
        <f t="shared" si="1450"/>
        <v>1799.9999999999998</v>
      </c>
      <c r="FK146" s="23">
        <f t="shared" si="1450"/>
        <v>1900</v>
      </c>
      <c r="FL146" s="23">
        <f t="shared" si="1450"/>
        <v>2000</v>
      </c>
      <c r="FM146" s="23">
        <f t="shared" si="1450"/>
        <v>2000</v>
      </c>
      <c r="FN146" s="23">
        <f t="shared" si="1450"/>
        <v>2100</v>
      </c>
      <c r="FO146" s="23">
        <f t="shared" si="1450"/>
        <v>2199.9999999999995</v>
      </c>
      <c r="FP146" s="23">
        <f t="shared" si="1450"/>
        <v>2300</v>
      </c>
      <c r="FQ146" s="23">
        <f t="shared" si="1450"/>
        <v>2400</v>
      </c>
      <c r="FR146" s="23">
        <f t="shared" si="1450"/>
        <v>2500</v>
      </c>
      <c r="FS146" s="23">
        <f t="shared" si="1450"/>
        <v>2600</v>
      </c>
      <c r="FT146" s="23">
        <f t="shared" si="1450"/>
        <v>2699.9999999999995</v>
      </c>
      <c r="FU146" s="23">
        <f t="shared" si="1450"/>
        <v>2800</v>
      </c>
      <c r="FV146" s="23">
        <f t="shared" si="1450"/>
        <v>2900</v>
      </c>
      <c r="FW146" s="23">
        <f t="shared" si="1455"/>
        <v>3000</v>
      </c>
      <c r="FX146" s="23">
        <f t="shared" si="1455"/>
        <v>3100</v>
      </c>
      <c r="FY146" s="23">
        <f t="shared" si="1455"/>
        <v>3199.9999999999995</v>
      </c>
      <c r="FZ146" s="23">
        <f t="shared" si="1455"/>
        <v>3300</v>
      </c>
      <c r="GA146" s="23">
        <f t="shared" si="1455"/>
        <v>3400</v>
      </c>
      <c r="GB146" s="23">
        <f t="shared" si="1455"/>
        <v>3500</v>
      </c>
      <c r="GC146" s="23">
        <f t="shared" si="1455"/>
        <v>3600</v>
      </c>
      <c r="GD146" s="23">
        <f t="shared" si="1455"/>
        <v>3699.9999999999995</v>
      </c>
      <c r="GE146" s="23">
        <f t="shared" si="1455"/>
        <v>3800</v>
      </c>
      <c r="GF146" s="23">
        <f t="shared" si="1455"/>
        <v>3900</v>
      </c>
      <c r="GG146" s="83">
        <f t="shared" si="1455"/>
        <v>3999.9999999999995</v>
      </c>
      <c r="GH146" s="89"/>
      <c r="GI146" s="89"/>
      <c r="GJ146" s="89"/>
      <c r="GK146" s="19">
        <v>69</v>
      </c>
      <c r="GL146" s="20" t="str">
        <f t="shared" si="1458"/>
        <v/>
      </c>
      <c r="GM146" s="23">
        <f t="shared" si="1453"/>
        <v>0</v>
      </c>
      <c r="GN146" s="23">
        <f t="shared" si="1453"/>
        <v>100</v>
      </c>
      <c r="GO146" s="23">
        <f t="shared" si="1453"/>
        <v>199.99999999999997</v>
      </c>
      <c r="GP146" s="23">
        <f t="shared" si="1453"/>
        <v>300.00000000000006</v>
      </c>
      <c r="GQ146" s="23">
        <f t="shared" si="1453"/>
        <v>400</v>
      </c>
      <c r="GR146" s="23">
        <f t="shared" si="1453"/>
        <v>500</v>
      </c>
      <c r="GS146" s="23">
        <f t="shared" si="1453"/>
        <v>600</v>
      </c>
      <c r="GT146" s="23">
        <f t="shared" si="1453"/>
        <v>700.00000000000011</v>
      </c>
      <c r="GU146" s="23">
        <f t="shared" si="1453"/>
        <v>800</v>
      </c>
      <c r="GV146" s="23">
        <f t="shared" si="1453"/>
        <v>900</v>
      </c>
      <c r="GW146" s="23">
        <f t="shared" si="1453"/>
        <v>1000</v>
      </c>
      <c r="GX146" s="23">
        <f t="shared" si="1453"/>
        <v>1099.9999999999998</v>
      </c>
      <c r="GY146" s="23">
        <f t="shared" si="1453"/>
        <v>1200</v>
      </c>
      <c r="GZ146" s="23">
        <f t="shared" si="1453"/>
        <v>1299.9999999999998</v>
      </c>
      <c r="HA146" s="23">
        <f t="shared" si="1453"/>
        <v>1400</v>
      </c>
      <c r="HB146" s="23">
        <f t="shared" si="1453"/>
        <v>1500</v>
      </c>
      <c r="HC146" s="23">
        <f t="shared" si="1451"/>
        <v>1599.9999999999998</v>
      </c>
      <c r="HD146" s="23">
        <f t="shared" si="1451"/>
        <v>1700</v>
      </c>
      <c r="HE146" s="23">
        <f t="shared" si="1451"/>
        <v>1799.9999999999998</v>
      </c>
      <c r="HF146" s="23">
        <f t="shared" si="1451"/>
        <v>1900</v>
      </c>
      <c r="HG146" s="23">
        <f t="shared" si="1451"/>
        <v>2000</v>
      </c>
      <c r="HH146" s="23">
        <f t="shared" si="1451"/>
        <v>2000</v>
      </c>
      <c r="HI146" s="23">
        <f t="shared" si="1451"/>
        <v>2100</v>
      </c>
      <c r="HJ146" s="23">
        <f t="shared" si="1451"/>
        <v>2199.9999999999995</v>
      </c>
      <c r="HK146" s="23">
        <f t="shared" si="1451"/>
        <v>2300</v>
      </c>
      <c r="HL146" s="23">
        <f t="shared" si="1451"/>
        <v>2400</v>
      </c>
      <c r="HM146" s="23">
        <f t="shared" si="1451"/>
        <v>2500</v>
      </c>
      <c r="HN146" s="23">
        <f t="shared" si="1451"/>
        <v>2600</v>
      </c>
      <c r="HO146" s="23">
        <f t="shared" si="1451"/>
        <v>2699.9999999999995</v>
      </c>
      <c r="HP146" s="23">
        <f t="shared" si="1451"/>
        <v>2800</v>
      </c>
      <c r="HQ146" s="23">
        <f t="shared" si="1451"/>
        <v>2900</v>
      </c>
      <c r="HR146" s="23">
        <f t="shared" si="1456"/>
        <v>3000</v>
      </c>
      <c r="HS146" s="23">
        <f t="shared" si="1456"/>
        <v>3100</v>
      </c>
      <c r="HT146" s="23">
        <f t="shared" si="1456"/>
        <v>3199.9999999999995</v>
      </c>
      <c r="HU146" s="23">
        <f t="shared" si="1456"/>
        <v>3300</v>
      </c>
      <c r="HV146" s="23">
        <f t="shared" si="1456"/>
        <v>3400</v>
      </c>
      <c r="HW146" s="23">
        <f t="shared" si="1456"/>
        <v>3500</v>
      </c>
      <c r="HX146" s="23">
        <f t="shared" si="1456"/>
        <v>3600</v>
      </c>
      <c r="HY146" s="23">
        <f t="shared" si="1456"/>
        <v>3699.9999999999995</v>
      </c>
      <c r="HZ146" s="23">
        <f t="shared" si="1456"/>
        <v>3800</v>
      </c>
      <c r="IA146" s="23">
        <f t="shared" si="1456"/>
        <v>3900</v>
      </c>
      <c r="IB146" s="83">
        <f t="shared" si="1456"/>
        <v>4000</v>
      </c>
      <c r="ID146" s="89"/>
      <c r="IE146" s="89"/>
      <c r="MC146" s="105"/>
      <c r="MD146" s="16"/>
      <c r="ME146" s="90"/>
      <c r="MF146" s="90"/>
      <c r="MG146" s="90"/>
      <c r="MH146" s="90"/>
      <c r="MI146" s="90"/>
      <c r="MJ146" s="90"/>
      <c r="MK146" s="90"/>
      <c r="ML146" s="90"/>
      <c r="MM146" s="90"/>
      <c r="MN146" s="90"/>
      <c r="MO146" s="90"/>
      <c r="MP146" s="90"/>
      <c r="MQ146" s="90"/>
      <c r="MR146" s="90"/>
      <c r="MS146" s="90"/>
      <c r="MT146" s="90"/>
      <c r="MU146" s="90"/>
      <c r="MV146" s="90"/>
      <c r="MW146" s="90"/>
      <c r="MX146" s="90"/>
      <c r="MY146" s="90"/>
      <c r="MZ146" s="90"/>
      <c r="NA146" s="90"/>
      <c r="NB146" s="90"/>
      <c r="NC146" s="90"/>
      <c r="ND146" s="90"/>
      <c r="NE146" s="90"/>
      <c r="NF146" s="90"/>
      <c r="NG146" s="90"/>
      <c r="NH146" s="90"/>
      <c r="NI146" s="90"/>
      <c r="NJ146" s="90"/>
      <c r="NK146" s="90"/>
      <c r="NL146" s="90"/>
      <c r="NM146" s="90"/>
      <c r="NN146" s="90"/>
      <c r="NO146" s="90"/>
      <c r="NP146" s="90"/>
      <c r="NQ146" s="90"/>
      <c r="NR146" s="90"/>
      <c r="NS146" s="89"/>
      <c r="NU146" s="105"/>
      <c r="NV146" s="16"/>
      <c r="NW146" s="90"/>
      <c r="NX146" s="90"/>
      <c r="NY146" s="90"/>
      <c r="NZ146" s="90"/>
      <c r="OA146" s="90"/>
      <c r="OB146" s="90"/>
      <c r="OC146" s="90"/>
      <c r="OD146" s="90"/>
      <c r="OE146" s="90"/>
      <c r="OF146" s="90"/>
      <c r="OG146" s="90"/>
      <c r="OH146" s="90"/>
      <c r="OI146" s="90"/>
      <c r="OJ146" s="90"/>
      <c r="OK146" s="90"/>
      <c r="OL146" s="90"/>
      <c r="OM146" s="90"/>
      <c r="ON146" s="90"/>
      <c r="OO146" s="90"/>
      <c r="OP146" s="90"/>
      <c r="OQ146" s="90"/>
      <c r="OR146" s="90"/>
      <c r="OS146" s="90"/>
      <c r="OT146" s="90"/>
      <c r="OU146" s="90"/>
      <c r="OV146" s="90"/>
      <c r="OW146" s="90"/>
      <c r="OX146" s="90"/>
      <c r="OY146" s="90"/>
      <c r="OZ146" s="90"/>
      <c r="PA146" s="90"/>
      <c r="PB146" s="90"/>
      <c r="PC146" s="90"/>
      <c r="PD146" s="90"/>
      <c r="PE146" s="90"/>
      <c r="PF146" s="90"/>
      <c r="PG146" s="90"/>
      <c r="PH146" s="90"/>
      <c r="PI146" s="90"/>
      <c r="PJ146" s="90"/>
      <c r="PK146" s="89"/>
      <c r="PM146" s="105"/>
      <c r="PN146" s="16"/>
      <c r="PO146" s="90"/>
      <c r="PP146" s="90"/>
      <c r="PQ146" s="90"/>
      <c r="PR146" s="90"/>
      <c r="PS146" s="90"/>
      <c r="PT146" s="90"/>
      <c r="PU146" s="90"/>
      <c r="PV146" s="90"/>
      <c r="PW146" s="90"/>
      <c r="PX146" s="90"/>
      <c r="PY146" s="90"/>
      <c r="PZ146" s="90"/>
      <c r="QA146" s="90"/>
      <c r="QB146" s="90"/>
      <c r="QC146" s="90"/>
      <c r="QD146" s="90"/>
      <c r="QE146" s="90"/>
      <c r="QF146" s="90"/>
      <c r="QG146" s="90"/>
      <c r="QH146" s="90"/>
      <c r="QI146" s="90"/>
      <c r="QJ146" s="90"/>
      <c r="QK146" s="90"/>
      <c r="QL146" s="90"/>
      <c r="QM146" s="90"/>
      <c r="QN146" s="90"/>
      <c r="QO146" s="90"/>
      <c r="QP146" s="90"/>
      <c r="QQ146" s="90"/>
      <c r="QR146" s="90"/>
      <c r="QS146" s="90"/>
      <c r="QT146" s="90"/>
      <c r="QU146" s="90"/>
      <c r="QV146" s="90"/>
      <c r="QW146" s="90"/>
      <c r="QX146" s="90"/>
      <c r="QY146" s="90"/>
      <c r="QZ146" s="90"/>
      <c r="RA146" s="90"/>
      <c r="RB146" s="90"/>
      <c r="RC146" s="89"/>
    </row>
    <row r="147" spans="1:471" hidden="1" x14ac:dyDescent="0.25">
      <c r="A147" s="8"/>
      <c r="B147" s="8"/>
      <c r="C147" s="8"/>
      <c r="D147" s="8"/>
      <c r="E147" s="9"/>
      <c r="F147" s="9"/>
      <c r="G147" s="9"/>
      <c r="H147" s="9"/>
      <c r="I147" s="9"/>
      <c r="J147" s="9"/>
      <c r="K147" s="8"/>
      <c r="L147" s="9"/>
      <c r="EP147" s="19">
        <v>70</v>
      </c>
      <c r="EQ147" s="20" t="str">
        <f t="shared" si="1457"/>
        <v/>
      </c>
      <c r="ER147" s="23">
        <f t="shared" si="1452"/>
        <v>0</v>
      </c>
      <c r="ES147" s="23">
        <f t="shared" si="1452"/>
        <v>100</v>
      </c>
      <c r="ET147" s="23">
        <f t="shared" si="1452"/>
        <v>199.99999999999997</v>
      </c>
      <c r="EU147" s="23">
        <f t="shared" si="1452"/>
        <v>300.00000000000006</v>
      </c>
      <c r="EV147" s="23">
        <f t="shared" si="1452"/>
        <v>400</v>
      </c>
      <c r="EW147" s="23">
        <f t="shared" si="1452"/>
        <v>500</v>
      </c>
      <c r="EX147" s="23">
        <f t="shared" si="1452"/>
        <v>600</v>
      </c>
      <c r="EY147" s="23">
        <f t="shared" si="1452"/>
        <v>700.00000000000011</v>
      </c>
      <c r="EZ147" s="23">
        <f t="shared" si="1452"/>
        <v>800</v>
      </c>
      <c r="FA147" s="23">
        <f t="shared" si="1452"/>
        <v>900</v>
      </c>
      <c r="FB147" s="23">
        <f t="shared" si="1452"/>
        <v>1000</v>
      </c>
      <c r="FC147" s="23">
        <f t="shared" si="1452"/>
        <v>1099.9999999999998</v>
      </c>
      <c r="FD147" s="23">
        <f t="shared" si="1452"/>
        <v>1200</v>
      </c>
      <c r="FE147" s="23">
        <f t="shared" si="1452"/>
        <v>1299.9999999999998</v>
      </c>
      <c r="FF147" s="23">
        <f t="shared" si="1452"/>
        <v>1400</v>
      </c>
      <c r="FG147" s="23">
        <f t="shared" ref="FG147:FV149" si="1459">FG$77*1000</f>
        <v>1500</v>
      </c>
      <c r="FH147" s="23">
        <f t="shared" si="1459"/>
        <v>1599.9999999999998</v>
      </c>
      <c r="FI147" s="23">
        <f t="shared" si="1459"/>
        <v>1700</v>
      </c>
      <c r="FJ147" s="23">
        <f t="shared" si="1459"/>
        <v>1799.9999999999998</v>
      </c>
      <c r="FK147" s="23">
        <f t="shared" si="1459"/>
        <v>1900</v>
      </c>
      <c r="FL147" s="23">
        <f t="shared" si="1459"/>
        <v>2000</v>
      </c>
      <c r="FM147" s="23">
        <f t="shared" si="1459"/>
        <v>2000</v>
      </c>
      <c r="FN147" s="23">
        <f t="shared" si="1459"/>
        <v>2100</v>
      </c>
      <c r="FO147" s="23">
        <f t="shared" si="1459"/>
        <v>2199.9999999999995</v>
      </c>
      <c r="FP147" s="23">
        <f t="shared" si="1459"/>
        <v>2300</v>
      </c>
      <c r="FQ147" s="23">
        <f t="shared" si="1459"/>
        <v>2400</v>
      </c>
      <c r="FR147" s="23">
        <f t="shared" si="1459"/>
        <v>2500</v>
      </c>
      <c r="FS147" s="23">
        <f t="shared" si="1459"/>
        <v>2600</v>
      </c>
      <c r="FT147" s="23">
        <f t="shared" si="1459"/>
        <v>2699.9999999999995</v>
      </c>
      <c r="FU147" s="23">
        <f t="shared" si="1459"/>
        <v>2800</v>
      </c>
      <c r="FV147" s="23">
        <f t="shared" si="1459"/>
        <v>2900</v>
      </c>
      <c r="FW147" s="23">
        <f t="shared" si="1455"/>
        <v>3000</v>
      </c>
      <c r="FX147" s="23">
        <f t="shared" si="1455"/>
        <v>3100</v>
      </c>
      <c r="FY147" s="23">
        <f t="shared" si="1455"/>
        <v>3199.9999999999995</v>
      </c>
      <c r="FZ147" s="23">
        <f t="shared" si="1455"/>
        <v>3300</v>
      </c>
      <c r="GA147" s="23">
        <f t="shared" si="1455"/>
        <v>3400</v>
      </c>
      <c r="GB147" s="23">
        <f t="shared" si="1455"/>
        <v>3500</v>
      </c>
      <c r="GC147" s="23">
        <f t="shared" si="1455"/>
        <v>3600</v>
      </c>
      <c r="GD147" s="23">
        <f t="shared" si="1455"/>
        <v>3699.9999999999995</v>
      </c>
      <c r="GE147" s="23">
        <f t="shared" si="1455"/>
        <v>3800</v>
      </c>
      <c r="GF147" s="23">
        <f t="shared" si="1455"/>
        <v>3900</v>
      </c>
      <c r="GG147" s="83">
        <f t="shared" si="1455"/>
        <v>3999.9999999999995</v>
      </c>
      <c r="GH147" s="89"/>
      <c r="GI147" s="89"/>
      <c r="GJ147" s="89"/>
      <c r="GK147" s="19">
        <v>70</v>
      </c>
      <c r="GL147" s="20" t="str">
        <f t="shared" si="1458"/>
        <v/>
      </c>
      <c r="GM147" s="23">
        <f t="shared" si="1453"/>
        <v>0</v>
      </c>
      <c r="GN147" s="23">
        <f t="shared" si="1453"/>
        <v>100</v>
      </c>
      <c r="GO147" s="23">
        <f t="shared" si="1453"/>
        <v>199.99999999999997</v>
      </c>
      <c r="GP147" s="23">
        <f t="shared" si="1453"/>
        <v>300.00000000000006</v>
      </c>
      <c r="GQ147" s="23">
        <f t="shared" si="1453"/>
        <v>400</v>
      </c>
      <c r="GR147" s="23">
        <f t="shared" si="1453"/>
        <v>500</v>
      </c>
      <c r="GS147" s="23">
        <f t="shared" si="1453"/>
        <v>600</v>
      </c>
      <c r="GT147" s="23">
        <f t="shared" si="1453"/>
        <v>700.00000000000011</v>
      </c>
      <c r="GU147" s="23">
        <f t="shared" si="1453"/>
        <v>800</v>
      </c>
      <c r="GV147" s="23">
        <f t="shared" si="1453"/>
        <v>900</v>
      </c>
      <c r="GW147" s="23">
        <f t="shared" si="1453"/>
        <v>1000</v>
      </c>
      <c r="GX147" s="23">
        <f t="shared" si="1453"/>
        <v>1099.9999999999998</v>
      </c>
      <c r="GY147" s="23">
        <f t="shared" si="1453"/>
        <v>1200</v>
      </c>
      <c r="GZ147" s="23">
        <f t="shared" si="1453"/>
        <v>1299.9999999999998</v>
      </c>
      <c r="HA147" s="23">
        <f t="shared" si="1453"/>
        <v>1400</v>
      </c>
      <c r="HB147" s="23">
        <f t="shared" ref="HB147:HQ149" si="1460">HB$77*1000</f>
        <v>1500</v>
      </c>
      <c r="HC147" s="23">
        <f t="shared" si="1460"/>
        <v>1599.9999999999998</v>
      </c>
      <c r="HD147" s="23">
        <f t="shared" si="1460"/>
        <v>1700</v>
      </c>
      <c r="HE147" s="23">
        <f t="shared" si="1460"/>
        <v>1799.9999999999998</v>
      </c>
      <c r="HF147" s="23">
        <f t="shared" si="1460"/>
        <v>1900</v>
      </c>
      <c r="HG147" s="23">
        <f t="shared" si="1460"/>
        <v>2000</v>
      </c>
      <c r="HH147" s="23">
        <f t="shared" si="1460"/>
        <v>2000</v>
      </c>
      <c r="HI147" s="23">
        <f t="shared" si="1460"/>
        <v>2100</v>
      </c>
      <c r="HJ147" s="23">
        <f t="shared" si="1460"/>
        <v>2199.9999999999995</v>
      </c>
      <c r="HK147" s="23">
        <f t="shared" si="1460"/>
        <v>2300</v>
      </c>
      <c r="HL147" s="23">
        <f t="shared" si="1460"/>
        <v>2400</v>
      </c>
      <c r="HM147" s="23">
        <f t="shared" si="1460"/>
        <v>2500</v>
      </c>
      <c r="HN147" s="23">
        <f t="shared" si="1460"/>
        <v>2600</v>
      </c>
      <c r="HO147" s="23">
        <f t="shared" si="1460"/>
        <v>2699.9999999999995</v>
      </c>
      <c r="HP147" s="23">
        <f t="shared" si="1460"/>
        <v>2800</v>
      </c>
      <c r="HQ147" s="23">
        <f t="shared" si="1460"/>
        <v>2900</v>
      </c>
      <c r="HR147" s="23">
        <f t="shared" si="1456"/>
        <v>3000</v>
      </c>
      <c r="HS147" s="23">
        <f t="shared" si="1456"/>
        <v>3100</v>
      </c>
      <c r="HT147" s="23">
        <f t="shared" si="1456"/>
        <v>3199.9999999999995</v>
      </c>
      <c r="HU147" s="23">
        <f t="shared" si="1456"/>
        <v>3300</v>
      </c>
      <c r="HV147" s="23">
        <f t="shared" si="1456"/>
        <v>3400</v>
      </c>
      <c r="HW147" s="23">
        <f t="shared" si="1456"/>
        <v>3500</v>
      </c>
      <c r="HX147" s="23">
        <f t="shared" si="1456"/>
        <v>3600</v>
      </c>
      <c r="HY147" s="23">
        <f t="shared" si="1456"/>
        <v>3699.9999999999995</v>
      </c>
      <c r="HZ147" s="23">
        <f t="shared" si="1456"/>
        <v>3800</v>
      </c>
      <c r="IA147" s="23">
        <f t="shared" si="1456"/>
        <v>3900</v>
      </c>
      <c r="IB147" s="83">
        <f t="shared" si="1456"/>
        <v>4000</v>
      </c>
      <c r="ID147" s="89"/>
      <c r="IE147" s="89"/>
      <c r="MC147" s="105"/>
      <c r="MD147" s="90"/>
      <c r="ME147" s="89"/>
      <c r="MF147" s="89"/>
      <c r="MG147" s="89"/>
      <c r="MH147" s="89"/>
      <c r="MI147" s="89"/>
      <c r="MJ147" s="89"/>
      <c r="MK147" s="89"/>
      <c r="ML147" s="89"/>
      <c r="MM147" s="89"/>
      <c r="MN147" s="89"/>
      <c r="MO147" s="89"/>
      <c r="MP147" s="89"/>
      <c r="MQ147" s="89"/>
      <c r="MR147" s="89"/>
      <c r="MS147" s="89"/>
      <c r="MT147" s="89"/>
      <c r="MU147" s="89"/>
      <c r="MV147" s="89"/>
      <c r="MW147" s="89"/>
      <c r="MX147" s="89"/>
      <c r="MY147" s="89"/>
      <c r="MZ147" s="89"/>
      <c r="NA147" s="89"/>
      <c r="NB147" s="89"/>
      <c r="NC147" s="89"/>
      <c r="ND147" s="89"/>
      <c r="NE147" s="89"/>
      <c r="NF147" s="89"/>
      <c r="NG147" s="89"/>
      <c r="NH147" s="89"/>
      <c r="NI147" s="89"/>
      <c r="NJ147" s="89"/>
      <c r="NK147" s="89"/>
      <c r="NL147" s="89"/>
      <c r="NM147" s="89"/>
      <c r="NN147" s="89"/>
      <c r="NO147" s="89"/>
      <c r="NP147" s="89"/>
      <c r="NQ147" s="89"/>
      <c r="NR147" s="89"/>
      <c r="NS147" s="89"/>
      <c r="NU147" s="105"/>
      <c r="NV147" s="90"/>
      <c r="NW147" s="89"/>
      <c r="NX147" s="89"/>
      <c r="NY147" s="89"/>
      <c r="NZ147" s="89"/>
      <c r="OA147" s="89"/>
      <c r="OB147" s="89"/>
      <c r="OC147" s="89"/>
      <c r="OD147" s="89"/>
      <c r="OE147" s="89"/>
      <c r="OF147" s="89"/>
      <c r="OG147" s="89"/>
      <c r="OH147" s="89"/>
      <c r="OI147" s="89"/>
      <c r="OJ147" s="89"/>
      <c r="OK147" s="89"/>
      <c r="OL147" s="89"/>
      <c r="OM147" s="89"/>
      <c r="ON147" s="89"/>
      <c r="OO147" s="89"/>
      <c r="OP147" s="89"/>
      <c r="OQ147" s="89"/>
      <c r="OR147" s="89"/>
      <c r="OS147" s="89"/>
      <c r="OT147" s="89"/>
      <c r="OU147" s="89"/>
      <c r="OV147" s="89"/>
      <c r="OW147" s="89"/>
      <c r="OX147" s="89"/>
      <c r="OY147" s="89"/>
      <c r="OZ147" s="89"/>
      <c r="PA147" s="89"/>
      <c r="PB147" s="89"/>
      <c r="PC147" s="89"/>
      <c r="PD147" s="89"/>
      <c r="PE147" s="89"/>
      <c r="PF147" s="89"/>
      <c r="PG147" s="89"/>
      <c r="PH147" s="89"/>
      <c r="PI147" s="89"/>
      <c r="PJ147" s="89"/>
      <c r="PK147" s="89"/>
      <c r="PM147" s="105"/>
      <c r="PN147" s="90"/>
      <c r="PO147" s="89"/>
      <c r="PP147" s="89"/>
      <c r="PQ147" s="89"/>
      <c r="PR147" s="89"/>
      <c r="PS147" s="89"/>
      <c r="PT147" s="89"/>
      <c r="PU147" s="89"/>
      <c r="PV147" s="89"/>
      <c r="PW147" s="89"/>
      <c r="PX147" s="89"/>
      <c r="PY147" s="89"/>
      <c r="PZ147" s="89"/>
      <c r="QA147" s="89"/>
      <c r="QB147" s="89"/>
      <c r="QC147" s="89"/>
      <c r="QD147" s="89"/>
      <c r="QE147" s="89"/>
      <c r="QF147" s="89"/>
      <c r="QG147" s="89"/>
      <c r="QH147" s="89"/>
      <c r="QI147" s="89"/>
      <c r="QJ147" s="89"/>
      <c r="QK147" s="89"/>
      <c r="QL147" s="89"/>
      <c r="QM147" s="89"/>
      <c r="QN147" s="89"/>
      <c r="QO147" s="89"/>
      <c r="QP147" s="89"/>
      <c r="QQ147" s="89"/>
      <c r="QR147" s="89"/>
      <c r="QS147" s="89"/>
      <c r="QT147" s="89"/>
      <c r="QU147" s="89"/>
      <c r="QV147" s="89"/>
      <c r="QW147" s="89"/>
      <c r="QX147" s="89"/>
      <c r="QY147" s="89"/>
      <c r="QZ147" s="89"/>
      <c r="RA147" s="89"/>
      <c r="RB147" s="89"/>
      <c r="RC147" s="89"/>
    </row>
    <row r="148" spans="1:471" hidden="1" x14ac:dyDescent="0.25">
      <c r="A148" s="8"/>
      <c r="B148" s="8"/>
      <c r="C148" s="8"/>
      <c r="D148" s="8"/>
      <c r="E148" s="9"/>
      <c r="F148" s="9"/>
      <c r="G148" s="9"/>
      <c r="H148" s="9"/>
      <c r="I148" s="9"/>
      <c r="J148" s="9"/>
      <c r="K148" s="8"/>
      <c r="L148" s="9"/>
      <c r="EP148" s="19">
        <v>71</v>
      </c>
      <c r="EQ148" s="20" t="str">
        <f t="shared" si="1457"/>
        <v/>
      </c>
      <c r="ER148" s="23">
        <f t="shared" ref="ER148:FG149" si="1461">ER$77*1000</f>
        <v>0</v>
      </c>
      <c r="ES148" s="23">
        <f t="shared" si="1461"/>
        <v>100</v>
      </c>
      <c r="ET148" s="23">
        <f t="shared" si="1461"/>
        <v>199.99999999999997</v>
      </c>
      <c r="EU148" s="23">
        <f t="shared" si="1461"/>
        <v>300.00000000000006</v>
      </c>
      <c r="EV148" s="23">
        <f t="shared" si="1461"/>
        <v>400</v>
      </c>
      <c r="EW148" s="23">
        <f t="shared" si="1461"/>
        <v>500</v>
      </c>
      <c r="EX148" s="23">
        <f t="shared" si="1461"/>
        <v>600</v>
      </c>
      <c r="EY148" s="23">
        <f t="shared" si="1461"/>
        <v>700.00000000000011</v>
      </c>
      <c r="EZ148" s="23">
        <f t="shared" si="1461"/>
        <v>800</v>
      </c>
      <c r="FA148" s="23">
        <f t="shared" si="1461"/>
        <v>900</v>
      </c>
      <c r="FB148" s="23">
        <f t="shared" si="1461"/>
        <v>1000</v>
      </c>
      <c r="FC148" s="23">
        <f t="shared" si="1461"/>
        <v>1099.9999999999998</v>
      </c>
      <c r="FD148" s="23">
        <f t="shared" si="1461"/>
        <v>1200</v>
      </c>
      <c r="FE148" s="23">
        <f t="shared" si="1461"/>
        <v>1299.9999999999998</v>
      </c>
      <c r="FF148" s="23">
        <f t="shared" si="1461"/>
        <v>1400</v>
      </c>
      <c r="FG148" s="23">
        <f t="shared" si="1461"/>
        <v>1500</v>
      </c>
      <c r="FH148" s="23">
        <f t="shared" si="1459"/>
        <v>1599.9999999999998</v>
      </c>
      <c r="FI148" s="23">
        <f t="shared" si="1459"/>
        <v>1700</v>
      </c>
      <c r="FJ148" s="23">
        <f t="shared" si="1459"/>
        <v>1799.9999999999998</v>
      </c>
      <c r="FK148" s="23">
        <f t="shared" si="1459"/>
        <v>1900</v>
      </c>
      <c r="FL148" s="23">
        <f t="shared" si="1459"/>
        <v>2000</v>
      </c>
      <c r="FM148" s="23">
        <f t="shared" si="1459"/>
        <v>2000</v>
      </c>
      <c r="FN148" s="23">
        <f t="shared" si="1459"/>
        <v>2100</v>
      </c>
      <c r="FO148" s="23">
        <f t="shared" si="1459"/>
        <v>2199.9999999999995</v>
      </c>
      <c r="FP148" s="23">
        <f t="shared" si="1459"/>
        <v>2300</v>
      </c>
      <c r="FQ148" s="23">
        <f t="shared" si="1459"/>
        <v>2400</v>
      </c>
      <c r="FR148" s="23">
        <f t="shared" si="1459"/>
        <v>2500</v>
      </c>
      <c r="FS148" s="23">
        <f t="shared" si="1459"/>
        <v>2600</v>
      </c>
      <c r="FT148" s="23">
        <f t="shared" si="1459"/>
        <v>2699.9999999999995</v>
      </c>
      <c r="FU148" s="23">
        <f t="shared" si="1459"/>
        <v>2800</v>
      </c>
      <c r="FV148" s="23">
        <f t="shared" si="1459"/>
        <v>2900</v>
      </c>
      <c r="FW148" s="23">
        <f t="shared" si="1455"/>
        <v>3000</v>
      </c>
      <c r="FX148" s="23">
        <f t="shared" si="1455"/>
        <v>3100</v>
      </c>
      <c r="FY148" s="23">
        <f t="shared" si="1455"/>
        <v>3199.9999999999995</v>
      </c>
      <c r="FZ148" s="23">
        <f t="shared" si="1455"/>
        <v>3300</v>
      </c>
      <c r="GA148" s="23">
        <f t="shared" si="1455"/>
        <v>3400</v>
      </c>
      <c r="GB148" s="23">
        <f t="shared" si="1455"/>
        <v>3500</v>
      </c>
      <c r="GC148" s="23">
        <f t="shared" si="1455"/>
        <v>3600</v>
      </c>
      <c r="GD148" s="23">
        <f t="shared" si="1455"/>
        <v>3699.9999999999995</v>
      </c>
      <c r="GE148" s="23">
        <f t="shared" si="1455"/>
        <v>3800</v>
      </c>
      <c r="GF148" s="23">
        <f t="shared" si="1455"/>
        <v>3900</v>
      </c>
      <c r="GG148" s="83">
        <f t="shared" si="1455"/>
        <v>3999.9999999999995</v>
      </c>
      <c r="GH148" s="89"/>
      <c r="GI148" s="89"/>
      <c r="GJ148" s="89"/>
      <c r="GK148" s="19">
        <v>71</v>
      </c>
      <c r="GL148" s="20" t="str">
        <f t="shared" si="1458"/>
        <v/>
      </c>
      <c r="GM148" s="23">
        <f t="shared" ref="GM148:HB149" si="1462">GM$77*1000</f>
        <v>0</v>
      </c>
      <c r="GN148" s="23">
        <f t="shared" si="1462"/>
        <v>100</v>
      </c>
      <c r="GO148" s="23">
        <f t="shared" si="1462"/>
        <v>199.99999999999997</v>
      </c>
      <c r="GP148" s="23">
        <f t="shared" si="1462"/>
        <v>300.00000000000006</v>
      </c>
      <c r="GQ148" s="23">
        <f t="shared" si="1462"/>
        <v>400</v>
      </c>
      <c r="GR148" s="23">
        <f t="shared" si="1462"/>
        <v>500</v>
      </c>
      <c r="GS148" s="23">
        <f t="shared" si="1462"/>
        <v>600</v>
      </c>
      <c r="GT148" s="23">
        <f t="shared" si="1462"/>
        <v>700.00000000000011</v>
      </c>
      <c r="GU148" s="23">
        <f t="shared" si="1462"/>
        <v>800</v>
      </c>
      <c r="GV148" s="23">
        <f t="shared" si="1462"/>
        <v>900</v>
      </c>
      <c r="GW148" s="23">
        <f t="shared" si="1462"/>
        <v>1000</v>
      </c>
      <c r="GX148" s="23">
        <f t="shared" si="1462"/>
        <v>1099.9999999999998</v>
      </c>
      <c r="GY148" s="23">
        <f t="shared" si="1462"/>
        <v>1200</v>
      </c>
      <c r="GZ148" s="23">
        <f t="shared" si="1462"/>
        <v>1299.9999999999998</v>
      </c>
      <c r="HA148" s="23">
        <f t="shared" si="1462"/>
        <v>1400</v>
      </c>
      <c r="HB148" s="23">
        <f t="shared" si="1462"/>
        <v>1500</v>
      </c>
      <c r="HC148" s="23">
        <f t="shared" si="1460"/>
        <v>1599.9999999999998</v>
      </c>
      <c r="HD148" s="23">
        <f t="shared" si="1460"/>
        <v>1700</v>
      </c>
      <c r="HE148" s="23">
        <f t="shared" si="1460"/>
        <v>1799.9999999999998</v>
      </c>
      <c r="HF148" s="23">
        <f t="shared" si="1460"/>
        <v>1900</v>
      </c>
      <c r="HG148" s="23">
        <f t="shared" si="1460"/>
        <v>2000</v>
      </c>
      <c r="HH148" s="23">
        <f t="shared" si="1460"/>
        <v>2000</v>
      </c>
      <c r="HI148" s="23">
        <f t="shared" si="1460"/>
        <v>2100</v>
      </c>
      <c r="HJ148" s="23">
        <f t="shared" si="1460"/>
        <v>2199.9999999999995</v>
      </c>
      <c r="HK148" s="23">
        <f t="shared" si="1460"/>
        <v>2300</v>
      </c>
      <c r="HL148" s="23">
        <f t="shared" si="1460"/>
        <v>2400</v>
      </c>
      <c r="HM148" s="23">
        <f t="shared" si="1460"/>
        <v>2500</v>
      </c>
      <c r="HN148" s="23">
        <f t="shared" si="1460"/>
        <v>2600</v>
      </c>
      <c r="HO148" s="23">
        <f t="shared" si="1460"/>
        <v>2699.9999999999995</v>
      </c>
      <c r="HP148" s="23">
        <f t="shared" si="1460"/>
        <v>2800</v>
      </c>
      <c r="HQ148" s="23">
        <f t="shared" si="1460"/>
        <v>2900</v>
      </c>
      <c r="HR148" s="23">
        <f t="shared" si="1456"/>
        <v>3000</v>
      </c>
      <c r="HS148" s="23">
        <f t="shared" si="1456"/>
        <v>3100</v>
      </c>
      <c r="HT148" s="23">
        <f t="shared" si="1456"/>
        <v>3199.9999999999995</v>
      </c>
      <c r="HU148" s="23">
        <f t="shared" si="1456"/>
        <v>3300</v>
      </c>
      <c r="HV148" s="23">
        <f t="shared" si="1456"/>
        <v>3400</v>
      </c>
      <c r="HW148" s="23">
        <f t="shared" si="1456"/>
        <v>3500</v>
      </c>
      <c r="HX148" s="23">
        <f t="shared" si="1456"/>
        <v>3600</v>
      </c>
      <c r="HY148" s="23">
        <f t="shared" si="1456"/>
        <v>3699.9999999999995</v>
      </c>
      <c r="HZ148" s="23">
        <f t="shared" si="1456"/>
        <v>3800</v>
      </c>
      <c r="IA148" s="23">
        <f t="shared" si="1456"/>
        <v>3900</v>
      </c>
      <c r="IB148" s="83">
        <f t="shared" si="1456"/>
        <v>4000</v>
      </c>
      <c r="ID148" s="89"/>
      <c r="IE148" s="89"/>
      <c r="MC148" s="105"/>
      <c r="MD148" s="90"/>
      <c r="ME148" s="89"/>
      <c r="MF148" s="89"/>
      <c r="MG148" s="89"/>
      <c r="MH148" s="89"/>
      <c r="MI148" s="89"/>
      <c r="MJ148" s="89"/>
      <c r="MK148" s="89"/>
      <c r="ML148" s="89"/>
      <c r="MM148" s="89"/>
      <c r="MN148" s="89"/>
      <c r="MO148" s="89"/>
      <c r="MP148" s="89"/>
      <c r="MQ148" s="89"/>
      <c r="MR148" s="89"/>
      <c r="MS148" s="89"/>
      <c r="MT148" s="89"/>
      <c r="MU148" s="89"/>
      <c r="MV148" s="89"/>
      <c r="MW148" s="89"/>
      <c r="MX148" s="89"/>
      <c r="MY148" s="89"/>
      <c r="MZ148" s="89"/>
      <c r="NA148" s="89"/>
      <c r="NB148" s="89"/>
      <c r="NC148" s="89"/>
      <c r="ND148" s="89"/>
      <c r="NE148" s="89"/>
      <c r="NF148" s="89"/>
      <c r="NG148" s="89"/>
      <c r="NH148" s="89"/>
      <c r="NI148" s="89"/>
      <c r="NJ148" s="89"/>
      <c r="NK148" s="89"/>
      <c r="NL148" s="89"/>
      <c r="NM148" s="89"/>
      <c r="NN148" s="89"/>
      <c r="NO148" s="89"/>
      <c r="NP148" s="89"/>
      <c r="NQ148" s="89"/>
      <c r="NR148" s="89"/>
      <c r="NS148" s="89"/>
      <c r="NU148" s="105"/>
      <c r="NV148" s="90"/>
      <c r="NW148" s="89"/>
      <c r="NX148" s="89"/>
      <c r="NY148" s="89"/>
      <c r="NZ148" s="89"/>
      <c r="OA148" s="89"/>
      <c r="OB148" s="89"/>
      <c r="OC148" s="89"/>
      <c r="OD148" s="89"/>
      <c r="OE148" s="89"/>
      <c r="OF148" s="89"/>
      <c r="OG148" s="89"/>
      <c r="OH148" s="89"/>
      <c r="OI148" s="89"/>
      <c r="OJ148" s="89"/>
      <c r="OK148" s="89"/>
      <c r="OL148" s="89"/>
      <c r="OM148" s="89"/>
      <c r="ON148" s="89"/>
      <c r="OO148" s="89"/>
      <c r="OP148" s="89"/>
      <c r="OQ148" s="89"/>
      <c r="OR148" s="89"/>
      <c r="OS148" s="89"/>
      <c r="OT148" s="89"/>
      <c r="OU148" s="89"/>
      <c r="OV148" s="89"/>
      <c r="OW148" s="89"/>
      <c r="OX148" s="89"/>
      <c r="OY148" s="89"/>
      <c r="OZ148" s="89"/>
      <c r="PA148" s="89"/>
      <c r="PB148" s="89"/>
      <c r="PC148" s="89"/>
      <c r="PD148" s="89"/>
      <c r="PE148" s="89"/>
      <c r="PF148" s="89"/>
      <c r="PG148" s="89"/>
      <c r="PH148" s="89"/>
      <c r="PI148" s="89"/>
      <c r="PJ148" s="89"/>
      <c r="PK148" s="89"/>
      <c r="PM148" s="105"/>
      <c r="PN148" s="90"/>
      <c r="PO148" s="89"/>
      <c r="PP148" s="89"/>
      <c r="PQ148" s="89"/>
      <c r="PR148" s="89"/>
      <c r="PS148" s="89"/>
      <c r="PT148" s="89"/>
      <c r="PU148" s="89"/>
      <c r="PV148" s="89"/>
      <c r="PW148" s="89"/>
      <c r="PX148" s="89"/>
      <c r="PY148" s="89"/>
      <c r="PZ148" s="89"/>
      <c r="QA148" s="89"/>
      <c r="QB148" s="89"/>
      <c r="QC148" s="89"/>
      <c r="QD148" s="89"/>
      <c r="QE148" s="89"/>
      <c r="QF148" s="89"/>
      <c r="QG148" s="89"/>
      <c r="QH148" s="89"/>
      <c r="QI148" s="89"/>
      <c r="QJ148" s="89"/>
      <c r="QK148" s="89"/>
      <c r="QL148" s="89"/>
      <c r="QM148" s="89"/>
      <c r="QN148" s="89"/>
      <c r="QO148" s="89"/>
      <c r="QP148" s="89"/>
      <c r="QQ148" s="89"/>
      <c r="QR148" s="89"/>
      <c r="QS148" s="89"/>
      <c r="QT148" s="89"/>
      <c r="QU148" s="89"/>
      <c r="QV148" s="89"/>
      <c r="QW148" s="89"/>
      <c r="QX148" s="89"/>
      <c r="QY148" s="89"/>
      <c r="QZ148" s="89"/>
      <c r="RA148" s="89"/>
      <c r="RB148" s="89"/>
      <c r="RC148" s="89"/>
    </row>
    <row r="149" spans="1:471" hidden="1" x14ac:dyDescent="0.25">
      <c r="A149" s="8"/>
      <c r="B149" s="8"/>
      <c r="C149" s="8"/>
      <c r="D149" s="8"/>
      <c r="E149" s="9"/>
      <c r="F149" s="9"/>
      <c r="G149" s="9"/>
      <c r="H149" s="9"/>
      <c r="I149" s="8"/>
      <c r="J149" s="8"/>
      <c r="K149" s="8"/>
      <c r="L149" s="9"/>
      <c r="EP149" s="19">
        <v>72</v>
      </c>
      <c r="EQ149" s="20" t="str">
        <f t="shared" si="1457"/>
        <v/>
      </c>
      <c r="ER149" s="23">
        <f t="shared" si="1461"/>
        <v>0</v>
      </c>
      <c r="ES149" s="23">
        <f t="shared" si="1461"/>
        <v>100</v>
      </c>
      <c r="ET149" s="23">
        <f t="shared" si="1461"/>
        <v>199.99999999999997</v>
      </c>
      <c r="EU149" s="23">
        <f t="shared" si="1461"/>
        <v>300.00000000000006</v>
      </c>
      <c r="EV149" s="23">
        <f t="shared" si="1461"/>
        <v>400</v>
      </c>
      <c r="EW149" s="23">
        <f t="shared" si="1461"/>
        <v>500</v>
      </c>
      <c r="EX149" s="23">
        <f t="shared" si="1461"/>
        <v>600</v>
      </c>
      <c r="EY149" s="23">
        <f t="shared" si="1461"/>
        <v>700.00000000000011</v>
      </c>
      <c r="EZ149" s="23">
        <f t="shared" si="1461"/>
        <v>800</v>
      </c>
      <c r="FA149" s="23">
        <f t="shared" si="1461"/>
        <v>900</v>
      </c>
      <c r="FB149" s="23">
        <f t="shared" si="1461"/>
        <v>1000</v>
      </c>
      <c r="FC149" s="23">
        <f t="shared" si="1461"/>
        <v>1099.9999999999998</v>
      </c>
      <c r="FD149" s="23">
        <f t="shared" si="1461"/>
        <v>1200</v>
      </c>
      <c r="FE149" s="23">
        <f t="shared" si="1461"/>
        <v>1299.9999999999998</v>
      </c>
      <c r="FF149" s="23">
        <f t="shared" si="1461"/>
        <v>1400</v>
      </c>
      <c r="FG149" s="23">
        <f t="shared" si="1461"/>
        <v>1500</v>
      </c>
      <c r="FH149" s="23">
        <f t="shared" si="1459"/>
        <v>1599.9999999999998</v>
      </c>
      <c r="FI149" s="23">
        <f t="shared" si="1459"/>
        <v>1700</v>
      </c>
      <c r="FJ149" s="23">
        <f t="shared" si="1459"/>
        <v>1799.9999999999998</v>
      </c>
      <c r="FK149" s="23">
        <f t="shared" si="1459"/>
        <v>1900</v>
      </c>
      <c r="FL149" s="23">
        <f t="shared" si="1459"/>
        <v>2000</v>
      </c>
      <c r="FM149" s="23">
        <f t="shared" si="1459"/>
        <v>2000</v>
      </c>
      <c r="FN149" s="23">
        <f t="shared" si="1459"/>
        <v>2100</v>
      </c>
      <c r="FO149" s="23">
        <f t="shared" si="1459"/>
        <v>2199.9999999999995</v>
      </c>
      <c r="FP149" s="23">
        <f t="shared" si="1459"/>
        <v>2300</v>
      </c>
      <c r="FQ149" s="23">
        <f t="shared" si="1459"/>
        <v>2400</v>
      </c>
      <c r="FR149" s="23">
        <f t="shared" si="1459"/>
        <v>2500</v>
      </c>
      <c r="FS149" s="23">
        <f t="shared" si="1459"/>
        <v>2600</v>
      </c>
      <c r="FT149" s="23">
        <f t="shared" si="1459"/>
        <v>2699.9999999999995</v>
      </c>
      <c r="FU149" s="23">
        <f t="shared" si="1459"/>
        <v>2800</v>
      </c>
      <c r="FV149" s="23">
        <f t="shared" si="1459"/>
        <v>2900</v>
      </c>
      <c r="FW149" s="23">
        <f t="shared" si="1455"/>
        <v>3000</v>
      </c>
      <c r="FX149" s="23">
        <f t="shared" si="1455"/>
        <v>3100</v>
      </c>
      <c r="FY149" s="23">
        <f t="shared" si="1455"/>
        <v>3199.9999999999995</v>
      </c>
      <c r="FZ149" s="23">
        <f t="shared" si="1455"/>
        <v>3300</v>
      </c>
      <c r="GA149" s="23">
        <f t="shared" si="1455"/>
        <v>3400</v>
      </c>
      <c r="GB149" s="23">
        <f t="shared" si="1455"/>
        <v>3500</v>
      </c>
      <c r="GC149" s="23">
        <f t="shared" si="1455"/>
        <v>3600</v>
      </c>
      <c r="GD149" s="23">
        <f t="shared" si="1455"/>
        <v>3699.9999999999995</v>
      </c>
      <c r="GE149" s="23">
        <f t="shared" si="1455"/>
        <v>3800</v>
      </c>
      <c r="GF149" s="23">
        <f t="shared" si="1455"/>
        <v>3900</v>
      </c>
      <c r="GG149" s="83">
        <f t="shared" si="1455"/>
        <v>3999.9999999999995</v>
      </c>
      <c r="GH149" s="89"/>
      <c r="GI149" s="89"/>
      <c r="GJ149" s="89"/>
      <c r="GK149" s="19">
        <v>72</v>
      </c>
      <c r="GL149" s="20" t="str">
        <f t="shared" si="1458"/>
        <v/>
      </c>
      <c r="GM149" s="23">
        <f t="shared" si="1462"/>
        <v>0</v>
      </c>
      <c r="GN149" s="23">
        <f t="shared" si="1462"/>
        <v>100</v>
      </c>
      <c r="GO149" s="23">
        <f t="shared" si="1462"/>
        <v>199.99999999999997</v>
      </c>
      <c r="GP149" s="23">
        <f t="shared" si="1462"/>
        <v>300.00000000000006</v>
      </c>
      <c r="GQ149" s="23">
        <f t="shared" si="1462"/>
        <v>400</v>
      </c>
      <c r="GR149" s="23">
        <f t="shared" si="1462"/>
        <v>500</v>
      </c>
      <c r="GS149" s="23">
        <f t="shared" si="1462"/>
        <v>600</v>
      </c>
      <c r="GT149" s="23">
        <f t="shared" si="1462"/>
        <v>700.00000000000011</v>
      </c>
      <c r="GU149" s="23">
        <f t="shared" si="1462"/>
        <v>800</v>
      </c>
      <c r="GV149" s="23">
        <f t="shared" si="1462"/>
        <v>900</v>
      </c>
      <c r="GW149" s="23">
        <f t="shared" si="1462"/>
        <v>1000</v>
      </c>
      <c r="GX149" s="23">
        <f t="shared" si="1462"/>
        <v>1099.9999999999998</v>
      </c>
      <c r="GY149" s="23">
        <f t="shared" si="1462"/>
        <v>1200</v>
      </c>
      <c r="GZ149" s="23">
        <f t="shared" si="1462"/>
        <v>1299.9999999999998</v>
      </c>
      <c r="HA149" s="23">
        <f t="shared" si="1462"/>
        <v>1400</v>
      </c>
      <c r="HB149" s="23">
        <f t="shared" si="1462"/>
        <v>1500</v>
      </c>
      <c r="HC149" s="23">
        <f t="shared" si="1460"/>
        <v>1599.9999999999998</v>
      </c>
      <c r="HD149" s="23">
        <f t="shared" si="1460"/>
        <v>1700</v>
      </c>
      <c r="HE149" s="23">
        <f t="shared" si="1460"/>
        <v>1799.9999999999998</v>
      </c>
      <c r="HF149" s="23">
        <f t="shared" si="1460"/>
        <v>1900</v>
      </c>
      <c r="HG149" s="23">
        <f t="shared" si="1460"/>
        <v>2000</v>
      </c>
      <c r="HH149" s="23">
        <f t="shared" si="1460"/>
        <v>2000</v>
      </c>
      <c r="HI149" s="23">
        <f t="shared" si="1460"/>
        <v>2100</v>
      </c>
      <c r="HJ149" s="23">
        <f t="shared" si="1460"/>
        <v>2199.9999999999995</v>
      </c>
      <c r="HK149" s="23">
        <f t="shared" si="1460"/>
        <v>2300</v>
      </c>
      <c r="HL149" s="23">
        <f t="shared" si="1460"/>
        <v>2400</v>
      </c>
      <c r="HM149" s="23">
        <f t="shared" si="1460"/>
        <v>2500</v>
      </c>
      <c r="HN149" s="23">
        <f t="shared" si="1460"/>
        <v>2600</v>
      </c>
      <c r="HO149" s="23">
        <f t="shared" si="1460"/>
        <v>2699.9999999999995</v>
      </c>
      <c r="HP149" s="23">
        <f t="shared" si="1460"/>
        <v>2800</v>
      </c>
      <c r="HQ149" s="23">
        <f t="shared" si="1460"/>
        <v>2900</v>
      </c>
      <c r="HR149" s="23">
        <f t="shared" si="1456"/>
        <v>3000</v>
      </c>
      <c r="HS149" s="23">
        <f t="shared" si="1456"/>
        <v>3100</v>
      </c>
      <c r="HT149" s="23">
        <f t="shared" si="1456"/>
        <v>3199.9999999999995</v>
      </c>
      <c r="HU149" s="23">
        <f t="shared" si="1456"/>
        <v>3300</v>
      </c>
      <c r="HV149" s="23">
        <f t="shared" si="1456"/>
        <v>3400</v>
      </c>
      <c r="HW149" s="23">
        <f t="shared" si="1456"/>
        <v>3500</v>
      </c>
      <c r="HX149" s="23">
        <f t="shared" si="1456"/>
        <v>3600</v>
      </c>
      <c r="HY149" s="23">
        <f t="shared" si="1456"/>
        <v>3699.9999999999995</v>
      </c>
      <c r="HZ149" s="23">
        <f t="shared" si="1456"/>
        <v>3800</v>
      </c>
      <c r="IA149" s="23">
        <f t="shared" si="1456"/>
        <v>3900</v>
      </c>
      <c r="IB149" s="83">
        <f t="shared" si="1456"/>
        <v>4000</v>
      </c>
      <c r="ID149" s="89"/>
      <c r="IE149" s="89"/>
      <c r="MC149" s="16"/>
      <c r="MD149" s="90"/>
      <c r="ME149" s="89"/>
      <c r="MF149" s="89"/>
      <c r="MG149" s="89"/>
      <c r="MH149" s="89"/>
      <c r="MI149" s="89"/>
      <c r="MJ149" s="89"/>
      <c r="MK149" s="89"/>
      <c r="ML149" s="89"/>
      <c r="MM149" s="89"/>
      <c r="MN149" s="89"/>
      <c r="MO149" s="89"/>
      <c r="MP149" s="89"/>
      <c r="MQ149" s="89"/>
      <c r="MR149" s="89"/>
      <c r="MS149" s="89"/>
      <c r="MT149" s="89"/>
      <c r="MU149" s="89"/>
      <c r="MV149" s="89"/>
      <c r="MW149" s="89"/>
      <c r="MX149" s="89"/>
      <c r="MY149" s="89"/>
      <c r="MZ149" s="89"/>
      <c r="NA149" s="89"/>
      <c r="NB149" s="89"/>
      <c r="NC149" s="89"/>
      <c r="ND149" s="89"/>
      <c r="NE149" s="89"/>
      <c r="NF149" s="89"/>
      <c r="NG149" s="89"/>
      <c r="NH149" s="89"/>
      <c r="NI149" s="89"/>
      <c r="NJ149" s="89"/>
      <c r="NK149" s="89"/>
      <c r="NL149" s="89"/>
      <c r="NM149" s="89"/>
      <c r="NN149" s="89"/>
      <c r="NO149" s="89"/>
      <c r="NP149" s="89"/>
      <c r="NQ149" s="89"/>
      <c r="NR149" s="89"/>
      <c r="NS149" s="89"/>
      <c r="NU149" s="16"/>
      <c r="NV149" s="90"/>
      <c r="NW149" s="89"/>
      <c r="NX149" s="89"/>
      <c r="NY149" s="89"/>
      <c r="NZ149" s="89"/>
      <c r="OA149" s="89"/>
      <c r="OB149" s="89"/>
      <c r="OC149" s="89"/>
      <c r="OD149" s="89"/>
      <c r="OE149" s="89"/>
      <c r="OF149" s="89"/>
      <c r="OG149" s="89"/>
      <c r="OH149" s="89"/>
      <c r="OI149" s="89"/>
      <c r="OJ149" s="89"/>
      <c r="OK149" s="89"/>
      <c r="OL149" s="89"/>
      <c r="OM149" s="89"/>
      <c r="ON149" s="89"/>
      <c r="OO149" s="89"/>
      <c r="OP149" s="89"/>
      <c r="OQ149" s="89"/>
      <c r="OR149" s="89"/>
      <c r="OS149" s="89"/>
      <c r="OT149" s="89"/>
      <c r="OU149" s="89"/>
      <c r="OV149" s="89"/>
      <c r="OW149" s="89"/>
      <c r="OX149" s="89"/>
      <c r="OY149" s="89"/>
      <c r="OZ149" s="89"/>
      <c r="PA149" s="89"/>
      <c r="PB149" s="89"/>
      <c r="PC149" s="89"/>
      <c r="PD149" s="89"/>
      <c r="PE149" s="89"/>
      <c r="PF149" s="89"/>
      <c r="PG149" s="89"/>
      <c r="PH149" s="89"/>
      <c r="PI149" s="89"/>
      <c r="PJ149" s="89"/>
      <c r="PK149" s="89"/>
      <c r="PM149" s="16"/>
      <c r="PN149" s="90"/>
      <c r="PO149" s="89"/>
      <c r="PP149" s="89"/>
      <c r="PQ149" s="89"/>
      <c r="PR149" s="89"/>
      <c r="PS149" s="89"/>
      <c r="PT149" s="89"/>
      <c r="PU149" s="89"/>
      <c r="PV149" s="89"/>
      <c r="PW149" s="89"/>
      <c r="PX149" s="89"/>
      <c r="PY149" s="89"/>
      <c r="PZ149" s="89"/>
      <c r="QA149" s="89"/>
      <c r="QB149" s="89"/>
      <c r="QC149" s="89"/>
      <c r="QD149" s="89"/>
      <c r="QE149" s="89"/>
      <c r="QF149" s="89"/>
      <c r="QG149" s="89"/>
      <c r="QH149" s="89"/>
      <c r="QI149" s="89"/>
      <c r="QJ149" s="89"/>
      <c r="QK149" s="89"/>
      <c r="QL149" s="89"/>
      <c r="QM149" s="89"/>
      <c r="QN149" s="89"/>
      <c r="QO149" s="89"/>
      <c r="QP149" s="89"/>
      <c r="QQ149" s="89"/>
      <c r="QR149" s="89"/>
      <c r="QS149" s="89"/>
      <c r="QT149" s="89"/>
      <c r="QU149" s="89"/>
      <c r="QV149" s="89"/>
      <c r="QW149" s="89"/>
      <c r="QX149" s="89"/>
      <c r="QY149" s="89"/>
      <c r="QZ149" s="89"/>
      <c r="RA149" s="89"/>
      <c r="RB149" s="89"/>
      <c r="RC149" s="89"/>
    </row>
    <row r="150" spans="1:471" hidden="1" x14ac:dyDescent="0.25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8"/>
      <c r="L150" s="9"/>
      <c r="MC150" s="87"/>
      <c r="MD150" s="90"/>
      <c r="ME150" s="89"/>
      <c r="MF150" s="89"/>
      <c r="MG150" s="89"/>
      <c r="MH150" s="89"/>
      <c r="MI150" s="89"/>
      <c r="MJ150" s="89"/>
      <c r="MK150" s="89"/>
      <c r="ML150" s="89"/>
      <c r="MM150" s="89"/>
      <c r="MN150" s="89"/>
      <c r="MO150" s="89"/>
      <c r="MP150" s="89"/>
      <c r="MQ150" s="89"/>
      <c r="MR150" s="89"/>
      <c r="MS150" s="89"/>
      <c r="MT150" s="89"/>
      <c r="MU150" s="89"/>
      <c r="MV150" s="89"/>
      <c r="MW150" s="89"/>
      <c r="MX150" s="89"/>
      <c r="MY150" s="89"/>
      <c r="MZ150" s="89"/>
      <c r="NA150" s="89"/>
      <c r="NB150" s="89"/>
      <c r="NC150" s="89"/>
      <c r="ND150" s="89"/>
      <c r="NE150" s="89"/>
      <c r="NF150" s="89"/>
      <c r="NG150" s="89"/>
      <c r="NH150" s="89"/>
      <c r="NI150" s="89"/>
      <c r="NJ150" s="89"/>
      <c r="NK150" s="89"/>
      <c r="NL150" s="89"/>
      <c r="NM150" s="89"/>
      <c r="NN150" s="89"/>
      <c r="NO150" s="89"/>
      <c r="NP150" s="89"/>
      <c r="NQ150" s="89"/>
      <c r="NR150" s="89"/>
      <c r="NU150" s="87"/>
      <c r="NV150" s="90"/>
      <c r="NW150" s="89"/>
      <c r="NX150" s="89"/>
      <c r="NY150" s="89"/>
      <c r="NZ150" s="89"/>
      <c r="OA150" s="89"/>
      <c r="OB150" s="89"/>
      <c r="OC150" s="89"/>
      <c r="OD150" s="89"/>
      <c r="OE150" s="89"/>
      <c r="OF150" s="89"/>
      <c r="OG150" s="89"/>
      <c r="OH150" s="89"/>
      <c r="OI150" s="89"/>
      <c r="OJ150" s="89"/>
      <c r="OK150" s="89"/>
      <c r="OL150" s="89"/>
      <c r="OM150" s="89"/>
      <c r="ON150" s="89"/>
      <c r="OO150" s="89"/>
      <c r="OP150" s="89"/>
      <c r="OQ150" s="89"/>
      <c r="OR150" s="89"/>
      <c r="OS150" s="89"/>
      <c r="OT150" s="89"/>
      <c r="OU150" s="89"/>
      <c r="OV150" s="89"/>
      <c r="OW150" s="89"/>
      <c r="OX150" s="89"/>
      <c r="OY150" s="89"/>
      <c r="OZ150" s="89"/>
      <c r="PA150" s="89"/>
      <c r="PB150" s="89"/>
      <c r="PC150" s="89"/>
      <c r="PD150" s="89"/>
      <c r="PE150" s="89"/>
      <c r="PF150" s="89"/>
      <c r="PG150" s="89"/>
      <c r="PH150" s="89"/>
      <c r="PI150" s="89"/>
      <c r="PJ150" s="89"/>
      <c r="PM150" s="87"/>
      <c r="PN150" s="90"/>
      <c r="PO150" s="89"/>
      <c r="PP150" s="89"/>
      <c r="PQ150" s="89"/>
      <c r="PR150" s="89"/>
      <c r="PS150" s="89"/>
      <c r="PT150" s="89"/>
      <c r="PU150" s="89"/>
      <c r="PV150" s="89"/>
      <c r="PW150" s="89"/>
      <c r="PX150" s="89"/>
      <c r="PY150" s="89"/>
      <c r="PZ150" s="89"/>
      <c r="QA150" s="89"/>
      <c r="QB150" s="89"/>
      <c r="QC150" s="89"/>
      <c r="QD150" s="89"/>
      <c r="QE150" s="89"/>
      <c r="QF150" s="89"/>
      <c r="QG150" s="89"/>
      <c r="QH150" s="89"/>
      <c r="QI150" s="89"/>
      <c r="QJ150" s="89"/>
      <c r="QK150" s="89"/>
      <c r="QL150" s="89"/>
      <c r="QM150" s="89"/>
      <c r="QN150" s="89"/>
      <c r="QO150" s="89"/>
      <c r="QP150" s="89"/>
      <c r="QQ150" s="89"/>
      <c r="QR150" s="89"/>
      <c r="QS150" s="89"/>
      <c r="QT150" s="89"/>
      <c r="QU150" s="89"/>
      <c r="QV150" s="89"/>
      <c r="QW150" s="89"/>
      <c r="QX150" s="89"/>
      <c r="QY150" s="89"/>
      <c r="QZ150" s="89"/>
      <c r="RA150" s="89"/>
      <c r="RB150" s="89"/>
    </row>
    <row r="151" spans="1:471" hidden="1" x14ac:dyDescent="0.25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8"/>
      <c r="L151" s="9"/>
      <c r="EP151" s="18" t="s">
        <v>85</v>
      </c>
      <c r="EQ151" s="18" t="s">
        <v>85</v>
      </c>
      <c r="ER151" s="18" t="s">
        <v>85</v>
      </c>
      <c r="ES151" s="18" t="s">
        <v>85</v>
      </c>
      <c r="ET151" s="18" t="s">
        <v>85</v>
      </c>
      <c r="EU151" s="18" t="s">
        <v>85</v>
      </c>
      <c r="EV151" s="18" t="s">
        <v>85</v>
      </c>
      <c r="EW151" s="18" t="s">
        <v>85</v>
      </c>
      <c r="EX151" s="18" t="s">
        <v>85</v>
      </c>
      <c r="EY151" s="18" t="s">
        <v>85</v>
      </c>
      <c r="EZ151" s="18" t="s">
        <v>85</v>
      </c>
      <c r="FA151" s="18" t="s">
        <v>85</v>
      </c>
      <c r="FB151" s="18" t="s">
        <v>85</v>
      </c>
      <c r="FC151" s="18" t="s">
        <v>85</v>
      </c>
      <c r="FD151" s="18" t="s">
        <v>85</v>
      </c>
      <c r="FE151" s="18" t="s">
        <v>85</v>
      </c>
      <c r="FF151" s="18" t="s">
        <v>85</v>
      </c>
      <c r="FG151" s="18" t="s">
        <v>85</v>
      </c>
      <c r="FH151" s="18" t="s">
        <v>85</v>
      </c>
      <c r="FI151" s="18" t="s">
        <v>85</v>
      </c>
      <c r="FJ151" s="18" t="s">
        <v>85</v>
      </c>
      <c r="FK151" s="18" t="s">
        <v>85</v>
      </c>
      <c r="FL151" s="18" t="s">
        <v>85</v>
      </c>
      <c r="FM151" s="18" t="s">
        <v>85</v>
      </c>
      <c r="FN151" s="18" t="s">
        <v>85</v>
      </c>
      <c r="FO151" s="18" t="s">
        <v>85</v>
      </c>
      <c r="FP151" s="18" t="s">
        <v>85</v>
      </c>
      <c r="FQ151" s="18" t="s">
        <v>85</v>
      </c>
      <c r="FR151" s="18" t="s">
        <v>85</v>
      </c>
      <c r="FS151" s="18" t="s">
        <v>85</v>
      </c>
      <c r="FT151" s="18" t="s">
        <v>85</v>
      </c>
      <c r="FU151" s="18" t="s">
        <v>85</v>
      </c>
      <c r="FV151" s="18" t="s">
        <v>85</v>
      </c>
      <c r="FW151" s="18" t="s">
        <v>85</v>
      </c>
      <c r="FX151" s="18" t="s">
        <v>85</v>
      </c>
      <c r="FY151" s="18" t="s">
        <v>85</v>
      </c>
      <c r="FZ151" s="18" t="s">
        <v>85</v>
      </c>
      <c r="GA151" s="18" t="s">
        <v>85</v>
      </c>
      <c r="GB151" s="18" t="s">
        <v>85</v>
      </c>
      <c r="GC151" s="18" t="s">
        <v>85</v>
      </c>
      <c r="GD151" s="18" t="s">
        <v>85</v>
      </c>
      <c r="GE151" s="18" t="s">
        <v>85</v>
      </c>
      <c r="GF151" s="18" t="s">
        <v>85</v>
      </c>
      <c r="GG151" s="18" t="s">
        <v>85</v>
      </c>
      <c r="GH151" s="87"/>
      <c r="GI151" s="87"/>
      <c r="GJ151" s="87"/>
      <c r="GK151" s="18" t="s">
        <v>85</v>
      </c>
      <c r="GL151" s="18" t="s">
        <v>85</v>
      </c>
      <c r="GM151" s="18" t="s">
        <v>85</v>
      </c>
      <c r="GN151" s="18" t="s">
        <v>85</v>
      </c>
      <c r="GO151" s="18" t="s">
        <v>85</v>
      </c>
      <c r="GP151" s="18" t="s">
        <v>85</v>
      </c>
      <c r="GQ151" s="18" t="s">
        <v>85</v>
      </c>
      <c r="GR151" s="18" t="s">
        <v>85</v>
      </c>
      <c r="GS151" s="18" t="s">
        <v>85</v>
      </c>
      <c r="GT151" s="18" t="s">
        <v>85</v>
      </c>
      <c r="GU151" s="18" t="s">
        <v>85</v>
      </c>
      <c r="GV151" s="18" t="s">
        <v>85</v>
      </c>
      <c r="GW151" s="18" t="s">
        <v>85</v>
      </c>
      <c r="GX151" s="18" t="s">
        <v>85</v>
      </c>
      <c r="GY151" s="18" t="s">
        <v>85</v>
      </c>
      <c r="GZ151" s="18" t="s">
        <v>85</v>
      </c>
      <c r="HA151" s="18" t="s">
        <v>85</v>
      </c>
      <c r="HB151" s="18" t="s">
        <v>85</v>
      </c>
      <c r="HC151" s="18" t="s">
        <v>85</v>
      </c>
      <c r="HD151" s="18" t="s">
        <v>85</v>
      </c>
      <c r="HE151" s="18" t="s">
        <v>85</v>
      </c>
      <c r="HF151" s="18" t="s">
        <v>85</v>
      </c>
      <c r="HG151" s="18" t="s">
        <v>85</v>
      </c>
      <c r="HH151" s="18" t="s">
        <v>85</v>
      </c>
      <c r="HI151" s="18" t="s">
        <v>85</v>
      </c>
      <c r="HJ151" s="18" t="s">
        <v>85</v>
      </c>
      <c r="HK151" s="18" t="s">
        <v>85</v>
      </c>
      <c r="HL151" s="18" t="s">
        <v>85</v>
      </c>
      <c r="HM151" s="18" t="s">
        <v>85</v>
      </c>
      <c r="HN151" s="18" t="s">
        <v>85</v>
      </c>
      <c r="HO151" s="18" t="s">
        <v>85</v>
      </c>
      <c r="HP151" s="18" t="s">
        <v>85</v>
      </c>
      <c r="HQ151" s="18" t="s">
        <v>85</v>
      </c>
      <c r="HR151" s="18" t="s">
        <v>85</v>
      </c>
      <c r="HS151" s="18" t="s">
        <v>85</v>
      </c>
      <c r="HT151" s="18" t="s">
        <v>85</v>
      </c>
      <c r="HU151" s="18" t="s">
        <v>85</v>
      </c>
      <c r="HV151" s="18" t="s">
        <v>85</v>
      </c>
      <c r="HW151" s="18" t="s">
        <v>85</v>
      </c>
      <c r="HX151" s="18" t="s">
        <v>85</v>
      </c>
      <c r="HY151" s="18" t="s">
        <v>85</v>
      </c>
      <c r="HZ151" s="18" t="s">
        <v>85</v>
      </c>
      <c r="IA151" s="18" t="s">
        <v>85</v>
      </c>
      <c r="IB151" s="18" t="s">
        <v>85</v>
      </c>
      <c r="ID151" s="87"/>
      <c r="IE151" s="87"/>
      <c r="MC151" s="16"/>
      <c r="MD151" s="90"/>
      <c r="ME151" s="89"/>
      <c r="MF151" s="89"/>
      <c r="MG151" s="89"/>
      <c r="MH151" s="89"/>
      <c r="MI151" s="89"/>
      <c r="MJ151" s="89"/>
      <c r="MK151" s="89"/>
      <c r="ML151" s="89"/>
      <c r="MM151" s="89"/>
      <c r="MN151" s="89"/>
      <c r="MO151" s="89"/>
      <c r="MP151" s="89"/>
      <c r="MQ151" s="89"/>
      <c r="MR151" s="89"/>
      <c r="MS151" s="89"/>
      <c r="MT151" s="89"/>
      <c r="MU151" s="89"/>
      <c r="MV151" s="89"/>
      <c r="MW151" s="89"/>
      <c r="MX151" s="89"/>
      <c r="MY151" s="89"/>
      <c r="MZ151" s="89"/>
      <c r="NA151" s="89"/>
      <c r="NB151" s="89"/>
      <c r="NC151" s="89"/>
      <c r="ND151" s="89"/>
      <c r="NE151" s="89"/>
      <c r="NF151" s="89"/>
      <c r="NG151" s="89"/>
      <c r="NH151" s="89"/>
      <c r="NI151" s="89"/>
      <c r="NJ151" s="89"/>
      <c r="NK151" s="89"/>
      <c r="NL151" s="89"/>
      <c r="NM151" s="89"/>
      <c r="NN151" s="89"/>
      <c r="NO151" s="89"/>
      <c r="NP151" s="89"/>
      <c r="NQ151" s="89"/>
      <c r="NR151" s="89"/>
      <c r="NS151" s="87"/>
      <c r="NU151" s="16"/>
      <c r="NV151" s="90"/>
      <c r="NW151" s="89"/>
      <c r="NX151" s="89"/>
      <c r="NY151" s="89"/>
      <c r="NZ151" s="89"/>
      <c r="OA151" s="89"/>
      <c r="OB151" s="89"/>
      <c r="OC151" s="89"/>
      <c r="OD151" s="89"/>
      <c r="OE151" s="89"/>
      <c r="OF151" s="89"/>
      <c r="OG151" s="89"/>
      <c r="OH151" s="89"/>
      <c r="OI151" s="89"/>
      <c r="OJ151" s="89"/>
      <c r="OK151" s="89"/>
      <c r="OL151" s="89"/>
      <c r="OM151" s="89"/>
      <c r="ON151" s="89"/>
      <c r="OO151" s="89"/>
      <c r="OP151" s="89"/>
      <c r="OQ151" s="89"/>
      <c r="OR151" s="89"/>
      <c r="OS151" s="89"/>
      <c r="OT151" s="89"/>
      <c r="OU151" s="89"/>
      <c r="OV151" s="89"/>
      <c r="OW151" s="89"/>
      <c r="OX151" s="89"/>
      <c r="OY151" s="89"/>
      <c r="OZ151" s="89"/>
      <c r="PA151" s="89"/>
      <c r="PB151" s="89"/>
      <c r="PC151" s="89"/>
      <c r="PD151" s="89"/>
      <c r="PE151" s="89"/>
      <c r="PF151" s="89"/>
      <c r="PG151" s="89"/>
      <c r="PH151" s="89"/>
      <c r="PI151" s="89"/>
      <c r="PJ151" s="89"/>
      <c r="PK151" s="87"/>
      <c r="PM151" s="16"/>
      <c r="PN151" s="90"/>
      <c r="PO151" s="89"/>
      <c r="PP151" s="89"/>
      <c r="PQ151" s="89"/>
      <c r="PR151" s="89"/>
      <c r="PS151" s="89"/>
      <c r="PT151" s="89"/>
      <c r="PU151" s="89"/>
      <c r="PV151" s="89"/>
      <c r="PW151" s="89"/>
      <c r="PX151" s="89"/>
      <c r="PY151" s="89"/>
      <c r="PZ151" s="89"/>
      <c r="QA151" s="89"/>
      <c r="QB151" s="89"/>
      <c r="QC151" s="89"/>
      <c r="QD151" s="89"/>
      <c r="QE151" s="89"/>
      <c r="QF151" s="89"/>
      <c r="QG151" s="89"/>
      <c r="QH151" s="89"/>
      <c r="QI151" s="89"/>
      <c r="QJ151" s="89"/>
      <c r="QK151" s="89"/>
      <c r="QL151" s="89"/>
      <c r="QM151" s="89"/>
      <c r="QN151" s="89"/>
      <c r="QO151" s="89"/>
      <c r="QP151" s="89"/>
      <c r="QQ151" s="89"/>
      <c r="QR151" s="89"/>
      <c r="QS151" s="89"/>
      <c r="QT151" s="89"/>
      <c r="QU151" s="89"/>
      <c r="QV151" s="89"/>
      <c r="QW151" s="89"/>
      <c r="QX151" s="89"/>
      <c r="QY151" s="89"/>
      <c r="QZ151" s="89"/>
      <c r="RA151" s="89"/>
      <c r="RB151" s="89"/>
      <c r="RC151" s="87"/>
    </row>
    <row r="152" spans="1:471" hidden="1" x14ac:dyDescent="0.25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8"/>
      <c r="L152" s="9"/>
      <c r="EP152" t="s">
        <v>94</v>
      </c>
      <c r="ER152" s="20">
        <f>ER77</f>
        <v>0</v>
      </c>
      <c r="ES152" s="20">
        <f t="shared" ref="ES152:GG152" si="1463">ES77</f>
        <v>0.1</v>
      </c>
      <c r="ET152" s="20">
        <f t="shared" si="1463"/>
        <v>0.19999999999999998</v>
      </c>
      <c r="EU152" s="20">
        <f t="shared" si="1463"/>
        <v>0.30000000000000004</v>
      </c>
      <c r="EV152" s="20">
        <f t="shared" si="1463"/>
        <v>0.4</v>
      </c>
      <c r="EW152" s="20">
        <f t="shared" si="1463"/>
        <v>0.5</v>
      </c>
      <c r="EX152" s="20">
        <f t="shared" si="1463"/>
        <v>0.6</v>
      </c>
      <c r="EY152" s="20">
        <f t="shared" si="1463"/>
        <v>0.70000000000000007</v>
      </c>
      <c r="EZ152" s="20">
        <f t="shared" si="1463"/>
        <v>0.8</v>
      </c>
      <c r="FA152" s="20">
        <f t="shared" si="1463"/>
        <v>0.9</v>
      </c>
      <c r="FB152" s="20">
        <f t="shared" si="1463"/>
        <v>1</v>
      </c>
      <c r="FC152" s="20">
        <f t="shared" si="1463"/>
        <v>1.0999999999999999</v>
      </c>
      <c r="FD152" s="20">
        <f t="shared" si="1463"/>
        <v>1.2</v>
      </c>
      <c r="FE152" s="20">
        <f t="shared" si="1463"/>
        <v>1.2999999999999998</v>
      </c>
      <c r="FF152" s="20">
        <f t="shared" si="1463"/>
        <v>1.4</v>
      </c>
      <c r="FG152" s="20">
        <f t="shared" si="1463"/>
        <v>1.5</v>
      </c>
      <c r="FH152" s="20">
        <f t="shared" si="1463"/>
        <v>1.5999999999999999</v>
      </c>
      <c r="FI152" s="20">
        <f t="shared" si="1463"/>
        <v>1.7</v>
      </c>
      <c r="FJ152" s="20">
        <f t="shared" si="1463"/>
        <v>1.7999999999999998</v>
      </c>
      <c r="FK152" s="20">
        <f t="shared" si="1463"/>
        <v>1.9</v>
      </c>
      <c r="FL152" s="20">
        <f t="shared" si="1463"/>
        <v>2</v>
      </c>
      <c r="FM152" s="20">
        <f t="shared" si="1463"/>
        <v>2</v>
      </c>
      <c r="FN152" s="20">
        <f t="shared" si="1463"/>
        <v>2.1</v>
      </c>
      <c r="FO152" s="20">
        <f t="shared" si="1463"/>
        <v>2.1999999999999997</v>
      </c>
      <c r="FP152" s="20">
        <f t="shared" si="1463"/>
        <v>2.2999999999999998</v>
      </c>
      <c r="FQ152" s="20">
        <f t="shared" si="1463"/>
        <v>2.4</v>
      </c>
      <c r="FR152" s="20">
        <f t="shared" si="1463"/>
        <v>2.5</v>
      </c>
      <c r="FS152" s="20">
        <f t="shared" si="1463"/>
        <v>2.6</v>
      </c>
      <c r="FT152" s="20">
        <f t="shared" si="1463"/>
        <v>2.6999999999999997</v>
      </c>
      <c r="FU152" s="20">
        <f t="shared" si="1463"/>
        <v>2.8</v>
      </c>
      <c r="FV152" s="20">
        <f t="shared" si="1463"/>
        <v>2.9</v>
      </c>
      <c r="FW152" s="20">
        <f t="shared" si="1463"/>
        <v>3</v>
      </c>
      <c r="FX152" s="20">
        <f t="shared" si="1463"/>
        <v>3.1</v>
      </c>
      <c r="FY152" s="20">
        <f t="shared" si="1463"/>
        <v>3.1999999999999997</v>
      </c>
      <c r="FZ152" s="20">
        <f t="shared" si="1463"/>
        <v>3.3</v>
      </c>
      <c r="GA152" s="20">
        <f t="shared" si="1463"/>
        <v>3.4</v>
      </c>
      <c r="GB152" s="20">
        <f t="shared" si="1463"/>
        <v>3.5</v>
      </c>
      <c r="GC152" s="20">
        <f t="shared" si="1463"/>
        <v>3.6</v>
      </c>
      <c r="GD152" s="20">
        <f t="shared" si="1463"/>
        <v>3.6999999999999997</v>
      </c>
      <c r="GE152" s="20">
        <f t="shared" si="1463"/>
        <v>3.8</v>
      </c>
      <c r="GF152" s="20">
        <f t="shared" si="1463"/>
        <v>3.9</v>
      </c>
      <c r="GG152" s="20">
        <f t="shared" si="1463"/>
        <v>3.9999999999999996</v>
      </c>
      <c r="GH152" s="90"/>
      <c r="GI152" s="90"/>
      <c r="GJ152" s="90"/>
      <c r="GK152" t="s">
        <v>94</v>
      </c>
      <c r="GM152" s="20">
        <f>GM77</f>
        <v>0</v>
      </c>
      <c r="GN152" s="20">
        <f t="shared" ref="GN152:IB152" si="1464">GN77</f>
        <v>0.1</v>
      </c>
      <c r="GO152" s="20">
        <f t="shared" si="1464"/>
        <v>0.19999999999999998</v>
      </c>
      <c r="GP152" s="20">
        <f t="shared" si="1464"/>
        <v>0.30000000000000004</v>
      </c>
      <c r="GQ152" s="20">
        <f t="shared" si="1464"/>
        <v>0.4</v>
      </c>
      <c r="GR152" s="20">
        <f t="shared" si="1464"/>
        <v>0.5</v>
      </c>
      <c r="GS152" s="20">
        <f t="shared" si="1464"/>
        <v>0.6</v>
      </c>
      <c r="GT152" s="20">
        <f t="shared" si="1464"/>
        <v>0.70000000000000007</v>
      </c>
      <c r="GU152" s="20">
        <f t="shared" si="1464"/>
        <v>0.8</v>
      </c>
      <c r="GV152" s="20">
        <f t="shared" si="1464"/>
        <v>0.9</v>
      </c>
      <c r="GW152" s="20">
        <f t="shared" si="1464"/>
        <v>1</v>
      </c>
      <c r="GX152" s="20">
        <f t="shared" si="1464"/>
        <v>1.0999999999999999</v>
      </c>
      <c r="GY152" s="20">
        <f t="shared" si="1464"/>
        <v>1.2</v>
      </c>
      <c r="GZ152" s="20">
        <f t="shared" si="1464"/>
        <v>1.2999999999999998</v>
      </c>
      <c r="HA152" s="20">
        <f t="shared" si="1464"/>
        <v>1.4</v>
      </c>
      <c r="HB152" s="20">
        <f t="shared" si="1464"/>
        <v>1.5</v>
      </c>
      <c r="HC152" s="20">
        <f t="shared" si="1464"/>
        <v>1.5999999999999999</v>
      </c>
      <c r="HD152" s="20">
        <f t="shared" si="1464"/>
        <v>1.7</v>
      </c>
      <c r="HE152" s="20">
        <f t="shared" si="1464"/>
        <v>1.7999999999999998</v>
      </c>
      <c r="HF152" s="20">
        <f t="shared" si="1464"/>
        <v>1.9</v>
      </c>
      <c r="HG152" s="20">
        <f t="shared" si="1464"/>
        <v>2</v>
      </c>
      <c r="HH152" s="20">
        <f t="shared" si="1464"/>
        <v>2</v>
      </c>
      <c r="HI152" s="20">
        <f t="shared" si="1464"/>
        <v>2.1</v>
      </c>
      <c r="HJ152" s="20">
        <f t="shared" si="1464"/>
        <v>2.1999999999999997</v>
      </c>
      <c r="HK152" s="20">
        <f t="shared" si="1464"/>
        <v>2.2999999999999998</v>
      </c>
      <c r="HL152" s="20">
        <f t="shared" si="1464"/>
        <v>2.4</v>
      </c>
      <c r="HM152" s="20">
        <f t="shared" si="1464"/>
        <v>2.5</v>
      </c>
      <c r="HN152" s="20">
        <f t="shared" si="1464"/>
        <v>2.6</v>
      </c>
      <c r="HO152" s="20">
        <f t="shared" si="1464"/>
        <v>2.6999999999999997</v>
      </c>
      <c r="HP152" s="20">
        <f t="shared" si="1464"/>
        <v>2.8</v>
      </c>
      <c r="HQ152" s="20">
        <f t="shared" si="1464"/>
        <v>2.9</v>
      </c>
      <c r="HR152" s="20">
        <f t="shared" si="1464"/>
        <v>3</v>
      </c>
      <c r="HS152" s="20">
        <f t="shared" si="1464"/>
        <v>3.1</v>
      </c>
      <c r="HT152" s="20">
        <f t="shared" si="1464"/>
        <v>3.1999999999999997</v>
      </c>
      <c r="HU152" s="20">
        <f t="shared" si="1464"/>
        <v>3.3</v>
      </c>
      <c r="HV152" s="20">
        <f t="shared" si="1464"/>
        <v>3.4</v>
      </c>
      <c r="HW152" s="20">
        <f t="shared" si="1464"/>
        <v>3.5</v>
      </c>
      <c r="HX152" s="20">
        <f t="shared" si="1464"/>
        <v>3.6</v>
      </c>
      <c r="HY152" s="20">
        <f t="shared" si="1464"/>
        <v>3.6999999999999997</v>
      </c>
      <c r="HZ152" s="20">
        <f t="shared" si="1464"/>
        <v>3.8</v>
      </c>
      <c r="IA152" s="20">
        <f t="shared" si="1464"/>
        <v>3.9</v>
      </c>
      <c r="IB152" s="20">
        <f t="shared" si="1464"/>
        <v>4</v>
      </c>
      <c r="ID152" s="90"/>
      <c r="IE152" s="90"/>
      <c r="MC152" s="105"/>
      <c r="MD152" s="90"/>
      <c r="ME152" s="89"/>
      <c r="MF152" s="89"/>
      <c r="MG152" s="89"/>
      <c r="MH152" s="89"/>
      <c r="MI152" s="89"/>
      <c r="MJ152" s="89"/>
      <c r="MK152" s="89"/>
      <c r="ML152" s="89"/>
      <c r="MM152" s="89"/>
      <c r="MN152" s="89"/>
      <c r="MO152" s="89"/>
      <c r="MP152" s="89"/>
      <c r="MQ152" s="89"/>
      <c r="MR152" s="89"/>
      <c r="MS152" s="89"/>
      <c r="MT152" s="89"/>
      <c r="MU152" s="89"/>
      <c r="MV152" s="89"/>
      <c r="MW152" s="89"/>
      <c r="MX152" s="89"/>
      <c r="MY152" s="89"/>
      <c r="MZ152" s="89"/>
      <c r="NA152" s="89"/>
      <c r="NB152" s="89"/>
      <c r="NC152" s="89"/>
      <c r="ND152" s="89"/>
      <c r="NE152" s="89"/>
      <c r="NF152" s="89"/>
      <c r="NG152" s="89"/>
      <c r="NH152" s="89"/>
      <c r="NI152" s="89"/>
      <c r="NJ152" s="89"/>
      <c r="NK152" s="89"/>
      <c r="NL152" s="89"/>
      <c r="NM152" s="89"/>
      <c r="NN152" s="89"/>
      <c r="NO152" s="89"/>
      <c r="NP152" s="89"/>
      <c r="NQ152" s="89"/>
      <c r="NR152" s="89"/>
      <c r="NS152" s="90"/>
      <c r="NU152" s="105"/>
      <c r="NV152" s="90"/>
      <c r="NW152" s="89"/>
      <c r="NX152" s="89"/>
      <c r="NY152" s="89"/>
      <c r="NZ152" s="89"/>
      <c r="OA152" s="89"/>
      <c r="OB152" s="89"/>
      <c r="OC152" s="89"/>
      <c r="OD152" s="89"/>
      <c r="OE152" s="89"/>
      <c r="OF152" s="89"/>
      <c r="OG152" s="89"/>
      <c r="OH152" s="89"/>
      <c r="OI152" s="89"/>
      <c r="OJ152" s="89"/>
      <c r="OK152" s="89"/>
      <c r="OL152" s="89"/>
      <c r="OM152" s="89"/>
      <c r="ON152" s="89"/>
      <c r="OO152" s="89"/>
      <c r="OP152" s="89"/>
      <c r="OQ152" s="89"/>
      <c r="OR152" s="89"/>
      <c r="OS152" s="89"/>
      <c r="OT152" s="89"/>
      <c r="OU152" s="89"/>
      <c r="OV152" s="89"/>
      <c r="OW152" s="89"/>
      <c r="OX152" s="89"/>
      <c r="OY152" s="89"/>
      <c r="OZ152" s="89"/>
      <c r="PA152" s="89"/>
      <c r="PB152" s="89"/>
      <c r="PC152" s="89"/>
      <c r="PD152" s="89"/>
      <c r="PE152" s="89"/>
      <c r="PF152" s="89"/>
      <c r="PG152" s="89"/>
      <c r="PH152" s="89"/>
      <c r="PI152" s="89"/>
      <c r="PJ152" s="89"/>
      <c r="PK152" s="90"/>
      <c r="PM152" s="105"/>
      <c r="PN152" s="90"/>
      <c r="PO152" s="89"/>
      <c r="PP152" s="89"/>
      <c r="PQ152" s="89"/>
      <c r="PR152" s="89"/>
      <c r="PS152" s="89"/>
      <c r="PT152" s="89"/>
      <c r="PU152" s="89"/>
      <c r="PV152" s="89"/>
      <c r="PW152" s="89"/>
      <c r="PX152" s="89"/>
      <c r="PY152" s="89"/>
      <c r="PZ152" s="89"/>
      <c r="QA152" s="89"/>
      <c r="QB152" s="89"/>
      <c r="QC152" s="89"/>
      <c r="QD152" s="89"/>
      <c r="QE152" s="89"/>
      <c r="QF152" s="89"/>
      <c r="QG152" s="89"/>
      <c r="QH152" s="89"/>
      <c r="QI152" s="89"/>
      <c r="QJ152" s="89"/>
      <c r="QK152" s="89"/>
      <c r="QL152" s="89"/>
      <c r="QM152" s="89"/>
      <c r="QN152" s="89"/>
      <c r="QO152" s="89"/>
      <c r="QP152" s="89"/>
      <c r="QQ152" s="89"/>
      <c r="QR152" s="89"/>
      <c r="QS152" s="89"/>
      <c r="QT152" s="89"/>
      <c r="QU152" s="89"/>
      <c r="QV152" s="89"/>
      <c r="QW152" s="89"/>
      <c r="QX152" s="89"/>
      <c r="QY152" s="89"/>
      <c r="QZ152" s="89"/>
      <c r="RA152" s="89"/>
      <c r="RB152" s="89"/>
      <c r="RC152" s="90"/>
    </row>
    <row r="153" spans="1:471" hidden="1" x14ac:dyDescent="0.25">
      <c r="A153" s="8"/>
      <c r="B153" s="8"/>
      <c r="C153" s="8"/>
      <c r="D153" s="8"/>
      <c r="E153" s="8"/>
      <c r="F153" s="8"/>
      <c r="G153" s="8"/>
      <c r="H153" s="8"/>
      <c r="I153" s="9"/>
      <c r="J153" s="9"/>
      <c r="K153" s="8"/>
      <c r="L153" s="9"/>
      <c r="EP153" s="19">
        <v>1</v>
      </c>
      <c r="EQ153" s="20">
        <f>EQ78</f>
        <v>0</v>
      </c>
      <c r="ER153" s="23">
        <f t="shared" ref="ER153:ER184" si="1465">$EQ153*1000</f>
        <v>0</v>
      </c>
      <c r="ES153" s="23">
        <f t="shared" ref="ES153:GG153" si="1466">$EQ153*1000</f>
        <v>0</v>
      </c>
      <c r="ET153" s="23">
        <f t="shared" si="1466"/>
        <v>0</v>
      </c>
      <c r="EU153" s="23">
        <f t="shared" si="1466"/>
        <v>0</v>
      </c>
      <c r="EV153" s="23">
        <f t="shared" si="1466"/>
        <v>0</v>
      </c>
      <c r="EW153" s="23">
        <f t="shared" si="1466"/>
        <v>0</v>
      </c>
      <c r="EX153" s="23">
        <f t="shared" si="1466"/>
        <v>0</v>
      </c>
      <c r="EY153" s="23">
        <f t="shared" si="1466"/>
        <v>0</v>
      </c>
      <c r="EZ153" s="23">
        <f t="shared" si="1466"/>
        <v>0</v>
      </c>
      <c r="FA153" s="23">
        <f t="shared" si="1466"/>
        <v>0</v>
      </c>
      <c r="FB153" s="23">
        <f t="shared" si="1466"/>
        <v>0</v>
      </c>
      <c r="FC153" s="23">
        <f t="shared" si="1466"/>
        <v>0</v>
      </c>
      <c r="FD153" s="23">
        <f t="shared" si="1466"/>
        <v>0</v>
      </c>
      <c r="FE153" s="23">
        <f t="shared" si="1466"/>
        <v>0</v>
      </c>
      <c r="FF153" s="23">
        <f t="shared" si="1466"/>
        <v>0</v>
      </c>
      <c r="FG153" s="23">
        <f t="shared" si="1466"/>
        <v>0</v>
      </c>
      <c r="FH153" s="23">
        <f t="shared" si="1466"/>
        <v>0</v>
      </c>
      <c r="FI153" s="23">
        <f t="shared" si="1466"/>
        <v>0</v>
      </c>
      <c r="FJ153" s="23">
        <f t="shared" si="1466"/>
        <v>0</v>
      </c>
      <c r="FK153" s="23">
        <f t="shared" si="1466"/>
        <v>0</v>
      </c>
      <c r="FL153" s="23">
        <f t="shared" si="1466"/>
        <v>0</v>
      </c>
      <c r="FM153" s="23">
        <f t="shared" si="1466"/>
        <v>0</v>
      </c>
      <c r="FN153" s="23">
        <f t="shared" si="1466"/>
        <v>0</v>
      </c>
      <c r="FO153" s="23">
        <f t="shared" si="1466"/>
        <v>0</v>
      </c>
      <c r="FP153" s="23">
        <f t="shared" si="1466"/>
        <v>0</v>
      </c>
      <c r="FQ153" s="23">
        <f t="shared" si="1466"/>
        <v>0</v>
      </c>
      <c r="FR153" s="23">
        <f t="shared" si="1466"/>
        <v>0</v>
      </c>
      <c r="FS153" s="23">
        <f t="shared" si="1466"/>
        <v>0</v>
      </c>
      <c r="FT153" s="23">
        <f t="shared" si="1466"/>
        <v>0</v>
      </c>
      <c r="FU153" s="23">
        <f t="shared" si="1466"/>
        <v>0</v>
      </c>
      <c r="FV153" s="23">
        <f t="shared" si="1466"/>
        <v>0</v>
      </c>
      <c r="FW153" s="23">
        <f t="shared" si="1466"/>
        <v>0</v>
      </c>
      <c r="FX153" s="23">
        <f t="shared" si="1466"/>
        <v>0</v>
      </c>
      <c r="FY153" s="23">
        <f t="shared" si="1466"/>
        <v>0</v>
      </c>
      <c r="FZ153" s="23">
        <f t="shared" si="1466"/>
        <v>0</v>
      </c>
      <c r="GA153" s="23">
        <f t="shared" si="1466"/>
        <v>0</v>
      </c>
      <c r="GB153" s="23">
        <f t="shared" si="1466"/>
        <v>0</v>
      </c>
      <c r="GC153" s="23">
        <f t="shared" si="1466"/>
        <v>0</v>
      </c>
      <c r="GD153" s="23">
        <f t="shared" si="1466"/>
        <v>0</v>
      </c>
      <c r="GE153" s="23">
        <f t="shared" si="1466"/>
        <v>0</v>
      </c>
      <c r="GF153" s="23">
        <f t="shared" si="1466"/>
        <v>0</v>
      </c>
      <c r="GG153" s="83">
        <f t="shared" si="1466"/>
        <v>0</v>
      </c>
      <c r="GH153" s="89"/>
      <c r="GI153" s="89"/>
      <c r="GJ153" s="89"/>
      <c r="GK153" s="19">
        <v>1</v>
      </c>
      <c r="GL153" s="20">
        <f>GL78</f>
        <v>0</v>
      </c>
      <c r="GM153" s="23">
        <f t="shared" ref="GM153:GM184" si="1467">$EQ153*1000</f>
        <v>0</v>
      </c>
      <c r="GN153" s="23">
        <f t="shared" ref="GN153:IB153" si="1468">$EQ153*1000</f>
        <v>0</v>
      </c>
      <c r="GO153" s="23">
        <f t="shared" si="1468"/>
        <v>0</v>
      </c>
      <c r="GP153" s="23">
        <f t="shared" si="1468"/>
        <v>0</v>
      </c>
      <c r="GQ153" s="23">
        <f t="shared" si="1468"/>
        <v>0</v>
      </c>
      <c r="GR153" s="23">
        <f t="shared" si="1468"/>
        <v>0</v>
      </c>
      <c r="GS153" s="23">
        <f t="shared" si="1468"/>
        <v>0</v>
      </c>
      <c r="GT153" s="23">
        <f t="shared" si="1468"/>
        <v>0</v>
      </c>
      <c r="GU153" s="23">
        <f t="shared" si="1468"/>
        <v>0</v>
      </c>
      <c r="GV153" s="23">
        <f t="shared" si="1468"/>
        <v>0</v>
      </c>
      <c r="GW153" s="23">
        <f t="shared" si="1468"/>
        <v>0</v>
      </c>
      <c r="GX153" s="23">
        <f t="shared" si="1468"/>
        <v>0</v>
      </c>
      <c r="GY153" s="23">
        <f t="shared" si="1468"/>
        <v>0</v>
      </c>
      <c r="GZ153" s="23">
        <f t="shared" si="1468"/>
        <v>0</v>
      </c>
      <c r="HA153" s="23">
        <f t="shared" si="1468"/>
        <v>0</v>
      </c>
      <c r="HB153" s="23">
        <f t="shared" si="1468"/>
        <v>0</v>
      </c>
      <c r="HC153" s="23">
        <f t="shared" si="1468"/>
        <v>0</v>
      </c>
      <c r="HD153" s="23">
        <f t="shared" si="1468"/>
        <v>0</v>
      </c>
      <c r="HE153" s="23">
        <f t="shared" si="1468"/>
        <v>0</v>
      </c>
      <c r="HF153" s="23">
        <f t="shared" si="1468"/>
        <v>0</v>
      </c>
      <c r="HG153" s="23">
        <f t="shared" si="1468"/>
        <v>0</v>
      </c>
      <c r="HH153" s="23">
        <f t="shared" si="1468"/>
        <v>0</v>
      </c>
      <c r="HI153" s="23">
        <f t="shared" si="1468"/>
        <v>0</v>
      </c>
      <c r="HJ153" s="23">
        <f t="shared" si="1468"/>
        <v>0</v>
      </c>
      <c r="HK153" s="23">
        <f t="shared" si="1468"/>
        <v>0</v>
      </c>
      <c r="HL153" s="23">
        <f t="shared" si="1468"/>
        <v>0</v>
      </c>
      <c r="HM153" s="23">
        <f t="shared" si="1468"/>
        <v>0</v>
      </c>
      <c r="HN153" s="23">
        <f t="shared" si="1468"/>
        <v>0</v>
      </c>
      <c r="HO153" s="23">
        <f t="shared" si="1468"/>
        <v>0</v>
      </c>
      <c r="HP153" s="23">
        <f t="shared" si="1468"/>
        <v>0</v>
      </c>
      <c r="HQ153" s="23">
        <f t="shared" si="1468"/>
        <v>0</v>
      </c>
      <c r="HR153" s="23">
        <f t="shared" si="1468"/>
        <v>0</v>
      </c>
      <c r="HS153" s="23">
        <f t="shared" si="1468"/>
        <v>0</v>
      </c>
      <c r="HT153" s="23">
        <f t="shared" si="1468"/>
        <v>0</v>
      </c>
      <c r="HU153" s="23">
        <f t="shared" si="1468"/>
        <v>0</v>
      </c>
      <c r="HV153" s="23">
        <f t="shared" si="1468"/>
        <v>0</v>
      </c>
      <c r="HW153" s="23">
        <f t="shared" si="1468"/>
        <v>0</v>
      </c>
      <c r="HX153" s="23">
        <f t="shared" si="1468"/>
        <v>0</v>
      </c>
      <c r="HY153" s="23">
        <f t="shared" si="1468"/>
        <v>0</v>
      </c>
      <c r="HZ153" s="23">
        <f t="shared" si="1468"/>
        <v>0</v>
      </c>
      <c r="IA153" s="23">
        <f t="shared" si="1468"/>
        <v>0</v>
      </c>
      <c r="IB153" s="83">
        <f t="shared" si="1468"/>
        <v>0</v>
      </c>
      <c r="ID153" s="89"/>
      <c r="IE153" s="89"/>
      <c r="MC153" s="105"/>
      <c r="MD153" s="90"/>
      <c r="ME153" s="89"/>
      <c r="MF153" s="89"/>
      <c r="MG153" s="89"/>
      <c r="MH153" s="89"/>
      <c r="MI153" s="89"/>
      <c r="MJ153" s="89"/>
      <c r="MK153" s="89"/>
      <c r="ML153" s="89"/>
      <c r="MM153" s="89"/>
      <c r="MN153" s="89"/>
      <c r="MO153" s="89"/>
      <c r="MP153" s="89"/>
      <c r="MQ153" s="89"/>
      <c r="MR153" s="89"/>
      <c r="MS153" s="89"/>
      <c r="MT153" s="89"/>
      <c r="MU153" s="89"/>
      <c r="MV153" s="89"/>
      <c r="MW153" s="89"/>
      <c r="MX153" s="89"/>
      <c r="MY153" s="89"/>
      <c r="MZ153" s="89"/>
      <c r="NA153" s="89"/>
      <c r="NB153" s="89"/>
      <c r="NC153" s="89"/>
      <c r="ND153" s="89"/>
      <c r="NE153" s="89"/>
      <c r="NF153" s="89"/>
      <c r="NG153" s="89"/>
      <c r="NH153" s="89"/>
      <c r="NI153" s="89"/>
      <c r="NJ153" s="89"/>
      <c r="NK153" s="89"/>
      <c r="NL153" s="89"/>
      <c r="NM153" s="89"/>
      <c r="NN153" s="89"/>
      <c r="NO153" s="89"/>
      <c r="NP153" s="89"/>
      <c r="NQ153" s="89"/>
      <c r="NR153" s="89"/>
      <c r="NS153" s="89"/>
      <c r="NU153" s="105"/>
      <c r="NV153" s="90"/>
      <c r="NW153" s="89"/>
      <c r="NX153" s="89"/>
      <c r="NY153" s="89"/>
      <c r="NZ153" s="89"/>
      <c r="OA153" s="89"/>
      <c r="OB153" s="89"/>
      <c r="OC153" s="89"/>
      <c r="OD153" s="89"/>
      <c r="OE153" s="89"/>
      <c r="OF153" s="89"/>
      <c r="OG153" s="89"/>
      <c r="OH153" s="89"/>
      <c r="OI153" s="89"/>
      <c r="OJ153" s="89"/>
      <c r="OK153" s="89"/>
      <c r="OL153" s="89"/>
      <c r="OM153" s="89"/>
      <c r="ON153" s="89"/>
      <c r="OO153" s="89"/>
      <c r="OP153" s="89"/>
      <c r="OQ153" s="89"/>
      <c r="OR153" s="89"/>
      <c r="OS153" s="89"/>
      <c r="OT153" s="89"/>
      <c r="OU153" s="89"/>
      <c r="OV153" s="89"/>
      <c r="OW153" s="89"/>
      <c r="OX153" s="89"/>
      <c r="OY153" s="89"/>
      <c r="OZ153" s="89"/>
      <c r="PA153" s="89"/>
      <c r="PB153" s="89"/>
      <c r="PC153" s="89"/>
      <c r="PD153" s="89"/>
      <c r="PE153" s="89"/>
      <c r="PF153" s="89"/>
      <c r="PG153" s="89"/>
      <c r="PH153" s="89"/>
      <c r="PI153" s="89"/>
      <c r="PJ153" s="89"/>
      <c r="PK153" s="89"/>
      <c r="PM153" s="105"/>
      <c r="PN153" s="90"/>
      <c r="PO153" s="89"/>
      <c r="PP153" s="89"/>
      <c r="PQ153" s="89"/>
      <c r="PR153" s="89"/>
      <c r="PS153" s="89"/>
      <c r="PT153" s="89"/>
      <c r="PU153" s="89"/>
      <c r="PV153" s="89"/>
      <c r="PW153" s="89"/>
      <c r="PX153" s="89"/>
      <c r="PY153" s="89"/>
      <c r="PZ153" s="89"/>
      <c r="QA153" s="89"/>
      <c r="QB153" s="89"/>
      <c r="QC153" s="89"/>
      <c r="QD153" s="89"/>
      <c r="QE153" s="89"/>
      <c r="QF153" s="89"/>
      <c r="QG153" s="89"/>
      <c r="QH153" s="89"/>
      <c r="QI153" s="89"/>
      <c r="QJ153" s="89"/>
      <c r="QK153" s="89"/>
      <c r="QL153" s="89"/>
      <c r="QM153" s="89"/>
      <c r="QN153" s="89"/>
      <c r="QO153" s="89"/>
      <c r="QP153" s="89"/>
      <c r="QQ153" s="89"/>
      <c r="QR153" s="89"/>
      <c r="QS153" s="89"/>
      <c r="QT153" s="89"/>
      <c r="QU153" s="89"/>
      <c r="QV153" s="89"/>
      <c r="QW153" s="89"/>
      <c r="QX153" s="89"/>
      <c r="QY153" s="89"/>
      <c r="QZ153" s="89"/>
      <c r="RA153" s="89"/>
      <c r="RB153" s="89"/>
      <c r="RC153" s="89"/>
    </row>
    <row r="154" spans="1:471" hidden="1" x14ac:dyDescent="0.25">
      <c r="A154" s="8"/>
      <c r="B154" s="8"/>
      <c r="C154" s="8"/>
      <c r="D154" s="8"/>
      <c r="E154" s="8"/>
      <c r="F154" s="8"/>
      <c r="G154" s="8"/>
      <c r="H154" s="8"/>
      <c r="I154" s="9"/>
      <c r="J154" s="9"/>
      <c r="K154" s="8"/>
      <c r="L154" s="9"/>
      <c r="EP154" s="19">
        <v>2</v>
      </c>
      <c r="EQ154" s="20">
        <f t="shared" ref="EQ154:EQ217" si="1469">EQ79</f>
        <v>0.1</v>
      </c>
      <c r="ER154" s="23">
        <f t="shared" si="1465"/>
        <v>100</v>
      </c>
      <c r="ES154" s="23">
        <f t="shared" ref="ES154:FG154" si="1470">$EQ154*1000</f>
        <v>100</v>
      </c>
      <c r="ET154" s="23">
        <f t="shared" si="1470"/>
        <v>100</v>
      </c>
      <c r="EU154" s="23">
        <f t="shared" si="1470"/>
        <v>100</v>
      </c>
      <c r="EV154" s="23">
        <f t="shared" si="1470"/>
        <v>100</v>
      </c>
      <c r="EW154" s="23">
        <f t="shared" si="1470"/>
        <v>100</v>
      </c>
      <c r="EX154" s="23">
        <f t="shared" si="1470"/>
        <v>100</v>
      </c>
      <c r="EY154" s="23">
        <f t="shared" si="1470"/>
        <v>100</v>
      </c>
      <c r="EZ154" s="23">
        <f t="shared" si="1470"/>
        <v>100</v>
      </c>
      <c r="FA154" s="23">
        <f t="shared" si="1470"/>
        <v>100</v>
      </c>
      <c r="FB154" s="23">
        <f t="shared" si="1470"/>
        <v>100</v>
      </c>
      <c r="FC154" s="23">
        <f t="shared" si="1470"/>
        <v>100</v>
      </c>
      <c r="FD154" s="23">
        <f t="shared" si="1470"/>
        <v>100</v>
      </c>
      <c r="FE154" s="23">
        <f t="shared" si="1470"/>
        <v>100</v>
      </c>
      <c r="FF154" s="23">
        <f t="shared" si="1470"/>
        <v>100</v>
      </c>
      <c r="FG154" s="23">
        <f t="shared" si="1470"/>
        <v>100</v>
      </c>
      <c r="FH154" s="23">
        <f t="shared" ref="FH154:FQ163" si="1471">$EQ154*1000</f>
        <v>100</v>
      </c>
      <c r="FI154" s="23">
        <f t="shared" si="1471"/>
        <v>100</v>
      </c>
      <c r="FJ154" s="23">
        <f t="shared" si="1471"/>
        <v>100</v>
      </c>
      <c r="FK154" s="23">
        <f t="shared" si="1471"/>
        <v>100</v>
      </c>
      <c r="FL154" s="23">
        <f t="shared" si="1471"/>
        <v>100</v>
      </c>
      <c r="FM154" s="23">
        <f t="shared" si="1471"/>
        <v>100</v>
      </c>
      <c r="FN154" s="23">
        <f t="shared" si="1471"/>
        <v>100</v>
      </c>
      <c r="FO154" s="23">
        <f t="shared" si="1471"/>
        <v>100</v>
      </c>
      <c r="FP154" s="23">
        <f t="shared" si="1471"/>
        <v>100</v>
      </c>
      <c r="FQ154" s="23">
        <f t="shared" si="1471"/>
        <v>100</v>
      </c>
      <c r="FR154" s="23">
        <f t="shared" ref="FR154:GA163" si="1472">$EQ154*1000</f>
        <v>100</v>
      </c>
      <c r="FS154" s="23">
        <f t="shared" si="1472"/>
        <v>100</v>
      </c>
      <c r="FT154" s="23">
        <f t="shared" si="1472"/>
        <v>100</v>
      </c>
      <c r="FU154" s="23">
        <f t="shared" si="1472"/>
        <v>100</v>
      </c>
      <c r="FV154" s="23">
        <f t="shared" si="1472"/>
        <v>100</v>
      </c>
      <c r="FW154" s="23">
        <f t="shared" si="1472"/>
        <v>100</v>
      </c>
      <c r="FX154" s="23">
        <f t="shared" si="1472"/>
        <v>100</v>
      </c>
      <c r="FY154" s="23">
        <f t="shared" si="1472"/>
        <v>100</v>
      </c>
      <c r="FZ154" s="23">
        <f t="shared" si="1472"/>
        <v>100</v>
      </c>
      <c r="GA154" s="23">
        <f t="shared" si="1472"/>
        <v>100</v>
      </c>
      <c r="GB154" s="23">
        <f t="shared" ref="GB154:GG163" si="1473">$EQ154*1000</f>
        <v>100</v>
      </c>
      <c r="GC154" s="23">
        <f t="shared" si="1473"/>
        <v>100</v>
      </c>
      <c r="GD154" s="23">
        <f t="shared" si="1473"/>
        <v>100</v>
      </c>
      <c r="GE154" s="23">
        <f t="shared" si="1473"/>
        <v>100</v>
      </c>
      <c r="GF154" s="23">
        <f t="shared" si="1473"/>
        <v>100</v>
      </c>
      <c r="GG154" s="83">
        <f t="shared" si="1473"/>
        <v>100</v>
      </c>
      <c r="GH154" s="89"/>
      <c r="GI154" s="89"/>
      <c r="GJ154" s="89"/>
      <c r="GK154" s="19">
        <v>2</v>
      </c>
      <c r="GL154" s="20">
        <f t="shared" ref="GL154:GL217" si="1474">GL79</f>
        <v>0.1</v>
      </c>
      <c r="GM154" s="23">
        <f t="shared" si="1467"/>
        <v>100</v>
      </c>
      <c r="GN154" s="23">
        <f t="shared" ref="GN154:HB154" si="1475">$EQ154*1000</f>
        <v>100</v>
      </c>
      <c r="GO154" s="23">
        <f t="shared" si="1475"/>
        <v>100</v>
      </c>
      <c r="GP154" s="23">
        <f t="shared" si="1475"/>
        <v>100</v>
      </c>
      <c r="GQ154" s="23">
        <f t="shared" si="1475"/>
        <v>100</v>
      </c>
      <c r="GR154" s="23">
        <f t="shared" si="1475"/>
        <v>100</v>
      </c>
      <c r="GS154" s="23">
        <f t="shared" si="1475"/>
        <v>100</v>
      </c>
      <c r="GT154" s="23">
        <f t="shared" si="1475"/>
        <v>100</v>
      </c>
      <c r="GU154" s="23">
        <f t="shared" si="1475"/>
        <v>100</v>
      </c>
      <c r="GV154" s="23">
        <f t="shared" si="1475"/>
        <v>100</v>
      </c>
      <c r="GW154" s="23">
        <f t="shared" si="1475"/>
        <v>100</v>
      </c>
      <c r="GX154" s="23">
        <f t="shared" si="1475"/>
        <v>100</v>
      </c>
      <c r="GY154" s="23">
        <f t="shared" si="1475"/>
        <v>100</v>
      </c>
      <c r="GZ154" s="23">
        <f t="shared" si="1475"/>
        <v>100</v>
      </c>
      <c r="HA154" s="23">
        <f t="shared" si="1475"/>
        <v>100</v>
      </c>
      <c r="HB154" s="23">
        <f t="shared" si="1475"/>
        <v>100</v>
      </c>
      <c r="HC154" s="23">
        <f t="shared" ref="HC154:HL163" si="1476">$EQ154*1000</f>
        <v>100</v>
      </c>
      <c r="HD154" s="23">
        <f t="shared" si="1476"/>
        <v>100</v>
      </c>
      <c r="HE154" s="23">
        <f t="shared" si="1476"/>
        <v>100</v>
      </c>
      <c r="HF154" s="23">
        <f t="shared" si="1476"/>
        <v>100</v>
      </c>
      <c r="HG154" s="23">
        <f t="shared" si="1476"/>
        <v>100</v>
      </c>
      <c r="HH154" s="23">
        <f t="shared" si="1476"/>
        <v>100</v>
      </c>
      <c r="HI154" s="23">
        <f t="shared" si="1476"/>
        <v>100</v>
      </c>
      <c r="HJ154" s="23">
        <f t="shared" si="1476"/>
        <v>100</v>
      </c>
      <c r="HK154" s="23">
        <f t="shared" si="1476"/>
        <v>100</v>
      </c>
      <c r="HL154" s="23">
        <f t="shared" si="1476"/>
        <v>100</v>
      </c>
      <c r="HM154" s="23">
        <f t="shared" ref="HM154:HV163" si="1477">$EQ154*1000</f>
        <v>100</v>
      </c>
      <c r="HN154" s="23">
        <f t="shared" si="1477"/>
        <v>100</v>
      </c>
      <c r="HO154" s="23">
        <f t="shared" si="1477"/>
        <v>100</v>
      </c>
      <c r="HP154" s="23">
        <f t="shared" si="1477"/>
        <v>100</v>
      </c>
      <c r="HQ154" s="23">
        <f t="shared" si="1477"/>
        <v>100</v>
      </c>
      <c r="HR154" s="23">
        <f t="shared" si="1477"/>
        <v>100</v>
      </c>
      <c r="HS154" s="23">
        <f t="shared" si="1477"/>
        <v>100</v>
      </c>
      <c r="HT154" s="23">
        <f t="shared" si="1477"/>
        <v>100</v>
      </c>
      <c r="HU154" s="23">
        <f t="shared" si="1477"/>
        <v>100</v>
      </c>
      <c r="HV154" s="23">
        <f t="shared" si="1477"/>
        <v>100</v>
      </c>
      <c r="HW154" s="23">
        <f t="shared" ref="HW154:IB163" si="1478">$EQ154*1000</f>
        <v>100</v>
      </c>
      <c r="HX154" s="23">
        <f t="shared" si="1478"/>
        <v>100</v>
      </c>
      <c r="HY154" s="23">
        <f t="shared" si="1478"/>
        <v>100</v>
      </c>
      <c r="HZ154" s="23">
        <f t="shared" si="1478"/>
        <v>100</v>
      </c>
      <c r="IA154" s="23">
        <f t="shared" si="1478"/>
        <v>100</v>
      </c>
      <c r="IB154" s="83">
        <f t="shared" si="1478"/>
        <v>100</v>
      </c>
      <c r="ID154" s="89"/>
      <c r="IE154" s="89"/>
      <c r="MC154" s="105"/>
      <c r="MD154" s="90"/>
      <c r="ME154" s="89"/>
      <c r="MF154" s="89"/>
      <c r="MG154" s="89"/>
      <c r="MH154" s="89"/>
      <c r="MI154" s="89"/>
      <c r="MJ154" s="89"/>
      <c r="MK154" s="89"/>
      <c r="ML154" s="89"/>
      <c r="MM154" s="89"/>
      <c r="MN154" s="89"/>
      <c r="MO154" s="89"/>
      <c r="MP154" s="89"/>
      <c r="MQ154" s="89"/>
      <c r="MR154" s="89"/>
      <c r="MS154" s="89"/>
      <c r="MT154" s="89"/>
      <c r="MU154" s="89"/>
      <c r="MV154" s="89"/>
      <c r="MW154" s="89"/>
      <c r="MX154" s="89"/>
      <c r="MY154" s="89"/>
      <c r="MZ154" s="89"/>
      <c r="NA154" s="89"/>
      <c r="NB154" s="89"/>
      <c r="NC154" s="89"/>
      <c r="ND154" s="89"/>
      <c r="NE154" s="89"/>
      <c r="NF154" s="89"/>
      <c r="NG154" s="89"/>
      <c r="NH154" s="89"/>
      <c r="NI154" s="89"/>
      <c r="NJ154" s="89"/>
      <c r="NK154" s="89"/>
      <c r="NL154" s="89"/>
      <c r="NM154" s="89"/>
      <c r="NN154" s="89"/>
      <c r="NO154" s="89"/>
      <c r="NP154" s="89"/>
      <c r="NQ154" s="89"/>
      <c r="NR154" s="89"/>
      <c r="NS154" s="89"/>
      <c r="NU154" s="105"/>
      <c r="NV154" s="90"/>
      <c r="NW154" s="89"/>
      <c r="NX154" s="89"/>
      <c r="NY154" s="89"/>
      <c r="NZ154" s="89"/>
      <c r="OA154" s="89"/>
      <c r="OB154" s="89"/>
      <c r="OC154" s="89"/>
      <c r="OD154" s="89"/>
      <c r="OE154" s="89"/>
      <c r="OF154" s="89"/>
      <c r="OG154" s="89"/>
      <c r="OH154" s="89"/>
      <c r="OI154" s="89"/>
      <c r="OJ154" s="89"/>
      <c r="OK154" s="89"/>
      <c r="OL154" s="89"/>
      <c r="OM154" s="89"/>
      <c r="ON154" s="89"/>
      <c r="OO154" s="89"/>
      <c r="OP154" s="89"/>
      <c r="OQ154" s="89"/>
      <c r="OR154" s="89"/>
      <c r="OS154" s="89"/>
      <c r="OT154" s="89"/>
      <c r="OU154" s="89"/>
      <c r="OV154" s="89"/>
      <c r="OW154" s="89"/>
      <c r="OX154" s="89"/>
      <c r="OY154" s="89"/>
      <c r="OZ154" s="89"/>
      <c r="PA154" s="89"/>
      <c r="PB154" s="89"/>
      <c r="PC154" s="89"/>
      <c r="PD154" s="89"/>
      <c r="PE154" s="89"/>
      <c r="PF154" s="89"/>
      <c r="PG154" s="89"/>
      <c r="PH154" s="89"/>
      <c r="PI154" s="89"/>
      <c r="PJ154" s="89"/>
      <c r="PK154" s="89"/>
      <c r="PM154" s="105"/>
      <c r="PN154" s="90"/>
      <c r="PO154" s="89"/>
      <c r="PP154" s="89"/>
      <c r="PQ154" s="89"/>
      <c r="PR154" s="89"/>
      <c r="PS154" s="89"/>
      <c r="PT154" s="89"/>
      <c r="PU154" s="89"/>
      <c r="PV154" s="89"/>
      <c r="PW154" s="89"/>
      <c r="PX154" s="89"/>
      <c r="PY154" s="89"/>
      <c r="PZ154" s="89"/>
      <c r="QA154" s="89"/>
      <c r="QB154" s="89"/>
      <c r="QC154" s="89"/>
      <c r="QD154" s="89"/>
      <c r="QE154" s="89"/>
      <c r="QF154" s="89"/>
      <c r="QG154" s="89"/>
      <c r="QH154" s="89"/>
      <c r="QI154" s="89"/>
      <c r="QJ154" s="89"/>
      <c r="QK154" s="89"/>
      <c r="QL154" s="89"/>
      <c r="QM154" s="89"/>
      <c r="QN154" s="89"/>
      <c r="QO154" s="89"/>
      <c r="QP154" s="89"/>
      <c r="QQ154" s="89"/>
      <c r="QR154" s="89"/>
      <c r="QS154" s="89"/>
      <c r="QT154" s="89"/>
      <c r="QU154" s="89"/>
      <c r="QV154" s="89"/>
      <c r="QW154" s="89"/>
      <c r="QX154" s="89"/>
      <c r="QY154" s="89"/>
      <c r="QZ154" s="89"/>
      <c r="RA154" s="89"/>
      <c r="RB154" s="89"/>
      <c r="RC154" s="89"/>
    </row>
    <row r="155" spans="1:471" hidden="1" x14ac:dyDescent="0.25">
      <c r="A155" s="8"/>
      <c r="B155" s="8"/>
      <c r="C155" s="8"/>
      <c r="D155" s="8"/>
      <c r="E155" s="9"/>
      <c r="F155" s="9"/>
      <c r="G155" s="9"/>
      <c r="H155" s="9"/>
      <c r="I155" s="8"/>
      <c r="J155" s="8"/>
      <c r="K155" s="8"/>
      <c r="L155" s="9"/>
      <c r="EP155" s="19">
        <v>3</v>
      </c>
      <c r="EQ155" s="20">
        <f t="shared" si="1469"/>
        <v>0.19999999999999998</v>
      </c>
      <c r="ER155" s="23">
        <f t="shared" si="1465"/>
        <v>199.99999999999997</v>
      </c>
      <c r="ES155" s="23">
        <f t="shared" ref="ES155:FG164" si="1479">$EQ155*1000</f>
        <v>199.99999999999997</v>
      </c>
      <c r="ET155" s="23">
        <f t="shared" si="1479"/>
        <v>199.99999999999997</v>
      </c>
      <c r="EU155" s="23">
        <f t="shared" si="1479"/>
        <v>199.99999999999997</v>
      </c>
      <c r="EV155" s="23">
        <f t="shared" si="1479"/>
        <v>199.99999999999997</v>
      </c>
      <c r="EW155" s="23">
        <f t="shared" si="1479"/>
        <v>199.99999999999997</v>
      </c>
      <c r="EX155" s="23">
        <f t="shared" si="1479"/>
        <v>199.99999999999997</v>
      </c>
      <c r="EY155" s="23">
        <f t="shared" si="1479"/>
        <v>199.99999999999997</v>
      </c>
      <c r="EZ155" s="23">
        <f t="shared" si="1479"/>
        <v>199.99999999999997</v>
      </c>
      <c r="FA155" s="23">
        <f t="shared" si="1479"/>
        <v>199.99999999999997</v>
      </c>
      <c r="FB155" s="23">
        <f t="shared" si="1479"/>
        <v>199.99999999999997</v>
      </c>
      <c r="FC155" s="23">
        <f t="shared" si="1479"/>
        <v>199.99999999999997</v>
      </c>
      <c r="FD155" s="23">
        <f t="shared" si="1479"/>
        <v>199.99999999999997</v>
      </c>
      <c r="FE155" s="23">
        <f t="shared" si="1479"/>
        <v>199.99999999999997</v>
      </c>
      <c r="FF155" s="23">
        <f t="shared" si="1479"/>
        <v>199.99999999999997</v>
      </c>
      <c r="FG155" s="23">
        <f t="shared" si="1479"/>
        <v>199.99999999999997</v>
      </c>
      <c r="FH155" s="23">
        <f t="shared" si="1471"/>
        <v>199.99999999999997</v>
      </c>
      <c r="FI155" s="23">
        <f t="shared" si="1471"/>
        <v>199.99999999999997</v>
      </c>
      <c r="FJ155" s="23">
        <f t="shared" si="1471"/>
        <v>199.99999999999997</v>
      </c>
      <c r="FK155" s="23">
        <f t="shared" si="1471"/>
        <v>199.99999999999997</v>
      </c>
      <c r="FL155" s="23">
        <f t="shared" si="1471"/>
        <v>199.99999999999997</v>
      </c>
      <c r="FM155" s="23">
        <f t="shared" si="1471"/>
        <v>199.99999999999997</v>
      </c>
      <c r="FN155" s="23">
        <f t="shared" si="1471"/>
        <v>199.99999999999997</v>
      </c>
      <c r="FO155" s="23">
        <f t="shared" si="1471"/>
        <v>199.99999999999997</v>
      </c>
      <c r="FP155" s="23">
        <f t="shared" si="1471"/>
        <v>199.99999999999997</v>
      </c>
      <c r="FQ155" s="23">
        <f t="shared" si="1471"/>
        <v>199.99999999999997</v>
      </c>
      <c r="FR155" s="23">
        <f t="shared" si="1472"/>
        <v>199.99999999999997</v>
      </c>
      <c r="FS155" s="23">
        <f t="shared" si="1472"/>
        <v>199.99999999999997</v>
      </c>
      <c r="FT155" s="23">
        <f t="shared" si="1472"/>
        <v>199.99999999999997</v>
      </c>
      <c r="FU155" s="23">
        <f t="shared" si="1472"/>
        <v>199.99999999999997</v>
      </c>
      <c r="FV155" s="23">
        <f t="shared" si="1472"/>
        <v>199.99999999999997</v>
      </c>
      <c r="FW155" s="23">
        <f t="shared" si="1472"/>
        <v>199.99999999999997</v>
      </c>
      <c r="FX155" s="23">
        <f t="shared" si="1472"/>
        <v>199.99999999999997</v>
      </c>
      <c r="FY155" s="23">
        <f t="shared" si="1472"/>
        <v>199.99999999999997</v>
      </c>
      <c r="FZ155" s="23">
        <f t="shared" si="1472"/>
        <v>199.99999999999997</v>
      </c>
      <c r="GA155" s="23">
        <f t="shared" si="1472"/>
        <v>199.99999999999997</v>
      </c>
      <c r="GB155" s="23">
        <f t="shared" si="1473"/>
        <v>199.99999999999997</v>
      </c>
      <c r="GC155" s="23">
        <f t="shared" si="1473"/>
        <v>199.99999999999997</v>
      </c>
      <c r="GD155" s="23">
        <f t="shared" si="1473"/>
        <v>199.99999999999997</v>
      </c>
      <c r="GE155" s="23">
        <f t="shared" si="1473"/>
        <v>199.99999999999997</v>
      </c>
      <c r="GF155" s="23">
        <f t="shared" si="1473"/>
        <v>199.99999999999997</v>
      </c>
      <c r="GG155" s="83">
        <f t="shared" si="1473"/>
        <v>199.99999999999997</v>
      </c>
      <c r="GH155" s="89"/>
      <c r="GI155" s="89"/>
      <c r="GJ155" s="89"/>
      <c r="GK155" s="19">
        <v>3</v>
      </c>
      <c r="GL155" s="20">
        <f t="shared" si="1474"/>
        <v>0.19999999999999998</v>
      </c>
      <c r="GM155" s="23">
        <f t="shared" si="1467"/>
        <v>199.99999999999997</v>
      </c>
      <c r="GN155" s="23">
        <f t="shared" ref="GN155:HB164" si="1480">$EQ155*1000</f>
        <v>199.99999999999997</v>
      </c>
      <c r="GO155" s="23">
        <f t="shared" si="1480"/>
        <v>199.99999999999997</v>
      </c>
      <c r="GP155" s="23">
        <f t="shared" si="1480"/>
        <v>199.99999999999997</v>
      </c>
      <c r="GQ155" s="23">
        <f t="shared" si="1480"/>
        <v>199.99999999999997</v>
      </c>
      <c r="GR155" s="23">
        <f t="shared" si="1480"/>
        <v>199.99999999999997</v>
      </c>
      <c r="GS155" s="23">
        <f t="shared" si="1480"/>
        <v>199.99999999999997</v>
      </c>
      <c r="GT155" s="23">
        <f t="shared" si="1480"/>
        <v>199.99999999999997</v>
      </c>
      <c r="GU155" s="23">
        <f t="shared" si="1480"/>
        <v>199.99999999999997</v>
      </c>
      <c r="GV155" s="23">
        <f t="shared" si="1480"/>
        <v>199.99999999999997</v>
      </c>
      <c r="GW155" s="23">
        <f t="shared" si="1480"/>
        <v>199.99999999999997</v>
      </c>
      <c r="GX155" s="23">
        <f t="shared" si="1480"/>
        <v>199.99999999999997</v>
      </c>
      <c r="GY155" s="23">
        <f t="shared" si="1480"/>
        <v>199.99999999999997</v>
      </c>
      <c r="GZ155" s="23">
        <f t="shared" si="1480"/>
        <v>199.99999999999997</v>
      </c>
      <c r="HA155" s="23">
        <f t="shared" si="1480"/>
        <v>199.99999999999997</v>
      </c>
      <c r="HB155" s="23">
        <f t="shared" si="1480"/>
        <v>199.99999999999997</v>
      </c>
      <c r="HC155" s="23">
        <f t="shared" si="1476"/>
        <v>199.99999999999997</v>
      </c>
      <c r="HD155" s="23">
        <f t="shared" si="1476"/>
        <v>199.99999999999997</v>
      </c>
      <c r="HE155" s="23">
        <f t="shared" si="1476"/>
        <v>199.99999999999997</v>
      </c>
      <c r="HF155" s="23">
        <f t="shared" si="1476"/>
        <v>199.99999999999997</v>
      </c>
      <c r="HG155" s="23">
        <f t="shared" si="1476"/>
        <v>199.99999999999997</v>
      </c>
      <c r="HH155" s="23">
        <f t="shared" si="1476"/>
        <v>199.99999999999997</v>
      </c>
      <c r="HI155" s="23">
        <f t="shared" si="1476"/>
        <v>199.99999999999997</v>
      </c>
      <c r="HJ155" s="23">
        <f t="shared" si="1476"/>
        <v>199.99999999999997</v>
      </c>
      <c r="HK155" s="23">
        <f t="shared" si="1476"/>
        <v>199.99999999999997</v>
      </c>
      <c r="HL155" s="23">
        <f t="shared" si="1476"/>
        <v>199.99999999999997</v>
      </c>
      <c r="HM155" s="23">
        <f t="shared" si="1477"/>
        <v>199.99999999999997</v>
      </c>
      <c r="HN155" s="23">
        <f t="shared" si="1477"/>
        <v>199.99999999999997</v>
      </c>
      <c r="HO155" s="23">
        <f t="shared" si="1477"/>
        <v>199.99999999999997</v>
      </c>
      <c r="HP155" s="23">
        <f t="shared" si="1477"/>
        <v>199.99999999999997</v>
      </c>
      <c r="HQ155" s="23">
        <f t="shared" si="1477"/>
        <v>199.99999999999997</v>
      </c>
      <c r="HR155" s="23">
        <f t="shared" si="1477"/>
        <v>199.99999999999997</v>
      </c>
      <c r="HS155" s="23">
        <f t="shared" si="1477"/>
        <v>199.99999999999997</v>
      </c>
      <c r="HT155" s="23">
        <f t="shared" si="1477"/>
        <v>199.99999999999997</v>
      </c>
      <c r="HU155" s="23">
        <f t="shared" si="1477"/>
        <v>199.99999999999997</v>
      </c>
      <c r="HV155" s="23">
        <f t="shared" si="1477"/>
        <v>199.99999999999997</v>
      </c>
      <c r="HW155" s="23">
        <f t="shared" si="1478"/>
        <v>199.99999999999997</v>
      </c>
      <c r="HX155" s="23">
        <f t="shared" si="1478"/>
        <v>199.99999999999997</v>
      </c>
      <c r="HY155" s="23">
        <f t="shared" si="1478"/>
        <v>199.99999999999997</v>
      </c>
      <c r="HZ155" s="23">
        <f t="shared" si="1478"/>
        <v>199.99999999999997</v>
      </c>
      <c r="IA155" s="23">
        <f t="shared" si="1478"/>
        <v>199.99999999999997</v>
      </c>
      <c r="IB155" s="83">
        <f t="shared" si="1478"/>
        <v>199.99999999999997</v>
      </c>
      <c r="ID155" s="89"/>
      <c r="IE155" s="89"/>
      <c r="MC155" s="105"/>
      <c r="MD155" s="90"/>
      <c r="ME155" s="89"/>
      <c r="MF155" s="89"/>
      <c r="MG155" s="89"/>
      <c r="MH155" s="89"/>
      <c r="MI155" s="89"/>
      <c r="MJ155" s="89"/>
      <c r="MK155" s="89"/>
      <c r="ML155" s="89"/>
      <c r="MM155" s="89"/>
      <c r="MN155" s="89"/>
      <c r="MO155" s="89"/>
      <c r="MP155" s="89"/>
      <c r="MQ155" s="89"/>
      <c r="MR155" s="89"/>
      <c r="MS155" s="89"/>
      <c r="MT155" s="89"/>
      <c r="MU155" s="89"/>
      <c r="MV155" s="89"/>
      <c r="MW155" s="89"/>
      <c r="MX155" s="89"/>
      <c r="MY155" s="89"/>
      <c r="MZ155" s="89"/>
      <c r="NA155" s="89"/>
      <c r="NB155" s="89"/>
      <c r="NC155" s="89"/>
      <c r="ND155" s="89"/>
      <c r="NE155" s="89"/>
      <c r="NF155" s="89"/>
      <c r="NG155" s="89"/>
      <c r="NH155" s="89"/>
      <c r="NI155" s="89"/>
      <c r="NJ155" s="89"/>
      <c r="NK155" s="89"/>
      <c r="NL155" s="89"/>
      <c r="NM155" s="89"/>
      <c r="NN155" s="89"/>
      <c r="NO155" s="89"/>
      <c r="NP155" s="89"/>
      <c r="NQ155" s="89"/>
      <c r="NR155" s="89"/>
      <c r="NS155" s="89"/>
      <c r="NU155" s="105"/>
      <c r="NV155" s="90"/>
      <c r="NW155" s="89"/>
      <c r="NX155" s="89"/>
      <c r="NY155" s="89"/>
      <c r="NZ155" s="89"/>
      <c r="OA155" s="89"/>
      <c r="OB155" s="89"/>
      <c r="OC155" s="89"/>
      <c r="OD155" s="89"/>
      <c r="OE155" s="89"/>
      <c r="OF155" s="89"/>
      <c r="OG155" s="89"/>
      <c r="OH155" s="89"/>
      <c r="OI155" s="89"/>
      <c r="OJ155" s="89"/>
      <c r="OK155" s="89"/>
      <c r="OL155" s="89"/>
      <c r="OM155" s="89"/>
      <c r="ON155" s="89"/>
      <c r="OO155" s="89"/>
      <c r="OP155" s="89"/>
      <c r="OQ155" s="89"/>
      <c r="OR155" s="89"/>
      <c r="OS155" s="89"/>
      <c r="OT155" s="89"/>
      <c r="OU155" s="89"/>
      <c r="OV155" s="89"/>
      <c r="OW155" s="89"/>
      <c r="OX155" s="89"/>
      <c r="OY155" s="89"/>
      <c r="OZ155" s="89"/>
      <c r="PA155" s="89"/>
      <c r="PB155" s="89"/>
      <c r="PC155" s="89"/>
      <c r="PD155" s="89"/>
      <c r="PE155" s="89"/>
      <c r="PF155" s="89"/>
      <c r="PG155" s="89"/>
      <c r="PH155" s="89"/>
      <c r="PI155" s="89"/>
      <c r="PJ155" s="89"/>
      <c r="PK155" s="89"/>
      <c r="PM155" s="105"/>
      <c r="PN155" s="90"/>
      <c r="PO155" s="89"/>
      <c r="PP155" s="89"/>
      <c r="PQ155" s="89"/>
      <c r="PR155" s="89"/>
      <c r="PS155" s="89"/>
      <c r="PT155" s="89"/>
      <c r="PU155" s="89"/>
      <c r="PV155" s="89"/>
      <c r="PW155" s="89"/>
      <c r="PX155" s="89"/>
      <c r="PY155" s="89"/>
      <c r="PZ155" s="89"/>
      <c r="QA155" s="89"/>
      <c r="QB155" s="89"/>
      <c r="QC155" s="89"/>
      <c r="QD155" s="89"/>
      <c r="QE155" s="89"/>
      <c r="QF155" s="89"/>
      <c r="QG155" s="89"/>
      <c r="QH155" s="89"/>
      <c r="QI155" s="89"/>
      <c r="QJ155" s="89"/>
      <c r="QK155" s="89"/>
      <c r="QL155" s="89"/>
      <c r="QM155" s="89"/>
      <c r="QN155" s="89"/>
      <c r="QO155" s="89"/>
      <c r="QP155" s="89"/>
      <c r="QQ155" s="89"/>
      <c r="QR155" s="89"/>
      <c r="QS155" s="89"/>
      <c r="QT155" s="89"/>
      <c r="QU155" s="89"/>
      <c r="QV155" s="89"/>
      <c r="QW155" s="89"/>
      <c r="QX155" s="89"/>
      <c r="QY155" s="89"/>
      <c r="QZ155" s="89"/>
      <c r="RA155" s="89"/>
      <c r="RB155" s="89"/>
      <c r="RC155" s="89"/>
    </row>
    <row r="156" spans="1:471" hidden="1" x14ac:dyDescent="0.25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8"/>
      <c r="L156" s="9"/>
      <c r="EP156" s="19">
        <v>4</v>
      </c>
      <c r="EQ156" s="20">
        <f t="shared" si="1469"/>
        <v>0.30000000000000004</v>
      </c>
      <c r="ER156" s="23">
        <f t="shared" si="1465"/>
        <v>300.00000000000006</v>
      </c>
      <c r="ES156" s="23">
        <f t="shared" si="1479"/>
        <v>300.00000000000006</v>
      </c>
      <c r="ET156" s="23">
        <f t="shared" si="1479"/>
        <v>300.00000000000006</v>
      </c>
      <c r="EU156" s="23">
        <f t="shared" si="1479"/>
        <v>300.00000000000006</v>
      </c>
      <c r="EV156" s="23">
        <f t="shared" si="1479"/>
        <v>300.00000000000006</v>
      </c>
      <c r="EW156" s="23">
        <f t="shared" si="1479"/>
        <v>300.00000000000006</v>
      </c>
      <c r="EX156" s="23">
        <f t="shared" si="1479"/>
        <v>300.00000000000006</v>
      </c>
      <c r="EY156" s="23">
        <f t="shared" si="1479"/>
        <v>300.00000000000006</v>
      </c>
      <c r="EZ156" s="23">
        <f t="shared" si="1479"/>
        <v>300.00000000000006</v>
      </c>
      <c r="FA156" s="23">
        <f t="shared" si="1479"/>
        <v>300.00000000000006</v>
      </c>
      <c r="FB156" s="23">
        <f t="shared" si="1479"/>
        <v>300.00000000000006</v>
      </c>
      <c r="FC156" s="23">
        <f t="shared" si="1479"/>
        <v>300.00000000000006</v>
      </c>
      <c r="FD156" s="23">
        <f t="shared" si="1479"/>
        <v>300.00000000000006</v>
      </c>
      <c r="FE156" s="23">
        <f t="shared" si="1479"/>
        <v>300.00000000000006</v>
      </c>
      <c r="FF156" s="23">
        <f t="shared" si="1479"/>
        <v>300.00000000000006</v>
      </c>
      <c r="FG156" s="23">
        <f t="shared" si="1479"/>
        <v>300.00000000000006</v>
      </c>
      <c r="FH156" s="23">
        <f t="shared" si="1471"/>
        <v>300.00000000000006</v>
      </c>
      <c r="FI156" s="23">
        <f t="shared" si="1471"/>
        <v>300.00000000000006</v>
      </c>
      <c r="FJ156" s="23">
        <f t="shared" si="1471"/>
        <v>300.00000000000006</v>
      </c>
      <c r="FK156" s="23">
        <f t="shared" si="1471"/>
        <v>300.00000000000006</v>
      </c>
      <c r="FL156" s="23">
        <f t="shared" si="1471"/>
        <v>300.00000000000006</v>
      </c>
      <c r="FM156" s="23">
        <f t="shared" si="1471"/>
        <v>300.00000000000006</v>
      </c>
      <c r="FN156" s="23">
        <f t="shared" si="1471"/>
        <v>300.00000000000006</v>
      </c>
      <c r="FO156" s="23">
        <f t="shared" si="1471"/>
        <v>300.00000000000006</v>
      </c>
      <c r="FP156" s="23">
        <f t="shared" si="1471"/>
        <v>300.00000000000006</v>
      </c>
      <c r="FQ156" s="23">
        <f t="shared" si="1471"/>
        <v>300.00000000000006</v>
      </c>
      <c r="FR156" s="23">
        <f t="shared" si="1472"/>
        <v>300.00000000000006</v>
      </c>
      <c r="FS156" s="23">
        <f t="shared" si="1472"/>
        <v>300.00000000000006</v>
      </c>
      <c r="FT156" s="23">
        <f t="shared" si="1472"/>
        <v>300.00000000000006</v>
      </c>
      <c r="FU156" s="23">
        <f t="shared" si="1472"/>
        <v>300.00000000000006</v>
      </c>
      <c r="FV156" s="23">
        <f t="shared" si="1472"/>
        <v>300.00000000000006</v>
      </c>
      <c r="FW156" s="23">
        <f t="shared" si="1472"/>
        <v>300.00000000000006</v>
      </c>
      <c r="FX156" s="23">
        <f t="shared" si="1472"/>
        <v>300.00000000000006</v>
      </c>
      <c r="FY156" s="23">
        <f t="shared" si="1472"/>
        <v>300.00000000000006</v>
      </c>
      <c r="FZ156" s="23">
        <f t="shared" si="1472"/>
        <v>300.00000000000006</v>
      </c>
      <c r="GA156" s="23">
        <f t="shared" si="1472"/>
        <v>300.00000000000006</v>
      </c>
      <c r="GB156" s="23">
        <f t="shared" si="1473"/>
        <v>300.00000000000006</v>
      </c>
      <c r="GC156" s="23">
        <f t="shared" si="1473"/>
        <v>300.00000000000006</v>
      </c>
      <c r="GD156" s="23">
        <f t="shared" si="1473"/>
        <v>300.00000000000006</v>
      </c>
      <c r="GE156" s="23">
        <f t="shared" si="1473"/>
        <v>300.00000000000006</v>
      </c>
      <c r="GF156" s="23">
        <f t="shared" si="1473"/>
        <v>300.00000000000006</v>
      </c>
      <c r="GG156" s="83">
        <f t="shared" si="1473"/>
        <v>300.00000000000006</v>
      </c>
      <c r="GH156" s="89"/>
      <c r="GI156" s="89"/>
      <c r="GJ156" s="89"/>
      <c r="GK156" s="19">
        <v>4</v>
      </c>
      <c r="GL156" s="20">
        <f t="shared" si="1474"/>
        <v>0.30000000000000004</v>
      </c>
      <c r="GM156" s="23">
        <f t="shared" si="1467"/>
        <v>300.00000000000006</v>
      </c>
      <c r="GN156" s="23">
        <f t="shared" si="1480"/>
        <v>300.00000000000006</v>
      </c>
      <c r="GO156" s="23">
        <f t="shared" si="1480"/>
        <v>300.00000000000006</v>
      </c>
      <c r="GP156" s="23">
        <f t="shared" si="1480"/>
        <v>300.00000000000006</v>
      </c>
      <c r="GQ156" s="23">
        <f t="shared" si="1480"/>
        <v>300.00000000000006</v>
      </c>
      <c r="GR156" s="23">
        <f t="shared" si="1480"/>
        <v>300.00000000000006</v>
      </c>
      <c r="GS156" s="23">
        <f t="shared" si="1480"/>
        <v>300.00000000000006</v>
      </c>
      <c r="GT156" s="23">
        <f t="shared" si="1480"/>
        <v>300.00000000000006</v>
      </c>
      <c r="GU156" s="23">
        <f t="shared" si="1480"/>
        <v>300.00000000000006</v>
      </c>
      <c r="GV156" s="23">
        <f t="shared" si="1480"/>
        <v>300.00000000000006</v>
      </c>
      <c r="GW156" s="23">
        <f t="shared" si="1480"/>
        <v>300.00000000000006</v>
      </c>
      <c r="GX156" s="23">
        <f t="shared" si="1480"/>
        <v>300.00000000000006</v>
      </c>
      <c r="GY156" s="23">
        <f t="shared" si="1480"/>
        <v>300.00000000000006</v>
      </c>
      <c r="GZ156" s="23">
        <f t="shared" si="1480"/>
        <v>300.00000000000006</v>
      </c>
      <c r="HA156" s="23">
        <f t="shared" si="1480"/>
        <v>300.00000000000006</v>
      </c>
      <c r="HB156" s="23">
        <f t="shared" si="1480"/>
        <v>300.00000000000006</v>
      </c>
      <c r="HC156" s="23">
        <f t="shared" si="1476"/>
        <v>300.00000000000006</v>
      </c>
      <c r="HD156" s="23">
        <f t="shared" si="1476"/>
        <v>300.00000000000006</v>
      </c>
      <c r="HE156" s="23">
        <f t="shared" si="1476"/>
        <v>300.00000000000006</v>
      </c>
      <c r="HF156" s="23">
        <f t="shared" si="1476"/>
        <v>300.00000000000006</v>
      </c>
      <c r="HG156" s="23">
        <f t="shared" si="1476"/>
        <v>300.00000000000006</v>
      </c>
      <c r="HH156" s="23">
        <f t="shared" si="1476"/>
        <v>300.00000000000006</v>
      </c>
      <c r="HI156" s="23">
        <f t="shared" si="1476"/>
        <v>300.00000000000006</v>
      </c>
      <c r="HJ156" s="23">
        <f t="shared" si="1476"/>
        <v>300.00000000000006</v>
      </c>
      <c r="HK156" s="23">
        <f t="shared" si="1476"/>
        <v>300.00000000000006</v>
      </c>
      <c r="HL156" s="23">
        <f t="shared" si="1476"/>
        <v>300.00000000000006</v>
      </c>
      <c r="HM156" s="23">
        <f t="shared" si="1477"/>
        <v>300.00000000000006</v>
      </c>
      <c r="HN156" s="23">
        <f t="shared" si="1477"/>
        <v>300.00000000000006</v>
      </c>
      <c r="HO156" s="23">
        <f t="shared" si="1477"/>
        <v>300.00000000000006</v>
      </c>
      <c r="HP156" s="23">
        <f t="shared" si="1477"/>
        <v>300.00000000000006</v>
      </c>
      <c r="HQ156" s="23">
        <f t="shared" si="1477"/>
        <v>300.00000000000006</v>
      </c>
      <c r="HR156" s="23">
        <f t="shared" si="1477"/>
        <v>300.00000000000006</v>
      </c>
      <c r="HS156" s="23">
        <f t="shared" si="1477"/>
        <v>300.00000000000006</v>
      </c>
      <c r="HT156" s="23">
        <f t="shared" si="1477"/>
        <v>300.00000000000006</v>
      </c>
      <c r="HU156" s="23">
        <f t="shared" si="1477"/>
        <v>300.00000000000006</v>
      </c>
      <c r="HV156" s="23">
        <f t="shared" si="1477"/>
        <v>300.00000000000006</v>
      </c>
      <c r="HW156" s="23">
        <f t="shared" si="1478"/>
        <v>300.00000000000006</v>
      </c>
      <c r="HX156" s="23">
        <f t="shared" si="1478"/>
        <v>300.00000000000006</v>
      </c>
      <c r="HY156" s="23">
        <f t="shared" si="1478"/>
        <v>300.00000000000006</v>
      </c>
      <c r="HZ156" s="23">
        <f t="shared" si="1478"/>
        <v>300.00000000000006</v>
      </c>
      <c r="IA156" s="23">
        <f t="shared" si="1478"/>
        <v>300.00000000000006</v>
      </c>
      <c r="IB156" s="83">
        <f t="shared" si="1478"/>
        <v>300.00000000000006</v>
      </c>
      <c r="ID156" s="89"/>
      <c r="IE156" s="89"/>
      <c r="MC156" s="105"/>
      <c r="MD156" s="90"/>
      <c r="ME156" s="89"/>
      <c r="MF156" s="89"/>
      <c r="MG156" s="89"/>
      <c r="MH156" s="89"/>
      <c r="MI156" s="89"/>
      <c r="MJ156" s="89"/>
      <c r="MK156" s="89"/>
      <c r="ML156" s="89"/>
      <c r="MM156" s="89"/>
      <c r="MN156" s="89"/>
      <c r="MO156" s="89"/>
      <c r="MP156" s="89"/>
      <c r="MQ156" s="89"/>
      <c r="MR156" s="89"/>
      <c r="MS156" s="89"/>
      <c r="MT156" s="89"/>
      <c r="MU156" s="89"/>
      <c r="MV156" s="89"/>
      <c r="MW156" s="89"/>
      <c r="MX156" s="89"/>
      <c r="MY156" s="89"/>
      <c r="MZ156" s="89"/>
      <c r="NA156" s="89"/>
      <c r="NB156" s="89"/>
      <c r="NC156" s="89"/>
      <c r="ND156" s="89"/>
      <c r="NE156" s="89"/>
      <c r="NF156" s="89"/>
      <c r="NG156" s="89"/>
      <c r="NH156" s="89"/>
      <c r="NI156" s="89"/>
      <c r="NJ156" s="89"/>
      <c r="NK156" s="89"/>
      <c r="NL156" s="89"/>
      <c r="NM156" s="89"/>
      <c r="NN156" s="89"/>
      <c r="NO156" s="89"/>
      <c r="NP156" s="89"/>
      <c r="NQ156" s="89"/>
      <c r="NR156" s="89"/>
      <c r="NS156" s="89"/>
      <c r="NU156" s="105"/>
      <c r="NV156" s="90"/>
      <c r="NW156" s="89"/>
      <c r="NX156" s="89"/>
      <c r="NY156" s="89"/>
      <c r="NZ156" s="89"/>
      <c r="OA156" s="89"/>
      <c r="OB156" s="89"/>
      <c r="OC156" s="89"/>
      <c r="OD156" s="89"/>
      <c r="OE156" s="89"/>
      <c r="OF156" s="89"/>
      <c r="OG156" s="89"/>
      <c r="OH156" s="89"/>
      <c r="OI156" s="89"/>
      <c r="OJ156" s="89"/>
      <c r="OK156" s="89"/>
      <c r="OL156" s="89"/>
      <c r="OM156" s="89"/>
      <c r="ON156" s="89"/>
      <c r="OO156" s="89"/>
      <c r="OP156" s="89"/>
      <c r="OQ156" s="89"/>
      <c r="OR156" s="89"/>
      <c r="OS156" s="89"/>
      <c r="OT156" s="89"/>
      <c r="OU156" s="89"/>
      <c r="OV156" s="89"/>
      <c r="OW156" s="89"/>
      <c r="OX156" s="89"/>
      <c r="OY156" s="89"/>
      <c r="OZ156" s="89"/>
      <c r="PA156" s="89"/>
      <c r="PB156" s="89"/>
      <c r="PC156" s="89"/>
      <c r="PD156" s="89"/>
      <c r="PE156" s="89"/>
      <c r="PF156" s="89"/>
      <c r="PG156" s="89"/>
      <c r="PH156" s="89"/>
      <c r="PI156" s="89"/>
      <c r="PJ156" s="89"/>
      <c r="PK156" s="89"/>
      <c r="PM156" s="105"/>
      <c r="PN156" s="90"/>
      <c r="PO156" s="89"/>
      <c r="PP156" s="89"/>
      <c r="PQ156" s="89"/>
      <c r="PR156" s="89"/>
      <c r="PS156" s="89"/>
      <c r="PT156" s="89"/>
      <c r="PU156" s="89"/>
      <c r="PV156" s="89"/>
      <c r="PW156" s="89"/>
      <c r="PX156" s="89"/>
      <c r="PY156" s="89"/>
      <c r="PZ156" s="89"/>
      <c r="QA156" s="89"/>
      <c r="QB156" s="89"/>
      <c r="QC156" s="89"/>
      <c r="QD156" s="89"/>
      <c r="QE156" s="89"/>
      <c r="QF156" s="89"/>
      <c r="QG156" s="89"/>
      <c r="QH156" s="89"/>
      <c r="QI156" s="89"/>
      <c r="QJ156" s="89"/>
      <c r="QK156" s="89"/>
      <c r="QL156" s="89"/>
      <c r="QM156" s="89"/>
      <c r="QN156" s="89"/>
      <c r="QO156" s="89"/>
      <c r="QP156" s="89"/>
      <c r="QQ156" s="89"/>
      <c r="QR156" s="89"/>
      <c r="QS156" s="89"/>
      <c r="QT156" s="89"/>
      <c r="QU156" s="89"/>
      <c r="QV156" s="89"/>
      <c r="QW156" s="89"/>
      <c r="QX156" s="89"/>
      <c r="QY156" s="89"/>
      <c r="QZ156" s="89"/>
      <c r="RA156" s="89"/>
      <c r="RB156" s="89"/>
      <c r="RC156" s="89"/>
    </row>
    <row r="157" spans="1:471" hidden="1" x14ac:dyDescent="0.25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8"/>
      <c r="L157" s="9"/>
      <c r="EP157" s="19">
        <v>5</v>
      </c>
      <c r="EQ157" s="20">
        <f t="shared" si="1469"/>
        <v>0.4</v>
      </c>
      <c r="ER157" s="23">
        <f t="shared" si="1465"/>
        <v>400</v>
      </c>
      <c r="ES157" s="23">
        <f t="shared" si="1479"/>
        <v>400</v>
      </c>
      <c r="ET157" s="23">
        <f t="shared" si="1479"/>
        <v>400</v>
      </c>
      <c r="EU157" s="23">
        <f t="shared" si="1479"/>
        <v>400</v>
      </c>
      <c r="EV157" s="23">
        <f t="shared" si="1479"/>
        <v>400</v>
      </c>
      <c r="EW157" s="23">
        <f t="shared" si="1479"/>
        <v>400</v>
      </c>
      <c r="EX157" s="23">
        <f t="shared" si="1479"/>
        <v>400</v>
      </c>
      <c r="EY157" s="23">
        <f t="shared" si="1479"/>
        <v>400</v>
      </c>
      <c r="EZ157" s="23">
        <f t="shared" si="1479"/>
        <v>400</v>
      </c>
      <c r="FA157" s="23">
        <f t="shared" si="1479"/>
        <v>400</v>
      </c>
      <c r="FB157" s="23">
        <f t="shared" si="1479"/>
        <v>400</v>
      </c>
      <c r="FC157" s="23">
        <f t="shared" si="1479"/>
        <v>400</v>
      </c>
      <c r="FD157" s="23">
        <f t="shared" si="1479"/>
        <v>400</v>
      </c>
      <c r="FE157" s="23">
        <f t="shared" si="1479"/>
        <v>400</v>
      </c>
      <c r="FF157" s="23">
        <f t="shared" si="1479"/>
        <v>400</v>
      </c>
      <c r="FG157" s="23">
        <f t="shared" si="1479"/>
        <v>400</v>
      </c>
      <c r="FH157" s="23">
        <f t="shared" si="1471"/>
        <v>400</v>
      </c>
      <c r="FI157" s="23">
        <f t="shared" si="1471"/>
        <v>400</v>
      </c>
      <c r="FJ157" s="23">
        <f t="shared" si="1471"/>
        <v>400</v>
      </c>
      <c r="FK157" s="23">
        <f t="shared" si="1471"/>
        <v>400</v>
      </c>
      <c r="FL157" s="23">
        <f t="shared" si="1471"/>
        <v>400</v>
      </c>
      <c r="FM157" s="23">
        <f t="shared" si="1471"/>
        <v>400</v>
      </c>
      <c r="FN157" s="23">
        <f t="shared" si="1471"/>
        <v>400</v>
      </c>
      <c r="FO157" s="23">
        <f t="shared" si="1471"/>
        <v>400</v>
      </c>
      <c r="FP157" s="23">
        <f t="shared" si="1471"/>
        <v>400</v>
      </c>
      <c r="FQ157" s="23">
        <f t="shared" si="1471"/>
        <v>400</v>
      </c>
      <c r="FR157" s="23">
        <f t="shared" si="1472"/>
        <v>400</v>
      </c>
      <c r="FS157" s="23">
        <f t="shared" si="1472"/>
        <v>400</v>
      </c>
      <c r="FT157" s="23">
        <f t="shared" si="1472"/>
        <v>400</v>
      </c>
      <c r="FU157" s="23">
        <f t="shared" si="1472"/>
        <v>400</v>
      </c>
      <c r="FV157" s="23">
        <f t="shared" si="1472"/>
        <v>400</v>
      </c>
      <c r="FW157" s="23">
        <f t="shared" si="1472"/>
        <v>400</v>
      </c>
      <c r="FX157" s="23">
        <f t="shared" si="1472"/>
        <v>400</v>
      </c>
      <c r="FY157" s="23">
        <f t="shared" si="1472"/>
        <v>400</v>
      </c>
      <c r="FZ157" s="23">
        <f t="shared" si="1472"/>
        <v>400</v>
      </c>
      <c r="GA157" s="23">
        <f t="shared" si="1472"/>
        <v>400</v>
      </c>
      <c r="GB157" s="23">
        <f t="shared" si="1473"/>
        <v>400</v>
      </c>
      <c r="GC157" s="23">
        <f t="shared" si="1473"/>
        <v>400</v>
      </c>
      <c r="GD157" s="23">
        <f t="shared" si="1473"/>
        <v>400</v>
      </c>
      <c r="GE157" s="23">
        <f t="shared" si="1473"/>
        <v>400</v>
      </c>
      <c r="GF157" s="23">
        <f t="shared" si="1473"/>
        <v>400</v>
      </c>
      <c r="GG157" s="83">
        <f t="shared" si="1473"/>
        <v>400</v>
      </c>
      <c r="GH157" s="89"/>
      <c r="GI157" s="89"/>
      <c r="GJ157" s="89"/>
      <c r="GK157" s="19">
        <v>5</v>
      </c>
      <c r="GL157" s="20">
        <f t="shared" si="1474"/>
        <v>0.4</v>
      </c>
      <c r="GM157" s="23">
        <f t="shared" si="1467"/>
        <v>400</v>
      </c>
      <c r="GN157" s="23">
        <f t="shared" si="1480"/>
        <v>400</v>
      </c>
      <c r="GO157" s="23">
        <f t="shared" si="1480"/>
        <v>400</v>
      </c>
      <c r="GP157" s="23">
        <f t="shared" si="1480"/>
        <v>400</v>
      </c>
      <c r="GQ157" s="23">
        <f t="shared" si="1480"/>
        <v>400</v>
      </c>
      <c r="GR157" s="23">
        <f t="shared" si="1480"/>
        <v>400</v>
      </c>
      <c r="GS157" s="23">
        <f t="shared" si="1480"/>
        <v>400</v>
      </c>
      <c r="GT157" s="23">
        <f t="shared" si="1480"/>
        <v>400</v>
      </c>
      <c r="GU157" s="23">
        <f t="shared" si="1480"/>
        <v>400</v>
      </c>
      <c r="GV157" s="23">
        <f t="shared" si="1480"/>
        <v>400</v>
      </c>
      <c r="GW157" s="23">
        <f t="shared" si="1480"/>
        <v>400</v>
      </c>
      <c r="GX157" s="23">
        <f t="shared" si="1480"/>
        <v>400</v>
      </c>
      <c r="GY157" s="23">
        <f t="shared" si="1480"/>
        <v>400</v>
      </c>
      <c r="GZ157" s="23">
        <f t="shared" si="1480"/>
        <v>400</v>
      </c>
      <c r="HA157" s="23">
        <f t="shared" si="1480"/>
        <v>400</v>
      </c>
      <c r="HB157" s="23">
        <f t="shared" si="1480"/>
        <v>400</v>
      </c>
      <c r="HC157" s="23">
        <f t="shared" si="1476"/>
        <v>400</v>
      </c>
      <c r="HD157" s="23">
        <f t="shared" si="1476"/>
        <v>400</v>
      </c>
      <c r="HE157" s="23">
        <f t="shared" si="1476"/>
        <v>400</v>
      </c>
      <c r="HF157" s="23">
        <f t="shared" si="1476"/>
        <v>400</v>
      </c>
      <c r="HG157" s="23">
        <f t="shared" si="1476"/>
        <v>400</v>
      </c>
      <c r="HH157" s="23">
        <f t="shared" si="1476"/>
        <v>400</v>
      </c>
      <c r="HI157" s="23">
        <f t="shared" si="1476"/>
        <v>400</v>
      </c>
      <c r="HJ157" s="23">
        <f t="shared" si="1476"/>
        <v>400</v>
      </c>
      <c r="HK157" s="23">
        <f t="shared" si="1476"/>
        <v>400</v>
      </c>
      <c r="HL157" s="23">
        <f t="shared" si="1476"/>
        <v>400</v>
      </c>
      <c r="HM157" s="23">
        <f t="shared" si="1477"/>
        <v>400</v>
      </c>
      <c r="HN157" s="23">
        <f t="shared" si="1477"/>
        <v>400</v>
      </c>
      <c r="HO157" s="23">
        <f t="shared" si="1477"/>
        <v>400</v>
      </c>
      <c r="HP157" s="23">
        <f t="shared" si="1477"/>
        <v>400</v>
      </c>
      <c r="HQ157" s="23">
        <f t="shared" si="1477"/>
        <v>400</v>
      </c>
      <c r="HR157" s="23">
        <f t="shared" si="1477"/>
        <v>400</v>
      </c>
      <c r="HS157" s="23">
        <f t="shared" si="1477"/>
        <v>400</v>
      </c>
      <c r="HT157" s="23">
        <f t="shared" si="1477"/>
        <v>400</v>
      </c>
      <c r="HU157" s="23">
        <f t="shared" si="1477"/>
        <v>400</v>
      </c>
      <c r="HV157" s="23">
        <f t="shared" si="1477"/>
        <v>400</v>
      </c>
      <c r="HW157" s="23">
        <f t="shared" si="1478"/>
        <v>400</v>
      </c>
      <c r="HX157" s="23">
        <f t="shared" si="1478"/>
        <v>400</v>
      </c>
      <c r="HY157" s="23">
        <f t="shared" si="1478"/>
        <v>400</v>
      </c>
      <c r="HZ157" s="23">
        <f t="shared" si="1478"/>
        <v>400</v>
      </c>
      <c r="IA157" s="23">
        <f t="shared" si="1478"/>
        <v>400</v>
      </c>
      <c r="IB157" s="83">
        <f t="shared" si="1478"/>
        <v>400</v>
      </c>
      <c r="ID157" s="89"/>
      <c r="IE157" s="89"/>
      <c r="MC157" s="105"/>
      <c r="MD157" s="90"/>
      <c r="ME157" s="89"/>
      <c r="MF157" s="89"/>
      <c r="MG157" s="89"/>
      <c r="MH157" s="89"/>
      <c r="MI157" s="89"/>
      <c r="MJ157" s="89"/>
      <c r="MK157" s="89"/>
      <c r="ML157" s="89"/>
      <c r="MM157" s="89"/>
      <c r="MN157" s="89"/>
      <c r="MO157" s="89"/>
      <c r="MP157" s="89"/>
      <c r="MQ157" s="89"/>
      <c r="MR157" s="89"/>
      <c r="MS157" s="89"/>
      <c r="MT157" s="89"/>
      <c r="MU157" s="89"/>
      <c r="MV157" s="89"/>
      <c r="MW157" s="89"/>
      <c r="MX157" s="89"/>
      <c r="MY157" s="89"/>
      <c r="MZ157" s="89"/>
      <c r="NA157" s="89"/>
      <c r="NB157" s="89"/>
      <c r="NC157" s="89"/>
      <c r="ND157" s="89"/>
      <c r="NE157" s="89"/>
      <c r="NF157" s="89"/>
      <c r="NG157" s="89"/>
      <c r="NH157" s="89"/>
      <c r="NI157" s="89"/>
      <c r="NJ157" s="89"/>
      <c r="NK157" s="89"/>
      <c r="NL157" s="89"/>
      <c r="NM157" s="89"/>
      <c r="NN157" s="89"/>
      <c r="NO157" s="89"/>
      <c r="NP157" s="89"/>
      <c r="NQ157" s="89"/>
      <c r="NR157" s="89"/>
      <c r="NS157" s="89"/>
      <c r="NU157" s="105"/>
      <c r="NV157" s="90"/>
      <c r="NW157" s="89"/>
      <c r="NX157" s="89"/>
      <c r="NY157" s="89"/>
      <c r="NZ157" s="89"/>
      <c r="OA157" s="89"/>
      <c r="OB157" s="89"/>
      <c r="OC157" s="89"/>
      <c r="OD157" s="89"/>
      <c r="OE157" s="89"/>
      <c r="OF157" s="89"/>
      <c r="OG157" s="89"/>
      <c r="OH157" s="89"/>
      <c r="OI157" s="89"/>
      <c r="OJ157" s="89"/>
      <c r="OK157" s="89"/>
      <c r="OL157" s="89"/>
      <c r="OM157" s="89"/>
      <c r="ON157" s="89"/>
      <c r="OO157" s="89"/>
      <c r="OP157" s="89"/>
      <c r="OQ157" s="89"/>
      <c r="OR157" s="89"/>
      <c r="OS157" s="89"/>
      <c r="OT157" s="89"/>
      <c r="OU157" s="89"/>
      <c r="OV157" s="89"/>
      <c r="OW157" s="89"/>
      <c r="OX157" s="89"/>
      <c r="OY157" s="89"/>
      <c r="OZ157" s="89"/>
      <c r="PA157" s="89"/>
      <c r="PB157" s="89"/>
      <c r="PC157" s="89"/>
      <c r="PD157" s="89"/>
      <c r="PE157" s="89"/>
      <c r="PF157" s="89"/>
      <c r="PG157" s="89"/>
      <c r="PH157" s="89"/>
      <c r="PI157" s="89"/>
      <c r="PJ157" s="89"/>
      <c r="PK157" s="89"/>
      <c r="PM157" s="105"/>
      <c r="PN157" s="90"/>
      <c r="PO157" s="89"/>
      <c r="PP157" s="89"/>
      <c r="PQ157" s="89"/>
      <c r="PR157" s="89"/>
      <c r="PS157" s="89"/>
      <c r="PT157" s="89"/>
      <c r="PU157" s="89"/>
      <c r="PV157" s="89"/>
      <c r="PW157" s="89"/>
      <c r="PX157" s="89"/>
      <c r="PY157" s="89"/>
      <c r="PZ157" s="89"/>
      <c r="QA157" s="89"/>
      <c r="QB157" s="89"/>
      <c r="QC157" s="89"/>
      <c r="QD157" s="89"/>
      <c r="QE157" s="89"/>
      <c r="QF157" s="89"/>
      <c r="QG157" s="89"/>
      <c r="QH157" s="89"/>
      <c r="QI157" s="89"/>
      <c r="QJ157" s="89"/>
      <c r="QK157" s="89"/>
      <c r="QL157" s="89"/>
      <c r="QM157" s="89"/>
      <c r="QN157" s="89"/>
      <c r="QO157" s="89"/>
      <c r="QP157" s="89"/>
      <c r="QQ157" s="89"/>
      <c r="QR157" s="89"/>
      <c r="QS157" s="89"/>
      <c r="QT157" s="89"/>
      <c r="QU157" s="89"/>
      <c r="QV157" s="89"/>
      <c r="QW157" s="89"/>
      <c r="QX157" s="89"/>
      <c r="QY157" s="89"/>
      <c r="QZ157" s="89"/>
      <c r="RA157" s="89"/>
      <c r="RB157" s="89"/>
      <c r="RC157" s="89"/>
    </row>
    <row r="158" spans="1:471" hidden="1" x14ac:dyDescent="0.25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8"/>
      <c r="L158" s="9"/>
      <c r="EP158" s="19">
        <v>6</v>
      </c>
      <c r="EQ158" s="20">
        <f t="shared" si="1469"/>
        <v>0.5</v>
      </c>
      <c r="ER158" s="23">
        <f t="shared" si="1465"/>
        <v>500</v>
      </c>
      <c r="ES158" s="23">
        <f t="shared" si="1479"/>
        <v>500</v>
      </c>
      <c r="ET158" s="23">
        <f t="shared" si="1479"/>
        <v>500</v>
      </c>
      <c r="EU158" s="23">
        <f t="shared" si="1479"/>
        <v>500</v>
      </c>
      <c r="EV158" s="23">
        <f t="shared" si="1479"/>
        <v>500</v>
      </c>
      <c r="EW158" s="23">
        <f t="shared" si="1479"/>
        <v>500</v>
      </c>
      <c r="EX158" s="23">
        <f t="shared" si="1479"/>
        <v>500</v>
      </c>
      <c r="EY158" s="23">
        <f t="shared" si="1479"/>
        <v>500</v>
      </c>
      <c r="EZ158" s="23">
        <f t="shared" si="1479"/>
        <v>500</v>
      </c>
      <c r="FA158" s="23">
        <f t="shared" si="1479"/>
        <v>500</v>
      </c>
      <c r="FB158" s="23">
        <f t="shared" si="1479"/>
        <v>500</v>
      </c>
      <c r="FC158" s="23">
        <f t="shared" si="1479"/>
        <v>500</v>
      </c>
      <c r="FD158" s="23">
        <f t="shared" si="1479"/>
        <v>500</v>
      </c>
      <c r="FE158" s="23">
        <f t="shared" si="1479"/>
        <v>500</v>
      </c>
      <c r="FF158" s="23">
        <f t="shared" si="1479"/>
        <v>500</v>
      </c>
      <c r="FG158" s="23">
        <f t="shared" si="1479"/>
        <v>500</v>
      </c>
      <c r="FH158" s="23">
        <f t="shared" si="1471"/>
        <v>500</v>
      </c>
      <c r="FI158" s="23">
        <f t="shared" si="1471"/>
        <v>500</v>
      </c>
      <c r="FJ158" s="23">
        <f t="shared" si="1471"/>
        <v>500</v>
      </c>
      <c r="FK158" s="23">
        <f t="shared" si="1471"/>
        <v>500</v>
      </c>
      <c r="FL158" s="23">
        <f t="shared" si="1471"/>
        <v>500</v>
      </c>
      <c r="FM158" s="23">
        <f t="shared" si="1471"/>
        <v>500</v>
      </c>
      <c r="FN158" s="23">
        <f t="shared" si="1471"/>
        <v>500</v>
      </c>
      <c r="FO158" s="23">
        <f t="shared" si="1471"/>
        <v>500</v>
      </c>
      <c r="FP158" s="23">
        <f t="shared" si="1471"/>
        <v>500</v>
      </c>
      <c r="FQ158" s="23">
        <f t="shared" si="1471"/>
        <v>500</v>
      </c>
      <c r="FR158" s="23">
        <f t="shared" si="1472"/>
        <v>500</v>
      </c>
      <c r="FS158" s="23">
        <f t="shared" si="1472"/>
        <v>500</v>
      </c>
      <c r="FT158" s="23">
        <f t="shared" si="1472"/>
        <v>500</v>
      </c>
      <c r="FU158" s="23">
        <f t="shared" si="1472"/>
        <v>500</v>
      </c>
      <c r="FV158" s="23">
        <f t="shared" si="1472"/>
        <v>500</v>
      </c>
      <c r="FW158" s="23">
        <f t="shared" si="1472"/>
        <v>500</v>
      </c>
      <c r="FX158" s="23">
        <f t="shared" si="1472"/>
        <v>500</v>
      </c>
      <c r="FY158" s="23">
        <f t="shared" si="1472"/>
        <v>500</v>
      </c>
      <c r="FZ158" s="23">
        <f t="shared" si="1472"/>
        <v>500</v>
      </c>
      <c r="GA158" s="23">
        <f t="shared" si="1472"/>
        <v>500</v>
      </c>
      <c r="GB158" s="23">
        <f t="shared" si="1473"/>
        <v>500</v>
      </c>
      <c r="GC158" s="23">
        <f t="shared" si="1473"/>
        <v>500</v>
      </c>
      <c r="GD158" s="23">
        <f t="shared" si="1473"/>
        <v>500</v>
      </c>
      <c r="GE158" s="23">
        <f t="shared" si="1473"/>
        <v>500</v>
      </c>
      <c r="GF158" s="23">
        <f t="shared" si="1473"/>
        <v>500</v>
      </c>
      <c r="GG158" s="83">
        <f t="shared" si="1473"/>
        <v>500</v>
      </c>
      <c r="GH158" s="89"/>
      <c r="GI158" s="89"/>
      <c r="GJ158" s="89"/>
      <c r="GK158" s="19">
        <v>6</v>
      </c>
      <c r="GL158" s="20">
        <f t="shared" si="1474"/>
        <v>0.5</v>
      </c>
      <c r="GM158" s="23">
        <f t="shared" si="1467"/>
        <v>500</v>
      </c>
      <c r="GN158" s="23">
        <f t="shared" si="1480"/>
        <v>500</v>
      </c>
      <c r="GO158" s="23">
        <f t="shared" si="1480"/>
        <v>500</v>
      </c>
      <c r="GP158" s="23">
        <f t="shared" si="1480"/>
        <v>500</v>
      </c>
      <c r="GQ158" s="23">
        <f t="shared" si="1480"/>
        <v>500</v>
      </c>
      <c r="GR158" s="23">
        <f t="shared" si="1480"/>
        <v>500</v>
      </c>
      <c r="GS158" s="23">
        <f t="shared" si="1480"/>
        <v>500</v>
      </c>
      <c r="GT158" s="23">
        <f t="shared" si="1480"/>
        <v>500</v>
      </c>
      <c r="GU158" s="23">
        <f t="shared" si="1480"/>
        <v>500</v>
      </c>
      <c r="GV158" s="23">
        <f t="shared" si="1480"/>
        <v>500</v>
      </c>
      <c r="GW158" s="23">
        <f t="shared" si="1480"/>
        <v>500</v>
      </c>
      <c r="GX158" s="23">
        <f t="shared" si="1480"/>
        <v>500</v>
      </c>
      <c r="GY158" s="23">
        <f t="shared" si="1480"/>
        <v>500</v>
      </c>
      <c r="GZ158" s="23">
        <f t="shared" si="1480"/>
        <v>500</v>
      </c>
      <c r="HA158" s="23">
        <f t="shared" si="1480"/>
        <v>500</v>
      </c>
      <c r="HB158" s="23">
        <f t="shared" si="1480"/>
        <v>500</v>
      </c>
      <c r="HC158" s="23">
        <f t="shared" si="1476"/>
        <v>500</v>
      </c>
      <c r="HD158" s="23">
        <f t="shared" si="1476"/>
        <v>500</v>
      </c>
      <c r="HE158" s="23">
        <f t="shared" si="1476"/>
        <v>500</v>
      </c>
      <c r="HF158" s="23">
        <f t="shared" si="1476"/>
        <v>500</v>
      </c>
      <c r="HG158" s="23">
        <f t="shared" si="1476"/>
        <v>500</v>
      </c>
      <c r="HH158" s="23">
        <f t="shared" si="1476"/>
        <v>500</v>
      </c>
      <c r="HI158" s="23">
        <f t="shared" si="1476"/>
        <v>500</v>
      </c>
      <c r="HJ158" s="23">
        <f t="shared" si="1476"/>
        <v>500</v>
      </c>
      <c r="HK158" s="23">
        <f t="shared" si="1476"/>
        <v>500</v>
      </c>
      <c r="HL158" s="23">
        <f t="shared" si="1476"/>
        <v>500</v>
      </c>
      <c r="HM158" s="23">
        <f t="shared" si="1477"/>
        <v>500</v>
      </c>
      <c r="HN158" s="23">
        <f t="shared" si="1477"/>
        <v>500</v>
      </c>
      <c r="HO158" s="23">
        <f t="shared" si="1477"/>
        <v>500</v>
      </c>
      <c r="HP158" s="23">
        <f t="shared" si="1477"/>
        <v>500</v>
      </c>
      <c r="HQ158" s="23">
        <f t="shared" si="1477"/>
        <v>500</v>
      </c>
      <c r="HR158" s="23">
        <f t="shared" si="1477"/>
        <v>500</v>
      </c>
      <c r="HS158" s="23">
        <f t="shared" si="1477"/>
        <v>500</v>
      </c>
      <c r="HT158" s="23">
        <f t="shared" si="1477"/>
        <v>500</v>
      </c>
      <c r="HU158" s="23">
        <f t="shared" si="1477"/>
        <v>500</v>
      </c>
      <c r="HV158" s="23">
        <f t="shared" si="1477"/>
        <v>500</v>
      </c>
      <c r="HW158" s="23">
        <f t="shared" si="1478"/>
        <v>500</v>
      </c>
      <c r="HX158" s="23">
        <f t="shared" si="1478"/>
        <v>500</v>
      </c>
      <c r="HY158" s="23">
        <f t="shared" si="1478"/>
        <v>500</v>
      </c>
      <c r="HZ158" s="23">
        <f t="shared" si="1478"/>
        <v>500</v>
      </c>
      <c r="IA158" s="23">
        <f t="shared" si="1478"/>
        <v>500</v>
      </c>
      <c r="IB158" s="83">
        <f t="shared" si="1478"/>
        <v>500</v>
      </c>
      <c r="ID158" s="89"/>
      <c r="IE158" s="89"/>
      <c r="MC158" s="105"/>
      <c r="MD158" s="90"/>
      <c r="ME158" s="89"/>
      <c r="MF158" s="89"/>
      <c r="MG158" s="89"/>
      <c r="MH158" s="89"/>
      <c r="MI158" s="89"/>
      <c r="MJ158" s="89"/>
      <c r="MK158" s="89"/>
      <c r="ML158" s="89"/>
      <c r="MM158" s="89"/>
      <c r="MN158" s="89"/>
      <c r="MO158" s="89"/>
      <c r="MP158" s="89"/>
      <c r="MQ158" s="89"/>
      <c r="MR158" s="89"/>
      <c r="MS158" s="89"/>
      <c r="MT158" s="89"/>
      <c r="MU158" s="89"/>
      <c r="MV158" s="89"/>
      <c r="MW158" s="89"/>
      <c r="MX158" s="89"/>
      <c r="MY158" s="89"/>
      <c r="MZ158" s="89"/>
      <c r="NA158" s="89"/>
      <c r="NB158" s="89"/>
      <c r="NC158" s="89"/>
      <c r="ND158" s="89"/>
      <c r="NE158" s="89"/>
      <c r="NF158" s="89"/>
      <c r="NG158" s="89"/>
      <c r="NH158" s="89"/>
      <c r="NI158" s="89"/>
      <c r="NJ158" s="89"/>
      <c r="NK158" s="89"/>
      <c r="NL158" s="89"/>
      <c r="NM158" s="89"/>
      <c r="NN158" s="89"/>
      <c r="NO158" s="89"/>
      <c r="NP158" s="89"/>
      <c r="NQ158" s="89"/>
      <c r="NR158" s="89"/>
      <c r="NS158" s="89"/>
      <c r="NU158" s="105"/>
      <c r="NV158" s="90"/>
      <c r="NW158" s="89"/>
      <c r="NX158" s="89"/>
      <c r="NY158" s="89"/>
      <c r="NZ158" s="89"/>
      <c r="OA158" s="89"/>
      <c r="OB158" s="89"/>
      <c r="OC158" s="89"/>
      <c r="OD158" s="89"/>
      <c r="OE158" s="89"/>
      <c r="OF158" s="89"/>
      <c r="OG158" s="89"/>
      <c r="OH158" s="89"/>
      <c r="OI158" s="89"/>
      <c r="OJ158" s="89"/>
      <c r="OK158" s="89"/>
      <c r="OL158" s="89"/>
      <c r="OM158" s="89"/>
      <c r="ON158" s="89"/>
      <c r="OO158" s="89"/>
      <c r="OP158" s="89"/>
      <c r="OQ158" s="89"/>
      <c r="OR158" s="89"/>
      <c r="OS158" s="89"/>
      <c r="OT158" s="89"/>
      <c r="OU158" s="89"/>
      <c r="OV158" s="89"/>
      <c r="OW158" s="89"/>
      <c r="OX158" s="89"/>
      <c r="OY158" s="89"/>
      <c r="OZ158" s="89"/>
      <c r="PA158" s="89"/>
      <c r="PB158" s="89"/>
      <c r="PC158" s="89"/>
      <c r="PD158" s="89"/>
      <c r="PE158" s="89"/>
      <c r="PF158" s="89"/>
      <c r="PG158" s="89"/>
      <c r="PH158" s="89"/>
      <c r="PI158" s="89"/>
      <c r="PJ158" s="89"/>
      <c r="PK158" s="89"/>
      <c r="PM158" s="105"/>
      <c r="PN158" s="90"/>
      <c r="PO158" s="89"/>
      <c r="PP158" s="89"/>
      <c r="PQ158" s="89"/>
      <c r="PR158" s="89"/>
      <c r="PS158" s="89"/>
      <c r="PT158" s="89"/>
      <c r="PU158" s="89"/>
      <c r="PV158" s="89"/>
      <c r="PW158" s="89"/>
      <c r="PX158" s="89"/>
      <c r="PY158" s="89"/>
      <c r="PZ158" s="89"/>
      <c r="QA158" s="89"/>
      <c r="QB158" s="89"/>
      <c r="QC158" s="89"/>
      <c r="QD158" s="89"/>
      <c r="QE158" s="89"/>
      <c r="QF158" s="89"/>
      <c r="QG158" s="89"/>
      <c r="QH158" s="89"/>
      <c r="QI158" s="89"/>
      <c r="QJ158" s="89"/>
      <c r="QK158" s="89"/>
      <c r="QL158" s="89"/>
      <c r="QM158" s="89"/>
      <c r="QN158" s="89"/>
      <c r="QO158" s="89"/>
      <c r="QP158" s="89"/>
      <c r="QQ158" s="89"/>
      <c r="QR158" s="89"/>
      <c r="QS158" s="89"/>
      <c r="QT158" s="89"/>
      <c r="QU158" s="89"/>
      <c r="QV158" s="89"/>
      <c r="QW158" s="89"/>
      <c r="QX158" s="89"/>
      <c r="QY158" s="89"/>
      <c r="QZ158" s="89"/>
      <c r="RA158" s="89"/>
      <c r="RB158" s="89"/>
      <c r="RC158" s="89"/>
    </row>
    <row r="159" spans="1:471" hidden="1" x14ac:dyDescent="0.25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8"/>
      <c r="L159" s="9"/>
      <c r="EP159" s="19">
        <v>7</v>
      </c>
      <c r="EQ159" s="20">
        <f t="shared" si="1469"/>
        <v>0.6</v>
      </c>
      <c r="ER159" s="23">
        <f t="shared" si="1465"/>
        <v>600</v>
      </c>
      <c r="ES159" s="23">
        <f t="shared" si="1479"/>
        <v>600</v>
      </c>
      <c r="ET159" s="23">
        <f t="shared" si="1479"/>
        <v>600</v>
      </c>
      <c r="EU159" s="23">
        <f t="shared" si="1479"/>
        <v>600</v>
      </c>
      <c r="EV159" s="23">
        <f t="shared" si="1479"/>
        <v>600</v>
      </c>
      <c r="EW159" s="23">
        <f t="shared" si="1479"/>
        <v>600</v>
      </c>
      <c r="EX159" s="23">
        <f t="shared" si="1479"/>
        <v>600</v>
      </c>
      <c r="EY159" s="23">
        <f t="shared" si="1479"/>
        <v>600</v>
      </c>
      <c r="EZ159" s="23">
        <f t="shared" si="1479"/>
        <v>600</v>
      </c>
      <c r="FA159" s="23">
        <f t="shared" si="1479"/>
        <v>600</v>
      </c>
      <c r="FB159" s="23">
        <f t="shared" si="1479"/>
        <v>600</v>
      </c>
      <c r="FC159" s="23">
        <f t="shared" si="1479"/>
        <v>600</v>
      </c>
      <c r="FD159" s="23">
        <f t="shared" si="1479"/>
        <v>600</v>
      </c>
      <c r="FE159" s="23">
        <f t="shared" si="1479"/>
        <v>600</v>
      </c>
      <c r="FF159" s="23">
        <f t="shared" si="1479"/>
        <v>600</v>
      </c>
      <c r="FG159" s="23">
        <f t="shared" si="1479"/>
        <v>600</v>
      </c>
      <c r="FH159" s="23">
        <f t="shared" si="1471"/>
        <v>600</v>
      </c>
      <c r="FI159" s="23">
        <f t="shared" si="1471"/>
        <v>600</v>
      </c>
      <c r="FJ159" s="23">
        <f t="shared" si="1471"/>
        <v>600</v>
      </c>
      <c r="FK159" s="23">
        <f t="shared" si="1471"/>
        <v>600</v>
      </c>
      <c r="FL159" s="23">
        <f t="shared" si="1471"/>
        <v>600</v>
      </c>
      <c r="FM159" s="23">
        <f t="shared" si="1471"/>
        <v>600</v>
      </c>
      <c r="FN159" s="23">
        <f t="shared" si="1471"/>
        <v>600</v>
      </c>
      <c r="FO159" s="23">
        <f t="shared" si="1471"/>
        <v>600</v>
      </c>
      <c r="FP159" s="23">
        <f t="shared" si="1471"/>
        <v>600</v>
      </c>
      <c r="FQ159" s="23">
        <f t="shared" si="1471"/>
        <v>600</v>
      </c>
      <c r="FR159" s="23">
        <f t="shared" si="1472"/>
        <v>600</v>
      </c>
      <c r="FS159" s="23">
        <f t="shared" si="1472"/>
        <v>600</v>
      </c>
      <c r="FT159" s="23">
        <f t="shared" si="1472"/>
        <v>600</v>
      </c>
      <c r="FU159" s="23">
        <f t="shared" si="1472"/>
        <v>600</v>
      </c>
      <c r="FV159" s="23">
        <f t="shared" si="1472"/>
        <v>600</v>
      </c>
      <c r="FW159" s="23">
        <f t="shared" si="1472"/>
        <v>600</v>
      </c>
      <c r="FX159" s="23">
        <f t="shared" si="1472"/>
        <v>600</v>
      </c>
      <c r="FY159" s="23">
        <f t="shared" si="1472"/>
        <v>600</v>
      </c>
      <c r="FZ159" s="23">
        <f t="shared" si="1472"/>
        <v>600</v>
      </c>
      <c r="GA159" s="23">
        <f t="shared" si="1472"/>
        <v>600</v>
      </c>
      <c r="GB159" s="23">
        <f t="shared" si="1473"/>
        <v>600</v>
      </c>
      <c r="GC159" s="23">
        <f t="shared" si="1473"/>
        <v>600</v>
      </c>
      <c r="GD159" s="23">
        <f t="shared" si="1473"/>
        <v>600</v>
      </c>
      <c r="GE159" s="23">
        <f t="shared" si="1473"/>
        <v>600</v>
      </c>
      <c r="GF159" s="23">
        <f t="shared" si="1473"/>
        <v>600</v>
      </c>
      <c r="GG159" s="83">
        <f t="shared" si="1473"/>
        <v>600</v>
      </c>
      <c r="GH159" s="89"/>
      <c r="GI159" s="89"/>
      <c r="GJ159" s="89"/>
      <c r="GK159" s="19">
        <v>7</v>
      </c>
      <c r="GL159" s="20">
        <f t="shared" si="1474"/>
        <v>0.6</v>
      </c>
      <c r="GM159" s="23">
        <f t="shared" si="1467"/>
        <v>600</v>
      </c>
      <c r="GN159" s="23">
        <f t="shared" si="1480"/>
        <v>600</v>
      </c>
      <c r="GO159" s="23">
        <f t="shared" si="1480"/>
        <v>600</v>
      </c>
      <c r="GP159" s="23">
        <f t="shared" si="1480"/>
        <v>600</v>
      </c>
      <c r="GQ159" s="23">
        <f t="shared" si="1480"/>
        <v>600</v>
      </c>
      <c r="GR159" s="23">
        <f t="shared" si="1480"/>
        <v>600</v>
      </c>
      <c r="GS159" s="23">
        <f t="shared" si="1480"/>
        <v>600</v>
      </c>
      <c r="GT159" s="23">
        <f t="shared" si="1480"/>
        <v>600</v>
      </c>
      <c r="GU159" s="23">
        <f t="shared" si="1480"/>
        <v>600</v>
      </c>
      <c r="GV159" s="23">
        <f t="shared" si="1480"/>
        <v>600</v>
      </c>
      <c r="GW159" s="23">
        <f t="shared" si="1480"/>
        <v>600</v>
      </c>
      <c r="GX159" s="23">
        <f t="shared" si="1480"/>
        <v>600</v>
      </c>
      <c r="GY159" s="23">
        <f t="shared" si="1480"/>
        <v>600</v>
      </c>
      <c r="GZ159" s="23">
        <f t="shared" si="1480"/>
        <v>600</v>
      </c>
      <c r="HA159" s="23">
        <f t="shared" si="1480"/>
        <v>600</v>
      </c>
      <c r="HB159" s="23">
        <f t="shared" si="1480"/>
        <v>600</v>
      </c>
      <c r="HC159" s="23">
        <f t="shared" si="1476"/>
        <v>600</v>
      </c>
      <c r="HD159" s="23">
        <f t="shared" si="1476"/>
        <v>600</v>
      </c>
      <c r="HE159" s="23">
        <f t="shared" si="1476"/>
        <v>600</v>
      </c>
      <c r="HF159" s="23">
        <f t="shared" si="1476"/>
        <v>600</v>
      </c>
      <c r="HG159" s="23">
        <f t="shared" si="1476"/>
        <v>600</v>
      </c>
      <c r="HH159" s="23">
        <f t="shared" si="1476"/>
        <v>600</v>
      </c>
      <c r="HI159" s="23">
        <f t="shared" si="1476"/>
        <v>600</v>
      </c>
      <c r="HJ159" s="23">
        <f t="shared" si="1476"/>
        <v>600</v>
      </c>
      <c r="HK159" s="23">
        <f t="shared" si="1476"/>
        <v>600</v>
      </c>
      <c r="HL159" s="23">
        <f t="shared" si="1476"/>
        <v>600</v>
      </c>
      <c r="HM159" s="23">
        <f t="shared" si="1477"/>
        <v>600</v>
      </c>
      <c r="HN159" s="23">
        <f t="shared" si="1477"/>
        <v>600</v>
      </c>
      <c r="HO159" s="23">
        <f t="shared" si="1477"/>
        <v>600</v>
      </c>
      <c r="HP159" s="23">
        <f t="shared" si="1477"/>
        <v>600</v>
      </c>
      <c r="HQ159" s="23">
        <f t="shared" si="1477"/>
        <v>600</v>
      </c>
      <c r="HR159" s="23">
        <f t="shared" si="1477"/>
        <v>600</v>
      </c>
      <c r="HS159" s="23">
        <f t="shared" si="1477"/>
        <v>600</v>
      </c>
      <c r="HT159" s="23">
        <f t="shared" si="1477"/>
        <v>600</v>
      </c>
      <c r="HU159" s="23">
        <f t="shared" si="1477"/>
        <v>600</v>
      </c>
      <c r="HV159" s="23">
        <f t="shared" si="1477"/>
        <v>600</v>
      </c>
      <c r="HW159" s="23">
        <f t="shared" si="1478"/>
        <v>600</v>
      </c>
      <c r="HX159" s="23">
        <f t="shared" si="1478"/>
        <v>600</v>
      </c>
      <c r="HY159" s="23">
        <f t="shared" si="1478"/>
        <v>600</v>
      </c>
      <c r="HZ159" s="23">
        <f t="shared" si="1478"/>
        <v>600</v>
      </c>
      <c r="IA159" s="23">
        <f t="shared" si="1478"/>
        <v>600</v>
      </c>
      <c r="IB159" s="83">
        <f t="shared" si="1478"/>
        <v>600</v>
      </c>
      <c r="ID159" s="89"/>
      <c r="IE159" s="89"/>
      <c r="MC159" s="105"/>
      <c r="MD159" s="90"/>
      <c r="ME159" s="89"/>
      <c r="MF159" s="89"/>
      <c r="MG159" s="89"/>
      <c r="MH159" s="89"/>
      <c r="MI159" s="89"/>
      <c r="MJ159" s="89"/>
      <c r="MK159" s="89"/>
      <c r="ML159" s="89"/>
      <c r="MM159" s="89"/>
      <c r="MN159" s="89"/>
      <c r="MO159" s="89"/>
      <c r="MP159" s="89"/>
      <c r="MQ159" s="89"/>
      <c r="MR159" s="89"/>
      <c r="MS159" s="89"/>
      <c r="MT159" s="89"/>
      <c r="MU159" s="89"/>
      <c r="MV159" s="89"/>
      <c r="MW159" s="89"/>
      <c r="MX159" s="89"/>
      <c r="MY159" s="89"/>
      <c r="MZ159" s="89"/>
      <c r="NA159" s="89"/>
      <c r="NB159" s="89"/>
      <c r="NC159" s="89"/>
      <c r="ND159" s="89"/>
      <c r="NE159" s="89"/>
      <c r="NF159" s="89"/>
      <c r="NG159" s="89"/>
      <c r="NH159" s="89"/>
      <c r="NI159" s="89"/>
      <c r="NJ159" s="89"/>
      <c r="NK159" s="89"/>
      <c r="NL159" s="89"/>
      <c r="NM159" s="89"/>
      <c r="NN159" s="89"/>
      <c r="NO159" s="89"/>
      <c r="NP159" s="89"/>
      <c r="NQ159" s="89"/>
      <c r="NR159" s="89"/>
      <c r="NS159" s="89"/>
      <c r="NU159" s="105"/>
      <c r="NV159" s="90"/>
      <c r="NW159" s="89"/>
      <c r="NX159" s="89"/>
      <c r="NY159" s="89"/>
      <c r="NZ159" s="89"/>
      <c r="OA159" s="89"/>
      <c r="OB159" s="89"/>
      <c r="OC159" s="89"/>
      <c r="OD159" s="89"/>
      <c r="OE159" s="89"/>
      <c r="OF159" s="89"/>
      <c r="OG159" s="89"/>
      <c r="OH159" s="89"/>
      <c r="OI159" s="89"/>
      <c r="OJ159" s="89"/>
      <c r="OK159" s="89"/>
      <c r="OL159" s="89"/>
      <c r="OM159" s="89"/>
      <c r="ON159" s="89"/>
      <c r="OO159" s="89"/>
      <c r="OP159" s="89"/>
      <c r="OQ159" s="89"/>
      <c r="OR159" s="89"/>
      <c r="OS159" s="89"/>
      <c r="OT159" s="89"/>
      <c r="OU159" s="89"/>
      <c r="OV159" s="89"/>
      <c r="OW159" s="89"/>
      <c r="OX159" s="89"/>
      <c r="OY159" s="89"/>
      <c r="OZ159" s="89"/>
      <c r="PA159" s="89"/>
      <c r="PB159" s="89"/>
      <c r="PC159" s="89"/>
      <c r="PD159" s="89"/>
      <c r="PE159" s="89"/>
      <c r="PF159" s="89"/>
      <c r="PG159" s="89"/>
      <c r="PH159" s="89"/>
      <c r="PI159" s="89"/>
      <c r="PJ159" s="89"/>
      <c r="PK159" s="89"/>
      <c r="PM159" s="105"/>
      <c r="PN159" s="90"/>
      <c r="PO159" s="89"/>
      <c r="PP159" s="89"/>
      <c r="PQ159" s="89"/>
      <c r="PR159" s="89"/>
      <c r="PS159" s="89"/>
      <c r="PT159" s="89"/>
      <c r="PU159" s="89"/>
      <c r="PV159" s="89"/>
      <c r="PW159" s="89"/>
      <c r="PX159" s="89"/>
      <c r="PY159" s="89"/>
      <c r="PZ159" s="89"/>
      <c r="QA159" s="89"/>
      <c r="QB159" s="89"/>
      <c r="QC159" s="89"/>
      <c r="QD159" s="89"/>
      <c r="QE159" s="89"/>
      <c r="QF159" s="89"/>
      <c r="QG159" s="89"/>
      <c r="QH159" s="89"/>
      <c r="QI159" s="89"/>
      <c r="QJ159" s="89"/>
      <c r="QK159" s="89"/>
      <c r="QL159" s="89"/>
      <c r="QM159" s="89"/>
      <c r="QN159" s="89"/>
      <c r="QO159" s="89"/>
      <c r="QP159" s="89"/>
      <c r="QQ159" s="89"/>
      <c r="QR159" s="89"/>
      <c r="QS159" s="89"/>
      <c r="QT159" s="89"/>
      <c r="QU159" s="89"/>
      <c r="QV159" s="89"/>
      <c r="QW159" s="89"/>
      <c r="QX159" s="89"/>
      <c r="QY159" s="89"/>
      <c r="QZ159" s="89"/>
      <c r="RA159" s="89"/>
      <c r="RB159" s="89"/>
      <c r="RC159" s="89"/>
    </row>
    <row r="160" spans="1:471" hidden="1" x14ac:dyDescent="0.25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8"/>
      <c r="L160" s="9"/>
      <c r="EP160" s="19">
        <v>8</v>
      </c>
      <c r="EQ160" s="20">
        <f t="shared" si="1469"/>
        <v>0.70000000000000007</v>
      </c>
      <c r="ER160" s="23">
        <f t="shared" si="1465"/>
        <v>700.00000000000011</v>
      </c>
      <c r="ES160" s="23">
        <f t="shared" si="1479"/>
        <v>700.00000000000011</v>
      </c>
      <c r="ET160" s="23">
        <f t="shared" si="1479"/>
        <v>700.00000000000011</v>
      </c>
      <c r="EU160" s="23">
        <f t="shared" si="1479"/>
        <v>700.00000000000011</v>
      </c>
      <c r="EV160" s="23">
        <f t="shared" si="1479"/>
        <v>700.00000000000011</v>
      </c>
      <c r="EW160" s="23">
        <f t="shared" si="1479"/>
        <v>700.00000000000011</v>
      </c>
      <c r="EX160" s="23">
        <f t="shared" si="1479"/>
        <v>700.00000000000011</v>
      </c>
      <c r="EY160" s="23">
        <f t="shared" si="1479"/>
        <v>700.00000000000011</v>
      </c>
      <c r="EZ160" s="23">
        <f t="shared" si="1479"/>
        <v>700.00000000000011</v>
      </c>
      <c r="FA160" s="23">
        <f t="shared" si="1479"/>
        <v>700.00000000000011</v>
      </c>
      <c r="FB160" s="23">
        <f t="shared" si="1479"/>
        <v>700.00000000000011</v>
      </c>
      <c r="FC160" s="23">
        <f t="shared" si="1479"/>
        <v>700.00000000000011</v>
      </c>
      <c r="FD160" s="23">
        <f t="shared" si="1479"/>
        <v>700.00000000000011</v>
      </c>
      <c r="FE160" s="23">
        <f t="shared" si="1479"/>
        <v>700.00000000000011</v>
      </c>
      <c r="FF160" s="23">
        <f t="shared" si="1479"/>
        <v>700.00000000000011</v>
      </c>
      <c r="FG160" s="23">
        <f t="shared" si="1479"/>
        <v>700.00000000000011</v>
      </c>
      <c r="FH160" s="23">
        <f t="shared" si="1471"/>
        <v>700.00000000000011</v>
      </c>
      <c r="FI160" s="23">
        <f t="shared" si="1471"/>
        <v>700.00000000000011</v>
      </c>
      <c r="FJ160" s="23">
        <f t="shared" si="1471"/>
        <v>700.00000000000011</v>
      </c>
      <c r="FK160" s="23">
        <f t="shared" si="1471"/>
        <v>700.00000000000011</v>
      </c>
      <c r="FL160" s="23">
        <f t="shared" si="1471"/>
        <v>700.00000000000011</v>
      </c>
      <c r="FM160" s="23">
        <f t="shared" si="1471"/>
        <v>700.00000000000011</v>
      </c>
      <c r="FN160" s="23">
        <f t="shared" si="1471"/>
        <v>700.00000000000011</v>
      </c>
      <c r="FO160" s="23">
        <f t="shared" si="1471"/>
        <v>700.00000000000011</v>
      </c>
      <c r="FP160" s="23">
        <f t="shared" si="1471"/>
        <v>700.00000000000011</v>
      </c>
      <c r="FQ160" s="23">
        <f t="shared" si="1471"/>
        <v>700.00000000000011</v>
      </c>
      <c r="FR160" s="23">
        <f t="shared" si="1472"/>
        <v>700.00000000000011</v>
      </c>
      <c r="FS160" s="23">
        <f t="shared" si="1472"/>
        <v>700.00000000000011</v>
      </c>
      <c r="FT160" s="23">
        <f t="shared" si="1472"/>
        <v>700.00000000000011</v>
      </c>
      <c r="FU160" s="23">
        <f t="shared" si="1472"/>
        <v>700.00000000000011</v>
      </c>
      <c r="FV160" s="23">
        <f t="shared" si="1472"/>
        <v>700.00000000000011</v>
      </c>
      <c r="FW160" s="23">
        <f t="shared" si="1472"/>
        <v>700.00000000000011</v>
      </c>
      <c r="FX160" s="23">
        <f t="shared" si="1472"/>
        <v>700.00000000000011</v>
      </c>
      <c r="FY160" s="23">
        <f t="shared" si="1472"/>
        <v>700.00000000000011</v>
      </c>
      <c r="FZ160" s="23">
        <f t="shared" si="1472"/>
        <v>700.00000000000011</v>
      </c>
      <c r="GA160" s="23">
        <f t="shared" si="1472"/>
        <v>700.00000000000011</v>
      </c>
      <c r="GB160" s="23">
        <f t="shared" si="1473"/>
        <v>700.00000000000011</v>
      </c>
      <c r="GC160" s="23">
        <f t="shared" si="1473"/>
        <v>700.00000000000011</v>
      </c>
      <c r="GD160" s="23">
        <f t="shared" si="1473"/>
        <v>700.00000000000011</v>
      </c>
      <c r="GE160" s="23">
        <f t="shared" si="1473"/>
        <v>700.00000000000011</v>
      </c>
      <c r="GF160" s="23">
        <f t="shared" si="1473"/>
        <v>700.00000000000011</v>
      </c>
      <c r="GG160" s="83">
        <f t="shared" si="1473"/>
        <v>700.00000000000011</v>
      </c>
      <c r="GH160" s="89"/>
      <c r="GI160" s="89"/>
      <c r="GJ160" s="89"/>
      <c r="GK160" s="19">
        <v>8</v>
      </c>
      <c r="GL160" s="20">
        <f t="shared" si="1474"/>
        <v>0.70000000000000007</v>
      </c>
      <c r="GM160" s="23">
        <f t="shared" si="1467"/>
        <v>700.00000000000011</v>
      </c>
      <c r="GN160" s="23">
        <f t="shared" si="1480"/>
        <v>700.00000000000011</v>
      </c>
      <c r="GO160" s="23">
        <f t="shared" si="1480"/>
        <v>700.00000000000011</v>
      </c>
      <c r="GP160" s="23">
        <f t="shared" si="1480"/>
        <v>700.00000000000011</v>
      </c>
      <c r="GQ160" s="23">
        <f t="shared" si="1480"/>
        <v>700.00000000000011</v>
      </c>
      <c r="GR160" s="23">
        <f t="shared" si="1480"/>
        <v>700.00000000000011</v>
      </c>
      <c r="GS160" s="23">
        <f t="shared" si="1480"/>
        <v>700.00000000000011</v>
      </c>
      <c r="GT160" s="23">
        <f t="shared" si="1480"/>
        <v>700.00000000000011</v>
      </c>
      <c r="GU160" s="23">
        <f t="shared" si="1480"/>
        <v>700.00000000000011</v>
      </c>
      <c r="GV160" s="23">
        <f t="shared" si="1480"/>
        <v>700.00000000000011</v>
      </c>
      <c r="GW160" s="23">
        <f t="shared" si="1480"/>
        <v>700.00000000000011</v>
      </c>
      <c r="GX160" s="23">
        <f t="shared" si="1480"/>
        <v>700.00000000000011</v>
      </c>
      <c r="GY160" s="23">
        <f t="shared" si="1480"/>
        <v>700.00000000000011</v>
      </c>
      <c r="GZ160" s="23">
        <f t="shared" si="1480"/>
        <v>700.00000000000011</v>
      </c>
      <c r="HA160" s="23">
        <f t="shared" si="1480"/>
        <v>700.00000000000011</v>
      </c>
      <c r="HB160" s="23">
        <f t="shared" si="1480"/>
        <v>700.00000000000011</v>
      </c>
      <c r="HC160" s="23">
        <f t="shared" si="1476"/>
        <v>700.00000000000011</v>
      </c>
      <c r="HD160" s="23">
        <f t="shared" si="1476"/>
        <v>700.00000000000011</v>
      </c>
      <c r="HE160" s="23">
        <f t="shared" si="1476"/>
        <v>700.00000000000011</v>
      </c>
      <c r="HF160" s="23">
        <f t="shared" si="1476"/>
        <v>700.00000000000011</v>
      </c>
      <c r="HG160" s="23">
        <f t="shared" si="1476"/>
        <v>700.00000000000011</v>
      </c>
      <c r="HH160" s="23">
        <f t="shared" si="1476"/>
        <v>700.00000000000011</v>
      </c>
      <c r="HI160" s="23">
        <f t="shared" si="1476"/>
        <v>700.00000000000011</v>
      </c>
      <c r="HJ160" s="23">
        <f t="shared" si="1476"/>
        <v>700.00000000000011</v>
      </c>
      <c r="HK160" s="23">
        <f t="shared" si="1476"/>
        <v>700.00000000000011</v>
      </c>
      <c r="HL160" s="23">
        <f t="shared" si="1476"/>
        <v>700.00000000000011</v>
      </c>
      <c r="HM160" s="23">
        <f t="shared" si="1477"/>
        <v>700.00000000000011</v>
      </c>
      <c r="HN160" s="23">
        <f t="shared" si="1477"/>
        <v>700.00000000000011</v>
      </c>
      <c r="HO160" s="23">
        <f t="shared" si="1477"/>
        <v>700.00000000000011</v>
      </c>
      <c r="HP160" s="23">
        <f t="shared" si="1477"/>
        <v>700.00000000000011</v>
      </c>
      <c r="HQ160" s="23">
        <f t="shared" si="1477"/>
        <v>700.00000000000011</v>
      </c>
      <c r="HR160" s="23">
        <f t="shared" si="1477"/>
        <v>700.00000000000011</v>
      </c>
      <c r="HS160" s="23">
        <f t="shared" si="1477"/>
        <v>700.00000000000011</v>
      </c>
      <c r="HT160" s="23">
        <f t="shared" si="1477"/>
        <v>700.00000000000011</v>
      </c>
      <c r="HU160" s="23">
        <f t="shared" si="1477"/>
        <v>700.00000000000011</v>
      </c>
      <c r="HV160" s="23">
        <f t="shared" si="1477"/>
        <v>700.00000000000011</v>
      </c>
      <c r="HW160" s="23">
        <f t="shared" si="1478"/>
        <v>700.00000000000011</v>
      </c>
      <c r="HX160" s="23">
        <f t="shared" si="1478"/>
        <v>700.00000000000011</v>
      </c>
      <c r="HY160" s="23">
        <f t="shared" si="1478"/>
        <v>700.00000000000011</v>
      </c>
      <c r="HZ160" s="23">
        <f t="shared" si="1478"/>
        <v>700.00000000000011</v>
      </c>
      <c r="IA160" s="23">
        <f t="shared" si="1478"/>
        <v>700.00000000000011</v>
      </c>
      <c r="IB160" s="83">
        <f t="shared" si="1478"/>
        <v>700.00000000000011</v>
      </c>
      <c r="ID160" s="89"/>
      <c r="IE160" s="89"/>
      <c r="MC160" s="105"/>
      <c r="MD160" s="90"/>
      <c r="ME160" s="89"/>
      <c r="MF160" s="89"/>
      <c r="MG160" s="89"/>
      <c r="MH160" s="89"/>
      <c r="MI160" s="89"/>
      <c r="MJ160" s="89"/>
      <c r="MK160" s="89"/>
      <c r="ML160" s="89"/>
      <c r="MM160" s="89"/>
      <c r="MN160" s="89"/>
      <c r="MO160" s="89"/>
      <c r="MP160" s="89"/>
      <c r="MQ160" s="89"/>
      <c r="MR160" s="89"/>
      <c r="MS160" s="89"/>
      <c r="MT160" s="89"/>
      <c r="MU160" s="89"/>
      <c r="MV160" s="89"/>
      <c r="MW160" s="89"/>
      <c r="MX160" s="89"/>
      <c r="MY160" s="89"/>
      <c r="MZ160" s="89"/>
      <c r="NA160" s="89"/>
      <c r="NB160" s="89"/>
      <c r="NC160" s="89"/>
      <c r="ND160" s="89"/>
      <c r="NE160" s="89"/>
      <c r="NF160" s="89"/>
      <c r="NG160" s="89"/>
      <c r="NH160" s="89"/>
      <c r="NI160" s="89"/>
      <c r="NJ160" s="89"/>
      <c r="NK160" s="89"/>
      <c r="NL160" s="89"/>
      <c r="NM160" s="89"/>
      <c r="NN160" s="89"/>
      <c r="NO160" s="89"/>
      <c r="NP160" s="89"/>
      <c r="NQ160" s="89"/>
      <c r="NR160" s="89"/>
      <c r="NS160" s="89"/>
      <c r="NU160" s="105"/>
      <c r="NV160" s="90"/>
      <c r="NW160" s="89"/>
      <c r="NX160" s="89"/>
      <c r="NY160" s="89"/>
      <c r="NZ160" s="89"/>
      <c r="OA160" s="89"/>
      <c r="OB160" s="89"/>
      <c r="OC160" s="89"/>
      <c r="OD160" s="89"/>
      <c r="OE160" s="89"/>
      <c r="OF160" s="89"/>
      <c r="OG160" s="89"/>
      <c r="OH160" s="89"/>
      <c r="OI160" s="89"/>
      <c r="OJ160" s="89"/>
      <c r="OK160" s="89"/>
      <c r="OL160" s="89"/>
      <c r="OM160" s="89"/>
      <c r="ON160" s="89"/>
      <c r="OO160" s="89"/>
      <c r="OP160" s="89"/>
      <c r="OQ160" s="89"/>
      <c r="OR160" s="89"/>
      <c r="OS160" s="89"/>
      <c r="OT160" s="89"/>
      <c r="OU160" s="89"/>
      <c r="OV160" s="89"/>
      <c r="OW160" s="89"/>
      <c r="OX160" s="89"/>
      <c r="OY160" s="89"/>
      <c r="OZ160" s="89"/>
      <c r="PA160" s="89"/>
      <c r="PB160" s="89"/>
      <c r="PC160" s="89"/>
      <c r="PD160" s="89"/>
      <c r="PE160" s="89"/>
      <c r="PF160" s="89"/>
      <c r="PG160" s="89"/>
      <c r="PH160" s="89"/>
      <c r="PI160" s="89"/>
      <c r="PJ160" s="89"/>
      <c r="PK160" s="89"/>
      <c r="PM160" s="105"/>
      <c r="PN160" s="90"/>
      <c r="PO160" s="89"/>
      <c r="PP160" s="89"/>
      <c r="PQ160" s="89"/>
      <c r="PR160" s="89"/>
      <c r="PS160" s="89"/>
      <c r="PT160" s="89"/>
      <c r="PU160" s="89"/>
      <c r="PV160" s="89"/>
      <c r="PW160" s="89"/>
      <c r="PX160" s="89"/>
      <c r="PY160" s="89"/>
      <c r="PZ160" s="89"/>
      <c r="QA160" s="89"/>
      <c r="QB160" s="89"/>
      <c r="QC160" s="89"/>
      <c r="QD160" s="89"/>
      <c r="QE160" s="89"/>
      <c r="QF160" s="89"/>
      <c r="QG160" s="89"/>
      <c r="QH160" s="89"/>
      <c r="QI160" s="89"/>
      <c r="QJ160" s="89"/>
      <c r="QK160" s="89"/>
      <c r="QL160" s="89"/>
      <c r="QM160" s="89"/>
      <c r="QN160" s="89"/>
      <c r="QO160" s="89"/>
      <c r="QP160" s="89"/>
      <c r="QQ160" s="89"/>
      <c r="QR160" s="89"/>
      <c r="QS160" s="89"/>
      <c r="QT160" s="89"/>
      <c r="QU160" s="89"/>
      <c r="QV160" s="89"/>
      <c r="QW160" s="89"/>
      <c r="QX160" s="89"/>
      <c r="QY160" s="89"/>
      <c r="QZ160" s="89"/>
      <c r="RA160" s="89"/>
      <c r="RB160" s="89"/>
      <c r="RC160" s="89"/>
    </row>
    <row r="161" spans="1:471" hidden="1" x14ac:dyDescent="0.25">
      <c r="A161" s="8"/>
      <c r="B161" s="8"/>
      <c r="C161" s="8"/>
      <c r="D161" s="8"/>
      <c r="E161" s="9"/>
      <c r="F161" s="9"/>
      <c r="G161" s="9"/>
      <c r="H161" s="9"/>
      <c r="I161" s="8"/>
      <c r="J161" s="8"/>
      <c r="K161" s="8"/>
      <c r="L161" s="9"/>
      <c r="EP161" s="19">
        <v>9</v>
      </c>
      <c r="EQ161" s="20">
        <f t="shared" si="1469"/>
        <v>0.8</v>
      </c>
      <c r="ER161" s="23">
        <f t="shared" si="1465"/>
        <v>800</v>
      </c>
      <c r="ES161" s="23">
        <f t="shared" si="1479"/>
        <v>800</v>
      </c>
      <c r="ET161" s="23">
        <f t="shared" si="1479"/>
        <v>800</v>
      </c>
      <c r="EU161" s="23">
        <f t="shared" si="1479"/>
        <v>800</v>
      </c>
      <c r="EV161" s="23">
        <f t="shared" si="1479"/>
        <v>800</v>
      </c>
      <c r="EW161" s="23">
        <f t="shared" si="1479"/>
        <v>800</v>
      </c>
      <c r="EX161" s="23">
        <f t="shared" si="1479"/>
        <v>800</v>
      </c>
      <c r="EY161" s="23">
        <f t="shared" si="1479"/>
        <v>800</v>
      </c>
      <c r="EZ161" s="23">
        <f t="shared" si="1479"/>
        <v>800</v>
      </c>
      <c r="FA161" s="23">
        <f t="shared" si="1479"/>
        <v>800</v>
      </c>
      <c r="FB161" s="23">
        <f t="shared" si="1479"/>
        <v>800</v>
      </c>
      <c r="FC161" s="23">
        <f t="shared" si="1479"/>
        <v>800</v>
      </c>
      <c r="FD161" s="23">
        <f t="shared" si="1479"/>
        <v>800</v>
      </c>
      <c r="FE161" s="23">
        <f t="shared" si="1479"/>
        <v>800</v>
      </c>
      <c r="FF161" s="23">
        <f t="shared" si="1479"/>
        <v>800</v>
      </c>
      <c r="FG161" s="23">
        <f t="shared" si="1479"/>
        <v>800</v>
      </c>
      <c r="FH161" s="23">
        <f t="shared" si="1471"/>
        <v>800</v>
      </c>
      <c r="FI161" s="23">
        <f t="shared" si="1471"/>
        <v>800</v>
      </c>
      <c r="FJ161" s="23">
        <f t="shared" si="1471"/>
        <v>800</v>
      </c>
      <c r="FK161" s="23">
        <f t="shared" si="1471"/>
        <v>800</v>
      </c>
      <c r="FL161" s="23">
        <f t="shared" si="1471"/>
        <v>800</v>
      </c>
      <c r="FM161" s="23">
        <f t="shared" si="1471"/>
        <v>800</v>
      </c>
      <c r="FN161" s="23">
        <f t="shared" si="1471"/>
        <v>800</v>
      </c>
      <c r="FO161" s="23">
        <f t="shared" si="1471"/>
        <v>800</v>
      </c>
      <c r="FP161" s="23">
        <f t="shared" si="1471"/>
        <v>800</v>
      </c>
      <c r="FQ161" s="23">
        <f t="shared" si="1471"/>
        <v>800</v>
      </c>
      <c r="FR161" s="23">
        <f t="shared" si="1472"/>
        <v>800</v>
      </c>
      <c r="FS161" s="23">
        <f t="shared" si="1472"/>
        <v>800</v>
      </c>
      <c r="FT161" s="23">
        <f t="shared" si="1472"/>
        <v>800</v>
      </c>
      <c r="FU161" s="23">
        <f t="shared" si="1472"/>
        <v>800</v>
      </c>
      <c r="FV161" s="23">
        <f t="shared" si="1472"/>
        <v>800</v>
      </c>
      <c r="FW161" s="23">
        <f t="shared" si="1472"/>
        <v>800</v>
      </c>
      <c r="FX161" s="23">
        <f t="shared" si="1472"/>
        <v>800</v>
      </c>
      <c r="FY161" s="23">
        <f t="shared" si="1472"/>
        <v>800</v>
      </c>
      <c r="FZ161" s="23">
        <f t="shared" si="1472"/>
        <v>800</v>
      </c>
      <c r="GA161" s="23">
        <f t="shared" si="1472"/>
        <v>800</v>
      </c>
      <c r="GB161" s="23">
        <f t="shared" si="1473"/>
        <v>800</v>
      </c>
      <c r="GC161" s="23">
        <f t="shared" si="1473"/>
        <v>800</v>
      </c>
      <c r="GD161" s="23">
        <f t="shared" si="1473"/>
        <v>800</v>
      </c>
      <c r="GE161" s="23">
        <f t="shared" si="1473"/>
        <v>800</v>
      </c>
      <c r="GF161" s="23">
        <f t="shared" si="1473"/>
        <v>800</v>
      </c>
      <c r="GG161" s="83">
        <f t="shared" si="1473"/>
        <v>800</v>
      </c>
      <c r="GH161" s="89"/>
      <c r="GI161" s="89"/>
      <c r="GJ161" s="89"/>
      <c r="GK161" s="19">
        <v>9</v>
      </c>
      <c r="GL161" s="20">
        <f t="shared" si="1474"/>
        <v>0.8</v>
      </c>
      <c r="GM161" s="23">
        <f t="shared" si="1467"/>
        <v>800</v>
      </c>
      <c r="GN161" s="23">
        <f t="shared" si="1480"/>
        <v>800</v>
      </c>
      <c r="GO161" s="23">
        <f t="shared" si="1480"/>
        <v>800</v>
      </c>
      <c r="GP161" s="23">
        <f t="shared" si="1480"/>
        <v>800</v>
      </c>
      <c r="GQ161" s="23">
        <f t="shared" si="1480"/>
        <v>800</v>
      </c>
      <c r="GR161" s="23">
        <f t="shared" si="1480"/>
        <v>800</v>
      </c>
      <c r="GS161" s="23">
        <f t="shared" si="1480"/>
        <v>800</v>
      </c>
      <c r="GT161" s="23">
        <f t="shared" si="1480"/>
        <v>800</v>
      </c>
      <c r="GU161" s="23">
        <f t="shared" si="1480"/>
        <v>800</v>
      </c>
      <c r="GV161" s="23">
        <f t="shared" si="1480"/>
        <v>800</v>
      </c>
      <c r="GW161" s="23">
        <f t="shared" si="1480"/>
        <v>800</v>
      </c>
      <c r="GX161" s="23">
        <f t="shared" si="1480"/>
        <v>800</v>
      </c>
      <c r="GY161" s="23">
        <f t="shared" si="1480"/>
        <v>800</v>
      </c>
      <c r="GZ161" s="23">
        <f t="shared" si="1480"/>
        <v>800</v>
      </c>
      <c r="HA161" s="23">
        <f t="shared" si="1480"/>
        <v>800</v>
      </c>
      <c r="HB161" s="23">
        <f t="shared" si="1480"/>
        <v>800</v>
      </c>
      <c r="HC161" s="23">
        <f t="shared" si="1476"/>
        <v>800</v>
      </c>
      <c r="HD161" s="23">
        <f t="shared" si="1476"/>
        <v>800</v>
      </c>
      <c r="HE161" s="23">
        <f t="shared" si="1476"/>
        <v>800</v>
      </c>
      <c r="HF161" s="23">
        <f t="shared" si="1476"/>
        <v>800</v>
      </c>
      <c r="HG161" s="23">
        <f t="shared" si="1476"/>
        <v>800</v>
      </c>
      <c r="HH161" s="23">
        <f t="shared" si="1476"/>
        <v>800</v>
      </c>
      <c r="HI161" s="23">
        <f t="shared" si="1476"/>
        <v>800</v>
      </c>
      <c r="HJ161" s="23">
        <f t="shared" si="1476"/>
        <v>800</v>
      </c>
      <c r="HK161" s="23">
        <f t="shared" si="1476"/>
        <v>800</v>
      </c>
      <c r="HL161" s="23">
        <f t="shared" si="1476"/>
        <v>800</v>
      </c>
      <c r="HM161" s="23">
        <f t="shared" si="1477"/>
        <v>800</v>
      </c>
      <c r="HN161" s="23">
        <f t="shared" si="1477"/>
        <v>800</v>
      </c>
      <c r="HO161" s="23">
        <f t="shared" si="1477"/>
        <v>800</v>
      </c>
      <c r="HP161" s="23">
        <f t="shared" si="1477"/>
        <v>800</v>
      </c>
      <c r="HQ161" s="23">
        <f t="shared" si="1477"/>
        <v>800</v>
      </c>
      <c r="HR161" s="23">
        <f t="shared" si="1477"/>
        <v>800</v>
      </c>
      <c r="HS161" s="23">
        <f t="shared" si="1477"/>
        <v>800</v>
      </c>
      <c r="HT161" s="23">
        <f t="shared" si="1477"/>
        <v>800</v>
      </c>
      <c r="HU161" s="23">
        <f t="shared" si="1477"/>
        <v>800</v>
      </c>
      <c r="HV161" s="23">
        <f t="shared" si="1477"/>
        <v>800</v>
      </c>
      <c r="HW161" s="23">
        <f t="shared" si="1478"/>
        <v>800</v>
      </c>
      <c r="HX161" s="23">
        <f t="shared" si="1478"/>
        <v>800</v>
      </c>
      <c r="HY161" s="23">
        <f t="shared" si="1478"/>
        <v>800</v>
      </c>
      <c r="HZ161" s="23">
        <f t="shared" si="1478"/>
        <v>800</v>
      </c>
      <c r="IA161" s="23">
        <f t="shared" si="1478"/>
        <v>800</v>
      </c>
      <c r="IB161" s="83">
        <f t="shared" si="1478"/>
        <v>800</v>
      </c>
      <c r="ID161" s="89"/>
      <c r="IE161" s="89"/>
      <c r="MC161" s="105"/>
      <c r="MD161" s="90"/>
      <c r="ME161" s="89"/>
      <c r="MF161" s="89"/>
      <c r="MG161" s="89"/>
      <c r="MH161" s="89"/>
      <c r="MI161" s="89"/>
      <c r="MJ161" s="89"/>
      <c r="MK161" s="89"/>
      <c r="ML161" s="89"/>
      <c r="MM161" s="89"/>
      <c r="MN161" s="89"/>
      <c r="MO161" s="89"/>
      <c r="MP161" s="89"/>
      <c r="MQ161" s="89"/>
      <c r="MR161" s="89"/>
      <c r="MS161" s="89"/>
      <c r="MT161" s="89"/>
      <c r="MU161" s="89"/>
      <c r="MV161" s="89"/>
      <c r="MW161" s="89"/>
      <c r="MX161" s="89"/>
      <c r="MY161" s="89"/>
      <c r="MZ161" s="89"/>
      <c r="NA161" s="89"/>
      <c r="NB161" s="89"/>
      <c r="NC161" s="89"/>
      <c r="ND161" s="89"/>
      <c r="NE161" s="89"/>
      <c r="NF161" s="89"/>
      <c r="NG161" s="89"/>
      <c r="NH161" s="89"/>
      <c r="NI161" s="89"/>
      <c r="NJ161" s="89"/>
      <c r="NK161" s="89"/>
      <c r="NL161" s="89"/>
      <c r="NM161" s="89"/>
      <c r="NN161" s="89"/>
      <c r="NO161" s="89"/>
      <c r="NP161" s="89"/>
      <c r="NQ161" s="89"/>
      <c r="NR161" s="89"/>
      <c r="NS161" s="89"/>
      <c r="NU161" s="105"/>
      <c r="NV161" s="90"/>
      <c r="NW161" s="89"/>
      <c r="NX161" s="89"/>
      <c r="NY161" s="89"/>
      <c r="NZ161" s="89"/>
      <c r="OA161" s="89"/>
      <c r="OB161" s="89"/>
      <c r="OC161" s="89"/>
      <c r="OD161" s="89"/>
      <c r="OE161" s="89"/>
      <c r="OF161" s="89"/>
      <c r="OG161" s="89"/>
      <c r="OH161" s="89"/>
      <c r="OI161" s="89"/>
      <c r="OJ161" s="89"/>
      <c r="OK161" s="89"/>
      <c r="OL161" s="89"/>
      <c r="OM161" s="89"/>
      <c r="ON161" s="89"/>
      <c r="OO161" s="89"/>
      <c r="OP161" s="89"/>
      <c r="OQ161" s="89"/>
      <c r="OR161" s="89"/>
      <c r="OS161" s="89"/>
      <c r="OT161" s="89"/>
      <c r="OU161" s="89"/>
      <c r="OV161" s="89"/>
      <c r="OW161" s="89"/>
      <c r="OX161" s="89"/>
      <c r="OY161" s="89"/>
      <c r="OZ161" s="89"/>
      <c r="PA161" s="89"/>
      <c r="PB161" s="89"/>
      <c r="PC161" s="89"/>
      <c r="PD161" s="89"/>
      <c r="PE161" s="89"/>
      <c r="PF161" s="89"/>
      <c r="PG161" s="89"/>
      <c r="PH161" s="89"/>
      <c r="PI161" s="89"/>
      <c r="PJ161" s="89"/>
      <c r="PK161" s="89"/>
      <c r="PM161" s="105"/>
      <c r="PN161" s="90"/>
      <c r="PO161" s="89"/>
      <c r="PP161" s="89"/>
      <c r="PQ161" s="89"/>
      <c r="PR161" s="89"/>
      <c r="PS161" s="89"/>
      <c r="PT161" s="89"/>
      <c r="PU161" s="89"/>
      <c r="PV161" s="89"/>
      <c r="PW161" s="89"/>
      <c r="PX161" s="89"/>
      <c r="PY161" s="89"/>
      <c r="PZ161" s="89"/>
      <c r="QA161" s="89"/>
      <c r="QB161" s="89"/>
      <c r="QC161" s="89"/>
      <c r="QD161" s="89"/>
      <c r="QE161" s="89"/>
      <c r="QF161" s="89"/>
      <c r="QG161" s="89"/>
      <c r="QH161" s="89"/>
      <c r="QI161" s="89"/>
      <c r="QJ161" s="89"/>
      <c r="QK161" s="89"/>
      <c r="QL161" s="89"/>
      <c r="QM161" s="89"/>
      <c r="QN161" s="89"/>
      <c r="QO161" s="89"/>
      <c r="QP161" s="89"/>
      <c r="QQ161" s="89"/>
      <c r="QR161" s="89"/>
      <c r="QS161" s="89"/>
      <c r="QT161" s="89"/>
      <c r="QU161" s="89"/>
      <c r="QV161" s="89"/>
      <c r="QW161" s="89"/>
      <c r="QX161" s="89"/>
      <c r="QY161" s="89"/>
      <c r="QZ161" s="89"/>
      <c r="RA161" s="89"/>
      <c r="RB161" s="89"/>
      <c r="RC161" s="89"/>
    </row>
    <row r="162" spans="1:471" hidden="1" x14ac:dyDescent="0.25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8"/>
      <c r="L162" s="9"/>
      <c r="EP162" s="19">
        <v>10</v>
      </c>
      <c r="EQ162" s="20">
        <f t="shared" si="1469"/>
        <v>0.9</v>
      </c>
      <c r="ER162" s="23">
        <f t="shared" si="1465"/>
        <v>900</v>
      </c>
      <c r="ES162" s="23">
        <f t="shared" si="1479"/>
        <v>900</v>
      </c>
      <c r="ET162" s="23">
        <f t="shared" si="1479"/>
        <v>900</v>
      </c>
      <c r="EU162" s="23">
        <f t="shared" si="1479"/>
        <v>900</v>
      </c>
      <c r="EV162" s="23">
        <f t="shared" si="1479"/>
        <v>900</v>
      </c>
      <c r="EW162" s="23">
        <f t="shared" si="1479"/>
        <v>900</v>
      </c>
      <c r="EX162" s="23">
        <f t="shared" si="1479"/>
        <v>900</v>
      </c>
      <c r="EY162" s="23">
        <f t="shared" si="1479"/>
        <v>900</v>
      </c>
      <c r="EZ162" s="23">
        <f t="shared" si="1479"/>
        <v>900</v>
      </c>
      <c r="FA162" s="23">
        <f t="shared" si="1479"/>
        <v>900</v>
      </c>
      <c r="FB162" s="23">
        <f t="shared" si="1479"/>
        <v>900</v>
      </c>
      <c r="FC162" s="23">
        <f t="shared" si="1479"/>
        <v>900</v>
      </c>
      <c r="FD162" s="23">
        <f t="shared" si="1479"/>
        <v>900</v>
      </c>
      <c r="FE162" s="23">
        <f t="shared" si="1479"/>
        <v>900</v>
      </c>
      <c r="FF162" s="23">
        <f t="shared" si="1479"/>
        <v>900</v>
      </c>
      <c r="FG162" s="23">
        <f t="shared" si="1479"/>
        <v>900</v>
      </c>
      <c r="FH162" s="23">
        <f t="shared" si="1471"/>
        <v>900</v>
      </c>
      <c r="FI162" s="23">
        <f t="shared" si="1471"/>
        <v>900</v>
      </c>
      <c r="FJ162" s="23">
        <f t="shared" si="1471"/>
        <v>900</v>
      </c>
      <c r="FK162" s="23">
        <f t="shared" si="1471"/>
        <v>900</v>
      </c>
      <c r="FL162" s="23">
        <f t="shared" si="1471"/>
        <v>900</v>
      </c>
      <c r="FM162" s="23">
        <f t="shared" si="1471"/>
        <v>900</v>
      </c>
      <c r="FN162" s="23">
        <f t="shared" si="1471"/>
        <v>900</v>
      </c>
      <c r="FO162" s="23">
        <f t="shared" si="1471"/>
        <v>900</v>
      </c>
      <c r="FP162" s="23">
        <f t="shared" si="1471"/>
        <v>900</v>
      </c>
      <c r="FQ162" s="23">
        <f t="shared" si="1471"/>
        <v>900</v>
      </c>
      <c r="FR162" s="23">
        <f t="shared" si="1472"/>
        <v>900</v>
      </c>
      <c r="FS162" s="23">
        <f t="shared" si="1472"/>
        <v>900</v>
      </c>
      <c r="FT162" s="23">
        <f t="shared" si="1472"/>
        <v>900</v>
      </c>
      <c r="FU162" s="23">
        <f t="shared" si="1472"/>
        <v>900</v>
      </c>
      <c r="FV162" s="23">
        <f t="shared" si="1472"/>
        <v>900</v>
      </c>
      <c r="FW162" s="23">
        <f t="shared" si="1472"/>
        <v>900</v>
      </c>
      <c r="FX162" s="23">
        <f t="shared" si="1472"/>
        <v>900</v>
      </c>
      <c r="FY162" s="23">
        <f t="shared" si="1472"/>
        <v>900</v>
      </c>
      <c r="FZ162" s="23">
        <f t="shared" si="1472"/>
        <v>900</v>
      </c>
      <c r="GA162" s="23">
        <f t="shared" si="1472"/>
        <v>900</v>
      </c>
      <c r="GB162" s="23">
        <f t="shared" si="1473"/>
        <v>900</v>
      </c>
      <c r="GC162" s="23">
        <f t="shared" si="1473"/>
        <v>900</v>
      </c>
      <c r="GD162" s="23">
        <f t="shared" si="1473"/>
        <v>900</v>
      </c>
      <c r="GE162" s="23">
        <f t="shared" si="1473"/>
        <v>900</v>
      </c>
      <c r="GF162" s="23">
        <f t="shared" si="1473"/>
        <v>900</v>
      </c>
      <c r="GG162" s="83">
        <f t="shared" si="1473"/>
        <v>900</v>
      </c>
      <c r="GH162" s="89"/>
      <c r="GI162" s="89"/>
      <c r="GJ162" s="89"/>
      <c r="GK162" s="19">
        <v>10</v>
      </c>
      <c r="GL162" s="20">
        <f t="shared" si="1474"/>
        <v>0.9</v>
      </c>
      <c r="GM162" s="23">
        <f t="shared" si="1467"/>
        <v>900</v>
      </c>
      <c r="GN162" s="23">
        <f t="shared" si="1480"/>
        <v>900</v>
      </c>
      <c r="GO162" s="23">
        <f t="shared" si="1480"/>
        <v>900</v>
      </c>
      <c r="GP162" s="23">
        <f t="shared" si="1480"/>
        <v>900</v>
      </c>
      <c r="GQ162" s="23">
        <f t="shared" si="1480"/>
        <v>900</v>
      </c>
      <c r="GR162" s="23">
        <f t="shared" si="1480"/>
        <v>900</v>
      </c>
      <c r="GS162" s="23">
        <f t="shared" si="1480"/>
        <v>900</v>
      </c>
      <c r="GT162" s="23">
        <f t="shared" si="1480"/>
        <v>900</v>
      </c>
      <c r="GU162" s="23">
        <f t="shared" si="1480"/>
        <v>900</v>
      </c>
      <c r="GV162" s="23">
        <f t="shared" si="1480"/>
        <v>900</v>
      </c>
      <c r="GW162" s="23">
        <f t="shared" si="1480"/>
        <v>900</v>
      </c>
      <c r="GX162" s="23">
        <f t="shared" si="1480"/>
        <v>900</v>
      </c>
      <c r="GY162" s="23">
        <f t="shared" si="1480"/>
        <v>900</v>
      </c>
      <c r="GZ162" s="23">
        <f t="shared" si="1480"/>
        <v>900</v>
      </c>
      <c r="HA162" s="23">
        <f t="shared" si="1480"/>
        <v>900</v>
      </c>
      <c r="HB162" s="23">
        <f t="shared" si="1480"/>
        <v>900</v>
      </c>
      <c r="HC162" s="23">
        <f t="shared" si="1476"/>
        <v>900</v>
      </c>
      <c r="HD162" s="23">
        <f t="shared" si="1476"/>
        <v>900</v>
      </c>
      <c r="HE162" s="23">
        <f t="shared" si="1476"/>
        <v>900</v>
      </c>
      <c r="HF162" s="23">
        <f t="shared" si="1476"/>
        <v>900</v>
      </c>
      <c r="HG162" s="23">
        <f t="shared" si="1476"/>
        <v>900</v>
      </c>
      <c r="HH162" s="23">
        <f t="shared" si="1476"/>
        <v>900</v>
      </c>
      <c r="HI162" s="23">
        <f t="shared" si="1476"/>
        <v>900</v>
      </c>
      <c r="HJ162" s="23">
        <f t="shared" si="1476"/>
        <v>900</v>
      </c>
      <c r="HK162" s="23">
        <f t="shared" si="1476"/>
        <v>900</v>
      </c>
      <c r="HL162" s="23">
        <f t="shared" si="1476"/>
        <v>900</v>
      </c>
      <c r="HM162" s="23">
        <f t="shared" si="1477"/>
        <v>900</v>
      </c>
      <c r="HN162" s="23">
        <f t="shared" si="1477"/>
        <v>900</v>
      </c>
      <c r="HO162" s="23">
        <f t="shared" si="1477"/>
        <v>900</v>
      </c>
      <c r="HP162" s="23">
        <f t="shared" si="1477"/>
        <v>900</v>
      </c>
      <c r="HQ162" s="23">
        <f t="shared" si="1477"/>
        <v>900</v>
      </c>
      <c r="HR162" s="23">
        <f t="shared" si="1477"/>
        <v>900</v>
      </c>
      <c r="HS162" s="23">
        <f t="shared" si="1477"/>
        <v>900</v>
      </c>
      <c r="HT162" s="23">
        <f t="shared" si="1477"/>
        <v>900</v>
      </c>
      <c r="HU162" s="23">
        <f t="shared" si="1477"/>
        <v>900</v>
      </c>
      <c r="HV162" s="23">
        <f t="shared" si="1477"/>
        <v>900</v>
      </c>
      <c r="HW162" s="23">
        <f t="shared" si="1478"/>
        <v>900</v>
      </c>
      <c r="HX162" s="23">
        <f t="shared" si="1478"/>
        <v>900</v>
      </c>
      <c r="HY162" s="23">
        <f t="shared" si="1478"/>
        <v>900</v>
      </c>
      <c r="HZ162" s="23">
        <f t="shared" si="1478"/>
        <v>900</v>
      </c>
      <c r="IA162" s="23">
        <f t="shared" si="1478"/>
        <v>900</v>
      </c>
      <c r="IB162" s="83">
        <f t="shared" si="1478"/>
        <v>900</v>
      </c>
      <c r="ID162" s="89"/>
      <c r="IE162" s="89"/>
      <c r="MC162" s="105"/>
      <c r="MD162" s="90"/>
      <c r="ME162" s="89"/>
      <c r="MF162" s="89"/>
      <c r="MG162" s="89"/>
      <c r="MH162" s="89"/>
      <c r="MI162" s="89"/>
      <c r="MJ162" s="89"/>
      <c r="MK162" s="89"/>
      <c r="ML162" s="89"/>
      <c r="MM162" s="89"/>
      <c r="MN162" s="89"/>
      <c r="MO162" s="89"/>
      <c r="MP162" s="89"/>
      <c r="MQ162" s="89"/>
      <c r="MR162" s="89"/>
      <c r="MS162" s="89"/>
      <c r="MT162" s="89"/>
      <c r="MU162" s="89"/>
      <c r="MV162" s="89"/>
      <c r="MW162" s="89"/>
      <c r="MX162" s="89"/>
      <c r="MY162" s="89"/>
      <c r="MZ162" s="89"/>
      <c r="NA162" s="89"/>
      <c r="NB162" s="89"/>
      <c r="NC162" s="89"/>
      <c r="ND162" s="89"/>
      <c r="NE162" s="89"/>
      <c r="NF162" s="89"/>
      <c r="NG162" s="89"/>
      <c r="NH162" s="89"/>
      <c r="NI162" s="89"/>
      <c r="NJ162" s="89"/>
      <c r="NK162" s="89"/>
      <c r="NL162" s="89"/>
      <c r="NM162" s="89"/>
      <c r="NN162" s="89"/>
      <c r="NO162" s="89"/>
      <c r="NP162" s="89"/>
      <c r="NQ162" s="89"/>
      <c r="NR162" s="89"/>
      <c r="NS162" s="89"/>
      <c r="NU162" s="105"/>
      <c r="NV162" s="90"/>
      <c r="NW162" s="89"/>
      <c r="NX162" s="89"/>
      <c r="NY162" s="89"/>
      <c r="NZ162" s="89"/>
      <c r="OA162" s="89"/>
      <c r="OB162" s="89"/>
      <c r="OC162" s="89"/>
      <c r="OD162" s="89"/>
      <c r="OE162" s="89"/>
      <c r="OF162" s="89"/>
      <c r="OG162" s="89"/>
      <c r="OH162" s="89"/>
      <c r="OI162" s="89"/>
      <c r="OJ162" s="89"/>
      <c r="OK162" s="89"/>
      <c r="OL162" s="89"/>
      <c r="OM162" s="89"/>
      <c r="ON162" s="89"/>
      <c r="OO162" s="89"/>
      <c r="OP162" s="89"/>
      <c r="OQ162" s="89"/>
      <c r="OR162" s="89"/>
      <c r="OS162" s="89"/>
      <c r="OT162" s="89"/>
      <c r="OU162" s="89"/>
      <c r="OV162" s="89"/>
      <c r="OW162" s="89"/>
      <c r="OX162" s="89"/>
      <c r="OY162" s="89"/>
      <c r="OZ162" s="89"/>
      <c r="PA162" s="89"/>
      <c r="PB162" s="89"/>
      <c r="PC162" s="89"/>
      <c r="PD162" s="89"/>
      <c r="PE162" s="89"/>
      <c r="PF162" s="89"/>
      <c r="PG162" s="89"/>
      <c r="PH162" s="89"/>
      <c r="PI162" s="89"/>
      <c r="PJ162" s="89"/>
      <c r="PK162" s="89"/>
      <c r="PM162" s="105"/>
      <c r="PN162" s="90"/>
      <c r="PO162" s="89"/>
      <c r="PP162" s="89"/>
      <c r="PQ162" s="89"/>
      <c r="PR162" s="89"/>
      <c r="PS162" s="89"/>
      <c r="PT162" s="89"/>
      <c r="PU162" s="89"/>
      <c r="PV162" s="89"/>
      <c r="PW162" s="89"/>
      <c r="PX162" s="89"/>
      <c r="PY162" s="89"/>
      <c r="PZ162" s="89"/>
      <c r="QA162" s="89"/>
      <c r="QB162" s="89"/>
      <c r="QC162" s="89"/>
      <c r="QD162" s="89"/>
      <c r="QE162" s="89"/>
      <c r="QF162" s="89"/>
      <c r="QG162" s="89"/>
      <c r="QH162" s="89"/>
      <c r="QI162" s="89"/>
      <c r="QJ162" s="89"/>
      <c r="QK162" s="89"/>
      <c r="QL162" s="89"/>
      <c r="QM162" s="89"/>
      <c r="QN162" s="89"/>
      <c r="QO162" s="89"/>
      <c r="QP162" s="89"/>
      <c r="QQ162" s="89"/>
      <c r="QR162" s="89"/>
      <c r="QS162" s="89"/>
      <c r="QT162" s="89"/>
      <c r="QU162" s="89"/>
      <c r="QV162" s="89"/>
      <c r="QW162" s="89"/>
      <c r="QX162" s="89"/>
      <c r="QY162" s="89"/>
      <c r="QZ162" s="89"/>
      <c r="RA162" s="89"/>
      <c r="RB162" s="89"/>
      <c r="RC162" s="89"/>
    </row>
    <row r="163" spans="1:471" hidden="1" x14ac:dyDescent="0.25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8"/>
      <c r="L163" s="9"/>
      <c r="EP163" s="19">
        <v>11</v>
      </c>
      <c r="EQ163" s="20">
        <f t="shared" si="1469"/>
        <v>1</v>
      </c>
      <c r="ER163" s="23">
        <f t="shared" si="1465"/>
        <v>1000</v>
      </c>
      <c r="ES163" s="23">
        <f t="shared" si="1479"/>
        <v>1000</v>
      </c>
      <c r="ET163" s="23">
        <f t="shared" si="1479"/>
        <v>1000</v>
      </c>
      <c r="EU163" s="23">
        <f t="shared" si="1479"/>
        <v>1000</v>
      </c>
      <c r="EV163" s="23">
        <f t="shared" si="1479"/>
        <v>1000</v>
      </c>
      <c r="EW163" s="23">
        <f t="shared" si="1479"/>
        <v>1000</v>
      </c>
      <c r="EX163" s="23">
        <f t="shared" si="1479"/>
        <v>1000</v>
      </c>
      <c r="EY163" s="23">
        <f t="shared" si="1479"/>
        <v>1000</v>
      </c>
      <c r="EZ163" s="23">
        <f t="shared" si="1479"/>
        <v>1000</v>
      </c>
      <c r="FA163" s="23">
        <f t="shared" si="1479"/>
        <v>1000</v>
      </c>
      <c r="FB163" s="23">
        <f t="shared" si="1479"/>
        <v>1000</v>
      </c>
      <c r="FC163" s="23">
        <f t="shared" si="1479"/>
        <v>1000</v>
      </c>
      <c r="FD163" s="23">
        <f t="shared" si="1479"/>
        <v>1000</v>
      </c>
      <c r="FE163" s="23">
        <f t="shared" si="1479"/>
        <v>1000</v>
      </c>
      <c r="FF163" s="23">
        <f t="shared" si="1479"/>
        <v>1000</v>
      </c>
      <c r="FG163" s="23">
        <f t="shared" si="1479"/>
        <v>1000</v>
      </c>
      <c r="FH163" s="23">
        <f t="shared" si="1471"/>
        <v>1000</v>
      </c>
      <c r="FI163" s="23">
        <f t="shared" si="1471"/>
        <v>1000</v>
      </c>
      <c r="FJ163" s="23">
        <f t="shared" si="1471"/>
        <v>1000</v>
      </c>
      <c r="FK163" s="23">
        <f t="shared" si="1471"/>
        <v>1000</v>
      </c>
      <c r="FL163" s="23">
        <f t="shared" si="1471"/>
        <v>1000</v>
      </c>
      <c r="FM163" s="23">
        <f t="shared" si="1471"/>
        <v>1000</v>
      </c>
      <c r="FN163" s="23">
        <f t="shared" si="1471"/>
        <v>1000</v>
      </c>
      <c r="FO163" s="23">
        <f t="shared" si="1471"/>
        <v>1000</v>
      </c>
      <c r="FP163" s="23">
        <f t="shared" si="1471"/>
        <v>1000</v>
      </c>
      <c r="FQ163" s="23">
        <f t="shared" si="1471"/>
        <v>1000</v>
      </c>
      <c r="FR163" s="23">
        <f t="shared" si="1472"/>
        <v>1000</v>
      </c>
      <c r="FS163" s="23">
        <f t="shared" si="1472"/>
        <v>1000</v>
      </c>
      <c r="FT163" s="23">
        <f t="shared" si="1472"/>
        <v>1000</v>
      </c>
      <c r="FU163" s="23">
        <f t="shared" si="1472"/>
        <v>1000</v>
      </c>
      <c r="FV163" s="23">
        <f t="shared" si="1472"/>
        <v>1000</v>
      </c>
      <c r="FW163" s="23">
        <f t="shared" si="1472"/>
        <v>1000</v>
      </c>
      <c r="FX163" s="23">
        <f t="shared" si="1472"/>
        <v>1000</v>
      </c>
      <c r="FY163" s="23">
        <f t="shared" si="1472"/>
        <v>1000</v>
      </c>
      <c r="FZ163" s="23">
        <f t="shared" si="1472"/>
        <v>1000</v>
      </c>
      <c r="GA163" s="23">
        <f t="shared" si="1472"/>
        <v>1000</v>
      </c>
      <c r="GB163" s="23">
        <f t="shared" si="1473"/>
        <v>1000</v>
      </c>
      <c r="GC163" s="23">
        <f t="shared" si="1473"/>
        <v>1000</v>
      </c>
      <c r="GD163" s="23">
        <f t="shared" si="1473"/>
        <v>1000</v>
      </c>
      <c r="GE163" s="23">
        <f t="shared" si="1473"/>
        <v>1000</v>
      </c>
      <c r="GF163" s="23">
        <f t="shared" si="1473"/>
        <v>1000</v>
      </c>
      <c r="GG163" s="83">
        <f t="shared" si="1473"/>
        <v>1000</v>
      </c>
      <c r="GH163" s="89"/>
      <c r="GI163" s="89"/>
      <c r="GJ163" s="89"/>
      <c r="GK163" s="19">
        <v>11</v>
      </c>
      <c r="GL163" s="20">
        <f t="shared" si="1474"/>
        <v>1</v>
      </c>
      <c r="GM163" s="23">
        <f t="shared" si="1467"/>
        <v>1000</v>
      </c>
      <c r="GN163" s="23">
        <f t="shared" si="1480"/>
        <v>1000</v>
      </c>
      <c r="GO163" s="23">
        <f t="shared" si="1480"/>
        <v>1000</v>
      </c>
      <c r="GP163" s="23">
        <f t="shared" si="1480"/>
        <v>1000</v>
      </c>
      <c r="GQ163" s="23">
        <f t="shared" si="1480"/>
        <v>1000</v>
      </c>
      <c r="GR163" s="23">
        <f t="shared" si="1480"/>
        <v>1000</v>
      </c>
      <c r="GS163" s="23">
        <f t="shared" si="1480"/>
        <v>1000</v>
      </c>
      <c r="GT163" s="23">
        <f t="shared" si="1480"/>
        <v>1000</v>
      </c>
      <c r="GU163" s="23">
        <f t="shared" si="1480"/>
        <v>1000</v>
      </c>
      <c r="GV163" s="23">
        <f t="shared" si="1480"/>
        <v>1000</v>
      </c>
      <c r="GW163" s="23">
        <f t="shared" si="1480"/>
        <v>1000</v>
      </c>
      <c r="GX163" s="23">
        <f t="shared" si="1480"/>
        <v>1000</v>
      </c>
      <c r="GY163" s="23">
        <f t="shared" si="1480"/>
        <v>1000</v>
      </c>
      <c r="GZ163" s="23">
        <f t="shared" si="1480"/>
        <v>1000</v>
      </c>
      <c r="HA163" s="23">
        <f t="shared" si="1480"/>
        <v>1000</v>
      </c>
      <c r="HB163" s="23">
        <f t="shared" si="1480"/>
        <v>1000</v>
      </c>
      <c r="HC163" s="23">
        <f t="shared" si="1476"/>
        <v>1000</v>
      </c>
      <c r="HD163" s="23">
        <f t="shared" si="1476"/>
        <v>1000</v>
      </c>
      <c r="HE163" s="23">
        <f t="shared" si="1476"/>
        <v>1000</v>
      </c>
      <c r="HF163" s="23">
        <f t="shared" si="1476"/>
        <v>1000</v>
      </c>
      <c r="HG163" s="23">
        <f t="shared" si="1476"/>
        <v>1000</v>
      </c>
      <c r="HH163" s="23">
        <f t="shared" si="1476"/>
        <v>1000</v>
      </c>
      <c r="HI163" s="23">
        <f t="shared" si="1476"/>
        <v>1000</v>
      </c>
      <c r="HJ163" s="23">
        <f t="shared" si="1476"/>
        <v>1000</v>
      </c>
      <c r="HK163" s="23">
        <f t="shared" si="1476"/>
        <v>1000</v>
      </c>
      <c r="HL163" s="23">
        <f t="shared" si="1476"/>
        <v>1000</v>
      </c>
      <c r="HM163" s="23">
        <f t="shared" si="1477"/>
        <v>1000</v>
      </c>
      <c r="HN163" s="23">
        <f t="shared" si="1477"/>
        <v>1000</v>
      </c>
      <c r="HO163" s="23">
        <f t="shared" si="1477"/>
        <v>1000</v>
      </c>
      <c r="HP163" s="23">
        <f t="shared" si="1477"/>
        <v>1000</v>
      </c>
      <c r="HQ163" s="23">
        <f t="shared" si="1477"/>
        <v>1000</v>
      </c>
      <c r="HR163" s="23">
        <f t="shared" si="1477"/>
        <v>1000</v>
      </c>
      <c r="HS163" s="23">
        <f t="shared" si="1477"/>
        <v>1000</v>
      </c>
      <c r="HT163" s="23">
        <f t="shared" si="1477"/>
        <v>1000</v>
      </c>
      <c r="HU163" s="23">
        <f t="shared" si="1477"/>
        <v>1000</v>
      </c>
      <c r="HV163" s="23">
        <f t="shared" si="1477"/>
        <v>1000</v>
      </c>
      <c r="HW163" s="23">
        <f t="shared" si="1478"/>
        <v>1000</v>
      </c>
      <c r="HX163" s="23">
        <f t="shared" si="1478"/>
        <v>1000</v>
      </c>
      <c r="HY163" s="23">
        <f t="shared" si="1478"/>
        <v>1000</v>
      </c>
      <c r="HZ163" s="23">
        <f t="shared" si="1478"/>
        <v>1000</v>
      </c>
      <c r="IA163" s="23">
        <f t="shared" si="1478"/>
        <v>1000</v>
      </c>
      <c r="IB163" s="83">
        <f t="shared" si="1478"/>
        <v>1000</v>
      </c>
      <c r="ID163" s="89"/>
      <c r="IE163" s="89"/>
      <c r="MC163" s="105"/>
      <c r="MD163" s="90"/>
      <c r="ME163" s="89"/>
      <c r="MF163" s="89"/>
      <c r="MG163" s="89"/>
      <c r="MH163" s="89"/>
      <c r="MI163" s="89"/>
      <c r="MJ163" s="89"/>
      <c r="MK163" s="89"/>
      <c r="ML163" s="89"/>
      <c r="MM163" s="89"/>
      <c r="MN163" s="89"/>
      <c r="MO163" s="89"/>
      <c r="MP163" s="89"/>
      <c r="MQ163" s="89"/>
      <c r="MR163" s="89"/>
      <c r="MS163" s="89"/>
      <c r="MT163" s="89"/>
      <c r="MU163" s="89"/>
      <c r="MV163" s="89"/>
      <c r="MW163" s="89"/>
      <c r="MX163" s="89"/>
      <c r="MY163" s="89"/>
      <c r="MZ163" s="89"/>
      <c r="NA163" s="89"/>
      <c r="NB163" s="89"/>
      <c r="NC163" s="89"/>
      <c r="ND163" s="89"/>
      <c r="NE163" s="89"/>
      <c r="NF163" s="89"/>
      <c r="NG163" s="89"/>
      <c r="NH163" s="89"/>
      <c r="NI163" s="89"/>
      <c r="NJ163" s="89"/>
      <c r="NK163" s="89"/>
      <c r="NL163" s="89"/>
      <c r="NM163" s="89"/>
      <c r="NN163" s="89"/>
      <c r="NO163" s="89"/>
      <c r="NP163" s="89"/>
      <c r="NQ163" s="89"/>
      <c r="NR163" s="89"/>
      <c r="NS163" s="89"/>
      <c r="NU163" s="105"/>
      <c r="NV163" s="90"/>
      <c r="NW163" s="89"/>
      <c r="NX163" s="89"/>
      <c r="NY163" s="89"/>
      <c r="NZ163" s="89"/>
      <c r="OA163" s="89"/>
      <c r="OB163" s="89"/>
      <c r="OC163" s="89"/>
      <c r="OD163" s="89"/>
      <c r="OE163" s="89"/>
      <c r="OF163" s="89"/>
      <c r="OG163" s="89"/>
      <c r="OH163" s="89"/>
      <c r="OI163" s="89"/>
      <c r="OJ163" s="89"/>
      <c r="OK163" s="89"/>
      <c r="OL163" s="89"/>
      <c r="OM163" s="89"/>
      <c r="ON163" s="89"/>
      <c r="OO163" s="89"/>
      <c r="OP163" s="89"/>
      <c r="OQ163" s="89"/>
      <c r="OR163" s="89"/>
      <c r="OS163" s="89"/>
      <c r="OT163" s="89"/>
      <c r="OU163" s="89"/>
      <c r="OV163" s="89"/>
      <c r="OW163" s="89"/>
      <c r="OX163" s="89"/>
      <c r="OY163" s="89"/>
      <c r="OZ163" s="89"/>
      <c r="PA163" s="89"/>
      <c r="PB163" s="89"/>
      <c r="PC163" s="89"/>
      <c r="PD163" s="89"/>
      <c r="PE163" s="89"/>
      <c r="PF163" s="89"/>
      <c r="PG163" s="89"/>
      <c r="PH163" s="89"/>
      <c r="PI163" s="89"/>
      <c r="PJ163" s="89"/>
      <c r="PK163" s="89"/>
      <c r="PM163" s="105"/>
      <c r="PN163" s="90"/>
      <c r="PO163" s="89"/>
      <c r="PP163" s="89"/>
      <c r="PQ163" s="89"/>
      <c r="PR163" s="89"/>
      <c r="PS163" s="89"/>
      <c r="PT163" s="89"/>
      <c r="PU163" s="89"/>
      <c r="PV163" s="89"/>
      <c r="PW163" s="89"/>
      <c r="PX163" s="89"/>
      <c r="PY163" s="89"/>
      <c r="PZ163" s="89"/>
      <c r="QA163" s="89"/>
      <c r="QB163" s="89"/>
      <c r="QC163" s="89"/>
      <c r="QD163" s="89"/>
      <c r="QE163" s="89"/>
      <c r="QF163" s="89"/>
      <c r="QG163" s="89"/>
      <c r="QH163" s="89"/>
      <c r="QI163" s="89"/>
      <c r="QJ163" s="89"/>
      <c r="QK163" s="89"/>
      <c r="QL163" s="89"/>
      <c r="QM163" s="89"/>
      <c r="QN163" s="89"/>
      <c r="QO163" s="89"/>
      <c r="QP163" s="89"/>
      <c r="QQ163" s="89"/>
      <c r="QR163" s="89"/>
      <c r="QS163" s="89"/>
      <c r="QT163" s="89"/>
      <c r="QU163" s="89"/>
      <c r="QV163" s="89"/>
      <c r="QW163" s="89"/>
      <c r="QX163" s="89"/>
      <c r="QY163" s="89"/>
      <c r="QZ163" s="89"/>
      <c r="RA163" s="89"/>
      <c r="RB163" s="89"/>
      <c r="RC163" s="89"/>
    </row>
    <row r="164" spans="1:471" hidden="1" x14ac:dyDescent="0.25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8"/>
      <c r="L164" s="9"/>
      <c r="EP164" s="19">
        <v>12</v>
      </c>
      <c r="EQ164" s="20">
        <f t="shared" si="1469"/>
        <v>1</v>
      </c>
      <c r="ER164" s="23">
        <f t="shared" si="1465"/>
        <v>1000</v>
      </c>
      <c r="ES164" s="23">
        <f t="shared" si="1479"/>
        <v>1000</v>
      </c>
      <c r="ET164" s="23">
        <f t="shared" si="1479"/>
        <v>1000</v>
      </c>
      <c r="EU164" s="23">
        <f t="shared" si="1479"/>
        <v>1000</v>
      </c>
      <c r="EV164" s="23">
        <f t="shared" si="1479"/>
        <v>1000</v>
      </c>
      <c r="EW164" s="23">
        <f t="shared" si="1479"/>
        <v>1000</v>
      </c>
      <c r="EX164" s="23">
        <f t="shared" si="1479"/>
        <v>1000</v>
      </c>
      <c r="EY164" s="23">
        <f t="shared" si="1479"/>
        <v>1000</v>
      </c>
      <c r="EZ164" s="23">
        <f t="shared" si="1479"/>
        <v>1000</v>
      </c>
      <c r="FA164" s="23">
        <f t="shared" si="1479"/>
        <v>1000</v>
      </c>
      <c r="FB164" s="23">
        <f t="shared" si="1479"/>
        <v>1000</v>
      </c>
      <c r="FC164" s="23">
        <f t="shared" si="1479"/>
        <v>1000</v>
      </c>
      <c r="FD164" s="23">
        <f t="shared" si="1479"/>
        <v>1000</v>
      </c>
      <c r="FE164" s="23">
        <f t="shared" si="1479"/>
        <v>1000</v>
      </c>
      <c r="FF164" s="23">
        <f t="shared" si="1479"/>
        <v>1000</v>
      </c>
      <c r="FG164" s="23">
        <f t="shared" si="1479"/>
        <v>1000</v>
      </c>
      <c r="FH164" s="23">
        <f t="shared" ref="FH164:FQ173" si="1481">$EQ164*1000</f>
        <v>1000</v>
      </c>
      <c r="FI164" s="23">
        <f t="shared" si="1481"/>
        <v>1000</v>
      </c>
      <c r="FJ164" s="23">
        <f t="shared" si="1481"/>
        <v>1000</v>
      </c>
      <c r="FK164" s="23">
        <f t="shared" si="1481"/>
        <v>1000</v>
      </c>
      <c r="FL164" s="23">
        <f t="shared" si="1481"/>
        <v>1000</v>
      </c>
      <c r="FM164" s="23">
        <f t="shared" si="1481"/>
        <v>1000</v>
      </c>
      <c r="FN164" s="23">
        <f t="shared" si="1481"/>
        <v>1000</v>
      </c>
      <c r="FO164" s="23">
        <f t="shared" si="1481"/>
        <v>1000</v>
      </c>
      <c r="FP164" s="23">
        <f t="shared" si="1481"/>
        <v>1000</v>
      </c>
      <c r="FQ164" s="23">
        <f t="shared" si="1481"/>
        <v>1000</v>
      </c>
      <c r="FR164" s="23">
        <f t="shared" ref="FR164:GA173" si="1482">$EQ164*1000</f>
        <v>1000</v>
      </c>
      <c r="FS164" s="23">
        <f t="shared" si="1482"/>
        <v>1000</v>
      </c>
      <c r="FT164" s="23">
        <f t="shared" si="1482"/>
        <v>1000</v>
      </c>
      <c r="FU164" s="23">
        <f t="shared" si="1482"/>
        <v>1000</v>
      </c>
      <c r="FV164" s="23">
        <f t="shared" si="1482"/>
        <v>1000</v>
      </c>
      <c r="FW164" s="23">
        <f t="shared" si="1482"/>
        <v>1000</v>
      </c>
      <c r="FX164" s="23">
        <f t="shared" si="1482"/>
        <v>1000</v>
      </c>
      <c r="FY164" s="23">
        <f t="shared" si="1482"/>
        <v>1000</v>
      </c>
      <c r="FZ164" s="23">
        <f t="shared" si="1482"/>
        <v>1000</v>
      </c>
      <c r="GA164" s="23">
        <f t="shared" si="1482"/>
        <v>1000</v>
      </c>
      <c r="GB164" s="23">
        <f t="shared" ref="GB164:GG173" si="1483">$EQ164*1000</f>
        <v>1000</v>
      </c>
      <c r="GC164" s="23">
        <f t="shared" si="1483"/>
        <v>1000</v>
      </c>
      <c r="GD164" s="23">
        <f t="shared" si="1483"/>
        <v>1000</v>
      </c>
      <c r="GE164" s="23">
        <f t="shared" si="1483"/>
        <v>1000</v>
      </c>
      <c r="GF164" s="23">
        <f t="shared" si="1483"/>
        <v>1000</v>
      </c>
      <c r="GG164" s="83">
        <f t="shared" si="1483"/>
        <v>1000</v>
      </c>
      <c r="GH164" s="89"/>
      <c r="GI164" s="89"/>
      <c r="GJ164" s="89"/>
      <c r="GK164" s="19">
        <v>12</v>
      </c>
      <c r="GL164" s="20">
        <f t="shared" si="1474"/>
        <v>1</v>
      </c>
      <c r="GM164" s="23">
        <f t="shared" si="1467"/>
        <v>1000</v>
      </c>
      <c r="GN164" s="23">
        <f t="shared" si="1480"/>
        <v>1000</v>
      </c>
      <c r="GO164" s="23">
        <f t="shared" si="1480"/>
        <v>1000</v>
      </c>
      <c r="GP164" s="23">
        <f t="shared" si="1480"/>
        <v>1000</v>
      </c>
      <c r="GQ164" s="23">
        <f t="shared" si="1480"/>
        <v>1000</v>
      </c>
      <c r="GR164" s="23">
        <f t="shared" si="1480"/>
        <v>1000</v>
      </c>
      <c r="GS164" s="23">
        <f t="shared" si="1480"/>
        <v>1000</v>
      </c>
      <c r="GT164" s="23">
        <f t="shared" si="1480"/>
        <v>1000</v>
      </c>
      <c r="GU164" s="23">
        <f t="shared" si="1480"/>
        <v>1000</v>
      </c>
      <c r="GV164" s="23">
        <f t="shared" si="1480"/>
        <v>1000</v>
      </c>
      <c r="GW164" s="23">
        <f t="shared" si="1480"/>
        <v>1000</v>
      </c>
      <c r="GX164" s="23">
        <f t="shared" si="1480"/>
        <v>1000</v>
      </c>
      <c r="GY164" s="23">
        <f t="shared" si="1480"/>
        <v>1000</v>
      </c>
      <c r="GZ164" s="23">
        <f t="shared" si="1480"/>
        <v>1000</v>
      </c>
      <c r="HA164" s="23">
        <f t="shared" si="1480"/>
        <v>1000</v>
      </c>
      <c r="HB164" s="23">
        <f t="shared" si="1480"/>
        <v>1000</v>
      </c>
      <c r="HC164" s="23">
        <f t="shared" ref="HC164:HL173" si="1484">$EQ164*1000</f>
        <v>1000</v>
      </c>
      <c r="HD164" s="23">
        <f t="shared" si="1484"/>
        <v>1000</v>
      </c>
      <c r="HE164" s="23">
        <f t="shared" si="1484"/>
        <v>1000</v>
      </c>
      <c r="HF164" s="23">
        <f t="shared" si="1484"/>
        <v>1000</v>
      </c>
      <c r="HG164" s="23">
        <f t="shared" si="1484"/>
        <v>1000</v>
      </c>
      <c r="HH164" s="23">
        <f t="shared" si="1484"/>
        <v>1000</v>
      </c>
      <c r="HI164" s="23">
        <f t="shared" si="1484"/>
        <v>1000</v>
      </c>
      <c r="HJ164" s="23">
        <f t="shared" si="1484"/>
        <v>1000</v>
      </c>
      <c r="HK164" s="23">
        <f t="shared" si="1484"/>
        <v>1000</v>
      </c>
      <c r="HL164" s="23">
        <f t="shared" si="1484"/>
        <v>1000</v>
      </c>
      <c r="HM164" s="23">
        <f t="shared" ref="HM164:HV173" si="1485">$EQ164*1000</f>
        <v>1000</v>
      </c>
      <c r="HN164" s="23">
        <f t="shared" si="1485"/>
        <v>1000</v>
      </c>
      <c r="HO164" s="23">
        <f t="shared" si="1485"/>
        <v>1000</v>
      </c>
      <c r="HP164" s="23">
        <f t="shared" si="1485"/>
        <v>1000</v>
      </c>
      <c r="HQ164" s="23">
        <f t="shared" si="1485"/>
        <v>1000</v>
      </c>
      <c r="HR164" s="23">
        <f t="shared" si="1485"/>
        <v>1000</v>
      </c>
      <c r="HS164" s="23">
        <f t="shared" si="1485"/>
        <v>1000</v>
      </c>
      <c r="HT164" s="23">
        <f t="shared" si="1485"/>
        <v>1000</v>
      </c>
      <c r="HU164" s="23">
        <f t="shared" si="1485"/>
        <v>1000</v>
      </c>
      <c r="HV164" s="23">
        <f t="shared" si="1485"/>
        <v>1000</v>
      </c>
      <c r="HW164" s="23">
        <f t="shared" ref="HW164:IB173" si="1486">$EQ164*1000</f>
        <v>1000</v>
      </c>
      <c r="HX164" s="23">
        <f t="shared" si="1486"/>
        <v>1000</v>
      </c>
      <c r="HY164" s="23">
        <f t="shared" si="1486"/>
        <v>1000</v>
      </c>
      <c r="HZ164" s="23">
        <f t="shared" si="1486"/>
        <v>1000</v>
      </c>
      <c r="IA164" s="23">
        <f t="shared" si="1486"/>
        <v>1000</v>
      </c>
      <c r="IB164" s="83">
        <f t="shared" si="1486"/>
        <v>1000</v>
      </c>
      <c r="ID164" s="89"/>
      <c r="IE164" s="89"/>
      <c r="MC164" s="105"/>
      <c r="MD164" s="90"/>
      <c r="ME164" s="89"/>
      <c r="MF164" s="89"/>
      <c r="MG164" s="89"/>
      <c r="MH164" s="89"/>
      <c r="MI164" s="89"/>
      <c r="MJ164" s="89"/>
      <c r="MK164" s="89"/>
      <c r="ML164" s="89"/>
      <c r="MM164" s="89"/>
      <c r="MN164" s="89"/>
      <c r="MO164" s="89"/>
      <c r="MP164" s="89"/>
      <c r="MQ164" s="89"/>
      <c r="MR164" s="89"/>
      <c r="MS164" s="89"/>
      <c r="MT164" s="89"/>
      <c r="MU164" s="89"/>
      <c r="MV164" s="89"/>
      <c r="MW164" s="89"/>
      <c r="MX164" s="89"/>
      <c r="MY164" s="89"/>
      <c r="MZ164" s="89"/>
      <c r="NA164" s="89"/>
      <c r="NB164" s="89"/>
      <c r="NC164" s="89"/>
      <c r="ND164" s="89"/>
      <c r="NE164" s="89"/>
      <c r="NF164" s="89"/>
      <c r="NG164" s="89"/>
      <c r="NH164" s="89"/>
      <c r="NI164" s="89"/>
      <c r="NJ164" s="89"/>
      <c r="NK164" s="89"/>
      <c r="NL164" s="89"/>
      <c r="NM164" s="89"/>
      <c r="NN164" s="89"/>
      <c r="NO164" s="89"/>
      <c r="NP164" s="89"/>
      <c r="NQ164" s="89"/>
      <c r="NR164" s="89"/>
      <c r="NS164" s="89"/>
      <c r="NU164" s="105"/>
      <c r="NV164" s="90"/>
      <c r="NW164" s="89"/>
      <c r="NX164" s="89"/>
      <c r="NY164" s="89"/>
      <c r="NZ164" s="89"/>
      <c r="OA164" s="89"/>
      <c r="OB164" s="89"/>
      <c r="OC164" s="89"/>
      <c r="OD164" s="89"/>
      <c r="OE164" s="89"/>
      <c r="OF164" s="89"/>
      <c r="OG164" s="89"/>
      <c r="OH164" s="89"/>
      <c r="OI164" s="89"/>
      <c r="OJ164" s="89"/>
      <c r="OK164" s="89"/>
      <c r="OL164" s="89"/>
      <c r="OM164" s="89"/>
      <c r="ON164" s="89"/>
      <c r="OO164" s="89"/>
      <c r="OP164" s="89"/>
      <c r="OQ164" s="89"/>
      <c r="OR164" s="89"/>
      <c r="OS164" s="89"/>
      <c r="OT164" s="89"/>
      <c r="OU164" s="89"/>
      <c r="OV164" s="89"/>
      <c r="OW164" s="89"/>
      <c r="OX164" s="89"/>
      <c r="OY164" s="89"/>
      <c r="OZ164" s="89"/>
      <c r="PA164" s="89"/>
      <c r="PB164" s="89"/>
      <c r="PC164" s="89"/>
      <c r="PD164" s="89"/>
      <c r="PE164" s="89"/>
      <c r="PF164" s="89"/>
      <c r="PG164" s="89"/>
      <c r="PH164" s="89"/>
      <c r="PI164" s="89"/>
      <c r="PJ164" s="89"/>
      <c r="PK164" s="89"/>
      <c r="PM164" s="105"/>
      <c r="PN164" s="90"/>
      <c r="PO164" s="89"/>
      <c r="PP164" s="89"/>
      <c r="PQ164" s="89"/>
      <c r="PR164" s="89"/>
      <c r="PS164" s="89"/>
      <c r="PT164" s="89"/>
      <c r="PU164" s="89"/>
      <c r="PV164" s="89"/>
      <c r="PW164" s="89"/>
      <c r="PX164" s="89"/>
      <c r="PY164" s="89"/>
      <c r="PZ164" s="89"/>
      <c r="QA164" s="89"/>
      <c r="QB164" s="89"/>
      <c r="QC164" s="89"/>
      <c r="QD164" s="89"/>
      <c r="QE164" s="89"/>
      <c r="QF164" s="89"/>
      <c r="QG164" s="89"/>
      <c r="QH164" s="89"/>
      <c r="QI164" s="89"/>
      <c r="QJ164" s="89"/>
      <c r="QK164" s="89"/>
      <c r="QL164" s="89"/>
      <c r="QM164" s="89"/>
      <c r="QN164" s="89"/>
      <c r="QO164" s="89"/>
      <c r="QP164" s="89"/>
      <c r="QQ164" s="89"/>
      <c r="QR164" s="89"/>
      <c r="QS164" s="89"/>
      <c r="QT164" s="89"/>
      <c r="QU164" s="89"/>
      <c r="QV164" s="89"/>
      <c r="QW164" s="89"/>
      <c r="QX164" s="89"/>
      <c r="QY164" s="89"/>
      <c r="QZ164" s="89"/>
      <c r="RA164" s="89"/>
      <c r="RB164" s="89"/>
      <c r="RC164" s="89"/>
    </row>
    <row r="165" spans="1:471" hidden="1" x14ac:dyDescent="0.25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8"/>
      <c r="L165" s="9"/>
      <c r="EP165" s="19">
        <v>13</v>
      </c>
      <c r="EQ165" s="20">
        <f t="shared" si="1469"/>
        <v>1.0999999999999999</v>
      </c>
      <c r="ER165" s="23">
        <f t="shared" si="1465"/>
        <v>1099.9999999999998</v>
      </c>
      <c r="ES165" s="23">
        <f t="shared" ref="ES165:FG174" si="1487">$EQ165*1000</f>
        <v>1099.9999999999998</v>
      </c>
      <c r="ET165" s="23">
        <f t="shared" si="1487"/>
        <v>1099.9999999999998</v>
      </c>
      <c r="EU165" s="23">
        <f t="shared" si="1487"/>
        <v>1099.9999999999998</v>
      </c>
      <c r="EV165" s="23">
        <f t="shared" si="1487"/>
        <v>1099.9999999999998</v>
      </c>
      <c r="EW165" s="23">
        <f t="shared" si="1487"/>
        <v>1099.9999999999998</v>
      </c>
      <c r="EX165" s="23">
        <f t="shared" si="1487"/>
        <v>1099.9999999999998</v>
      </c>
      <c r="EY165" s="23">
        <f t="shared" si="1487"/>
        <v>1099.9999999999998</v>
      </c>
      <c r="EZ165" s="23">
        <f t="shared" si="1487"/>
        <v>1099.9999999999998</v>
      </c>
      <c r="FA165" s="23">
        <f t="shared" si="1487"/>
        <v>1099.9999999999998</v>
      </c>
      <c r="FB165" s="23">
        <f t="shared" si="1487"/>
        <v>1099.9999999999998</v>
      </c>
      <c r="FC165" s="23">
        <f t="shared" si="1487"/>
        <v>1099.9999999999998</v>
      </c>
      <c r="FD165" s="23">
        <f t="shared" si="1487"/>
        <v>1099.9999999999998</v>
      </c>
      <c r="FE165" s="23">
        <f t="shared" si="1487"/>
        <v>1099.9999999999998</v>
      </c>
      <c r="FF165" s="23">
        <f t="shared" si="1487"/>
        <v>1099.9999999999998</v>
      </c>
      <c r="FG165" s="23">
        <f t="shared" si="1487"/>
        <v>1099.9999999999998</v>
      </c>
      <c r="FH165" s="23">
        <f t="shared" si="1481"/>
        <v>1099.9999999999998</v>
      </c>
      <c r="FI165" s="23">
        <f t="shared" si="1481"/>
        <v>1099.9999999999998</v>
      </c>
      <c r="FJ165" s="23">
        <f t="shared" si="1481"/>
        <v>1099.9999999999998</v>
      </c>
      <c r="FK165" s="23">
        <f t="shared" si="1481"/>
        <v>1099.9999999999998</v>
      </c>
      <c r="FL165" s="23">
        <f t="shared" si="1481"/>
        <v>1099.9999999999998</v>
      </c>
      <c r="FM165" s="23">
        <f t="shared" si="1481"/>
        <v>1099.9999999999998</v>
      </c>
      <c r="FN165" s="23">
        <f t="shared" si="1481"/>
        <v>1099.9999999999998</v>
      </c>
      <c r="FO165" s="23">
        <f t="shared" si="1481"/>
        <v>1099.9999999999998</v>
      </c>
      <c r="FP165" s="23">
        <f t="shared" si="1481"/>
        <v>1099.9999999999998</v>
      </c>
      <c r="FQ165" s="23">
        <f t="shared" si="1481"/>
        <v>1099.9999999999998</v>
      </c>
      <c r="FR165" s="23">
        <f t="shared" si="1482"/>
        <v>1099.9999999999998</v>
      </c>
      <c r="FS165" s="23">
        <f t="shared" si="1482"/>
        <v>1099.9999999999998</v>
      </c>
      <c r="FT165" s="23">
        <f t="shared" si="1482"/>
        <v>1099.9999999999998</v>
      </c>
      <c r="FU165" s="23">
        <f t="shared" si="1482"/>
        <v>1099.9999999999998</v>
      </c>
      <c r="FV165" s="23">
        <f t="shared" si="1482"/>
        <v>1099.9999999999998</v>
      </c>
      <c r="FW165" s="23">
        <f t="shared" si="1482"/>
        <v>1099.9999999999998</v>
      </c>
      <c r="FX165" s="23">
        <f t="shared" si="1482"/>
        <v>1099.9999999999998</v>
      </c>
      <c r="FY165" s="23">
        <f t="shared" si="1482"/>
        <v>1099.9999999999998</v>
      </c>
      <c r="FZ165" s="23">
        <f t="shared" si="1482"/>
        <v>1099.9999999999998</v>
      </c>
      <c r="GA165" s="23">
        <f t="shared" si="1482"/>
        <v>1099.9999999999998</v>
      </c>
      <c r="GB165" s="23">
        <f t="shared" si="1483"/>
        <v>1099.9999999999998</v>
      </c>
      <c r="GC165" s="23">
        <f t="shared" si="1483"/>
        <v>1099.9999999999998</v>
      </c>
      <c r="GD165" s="23">
        <f t="shared" si="1483"/>
        <v>1099.9999999999998</v>
      </c>
      <c r="GE165" s="23">
        <f t="shared" si="1483"/>
        <v>1099.9999999999998</v>
      </c>
      <c r="GF165" s="23">
        <f t="shared" si="1483"/>
        <v>1099.9999999999998</v>
      </c>
      <c r="GG165" s="83">
        <f t="shared" si="1483"/>
        <v>1099.9999999999998</v>
      </c>
      <c r="GH165" s="89"/>
      <c r="GI165" s="89"/>
      <c r="GJ165" s="89"/>
      <c r="GK165" s="19">
        <v>13</v>
      </c>
      <c r="GL165" s="20">
        <f t="shared" si="1474"/>
        <v>1.0999999999999999</v>
      </c>
      <c r="GM165" s="23">
        <f t="shared" si="1467"/>
        <v>1099.9999999999998</v>
      </c>
      <c r="GN165" s="23">
        <f t="shared" ref="GN165:HB174" si="1488">$EQ165*1000</f>
        <v>1099.9999999999998</v>
      </c>
      <c r="GO165" s="23">
        <f t="shared" si="1488"/>
        <v>1099.9999999999998</v>
      </c>
      <c r="GP165" s="23">
        <f t="shared" si="1488"/>
        <v>1099.9999999999998</v>
      </c>
      <c r="GQ165" s="23">
        <f t="shared" si="1488"/>
        <v>1099.9999999999998</v>
      </c>
      <c r="GR165" s="23">
        <f t="shared" si="1488"/>
        <v>1099.9999999999998</v>
      </c>
      <c r="GS165" s="23">
        <f t="shared" si="1488"/>
        <v>1099.9999999999998</v>
      </c>
      <c r="GT165" s="23">
        <f t="shared" si="1488"/>
        <v>1099.9999999999998</v>
      </c>
      <c r="GU165" s="23">
        <f t="shared" si="1488"/>
        <v>1099.9999999999998</v>
      </c>
      <c r="GV165" s="23">
        <f t="shared" si="1488"/>
        <v>1099.9999999999998</v>
      </c>
      <c r="GW165" s="23">
        <f t="shared" si="1488"/>
        <v>1099.9999999999998</v>
      </c>
      <c r="GX165" s="23">
        <f t="shared" si="1488"/>
        <v>1099.9999999999998</v>
      </c>
      <c r="GY165" s="23">
        <f t="shared" si="1488"/>
        <v>1099.9999999999998</v>
      </c>
      <c r="GZ165" s="23">
        <f t="shared" si="1488"/>
        <v>1099.9999999999998</v>
      </c>
      <c r="HA165" s="23">
        <f t="shared" si="1488"/>
        <v>1099.9999999999998</v>
      </c>
      <c r="HB165" s="23">
        <f t="shared" si="1488"/>
        <v>1099.9999999999998</v>
      </c>
      <c r="HC165" s="23">
        <f t="shared" si="1484"/>
        <v>1099.9999999999998</v>
      </c>
      <c r="HD165" s="23">
        <f t="shared" si="1484"/>
        <v>1099.9999999999998</v>
      </c>
      <c r="HE165" s="23">
        <f t="shared" si="1484"/>
        <v>1099.9999999999998</v>
      </c>
      <c r="HF165" s="23">
        <f t="shared" si="1484"/>
        <v>1099.9999999999998</v>
      </c>
      <c r="HG165" s="23">
        <f t="shared" si="1484"/>
        <v>1099.9999999999998</v>
      </c>
      <c r="HH165" s="23">
        <f t="shared" si="1484"/>
        <v>1099.9999999999998</v>
      </c>
      <c r="HI165" s="23">
        <f t="shared" si="1484"/>
        <v>1099.9999999999998</v>
      </c>
      <c r="HJ165" s="23">
        <f t="shared" si="1484"/>
        <v>1099.9999999999998</v>
      </c>
      <c r="HK165" s="23">
        <f t="shared" si="1484"/>
        <v>1099.9999999999998</v>
      </c>
      <c r="HL165" s="23">
        <f t="shared" si="1484"/>
        <v>1099.9999999999998</v>
      </c>
      <c r="HM165" s="23">
        <f t="shared" si="1485"/>
        <v>1099.9999999999998</v>
      </c>
      <c r="HN165" s="23">
        <f t="shared" si="1485"/>
        <v>1099.9999999999998</v>
      </c>
      <c r="HO165" s="23">
        <f t="shared" si="1485"/>
        <v>1099.9999999999998</v>
      </c>
      <c r="HP165" s="23">
        <f t="shared" si="1485"/>
        <v>1099.9999999999998</v>
      </c>
      <c r="HQ165" s="23">
        <f t="shared" si="1485"/>
        <v>1099.9999999999998</v>
      </c>
      <c r="HR165" s="23">
        <f t="shared" si="1485"/>
        <v>1099.9999999999998</v>
      </c>
      <c r="HS165" s="23">
        <f t="shared" si="1485"/>
        <v>1099.9999999999998</v>
      </c>
      <c r="HT165" s="23">
        <f t="shared" si="1485"/>
        <v>1099.9999999999998</v>
      </c>
      <c r="HU165" s="23">
        <f t="shared" si="1485"/>
        <v>1099.9999999999998</v>
      </c>
      <c r="HV165" s="23">
        <f t="shared" si="1485"/>
        <v>1099.9999999999998</v>
      </c>
      <c r="HW165" s="23">
        <f t="shared" si="1486"/>
        <v>1099.9999999999998</v>
      </c>
      <c r="HX165" s="23">
        <f t="shared" si="1486"/>
        <v>1099.9999999999998</v>
      </c>
      <c r="HY165" s="23">
        <f t="shared" si="1486"/>
        <v>1099.9999999999998</v>
      </c>
      <c r="HZ165" s="23">
        <f t="shared" si="1486"/>
        <v>1099.9999999999998</v>
      </c>
      <c r="IA165" s="23">
        <f t="shared" si="1486"/>
        <v>1099.9999999999998</v>
      </c>
      <c r="IB165" s="83">
        <f t="shared" si="1486"/>
        <v>1099.9999999999998</v>
      </c>
      <c r="ID165" s="89"/>
      <c r="IE165" s="89"/>
      <c r="MC165" s="105"/>
      <c r="MD165" s="90"/>
      <c r="ME165" s="89"/>
      <c r="MF165" s="89"/>
      <c r="MG165" s="89"/>
      <c r="MH165" s="89"/>
      <c r="MI165" s="89"/>
      <c r="MJ165" s="89"/>
      <c r="MK165" s="89"/>
      <c r="ML165" s="89"/>
      <c r="MM165" s="89"/>
      <c r="MN165" s="89"/>
      <c r="MO165" s="89"/>
      <c r="MP165" s="89"/>
      <c r="MQ165" s="89"/>
      <c r="MR165" s="89"/>
      <c r="MS165" s="89"/>
      <c r="MT165" s="89"/>
      <c r="MU165" s="89"/>
      <c r="MV165" s="89"/>
      <c r="MW165" s="89"/>
      <c r="MX165" s="89"/>
      <c r="MY165" s="89"/>
      <c r="MZ165" s="89"/>
      <c r="NA165" s="89"/>
      <c r="NB165" s="89"/>
      <c r="NC165" s="89"/>
      <c r="ND165" s="89"/>
      <c r="NE165" s="89"/>
      <c r="NF165" s="89"/>
      <c r="NG165" s="89"/>
      <c r="NH165" s="89"/>
      <c r="NI165" s="89"/>
      <c r="NJ165" s="89"/>
      <c r="NK165" s="89"/>
      <c r="NL165" s="89"/>
      <c r="NM165" s="89"/>
      <c r="NN165" s="89"/>
      <c r="NO165" s="89"/>
      <c r="NP165" s="89"/>
      <c r="NQ165" s="89"/>
      <c r="NR165" s="89"/>
      <c r="NS165" s="89"/>
      <c r="NU165" s="105"/>
      <c r="NV165" s="90"/>
      <c r="NW165" s="89"/>
      <c r="NX165" s="89"/>
      <c r="NY165" s="89"/>
      <c r="NZ165" s="89"/>
      <c r="OA165" s="89"/>
      <c r="OB165" s="89"/>
      <c r="OC165" s="89"/>
      <c r="OD165" s="89"/>
      <c r="OE165" s="89"/>
      <c r="OF165" s="89"/>
      <c r="OG165" s="89"/>
      <c r="OH165" s="89"/>
      <c r="OI165" s="89"/>
      <c r="OJ165" s="89"/>
      <c r="OK165" s="89"/>
      <c r="OL165" s="89"/>
      <c r="OM165" s="89"/>
      <c r="ON165" s="89"/>
      <c r="OO165" s="89"/>
      <c r="OP165" s="89"/>
      <c r="OQ165" s="89"/>
      <c r="OR165" s="89"/>
      <c r="OS165" s="89"/>
      <c r="OT165" s="89"/>
      <c r="OU165" s="89"/>
      <c r="OV165" s="89"/>
      <c r="OW165" s="89"/>
      <c r="OX165" s="89"/>
      <c r="OY165" s="89"/>
      <c r="OZ165" s="89"/>
      <c r="PA165" s="89"/>
      <c r="PB165" s="89"/>
      <c r="PC165" s="89"/>
      <c r="PD165" s="89"/>
      <c r="PE165" s="89"/>
      <c r="PF165" s="89"/>
      <c r="PG165" s="89"/>
      <c r="PH165" s="89"/>
      <c r="PI165" s="89"/>
      <c r="PJ165" s="89"/>
      <c r="PK165" s="89"/>
      <c r="PM165" s="105"/>
      <c r="PN165" s="90"/>
      <c r="PO165" s="89"/>
      <c r="PP165" s="89"/>
      <c r="PQ165" s="89"/>
      <c r="PR165" s="89"/>
      <c r="PS165" s="89"/>
      <c r="PT165" s="89"/>
      <c r="PU165" s="89"/>
      <c r="PV165" s="89"/>
      <c r="PW165" s="89"/>
      <c r="PX165" s="89"/>
      <c r="PY165" s="89"/>
      <c r="PZ165" s="89"/>
      <c r="QA165" s="89"/>
      <c r="QB165" s="89"/>
      <c r="QC165" s="89"/>
      <c r="QD165" s="89"/>
      <c r="QE165" s="89"/>
      <c r="QF165" s="89"/>
      <c r="QG165" s="89"/>
      <c r="QH165" s="89"/>
      <c r="QI165" s="89"/>
      <c r="QJ165" s="89"/>
      <c r="QK165" s="89"/>
      <c r="QL165" s="89"/>
      <c r="QM165" s="89"/>
      <c r="QN165" s="89"/>
      <c r="QO165" s="89"/>
      <c r="QP165" s="89"/>
      <c r="QQ165" s="89"/>
      <c r="QR165" s="89"/>
      <c r="QS165" s="89"/>
      <c r="QT165" s="89"/>
      <c r="QU165" s="89"/>
      <c r="QV165" s="89"/>
      <c r="QW165" s="89"/>
      <c r="QX165" s="89"/>
      <c r="QY165" s="89"/>
      <c r="QZ165" s="89"/>
      <c r="RA165" s="89"/>
      <c r="RB165" s="89"/>
      <c r="RC165" s="89"/>
    </row>
    <row r="166" spans="1:471" hidden="1" x14ac:dyDescent="0.25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8"/>
      <c r="L166" s="9"/>
      <c r="EP166" s="19">
        <v>14</v>
      </c>
      <c r="EQ166" s="20">
        <f t="shared" si="1469"/>
        <v>1.2</v>
      </c>
      <c r="ER166" s="23">
        <f t="shared" si="1465"/>
        <v>1200</v>
      </c>
      <c r="ES166" s="23">
        <f t="shared" si="1487"/>
        <v>1200</v>
      </c>
      <c r="ET166" s="23">
        <f t="shared" si="1487"/>
        <v>1200</v>
      </c>
      <c r="EU166" s="23">
        <f t="shared" si="1487"/>
        <v>1200</v>
      </c>
      <c r="EV166" s="23">
        <f t="shared" si="1487"/>
        <v>1200</v>
      </c>
      <c r="EW166" s="23">
        <f t="shared" si="1487"/>
        <v>1200</v>
      </c>
      <c r="EX166" s="23">
        <f t="shared" si="1487"/>
        <v>1200</v>
      </c>
      <c r="EY166" s="23">
        <f t="shared" si="1487"/>
        <v>1200</v>
      </c>
      <c r="EZ166" s="23">
        <f t="shared" si="1487"/>
        <v>1200</v>
      </c>
      <c r="FA166" s="23">
        <f t="shared" si="1487"/>
        <v>1200</v>
      </c>
      <c r="FB166" s="23">
        <f t="shared" si="1487"/>
        <v>1200</v>
      </c>
      <c r="FC166" s="23">
        <f t="shared" si="1487"/>
        <v>1200</v>
      </c>
      <c r="FD166" s="23">
        <f t="shared" si="1487"/>
        <v>1200</v>
      </c>
      <c r="FE166" s="23">
        <f t="shared" si="1487"/>
        <v>1200</v>
      </c>
      <c r="FF166" s="23">
        <f t="shared" si="1487"/>
        <v>1200</v>
      </c>
      <c r="FG166" s="23">
        <f t="shared" si="1487"/>
        <v>1200</v>
      </c>
      <c r="FH166" s="23">
        <f t="shared" si="1481"/>
        <v>1200</v>
      </c>
      <c r="FI166" s="23">
        <f t="shared" si="1481"/>
        <v>1200</v>
      </c>
      <c r="FJ166" s="23">
        <f t="shared" si="1481"/>
        <v>1200</v>
      </c>
      <c r="FK166" s="23">
        <f t="shared" si="1481"/>
        <v>1200</v>
      </c>
      <c r="FL166" s="23">
        <f t="shared" si="1481"/>
        <v>1200</v>
      </c>
      <c r="FM166" s="23">
        <f t="shared" si="1481"/>
        <v>1200</v>
      </c>
      <c r="FN166" s="23">
        <f t="shared" si="1481"/>
        <v>1200</v>
      </c>
      <c r="FO166" s="23">
        <f t="shared" si="1481"/>
        <v>1200</v>
      </c>
      <c r="FP166" s="23">
        <f t="shared" si="1481"/>
        <v>1200</v>
      </c>
      <c r="FQ166" s="23">
        <f t="shared" si="1481"/>
        <v>1200</v>
      </c>
      <c r="FR166" s="23">
        <f t="shared" si="1482"/>
        <v>1200</v>
      </c>
      <c r="FS166" s="23">
        <f t="shared" si="1482"/>
        <v>1200</v>
      </c>
      <c r="FT166" s="23">
        <f t="shared" si="1482"/>
        <v>1200</v>
      </c>
      <c r="FU166" s="23">
        <f t="shared" si="1482"/>
        <v>1200</v>
      </c>
      <c r="FV166" s="23">
        <f t="shared" si="1482"/>
        <v>1200</v>
      </c>
      <c r="FW166" s="23">
        <f t="shared" si="1482"/>
        <v>1200</v>
      </c>
      <c r="FX166" s="23">
        <f t="shared" si="1482"/>
        <v>1200</v>
      </c>
      <c r="FY166" s="23">
        <f t="shared" si="1482"/>
        <v>1200</v>
      </c>
      <c r="FZ166" s="23">
        <f t="shared" si="1482"/>
        <v>1200</v>
      </c>
      <c r="GA166" s="23">
        <f t="shared" si="1482"/>
        <v>1200</v>
      </c>
      <c r="GB166" s="23">
        <f t="shared" si="1483"/>
        <v>1200</v>
      </c>
      <c r="GC166" s="23">
        <f t="shared" si="1483"/>
        <v>1200</v>
      </c>
      <c r="GD166" s="23">
        <f t="shared" si="1483"/>
        <v>1200</v>
      </c>
      <c r="GE166" s="23">
        <f t="shared" si="1483"/>
        <v>1200</v>
      </c>
      <c r="GF166" s="23">
        <f t="shared" si="1483"/>
        <v>1200</v>
      </c>
      <c r="GG166" s="83">
        <f t="shared" si="1483"/>
        <v>1200</v>
      </c>
      <c r="GH166" s="89"/>
      <c r="GI166" s="89"/>
      <c r="GJ166" s="89"/>
      <c r="GK166" s="19">
        <v>14</v>
      </c>
      <c r="GL166" s="20">
        <f t="shared" si="1474"/>
        <v>1.2</v>
      </c>
      <c r="GM166" s="23">
        <f t="shared" si="1467"/>
        <v>1200</v>
      </c>
      <c r="GN166" s="23">
        <f t="shared" si="1488"/>
        <v>1200</v>
      </c>
      <c r="GO166" s="23">
        <f t="shared" si="1488"/>
        <v>1200</v>
      </c>
      <c r="GP166" s="23">
        <f t="shared" si="1488"/>
        <v>1200</v>
      </c>
      <c r="GQ166" s="23">
        <f t="shared" si="1488"/>
        <v>1200</v>
      </c>
      <c r="GR166" s="23">
        <f t="shared" si="1488"/>
        <v>1200</v>
      </c>
      <c r="GS166" s="23">
        <f t="shared" si="1488"/>
        <v>1200</v>
      </c>
      <c r="GT166" s="23">
        <f t="shared" si="1488"/>
        <v>1200</v>
      </c>
      <c r="GU166" s="23">
        <f t="shared" si="1488"/>
        <v>1200</v>
      </c>
      <c r="GV166" s="23">
        <f t="shared" si="1488"/>
        <v>1200</v>
      </c>
      <c r="GW166" s="23">
        <f t="shared" si="1488"/>
        <v>1200</v>
      </c>
      <c r="GX166" s="23">
        <f t="shared" si="1488"/>
        <v>1200</v>
      </c>
      <c r="GY166" s="23">
        <f t="shared" si="1488"/>
        <v>1200</v>
      </c>
      <c r="GZ166" s="23">
        <f t="shared" si="1488"/>
        <v>1200</v>
      </c>
      <c r="HA166" s="23">
        <f t="shared" si="1488"/>
        <v>1200</v>
      </c>
      <c r="HB166" s="23">
        <f t="shared" si="1488"/>
        <v>1200</v>
      </c>
      <c r="HC166" s="23">
        <f t="shared" si="1484"/>
        <v>1200</v>
      </c>
      <c r="HD166" s="23">
        <f t="shared" si="1484"/>
        <v>1200</v>
      </c>
      <c r="HE166" s="23">
        <f t="shared" si="1484"/>
        <v>1200</v>
      </c>
      <c r="HF166" s="23">
        <f t="shared" si="1484"/>
        <v>1200</v>
      </c>
      <c r="HG166" s="23">
        <f t="shared" si="1484"/>
        <v>1200</v>
      </c>
      <c r="HH166" s="23">
        <f t="shared" si="1484"/>
        <v>1200</v>
      </c>
      <c r="HI166" s="23">
        <f t="shared" si="1484"/>
        <v>1200</v>
      </c>
      <c r="HJ166" s="23">
        <f t="shared" si="1484"/>
        <v>1200</v>
      </c>
      <c r="HK166" s="23">
        <f t="shared" si="1484"/>
        <v>1200</v>
      </c>
      <c r="HL166" s="23">
        <f t="shared" si="1484"/>
        <v>1200</v>
      </c>
      <c r="HM166" s="23">
        <f t="shared" si="1485"/>
        <v>1200</v>
      </c>
      <c r="HN166" s="23">
        <f t="shared" si="1485"/>
        <v>1200</v>
      </c>
      <c r="HO166" s="23">
        <f t="shared" si="1485"/>
        <v>1200</v>
      </c>
      <c r="HP166" s="23">
        <f t="shared" si="1485"/>
        <v>1200</v>
      </c>
      <c r="HQ166" s="23">
        <f t="shared" si="1485"/>
        <v>1200</v>
      </c>
      <c r="HR166" s="23">
        <f t="shared" si="1485"/>
        <v>1200</v>
      </c>
      <c r="HS166" s="23">
        <f t="shared" si="1485"/>
        <v>1200</v>
      </c>
      <c r="HT166" s="23">
        <f t="shared" si="1485"/>
        <v>1200</v>
      </c>
      <c r="HU166" s="23">
        <f t="shared" si="1485"/>
        <v>1200</v>
      </c>
      <c r="HV166" s="23">
        <f t="shared" si="1485"/>
        <v>1200</v>
      </c>
      <c r="HW166" s="23">
        <f t="shared" si="1486"/>
        <v>1200</v>
      </c>
      <c r="HX166" s="23">
        <f t="shared" si="1486"/>
        <v>1200</v>
      </c>
      <c r="HY166" s="23">
        <f t="shared" si="1486"/>
        <v>1200</v>
      </c>
      <c r="HZ166" s="23">
        <f t="shared" si="1486"/>
        <v>1200</v>
      </c>
      <c r="IA166" s="23">
        <f t="shared" si="1486"/>
        <v>1200</v>
      </c>
      <c r="IB166" s="83">
        <f t="shared" si="1486"/>
        <v>1200</v>
      </c>
      <c r="ID166" s="89"/>
      <c r="IE166" s="89"/>
      <c r="MC166" s="105"/>
      <c r="MD166" s="90"/>
      <c r="ME166" s="89"/>
      <c r="MF166" s="89"/>
      <c r="MG166" s="89"/>
      <c r="MH166" s="89"/>
      <c r="MI166" s="89"/>
      <c r="MJ166" s="89"/>
      <c r="MK166" s="89"/>
      <c r="ML166" s="89"/>
      <c r="MM166" s="89"/>
      <c r="MN166" s="89"/>
      <c r="MO166" s="89"/>
      <c r="MP166" s="89"/>
      <c r="MQ166" s="89"/>
      <c r="MR166" s="89"/>
      <c r="MS166" s="89"/>
      <c r="MT166" s="89"/>
      <c r="MU166" s="89"/>
      <c r="MV166" s="89"/>
      <c r="MW166" s="89"/>
      <c r="MX166" s="89"/>
      <c r="MY166" s="89"/>
      <c r="MZ166" s="89"/>
      <c r="NA166" s="89"/>
      <c r="NB166" s="89"/>
      <c r="NC166" s="89"/>
      <c r="ND166" s="89"/>
      <c r="NE166" s="89"/>
      <c r="NF166" s="89"/>
      <c r="NG166" s="89"/>
      <c r="NH166" s="89"/>
      <c r="NI166" s="89"/>
      <c r="NJ166" s="89"/>
      <c r="NK166" s="89"/>
      <c r="NL166" s="89"/>
      <c r="NM166" s="89"/>
      <c r="NN166" s="89"/>
      <c r="NO166" s="89"/>
      <c r="NP166" s="89"/>
      <c r="NQ166" s="89"/>
      <c r="NR166" s="89"/>
      <c r="NS166" s="89"/>
      <c r="NU166" s="105"/>
      <c r="NV166" s="90"/>
      <c r="NW166" s="89"/>
      <c r="NX166" s="89"/>
      <c r="NY166" s="89"/>
      <c r="NZ166" s="89"/>
      <c r="OA166" s="89"/>
      <c r="OB166" s="89"/>
      <c r="OC166" s="89"/>
      <c r="OD166" s="89"/>
      <c r="OE166" s="89"/>
      <c r="OF166" s="89"/>
      <c r="OG166" s="89"/>
      <c r="OH166" s="89"/>
      <c r="OI166" s="89"/>
      <c r="OJ166" s="89"/>
      <c r="OK166" s="89"/>
      <c r="OL166" s="89"/>
      <c r="OM166" s="89"/>
      <c r="ON166" s="89"/>
      <c r="OO166" s="89"/>
      <c r="OP166" s="89"/>
      <c r="OQ166" s="89"/>
      <c r="OR166" s="89"/>
      <c r="OS166" s="89"/>
      <c r="OT166" s="89"/>
      <c r="OU166" s="89"/>
      <c r="OV166" s="89"/>
      <c r="OW166" s="89"/>
      <c r="OX166" s="89"/>
      <c r="OY166" s="89"/>
      <c r="OZ166" s="89"/>
      <c r="PA166" s="89"/>
      <c r="PB166" s="89"/>
      <c r="PC166" s="89"/>
      <c r="PD166" s="89"/>
      <c r="PE166" s="89"/>
      <c r="PF166" s="89"/>
      <c r="PG166" s="89"/>
      <c r="PH166" s="89"/>
      <c r="PI166" s="89"/>
      <c r="PJ166" s="89"/>
      <c r="PK166" s="89"/>
      <c r="PM166" s="105"/>
      <c r="PN166" s="90"/>
      <c r="PO166" s="89"/>
      <c r="PP166" s="89"/>
      <c r="PQ166" s="89"/>
      <c r="PR166" s="89"/>
      <c r="PS166" s="89"/>
      <c r="PT166" s="89"/>
      <c r="PU166" s="89"/>
      <c r="PV166" s="89"/>
      <c r="PW166" s="89"/>
      <c r="PX166" s="89"/>
      <c r="PY166" s="89"/>
      <c r="PZ166" s="89"/>
      <c r="QA166" s="89"/>
      <c r="QB166" s="89"/>
      <c r="QC166" s="89"/>
      <c r="QD166" s="89"/>
      <c r="QE166" s="89"/>
      <c r="QF166" s="89"/>
      <c r="QG166" s="89"/>
      <c r="QH166" s="89"/>
      <c r="QI166" s="89"/>
      <c r="QJ166" s="89"/>
      <c r="QK166" s="89"/>
      <c r="QL166" s="89"/>
      <c r="QM166" s="89"/>
      <c r="QN166" s="89"/>
      <c r="QO166" s="89"/>
      <c r="QP166" s="89"/>
      <c r="QQ166" s="89"/>
      <c r="QR166" s="89"/>
      <c r="QS166" s="89"/>
      <c r="QT166" s="89"/>
      <c r="QU166" s="89"/>
      <c r="QV166" s="89"/>
      <c r="QW166" s="89"/>
      <c r="QX166" s="89"/>
      <c r="QY166" s="89"/>
      <c r="QZ166" s="89"/>
      <c r="RA166" s="89"/>
      <c r="RB166" s="89"/>
      <c r="RC166" s="89"/>
    </row>
    <row r="167" spans="1:471" hidden="1" x14ac:dyDescent="0.25">
      <c r="A167" s="8"/>
      <c r="B167" s="8"/>
      <c r="C167" s="8"/>
      <c r="D167" s="8"/>
      <c r="E167" s="9"/>
      <c r="F167" s="9"/>
      <c r="G167" s="9"/>
      <c r="H167" s="9"/>
      <c r="I167" s="8"/>
      <c r="J167" s="8"/>
      <c r="K167" s="8"/>
      <c r="L167" s="9"/>
      <c r="EP167" s="19">
        <v>15</v>
      </c>
      <c r="EQ167" s="20">
        <f t="shared" si="1469"/>
        <v>1.2999999999999998</v>
      </c>
      <c r="ER167" s="23">
        <f t="shared" si="1465"/>
        <v>1299.9999999999998</v>
      </c>
      <c r="ES167" s="23">
        <f t="shared" si="1487"/>
        <v>1299.9999999999998</v>
      </c>
      <c r="ET167" s="23">
        <f t="shared" si="1487"/>
        <v>1299.9999999999998</v>
      </c>
      <c r="EU167" s="23">
        <f t="shared" si="1487"/>
        <v>1299.9999999999998</v>
      </c>
      <c r="EV167" s="23">
        <f t="shared" si="1487"/>
        <v>1299.9999999999998</v>
      </c>
      <c r="EW167" s="23">
        <f t="shared" si="1487"/>
        <v>1299.9999999999998</v>
      </c>
      <c r="EX167" s="23">
        <f t="shared" si="1487"/>
        <v>1299.9999999999998</v>
      </c>
      <c r="EY167" s="23">
        <f t="shared" si="1487"/>
        <v>1299.9999999999998</v>
      </c>
      <c r="EZ167" s="23">
        <f t="shared" si="1487"/>
        <v>1299.9999999999998</v>
      </c>
      <c r="FA167" s="23">
        <f t="shared" si="1487"/>
        <v>1299.9999999999998</v>
      </c>
      <c r="FB167" s="23">
        <f t="shared" si="1487"/>
        <v>1299.9999999999998</v>
      </c>
      <c r="FC167" s="23">
        <f t="shared" si="1487"/>
        <v>1299.9999999999998</v>
      </c>
      <c r="FD167" s="23">
        <f t="shared" si="1487"/>
        <v>1299.9999999999998</v>
      </c>
      <c r="FE167" s="23">
        <f t="shared" si="1487"/>
        <v>1299.9999999999998</v>
      </c>
      <c r="FF167" s="23">
        <f t="shared" si="1487"/>
        <v>1299.9999999999998</v>
      </c>
      <c r="FG167" s="23">
        <f t="shared" si="1487"/>
        <v>1299.9999999999998</v>
      </c>
      <c r="FH167" s="23">
        <f t="shared" si="1481"/>
        <v>1299.9999999999998</v>
      </c>
      <c r="FI167" s="23">
        <f t="shared" si="1481"/>
        <v>1299.9999999999998</v>
      </c>
      <c r="FJ167" s="23">
        <f t="shared" si="1481"/>
        <v>1299.9999999999998</v>
      </c>
      <c r="FK167" s="23">
        <f t="shared" si="1481"/>
        <v>1299.9999999999998</v>
      </c>
      <c r="FL167" s="23">
        <f t="shared" si="1481"/>
        <v>1299.9999999999998</v>
      </c>
      <c r="FM167" s="23">
        <f t="shared" si="1481"/>
        <v>1299.9999999999998</v>
      </c>
      <c r="FN167" s="23">
        <f t="shared" si="1481"/>
        <v>1299.9999999999998</v>
      </c>
      <c r="FO167" s="23">
        <f t="shared" si="1481"/>
        <v>1299.9999999999998</v>
      </c>
      <c r="FP167" s="23">
        <f t="shared" si="1481"/>
        <v>1299.9999999999998</v>
      </c>
      <c r="FQ167" s="23">
        <f t="shared" si="1481"/>
        <v>1299.9999999999998</v>
      </c>
      <c r="FR167" s="23">
        <f t="shared" si="1482"/>
        <v>1299.9999999999998</v>
      </c>
      <c r="FS167" s="23">
        <f t="shared" si="1482"/>
        <v>1299.9999999999998</v>
      </c>
      <c r="FT167" s="23">
        <f t="shared" si="1482"/>
        <v>1299.9999999999998</v>
      </c>
      <c r="FU167" s="23">
        <f t="shared" si="1482"/>
        <v>1299.9999999999998</v>
      </c>
      <c r="FV167" s="23">
        <f t="shared" si="1482"/>
        <v>1299.9999999999998</v>
      </c>
      <c r="FW167" s="23">
        <f t="shared" si="1482"/>
        <v>1299.9999999999998</v>
      </c>
      <c r="FX167" s="23">
        <f t="shared" si="1482"/>
        <v>1299.9999999999998</v>
      </c>
      <c r="FY167" s="23">
        <f t="shared" si="1482"/>
        <v>1299.9999999999998</v>
      </c>
      <c r="FZ167" s="23">
        <f t="shared" si="1482"/>
        <v>1299.9999999999998</v>
      </c>
      <c r="GA167" s="23">
        <f t="shared" si="1482"/>
        <v>1299.9999999999998</v>
      </c>
      <c r="GB167" s="23">
        <f t="shared" si="1483"/>
        <v>1299.9999999999998</v>
      </c>
      <c r="GC167" s="23">
        <f t="shared" si="1483"/>
        <v>1299.9999999999998</v>
      </c>
      <c r="GD167" s="23">
        <f t="shared" si="1483"/>
        <v>1299.9999999999998</v>
      </c>
      <c r="GE167" s="23">
        <f t="shared" si="1483"/>
        <v>1299.9999999999998</v>
      </c>
      <c r="GF167" s="23">
        <f t="shared" si="1483"/>
        <v>1299.9999999999998</v>
      </c>
      <c r="GG167" s="83">
        <f t="shared" si="1483"/>
        <v>1299.9999999999998</v>
      </c>
      <c r="GH167" s="89"/>
      <c r="GI167" s="89"/>
      <c r="GJ167" s="89"/>
      <c r="GK167" s="19">
        <v>15</v>
      </c>
      <c r="GL167" s="20">
        <f t="shared" si="1474"/>
        <v>1.2999999999999998</v>
      </c>
      <c r="GM167" s="23">
        <f t="shared" si="1467"/>
        <v>1299.9999999999998</v>
      </c>
      <c r="GN167" s="23">
        <f t="shared" si="1488"/>
        <v>1299.9999999999998</v>
      </c>
      <c r="GO167" s="23">
        <f t="shared" si="1488"/>
        <v>1299.9999999999998</v>
      </c>
      <c r="GP167" s="23">
        <f t="shared" si="1488"/>
        <v>1299.9999999999998</v>
      </c>
      <c r="GQ167" s="23">
        <f t="shared" si="1488"/>
        <v>1299.9999999999998</v>
      </c>
      <c r="GR167" s="23">
        <f t="shared" si="1488"/>
        <v>1299.9999999999998</v>
      </c>
      <c r="GS167" s="23">
        <f t="shared" si="1488"/>
        <v>1299.9999999999998</v>
      </c>
      <c r="GT167" s="23">
        <f t="shared" si="1488"/>
        <v>1299.9999999999998</v>
      </c>
      <c r="GU167" s="23">
        <f t="shared" si="1488"/>
        <v>1299.9999999999998</v>
      </c>
      <c r="GV167" s="23">
        <f t="shared" si="1488"/>
        <v>1299.9999999999998</v>
      </c>
      <c r="GW167" s="23">
        <f t="shared" si="1488"/>
        <v>1299.9999999999998</v>
      </c>
      <c r="GX167" s="23">
        <f t="shared" si="1488"/>
        <v>1299.9999999999998</v>
      </c>
      <c r="GY167" s="23">
        <f t="shared" si="1488"/>
        <v>1299.9999999999998</v>
      </c>
      <c r="GZ167" s="23">
        <f t="shared" si="1488"/>
        <v>1299.9999999999998</v>
      </c>
      <c r="HA167" s="23">
        <f t="shared" si="1488"/>
        <v>1299.9999999999998</v>
      </c>
      <c r="HB167" s="23">
        <f t="shared" si="1488"/>
        <v>1299.9999999999998</v>
      </c>
      <c r="HC167" s="23">
        <f t="shared" si="1484"/>
        <v>1299.9999999999998</v>
      </c>
      <c r="HD167" s="23">
        <f t="shared" si="1484"/>
        <v>1299.9999999999998</v>
      </c>
      <c r="HE167" s="23">
        <f t="shared" si="1484"/>
        <v>1299.9999999999998</v>
      </c>
      <c r="HF167" s="23">
        <f t="shared" si="1484"/>
        <v>1299.9999999999998</v>
      </c>
      <c r="HG167" s="23">
        <f t="shared" si="1484"/>
        <v>1299.9999999999998</v>
      </c>
      <c r="HH167" s="23">
        <f t="shared" si="1484"/>
        <v>1299.9999999999998</v>
      </c>
      <c r="HI167" s="23">
        <f t="shared" si="1484"/>
        <v>1299.9999999999998</v>
      </c>
      <c r="HJ167" s="23">
        <f t="shared" si="1484"/>
        <v>1299.9999999999998</v>
      </c>
      <c r="HK167" s="23">
        <f t="shared" si="1484"/>
        <v>1299.9999999999998</v>
      </c>
      <c r="HL167" s="23">
        <f t="shared" si="1484"/>
        <v>1299.9999999999998</v>
      </c>
      <c r="HM167" s="23">
        <f t="shared" si="1485"/>
        <v>1299.9999999999998</v>
      </c>
      <c r="HN167" s="23">
        <f t="shared" si="1485"/>
        <v>1299.9999999999998</v>
      </c>
      <c r="HO167" s="23">
        <f t="shared" si="1485"/>
        <v>1299.9999999999998</v>
      </c>
      <c r="HP167" s="23">
        <f t="shared" si="1485"/>
        <v>1299.9999999999998</v>
      </c>
      <c r="HQ167" s="23">
        <f t="shared" si="1485"/>
        <v>1299.9999999999998</v>
      </c>
      <c r="HR167" s="23">
        <f t="shared" si="1485"/>
        <v>1299.9999999999998</v>
      </c>
      <c r="HS167" s="23">
        <f t="shared" si="1485"/>
        <v>1299.9999999999998</v>
      </c>
      <c r="HT167" s="23">
        <f t="shared" si="1485"/>
        <v>1299.9999999999998</v>
      </c>
      <c r="HU167" s="23">
        <f t="shared" si="1485"/>
        <v>1299.9999999999998</v>
      </c>
      <c r="HV167" s="23">
        <f t="shared" si="1485"/>
        <v>1299.9999999999998</v>
      </c>
      <c r="HW167" s="23">
        <f t="shared" si="1486"/>
        <v>1299.9999999999998</v>
      </c>
      <c r="HX167" s="23">
        <f t="shared" si="1486"/>
        <v>1299.9999999999998</v>
      </c>
      <c r="HY167" s="23">
        <f t="shared" si="1486"/>
        <v>1299.9999999999998</v>
      </c>
      <c r="HZ167" s="23">
        <f t="shared" si="1486"/>
        <v>1299.9999999999998</v>
      </c>
      <c r="IA167" s="23">
        <f t="shared" si="1486"/>
        <v>1299.9999999999998</v>
      </c>
      <c r="IB167" s="83">
        <f t="shared" si="1486"/>
        <v>1299.9999999999998</v>
      </c>
      <c r="ID167" s="89"/>
      <c r="IE167" s="89"/>
      <c r="MC167" s="105"/>
      <c r="MD167" s="90"/>
      <c r="ME167" s="89"/>
      <c r="MF167" s="89"/>
      <c r="MG167" s="89"/>
      <c r="MH167" s="89"/>
      <c r="MI167" s="89"/>
      <c r="MJ167" s="89"/>
      <c r="MK167" s="89"/>
      <c r="ML167" s="89"/>
      <c r="MM167" s="89"/>
      <c r="MN167" s="89"/>
      <c r="MO167" s="89"/>
      <c r="MP167" s="89"/>
      <c r="MQ167" s="89"/>
      <c r="MR167" s="89"/>
      <c r="MS167" s="89"/>
      <c r="MT167" s="89"/>
      <c r="MU167" s="89"/>
      <c r="MV167" s="89"/>
      <c r="MW167" s="89"/>
      <c r="MX167" s="89"/>
      <c r="MY167" s="89"/>
      <c r="MZ167" s="89"/>
      <c r="NA167" s="89"/>
      <c r="NB167" s="89"/>
      <c r="NC167" s="89"/>
      <c r="ND167" s="89"/>
      <c r="NE167" s="89"/>
      <c r="NF167" s="89"/>
      <c r="NG167" s="89"/>
      <c r="NH167" s="89"/>
      <c r="NI167" s="89"/>
      <c r="NJ167" s="89"/>
      <c r="NK167" s="89"/>
      <c r="NL167" s="89"/>
      <c r="NM167" s="89"/>
      <c r="NN167" s="89"/>
      <c r="NO167" s="89"/>
      <c r="NP167" s="89"/>
      <c r="NQ167" s="89"/>
      <c r="NR167" s="89"/>
      <c r="NS167" s="89"/>
      <c r="NU167" s="105"/>
      <c r="NV167" s="90"/>
      <c r="NW167" s="89"/>
      <c r="NX167" s="89"/>
      <c r="NY167" s="89"/>
      <c r="NZ167" s="89"/>
      <c r="OA167" s="89"/>
      <c r="OB167" s="89"/>
      <c r="OC167" s="89"/>
      <c r="OD167" s="89"/>
      <c r="OE167" s="89"/>
      <c r="OF167" s="89"/>
      <c r="OG167" s="89"/>
      <c r="OH167" s="89"/>
      <c r="OI167" s="89"/>
      <c r="OJ167" s="89"/>
      <c r="OK167" s="89"/>
      <c r="OL167" s="89"/>
      <c r="OM167" s="89"/>
      <c r="ON167" s="89"/>
      <c r="OO167" s="89"/>
      <c r="OP167" s="89"/>
      <c r="OQ167" s="89"/>
      <c r="OR167" s="89"/>
      <c r="OS167" s="89"/>
      <c r="OT167" s="89"/>
      <c r="OU167" s="89"/>
      <c r="OV167" s="89"/>
      <c r="OW167" s="89"/>
      <c r="OX167" s="89"/>
      <c r="OY167" s="89"/>
      <c r="OZ167" s="89"/>
      <c r="PA167" s="89"/>
      <c r="PB167" s="89"/>
      <c r="PC167" s="89"/>
      <c r="PD167" s="89"/>
      <c r="PE167" s="89"/>
      <c r="PF167" s="89"/>
      <c r="PG167" s="89"/>
      <c r="PH167" s="89"/>
      <c r="PI167" s="89"/>
      <c r="PJ167" s="89"/>
      <c r="PK167" s="89"/>
      <c r="PM167" s="105"/>
      <c r="PN167" s="90"/>
      <c r="PO167" s="89"/>
      <c r="PP167" s="89"/>
      <c r="PQ167" s="89"/>
      <c r="PR167" s="89"/>
      <c r="PS167" s="89"/>
      <c r="PT167" s="89"/>
      <c r="PU167" s="89"/>
      <c r="PV167" s="89"/>
      <c r="PW167" s="89"/>
      <c r="PX167" s="89"/>
      <c r="PY167" s="89"/>
      <c r="PZ167" s="89"/>
      <c r="QA167" s="89"/>
      <c r="QB167" s="89"/>
      <c r="QC167" s="89"/>
      <c r="QD167" s="89"/>
      <c r="QE167" s="89"/>
      <c r="QF167" s="89"/>
      <c r="QG167" s="89"/>
      <c r="QH167" s="89"/>
      <c r="QI167" s="89"/>
      <c r="QJ167" s="89"/>
      <c r="QK167" s="89"/>
      <c r="QL167" s="89"/>
      <c r="QM167" s="89"/>
      <c r="QN167" s="89"/>
      <c r="QO167" s="89"/>
      <c r="QP167" s="89"/>
      <c r="QQ167" s="89"/>
      <c r="QR167" s="89"/>
      <c r="QS167" s="89"/>
      <c r="QT167" s="89"/>
      <c r="QU167" s="89"/>
      <c r="QV167" s="89"/>
      <c r="QW167" s="89"/>
      <c r="QX167" s="89"/>
      <c r="QY167" s="89"/>
      <c r="QZ167" s="89"/>
      <c r="RA167" s="89"/>
      <c r="RB167" s="89"/>
      <c r="RC167" s="89"/>
    </row>
    <row r="168" spans="1:471" hidden="1" x14ac:dyDescent="0.25">
      <c r="A168" s="8"/>
      <c r="B168" s="8"/>
      <c r="C168" s="8"/>
      <c r="D168" s="8"/>
      <c r="E168" s="8"/>
      <c r="F168" s="8"/>
      <c r="G168" s="8"/>
      <c r="H168" s="8"/>
      <c r="I168" s="9"/>
      <c r="J168" s="9"/>
      <c r="K168" s="8"/>
      <c r="L168" s="9"/>
      <c r="EP168" s="19">
        <v>16</v>
      </c>
      <c r="EQ168" s="20">
        <f t="shared" si="1469"/>
        <v>1.4</v>
      </c>
      <c r="ER168" s="23">
        <f t="shared" si="1465"/>
        <v>1400</v>
      </c>
      <c r="ES168" s="23">
        <f t="shared" si="1487"/>
        <v>1400</v>
      </c>
      <c r="ET168" s="23">
        <f t="shared" si="1487"/>
        <v>1400</v>
      </c>
      <c r="EU168" s="23">
        <f t="shared" si="1487"/>
        <v>1400</v>
      </c>
      <c r="EV168" s="23">
        <f t="shared" si="1487"/>
        <v>1400</v>
      </c>
      <c r="EW168" s="23">
        <f t="shared" si="1487"/>
        <v>1400</v>
      </c>
      <c r="EX168" s="23">
        <f t="shared" si="1487"/>
        <v>1400</v>
      </c>
      <c r="EY168" s="23">
        <f t="shared" si="1487"/>
        <v>1400</v>
      </c>
      <c r="EZ168" s="23">
        <f t="shared" si="1487"/>
        <v>1400</v>
      </c>
      <c r="FA168" s="23">
        <f t="shared" si="1487"/>
        <v>1400</v>
      </c>
      <c r="FB168" s="23">
        <f t="shared" si="1487"/>
        <v>1400</v>
      </c>
      <c r="FC168" s="23">
        <f t="shared" si="1487"/>
        <v>1400</v>
      </c>
      <c r="FD168" s="23">
        <f t="shared" si="1487"/>
        <v>1400</v>
      </c>
      <c r="FE168" s="23">
        <f t="shared" si="1487"/>
        <v>1400</v>
      </c>
      <c r="FF168" s="23">
        <f t="shared" si="1487"/>
        <v>1400</v>
      </c>
      <c r="FG168" s="23">
        <f t="shared" si="1487"/>
        <v>1400</v>
      </c>
      <c r="FH168" s="23">
        <f t="shared" si="1481"/>
        <v>1400</v>
      </c>
      <c r="FI168" s="23">
        <f t="shared" si="1481"/>
        <v>1400</v>
      </c>
      <c r="FJ168" s="23">
        <f t="shared" si="1481"/>
        <v>1400</v>
      </c>
      <c r="FK168" s="23">
        <f t="shared" si="1481"/>
        <v>1400</v>
      </c>
      <c r="FL168" s="23">
        <f t="shared" si="1481"/>
        <v>1400</v>
      </c>
      <c r="FM168" s="23">
        <f t="shared" si="1481"/>
        <v>1400</v>
      </c>
      <c r="FN168" s="23">
        <f t="shared" si="1481"/>
        <v>1400</v>
      </c>
      <c r="FO168" s="23">
        <f t="shared" si="1481"/>
        <v>1400</v>
      </c>
      <c r="FP168" s="23">
        <f t="shared" si="1481"/>
        <v>1400</v>
      </c>
      <c r="FQ168" s="23">
        <f t="shared" si="1481"/>
        <v>1400</v>
      </c>
      <c r="FR168" s="23">
        <f t="shared" si="1482"/>
        <v>1400</v>
      </c>
      <c r="FS168" s="23">
        <f t="shared" si="1482"/>
        <v>1400</v>
      </c>
      <c r="FT168" s="23">
        <f t="shared" si="1482"/>
        <v>1400</v>
      </c>
      <c r="FU168" s="23">
        <f t="shared" si="1482"/>
        <v>1400</v>
      </c>
      <c r="FV168" s="23">
        <f t="shared" si="1482"/>
        <v>1400</v>
      </c>
      <c r="FW168" s="23">
        <f t="shared" si="1482"/>
        <v>1400</v>
      </c>
      <c r="FX168" s="23">
        <f t="shared" si="1482"/>
        <v>1400</v>
      </c>
      <c r="FY168" s="23">
        <f t="shared" si="1482"/>
        <v>1400</v>
      </c>
      <c r="FZ168" s="23">
        <f t="shared" si="1482"/>
        <v>1400</v>
      </c>
      <c r="GA168" s="23">
        <f t="shared" si="1482"/>
        <v>1400</v>
      </c>
      <c r="GB168" s="23">
        <f t="shared" si="1483"/>
        <v>1400</v>
      </c>
      <c r="GC168" s="23">
        <f t="shared" si="1483"/>
        <v>1400</v>
      </c>
      <c r="GD168" s="23">
        <f t="shared" si="1483"/>
        <v>1400</v>
      </c>
      <c r="GE168" s="23">
        <f t="shared" si="1483"/>
        <v>1400</v>
      </c>
      <c r="GF168" s="23">
        <f t="shared" si="1483"/>
        <v>1400</v>
      </c>
      <c r="GG168" s="83">
        <f t="shared" si="1483"/>
        <v>1400</v>
      </c>
      <c r="GH168" s="89"/>
      <c r="GI168" s="89"/>
      <c r="GJ168" s="89"/>
      <c r="GK168" s="19">
        <v>16</v>
      </c>
      <c r="GL168" s="20">
        <f t="shared" si="1474"/>
        <v>1.4</v>
      </c>
      <c r="GM168" s="23">
        <f t="shared" si="1467"/>
        <v>1400</v>
      </c>
      <c r="GN168" s="23">
        <f t="shared" si="1488"/>
        <v>1400</v>
      </c>
      <c r="GO168" s="23">
        <f t="shared" si="1488"/>
        <v>1400</v>
      </c>
      <c r="GP168" s="23">
        <f t="shared" si="1488"/>
        <v>1400</v>
      </c>
      <c r="GQ168" s="23">
        <f t="shared" si="1488"/>
        <v>1400</v>
      </c>
      <c r="GR168" s="23">
        <f t="shared" si="1488"/>
        <v>1400</v>
      </c>
      <c r="GS168" s="23">
        <f t="shared" si="1488"/>
        <v>1400</v>
      </c>
      <c r="GT168" s="23">
        <f t="shared" si="1488"/>
        <v>1400</v>
      </c>
      <c r="GU168" s="23">
        <f t="shared" si="1488"/>
        <v>1400</v>
      </c>
      <c r="GV168" s="23">
        <f t="shared" si="1488"/>
        <v>1400</v>
      </c>
      <c r="GW168" s="23">
        <f t="shared" si="1488"/>
        <v>1400</v>
      </c>
      <c r="GX168" s="23">
        <f t="shared" si="1488"/>
        <v>1400</v>
      </c>
      <c r="GY168" s="23">
        <f t="shared" si="1488"/>
        <v>1400</v>
      </c>
      <c r="GZ168" s="23">
        <f t="shared" si="1488"/>
        <v>1400</v>
      </c>
      <c r="HA168" s="23">
        <f t="shared" si="1488"/>
        <v>1400</v>
      </c>
      <c r="HB168" s="23">
        <f t="shared" si="1488"/>
        <v>1400</v>
      </c>
      <c r="HC168" s="23">
        <f t="shared" si="1484"/>
        <v>1400</v>
      </c>
      <c r="HD168" s="23">
        <f t="shared" si="1484"/>
        <v>1400</v>
      </c>
      <c r="HE168" s="23">
        <f t="shared" si="1484"/>
        <v>1400</v>
      </c>
      <c r="HF168" s="23">
        <f t="shared" si="1484"/>
        <v>1400</v>
      </c>
      <c r="HG168" s="23">
        <f t="shared" si="1484"/>
        <v>1400</v>
      </c>
      <c r="HH168" s="23">
        <f t="shared" si="1484"/>
        <v>1400</v>
      </c>
      <c r="HI168" s="23">
        <f t="shared" si="1484"/>
        <v>1400</v>
      </c>
      <c r="HJ168" s="23">
        <f t="shared" si="1484"/>
        <v>1400</v>
      </c>
      <c r="HK168" s="23">
        <f t="shared" si="1484"/>
        <v>1400</v>
      </c>
      <c r="HL168" s="23">
        <f t="shared" si="1484"/>
        <v>1400</v>
      </c>
      <c r="HM168" s="23">
        <f t="shared" si="1485"/>
        <v>1400</v>
      </c>
      <c r="HN168" s="23">
        <f t="shared" si="1485"/>
        <v>1400</v>
      </c>
      <c r="HO168" s="23">
        <f t="shared" si="1485"/>
        <v>1400</v>
      </c>
      <c r="HP168" s="23">
        <f t="shared" si="1485"/>
        <v>1400</v>
      </c>
      <c r="HQ168" s="23">
        <f t="shared" si="1485"/>
        <v>1400</v>
      </c>
      <c r="HR168" s="23">
        <f t="shared" si="1485"/>
        <v>1400</v>
      </c>
      <c r="HS168" s="23">
        <f t="shared" si="1485"/>
        <v>1400</v>
      </c>
      <c r="HT168" s="23">
        <f t="shared" si="1485"/>
        <v>1400</v>
      </c>
      <c r="HU168" s="23">
        <f t="shared" si="1485"/>
        <v>1400</v>
      </c>
      <c r="HV168" s="23">
        <f t="shared" si="1485"/>
        <v>1400</v>
      </c>
      <c r="HW168" s="23">
        <f t="shared" si="1486"/>
        <v>1400</v>
      </c>
      <c r="HX168" s="23">
        <f t="shared" si="1486"/>
        <v>1400</v>
      </c>
      <c r="HY168" s="23">
        <f t="shared" si="1486"/>
        <v>1400</v>
      </c>
      <c r="HZ168" s="23">
        <f t="shared" si="1486"/>
        <v>1400</v>
      </c>
      <c r="IA168" s="23">
        <f t="shared" si="1486"/>
        <v>1400</v>
      </c>
      <c r="IB168" s="83">
        <f t="shared" si="1486"/>
        <v>1400</v>
      </c>
      <c r="ID168" s="89"/>
      <c r="IE168" s="89"/>
      <c r="MC168" s="105"/>
      <c r="MD168" s="90"/>
      <c r="ME168" s="89"/>
      <c r="MF168" s="89"/>
      <c r="MG168" s="89"/>
      <c r="MH168" s="89"/>
      <c r="MI168" s="89"/>
      <c r="MJ168" s="89"/>
      <c r="MK168" s="89"/>
      <c r="ML168" s="89"/>
      <c r="MM168" s="89"/>
      <c r="MN168" s="89"/>
      <c r="MO168" s="89"/>
      <c r="MP168" s="89"/>
      <c r="MQ168" s="89"/>
      <c r="MR168" s="89"/>
      <c r="MS168" s="89"/>
      <c r="MT168" s="89"/>
      <c r="MU168" s="89"/>
      <c r="MV168" s="89"/>
      <c r="MW168" s="89"/>
      <c r="MX168" s="89"/>
      <c r="MY168" s="89"/>
      <c r="MZ168" s="89"/>
      <c r="NA168" s="89"/>
      <c r="NB168" s="89"/>
      <c r="NC168" s="89"/>
      <c r="ND168" s="89"/>
      <c r="NE168" s="89"/>
      <c r="NF168" s="89"/>
      <c r="NG168" s="89"/>
      <c r="NH168" s="89"/>
      <c r="NI168" s="89"/>
      <c r="NJ168" s="89"/>
      <c r="NK168" s="89"/>
      <c r="NL168" s="89"/>
      <c r="NM168" s="89"/>
      <c r="NN168" s="89"/>
      <c r="NO168" s="89"/>
      <c r="NP168" s="89"/>
      <c r="NQ168" s="89"/>
      <c r="NR168" s="89"/>
      <c r="NS168" s="89"/>
      <c r="NU168" s="105"/>
      <c r="NV168" s="90"/>
      <c r="NW168" s="89"/>
      <c r="NX168" s="89"/>
      <c r="NY168" s="89"/>
      <c r="NZ168" s="89"/>
      <c r="OA168" s="89"/>
      <c r="OB168" s="89"/>
      <c r="OC168" s="89"/>
      <c r="OD168" s="89"/>
      <c r="OE168" s="89"/>
      <c r="OF168" s="89"/>
      <c r="OG168" s="89"/>
      <c r="OH168" s="89"/>
      <c r="OI168" s="89"/>
      <c r="OJ168" s="89"/>
      <c r="OK168" s="89"/>
      <c r="OL168" s="89"/>
      <c r="OM168" s="89"/>
      <c r="ON168" s="89"/>
      <c r="OO168" s="89"/>
      <c r="OP168" s="89"/>
      <c r="OQ168" s="89"/>
      <c r="OR168" s="89"/>
      <c r="OS168" s="89"/>
      <c r="OT168" s="89"/>
      <c r="OU168" s="89"/>
      <c r="OV168" s="89"/>
      <c r="OW168" s="89"/>
      <c r="OX168" s="89"/>
      <c r="OY168" s="89"/>
      <c r="OZ168" s="89"/>
      <c r="PA168" s="89"/>
      <c r="PB168" s="89"/>
      <c r="PC168" s="89"/>
      <c r="PD168" s="89"/>
      <c r="PE168" s="89"/>
      <c r="PF168" s="89"/>
      <c r="PG168" s="89"/>
      <c r="PH168" s="89"/>
      <c r="PI168" s="89"/>
      <c r="PJ168" s="89"/>
      <c r="PK168" s="89"/>
      <c r="PM168" s="105"/>
      <c r="PN168" s="90"/>
      <c r="PO168" s="89"/>
      <c r="PP168" s="89"/>
      <c r="PQ168" s="89"/>
      <c r="PR168" s="89"/>
      <c r="PS168" s="89"/>
      <c r="PT168" s="89"/>
      <c r="PU168" s="89"/>
      <c r="PV168" s="89"/>
      <c r="PW168" s="89"/>
      <c r="PX168" s="89"/>
      <c r="PY168" s="89"/>
      <c r="PZ168" s="89"/>
      <c r="QA168" s="89"/>
      <c r="QB168" s="89"/>
      <c r="QC168" s="89"/>
      <c r="QD168" s="89"/>
      <c r="QE168" s="89"/>
      <c r="QF168" s="89"/>
      <c r="QG168" s="89"/>
      <c r="QH168" s="89"/>
      <c r="QI168" s="89"/>
      <c r="QJ168" s="89"/>
      <c r="QK168" s="89"/>
      <c r="QL168" s="89"/>
      <c r="QM168" s="89"/>
      <c r="QN168" s="89"/>
      <c r="QO168" s="89"/>
      <c r="QP168" s="89"/>
      <c r="QQ168" s="89"/>
      <c r="QR168" s="89"/>
      <c r="QS168" s="89"/>
      <c r="QT168" s="89"/>
      <c r="QU168" s="89"/>
      <c r="QV168" s="89"/>
      <c r="QW168" s="89"/>
      <c r="QX168" s="89"/>
      <c r="QY168" s="89"/>
      <c r="QZ168" s="89"/>
      <c r="RA168" s="89"/>
      <c r="RB168" s="89"/>
      <c r="RC168" s="89"/>
    </row>
    <row r="169" spans="1:471" hidden="1" x14ac:dyDescent="0.25">
      <c r="A169" s="8"/>
      <c r="B169" s="8"/>
      <c r="C169" s="8"/>
      <c r="D169" s="8"/>
      <c r="E169" s="8"/>
      <c r="F169" s="8"/>
      <c r="G169" s="8"/>
      <c r="H169" s="8"/>
      <c r="I169" s="9"/>
      <c r="J169" s="9"/>
      <c r="K169" s="8"/>
      <c r="L169" s="9"/>
      <c r="EP169" s="19">
        <v>17</v>
      </c>
      <c r="EQ169" s="20">
        <f t="shared" si="1469"/>
        <v>1.5</v>
      </c>
      <c r="ER169" s="23">
        <f t="shared" si="1465"/>
        <v>1500</v>
      </c>
      <c r="ES169" s="23">
        <f t="shared" si="1487"/>
        <v>1500</v>
      </c>
      <c r="ET169" s="23">
        <f t="shared" si="1487"/>
        <v>1500</v>
      </c>
      <c r="EU169" s="23">
        <f t="shared" si="1487"/>
        <v>1500</v>
      </c>
      <c r="EV169" s="23">
        <f t="shared" si="1487"/>
        <v>1500</v>
      </c>
      <c r="EW169" s="23">
        <f t="shared" si="1487"/>
        <v>1500</v>
      </c>
      <c r="EX169" s="23">
        <f t="shared" si="1487"/>
        <v>1500</v>
      </c>
      <c r="EY169" s="23">
        <f t="shared" si="1487"/>
        <v>1500</v>
      </c>
      <c r="EZ169" s="23">
        <f t="shared" si="1487"/>
        <v>1500</v>
      </c>
      <c r="FA169" s="23">
        <f t="shared" si="1487"/>
        <v>1500</v>
      </c>
      <c r="FB169" s="23">
        <f t="shared" si="1487"/>
        <v>1500</v>
      </c>
      <c r="FC169" s="23">
        <f t="shared" si="1487"/>
        <v>1500</v>
      </c>
      <c r="FD169" s="23">
        <f t="shared" si="1487"/>
        <v>1500</v>
      </c>
      <c r="FE169" s="23">
        <f t="shared" si="1487"/>
        <v>1500</v>
      </c>
      <c r="FF169" s="23">
        <f t="shared" si="1487"/>
        <v>1500</v>
      </c>
      <c r="FG169" s="23">
        <f t="shared" si="1487"/>
        <v>1500</v>
      </c>
      <c r="FH169" s="23">
        <f t="shared" si="1481"/>
        <v>1500</v>
      </c>
      <c r="FI169" s="23">
        <f t="shared" si="1481"/>
        <v>1500</v>
      </c>
      <c r="FJ169" s="23">
        <f t="shared" si="1481"/>
        <v>1500</v>
      </c>
      <c r="FK169" s="23">
        <f t="shared" si="1481"/>
        <v>1500</v>
      </c>
      <c r="FL169" s="23">
        <f t="shared" si="1481"/>
        <v>1500</v>
      </c>
      <c r="FM169" s="23">
        <f t="shared" si="1481"/>
        <v>1500</v>
      </c>
      <c r="FN169" s="23">
        <f t="shared" si="1481"/>
        <v>1500</v>
      </c>
      <c r="FO169" s="23">
        <f t="shared" si="1481"/>
        <v>1500</v>
      </c>
      <c r="FP169" s="23">
        <f t="shared" si="1481"/>
        <v>1500</v>
      </c>
      <c r="FQ169" s="23">
        <f t="shared" si="1481"/>
        <v>1500</v>
      </c>
      <c r="FR169" s="23">
        <f t="shared" si="1482"/>
        <v>1500</v>
      </c>
      <c r="FS169" s="23">
        <f t="shared" si="1482"/>
        <v>1500</v>
      </c>
      <c r="FT169" s="23">
        <f t="shared" si="1482"/>
        <v>1500</v>
      </c>
      <c r="FU169" s="23">
        <f t="shared" si="1482"/>
        <v>1500</v>
      </c>
      <c r="FV169" s="23">
        <f t="shared" si="1482"/>
        <v>1500</v>
      </c>
      <c r="FW169" s="23">
        <f t="shared" si="1482"/>
        <v>1500</v>
      </c>
      <c r="FX169" s="23">
        <f t="shared" si="1482"/>
        <v>1500</v>
      </c>
      <c r="FY169" s="23">
        <f t="shared" si="1482"/>
        <v>1500</v>
      </c>
      <c r="FZ169" s="23">
        <f t="shared" si="1482"/>
        <v>1500</v>
      </c>
      <c r="GA169" s="23">
        <f t="shared" si="1482"/>
        <v>1500</v>
      </c>
      <c r="GB169" s="23">
        <f t="shared" si="1483"/>
        <v>1500</v>
      </c>
      <c r="GC169" s="23">
        <f t="shared" si="1483"/>
        <v>1500</v>
      </c>
      <c r="GD169" s="23">
        <f t="shared" si="1483"/>
        <v>1500</v>
      </c>
      <c r="GE169" s="23">
        <f t="shared" si="1483"/>
        <v>1500</v>
      </c>
      <c r="GF169" s="23">
        <f t="shared" si="1483"/>
        <v>1500</v>
      </c>
      <c r="GG169" s="83">
        <f t="shared" si="1483"/>
        <v>1500</v>
      </c>
      <c r="GH169" s="89"/>
      <c r="GI169" s="89"/>
      <c r="GJ169" s="89"/>
      <c r="GK169" s="19">
        <v>17</v>
      </c>
      <c r="GL169" s="20">
        <f t="shared" si="1474"/>
        <v>1.5</v>
      </c>
      <c r="GM169" s="23">
        <f t="shared" si="1467"/>
        <v>1500</v>
      </c>
      <c r="GN169" s="23">
        <f t="shared" si="1488"/>
        <v>1500</v>
      </c>
      <c r="GO169" s="23">
        <f t="shared" si="1488"/>
        <v>1500</v>
      </c>
      <c r="GP169" s="23">
        <f t="shared" si="1488"/>
        <v>1500</v>
      </c>
      <c r="GQ169" s="23">
        <f t="shared" si="1488"/>
        <v>1500</v>
      </c>
      <c r="GR169" s="23">
        <f t="shared" si="1488"/>
        <v>1500</v>
      </c>
      <c r="GS169" s="23">
        <f t="shared" si="1488"/>
        <v>1500</v>
      </c>
      <c r="GT169" s="23">
        <f t="shared" si="1488"/>
        <v>1500</v>
      </c>
      <c r="GU169" s="23">
        <f t="shared" si="1488"/>
        <v>1500</v>
      </c>
      <c r="GV169" s="23">
        <f t="shared" si="1488"/>
        <v>1500</v>
      </c>
      <c r="GW169" s="23">
        <f t="shared" si="1488"/>
        <v>1500</v>
      </c>
      <c r="GX169" s="23">
        <f t="shared" si="1488"/>
        <v>1500</v>
      </c>
      <c r="GY169" s="23">
        <f t="shared" si="1488"/>
        <v>1500</v>
      </c>
      <c r="GZ169" s="23">
        <f t="shared" si="1488"/>
        <v>1500</v>
      </c>
      <c r="HA169" s="23">
        <f t="shared" si="1488"/>
        <v>1500</v>
      </c>
      <c r="HB169" s="23">
        <f t="shared" si="1488"/>
        <v>1500</v>
      </c>
      <c r="HC169" s="23">
        <f t="shared" si="1484"/>
        <v>1500</v>
      </c>
      <c r="HD169" s="23">
        <f t="shared" si="1484"/>
        <v>1500</v>
      </c>
      <c r="HE169" s="23">
        <f t="shared" si="1484"/>
        <v>1500</v>
      </c>
      <c r="HF169" s="23">
        <f t="shared" si="1484"/>
        <v>1500</v>
      </c>
      <c r="HG169" s="23">
        <f t="shared" si="1484"/>
        <v>1500</v>
      </c>
      <c r="HH169" s="23">
        <f t="shared" si="1484"/>
        <v>1500</v>
      </c>
      <c r="HI169" s="23">
        <f t="shared" si="1484"/>
        <v>1500</v>
      </c>
      <c r="HJ169" s="23">
        <f t="shared" si="1484"/>
        <v>1500</v>
      </c>
      <c r="HK169" s="23">
        <f t="shared" si="1484"/>
        <v>1500</v>
      </c>
      <c r="HL169" s="23">
        <f t="shared" si="1484"/>
        <v>1500</v>
      </c>
      <c r="HM169" s="23">
        <f t="shared" si="1485"/>
        <v>1500</v>
      </c>
      <c r="HN169" s="23">
        <f t="shared" si="1485"/>
        <v>1500</v>
      </c>
      <c r="HO169" s="23">
        <f t="shared" si="1485"/>
        <v>1500</v>
      </c>
      <c r="HP169" s="23">
        <f t="shared" si="1485"/>
        <v>1500</v>
      </c>
      <c r="HQ169" s="23">
        <f t="shared" si="1485"/>
        <v>1500</v>
      </c>
      <c r="HR169" s="23">
        <f t="shared" si="1485"/>
        <v>1500</v>
      </c>
      <c r="HS169" s="23">
        <f t="shared" si="1485"/>
        <v>1500</v>
      </c>
      <c r="HT169" s="23">
        <f t="shared" si="1485"/>
        <v>1500</v>
      </c>
      <c r="HU169" s="23">
        <f t="shared" si="1485"/>
        <v>1500</v>
      </c>
      <c r="HV169" s="23">
        <f t="shared" si="1485"/>
        <v>1500</v>
      </c>
      <c r="HW169" s="23">
        <f t="shared" si="1486"/>
        <v>1500</v>
      </c>
      <c r="HX169" s="23">
        <f t="shared" si="1486"/>
        <v>1500</v>
      </c>
      <c r="HY169" s="23">
        <f t="shared" si="1486"/>
        <v>1500</v>
      </c>
      <c r="HZ169" s="23">
        <f t="shared" si="1486"/>
        <v>1500</v>
      </c>
      <c r="IA169" s="23">
        <f t="shared" si="1486"/>
        <v>1500</v>
      </c>
      <c r="IB169" s="83">
        <f t="shared" si="1486"/>
        <v>1500</v>
      </c>
      <c r="ID169" s="89"/>
      <c r="IE169" s="89"/>
      <c r="MC169" s="105"/>
      <c r="MD169" s="90"/>
      <c r="ME169" s="89"/>
      <c r="MF169" s="89"/>
      <c r="MG169" s="89"/>
      <c r="MH169" s="89"/>
      <c r="MI169" s="89"/>
      <c r="MJ169" s="89"/>
      <c r="MK169" s="89"/>
      <c r="ML169" s="89"/>
      <c r="MM169" s="89"/>
      <c r="MN169" s="89"/>
      <c r="MO169" s="89"/>
      <c r="MP169" s="89"/>
      <c r="MQ169" s="89"/>
      <c r="MR169" s="89"/>
      <c r="MS169" s="89"/>
      <c r="MT169" s="89"/>
      <c r="MU169" s="89"/>
      <c r="MV169" s="89"/>
      <c r="MW169" s="89"/>
      <c r="MX169" s="89"/>
      <c r="MY169" s="89"/>
      <c r="MZ169" s="89"/>
      <c r="NA169" s="89"/>
      <c r="NB169" s="89"/>
      <c r="NC169" s="89"/>
      <c r="ND169" s="89"/>
      <c r="NE169" s="89"/>
      <c r="NF169" s="89"/>
      <c r="NG169" s="89"/>
      <c r="NH169" s="89"/>
      <c r="NI169" s="89"/>
      <c r="NJ169" s="89"/>
      <c r="NK169" s="89"/>
      <c r="NL169" s="89"/>
      <c r="NM169" s="89"/>
      <c r="NN169" s="89"/>
      <c r="NO169" s="89"/>
      <c r="NP169" s="89"/>
      <c r="NQ169" s="89"/>
      <c r="NR169" s="89"/>
      <c r="NS169" s="89"/>
      <c r="NU169" s="105"/>
      <c r="NV169" s="90"/>
      <c r="NW169" s="89"/>
      <c r="NX169" s="89"/>
      <c r="NY169" s="89"/>
      <c r="NZ169" s="89"/>
      <c r="OA169" s="89"/>
      <c r="OB169" s="89"/>
      <c r="OC169" s="89"/>
      <c r="OD169" s="89"/>
      <c r="OE169" s="89"/>
      <c r="OF169" s="89"/>
      <c r="OG169" s="89"/>
      <c r="OH169" s="89"/>
      <c r="OI169" s="89"/>
      <c r="OJ169" s="89"/>
      <c r="OK169" s="89"/>
      <c r="OL169" s="89"/>
      <c r="OM169" s="89"/>
      <c r="ON169" s="89"/>
      <c r="OO169" s="89"/>
      <c r="OP169" s="89"/>
      <c r="OQ169" s="89"/>
      <c r="OR169" s="89"/>
      <c r="OS169" s="89"/>
      <c r="OT169" s="89"/>
      <c r="OU169" s="89"/>
      <c r="OV169" s="89"/>
      <c r="OW169" s="89"/>
      <c r="OX169" s="89"/>
      <c r="OY169" s="89"/>
      <c r="OZ169" s="89"/>
      <c r="PA169" s="89"/>
      <c r="PB169" s="89"/>
      <c r="PC169" s="89"/>
      <c r="PD169" s="89"/>
      <c r="PE169" s="89"/>
      <c r="PF169" s="89"/>
      <c r="PG169" s="89"/>
      <c r="PH169" s="89"/>
      <c r="PI169" s="89"/>
      <c r="PJ169" s="89"/>
      <c r="PK169" s="89"/>
      <c r="PM169" s="105"/>
      <c r="PN169" s="90"/>
      <c r="PO169" s="89"/>
      <c r="PP169" s="89"/>
      <c r="PQ169" s="89"/>
      <c r="PR169" s="89"/>
      <c r="PS169" s="89"/>
      <c r="PT169" s="89"/>
      <c r="PU169" s="89"/>
      <c r="PV169" s="89"/>
      <c r="PW169" s="89"/>
      <c r="PX169" s="89"/>
      <c r="PY169" s="89"/>
      <c r="PZ169" s="89"/>
      <c r="QA169" s="89"/>
      <c r="QB169" s="89"/>
      <c r="QC169" s="89"/>
      <c r="QD169" s="89"/>
      <c r="QE169" s="89"/>
      <c r="QF169" s="89"/>
      <c r="QG169" s="89"/>
      <c r="QH169" s="89"/>
      <c r="QI169" s="89"/>
      <c r="QJ169" s="89"/>
      <c r="QK169" s="89"/>
      <c r="QL169" s="89"/>
      <c r="QM169" s="89"/>
      <c r="QN169" s="89"/>
      <c r="QO169" s="89"/>
      <c r="QP169" s="89"/>
      <c r="QQ169" s="89"/>
      <c r="QR169" s="89"/>
      <c r="QS169" s="89"/>
      <c r="QT169" s="89"/>
      <c r="QU169" s="89"/>
      <c r="QV169" s="89"/>
      <c r="QW169" s="89"/>
      <c r="QX169" s="89"/>
      <c r="QY169" s="89"/>
      <c r="QZ169" s="89"/>
      <c r="RA169" s="89"/>
      <c r="RB169" s="89"/>
      <c r="RC169" s="89"/>
    </row>
    <row r="170" spans="1:471" hidden="1" x14ac:dyDescent="0.25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8"/>
      <c r="L170" s="9"/>
      <c r="EP170" s="19">
        <v>18</v>
      </c>
      <c r="EQ170" s="20">
        <f t="shared" si="1469"/>
        <v>1.5999999999999999</v>
      </c>
      <c r="ER170" s="23">
        <f t="shared" si="1465"/>
        <v>1599.9999999999998</v>
      </c>
      <c r="ES170" s="23">
        <f t="shared" si="1487"/>
        <v>1599.9999999999998</v>
      </c>
      <c r="ET170" s="23">
        <f t="shared" si="1487"/>
        <v>1599.9999999999998</v>
      </c>
      <c r="EU170" s="23">
        <f t="shared" si="1487"/>
        <v>1599.9999999999998</v>
      </c>
      <c r="EV170" s="23">
        <f t="shared" si="1487"/>
        <v>1599.9999999999998</v>
      </c>
      <c r="EW170" s="23">
        <f t="shared" si="1487"/>
        <v>1599.9999999999998</v>
      </c>
      <c r="EX170" s="23">
        <f t="shared" si="1487"/>
        <v>1599.9999999999998</v>
      </c>
      <c r="EY170" s="23">
        <f t="shared" si="1487"/>
        <v>1599.9999999999998</v>
      </c>
      <c r="EZ170" s="23">
        <f t="shared" si="1487"/>
        <v>1599.9999999999998</v>
      </c>
      <c r="FA170" s="23">
        <f t="shared" si="1487"/>
        <v>1599.9999999999998</v>
      </c>
      <c r="FB170" s="23">
        <f t="shared" si="1487"/>
        <v>1599.9999999999998</v>
      </c>
      <c r="FC170" s="23">
        <f t="shared" si="1487"/>
        <v>1599.9999999999998</v>
      </c>
      <c r="FD170" s="23">
        <f t="shared" si="1487"/>
        <v>1599.9999999999998</v>
      </c>
      <c r="FE170" s="23">
        <f t="shared" si="1487"/>
        <v>1599.9999999999998</v>
      </c>
      <c r="FF170" s="23">
        <f t="shared" si="1487"/>
        <v>1599.9999999999998</v>
      </c>
      <c r="FG170" s="23">
        <f t="shared" si="1487"/>
        <v>1599.9999999999998</v>
      </c>
      <c r="FH170" s="23">
        <f t="shared" si="1481"/>
        <v>1599.9999999999998</v>
      </c>
      <c r="FI170" s="23">
        <f t="shared" si="1481"/>
        <v>1599.9999999999998</v>
      </c>
      <c r="FJ170" s="23">
        <f t="shared" si="1481"/>
        <v>1599.9999999999998</v>
      </c>
      <c r="FK170" s="23">
        <f t="shared" si="1481"/>
        <v>1599.9999999999998</v>
      </c>
      <c r="FL170" s="23">
        <f t="shared" si="1481"/>
        <v>1599.9999999999998</v>
      </c>
      <c r="FM170" s="23">
        <f t="shared" si="1481"/>
        <v>1599.9999999999998</v>
      </c>
      <c r="FN170" s="23">
        <f t="shared" si="1481"/>
        <v>1599.9999999999998</v>
      </c>
      <c r="FO170" s="23">
        <f t="shared" si="1481"/>
        <v>1599.9999999999998</v>
      </c>
      <c r="FP170" s="23">
        <f t="shared" si="1481"/>
        <v>1599.9999999999998</v>
      </c>
      <c r="FQ170" s="23">
        <f t="shared" si="1481"/>
        <v>1599.9999999999998</v>
      </c>
      <c r="FR170" s="23">
        <f t="shared" si="1482"/>
        <v>1599.9999999999998</v>
      </c>
      <c r="FS170" s="23">
        <f t="shared" si="1482"/>
        <v>1599.9999999999998</v>
      </c>
      <c r="FT170" s="23">
        <f t="shared" si="1482"/>
        <v>1599.9999999999998</v>
      </c>
      <c r="FU170" s="23">
        <f t="shared" si="1482"/>
        <v>1599.9999999999998</v>
      </c>
      <c r="FV170" s="23">
        <f t="shared" si="1482"/>
        <v>1599.9999999999998</v>
      </c>
      <c r="FW170" s="23">
        <f t="shared" si="1482"/>
        <v>1599.9999999999998</v>
      </c>
      <c r="FX170" s="23">
        <f t="shared" si="1482"/>
        <v>1599.9999999999998</v>
      </c>
      <c r="FY170" s="23">
        <f t="shared" si="1482"/>
        <v>1599.9999999999998</v>
      </c>
      <c r="FZ170" s="23">
        <f t="shared" si="1482"/>
        <v>1599.9999999999998</v>
      </c>
      <c r="GA170" s="23">
        <f t="shared" si="1482"/>
        <v>1599.9999999999998</v>
      </c>
      <c r="GB170" s="23">
        <f t="shared" si="1483"/>
        <v>1599.9999999999998</v>
      </c>
      <c r="GC170" s="23">
        <f t="shared" si="1483"/>
        <v>1599.9999999999998</v>
      </c>
      <c r="GD170" s="23">
        <f t="shared" si="1483"/>
        <v>1599.9999999999998</v>
      </c>
      <c r="GE170" s="23">
        <f t="shared" si="1483"/>
        <v>1599.9999999999998</v>
      </c>
      <c r="GF170" s="23">
        <f t="shared" si="1483"/>
        <v>1599.9999999999998</v>
      </c>
      <c r="GG170" s="83">
        <f t="shared" si="1483"/>
        <v>1599.9999999999998</v>
      </c>
      <c r="GH170" s="89"/>
      <c r="GI170" s="89"/>
      <c r="GJ170" s="89"/>
      <c r="GK170" s="19">
        <v>18</v>
      </c>
      <c r="GL170" s="20">
        <f t="shared" si="1474"/>
        <v>1.5999999999999999</v>
      </c>
      <c r="GM170" s="23">
        <f t="shared" si="1467"/>
        <v>1599.9999999999998</v>
      </c>
      <c r="GN170" s="23">
        <f t="shared" si="1488"/>
        <v>1599.9999999999998</v>
      </c>
      <c r="GO170" s="23">
        <f t="shared" si="1488"/>
        <v>1599.9999999999998</v>
      </c>
      <c r="GP170" s="23">
        <f t="shared" si="1488"/>
        <v>1599.9999999999998</v>
      </c>
      <c r="GQ170" s="23">
        <f t="shared" si="1488"/>
        <v>1599.9999999999998</v>
      </c>
      <c r="GR170" s="23">
        <f t="shared" si="1488"/>
        <v>1599.9999999999998</v>
      </c>
      <c r="GS170" s="23">
        <f t="shared" si="1488"/>
        <v>1599.9999999999998</v>
      </c>
      <c r="GT170" s="23">
        <f t="shared" si="1488"/>
        <v>1599.9999999999998</v>
      </c>
      <c r="GU170" s="23">
        <f t="shared" si="1488"/>
        <v>1599.9999999999998</v>
      </c>
      <c r="GV170" s="23">
        <f t="shared" si="1488"/>
        <v>1599.9999999999998</v>
      </c>
      <c r="GW170" s="23">
        <f t="shared" si="1488"/>
        <v>1599.9999999999998</v>
      </c>
      <c r="GX170" s="23">
        <f t="shared" si="1488"/>
        <v>1599.9999999999998</v>
      </c>
      <c r="GY170" s="23">
        <f t="shared" si="1488"/>
        <v>1599.9999999999998</v>
      </c>
      <c r="GZ170" s="23">
        <f t="shared" si="1488"/>
        <v>1599.9999999999998</v>
      </c>
      <c r="HA170" s="23">
        <f t="shared" si="1488"/>
        <v>1599.9999999999998</v>
      </c>
      <c r="HB170" s="23">
        <f t="shared" si="1488"/>
        <v>1599.9999999999998</v>
      </c>
      <c r="HC170" s="23">
        <f t="shared" si="1484"/>
        <v>1599.9999999999998</v>
      </c>
      <c r="HD170" s="23">
        <f t="shared" si="1484"/>
        <v>1599.9999999999998</v>
      </c>
      <c r="HE170" s="23">
        <f t="shared" si="1484"/>
        <v>1599.9999999999998</v>
      </c>
      <c r="HF170" s="23">
        <f t="shared" si="1484"/>
        <v>1599.9999999999998</v>
      </c>
      <c r="HG170" s="23">
        <f t="shared" si="1484"/>
        <v>1599.9999999999998</v>
      </c>
      <c r="HH170" s="23">
        <f t="shared" si="1484"/>
        <v>1599.9999999999998</v>
      </c>
      <c r="HI170" s="23">
        <f t="shared" si="1484"/>
        <v>1599.9999999999998</v>
      </c>
      <c r="HJ170" s="23">
        <f t="shared" si="1484"/>
        <v>1599.9999999999998</v>
      </c>
      <c r="HK170" s="23">
        <f t="shared" si="1484"/>
        <v>1599.9999999999998</v>
      </c>
      <c r="HL170" s="23">
        <f t="shared" si="1484"/>
        <v>1599.9999999999998</v>
      </c>
      <c r="HM170" s="23">
        <f t="shared" si="1485"/>
        <v>1599.9999999999998</v>
      </c>
      <c r="HN170" s="23">
        <f t="shared" si="1485"/>
        <v>1599.9999999999998</v>
      </c>
      <c r="HO170" s="23">
        <f t="shared" si="1485"/>
        <v>1599.9999999999998</v>
      </c>
      <c r="HP170" s="23">
        <f t="shared" si="1485"/>
        <v>1599.9999999999998</v>
      </c>
      <c r="HQ170" s="23">
        <f t="shared" si="1485"/>
        <v>1599.9999999999998</v>
      </c>
      <c r="HR170" s="23">
        <f t="shared" si="1485"/>
        <v>1599.9999999999998</v>
      </c>
      <c r="HS170" s="23">
        <f t="shared" si="1485"/>
        <v>1599.9999999999998</v>
      </c>
      <c r="HT170" s="23">
        <f t="shared" si="1485"/>
        <v>1599.9999999999998</v>
      </c>
      <c r="HU170" s="23">
        <f t="shared" si="1485"/>
        <v>1599.9999999999998</v>
      </c>
      <c r="HV170" s="23">
        <f t="shared" si="1485"/>
        <v>1599.9999999999998</v>
      </c>
      <c r="HW170" s="23">
        <f t="shared" si="1486"/>
        <v>1599.9999999999998</v>
      </c>
      <c r="HX170" s="23">
        <f t="shared" si="1486"/>
        <v>1599.9999999999998</v>
      </c>
      <c r="HY170" s="23">
        <f t="shared" si="1486"/>
        <v>1599.9999999999998</v>
      </c>
      <c r="HZ170" s="23">
        <f t="shared" si="1486"/>
        <v>1599.9999999999998</v>
      </c>
      <c r="IA170" s="23">
        <f t="shared" si="1486"/>
        <v>1599.9999999999998</v>
      </c>
      <c r="IB170" s="83">
        <f t="shared" si="1486"/>
        <v>1599.9999999999998</v>
      </c>
      <c r="ID170" s="89"/>
      <c r="IE170" s="89"/>
      <c r="MC170" s="105"/>
      <c r="MD170" s="90"/>
      <c r="ME170" s="89"/>
      <c r="MF170" s="89"/>
      <c r="MG170" s="89"/>
      <c r="MH170" s="89"/>
      <c r="MI170" s="89"/>
      <c r="MJ170" s="89"/>
      <c r="MK170" s="89"/>
      <c r="ML170" s="89"/>
      <c r="MM170" s="89"/>
      <c r="MN170" s="89"/>
      <c r="MO170" s="89"/>
      <c r="MP170" s="89"/>
      <c r="MQ170" s="89"/>
      <c r="MR170" s="89"/>
      <c r="MS170" s="89"/>
      <c r="MT170" s="89"/>
      <c r="MU170" s="89"/>
      <c r="MV170" s="89"/>
      <c r="MW170" s="89"/>
      <c r="MX170" s="89"/>
      <c r="MY170" s="89"/>
      <c r="MZ170" s="89"/>
      <c r="NA170" s="89"/>
      <c r="NB170" s="89"/>
      <c r="NC170" s="89"/>
      <c r="ND170" s="89"/>
      <c r="NE170" s="89"/>
      <c r="NF170" s="89"/>
      <c r="NG170" s="89"/>
      <c r="NH170" s="89"/>
      <c r="NI170" s="89"/>
      <c r="NJ170" s="89"/>
      <c r="NK170" s="89"/>
      <c r="NL170" s="89"/>
      <c r="NM170" s="89"/>
      <c r="NN170" s="89"/>
      <c r="NO170" s="89"/>
      <c r="NP170" s="89"/>
      <c r="NQ170" s="89"/>
      <c r="NR170" s="89"/>
      <c r="NS170" s="89"/>
      <c r="NU170" s="105"/>
      <c r="NV170" s="90"/>
      <c r="NW170" s="89"/>
      <c r="NX170" s="89"/>
      <c r="NY170" s="89"/>
      <c r="NZ170" s="89"/>
      <c r="OA170" s="89"/>
      <c r="OB170" s="89"/>
      <c r="OC170" s="89"/>
      <c r="OD170" s="89"/>
      <c r="OE170" s="89"/>
      <c r="OF170" s="89"/>
      <c r="OG170" s="89"/>
      <c r="OH170" s="89"/>
      <c r="OI170" s="89"/>
      <c r="OJ170" s="89"/>
      <c r="OK170" s="89"/>
      <c r="OL170" s="89"/>
      <c r="OM170" s="89"/>
      <c r="ON170" s="89"/>
      <c r="OO170" s="89"/>
      <c r="OP170" s="89"/>
      <c r="OQ170" s="89"/>
      <c r="OR170" s="89"/>
      <c r="OS170" s="89"/>
      <c r="OT170" s="89"/>
      <c r="OU170" s="89"/>
      <c r="OV170" s="89"/>
      <c r="OW170" s="89"/>
      <c r="OX170" s="89"/>
      <c r="OY170" s="89"/>
      <c r="OZ170" s="89"/>
      <c r="PA170" s="89"/>
      <c r="PB170" s="89"/>
      <c r="PC170" s="89"/>
      <c r="PD170" s="89"/>
      <c r="PE170" s="89"/>
      <c r="PF170" s="89"/>
      <c r="PG170" s="89"/>
      <c r="PH170" s="89"/>
      <c r="PI170" s="89"/>
      <c r="PJ170" s="89"/>
      <c r="PK170" s="89"/>
      <c r="PM170" s="105"/>
      <c r="PN170" s="90"/>
      <c r="PO170" s="89"/>
      <c r="PP170" s="89"/>
      <c r="PQ170" s="89"/>
      <c r="PR170" s="89"/>
      <c r="PS170" s="89"/>
      <c r="PT170" s="89"/>
      <c r="PU170" s="89"/>
      <c r="PV170" s="89"/>
      <c r="PW170" s="89"/>
      <c r="PX170" s="89"/>
      <c r="PY170" s="89"/>
      <c r="PZ170" s="89"/>
      <c r="QA170" s="89"/>
      <c r="QB170" s="89"/>
      <c r="QC170" s="89"/>
      <c r="QD170" s="89"/>
      <c r="QE170" s="89"/>
      <c r="QF170" s="89"/>
      <c r="QG170" s="89"/>
      <c r="QH170" s="89"/>
      <c r="QI170" s="89"/>
      <c r="QJ170" s="89"/>
      <c r="QK170" s="89"/>
      <c r="QL170" s="89"/>
      <c r="QM170" s="89"/>
      <c r="QN170" s="89"/>
      <c r="QO170" s="89"/>
      <c r="QP170" s="89"/>
      <c r="QQ170" s="89"/>
      <c r="QR170" s="89"/>
      <c r="QS170" s="89"/>
      <c r="QT170" s="89"/>
      <c r="QU170" s="89"/>
      <c r="QV170" s="89"/>
      <c r="QW170" s="89"/>
      <c r="QX170" s="89"/>
      <c r="QY170" s="89"/>
      <c r="QZ170" s="89"/>
      <c r="RA170" s="89"/>
      <c r="RB170" s="89"/>
      <c r="RC170" s="89"/>
    </row>
    <row r="171" spans="1:471" hidden="1" x14ac:dyDescent="0.25">
      <c r="A171" s="8"/>
      <c r="B171" s="8"/>
      <c r="C171" s="8"/>
      <c r="D171" s="8"/>
      <c r="E171" s="9"/>
      <c r="F171" s="9"/>
      <c r="G171" s="9"/>
      <c r="H171" s="9"/>
      <c r="I171" s="9"/>
      <c r="J171" s="9"/>
      <c r="K171" s="8"/>
      <c r="L171" s="9"/>
      <c r="EP171" s="19">
        <v>19</v>
      </c>
      <c r="EQ171" s="20">
        <f t="shared" si="1469"/>
        <v>1.7</v>
      </c>
      <c r="ER171" s="23">
        <f t="shared" si="1465"/>
        <v>1700</v>
      </c>
      <c r="ES171" s="23">
        <f t="shared" si="1487"/>
        <v>1700</v>
      </c>
      <c r="ET171" s="23">
        <f t="shared" si="1487"/>
        <v>1700</v>
      </c>
      <c r="EU171" s="23">
        <f t="shared" si="1487"/>
        <v>1700</v>
      </c>
      <c r="EV171" s="23">
        <f t="shared" si="1487"/>
        <v>1700</v>
      </c>
      <c r="EW171" s="23">
        <f t="shared" si="1487"/>
        <v>1700</v>
      </c>
      <c r="EX171" s="23">
        <f t="shared" si="1487"/>
        <v>1700</v>
      </c>
      <c r="EY171" s="23">
        <f t="shared" si="1487"/>
        <v>1700</v>
      </c>
      <c r="EZ171" s="23">
        <f t="shared" si="1487"/>
        <v>1700</v>
      </c>
      <c r="FA171" s="23">
        <f t="shared" si="1487"/>
        <v>1700</v>
      </c>
      <c r="FB171" s="23">
        <f t="shared" si="1487"/>
        <v>1700</v>
      </c>
      <c r="FC171" s="23">
        <f t="shared" si="1487"/>
        <v>1700</v>
      </c>
      <c r="FD171" s="23">
        <f t="shared" si="1487"/>
        <v>1700</v>
      </c>
      <c r="FE171" s="23">
        <f t="shared" si="1487"/>
        <v>1700</v>
      </c>
      <c r="FF171" s="23">
        <f t="shared" si="1487"/>
        <v>1700</v>
      </c>
      <c r="FG171" s="23">
        <f t="shared" si="1487"/>
        <v>1700</v>
      </c>
      <c r="FH171" s="23">
        <f t="shared" si="1481"/>
        <v>1700</v>
      </c>
      <c r="FI171" s="23">
        <f t="shared" si="1481"/>
        <v>1700</v>
      </c>
      <c r="FJ171" s="23">
        <f t="shared" si="1481"/>
        <v>1700</v>
      </c>
      <c r="FK171" s="23">
        <f t="shared" si="1481"/>
        <v>1700</v>
      </c>
      <c r="FL171" s="23">
        <f t="shared" si="1481"/>
        <v>1700</v>
      </c>
      <c r="FM171" s="23">
        <f t="shared" si="1481"/>
        <v>1700</v>
      </c>
      <c r="FN171" s="23">
        <f t="shared" si="1481"/>
        <v>1700</v>
      </c>
      <c r="FO171" s="23">
        <f t="shared" si="1481"/>
        <v>1700</v>
      </c>
      <c r="FP171" s="23">
        <f t="shared" si="1481"/>
        <v>1700</v>
      </c>
      <c r="FQ171" s="23">
        <f t="shared" si="1481"/>
        <v>1700</v>
      </c>
      <c r="FR171" s="23">
        <f t="shared" si="1482"/>
        <v>1700</v>
      </c>
      <c r="FS171" s="23">
        <f t="shared" si="1482"/>
        <v>1700</v>
      </c>
      <c r="FT171" s="23">
        <f t="shared" si="1482"/>
        <v>1700</v>
      </c>
      <c r="FU171" s="23">
        <f t="shared" si="1482"/>
        <v>1700</v>
      </c>
      <c r="FV171" s="23">
        <f t="shared" si="1482"/>
        <v>1700</v>
      </c>
      <c r="FW171" s="23">
        <f t="shared" si="1482"/>
        <v>1700</v>
      </c>
      <c r="FX171" s="23">
        <f t="shared" si="1482"/>
        <v>1700</v>
      </c>
      <c r="FY171" s="23">
        <f t="shared" si="1482"/>
        <v>1700</v>
      </c>
      <c r="FZ171" s="23">
        <f t="shared" si="1482"/>
        <v>1700</v>
      </c>
      <c r="GA171" s="23">
        <f t="shared" si="1482"/>
        <v>1700</v>
      </c>
      <c r="GB171" s="23">
        <f t="shared" si="1483"/>
        <v>1700</v>
      </c>
      <c r="GC171" s="23">
        <f t="shared" si="1483"/>
        <v>1700</v>
      </c>
      <c r="GD171" s="23">
        <f t="shared" si="1483"/>
        <v>1700</v>
      </c>
      <c r="GE171" s="23">
        <f t="shared" si="1483"/>
        <v>1700</v>
      </c>
      <c r="GF171" s="23">
        <f t="shared" si="1483"/>
        <v>1700</v>
      </c>
      <c r="GG171" s="83">
        <f t="shared" si="1483"/>
        <v>1700</v>
      </c>
      <c r="GH171" s="89"/>
      <c r="GI171" s="89"/>
      <c r="GJ171" s="89"/>
      <c r="GK171" s="19">
        <v>19</v>
      </c>
      <c r="GL171" s="20">
        <f t="shared" si="1474"/>
        <v>1.7</v>
      </c>
      <c r="GM171" s="23">
        <f t="shared" si="1467"/>
        <v>1700</v>
      </c>
      <c r="GN171" s="23">
        <f t="shared" si="1488"/>
        <v>1700</v>
      </c>
      <c r="GO171" s="23">
        <f t="shared" si="1488"/>
        <v>1700</v>
      </c>
      <c r="GP171" s="23">
        <f t="shared" si="1488"/>
        <v>1700</v>
      </c>
      <c r="GQ171" s="23">
        <f t="shared" si="1488"/>
        <v>1700</v>
      </c>
      <c r="GR171" s="23">
        <f t="shared" si="1488"/>
        <v>1700</v>
      </c>
      <c r="GS171" s="23">
        <f t="shared" si="1488"/>
        <v>1700</v>
      </c>
      <c r="GT171" s="23">
        <f t="shared" si="1488"/>
        <v>1700</v>
      </c>
      <c r="GU171" s="23">
        <f t="shared" si="1488"/>
        <v>1700</v>
      </c>
      <c r="GV171" s="23">
        <f t="shared" si="1488"/>
        <v>1700</v>
      </c>
      <c r="GW171" s="23">
        <f t="shared" si="1488"/>
        <v>1700</v>
      </c>
      <c r="GX171" s="23">
        <f t="shared" si="1488"/>
        <v>1700</v>
      </c>
      <c r="GY171" s="23">
        <f t="shared" si="1488"/>
        <v>1700</v>
      </c>
      <c r="GZ171" s="23">
        <f t="shared" si="1488"/>
        <v>1700</v>
      </c>
      <c r="HA171" s="23">
        <f t="shared" si="1488"/>
        <v>1700</v>
      </c>
      <c r="HB171" s="23">
        <f t="shared" si="1488"/>
        <v>1700</v>
      </c>
      <c r="HC171" s="23">
        <f t="shared" si="1484"/>
        <v>1700</v>
      </c>
      <c r="HD171" s="23">
        <f t="shared" si="1484"/>
        <v>1700</v>
      </c>
      <c r="HE171" s="23">
        <f t="shared" si="1484"/>
        <v>1700</v>
      </c>
      <c r="HF171" s="23">
        <f t="shared" si="1484"/>
        <v>1700</v>
      </c>
      <c r="HG171" s="23">
        <f t="shared" si="1484"/>
        <v>1700</v>
      </c>
      <c r="HH171" s="23">
        <f t="shared" si="1484"/>
        <v>1700</v>
      </c>
      <c r="HI171" s="23">
        <f t="shared" si="1484"/>
        <v>1700</v>
      </c>
      <c r="HJ171" s="23">
        <f t="shared" si="1484"/>
        <v>1700</v>
      </c>
      <c r="HK171" s="23">
        <f t="shared" si="1484"/>
        <v>1700</v>
      </c>
      <c r="HL171" s="23">
        <f t="shared" si="1484"/>
        <v>1700</v>
      </c>
      <c r="HM171" s="23">
        <f t="shared" si="1485"/>
        <v>1700</v>
      </c>
      <c r="HN171" s="23">
        <f t="shared" si="1485"/>
        <v>1700</v>
      </c>
      <c r="HO171" s="23">
        <f t="shared" si="1485"/>
        <v>1700</v>
      </c>
      <c r="HP171" s="23">
        <f t="shared" si="1485"/>
        <v>1700</v>
      </c>
      <c r="HQ171" s="23">
        <f t="shared" si="1485"/>
        <v>1700</v>
      </c>
      <c r="HR171" s="23">
        <f t="shared" si="1485"/>
        <v>1700</v>
      </c>
      <c r="HS171" s="23">
        <f t="shared" si="1485"/>
        <v>1700</v>
      </c>
      <c r="HT171" s="23">
        <f t="shared" si="1485"/>
        <v>1700</v>
      </c>
      <c r="HU171" s="23">
        <f t="shared" si="1485"/>
        <v>1700</v>
      </c>
      <c r="HV171" s="23">
        <f t="shared" si="1485"/>
        <v>1700</v>
      </c>
      <c r="HW171" s="23">
        <f t="shared" si="1486"/>
        <v>1700</v>
      </c>
      <c r="HX171" s="23">
        <f t="shared" si="1486"/>
        <v>1700</v>
      </c>
      <c r="HY171" s="23">
        <f t="shared" si="1486"/>
        <v>1700</v>
      </c>
      <c r="HZ171" s="23">
        <f t="shared" si="1486"/>
        <v>1700</v>
      </c>
      <c r="IA171" s="23">
        <f t="shared" si="1486"/>
        <v>1700</v>
      </c>
      <c r="IB171" s="83">
        <f t="shared" si="1486"/>
        <v>1700</v>
      </c>
      <c r="ID171" s="89"/>
      <c r="IE171" s="89"/>
      <c r="MC171" s="105"/>
      <c r="MD171" s="90"/>
      <c r="ME171" s="89"/>
      <c r="MF171" s="89"/>
      <c r="MG171" s="89"/>
      <c r="MH171" s="89"/>
      <c r="MI171" s="89"/>
      <c r="MJ171" s="89"/>
      <c r="MK171" s="89"/>
      <c r="ML171" s="89"/>
      <c r="MM171" s="89"/>
      <c r="MN171" s="89"/>
      <c r="MO171" s="89"/>
      <c r="MP171" s="89"/>
      <c r="MQ171" s="89"/>
      <c r="MR171" s="89"/>
      <c r="MS171" s="89"/>
      <c r="MT171" s="89"/>
      <c r="MU171" s="89"/>
      <c r="MV171" s="89"/>
      <c r="MW171" s="89"/>
      <c r="MX171" s="89"/>
      <c r="MY171" s="89"/>
      <c r="MZ171" s="89"/>
      <c r="NA171" s="89"/>
      <c r="NB171" s="89"/>
      <c r="NC171" s="89"/>
      <c r="ND171" s="89"/>
      <c r="NE171" s="89"/>
      <c r="NF171" s="89"/>
      <c r="NG171" s="89"/>
      <c r="NH171" s="89"/>
      <c r="NI171" s="89"/>
      <c r="NJ171" s="89"/>
      <c r="NK171" s="89"/>
      <c r="NL171" s="89"/>
      <c r="NM171" s="89"/>
      <c r="NN171" s="89"/>
      <c r="NO171" s="89"/>
      <c r="NP171" s="89"/>
      <c r="NQ171" s="89"/>
      <c r="NR171" s="89"/>
      <c r="NS171" s="89"/>
      <c r="NU171" s="105"/>
      <c r="NV171" s="90"/>
      <c r="NW171" s="89"/>
      <c r="NX171" s="89"/>
      <c r="NY171" s="89"/>
      <c r="NZ171" s="89"/>
      <c r="OA171" s="89"/>
      <c r="OB171" s="89"/>
      <c r="OC171" s="89"/>
      <c r="OD171" s="89"/>
      <c r="OE171" s="89"/>
      <c r="OF171" s="89"/>
      <c r="OG171" s="89"/>
      <c r="OH171" s="89"/>
      <c r="OI171" s="89"/>
      <c r="OJ171" s="89"/>
      <c r="OK171" s="89"/>
      <c r="OL171" s="89"/>
      <c r="OM171" s="89"/>
      <c r="ON171" s="89"/>
      <c r="OO171" s="89"/>
      <c r="OP171" s="89"/>
      <c r="OQ171" s="89"/>
      <c r="OR171" s="89"/>
      <c r="OS171" s="89"/>
      <c r="OT171" s="89"/>
      <c r="OU171" s="89"/>
      <c r="OV171" s="89"/>
      <c r="OW171" s="89"/>
      <c r="OX171" s="89"/>
      <c r="OY171" s="89"/>
      <c r="OZ171" s="89"/>
      <c r="PA171" s="89"/>
      <c r="PB171" s="89"/>
      <c r="PC171" s="89"/>
      <c r="PD171" s="89"/>
      <c r="PE171" s="89"/>
      <c r="PF171" s="89"/>
      <c r="PG171" s="89"/>
      <c r="PH171" s="89"/>
      <c r="PI171" s="89"/>
      <c r="PJ171" s="89"/>
      <c r="PK171" s="89"/>
      <c r="PM171" s="105"/>
      <c r="PN171" s="90"/>
      <c r="PO171" s="89"/>
      <c r="PP171" s="89"/>
      <c r="PQ171" s="89"/>
      <c r="PR171" s="89"/>
      <c r="PS171" s="89"/>
      <c r="PT171" s="89"/>
      <c r="PU171" s="89"/>
      <c r="PV171" s="89"/>
      <c r="PW171" s="89"/>
      <c r="PX171" s="89"/>
      <c r="PY171" s="89"/>
      <c r="PZ171" s="89"/>
      <c r="QA171" s="89"/>
      <c r="QB171" s="89"/>
      <c r="QC171" s="89"/>
      <c r="QD171" s="89"/>
      <c r="QE171" s="89"/>
      <c r="QF171" s="89"/>
      <c r="QG171" s="89"/>
      <c r="QH171" s="89"/>
      <c r="QI171" s="89"/>
      <c r="QJ171" s="89"/>
      <c r="QK171" s="89"/>
      <c r="QL171" s="89"/>
      <c r="QM171" s="89"/>
      <c r="QN171" s="89"/>
      <c r="QO171" s="89"/>
      <c r="QP171" s="89"/>
      <c r="QQ171" s="89"/>
      <c r="QR171" s="89"/>
      <c r="QS171" s="89"/>
      <c r="QT171" s="89"/>
      <c r="QU171" s="89"/>
      <c r="QV171" s="89"/>
      <c r="QW171" s="89"/>
      <c r="QX171" s="89"/>
      <c r="QY171" s="89"/>
      <c r="QZ171" s="89"/>
      <c r="RA171" s="89"/>
      <c r="RB171" s="89"/>
      <c r="RC171" s="89"/>
    </row>
    <row r="172" spans="1:471" hidden="1" x14ac:dyDescent="0.25">
      <c r="A172" s="8"/>
      <c r="B172" s="8"/>
      <c r="C172" s="8"/>
      <c r="D172" s="8"/>
      <c r="E172" s="9"/>
      <c r="F172" s="9"/>
      <c r="G172" s="9"/>
      <c r="H172" s="9"/>
      <c r="I172" s="9"/>
      <c r="J172" s="9"/>
      <c r="K172" s="8"/>
      <c r="L172" s="9"/>
      <c r="EP172" s="19">
        <v>20</v>
      </c>
      <c r="EQ172" s="20">
        <f t="shared" si="1469"/>
        <v>1.7999999999999998</v>
      </c>
      <c r="ER172" s="23">
        <f t="shared" si="1465"/>
        <v>1799.9999999999998</v>
      </c>
      <c r="ES172" s="23">
        <f t="shared" si="1487"/>
        <v>1799.9999999999998</v>
      </c>
      <c r="ET172" s="23">
        <f t="shared" si="1487"/>
        <v>1799.9999999999998</v>
      </c>
      <c r="EU172" s="23">
        <f t="shared" si="1487"/>
        <v>1799.9999999999998</v>
      </c>
      <c r="EV172" s="23">
        <f t="shared" si="1487"/>
        <v>1799.9999999999998</v>
      </c>
      <c r="EW172" s="23">
        <f t="shared" si="1487"/>
        <v>1799.9999999999998</v>
      </c>
      <c r="EX172" s="23">
        <f t="shared" si="1487"/>
        <v>1799.9999999999998</v>
      </c>
      <c r="EY172" s="23">
        <f t="shared" si="1487"/>
        <v>1799.9999999999998</v>
      </c>
      <c r="EZ172" s="23">
        <f t="shared" si="1487"/>
        <v>1799.9999999999998</v>
      </c>
      <c r="FA172" s="23">
        <f t="shared" si="1487"/>
        <v>1799.9999999999998</v>
      </c>
      <c r="FB172" s="23">
        <f t="shared" si="1487"/>
        <v>1799.9999999999998</v>
      </c>
      <c r="FC172" s="23">
        <f t="shared" si="1487"/>
        <v>1799.9999999999998</v>
      </c>
      <c r="FD172" s="23">
        <f t="shared" si="1487"/>
        <v>1799.9999999999998</v>
      </c>
      <c r="FE172" s="23">
        <f t="shared" si="1487"/>
        <v>1799.9999999999998</v>
      </c>
      <c r="FF172" s="23">
        <f t="shared" si="1487"/>
        <v>1799.9999999999998</v>
      </c>
      <c r="FG172" s="23">
        <f t="shared" si="1487"/>
        <v>1799.9999999999998</v>
      </c>
      <c r="FH172" s="23">
        <f t="shared" si="1481"/>
        <v>1799.9999999999998</v>
      </c>
      <c r="FI172" s="23">
        <f t="shared" si="1481"/>
        <v>1799.9999999999998</v>
      </c>
      <c r="FJ172" s="23">
        <f t="shared" si="1481"/>
        <v>1799.9999999999998</v>
      </c>
      <c r="FK172" s="23">
        <f t="shared" si="1481"/>
        <v>1799.9999999999998</v>
      </c>
      <c r="FL172" s="23">
        <f t="shared" si="1481"/>
        <v>1799.9999999999998</v>
      </c>
      <c r="FM172" s="23">
        <f t="shared" si="1481"/>
        <v>1799.9999999999998</v>
      </c>
      <c r="FN172" s="23">
        <f t="shared" si="1481"/>
        <v>1799.9999999999998</v>
      </c>
      <c r="FO172" s="23">
        <f t="shared" si="1481"/>
        <v>1799.9999999999998</v>
      </c>
      <c r="FP172" s="23">
        <f t="shared" si="1481"/>
        <v>1799.9999999999998</v>
      </c>
      <c r="FQ172" s="23">
        <f t="shared" si="1481"/>
        <v>1799.9999999999998</v>
      </c>
      <c r="FR172" s="23">
        <f t="shared" si="1482"/>
        <v>1799.9999999999998</v>
      </c>
      <c r="FS172" s="23">
        <f t="shared" si="1482"/>
        <v>1799.9999999999998</v>
      </c>
      <c r="FT172" s="23">
        <f t="shared" si="1482"/>
        <v>1799.9999999999998</v>
      </c>
      <c r="FU172" s="23">
        <f t="shared" si="1482"/>
        <v>1799.9999999999998</v>
      </c>
      <c r="FV172" s="23">
        <f t="shared" si="1482"/>
        <v>1799.9999999999998</v>
      </c>
      <c r="FW172" s="23">
        <f t="shared" si="1482"/>
        <v>1799.9999999999998</v>
      </c>
      <c r="FX172" s="23">
        <f t="shared" si="1482"/>
        <v>1799.9999999999998</v>
      </c>
      <c r="FY172" s="23">
        <f t="shared" si="1482"/>
        <v>1799.9999999999998</v>
      </c>
      <c r="FZ172" s="23">
        <f t="shared" si="1482"/>
        <v>1799.9999999999998</v>
      </c>
      <c r="GA172" s="23">
        <f t="shared" si="1482"/>
        <v>1799.9999999999998</v>
      </c>
      <c r="GB172" s="23">
        <f t="shared" si="1483"/>
        <v>1799.9999999999998</v>
      </c>
      <c r="GC172" s="23">
        <f t="shared" si="1483"/>
        <v>1799.9999999999998</v>
      </c>
      <c r="GD172" s="23">
        <f t="shared" si="1483"/>
        <v>1799.9999999999998</v>
      </c>
      <c r="GE172" s="23">
        <f t="shared" si="1483"/>
        <v>1799.9999999999998</v>
      </c>
      <c r="GF172" s="23">
        <f t="shared" si="1483"/>
        <v>1799.9999999999998</v>
      </c>
      <c r="GG172" s="83">
        <f t="shared" si="1483"/>
        <v>1799.9999999999998</v>
      </c>
      <c r="GH172" s="89"/>
      <c r="GI172" s="89"/>
      <c r="GJ172" s="89"/>
      <c r="GK172" s="19">
        <v>20</v>
      </c>
      <c r="GL172" s="20">
        <f t="shared" si="1474"/>
        <v>1.7999999999999998</v>
      </c>
      <c r="GM172" s="23">
        <f t="shared" si="1467"/>
        <v>1799.9999999999998</v>
      </c>
      <c r="GN172" s="23">
        <f t="shared" si="1488"/>
        <v>1799.9999999999998</v>
      </c>
      <c r="GO172" s="23">
        <f t="shared" si="1488"/>
        <v>1799.9999999999998</v>
      </c>
      <c r="GP172" s="23">
        <f t="shared" si="1488"/>
        <v>1799.9999999999998</v>
      </c>
      <c r="GQ172" s="23">
        <f t="shared" si="1488"/>
        <v>1799.9999999999998</v>
      </c>
      <c r="GR172" s="23">
        <f t="shared" si="1488"/>
        <v>1799.9999999999998</v>
      </c>
      <c r="GS172" s="23">
        <f t="shared" si="1488"/>
        <v>1799.9999999999998</v>
      </c>
      <c r="GT172" s="23">
        <f t="shared" si="1488"/>
        <v>1799.9999999999998</v>
      </c>
      <c r="GU172" s="23">
        <f t="shared" si="1488"/>
        <v>1799.9999999999998</v>
      </c>
      <c r="GV172" s="23">
        <f t="shared" si="1488"/>
        <v>1799.9999999999998</v>
      </c>
      <c r="GW172" s="23">
        <f t="shared" si="1488"/>
        <v>1799.9999999999998</v>
      </c>
      <c r="GX172" s="23">
        <f t="shared" si="1488"/>
        <v>1799.9999999999998</v>
      </c>
      <c r="GY172" s="23">
        <f t="shared" si="1488"/>
        <v>1799.9999999999998</v>
      </c>
      <c r="GZ172" s="23">
        <f t="shared" si="1488"/>
        <v>1799.9999999999998</v>
      </c>
      <c r="HA172" s="23">
        <f t="shared" si="1488"/>
        <v>1799.9999999999998</v>
      </c>
      <c r="HB172" s="23">
        <f t="shared" si="1488"/>
        <v>1799.9999999999998</v>
      </c>
      <c r="HC172" s="23">
        <f t="shared" si="1484"/>
        <v>1799.9999999999998</v>
      </c>
      <c r="HD172" s="23">
        <f t="shared" si="1484"/>
        <v>1799.9999999999998</v>
      </c>
      <c r="HE172" s="23">
        <f t="shared" si="1484"/>
        <v>1799.9999999999998</v>
      </c>
      <c r="HF172" s="23">
        <f t="shared" si="1484"/>
        <v>1799.9999999999998</v>
      </c>
      <c r="HG172" s="23">
        <f t="shared" si="1484"/>
        <v>1799.9999999999998</v>
      </c>
      <c r="HH172" s="23">
        <f t="shared" si="1484"/>
        <v>1799.9999999999998</v>
      </c>
      <c r="HI172" s="23">
        <f t="shared" si="1484"/>
        <v>1799.9999999999998</v>
      </c>
      <c r="HJ172" s="23">
        <f t="shared" si="1484"/>
        <v>1799.9999999999998</v>
      </c>
      <c r="HK172" s="23">
        <f t="shared" si="1484"/>
        <v>1799.9999999999998</v>
      </c>
      <c r="HL172" s="23">
        <f t="shared" si="1484"/>
        <v>1799.9999999999998</v>
      </c>
      <c r="HM172" s="23">
        <f t="shared" si="1485"/>
        <v>1799.9999999999998</v>
      </c>
      <c r="HN172" s="23">
        <f t="shared" si="1485"/>
        <v>1799.9999999999998</v>
      </c>
      <c r="HO172" s="23">
        <f t="shared" si="1485"/>
        <v>1799.9999999999998</v>
      </c>
      <c r="HP172" s="23">
        <f t="shared" si="1485"/>
        <v>1799.9999999999998</v>
      </c>
      <c r="HQ172" s="23">
        <f t="shared" si="1485"/>
        <v>1799.9999999999998</v>
      </c>
      <c r="HR172" s="23">
        <f t="shared" si="1485"/>
        <v>1799.9999999999998</v>
      </c>
      <c r="HS172" s="23">
        <f t="shared" si="1485"/>
        <v>1799.9999999999998</v>
      </c>
      <c r="HT172" s="23">
        <f t="shared" si="1485"/>
        <v>1799.9999999999998</v>
      </c>
      <c r="HU172" s="23">
        <f t="shared" si="1485"/>
        <v>1799.9999999999998</v>
      </c>
      <c r="HV172" s="23">
        <f t="shared" si="1485"/>
        <v>1799.9999999999998</v>
      </c>
      <c r="HW172" s="23">
        <f t="shared" si="1486"/>
        <v>1799.9999999999998</v>
      </c>
      <c r="HX172" s="23">
        <f t="shared" si="1486"/>
        <v>1799.9999999999998</v>
      </c>
      <c r="HY172" s="23">
        <f t="shared" si="1486"/>
        <v>1799.9999999999998</v>
      </c>
      <c r="HZ172" s="23">
        <f t="shared" si="1486"/>
        <v>1799.9999999999998</v>
      </c>
      <c r="IA172" s="23">
        <f t="shared" si="1486"/>
        <v>1799.9999999999998</v>
      </c>
      <c r="IB172" s="83">
        <f t="shared" si="1486"/>
        <v>1799.9999999999998</v>
      </c>
      <c r="ID172" s="89"/>
      <c r="IE172" s="89"/>
      <c r="MC172" s="105"/>
      <c r="MD172" s="90"/>
      <c r="ME172" s="89"/>
      <c r="MF172" s="89"/>
      <c r="MG172" s="89"/>
      <c r="MH172" s="89"/>
      <c r="MI172" s="89"/>
      <c r="MJ172" s="89"/>
      <c r="MK172" s="89"/>
      <c r="ML172" s="89"/>
      <c r="MM172" s="89"/>
      <c r="MN172" s="89"/>
      <c r="MO172" s="89"/>
      <c r="MP172" s="89"/>
      <c r="MQ172" s="89"/>
      <c r="MR172" s="89"/>
      <c r="MS172" s="89"/>
      <c r="MT172" s="89"/>
      <c r="MU172" s="89"/>
      <c r="MV172" s="89"/>
      <c r="MW172" s="89"/>
      <c r="MX172" s="89"/>
      <c r="MY172" s="89"/>
      <c r="MZ172" s="89"/>
      <c r="NA172" s="89"/>
      <c r="NB172" s="89"/>
      <c r="NC172" s="89"/>
      <c r="ND172" s="89"/>
      <c r="NE172" s="89"/>
      <c r="NF172" s="89"/>
      <c r="NG172" s="89"/>
      <c r="NH172" s="89"/>
      <c r="NI172" s="89"/>
      <c r="NJ172" s="89"/>
      <c r="NK172" s="89"/>
      <c r="NL172" s="89"/>
      <c r="NM172" s="89"/>
      <c r="NN172" s="89"/>
      <c r="NO172" s="89"/>
      <c r="NP172" s="89"/>
      <c r="NQ172" s="89"/>
      <c r="NR172" s="89"/>
      <c r="NS172" s="89"/>
      <c r="NU172" s="105"/>
      <c r="NV172" s="90"/>
      <c r="NW172" s="89"/>
      <c r="NX172" s="89"/>
      <c r="NY172" s="89"/>
      <c r="NZ172" s="89"/>
      <c r="OA172" s="89"/>
      <c r="OB172" s="89"/>
      <c r="OC172" s="89"/>
      <c r="OD172" s="89"/>
      <c r="OE172" s="89"/>
      <c r="OF172" s="89"/>
      <c r="OG172" s="89"/>
      <c r="OH172" s="89"/>
      <c r="OI172" s="89"/>
      <c r="OJ172" s="89"/>
      <c r="OK172" s="89"/>
      <c r="OL172" s="89"/>
      <c r="OM172" s="89"/>
      <c r="ON172" s="89"/>
      <c r="OO172" s="89"/>
      <c r="OP172" s="89"/>
      <c r="OQ172" s="89"/>
      <c r="OR172" s="89"/>
      <c r="OS172" s="89"/>
      <c r="OT172" s="89"/>
      <c r="OU172" s="89"/>
      <c r="OV172" s="89"/>
      <c r="OW172" s="89"/>
      <c r="OX172" s="89"/>
      <c r="OY172" s="89"/>
      <c r="OZ172" s="89"/>
      <c r="PA172" s="89"/>
      <c r="PB172" s="89"/>
      <c r="PC172" s="89"/>
      <c r="PD172" s="89"/>
      <c r="PE172" s="89"/>
      <c r="PF172" s="89"/>
      <c r="PG172" s="89"/>
      <c r="PH172" s="89"/>
      <c r="PI172" s="89"/>
      <c r="PJ172" s="89"/>
      <c r="PK172" s="89"/>
      <c r="PM172" s="105"/>
      <c r="PN172" s="90"/>
      <c r="PO172" s="89"/>
      <c r="PP172" s="89"/>
      <c r="PQ172" s="89"/>
      <c r="PR172" s="89"/>
      <c r="PS172" s="89"/>
      <c r="PT172" s="89"/>
      <c r="PU172" s="89"/>
      <c r="PV172" s="89"/>
      <c r="PW172" s="89"/>
      <c r="PX172" s="89"/>
      <c r="PY172" s="89"/>
      <c r="PZ172" s="89"/>
      <c r="QA172" s="89"/>
      <c r="QB172" s="89"/>
      <c r="QC172" s="89"/>
      <c r="QD172" s="89"/>
      <c r="QE172" s="89"/>
      <c r="QF172" s="89"/>
      <c r="QG172" s="89"/>
      <c r="QH172" s="89"/>
      <c r="QI172" s="89"/>
      <c r="QJ172" s="89"/>
      <c r="QK172" s="89"/>
      <c r="QL172" s="89"/>
      <c r="QM172" s="89"/>
      <c r="QN172" s="89"/>
      <c r="QO172" s="89"/>
      <c r="QP172" s="89"/>
      <c r="QQ172" s="89"/>
      <c r="QR172" s="89"/>
      <c r="QS172" s="89"/>
      <c r="QT172" s="89"/>
      <c r="QU172" s="89"/>
      <c r="QV172" s="89"/>
      <c r="QW172" s="89"/>
      <c r="QX172" s="89"/>
      <c r="QY172" s="89"/>
      <c r="QZ172" s="89"/>
      <c r="RA172" s="89"/>
      <c r="RB172" s="89"/>
      <c r="RC172" s="89"/>
    </row>
    <row r="173" spans="1:471" hidden="1" x14ac:dyDescent="0.25">
      <c r="A173" s="8"/>
      <c r="B173" s="8"/>
      <c r="C173" s="8"/>
      <c r="D173" s="8"/>
      <c r="E173" s="9"/>
      <c r="F173" s="9"/>
      <c r="G173" s="9"/>
      <c r="H173" s="9"/>
      <c r="I173" s="8"/>
      <c r="J173" s="8"/>
      <c r="K173" s="8"/>
      <c r="L173" s="9"/>
      <c r="EP173" s="19">
        <v>21</v>
      </c>
      <c r="EQ173" s="20">
        <f t="shared" si="1469"/>
        <v>1.9</v>
      </c>
      <c r="ER173" s="23">
        <f t="shared" si="1465"/>
        <v>1900</v>
      </c>
      <c r="ES173" s="23">
        <f t="shared" si="1487"/>
        <v>1900</v>
      </c>
      <c r="ET173" s="23">
        <f t="shared" si="1487"/>
        <v>1900</v>
      </c>
      <c r="EU173" s="23">
        <f t="shared" si="1487"/>
        <v>1900</v>
      </c>
      <c r="EV173" s="23">
        <f t="shared" si="1487"/>
        <v>1900</v>
      </c>
      <c r="EW173" s="23">
        <f t="shared" si="1487"/>
        <v>1900</v>
      </c>
      <c r="EX173" s="23">
        <f t="shared" si="1487"/>
        <v>1900</v>
      </c>
      <c r="EY173" s="23">
        <f t="shared" si="1487"/>
        <v>1900</v>
      </c>
      <c r="EZ173" s="23">
        <f t="shared" si="1487"/>
        <v>1900</v>
      </c>
      <c r="FA173" s="23">
        <f t="shared" si="1487"/>
        <v>1900</v>
      </c>
      <c r="FB173" s="23">
        <f t="shared" si="1487"/>
        <v>1900</v>
      </c>
      <c r="FC173" s="23">
        <f t="shared" si="1487"/>
        <v>1900</v>
      </c>
      <c r="FD173" s="23">
        <f t="shared" si="1487"/>
        <v>1900</v>
      </c>
      <c r="FE173" s="23">
        <f t="shared" si="1487"/>
        <v>1900</v>
      </c>
      <c r="FF173" s="23">
        <f t="shared" si="1487"/>
        <v>1900</v>
      </c>
      <c r="FG173" s="23">
        <f t="shared" si="1487"/>
        <v>1900</v>
      </c>
      <c r="FH173" s="23">
        <f t="shared" si="1481"/>
        <v>1900</v>
      </c>
      <c r="FI173" s="23">
        <f t="shared" si="1481"/>
        <v>1900</v>
      </c>
      <c r="FJ173" s="23">
        <f t="shared" si="1481"/>
        <v>1900</v>
      </c>
      <c r="FK173" s="23">
        <f t="shared" si="1481"/>
        <v>1900</v>
      </c>
      <c r="FL173" s="23">
        <f t="shared" si="1481"/>
        <v>1900</v>
      </c>
      <c r="FM173" s="23">
        <f t="shared" si="1481"/>
        <v>1900</v>
      </c>
      <c r="FN173" s="23">
        <f t="shared" si="1481"/>
        <v>1900</v>
      </c>
      <c r="FO173" s="23">
        <f t="shared" si="1481"/>
        <v>1900</v>
      </c>
      <c r="FP173" s="23">
        <f t="shared" si="1481"/>
        <v>1900</v>
      </c>
      <c r="FQ173" s="23">
        <f t="shared" si="1481"/>
        <v>1900</v>
      </c>
      <c r="FR173" s="23">
        <f t="shared" si="1482"/>
        <v>1900</v>
      </c>
      <c r="FS173" s="23">
        <f t="shared" si="1482"/>
        <v>1900</v>
      </c>
      <c r="FT173" s="23">
        <f t="shared" si="1482"/>
        <v>1900</v>
      </c>
      <c r="FU173" s="23">
        <f t="shared" si="1482"/>
        <v>1900</v>
      </c>
      <c r="FV173" s="23">
        <f t="shared" si="1482"/>
        <v>1900</v>
      </c>
      <c r="FW173" s="23">
        <f t="shared" si="1482"/>
        <v>1900</v>
      </c>
      <c r="FX173" s="23">
        <f t="shared" si="1482"/>
        <v>1900</v>
      </c>
      <c r="FY173" s="23">
        <f t="shared" si="1482"/>
        <v>1900</v>
      </c>
      <c r="FZ173" s="23">
        <f t="shared" si="1482"/>
        <v>1900</v>
      </c>
      <c r="GA173" s="23">
        <f t="shared" si="1482"/>
        <v>1900</v>
      </c>
      <c r="GB173" s="23">
        <f t="shared" si="1483"/>
        <v>1900</v>
      </c>
      <c r="GC173" s="23">
        <f t="shared" si="1483"/>
        <v>1900</v>
      </c>
      <c r="GD173" s="23">
        <f t="shared" si="1483"/>
        <v>1900</v>
      </c>
      <c r="GE173" s="23">
        <f t="shared" si="1483"/>
        <v>1900</v>
      </c>
      <c r="GF173" s="23">
        <f t="shared" si="1483"/>
        <v>1900</v>
      </c>
      <c r="GG173" s="83">
        <f t="shared" si="1483"/>
        <v>1900</v>
      </c>
      <c r="GH173" s="89"/>
      <c r="GI173" s="89"/>
      <c r="GJ173" s="89"/>
      <c r="GK173" s="19">
        <v>21</v>
      </c>
      <c r="GL173" s="20">
        <f t="shared" si="1474"/>
        <v>1.9</v>
      </c>
      <c r="GM173" s="23">
        <f t="shared" si="1467"/>
        <v>1900</v>
      </c>
      <c r="GN173" s="23">
        <f t="shared" si="1488"/>
        <v>1900</v>
      </c>
      <c r="GO173" s="23">
        <f t="shared" si="1488"/>
        <v>1900</v>
      </c>
      <c r="GP173" s="23">
        <f t="shared" si="1488"/>
        <v>1900</v>
      </c>
      <c r="GQ173" s="23">
        <f t="shared" si="1488"/>
        <v>1900</v>
      </c>
      <c r="GR173" s="23">
        <f t="shared" si="1488"/>
        <v>1900</v>
      </c>
      <c r="GS173" s="23">
        <f t="shared" si="1488"/>
        <v>1900</v>
      </c>
      <c r="GT173" s="23">
        <f t="shared" si="1488"/>
        <v>1900</v>
      </c>
      <c r="GU173" s="23">
        <f t="shared" si="1488"/>
        <v>1900</v>
      </c>
      <c r="GV173" s="23">
        <f t="shared" si="1488"/>
        <v>1900</v>
      </c>
      <c r="GW173" s="23">
        <f t="shared" si="1488"/>
        <v>1900</v>
      </c>
      <c r="GX173" s="23">
        <f t="shared" si="1488"/>
        <v>1900</v>
      </c>
      <c r="GY173" s="23">
        <f t="shared" si="1488"/>
        <v>1900</v>
      </c>
      <c r="GZ173" s="23">
        <f t="shared" si="1488"/>
        <v>1900</v>
      </c>
      <c r="HA173" s="23">
        <f t="shared" si="1488"/>
        <v>1900</v>
      </c>
      <c r="HB173" s="23">
        <f t="shared" si="1488"/>
        <v>1900</v>
      </c>
      <c r="HC173" s="23">
        <f t="shared" si="1484"/>
        <v>1900</v>
      </c>
      <c r="HD173" s="23">
        <f t="shared" si="1484"/>
        <v>1900</v>
      </c>
      <c r="HE173" s="23">
        <f t="shared" si="1484"/>
        <v>1900</v>
      </c>
      <c r="HF173" s="23">
        <f t="shared" si="1484"/>
        <v>1900</v>
      </c>
      <c r="HG173" s="23">
        <f t="shared" si="1484"/>
        <v>1900</v>
      </c>
      <c r="HH173" s="23">
        <f t="shared" si="1484"/>
        <v>1900</v>
      </c>
      <c r="HI173" s="23">
        <f t="shared" si="1484"/>
        <v>1900</v>
      </c>
      <c r="HJ173" s="23">
        <f t="shared" si="1484"/>
        <v>1900</v>
      </c>
      <c r="HK173" s="23">
        <f t="shared" si="1484"/>
        <v>1900</v>
      </c>
      <c r="HL173" s="23">
        <f t="shared" si="1484"/>
        <v>1900</v>
      </c>
      <c r="HM173" s="23">
        <f t="shared" si="1485"/>
        <v>1900</v>
      </c>
      <c r="HN173" s="23">
        <f t="shared" si="1485"/>
        <v>1900</v>
      </c>
      <c r="HO173" s="23">
        <f t="shared" si="1485"/>
        <v>1900</v>
      </c>
      <c r="HP173" s="23">
        <f t="shared" si="1485"/>
        <v>1900</v>
      </c>
      <c r="HQ173" s="23">
        <f t="shared" si="1485"/>
        <v>1900</v>
      </c>
      <c r="HR173" s="23">
        <f t="shared" si="1485"/>
        <v>1900</v>
      </c>
      <c r="HS173" s="23">
        <f t="shared" si="1485"/>
        <v>1900</v>
      </c>
      <c r="HT173" s="23">
        <f t="shared" si="1485"/>
        <v>1900</v>
      </c>
      <c r="HU173" s="23">
        <f t="shared" si="1485"/>
        <v>1900</v>
      </c>
      <c r="HV173" s="23">
        <f t="shared" si="1485"/>
        <v>1900</v>
      </c>
      <c r="HW173" s="23">
        <f t="shared" si="1486"/>
        <v>1900</v>
      </c>
      <c r="HX173" s="23">
        <f t="shared" si="1486"/>
        <v>1900</v>
      </c>
      <c r="HY173" s="23">
        <f t="shared" si="1486"/>
        <v>1900</v>
      </c>
      <c r="HZ173" s="23">
        <f t="shared" si="1486"/>
        <v>1900</v>
      </c>
      <c r="IA173" s="23">
        <f t="shared" si="1486"/>
        <v>1900</v>
      </c>
      <c r="IB173" s="83">
        <f t="shared" si="1486"/>
        <v>1900</v>
      </c>
      <c r="ID173" s="89"/>
      <c r="IE173" s="89"/>
      <c r="MC173" s="105"/>
      <c r="MD173" s="90"/>
      <c r="ME173" s="89"/>
      <c r="MF173" s="89"/>
      <c r="MG173" s="89"/>
      <c r="MH173" s="89"/>
      <c r="MI173" s="89"/>
      <c r="MJ173" s="89"/>
      <c r="MK173" s="89"/>
      <c r="ML173" s="89"/>
      <c r="MM173" s="89"/>
      <c r="MN173" s="89"/>
      <c r="MO173" s="89"/>
      <c r="MP173" s="89"/>
      <c r="MQ173" s="89"/>
      <c r="MR173" s="89"/>
      <c r="MS173" s="89"/>
      <c r="MT173" s="89"/>
      <c r="MU173" s="89"/>
      <c r="MV173" s="89"/>
      <c r="MW173" s="89"/>
      <c r="MX173" s="89"/>
      <c r="MY173" s="89"/>
      <c r="MZ173" s="89"/>
      <c r="NA173" s="89"/>
      <c r="NB173" s="89"/>
      <c r="NC173" s="89"/>
      <c r="ND173" s="89"/>
      <c r="NE173" s="89"/>
      <c r="NF173" s="89"/>
      <c r="NG173" s="89"/>
      <c r="NH173" s="89"/>
      <c r="NI173" s="89"/>
      <c r="NJ173" s="89"/>
      <c r="NK173" s="89"/>
      <c r="NL173" s="89"/>
      <c r="NM173" s="89"/>
      <c r="NN173" s="89"/>
      <c r="NO173" s="89"/>
      <c r="NP173" s="89"/>
      <c r="NQ173" s="89"/>
      <c r="NR173" s="89"/>
      <c r="NS173" s="89"/>
      <c r="NU173" s="105"/>
      <c r="NV173" s="90"/>
      <c r="NW173" s="89"/>
      <c r="NX173" s="89"/>
      <c r="NY173" s="89"/>
      <c r="NZ173" s="89"/>
      <c r="OA173" s="89"/>
      <c r="OB173" s="89"/>
      <c r="OC173" s="89"/>
      <c r="OD173" s="89"/>
      <c r="OE173" s="89"/>
      <c r="OF173" s="89"/>
      <c r="OG173" s="89"/>
      <c r="OH173" s="89"/>
      <c r="OI173" s="89"/>
      <c r="OJ173" s="89"/>
      <c r="OK173" s="89"/>
      <c r="OL173" s="89"/>
      <c r="OM173" s="89"/>
      <c r="ON173" s="89"/>
      <c r="OO173" s="89"/>
      <c r="OP173" s="89"/>
      <c r="OQ173" s="89"/>
      <c r="OR173" s="89"/>
      <c r="OS173" s="89"/>
      <c r="OT173" s="89"/>
      <c r="OU173" s="89"/>
      <c r="OV173" s="89"/>
      <c r="OW173" s="89"/>
      <c r="OX173" s="89"/>
      <c r="OY173" s="89"/>
      <c r="OZ173" s="89"/>
      <c r="PA173" s="89"/>
      <c r="PB173" s="89"/>
      <c r="PC173" s="89"/>
      <c r="PD173" s="89"/>
      <c r="PE173" s="89"/>
      <c r="PF173" s="89"/>
      <c r="PG173" s="89"/>
      <c r="PH173" s="89"/>
      <c r="PI173" s="89"/>
      <c r="PJ173" s="89"/>
      <c r="PK173" s="89"/>
      <c r="PM173" s="105"/>
      <c r="PN173" s="90"/>
      <c r="PO173" s="89"/>
      <c r="PP173" s="89"/>
      <c r="PQ173" s="89"/>
      <c r="PR173" s="89"/>
      <c r="PS173" s="89"/>
      <c r="PT173" s="89"/>
      <c r="PU173" s="89"/>
      <c r="PV173" s="89"/>
      <c r="PW173" s="89"/>
      <c r="PX173" s="89"/>
      <c r="PY173" s="89"/>
      <c r="PZ173" s="89"/>
      <c r="QA173" s="89"/>
      <c r="QB173" s="89"/>
      <c r="QC173" s="89"/>
      <c r="QD173" s="89"/>
      <c r="QE173" s="89"/>
      <c r="QF173" s="89"/>
      <c r="QG173" s="89"/>
      <c r="QH173" s="89"/>
      <c r="QI173" s="89"/>
      <c r="QJ173" s="89"/>
      <c r="QK173" s="89"/>
      <c r="QL173" s="89"/>
      <c r="QM173" s="89"/>
      <c r="QN173" s="89"/>
      <c r="QO173" s="89"/>
      <c r="QP173" s="89"/>
      <c r="QQ173" s="89"/>
      <c r="QR173" s="89"/>
      <c r="QS173" s="89"/>
      <c r="QT173" s="89"/>
      <c r="QU173" s="89"/>
      <c r="QV173" s="89"/>
      <c r="QW173" s="89"/>
      <c r="QX173" s="89"/>
      <c r="QY173" s="89"/>
      <c r="QZ173" s="89"/>
      <c r="RA173" s="89"/>
      <c r="RB173" s="89"/>
      <c r="RC173" s="89"/>
    </row>
    <row r="174" spans="1:471" hidden="1" x14ac:dyDescent="0.25">
      <c r="A174" s="8"/>
      <c r="B174" s="8"/>
      <c r="C174" s="8"/>
      <c r="D174" s="8"/>
      <c r="E174" s="9"/>
      <c r="F174" s="9"/>
      <c r="G174" s="9"/>
      <c r="H174" s="9"/>
      <c r="I174" s="9"/>
      <c r="J174" s="9"/>
      <c r="K174" s="8"/>
      <c r="L174" s="9"/>
      <c r="EP174" s="19">
        <v>22</v>
      </c>
      <c r="EQ174" s="20">
        <f t="shared" si="1469"/>
        <v>2</v>
      </c>
      <c r="ER174" s="23">
        <f t="shared" si="1465"/>
        <v>2000</v>
      </c>
      <c r="ES174" s="23">
        <f t="shared" si="1487"/>
        <v>2000</v>
      </c>
      <c r="ET174" s="23">
        <f t="shared" si="1487"/>
        <v>2000</v>
      </c>
      <c r="EU174" s="23">
        <f t="shared" si="1487"/>
        <v>2000</v>
      </c>
      <c r="EV174" s="23">
        <f t="shared" si="1487"/>
        <v>2000</v>
      </c>
      <c r="EW174" s="23">
        <f t="shared" si="1487"/>
        <v>2000</v>
      </c>
      <c r="EX174" s="23">
        <f t="shared" si="1487"/>
        <v>2000</v>
      </c>
      <c r="EY174" s="23">
        <f t="shared" si="1487"/>
        <v>2000</v>
      </c>
      <c r="EZ174" s="23">
        <f t="shared" si="1487"/>
        <v>2000</v>
      </c>
      <c r="FA174" s="23">
        <f t="shared" si="1487"/>
        <v>2000</v>
      </c>
      <c r="FB174" s="23">
        <f t="shared" si="1487"/>
        <v>2000</v>
      </c>
      <c r="FC174" s="23">
        <f t="shared" si="1487"/>
        <v>2000</v>
      </c>
      <c r="FD174" s="23">
        <f t="shared" si="1487"/>
        <v>2000</v>
      </c>
      <c r="FE174" s="23">
        <f t="shared" si="1487"/>
        <v>2000</v>
      </c>
      <c r="FF174" s="23">
        <f t="shared" si="1487"/>
        <v>2000</v>
      </c>
      <c r="FG174" s="23">
        <f t="shared" si="1487"/>
        <v>2000</v>
      </c>
      <c r="FH174" s="23">
        <f t="shared" ref="FH174:FQ183" si="1489">$EQ174*1000</f>
        <v>2000</v>
      </c>
      <c r="FI174" s="23">
        <f t="shared" si="1489"/>
        <v>2000</v>
      </c>
      <c r="FJ174" s="23">
        <f t="shared" si="1489"/>
        <v>2000</v>
      </c>
      <c r="FK174" s="23">
        <f t="shared" si="1489"/>
        <v>2000</v>
      </c>
      <c r="FL174" s="23">
        <f t="shared" si="1489"/>
        <v>2000</v>
      </c>
      <c r="FM174" s="23">
        <f t="shared" si="1489"/>
        <v>2000</v>
      </c>
      <c r="FN174" s="23">
        <f t="shared" si="1489"/>
        <v>2000</v>
      </c>
      <c r="FO174" s="23">
        <f t="shared" si="1489"/>
        <v>2000</v>
      </c>
      <c r="FP174" s="23">
        <f t="shared" si="1489"/>
        <v>2000</v>
      </c>
      <c r="FQ174" s="23">
        <f t="shared" si="1489"/>
        <v>2000</v>
      </c>
      <c r="FR174" s="23">
        <f t="shared" ref="FR174:GA183" si="1490">$EQ174*1000</f>
        <v>2000</v>
      </c>
      <c r="FS174" s="23">
        <f t="shared" si="1490"/>
        <v>2000</v>
      </c>
      <c r="FT174" s="23">
        <f t="shared" si="1490"/>
        <v>2000</v>
      </c>
      <c r="FU174" s="23">
        <f t="shared" si="1490"/>
        <v>2000</v>
      </c>
      <c r="FV174" s="23">
        <f t="shared" si="1490"/>
        <v>2000</v>
      </c>
      <c r="FW174" s="23">
        <f t="shared" si="1490"/>
        <v>2000</v>
      </c>
      <c r="FX174" s="23">
        <f t="shared" si="1490"/>
        <v>2000</v>
      </c>
      <c r="FY174" s="23">
        <f t="shared" si="1490"/>
        <v>2000</v>
      </c>
      <c r="FZ174" s="23">
        <f t="shared" si="1490"/>
        <v>2000</v>
      </c>
      <c r="GA174" s="23">
        <f t="shared" si="1490"/>
        <v>2000</v>
      </c>
      <c r="GB174" s="23">
        <f t="shared" ref="GB174:GG183" si="1491">$EQ174*1000</f>
        <v>2000</v>
      </c>
      <c r="GC174" s="23">
        <f t="shared" si="1491"/>
        <v>2000</v>
      </c>
      <c r="GD174" s="23">
        <f t="shared" si="1491"/>
        <v>2000</v>
      </c>
      <c r="GE174" s="23">
        <f t="shared" si="1491"/>
        <v>2000</v>
      </c>
      <c r="GF174" s="23">
        <f t="shared" si="1491"/>
        <v>2000</v>
      </c>
      <c r="GG174" s="83">
        <f t="shared" si="1491"/>
        <v>2000</v>
      </c>
      <c r="GH174" s="89"/>
      <c r="GI174" s="89"/>
      <c r="GJ174" s="89"/>
      <c r="GK174" s="19">
        <v>22</v>
      </c>
      <c r="GL174" s="20">
        <f t="shared" si="1474"/>
        <v>2</v>
      </c>
      <c r="GM174" s="23">
        <f t="shared" si="1467"/>
        <v>2000</v>
      </c>
      <c r="GN174" s="23">
        <f t="shared" si="1488"/>
        <v>2000</v>
      </c>
      <c r="GO174" s="23">
        <f t="shared" si="1488"/>
        <v>2000</v>
      </c>
      <c r="GP174" s="23">
        <f t="shared" si="1488"/>
        <v>2000</v>
      </c>
      <c r="GQ174" s="23">
        <f t="shared" si="1488"/>
        <v>2000</v>
      </c>
      <c r="GR174" s="23">
        <f t="shared" si="1488"/>
        <v>2000</v>
      </c>
      <c r="GS174" s="23">
        <f t="shared" si="1488"/>
        <v>2000</v>
      </c>
      <c r="GT174" s="23">
        <f t="shared" si="1488"/>
        <v>2000</v>
      </c>
      <c r="GU174" s="23">
        <f t="shared" si="1488"/>
        <v>2000</v>
      </c>
      <c r="GV174" s="23">
        <f t="shared" si="1488"/>
        <v>2000</v>
      </c>
      <c r="GW174" s="23">
        <f t="shared" si="1488"/>
        <v>2000</v>
      </c>
      <c r="GX174" s="23">
        <f t="shared" si="1488"/>
        <v>2000</v>
      </c>
      <c r="GY174" s="23">
        <f t="shared" si="1488"/>
        <v>2000</v>
      </c>
      <c r="GZ174" s="23">
        <f t="shared" si="1488"/>
        <v>2000</v>
      </c>
      <c r="HA174" s="23">
        <f t="shared" si="1488"/>
        <v>2000</v>
      </c>
      <c r="HB174" s="23">
        <f t="shared" si="1488"/>
        <v>2000</v>
      </c>
      <c r="HC174" s="23">
        <f t="shared" ref="HC174:HL183" si="1492">$EQ174*1000</f>
        <v>2000</v>
      </c>
      <c r="HD174" s="23">
        <f t="shared" si="1492"/>
        <v>2000</v>
      </c>
      <c r="HE174" s="23">
        <f t="shared" si="1492"/>
        <v>2000</v>
      </c>
      <c r="HF174" s="23">
        <f t="shared" si="1492"/>
        <v>2000</v>
      </c>
      <c r="HG174" s="23">
        <f t="shared" si="1492"/>
        <v>2000</v>
      </c>
      <c r="HH174" s="23">
        <f t="shared" si="1492"/>
        <v>2000</v>
      </c>
      <c r="HI174" s="23">
        <f t="shared" si="1492"/>
        <v>2000</v>
      </c>
      <c r="HJ174" s="23">
        <f t="shared" si="1492"/>
        <v>2000</v>
      </c>
      <c r="HK174" s="23">
        <f t="shared" si="1492"/>
        <v>2000</v>
      </c>
      <c r="HL174" s="23">
        <f t="shared" si="1492"/>
        <v>2000</v>
      </c>
      <c r="HM174" s="23">
        <f t="shared" ref="HM174:HV183" si="1493">$EQ174*1000</f>
        <v>2000</v>
      </c>
      <c r="HN174" s="23">
        <f t="shared" si="1493"/>
        <v>2000</v>
      </c>
      <c r="HO174" s="23">
        <f t="shared" si="1493"/>
        <v>2000</v>
      </c>
      <c r="HP174" s="23">
        <f t="shared" si="1493"/>
        <v>2000</v>
      </c>
      <c r="HQ174" s="23">
        <f t="shared" si="1493"/>
        <v>2000</v>
      </c>
      <c r="HR174" s="23">
        <f t="shared" si="1493"/>
        <v>2000</v>
      </c>
      <c r="HS174" s="23">
        <f t="shared" si="1493"/>
        <v>2000</v>
      </c>
      <c r="HT174" s="23">
        <f t="shared" si="1493"/>
        <v>2000</v>
      </c>
      <c r="HU174" s="23">
        <f t="shared" si="1493"/>
        <v>2000</v>
      </c>
      <c r="HV174" s="23">
        <f t="shared" si="1493"/>
        <v>2000</v>
      </c>
      <c r="HW174" s="23">
        <f t="shared" ref="HW174:IB183" si="1494">$EQ174*1000</f>
        <v>2000</v>
      </c>
      <c r="HX174" s="23">
        <f t="shared" si="1494"/>
        <v>2000</v>
      </c>
      <c r="HY174" s="23">
        <f t="shared" si="1494"/>
        <v>2000</v>
      </c>
      <c r="HZ174" s="23">
        <f t="shared" si="1494"/>
        <v>2000</v>
      </c>
      <c r="IA174" s="23">
        <f t="shared" si="1494"/>
        <v>2000</v>
      </c>
      <c r="IB174" s="83">
        <f t="shared" si="1494"/>
        <v>2000</v>
      </c>
      <c r="ID174" s="89"/>
      <c r="IE174" s="89"/>
      <c r="MC174" s="105"/>
      <c r="MD174" s="90"/>
      <c r="ME174" s="89"/>
      <c r="MF174" s="89"/>
      <c r="MG174" s="89"/>
      <c r="MH174" s="89"/>
      <c r="MI174" s="89"/>
      <c r="MJ174" s="89"/>
      <c r="MK174" s="89"/>
      <c r="ML174" s="89"/>
      <c r="MM174" s="89"/>
      <c r="MN174" s="89"/>
      <c r="MO174" s="89"/>
      <c r="MP174" s="89"/>
      <c r="MQ174" s="89"/>
      <c r="MR174" s="89"/>
      <c r="MS174" s="89"/>
      <c r="MT174" s="89"/>
      <c r="MU174" s="89"/>
      <c r="MV174" s="89"/>
      <c r="MW174" s="89"/>
      <c r="MX174" s="89"/>
      <c r="MY174" s="89"/>
      <c r="MZ174" s="89"/>
      <c r="NA174" s="89"/>
      <c r="NB174" s="89"/>
      <c r="NC174" s="89"/>
      <c r="ND174" s="89"/>
      <c r="NE174" s="89"/>
      <c r="NF174" s="89"/>
      <c r="NG174" s="89"/>
      <c r="NH174" s="89"/>
      <c r="NI174" s="89"/>
      <c r="NJ174" s="89"/>
      <c r="NK174" s="89"/>
      <c r="NL174" s="89"/>
      <c r="NM174" s="89"/>
      <c r="NN174" s="89"/>
      <c r="NO174" s="89"/>
      <c r="NP174" s="89"/>
      <c r="NQ174" s="89"/>
      <c r="NR174" s="89"/>
      <c r="NS174" s="89"/>
      <c r="NU174" s="105"/>
      <c r="NV174" s="90"/>
      <c r="NW174" s="89"/>
      <c r="NX174" s="89"/>
      <c r="NY174" s="89"/>
      <c r="NZ174" s="89"/>
      <c r="OA174" s="89"/>
      <c r="OB174" s="89"/>
      <c r="OC174" s="89"/>
      <c r="OD174" s="89"/>
      <c r="OE174" s="89"/>
      <c r="OF174" s="89"/>
      <c r="OG174" s="89"/>
      <c r="OH174" s="89"/>
      <c r="OI174" s="89"/>
      <c r="OJ174" s="89"/>
      <c r="OK174" s="89"/>
      <c r="OL174" s="89"/>
      <c r="OM174" s="89"/>
      <c r="ON174" s="89"/>
      <c r="OO174" s="89"/>
      <c r="OP174" s="89"/>
      <c r="OQ174" s="89"/>
      <c r="OR174" s="89"/>
      <c r="OS174" s="89"/>
      <c r="OT174" s="89"/>
      <c r="OU174" s="89"/>
      <c r="OV174" s="89"/>
      <c r="OW174" s="89"/>
      <c r="OX174" s="89"/>
      <c r="OY174" s="89"/>
      <c r="OZ174" s="89"/>
      <c r="PA174" s="89"/>
      <c r="PB174" s="89"/>
      <c r="PC174" s="89"/>
      <c r="PD174" s="89"/>
      <c r="PE174" s="89"/>
      <c r="PF174" s="89"/>
      <c r="PG174" s="89"/>
      <c r="PH174" s="89"/>
      <c r="PI174" s="89"/>
      <c r="PJ174" s="89"/>
      <c r="PK174" s="89"/>
      <c r="PM174" s="105"/>
      <c r="PN174" s="90"/>
      <c r="PO174" s="89"/>
      <c r="PP174" s="89"/>
      <c r="PQ174" s="89"/>
      <c r="PR174" s="89"/>
      <c r="PS174" s="89"/>
      <c r="PT174" s="89"/>
      <c r="PU174" s="89"/>
      <c r="PV174" s="89"/>
      <c r="PW174" s="89"/>
      <c r="PX174" s="89"/>
      <c r="PY174" s="89"/>
      <c r="PZ174" s="89"/>
      <c r="QA174" s="89"/>
      <c r="QB174" s="89"/>
      <c r="QC174" s="89"/>
      <c r="QD174" s="89"/>
      <c r="QE174" s="89"/>
      <c r="QF174" s="89"/>
      <c r="QG174" s="89"/>
      <c r="QH174" s="89"/>
      <c r="QI174" s="89"/>
      <c r="QJ174" s="89"/>
      <c r="QK174" s="89"/>
      <c r="QL174" s="89"/>
      <c r="QM174" s="89"/>
      <c r="QN174" s="89"/>
      <c r="QO174" s="89"/>
      <c r="QP174" s="89"/>
      <c r="QQ174" s="89"/>
      <c r="QR174" s="89"/>
      <c r="QS174" s="89"/>
      <c r="QT174" s="89"/>
      <c r="QU174" s="89"/>
      <c r="QV174" s="89"/>
      <c r="QW174" s="89"/>
      <c r="QX174" s="89"/>
      <c r="QY174" s="89"/>
      <c r="QZ174" s="89"/>
      <c r="RA174" s="89"/>
      <c r="RB174" s="89"/>
      <c r="RC174" s="89"/>
    </row>
    <row r="175" spans="1:471" hidden="1" x14ac:dyDescent="0.25">
      <c r="A175" s="8"/>
      <c r="B175" s="8"/>
      <c r="C175" s="8"/>
      <c r="D175" s="8"/>
      <c r="E175" s="9"/>
      <c r="F175" s="9"/>
      <c r="G175" s="9"/>
      <c r="H175" s="9"/>
      <c r="I175" s="9"/>
      <c r="J175" s="9"/>
      <c r="K175" s="8"/>
      <c r="L175" s="9"/>
      <c r="EP175" s="19">
        <v>23</v>
      </c>
      <c r="EQ175" s="20">
        <f t="shared" si="1469"/>
        <v>2</v>
      </c>
      <c r="ER175" s="23">
        <f t="shared" si="1465"/>
        <v>2000</v>
      </c>
      <c r="ES175" s="23">
        <f t="shared" ref="ES175:FG184" si="1495">$EQ175*1000</f>
        <v>2000</v>
      </c>
      <c r="ET175" s="23">
        <f t="shared" si="1495"/>
        <v>2000</v>
      </c>
      <c r="EU175" s="23">
        <f t="shared" si="1495"/>
        <v>2000</v>
      </c>
      <c r="EV175" s="23">
        <f t="shared" si="1495"/>
        <v>2000</v>
      </c>
      <c r="EW175" s="23">
        <f t="shared" si="1495"/>
        <v>2000</v>
      </c>
      <c r="EX175" s="23">
        <f t="shared" si="1495"/>
        <v>2000</v>
      </c>
      <c r="EY175" s="23">
        <f t="shared" si="1495"/>
        <v>2000</v>
      </c>
      <c r="EZ175" s="23">
        <f t="shared" si="1495"/>
        <v>2000</v>
      </c>
      <c r="FA175" s="23">
        <f t="shared" si="1495"/>
        <v>2000</v>
      </c>
      <c r="FB175" s="23">
        <f t="shared" si="1495"/>
        <v>2000</v>
      </c>
      <c r="FC175" s="23">
        <f t="shared" si="1495"/>
        <v>2000</v>
      </c>
      <c r="FD175" s="23">
        <f t="shared" si="1495"/>
        <v>2000</v>
      </c>
      <c r="FE175" s="23">
        <f t="shared" si="1495"/>
        <v>2000</v>
      </c>
      <c r="FF175" s="23">
        <f t="shared" si="1495"/>
        <v>2000</v>
      </c>
      <c r="FG175" s="23">
        <f t="shared" si="1495"/>
        <v>2000</v>
      </c>
      <c r="FH175" s="23">
        <f t="shared" si="1489"/>
        <v>2000</v>
      </c>
      <c r="FI175" s="23">
        <f t="shared" si="1489"/>
        <v>2000</v>
      </c>
      <c r="FJ175" s="23">
        <f t="shared" si="1489"/>
        <v>2000</v>
      </c>
      <c r="FK175" s="23">
        <f t="shared" si="1489"/>
        <v>2000</v>
      </c>
      <c r="FL175" s="23">
        <f t="shared" si="1489"/>
        <v>2000</v>
      </c>
      <c r="FM175" s="23">
        <f t="shared" si="1489"/>
        <v>2000</v>
      </c>
      <c r="FN175" s="23">
        <f t="shared" si="1489"/>
        <v>2000</v>
      </c>
      <c r="FO175" s="23">
        <f t="shared" si="1489"/>
        <v>2000</v>
      </c>
      <c r="FP175" s="23">
        <f t="shared" si="1489"/>
        <v>2000</v>
      </c>
      <c r="FQ175" s="23">
        <f t="shared" si="1489"/>
        <v>2000</v>
      </c>
      <c r="FR175" s="23">
        <f t="shared" si="1490"/>
        <v>2000</v>
      </c>
      <c r="FS175" s="23">
        <f t="shared" si="1490"/>
        <v>2000</v>
      </c>
      <c r="FT175" s="23">
        <f t="shared" si="1490"/>
        <v>2000</v>
      </c>
      <c r="FU175" s="23">
        <f t="shared" si="1490"/>
        <v>2000</v>
      </c>
      <c r="FV175" s="23">
        <f t="shared" si="1490"/>
        <v>2000</v>
      </c>
      <c r="FW175" s="23">
        <f t="shared" si="1490"/>
        <v>2000</v>
      </c>
      <c r="FX175" s="23">
        <f t="shared" si="1490"/>
        <v>2000</v>
      </c>
      <c r="FY175" s="23">
        <f t="shared" si="1490"/>
        <v>2000</v>
      </c>
      <c r="FZ175" s="23">
        <f t="shared" si="1490"/>
        <v>2000</v>
      </c>
      <c r="GA175" s="23">
        <f t="shared" si="1490"/>
        <v>2000</v>
      </c>
      <c r="GB175" s="23">
        <f t="shared" si="1491"/>
        <v>2000</v>
      </c>
      <c r="GC175" s="23">
        <f t="shared" si="1491"/>
        <v>2000</v>
      </c>
      <c r="GD175" s="23">
        <f t="shared" si="1491"/>
        <v>2000</v>
      </c>
      <c r="GE175" s="23">
        <f t="shared" si="1491"/>
        <v>2000</v>
      </c>
      <c r="GF175" s="23">
        <f t="shared" si="1491"/>
        <v>2000</v>
      </c>
      <c r="GG175" s="83">
        <f t="shared" si="1491"/>
        <v>2000</v>
      </c>
      <c r="GH175" s="89"/>
      <c r="GI175" s="89"/>
      <c r="GJ175" s="89"/>
      <c r="GK175" s="19">
        <v>23</v>
      </c>
      <c r="GL175" s="20">
        <f t="shared" si="1474"/>
        <v>2</v>
      </c>
      <c r="GM175" s="23">
        <f t="shared" si="1467"/>
        <v>2000</v>
      </c>
      <c r="GN175" s="23">
        <f t="shared" ref="GN175:HB184" si="1496">$EQ175*1000</f>
        <v>2000</v>
      </c>
      <c r="GO175" s="23">
        <f t="shared" si="1496"/>
        <v>2000</v>
      </c>
      <c r="GP175" s="23">
        <f t="shared" si="1496"/>
        <v>2000</v>
      </c>
      <c r="GQ175" s="23">
        <f t="shared" si="1496"/>
        <v>2000</v>
      </c>
      <c r="GR175" s="23">
        <f t="shared" si="1496"/>
        <v>2000</v>
      </c>
      <c r="GS175" s="23">
        <f t="shared" si="1496"/>
        <v>2000</v>
      </c>
      <c r="GT175" s="23">
        <f t="shared" si="1496"/>
        <v>2000</v>
      </c>
      <c r="GU175" s="23">
        <f t="shared" si="1496"/>
        <v>2000</v>
      </c>
      <c r="GV175" s="23">
        <f t="shared" si="1496"/>
        <v>2000</v>
      </c>
      <c r="GW175" s="23">
        <f t="shared" si="1496"/>
        <v>2000</v>
      </c>
      <c r="GX175" s="23">
        <f t="shared" si="1496"/>
        <v>2000</v>
      </c>
      <c r="GY175" s="23">
        <f t="shared" si="1496"/>
        <v>2000</v>
      </c>
      <c r="GZ175" s="23">
        <f t="shared" si="1496"/>
        <v>2000</v>
      </c>
      <c r="HA175" s="23">
        <f t="shared" si="1496"/>
        <v>2000</v>
      </c>
      <c r="HB175" s="23">
        <f t="shared" si="1496"/>
        <v>2000</v>
      </c>
      <c r="HC175" s="23">
        <f t="shared" si="1492"/>
        <v>2000</v>
      </c>
      <c r="HD175" s="23">
        <f t="shared" si="1492"/>
        <v>2000</v>
      </c>
      <c r="HE175" s="23">
        <f t="shared" si="1492"/>
        <v>2000</v>
      </c>
      <c r="HF175" s="23">
        <f t="shared" si="1492"/>
        <v>2000</v>
      </c>
      <c r="HG175" s="23">
        <f t="shared" si="1492"/>
        <v>2000</v>
      </c>
      <c r="HH175" s="23">
        <f t="shared" si="1492"/>
        <v>2000</v>
      </c>
      <c r="HI175" s="23">
        <f t="shared" si="1492"/>
        <v>2000</v>
      </c>
      <c r="HJ175" s="23">
        <f t="shared" si="1492"/>
        <v>2000</v>
      </c>
      <c r="HK175" s="23">
        <f t="shared" si="1492"/>
        <v>2000</v>
      </c>
      <c r="HL175" s="23">
        <f t="shared" si="1492"/>
        <v>2000</v>
      </c>
      <c r="HM175" s="23">
        <f t="shared" si="1493"/>
        <v>2000</v>
      </c>
      <c r="HN175" s="23">
        <f t="shared" si="1493"/>
        <v>2000</v>
      </c>
      <c r="HO175" s="23">
        <f t="shared" si="1493"/>
        <v>2000</v>
      </c>
      <c r="HP175" s="23">
        <f t="shared" si="1493"/>
        <v>2000</v>
      </c>
      <c r="HQ175" s="23">
        <f t="shared" si="1493"/>
        <v>2000</v>
      </c>
      <c r="HR175" s="23">
        <f t="shared" si="1493"/>
        <v>2000</v>
      </c>
      <c r="HS175" s="23">
        <f t="shared" si="1493"/>
        <v>2000</v>
      </c>
      <c r="HT175" s="23">
        <f t="shared" si="1493"/>
        <v>2000</v>
      </c>
      <c r="HU175" s="23">
        <f t="shared" si="1493"/>
        <v>2000</v>
      </c>
      <c r="HV175" s="23">
        <f t="shared" si="1493"/>
        <v>2000</v>
      </c>
      <c r="HW175" s="23">
        <f t="shared" si="1494"/>
        <v>2000</v>
      </c>
      <c r="HX175" s="23">
        <f t="shared" si="1494"/>
        <v>2000</v>
      </c>
      <c r="HY175" s="23">
        <f t="shared" si="1494"/>
        <v>2000</v>
      </c>
      <c r="HZ175" s="23">
        <f t="shared" si="1494"/>
        <v>2000</v>
      </c>
      <c r="IA175" s="23">
        <f t="shared" si="1494"/>
        <v>2000</v>
      </c>
      <c r="IB175" s="83">
        <f t="shared" si="1494"/>
        <v>2000</v>
      </c>
      <c r="ID175" s="89"/>
      <c r="IE175" s="89"/>
      <c r="MC175" s="105"/>
      <c r="MD175" s="90"/>
      <c r="ME175" s="89"/>
      <c r="MF175" s="89"/>
      <c r="MG175" s="89"/>
      <c r="MH175" s="89"/>
      <c r="MI175" s="89"/>
      <c r="MJ175" s="89"/>
      <c r="MK175" s="89"/>
      <c r="ML175" s="89"/>
      <c r="MM175" s="89"/>
      <c r="MN175" s="89"/>
      <c r="MO175" s="89"/>
      <c r="MP175" s="89"/>
      <c r="MQ175" s="89"/>
      <c r="MR175" s="89"/>
      <c r="MS175" s="89"/>
      <c r="MT175" s="89"/>
      <c r="MU175" s="89"/>
      <c r="MV175" s="89"/>
      <c r="MW175" s="89"/>
      <c r="MX175" s="89"/>
      <c r="MY175" s="89"/>
      <c r="MZ175" s="89"/>
      <c r="NA175" s="89"/>
      <c r="NB175" s="89"/>
      <c r="NC175" s="89"/>
      <c r="ND175" s="89"/>
      <c r="NE175" s="89"/>
      <c r="NF175" s="89"/>
      <c r="NG175" s="89"/>
      <c r="NH175" s="89"/>
      <c r="NI175" s="89"/>
      <c r="NJ175" s="89"/>
      <c r="NK175" s="89"/>
      <c r="NL175" s="89"/>
      <c r="NM175" s="89"/>
      <c r="NN175" s="89"/>
      <c r="NO175" s="89"/>
      <c r="NP175" s="89"/>
      <c r="NQ175" s="89"/>
      <c r="NR175" s="89"/>
      <c r="NS175" s="89"/>
      <c r="NU175" s="105"/>
      <c r="NV175" s="90"/>
      <c r="NW175" s="89"/>
      <c r="NX175" s="89"/>
      <c r="NY175" s="89"/>
      <c r="NZ175" s="89"/>
      <c r="OA175" s="89"/>
      <c r="OB175" s="89"/>
      <c r="OC175" s="89"/>
      <c r="OD175" s="89"/>
      <c r="OE175" s="89"/>
      <c r="OF175" s="89"/>
      <c r="OG175" s="89"/>
      <c r="OH175" s="89"/>
      <c r="OI175" s="89"/>
      <c r="OJ175" s="89"/>
      <c r="OK175" s="89"/>
      <c r="OL175" s="89"/>
      <c r="OM175" s="89"/>
      <c r="ON175" s="89"/>
      <c r="OO175" s="89"/>
      <c r="OP175" s="89"/>
      <c r="OQ175" s="89"/>
      <c r="OR175" s="89"/>
      <c r="OS175" s="89"/>
      <c r="OT175" s="89"/>
      <c r="OU175" s="89"/>
      <c r="OV175" s="89"/>
      <c r="OW175" s="89"/>
      <c r="OX175" s="89"/>
      <c r="OY175" s="89"/>
      <c r="OZ175" s="89"/>
      <c r="PA175" s="89"/>
      <c r="PB175" s="89"/>
      <c r="PC175" s="89"/>
      <c r="PD175" s="89"/>
      <c r="PE175" s="89"/>
      <c r="PF175" s="89"/>
      <c r="PG175" s="89"/>
      <c r="PH175" s="89"/>
      <c r="PI175" s="89"/>
      <c r="PJ175" s="89"/>
      <c r="PK175" s="89"/>
      <c r="PM175" s="105"/>
      <c r="PN175" s="90"/>
      <c r="PO175" s="89"/>
      <c r="PP175" s="89"/>
      <c r="PQ175" s="89"/>
      <c r="PR175" s="89"/>
      <c r="PS175" s="89"/>
      <c r="PT175" s="89"/>
      <c r="PU175" s="89"/>
      <c r="PV175" s="89"/>
      <c r="PW175" s="89"/>
      <c r="PX175" s="89"/>
      <c r="PY175" s="89"/>
      <c r="PZ175" s="89"/>
      <c r="QA175" s="89"/>
      <c r="QB175" s="89"/>
      <c r="QC175" s="89"/>
      <c r="QD175" s="89"/>
      <c r="QE175" s="89"/>
      <c r="QF175" s="89"/>
      <c r="QG175" s="89"/>
      <c r="QH175" s="89"/>
      <c r="QI175" s="89"/>
      <c r="QJ175" s="89"/>
      <c r="QK175" s="89"/>
      <c r="QL175" s="89"/>
      <c r="QM175" s="89"/>
      <c r="QN175" s="89"/>
      <c r="QO175" s="89"/>
      <c r="QP175" s="89"/>
      <c r="QQ175" s="89"/>
      <c r="QR175" s="89"/>
      <c r="QS175" s="89"/>
      <c r="QT175" s="89"/>
      <c r="QU175" s="89"/>
      <c r="QV175" s="89"/>
      <c r="QW175" s="89"/>
      <c r="QX175" s="89"/>
      <c r="QY175" s="89"/>
      <c r="QZ175" s="89"/>
      <c r="RA175" s="89"/>
      <c r="RB175" s="89"/>
      <c r="RC175" s="89"/>
    </row>
    <row r="176" spans="1:471" hidden="1" x14ac:dyDescent="0.25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8"/>
      <c r="L176" s="9"/>
      <c r="EP176" s="19">
        <v>24</v>
      </c>
      <c r="EQ176" s="20">
        <f t="shared" si="1469"/>
        <v>2.1</v>
      </c>
      <c r="ER176" s="23">
        <f t="shared" si="1465"/>
        <v>2100</v>
      </c>
      <c r="ES176" s="23">
        <f t="shared" si="1495"/>
        <v>2100</v>
      </c>
      <c r="ET176" s="23">
        <f t="shared" si="1495"/>
        <v>2100</v>
      </c>
      <c r="EU176" s="23">
        <f t="shared" si="1495"/>
        <v>2100</v>
      </c>
      <c r="EV176" s="23">
        <f t="shared" si="1495"/>
        <v>2100</v>
      </c>
      <c r="EW176" s="23">
        <f t="shared" si="1495"/>
        <v>2100</v>
      </c>
      <c r="EX176" s="23">
        <f t="shared" si="1495"/>
        <v>2100</v>
      </c>
      <c r="EY176" s="23">
        <f t="shared" si="1495"/>
        <v>2100</v>
      </c>
      <c r="EZ176" s="23">
        <f t="shared" si="1495"/>
        <v>2100</v>
      </c>
      <c r="FA176" s="23">
        <f t="shared" si="1495"/>
        <v>2100</v>
      </c>
      <c r="FB176" s="23">
        <f t="shared" si="1495"/>
        <v>2100</v>
      </c>
      <c r="FC176" s="23">
        <f t="shared" si="1495"/>
        <v>2100</v>
      </c>
      <c r="FD176" s="23">
        <f t="shared" si="1495"/>
        <v>2100</v>
      </c>
      <c r="FE176" s="23">
        <f t="shared" si="1495"/>
        <v>2100</v>
      </c>
      <c r="FF176" s="23">
        <f t="shared" si="1495"/>
        <v>2100</v>
      </c>
      <c r="FG176" s="23">
        <f t="shared" si="1495"/>
        <v>2100</v>
      </c>
      <c r="FH176" s="23">
        <f t="shared" si="1489"/>
        <v>2100</v>
      </c>
      <c r="FI176" s="23">
        <f t="shared" si="1489"/>
        <v>2100</v>
      </c>
      <c r="FJ176" s="23">
        <f t="shared" si="1489"/>
        <v>2100</v>
      </c>
      <c r="FK176" s="23">
        <f t="shared" si="1489"/>
        <v>2100</v>
      </c>
      <c r="FL176" s="23">
        <f t="shared" si="1489"/>
        <v>2100</v>
      </c>
      <c r="FM176" s="23">
        <f t="shared" si="1489"/>
        <v>2100</v>
      </c>
      <c r="FN176" s="23">
        <f t="shared" si="1489"/>
        <v>2100</v>
      </c>
      <c r="FO176" s="23">
        <f t="shared" si="1489"/>
        <v>2100</v>
      </c>
      <c r="FP176" s="23">
        <f t="shared" si="1489"/>
        <v>2100</v>
      </c>
      <c r="FQ176" s="23">
        <f t="shared" si="1489"/>
        <v>2100</v>
      </c>
      <c r="FR176" s="23">
        <f t="shared" si="1490"/>
        <v>2100</v>
      </c>
      <c r="FS176" s="23">
        <f t="shared" si="1490"/>
        <v>2100</v>
      </c>
      <c r="FT176" s="23">
        <f t="shared" si="1490"/>
        <v>2100</v>
      </c>
      <c r="FU176" s="23">
        <f t="shared" si="1490"/>
        <v>2100</v>
      </c>
      <c r="FV176" s="23">
        <f t="shared" si="1490"/>
        <v>2100</v>
      </c>
      <c r="FW176" s="23">
        <f t="shared" si="1490"/>
        <v>2100</v>
      </c>
      <c r="FX176" s="23">
        <f t="shared" si="1490"/>
        <v>2100</v>
      </c>
      <c r="FY176" s="23">
        <f t="shared" si="1490"/>
        <v>2100</v>
      </c>
      <c r="FZ176" s="23">
        <f t="shared" si="1490"/>
        <v>2100</v>
      </c>
      <c r="GA176" s="23">
        <f t="shared" si="1490"/>
        <v>2100</v>
      </c>
      <c r="GB176" s="23">
        <f t="shared" si="1491"/>
        <v>2100</v>
      </c>
      <c r="GC176" s="23">
        <f t="shared" si="1491"/>
        <v>2100</v>
      </c>
      <c r="GD176" s="23">
        <f t="shared" si="1491"/>
        <v>2100</v>
      </c>
      <c r="GE176" s="23">
        <f t="shared" si="1491"/>
        <v>2100</v>
      </c>
      <c r="GF176" s="23">
        <f t="shared" si="1491"/>
        <v>2100</v>
      </c>
      <c r="GG176" s="83">
        <f t="shared" si="1491"/>
        <v>2100</v>
      </c>
      <c r="GH176" s="89"/>
      <c r="GI176" s="89"/>
      <c r="GJ176" s="89"/>
      <c r="GK176" s="19">
        <v>24</v>
      </c>
      <c r="GL176" s="20">
        <f t="shared" si="1474"/>
        <v>2.1</v>
      </c>
      <c r="GM176" s="23">
        <f t="shared" si="1467"/>
        <v>2100</v>
      </c>
      <c r="GN176" s="23">
        <f t="shared" si="1496"/>
        <v>2100</v>
      </c>
      <c r="GO176" s="23">
        <f t="shared" si="1496"/>
        <v>2100</v>
      </c>
      <c r="GP176" s="23">
        <f t="shared" si="1496"/>
        <v>2100</v>
      </c>
      <c r="GQ176" s="23">
        <f t="shared" si="1496"/>
        <v>2100</v>
      </c>
      <c r="GR176" s="23">
        <f t="shared" si="1496"/>
        <v>2100</v>
      </c>
      <c r="GS176" s="23">
        <f t="shared" si="1496"/>
        <v>2100</v>
      </c>
      <c r="GT176" s="23">
        <f t="shared" si="1496"/>
        <v>2100</v>
      </c>
      <c r="GU176" s="23">
        <f t="shared" si="1496"/>
        <v>2100</v>
      </c>
      <c r="GV176" s="23">
        <f t="shared" si="1496"/>
        <v>2100</v>
      </c>
      <c r="GW176" s="23">
        <f t="shared" si="1496"/>
        <v>2100</v>
      </c>
      <c r="GX176" s="23">
        <f t="shared" si="1496"/>
        <v>2100</v>
      </c>
      <c r="GY176" s="23">
        <f t="shared" si="1496"/>
        <v>2100</v>
      </c>
      <c r="GZ176" s="23">
        <f t="shared" si="1496"/>
        <v>2100</v>
      </c>
      <c r="HA176" s="23">
        <f t="shared" si="1496"/>
        <v>2100</v>
      </c>
      <c r="HB176" s="23">
        <f t="shared" si="1496"/>
        <v>2100</v>
      </c>
      <c r="HC176" s="23">
        <f t="shared" si="1492"/>
        <v>2100</v>
      </c>
      <c r="HD176" s="23">
        <f t="shared" si="1492"/>
        <v>2100</v>
      </c>
      <c r="HE176" s="23">
        <f t="shared" si="1492"/>
        <v>2100</v>
      </c>
      <c r="HF176" s="23">
        <f t="shared" si="1492"/>
        <v>2100</v>
      </c>
      <c r="HG176" s="23">
        <f t="shared" si="1492"/>
        <v>2100</v>
      </c>
      <c r="HH176" s="23">
        <f t="shared" si="1492"/>
        <v>2100</v>
      </c>
      <c r="HI176" s="23">
        <f t="shared" si="1492"/>
        <v>2100</v>
      </c>
      <c r="HJ176" s="23">
        <f t="shared" si="1492"/>
        <v>2100</v>
      </c>
      <c r="HK176" s="23">
        <f t="shared" si="1492"/>
        <v>2100</v>
      </c>
      <c r="HL176" s="23">
        <f t="shared" si="1492"/>
        <v>2100</v>
      </c>
      <c r="HM176" s="23">
        <f t="shared" si="1493"/>
        <v>2100</v>
      </c>
      <c r="HN176" s="23">
        <f t="shared" si="1493"/>
        <v>2100</v>
      </c>
      <c r="HO176" s="23">
        <f t="shared" si="1493"/>
        <v>2100</v>
      </c>
      <c r="HP176" s="23">
        <f t="shared" si="1493"/>
        <v>2100</v>
      </c>
      <c r="HQ176" s="23">
        <f t="shared" si="1493"/>
        <v>2100</v>
      </c>
      <c r="HR176" s="23">
        <f t="shared" si="1493"/>
        <v>2100</v>
      </c>
      <c r="HS176" s="23">
        <f t="shared" si="1493"/>
        <v>2100</v>
      </c>
      <c r="HT176" s="23">
        <f t="shared" si="1493"/>
        <v>2100</v>
      </c>
      <c r="HU176" s="23">
        <f t="shared" si="1493"/>
        <v>2100</v>
      </c>
      <c r="HV176" s="23">
        <f t="shared" si="1493"/>
        <v>2100</v>
      </c>
      <c r="HW176" s="23">
        <f t="shared" si="1494"/>
        <v>2100</v>
      </c>
      <c r="HX176" s="23">
        <f t="shared" si="1494"/>
        <v>2100</v>
      </c>
      <c r="HY176" s="23">
        <f t="shared" si="1494"/>
        <v>2100</v>
      </c>
      <c r="HZ176" s="23">
        <f t="shared" si="1494"/>
        <v>2100</v>
      </c>
      <c r="IA176" s="23">
        <f t="shared" si="1494"/>
        <v>2100</v>
      </c>
      <c r="IB176" s="83">
        <f t="shared" si="1494"/>
        <v>2100</v>
      </c>
      <c r="ID176" s="89"/>
      <c r="IE176" s="89"/>
      <c r="MC176" s="105"/>
      <c r="MD176" s="90"/>
      <c r="ME176" s="89"/>
      <c r="MF176" s="89"/>
      <c r="MG176" s="89"/>
      <c r="MH176" s="89"/>
      <c r="MI176" s="89"/>
      <c r="MJ176" s="89"/>
      <c r="MK176" s="89"/>
      <c r="ML176" s="89"/>
      <c r="MM176" s="89"/>
      <c r="MN176" s="89"/>
      <c r="MO176" s="89"/>
      <c r="MP176" s="89"/>
      <c r="MQ176" s="89"/>
      <c r="MR176" s="89"/>
      <c r="MS176" s="89"/>
      <c r="MT176" s="89"/>
      <c r="MU176" s="89"/>
      <c r="MV176" s="89"/>
      <c r="MW176" s="89"/>
      <c r="MX176" s="89"/>
      <c r="MY176" s="89"/>
      <c r="MZ176" s="89"/>
      <c r="NA176" s="89"/>
      <c r="NB176" s="89"/>
      <c r="NC176" s="89"/>
      <c r="ND176" s="89"/>
      <c r="NE176" s="89"/>
      <c r="NF176" s="89"/>
      <c r="NG176" s="89"/>
      <c r="NH176" s="89"/>
      <c r="NI176" s="89"/>
      <c r="NJ176" s="89"/>
      <c r="NK176" s="89"/>
      <c r="NL176" s="89"/>
      <c r="NM176" s="89"/>
      <c r="NN176" s="89"/>
      <c r="NO176" s="89"/>
      <c r="NP176" s="89"/>
      <c r="NQ176" s="89"/>
      <c r="NR176" s="89"/>
      <c r="NS176" s="89"/>
      <c r="NU176" s="105"/>
      <c r="NV176" s="90"/>
      <c r="NW176" s="89"/>
      <c r="NX176" s="89"/>
      <c r="NY176" s="89"/>
      <c r="NZ176" s="89"/>
      <c r="OA176" s="89"/>
      <c r="OB176" s="89"/>
      <c r="OC176" s="89"/>
      <c r="OD176" s="89"/>
      <c r="OE176" s="89"/>
      <c r="OF176" s="89"/>
      <c r="OG176" s="89"/>
      <c r="OH176" s="89"/>
      <c r="OI176" s="89"/>
      <c r="OJ176" s="89"/>
      <c r="OK176" s="89"/>
      <c r="OL176" s="89"/>
      <c r="OM176" s="89"/>
      <c r="ON176" s="89"/>
      <c r="OO176" s="89"/>
      <c r="OP176" s="89"/>
      <c r="OQ176" s="89"/>
      <c r="OR176" s="89"/>
      <c r="OS176" s="89"/>
      <c r="OT176" s="89"/>
      <c r="OU176" s="89"/>
      <c r="OV176" s="89"/>
      <c r="OW176" s="89"/>
      <c r="OX176" s="89"/>
      <c r="OY176" s="89"/>
      <c r="OZ176" s="89"/>
      <c r="PA176" s="89"/>
      <c r="PB176" s="89"/>
      <c r="PC176" s="89"/>
      <c r="PD176" s="89"/>
      <c r="PE176" s="89"/>
      <c r="PF176" s="89"/>
      <c r="PG176" s="89"/>
      <c r="PH176" s="89"/>
      <c r="PI176" s="89"/>
      <c r="PJ176" s="89"/>
      <c r="PK176" s="89"/>
      <c r="PM176" s="105"/>
      <c r="PN176" s="90"/>
      <c r="PO176" s="89"/>
      <c r="PP176" s="89"/>
      <c r="PQ176" s="89"/>
      <c r="PR176" s="89"/>
      <c r="PS176" s="89"/>
      <c r="PT176" s="89"/>
      <c r="PU176" s="89"/>
      <c r="PV176" s="89"/>
      <c r="PW176" s="89"/>
      <c r="PX176" s="89"/>
      <c r="PY176" s="89"/>
      <c r="PZ176" s="89"/>
      <c r="QA176" s="89"/>
      <c r="QB176" s="89"/>
      <c r="QC176" s="89"/>
      <c r="QD176" s="89"/>
      <c r="QE176" s="89"/>
      <c r="QF176" s="89"/>
      <c r="QG176" s="89"/>
      <c r="QH176" s="89"/>
      <c r="QI176" s="89"/>
      <c r="QJ176" s="89"/>
      <c r="QK176" s="89"/>
      <c r="QL176" s="89"/>
      <c r="QM176" s="89"/>
      <c r="QN176" s="89"/>
      <c r="QO176" s="89"/>
      <c r="QP176" s="89"/>
      <c r="QQ176" s="89"/>
      <c r="QR176" s="89"/>
      <c r="QS176" s="89"/>
      <c r="QT176" s="89"/>
      <c r="QU176" s="89"/>
      <c r="QV176" s="89"/>
      <c r="QW176" s="89"/>
      <c r="QX176" s="89"/>
      <c r="QY176" s="89"/>
      <c r="QZ176" s="89"/>
      <c r="RA176" s="89"/>
      <c r="RB176" s="89"/>
      <c r="RC176" s="89"/>
    </row>
    <row r="177" spans="1:471" hidden="1" x14ac:dyDescent="0.25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8"/>
      <c r="L177" s="9"/>
      <c r="EP177" s="19">
        <v>25</v>
      </c>
      <c r="EQ177" s="20">
        <f t="shared" si="1469"/>
        <v>2.1999999999999997</v>
      </c>
      <c r="ER177" s="23">
        <f t="shared" si="1465"/>
        <v>2199.9999999999995</v>
      </c>
      <c r="ES177" s="23">
        <f t="shared" si="1495"/>
        <v>2199.9999999999995</v>
      </c>
      <c r="ET177" s="23">
        <f t="shared" si="1495"/>
        <v>2199.9999999999995</v>
      </c>
      <c r="EU177" s="23">
        <f t="shared" si="1495"/>
        <v>2199.9999999999995</v>
      </c>
      <c r="EV177" s="23">
        <f t="shared" si="1495"/>
        <v>2199.9999999999995</v>
      </c>
      <c r="EW177" s="23">
        <f t="shared" si="1495"/>
        <v>2199.9999999999995</v>
      </c>
      <c r="EX177" s="23">
        <f t="shared" si="1495"/>
        <v>2199.9999999999995</v>
      </c>
      <c r="EY177" s="23">
        <f t="shared" si="1495"/>
        <v>2199.9999999999995</v>
      </c>
      <c r="EZ177" s="23">
        <f t="shared" si="1495"/>
        <v>2199.9999999999995</v>
      </c>
      <c r="FA177" s="23">
        <f t="shared" si="1495"/>
        <v>2199.9999999999995</v>
      </c>
      <c r="FB177" s="23">
        <f t="shared" si="1495"/>
        <v>2199.9999999999995</v>
      </c>
      <c r="FC177" s="23">
        <f t="shared" si="1495"/>
        <v>2199.9999999999995</v>
      </c>
      <c r="FD177" s="23">
        <f t="shared" si="1495"/>
        <v>2199.9999999999995</v>
      </c>
      <c r="FE177" s="23">
        <f t="shared" si="1495"/>
        <v>2199.9999999999995</v>
      </c>
      <c r="FF177" s="23">
        <f t="shared" si="1495"/>
        <v>2199.9999999999995</v>
      </c>
      <c r="FG177" s="23">
        <f t="shared" si="1495"/>
        <v>2199.9999999999995</v>
      </c>
      <c r="FH177" s="23">
        <f t="shared" si="1489"/>
        <v>2199.9999999999995</v>
      </c>
      <c r="FI177" s="23">
        <f t="shared" si="1489"/>
        <v>2199.9999999999995</v>
      </c>
      <c r="FJ177" s="23">
        <f t="shared" si="1489"/>
        <v>2199.9999999999995</v>
      </c>
      <c r="FK177" s="23">
        <f t="shared" si="1489"/>
        <v>2199.9999999999995</v>
      </c>
      <c r="FL177" s="23">
        <f t="shared" si="1489"/>
        <v>2199.9999999999995</v>
      </c>
      <c r="FM177" s="23">
        <f t="shared" si="1489"/>
        <v>2199.9999999999995</v>
      </c>
      <c r="FN177" s="23">
        <f t="shared" si="1489"/>
        <v>2199.9999999999995</v>
      </c>
      <c r="FO177" s="23">
        <f t="shared" si="1489"/>
        <v>2199.9999999999995</v>
      </c>
      <c r="FP177" s="23">
        <f t="shared" si="1489"/>
        <v>2199.9999999999995</v>
      </c>
      <c r="FQ177" s="23">
        <f t="shared" si="1489"/>
        <v>2199.9999999999995</v>
      </c>
      <c r="FR177" s="23">
        <f t="shared" si="1490"/>
        <v>2199.9999999999995</v>
      </c>
      <c r="FS177" s="23">
        <f t="shared" si="1490"/>
        <v>2199.9999999999995</v>
      </c>
      <c r="FT177" s="23">
        <f t="shared" si="1490"/>
        <v>2199.9999999999995</v>
      </c>
      <c r="FU177" s="23">
        <f t="shared" si="1490"/>
        <v>2199.9999999999995</v>
      </c>
      <c r="FV177" s="23">
        <f t="shared" si="1490"/>
        <v>2199.9999999999995</v>
      </c>
      <c r="FW177" s="23">
        <f t="shared" si="1490"/>
        <v>2199.9999999999995</v>
      </c>
      <c r="FX177" s="23">
        <f t="shared" si="1490"/>
        <v>2199.9999999999995</v>
      </c>
      <c r="FY177" s="23">
        <f t="shared" si="1490"/>
        <v>2199.9999999999995</v>
      </c>
      <c r="FZ177" s="23">
        <f t="shared" si="1490"/>
        <v>2199.9999999999995</v>
      </c>
      <c r="GA177" s="23">
        <f t="shared" si="1490"/>
        <v>2199.9999999999995</v>
      </c>
      <c r="GB177" s="23">
        <f t="shared" si="1491"/>
        <v>2199.9999999999995</v>
      </c>
      <c r="GC177" s="23">
        <f t="shared" si="1491"/>
        <v>2199.9999999999995</v>
      </c>
      <c r="GD177" s="23">
        <f t="shared" si="1491"/>
        <v>2199.9999999999995</v>
      </c>
      <c r="GE177" s="23">
        <f t="shared" si="1491"/>
        <v>2199.9999999999995</v>
      </c>
      <c r="GF177" s="23">
        <f t="shared" si="1491"/>
        <v>2199.9999999999995</v>
      </c>
      <c r="GG177" s="83">
        <f t="shared" si="1491"/>
        <v>2199.9999999999995</v>
      </c>
      <c r="GH177" s="89"/>
      <c r="GI177" s="89"/>
      <c r="GJ177" s="89"/>
      <c r="GK177" s="19">
        <v>25</v>
      </c>
      <c r="GL177" s="20">
        <f t="shared" si="1474"/>
        <v>2.1999999999999997</v>
      </c>
      <c r="GM177" s="23">
        <f t="shared" si="1467"/>
        <v>2199.9999999999995</v>
      </c>
      <c r="GN177" s="23">
        <f t="shared" si="1496"/>
        <v>2199.9999999999995</v>
      </c>
      <c r="GO177" s="23">
        <f t="shared" si="1496"/>
        <v>2199.9999999999995</v>
      </c>
      <c r="GP177" s="23">
        <f t="shared" si="1496"/>
        <v>2199.9999999999995</v>
      </c>
      <c r="GQ177" s="23">
        <f t="shared" si="1496"/>
        <v>2199.9999999999995</v>
      </c>
      <c r="GR177" s="23">
        <f t="shared" si="1496"/>
        <v>2199.9999999999995</v>
      </c>
      <c r="GS177" s="23">
        <f t="shared" si="1496"/>
        <v>2199.9999999999995</v>
      </c>
      <c r="GT177" s="23">
        <f t="shared" si="1496"/>
        <v>2199.9999999999995</v>
      </c>
      <c r="GU177" s="23">
        <f t="shared" si="1496"/>
        <v>2199.9999999999995</v>
      </c>
      <c r="GV177" s="23">
        <f t="shared" si="1496"/>
        <v>2199.9999999999995</v>
      </c>
      <c r="GW177" s="23">
        <f t="shared" si="1496"/>
        <v>2199.9999999999995</v>
      </c>
      <c r="GX177" s="23">
        <f t="shared" si="1496"/>
        <v>2199.9999999999995</v>
      </c>
      <c r="GY177" s="23">
        <f t="shared" si="1496"/>
        <v>2199.9999999999995</v>
      </c>
      <c r="GZ177" s="23">
        <f t="shared" si="1496"/>
        <v>2199.9999999999995</v>
      </c>
      <c r="HA177" s="23">
        <f t="shared" si="1496"/>
        <v>2199.9999999999995</v>
      </c>
      <c r="HB177" s="23">
        <f t="shared" si="1496"/>
        <v>2199.9999999999995</v>
      </c>
      <c r="HC177" s="23">
        <f t="shared" si="1492"/>
        <v>2199.9999999999995</v>
      </c>
      <c r="HD177" s="23">
        <f t="shared" si="1492"/>
        <v>2199.9999999999995</v>
      </c>
      <c r="HE177" s="23">
        <f t="shared" si="1492"/>
        <v>2199.9999999999995</v>
      </c>
      <c r="HF177" s="23">
        <f t="shared" si="1492"/>
        <v>2199.9999999999995</v>
      </c>
      <c r="HG177" s="23">
        <f t="shared" si="1492"/>
        <v>2199.9999999999995</v>
      </c>
      <c r="HH177" s="23">
        <f t="shared" si="1492"/>
        <v>2199.9999999999995</v>
      </c>
      <c r="HI177" s="23">
        <f t="shared" si="1492"/>
        <v>2199.9999999999995</v>
      </c>
      <c r="HJ177" s="23">
        <f t="shared" si="1492"/>
        <v>2199.9999999999995</v>
      </c>
      <c r="HK177" s="23">
        <f t="shared" si="1492"/>
        <v>2199.9999999999995</v>
      </c>
      <c r="HL177" s="23">
        <f t="shared" si="1492"/>
        <v>2199.9999999999995</v>
      </c>
      <c r="HM177" s="23">
        <f t="shared" si="1493"/>
        <v>2199.9999999999995</v>
      </c>
      <c r="HN177" s="23">
        <f t="shared" si="1493"/>
        <v>2199.9999999999995</v>
      </c>
      <c r="HO177" s="23">
        <f t="shared" si="1493"/>
        <v>2199.9999999999995</v>
      </c>
      <c r="HP177" s="23">
        <f t="shared" si="1493"/>
        <v>2199.9999999999995</v>
      </c>
      <c r="HQ177" s="23">
        <f t="shared" si="1493"/>
        <v>2199.9999999999995</v>
      </c>
      <c r="HR177" s="23">
        <f t="shared" si="1493"/>
        <v>2199.9999999999995</v>
      </c>
      <c r="HS177" s="23">
        <f t="shared" si="1493"/>
        <v>2199.9999999999995</v>
      </c>
      <c r="HT177" s="23">
        <f t="shared" si="1493"/>
        <v>2199.9999999999995</v>
      </c>
      <c r="HU177" s="23">
        <f t="shared" si="1493"/>
        <v>2199.9999999999995</v>
      </c>
      <c r="HV177" s="23">
        <f t="shared" si="1493"/>
        <v>2199.9999999999995</v>
      </c>
      <c r="HW177" s="23">
        <f t="shared" si="1494"/>
        <v>2199.9999999999995</v>
      </c>
      <c r="HX177" s="23">
        <f t="shared" si="1494"/>
        <v>2199.9999999999995</v>
      </c>
      <c r="HY177" s="23">
        <f t="shared" si="1494"/>
        <v>2199.9999999999995</v>
      </c>
      <c r="HZ177" s="23">
        <f t="shared" si="1494"/>
        <v>2199.9999999999995</v>
      </c>
      <c r="IA177" s="23">
        <f t="shared" si="1494"/>
        <v>2199.9999999999995</v>
      </c>
      <c r="IB177" s="83">
        <f t="shared" si="1494"/>
        <v>2199.9999999999995</v>
      </c>
      <c r="ID177" s="89"/>
      <c r="IE177" s="89"/>
      <c r="MC177" s="105"/>
      <c r="MD177" s="90"/>
      <c r="ME177" s="89"/>
      <c r="MF177" s="89"/>
      <c r="MG177" s="89"/>
      <c r="MH177" s="89"/>
      <c r="MI177" s="89"/>
      <c r="MJ177" s="89"/>
      <c r="MK177" s="89"/>
      <c r="ML177" s="89"/>
      <c r="MM177" s="89"/>
      <c r="MN177" s="89"/>
      <c r="MO177" s="89"/>
      <c r="MP177" s="89"/>
      <c r="MQ177" s="89"/>
      <c r="MR177" s="89"/>
      <c r="MS177" s="89"/>
      <c r="MT177" s="89"/>
      <c r="MU177" s="89"/>
      <c r="MV177" s="89"/>
      <c r="MW177" s="89"/>
      <c r="MX177" s="89"/>
      <c r="MY177" s="89"/>
      <c r="MZ177" s="89"/>
      <c r="NA177" s="89"/>
      <c r="NB177" s="89"/>
      <c r="NC177" s="89"/>
      <c r="ND177" s="89"/>
      <c r="NE177" s="89"/>
      <c r="NF177" s="89"/>
      <c r="NG177" s="89"/>
      <c r="NH177" s="89"/>
      <c r="NI177" s="89"/>
      <c r="NJ177" s="89"/>
      <c r="NK177" s="89"/>
      <c r="NL177" s="89"/>
      <c r="NM177" s="89"/>
      <c r="NN177" s="89"/>
      <c r="NO177" s="89"/>
      <c r="NP177" s="89"/>
      <c r="NQ177" s="89"/>
      <c r="NR177" s="89"/>
      <c r="NS177" s="89"/>
      <c r="NU177" s="105"/>
      <c r="NV177" s="90"/>
      <c r="NW177" s="89"/>
      <c r="NX177" s="89"/>
      <c r="NY177" s="89"/>
      <c r="NZ177" s="89"/>
      <c r="OA177" s="89"/>
      <c r="OB177" s="89"/>
      <c r="OC177" s="89"/>
      <c r="OD177" s="89"/>
      <c r="OE177" s="89"/>
      <c r="OF177" s="89"/>
      <c r="OG177" s="89"/>
      <c r="OH177" s="89"/>
      <c r="OI177" s="89"/>
      <c r="OJ177" s="89"/>
      <c r="OK177" s="89"/>
      <c r="OL177" s="89"/>
      <c r="OM177" s="89"/>
      <c r="ON177" s="89"/>
      <c r="OO177" s="89"/>
      <c r="OP177" s="89"/>
      <c r="OQ177" s="89"/>
      <c r="OR177" s="89"/>
      <c r="OS177" s="89"/>
      <c r="OT177" s="89"/>
      <c r="OU177" s="89"/>
      <c r="OV177" s="89"/>
      <c r="OW177" s="89"/>
      <c r="OX177" s="89"/>
      <c r="OY177" s="89"/>
      <c r="OZ177" s="89"/>
      <c r="PA177" s="89"/>
      <c r="PB177" s="89"/>
      <c r="PC177" s="89"/>
      <c r="PD177" s="89"/>
      <c r="PE177" s="89"/>
      <c r="PF177" s="89"/>
      <c r="PG177" s="89"/>
      <c r="PH177" s="89"/>
      <c r="PI177" s="89"/>
      <c r="PJ177" s="89"/>
      <c r="PK177" s="89"/>
      <c r="PM177" s="105"/>
      <c r="PN177" s="90"/>
      <c r="PO177" s="89"/>
      <c r="PP177" s="89"/>
      <c r="PQ177" s="89"/>
      <c r="PR177" s="89"/>
      <c r="PS177" s="89"/>
      <c r="PT177" s="89"/>
      <c r="PU177" s="89"/>
      <c r="PV177" s="89"/>
      <c r="PW177" s="89"/>
      <c r="PX177" s="89"/>
      <c r="PY177" s="89"/>
      <c r="PZ177" s="89"/>
      <c r="QA177" s="89"/>
      <c r="QB177" s="89"/>
      <c r="QC177" s="89"/>
      <c r="QD177" s="89"/>
      <c r="QE177" s="89"/>
      <c r="QF177" s="89"/>
      <c r="QG177" s="89"/>
      <c r="QH177" s="89"/>
      <c r="QI177" s="89"/>
      <c r="QJ177" s="89"/>
      <c r="QK177" s="89"/>
      <c r="QL177" s="89"/>
      <c r="QM177" s="89"/>
      <c r="QN177" s="89"/>
      <c r="QO177" s="89"/>
      <c r="QP177" s="89"/>
      <c r="QQ177" s="89"/>
      <c r="QR177" s="89"/>
      <c r="QS177" s="89"/>
      <c r="QT177" s="89"/>
      <c r="QU177" s="89"/>
      <c r="QV177" s="89"/>
      <c r="QW177" s="89"/>
      <c r="QX177" s="89"/>
      <c r="QY177" s="89"/>
      <c r="QZ177" s="89"/>
      <c r="RA177" s="89"/>
      <c r="RB177" s="89"/>
      <c r="RC177" s="89"/>
    </row>
    <row r="178" spans="1:471" hidden="1" x14ac:dyDescent="0.25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8"/>
      <c r="L178" s="9"/>
      <c r="EP178" s="19">
        <v>26</v>
      </c>
      <c r="EQ178" s="20">
        <f t="shared" si="1469"/>
        <v>2.2999999999999998</v>
      </c>
      <c r="ER178" s="23">
        <f t="shared" si="1465"/>
        <v>2300</v>
      </c>
      <c r="ES178" s="23">
        <f t="shared" si="1495"/>
        <v>2300</v>
      </c>
      <c r="ET178" s="23">
        <f t="shared" si="1495"/>
        <v>2300</v>
      </c>
      <c r="EU178" s="23">
        <f t="shared" si="1495"/>
        <v>2300</v>
      </c>
      <c r="EV178" s="23">
        <f t="shared" si="1495"/>
        <v>2300</v>
      </c>
      <c r="EW178" s="23">
        <f t="shared" si="1495"/>
        <v>2300</v>
      </c>
      <c r="EX178" s="23">
        <f t="shared" si="1495"/>
        <v>2300</v>
      </c>
      <c r="EY178" s="23">
        <f t="shared" si="1495"/>
        <v>2300</v>
      </c>
      <c r="EZ178" s="23">
        <f t="shared" si="1495"/>
        <v>2300</v>
      </c>
      <c r="FA178" s="23">
        <f t="shared" si="1495"/>
        <v>2300</v>
      </c>
      <c r="FB178" s="23">
        <f t="shared" si="1495"/>
        <v>2300</v>
      </c>
      <c r="FC178" s="23">
        <f t="shared" si="1495"/>
        <v>2300</v>
      </c>
      <c r="FD178" s="23">
        <f t="shared" si="1495"/>
        <v>2300</v>
      </c>
      <c r="FE178" s="23">
        <f t="shared" si="1495"/>
        <v>2300</v>
      </c>
      <c r="FF178" s="23">
        <f t="shared" si="1495"/>
        <v>2300</v>
      </c>
      <c r="FG178" s="23">
        <f t="shared" si="1495"/>
        <v>2300</v>
      </c>
      <c r="FH178" s="23">
        <f t="shared" si="1489"/>
        <v>2300</v>
      </c>
      <c r="FI178" s="23">
        <f t="shared" si="1489"/>
        <v>2300</v>
      </c>
      <c r="FJ178" s="23">
        <f t="shared" si="1489"/>
        <v>2300</v>
      </c>
      <c r="FK178" s="23">
        <f t="shared" si="1489"/>
        <v>2300</v>
      </c>
      <c r="FL178" s="23">
        <f t="shared" si="1489"/>
        <v>2300</v>
      </c>
      <c r="FM178" s="23">
        <f t="shared" si="1489"/>
        <v>2300</v>
      </c>
      <c r="FN178" s="23">
        <f t="shared" si="1489"/>
        <v>2300</v>
      </c>
      <c r="FO178" s="23">
        <f t="shared" si="1489"/>
        <v>2300</v>
      </c>
      <c r="FP178" s="23">
        <f t="shared" si="1489"/>
        <v>2300</v>
      </c>
      <c r="FQ178" s="23">
        <f t="shared" si="1489"/>
        <v>2300</v>
      </c>
      <c r="FR178" s="23">
        <f t="shared" si="1490"/>
        <v>2300</v>
      </c>
      <c r="FS178" s="23">
        <f t="shared" si="1490"/>
        <v>2300</v>
      </c>
      <c r="FT178" s="23">
        <f t="shared" si="1490"/>
        <v>2300</v>
      </c>
      <c r="FU178" s="23">
        <f t="shared" si="1490"/>
        <v>2300</v>
      </c>
      <c r="FV178" s="23">
        <f t="shared" si="1490"/>
        <v>2300</v>
      </c>
      <c r="FW178" s="23">
        <f t="shared" si="1490"/>
        <v>2300</v>
      </c>
      <c r="FX178" s="23">
        <f t="shared" si="1490"/>
        <v>2300</v>
      </c>
      <c r="FY178" s="23">
        <f t="shared" si="1490"/>
        <v>2300</v>
      </c>
      <c r="FZ178" s="23">
        <f t="shared" si="1490"/>
        <v>2300</v>
      </c>
      <c r="GA178" s="23">
        <f t="shared" si="1490"/>
        <v>2300</v>
      </c>
      <c r="GB178" s="23">
        <f t="shared" si="1491"/>
        <v>2300</v>
      </c>
      <c r="GC178" s="23">
        <f t="shared" si="1491"/>
        <v>2300</v>
      </c>
      <c r="GD178" s="23">
        <f t="shared" si="1491"/>
        <v>2300</v>
      </c>
      <c r="GE178" s="23">
        <f t="shared" si="1491"/>
        <v>2300</v>
      </c>
      <c r="GF178" s="23">
        <f t="shared" si="1491"/>
        <v>2300</v>
      </c>
      <c r="GG178" s="83">
        <f t="shared" si="1491"/>
        <v>2300</v>
      </c>
      <c r="GH178" s="89"/>
      <c r="GI178" s="89"/>
      <c r="GJ178" s="89"/>
      <c r="GK178" s="19">
        <v>26</v>
      </c>
      <c r="GL178" s="20">
        <f t="shared" si="1474"/>
        <v>2.2999999999999998</v>
      </c>
      <c r="GM178" s="23">
        <f t="shared" si="1467"/>
        <v>2300</v>
      </c>
      <c r="GN178" s="23">
        <f t="shared" si="1496"/>
        <v>2300</v>
      </c>
      <c r="GO178" s="23">
        <f t="shared" si="1496"/>
        <v>2300</v>
      </c>
      <c r="GP178" s="23">
        <f t="shared" si="1496"/>
        <v>2300</v>
      </c>
      <c r="GQ178" s="23">
        <f t="shared" si="1496"/>
        <v>2300</v>
      </c>
      <c r="GR178" s="23">
        <f t="shared" si="1496"/>
        <v>2300</v>
      </c>
      <c r="GS178" s="23">
        <f t="shared" si="1496"/>
        <v>2300</v>
      </c>
      <c r="GT178" s="23">
        <f t="shared" si="1496"/>
        <v>2300</v>
      </c>
      <c r="GU178" s="23">
        <f t="shared" si="1496"/>
        <v>2300</v>
      </c>
      <c r="GV178" s="23">
        <f t="shared" si="1496"/>
        <v>2300</v>
      </c>
      <c r="GW178" s="23">
        <f t="shared" si="1496"/>
        <v>2300</v>
      </c>
      <c r="GX178" s="23">
        <f t="shared" si="1496"/>
        <v>2300</v>
      </c>
      <c r="GY178" s="23">
        <f t="shared" si="1496"/>
        <v>2300</v>
      </c>
      <c r="GZ178" s="23">
        <f t="shared" si="1496"/>
        <v>2300</v>
      </c>
      <c r="HA178" s="23">
        <f t="shared" si="1496"/>
        <v>2300</v>
      </c>
      <c r="HB178" s="23">
        <f t="shared" si="1496"/>
        <v>2300</v>
      </c>
      <c r="HC178" s="23">
        <f t="shared" si="1492"/>
        <v>2300</v>
      </c>
      <c r="HD178" s="23">
        <f t="shared" si="1492"/>
        <v>2300</v>
      </c>
      <c r="HE178" s="23">
        <f t="shared" si="1492"/>
        <v>2300</v>
      </c>
      <c r="HF178" s="23">
        <f t="shared" si="1492"/>
        <v>2300</v>
      </c>
      <c r="HG178" s="23">
        <f t="shared" si="1492"/>
        <v>2300</v>
      </c>
      <c r="HH178" s="23">
        <f t="shared" si="1492"/>
        <v>2300</v>
      </c>
      <c r="HI178" s="23">
        <f t="shared" si="1492"/>
        <v>2300</v>
      </c>
      <c r="HJ178" s="23">
        <f t="shared" si="1492"/>
        <v>2300</v>
      </c>
      <c r="HK178" s="23">
        <f t="shared" si="1492"/>
        <v>2300</v>
      </c>
      <c r="HL178" s="23">
        <f t="shared" si="1492"/>
        <v>2300</v>
      </c>
      <c r="HM178" s="23">
        <f t="shared" si="1493"/>
        <v>2300</v>
      </c>
      <c r="HN178" s="23">
        <f t="shared" si="1493"/>
        <v>2300</v>
      </c>
      <c r="HO178" s="23">
        <f t="shared" si="1493"/>
        <v>2300</v>
      </c>
      <c r="HP178" s="23">
        <f t="shared" si="1493"/>
        <v>2300</v>
      </c>
      <c r="HQ178" s="23">
        <f t="shared" si="1493"/>
        <v>2300</v>
      </c>
      <c r="HR178" s="23">
        <f t="shared" si="1493"/>
        <v>2300</v>
      </c>
      <c r="HS178" s="23">
        <f t="shared" si="1493"/>
        <v>2300</v>
      </c>
      <c r="HT178" s="23">
        <f t="shared" si="1493"/>
        <v>2300</v>
      </c>
      <c r="HU178" s="23">
        <f t="shared" si="1493"/>
        <v>2300</v>
      </c>
      <c r="HV178" s="23">
        <f t="shared" si="1493"/>
        <v>2300</v>
      </c>
      <c r="HW178" s="23">
        <f t="shared" si="1494"/>
        <v>2300</v>
      </c>
      <c r="HX178" s="23">
        <f t="shared" si="1494"/>
        <v>2300</v>
      </c>
      <c r="HY178" s="23">
        <f t="shared" si="1494"/>
        <v>2300</v>
      </c>
      <c r="HZ178" s="23">
        <f t="shared" si="1494"/>
        <v>2300</v>
      </c>
      <c r="IA178" s="23">
        <f t="shared" si="1494"/>
        <v>2300</v>
      </c>
      <c r="IB178" s="83">
        <f t="shared" si="1494"/>
        <v>2300</v>
      </c>
      <c r="ID178" s="89"/>
      <c r="IE178" s="89"/>
      <c r="MC178" s="105"/>
      <c r="MD178" s="90"/>
      <c r="ME178" s="89"/>
      <c r="MF178" s="89"/>
      <c r="MG178" s="89"/>
      <c r="MH178" s="89"/>
      <c r="MI178" s="89"/>
      <c r="MJ178" s="89"/>
      <c r="MK178" s="89"/>
      <c r="ML178" s="89"/>
      <c r="MM178" s="89"/>
      <c r="MN178" s="89"/>
      <c r="MO178" s="89"/>
      <c r="MP178" s="89"/>
      <c r="MQ178" s="89"/>
      <c r="MR178" s="89"/>
      <c r="MS178" s="89"/>
      <c r="MT178" s="89"/>
      <c r="MU178" s="89"/>
      <c r="MV178" s="89"/>
      <c r="MW178" s="89"/>
      <c r="MX178" s="89"/>
      <c r="MY178" s="89"/>
      <c r="MZ178" s="89"/>
      <c r="NA178" s="89"/>
      <c r="NB178" s="89"/>
      <c r="NC178" s="89"/>
      <c r="ND178" s="89"/>
      <c r="NE178" s="89"/>
      <c r="NF178" s="89"/>
      <c r="NG178" s="89"/>
      <c r="NH178" s="89"/>
      <c r="NI178" s="89"/>
      <c r="NJ178" s="89"/>
      <c r="NK178" s="89"/>
      <c r="NL178" s="89"/>
      <c r="NM178" s="89"/>
      <c r="NN178" s="89"/>
      <c r="NO178" s="89"/>
      <c r="NP178" s="89"/>
      <c r="NQ178" s="89"/>
      <c r="NR178" s="89"/>
      <c r="NS178" s="89"/>
      <c r="NU178" s="105"/>
      <c r="NV178" s="90"/>
      <c r="NW178" s="89"/>
      <c r="NX178" s="89"/>
      <c r="NY178" s="89"/>
      <c r="NZ178" s="89"/>
      <c r="OA178" s="89"/>
      <c r="OB178" s="89"/>
      <c r="OC178" s="89"/>
      <c r="OD178" s="89"/>
      <c r="OE178" s="89"/>
      <c r="OF178" s="89"/>
      <c r="OG178" s="89"/>
      <c r="OH178" s="89"/>
      <c r="OI178" s="89"/>
      <c r="OJ178" s="89"/>
      <c r="OK178" s="89"/>
      <c r="OL178" s="89"/>
      <c r="OM178" s="89"/>
      <c r="ON178" s="89"/>
      <c r="OO178" s="89"/>
      <c r="OP178" s="89"/>
      <c r="OQ178" s="89"/>
      <c r="OR178" s="89"/>
      <c r="OS178" s="89"/>
      <c r="OT178" s="89"/>
      <c r="OU178" s="89"/>
      <c r="OV178" s="89"/>
      <c r="OW178" s="89"/>
      <c r="OX178" s="89"/>
      <c r="OY178" s="89"/>
      <c r="OZ178" s="89"/>
      <c r="PA178" s="89"/>
      <c r="PB178" s="89"/>
      <c r="PC178" s="89"/>
      <c r="PD178" s="89"/>
      <c r="PE178" s="89"/>
      <c r="PF178" s="89"/>
      <c r="PG178" s="89"/>
      <c r="PH178" s="89"/>
      <c r="PI178" s="89"/>
      <c r="PJ178" s="89"/>
      <c r="PK178" s="89"/>
      <c r="PM178" s="105"/>
      <c r="PN178" s="90"/>
      <c r="PO178" s="89"/>
      <c r="PP178" s="89"/>
      <c r="PQ178" s="89"/>
      <c r="PR178" s="89"/>
      <c r="PS178" s="89"/>
      <c r="PT178" s="89"/>
      <c r="PU178" s="89"/>
      <c r="PV178" s="89"/>
      <c r="PW178" s="89"/>
      <c r="PX178" s="89"/>
      <c r="PY178" s="89"/>
      <c r="PZ178" s="89"/>
      <c r="QA178" s="89"/>
      <c r="QB178" s="89"/>
      <c r="QC178" s="89"/>
      <c r="QD178" s="89"/>
      <c r="QE178" s="89"/>
      <c r="QF178" s="89"/>
      <c r="QG178" s="89"/>
      <c r="QH178" s="89"/>
      <c r="QI178" s="89"/>
      <c r="QJ178" s="89"/>
      <c r="QK178" s="89"/>
      <c r="QL178" s="89"/>
      <c r="QM178" s="89"/>
      <c r="QN178" s="89"/>
      <c r="QO178" s="89"/>
      <c r="QP178" s="89"/>
      <c r="QQ178" s="89"/>
      <c r="QR178" s="89"/>
      <c r="QS178" s="89"/>
      <c r="QT178" s="89"/>
      <c r="QU178" s="89"/>
      <c r="QV178" s="89"/>
      <c r="QW178" s="89"/>
      <c r="QX178" s="89"/>
      <c r="QY178" s="89"/>
      <c r="QZ178" s="89"/>
      <c r="RA178" s="89"/>
      <c r="RB178" s="89"/>
      <c r="RC178" s="89"/>
    </row>
    <row r="179" spans="1:471" hidden="1" x14ac:dyDescent="0.25">
      <c r="A179" s="8"/>
      <c r="B179" s="8"/>
      <c r="C179" s="8"/>
      <c r="D179" s="8"/>
      <c r="E179" s="9"/>
      <c r="F179" s="9"/>
      <c r="G179" s="9"/>
      <c r="H179" s="9"/>
      <c r="I179" s="8"/>
      <c r="J179" s="8"/>
      <c r="K179" s="8"/>
      <c r="L179" s="9"/>
      <c r="EP179" s="19">
        <v>27</v>
      </c>
      <c r="EQ179" s="20">
        <f t="shared" si="1469"/>
        <v>2.4</v>
      </c>
      <c r="ER179" s="23">
        <f t="shared" si="1465"/>
        <v>2400</v>
      </c>
      <c r="ES179" s="23">
        <f t="shared" si="1495"/>
        <v>2400</v>
      </c>
      <c r="ET179" s="23">
        <f t="shared" si="1495"/>
        <v>2400</v>
      </c>
      <c r="EU179" s="23">
        <f t="shared" si="1495"/>
        <v>2400</v>
      </c>
      <c r="EV179" s="23">
        <f t="shared" si="1495"/>
        <v>2400</v>
      </c>
      <c r="EW179" s="23">
        <f t="shared" si="1495"/>
        <v>2400</v>
      </c>
      <c r="EX179" s="23">
        <f t="shared" si="1495"/>
        <v>2400</v>
      </c>
      <c r="EY179" s="23">
        <f t="shared" si="1495"/>
        <v>2400</v>
      </c>
      <c r="EZ179" s="23">
        <f t="shared" si="1495"/>
        <v>2400</v>
      </c>
      <c r="FA179" s="23">
        <f t="shared" si="1495"/>
        <v>2400</v>
      </c>
      <c r="FB179" s="23">
        <f t="shared" si="1495"/>
        <v>2400</v>
      </c>
      <c r="FC179" s="23">
        <f t="shared" si="1495"/>
        <v>2400</v>
      </c>
      <c r="FD179" s="23">
        <f t="shared" si="1495"/>
        <v>2400</v>
      </c>
      <c r="FE179" s="23">
        <f t="shared" si="1495"/>
        <v>2400</v>
      </c>
      <c r="FF179" s="23">
        <f t="shared" si="1495"/>
        <v>2400</v>
      </c>
      <c r="FG179" s="23">
        <f t="shared" si="1495"/>
        <v>2400</v>
      </c>
      <c r="FH179" s="23">
        <f t="shared" si="1489"/>
        <v>2400</v>
      </c>
      <c r="FI179" s="23">
        <f t="shared" si="1489"/>
        <v>2400</v>
      </c>
      <c r="FJ179" s="23">
        <f t="shared" si="1489"/>
        <v>2400</v>
      </c>
      <c r="FK179" s="23">
        <f t="shared" si="1489"/>
        <v>2400</v>
      </c>
      <c r="FL179" s="23">
        <f t="shared" si="1489"/>
        <v>2400</v>
      </c>
      <c r="FM179" s="23">
        <f t="shared" si="1489"/>
        <v>2400</v>
      </c>
      <c r="FN179" s="23">
        <f t="shared" si="1489"/>
        <v>2400</v>
      </c>
      <c r="FO179" s="23">
        <f t="shared" si="1489"/>
        <v>2400</v>
      </c>
      <c r="FP179" s="23">
        <f t="shared" si="1489"/>
        <v>2400</v>
      </c>
      <c r="FQ179" s="23">
        <f t="shared" si="1489"/>
        <v>2400</v>
      </c>
      <c r="FR179" s="23">
        <f t="shared" si="1490"/>
        <v>2400</v>
      </c>
      <c r="FS179" s="23">
        <f t="shared" si="1490"/>
        <v>2400</v>
      </c>
      <c r="FT179" s="23">
        <f t="shared" si="1490"/>
        <v>2400</v>
      </c>
      <c r="FU179" s="23">
        <f t="shared" si="1490"/>
        <v>2400</v>
      </c>
      <c r="FV179" s="23">
        <f t="shared" si="1490"/>
        <v>2400</v>
      </c>
      <c r="FW179" s="23">
        <f t="shared" si="1490"/>
        <v>2400</v>
      </c>
      <c r="FX179" s="23">
        <f t="shared" si="1490"/>
        <v>2400</v>
      </c>
      <c r="FY179" s="23">
        <f t="shared" si="1490"/>
        <v>2400</v>
      </c>
      <c r="FZ179" s="23">
        <f t="shared" si="1490"/>
        <v>2400</v>
      </c>
      <c r="GA179" s="23">
        <f t="shared" si="1490"/>
        <v>2400</v>
      </c>
      <c r="GB179" s="23">
        <f t="shared" si="1491"/>
        <v>2400</v>
      </c>
      <c r="GC179" s="23">
        <f t="shared" si="1491"/>
        <v>2400</v>
      </c>
      <c r="GD179" s="23">
        <f t="shared" si="1491"/>
        <v>2400</v>
      </c>
      <c r="GE179" s="23">
        <f t="shared" si="1491"/>
        <v>2400</v>
      </c>
      <c r="GF179" s="23">
        <f t="shared" si="1491"/>
        <v>2400</v>
      </c>
      <c r="GG179" s="83">
        <f t="shared" si="1491"/>
        <v>2400</v>
      </c>
      <c r="GH179" s="89"/>
      <c r="GI179" s="89"/>
      <c r="GJ179" s="89"/>
      <c r="GK179" s="19">
        <v>27</v>
      </c>
      <c r="GL179" s="20">
        <f t="shared" si="1474"/>
        <v>2.4</v>
      </c>
      <c r="GM179" s="23">
        <f t="shared" si="1467"/>
        <v>2400</v>
      </c>
      <c r="GN179" s="23">
        <f t="shared" si="1496"/>
        <v>2400</v>
      </c>
      <c r="GO179" s="23">
        <f t="shared" si="1496"/>
        <v>2400</v>
      </c>
      <c r="GP179" s="23">
        <f t="shared" si="1496"/>
        <v>2400</v>
      </c>
      <c r="GQ179" s="23">
        <f t="shared" si="1496"/>
        <v>2400</v>
      </c>
      <c r="GR179" s="23">
        <f t="shared" si="1496"/>
        <v>2400</v>
      </c>
      <c r="GS179" s="23">
        <f t="shared" si="1496"/>
        <v>2400</v>
      </c>
      <c r="GT179" s="23">
        <f t="shared" si="1496"/>
        <v>2400</v>
      </c>
      <c r="GU179" s="23">
        <f t="shared" si="1496"/>
        <v>2400</v>
      </c>
      <c r="GV179" s="23">
        <f t="shared" si="1496"/>
        <v>2400</v>
      </c>
      <c r="GW179" s="23">
        <f t="shared" si="1496"/>
        <v>2400</v>
      </c>
      <c r="GX179" s="23">
        <f t="shared" si="1496"/>
        <v>2400</v>
      </c>
      <c r="GY179" s="23">
        <f t="shared" si="1496"/>
        <v>2400</v>
      </c>
      <c r="GZ179" s="23">
        <f t="shared" si="1496"/>
        <v>2400</v>
      </c>
      <c r="HA179" s="23">
        <f t="shared" si="1496"/>
        <v>2400</v>
      </c>
      <c r="HB179" s="23">
        <f t="shared" si="1496"/>
        <v>2400</v>
      </c>
      <c r="HC179" s="23">
        <f t="shared" si="1492"/>
        <v>2400</v>
      </c>
      <c r="HD179" s="23">
        <f t="shared" si="1492"/>
        <v>2400</v>
      </c>
      <c r="HE179" s="23">
        <f t="shared" si="1492"/>
        <v>2400</v>
      </c>
      <c r="HF179" s="23">
        <f t="shared" si="1492"/>
        <v>2400</v>
      </c>
      <c r="HG179" s="23">
        <f t="shared" si="1492"/>
        <v>2400</v>
      </c>
      <c r="HH179" s="23">
        <f t="shared" si="1492"/>
        <v>2400</v>
      </c>
      <c r="HI179" s="23">
        <f t="shared" si="1492"/>
        <v>2400</v>
      </c>
      <c r="HJ179" s="23">
        <f t="shared" si="1492"/>
        <v>2400</v>
      </c>
      <c r="HK179" s="23">
        <f t="shared" si="1492"/>
        <v>2400</v>
      </c>
      <c r="HL179" s="23">
        <f t="shared" si="1492"/>
        <v>2400</v>
      </c>
      <c r="HM179" s="23">
        <f t="shared" si="1493"/>
        <v>2400</v>
      </c>
      <c r="HN179" s="23">
        <f t="shared" si="1493"/>
        <v>2400</v>
      </c>
      <c r="HO179" s="23">
        <f t="shared" si="1493"/>
        <v>2400</v>
      </c>
      <c r="HP179" s="23">
        <f t="shared" si="1493"/>
        <v>2400</v>
      </c>
      <c r="HQ179" s="23">
        <f t="shared" si="1493"/>
        <v>2400</v>
      </c>
      <c r="HR179" s="23">
        <f t="shared" si="1493"/>
        <v>2400</v>
      </c>
      <c r="HS179" s="23">
        <f t="shared" si="1493"/>
        <v>2400</v>
      </c>
      <c r="HT179" s="23">
        <f t="shared" si="1493"/>
        <v>2400</v>
      </c>
      <c r="HU179" s="23">
        <f t="shared" si="1493"/>
        <v>2400</v>
      </c>
      <c r="HV179" s="23">
        <f t="shared" si="1493"/>
        <v>2400</v>
      </c>
      <c r="HW179" s="23">
        <f t="shared" si="1494"/>
        <v>2400</v>
      </c>
      <c r="HX179" s="23">
        <f t="shared" si="1494"/>
        <v>2400</v>
      </c>
      <c r="HY179" s="23">
        <f t="shared" si="1494"/>
        <v>2400</v>
      </c>
      <c r="HZ179" s="23">
        <f t="shared" si="1494"/>
        <v>2400</v>
      </c>
      <c r="IA179" s="23">
        <f t="shared" si="1494"/>
        <v>2400</v>
      </c>
      <c r="IB179" s="83">
        <f t="shared" si="1494"/>
        <v>2400</v>
      </c>
      <c r="ID179" s="89"/>
      <c r="IE179" s="89"/>
      <c r="MC179" s="105"/>
      <c r="MD179" s="90"/>
      <c r="ME179" s="89"/>
      <c r="MF179" s="89"/>
      <c r="MG179" s="89"/>
      <c r="MH179" s="89"/>
      <c r="MI179" s="89"/>
      <c r="MJ179" s="89"/>
      <c r="MK179" s="89"/>
      <c r="ML179" s="89"/>
      <c r="MM179" s="89"/>
      <c r="MN179" s="89"/>
      <c r="MO179" s="89"/>
      <c r="MP179" s="89"/>
      <c r="MQ179" s="89"/>
      <c r="MR179" s="89"/>
      <c r="MS179" s="89"/>
      <c r="MT179" s="89"/>
      <c r="MU179" s="89"/>
      <c r="MV179" s="89"/>
      <c r="MW179" s="89"/>
      <c r="MX179" s="89"/>
      <c r="MY179" s="89"/>
      <c r="MZ179" s="89"/>
      <c r="NA179" s="89"/>
      <c r="NB179" s="89"/>
      <c r="NC179" s="89"/>
      <c r="ND179" s="89"/>
      <c r="NE179" s="89"/>
      <c r="NF179" s="89"/>
      <c r="NG179" s="89"/>
      <c r="NH179" s="89"/>
      <c r="NI179" s="89"/>
      <c r="NJ179" s="89"/>
      <c r="NK179" s="89"/>
      <c r="NL179" s="89"/>
      <c r="NM179" s="89"/>
      <c r="NN179" s="89"/>
      <c r="NO179" s="89"/>
      <c r="NP179" s="89"/>
      <c r="NQ179" s="89"/>
      <c r="NR179" s="89"/>
      <c r="NS179" s="89"/>
      <c r="NU179" s="105"/>
      <c r="NV179" s="90"/>
      <c r="NW179" s="89"/>
      <c r="NX179" s="89"/>
      <c r="NY179" s="89"/>
      <c r="NZ179" s="89"/>
      <c r="OA179" s="89"/>
      <c r="OB179" s="89"/>
      <c r="OC179" s="89"/>
      <c r="OD179" s="89"/>
      <c r="OE179" s="89"/>
      <c r="OF179" s="89"/>
      <c r="OG179" s="89"/>
      <c r="OH179" s="89"/>
      <c r="OI179" s="89"/>
      <c r="OJ179" s="89"/>
      <c r="OK179" s="89"/>
      <c r="OL179" s="89"/>
      <c r="OM179" s="89"/>
      <c r="ON179" s="89"/>
      <c r="OO179" s="89"/>
      <c r="OP179" s="89"/>
      <c r="OQ179" s="89"/>
      <c r="OR179" s="89"/>
      <c r="OS179" s="89"/>
      <c r="OT179" s="89"/>
      <c r="OU179" s="89"/>
      <c r="OV179" s="89"/>
      <c r="OW179" s="89"/>
      <c r="OX179" s="89"/>
      <c r="OY179" s="89"/>
      <c r="OZ179" s="89"/>
      <c r="PA179" s="89"/>
      <c r="PB179" s="89"/>
      <c r="PC179" s="89"/>
      <c r="PD179" s="89"/>
      <c r="PE179" s="89"/>
      <c r="PF179" s="89"/>
      <c r="PG179" s="89"/>
      <c r="PH179" s="89"/>
      <c r="PI179" s="89"/>
      <c r="PJ179" s="89"/>
      <c r="PK179" s="89"/>
      <c r="PM179" s="105"/>
      <c r="PN179" s="90"/>
      <c r="PO179" s="89"/>
      <c r="PP179" s="89"/>
      <c r="PQ179" s="89"/>
      <c r="PR179" s="89"/>
      <c r="PS179" s="89"/>
      <c r="PT179" s="89"/>
      <c r="PU179" s="89"/>
      <c r="PV179" s="89"/>
      <c r="PW179" s="89"/>
      <c r="PX179" s="89"/>
      <c r="PY179" s="89"/>
      <c r="PZ179" s="89"/>
      <c r="QA179" s="89"/>
      <c r="QB179" s="89"/>
      <c r="QC179" s="89"/>
      <c r="QD179" s="89"/>
      <c r="QE179" s="89"/>
      <c r="QF179" s="89"/>
      <c r="QG179" s="89"/>
      <c r="QH179" s="89"/>
      <c r="QI179" s="89"/>
      <c r="QJ179" s="89"/>
      <c r="QK179" s="89"/>
      <c r="QL179" s="89"/>
      <c r="QM179" s="89"/>
      <c r="QN179" s="89"/>
      <c r="QO179" s="89"/>
      <c r="QP179" s="89"/>
      <c r="QQ179" s="89"/>
      <c r="QR179" s="89"/>
      <c r="QS179" s="89"/>
      <c r="QT179" s="89"/>
      <c r="QU179" s="89"/>
      <c r="QV179" s="89"/>
      <c r="QW179" s="89"/>
      <c r="QX179" s="89"/>
      <c r="QY179" s="89"/>
      <c r="QZ179" s="89"/>
      <c r="RA179" s="89"/>
      <c r="RB179" s="89"/>
      <c r="RC179" s="89"/>
    </row>
    <row r="180" spans="1:471" hidden="1" x14ac:dyDescent="0.25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8"/>
      <c r="L180" s="9"/>
      <c r="EP180" s="19">
        <v>28</v>
      </c>
      <c r="EQ180" s="20">
        <f t="shared" si="1469"/>
        <v>2.5</v>
      </c>
      <c r="ER180" s="23">
        <f t="shared" si="1465"/>
        <v>2500</v>
      </c>
      <c r="ES180" s="23">
        <f t="shared" si="1495"/>
        <v>2500</v>
      </c>
      <c r="ET180" s="23">
        <f t="shared" si="1495"/>
        <v>2500</v>
      </c>
      <c r="EU180" s="23">
        <f t="shared" si="1495"/>
        <v>2500</v>
      </c>
      <c r="EV180" s="23">
        <f t="shared" si="1495"/>
        <v>2500</v>
      </c>
      <c r="EW180" s="23">
        <f t="shared" si="1495"/>
        <v>2500</v>
      </c>
      <c r="EX180" s="23">
        <f t="shared" si="1495"/>
        <v>2500</v>
      </c>
      <c r="EY180" s="23">
        <f t="shared" si="1495"/>
        <v>2500</v>
      </c>
      <c r="EZ180" s="23">
        <f t="shared" si="1495"/>
        <v>2500</v>
      </c>
      <c r="FA180" s="23">
        <f t="shared" si="1495"/>
        <v>2500</v>
      </c>
      <c r="FB180" s="23">
        <f t="shared" si="1495"/>
        <v>2500</v>
      </c>
      <c r="FC180" s="23">
        <f t="shared" si="1495"/>
        <v>2500</v>
      </c>
      <c r="FD180" s="23">
        <f t="shared" si="1495"/>
        <v>2500</v>
      </c>
      <c r="FE180" s="23">
        <f t="shared" si="1495"/>
        <v>2500</v>
      </c>
      <c r="FF180" s="23">
        <f t="shared" si="1495"/>
        <v>2500</v>
      </c>
      <c r="FG180" s="23">
        <f t="shared" si="1495"/>
        <v>2500</v>
      </c>
      <c r="FH180" s="23">
        <f t="shared" si="1489"/>
        <v>2500</v>
      </c>
      <c r="FI180" s="23">
        <f t="shared" si="1489"/>
        <v>2500</v>
      </c>
      <c r="FJ180" s="23">
        <f t="shared" si="1489"/>
        <v>2500</v>
      </c>
      <c r="FK180" s="23">
        <f t="shared" si="1489"/>
        <v>2500</v>
      </c>
      <c r="FL180" s="23">
        <f t="shared" si="1489"/>
        <v>2500</v>
      </c>
      <c r="FM180" s="23">
        <f t="shared" si="1489"/>
        <v>2500</v>
      </c>
      <c r="FN180" s="23">
        <f t="shared" si="1489"/>
        <v>2500</v>
      </c>
      <c r="FO180" s="23">
        <f t="shared" si="1489"/>
        <v>2500</v>
      </c>
      <c r="FP180" s="23">
        <f t="shared" si="1489"/>
        <v>2500</v>
      </c>
      <c r="FQ180" s="23">
        <f t="shared" si="1489"/>
        <v>2500</v>
      </c>
      <c r="FR180" s="23">
        <f t="shared" si="1490"/>
        <v>2500</v>
      </c>
      <c r="FS180" s="23">
        <f t="shared" si="1490"/>
        <v>2500</v>
      </c>
      <c r="FT180" s="23">
        <f t="shared" si="1490"/>
        <v>2500</v>
      </c>
      <c r="FU180" s="23">
        <f t="shared" si="1490"/>
        <v>2500</v>
      </c>
      <c r="FV180" s="23">
        <f t="shared" si="1490"/>
        <v>2500</v>
      </c>
      <c r="FW180" s="23">
        <f t="shared" si="1490"/>
        <v>2500</v>
      </c>
      <c r="FX180" s="23">
        <f t="shared" si="1490"/>
        <v>2500</v>
      </c>
      <c r="FY180" s="23">
        <f t="shared" si="1490"/>
        <v>2500</v>
      </c>
      <c r="FZ180" s="23">
        <f t="shared" si="1490"/>
        <v>2500</v>
      </c>
      <c r="GA180" s="23">
        <f t="shared" si="1490"/>
        <v>2500</v>
      </c>
      <c r="GB180" s="23">
        <f t="shared" si="1491"/>
        <v>2500</v>
      </c>
      <c r="GC180" s="23">
        <f t="shared" si="1491"/>
        <v>2500</v>
      </c>
      <c r="GD180" s="23">
        <f t="shared" si="1491"/>
        <v>2500</v>
      </c>
      <c r="GE180" s="23">
        <f t="shared" si="1491"/>
        <v>2500</v>
      </c>
      <c r="GF180" s="23">
        <f t="shared" si="1491"/>
        <v>2500</v>
      </c>
      <c r="GG180" s="83">
        <f t="shared" si="1491"/>
        <v>2500</v>
      </c>
      <c r="GH180" s="89"/>
      <c r="GI180" s="89"/>
      <c r="GJ180" s="89"/>
      <c r="GK180" s="19">
        <v>28</v>
      </c>
      <c r="GL180" s="20">
        <f t="shared" si="1474"/>
        <v>2.5</v>
      </c>
      <c r="GM180" s="23">
        <f t="shared" si="1467"/>
        <v>2500</v>
      </c>
      <c r="GN180" s="23">
        <f t="shared" si="1496"/>
        <v>2500</v>
      </c>
      <c r="GO180" s="23">
        <f t="shared" si="1496"/>
        <v>2500</v>
      </c>
      <c r="GP180" s="23">
        <f t="shared" si="1496"/>
        <v>2500</v>
      </c>
      <c r="GQ180" s="23">
        <f t="shared" si="1496"/>
        <v>2500</v>
      </c>
      <c r="GR180" s="23">
        <f t="shared" si="1496"/>
        <v>2500</v>
      </c>
      <c r="GS180" s="23">
        <f t="shared" si="1496"/>
        <v>2500</v>
      </c>
      <c r="GT180" s="23">
        <f t="shared" si="1496"/>
        <v>2500</v>
      </c>
      <c r="GU180" s="23">
        <f t="shared" si="1496"/>
        <v>2500</v>
      </c>
      <c r="GV180" s="23">
        <f t="shared" si="1496"/>
        <v>2500</v>
      </c>
      <c r="GW180" s="23">
        <f t="shared" si="1496"/>
        <v>2500</v>
      </c>
      <c r="GX180" s="23">
        <f t="shared" si="1496"/>
        <v>2500</v>
      </c>
      <c r="GY180" s="23">
        <f t="shared" si="1496"/>
        <v>2500</v>
      </c>
      <c r="GZ180" s="23">
        <f t="shared" si="1496"/>
        <v>2500</v>
      </c>
      <c r="HA180" s="23">
        <f t="shared" si="1496"/>
        <v>2500</v>
      </c>
      <c r="HB180" s="23">
        <f t="shared" si="1496"/>
        <v>2500</v>
      </c>
      <c r="HC180" s="23">
        <f t="shared" si="1492"/>
        <v>2500</v>
      </c>
      <c r="HD180" s="23">
        <f t="shared" si="1492"/>
        <v>2500</v>
      </c>
      <c r="HE180" s="23">
        <f t="shared" si="1492"/>
        <v>2500</v>
      </c>
      <c r="HF180" s="23">
        <f t="shared" si="1492"/>
        <v>2500</v>
      </c>
      <c r="HG180" s="23">
        <f t="shared" si="1492"/>
        <v>2500</v>
      </c>
      <c r="HH180" s="23">
        <f t="shared" si="1492"/>
        <v>2500</v>
      </c>
      <c r="HI180" s="23">
        <f t="shared" si="1492"/>
        <v>2500</v>
      </c>
      <c r="HJ180" s="23">
        <f t="shared" si="1492"/>
        <v>2500</v>
      </c>
      <c r="HK180" s="23">
        <f t="shared" si="1492"/>
        <v>2500</v>
      </c>
      <c r="HL180" s="23">
        <f t="shared" si="1492"/>
        <v>2500</v>
      </c>
      <c r="HM180" s="23">
        <f t="shared" si="1493"/>
        <v>2500</v>
      </c>
      <c r="HN180" s="23">
        <f t="shared" si="1493"/>
        <v>2500</v>
      </c>
      <c r="HO180" s="23">
        <f t="shared" si="1493"/>
        <v>2500</v>
      </c>
      <c r="HP180" s="23">
        <f t="shared" si="1493"/>
        <v>2500</v>
      </c>
      <c r="HQ180" s="23">
        <f t="shared" si="1493"/>
        <v>2500</v>
      </c>
      <c r="HR180" s="23">
        <f t="shared" si="1493"/>
        <v>2500</v>
      </c>
      <c r="HS180" s="23">
        <f t="shared" si="1493"/>
        <v>2500</v>
      </c>
      <c r="HT180" s="23">
        <f t="shared" si="1493"/>
        <v>2500</v>
      </c>
      <c r="HU180" s="23">
        <f t="shared" si="1493"/>
        <v>2500</v>
      </c>
      <c r="HV180" s="23">
        <f t="shared" si="1493"/>
        <v>2500</v>
      </c>
      <c r="HW180" s="23">
        <f t="shared" si="1494"/>
        <v>2500</v>
      </c>
      <c r="HX180" s="23">
        <f t="shared" si="1494"/>
        <v>2500</v>
      </c>
      <c r="HY180" s="23">
        <f t="shared" si="1494"/>
        <v>2500</v>
      </c>
      <c r="HZ180" s="23">
        <f t="shared" si="1494"/>
        <v>2500</v>
      </c>
      <c r="IA180" s="23">
        <f t="shared" si="1494"/>
        <v>2500</v>
      </c>
      <c r="IB180" s="83">
        <f t="shared" si="1494"/>
        <v>2500</v>
      </c>
      <c r="ID180" s="89"/>
      <c r="IE180" s="89"/>
      <c r="MC180" s="105"/>
      <c r="MD180" s="90"/>
      <c r="ME180" s="89"/>
      <c r="MF180" s="89"/>
      <c r="MG180" s="89"/>
      <c r="MH180" s="89"/>
      <c r="MI180" s="89"/>
      <c r="MJ180" s="89"/>
      <c r="MK180" s="89"/>
      <c r="ML180" s="89"/>
      <c r="MM180" s="89"/>
      <c r="MN180" s="89"/>
      <c r="MO180" s="89"/>
      <c r="MP180" s="89"/>
      <c r="MQ180" s="89"/>
      <c r="MR180" s="89"/>
      <c r="MS180" s="89"/>
      <c r="MT180" s="89"/>
      <c r="MU180" s="89"/>
      <c r="MV180" s="89"/>
      <c r="MW180" s="89"/>
      <c r="MX180" s="89"/>
      <c r="MY180" s="89"/>
      <c r="MZ180" s="89"/>
      <c r="NA180" s="89"/>
      <c r="NB180" s="89"/>
      <c r="NC180" s="89"/>
      <c r="ND180" s="89"/>
      <c r="NE180" s="89"/>
      <c r="NF180" s="89"/>
      <c r="NG180" s="89"/>
      <c r="NH180" s="89"/>
      <c r="NI180" s="89"/>
      <c r="NJ180" s="89"/>
      <c r="NK180" s="89"/>
      <c r="NL180" s="89"/>
      <c r="NM180" s="89"/>
      <c r="NN180" s="89"/>
      <c r="NO180" s="89"/>
      <c r="NP180" s="89"/>
      <c r="NQ180" s="89"/>
      <c r="NR180" s="89"/>
      <c r="NS180" s="89"/>
      <c r="NU180" s="105"/>
      <c r="NV180" s="90"/>
      <c r="NW180" s="89"/>
      <c r="NX180" s="89"/>
      <c r="NY180" s="89"/>
      <c r="NZ180" s="89"/>
      <c r="OA180" s="89"/>
      <c r="OB180" s="89"/>
      <c r="OC180" s="89"/>
      <c r="OD180" s="89"/>
      <c r="OE180" s="89"/>
      <c r="OF180" s="89"/>
      <c r="OG180" s="89"/>
      <c r="OH180" s="89"/>
      <c r="OI180" s="89"/>
      <c r="OJ180" s="89"/>
      <c r="OK180" s="89"/>
      <c r="OL180" s="89"/>
      <c r="OM180" s="89"/>
      <c r="ON180" s="89"/>
      <c r="OO180" s="89"/>
      <c r="OP180" s="89"/>
      <c r="OQ180" s="89"/>
      <c r="OR180" s="89"/>
      <c r="OS180" s="89"/>
      <c r="OT180" s="89"/>
      <c r="OU180" s="89"/>
      <c r="OV180" s="89"/>
      <c r="OW180" s="89"/>
      <c r="OX180" s="89"/>
      <c r="OY180" s="89"/>
      <c r="OZ180" s="89"/>
      <c r="PA180" s="89"/>
      <c r="PB180" s="89"/>
      <c r="PC180" s="89"/>
      <c r="PD180" s="89"/>
      <c r="PE180" s="89"/>
      <c r="PF180" s="89"/>
      <c r="PG180" s="89"/>
      <c r="PH180" s="89"/>
      <c r="PI180" s="89"/>
      <c r="PJ180" s="89"/>
      <c r="PK180" s="89"/>
      <c r="PM180" s="105"/>
      <c r="PN180" s="90"/>
      <c r="PO180" s="89"/>
      <c r="PP180" s="89"/>
      <c r="PQ180" s="89"/>
      <c r="PR180" s="89"/>
      <c r="PS180" s="89"/>
      <c r="PT180" s="89"/>
      <c r="PU180" s="89"/>
      <c r="PV180" s="89"/>
      <c r="PW180" s="89"/>
      <c r="PX180" s="89"/>
      <c r="PY180" s="89"/>
      <c r="PZ180" s="89"/>
      <c r="QA180" s="89"/>
      <c r="QB180" s="89"/>
      <c r="QC180" s="89"/>
      <c r="QD180" s="89"/>
      <c r="QE180" s="89"/>
      <c r="QF180" s="89"/>
      <c r="QG180" s="89"/>
      <c r="QH180" s="89"/>
      <c r="QI180" s="89"/>
      <c r="QJ180" s="89"/>
      <c r="QK180" s="89"/>
      <c r="QL180" s="89"/>
      <c r="QM180" s="89"/>
      <c r="QN180" s="89"/>
      <c r="QO180" s="89"/>
      <c r="QP180" s="89"/>
      <c r="QQ180" s="89"/>
      <c r="QR180" s="89"/>
      <c r="QS180" s="89"/>
      <c r="QT180" s="89"/>
      <c r="QU180" s="89"/>
      <c r="QV180" s="89"/>
      <c r="QW180" s="89"/>
      <c r="QX180" s="89"/>
      <c r="QY180" s="89"/>
      <c r="QZ180" s="89"/>
      <c r="RA180" s="89"/>
      <c r="RB180" s="89"/>
      <c r="RC180" s="89"/>
    </row>
    <row r="181" spans="1:471" hidden="1" x14ac:dyDescent="0.25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8"/>
      <c r="L181" s="9"/>
      <c r="EP181" s="19">
        <v>29</v>
      </c>
      <c r="EQ181" s="20">
        <f t="shared" si="1469"/>
        <v>2.6</v>
      </c>
      <c r="ER181" s="23">
        <f t="shared" si="1465"/>
        <v>2600</v>
      </c>
      <c r="ES181" s="23">
        <f t="shared" si="1495"/>
        <v>2600</v>
      </c>
      <c r="ET181" s="23">
        <f t="shared" si="1495"/>
        <v>2600</v>
      </c>
      <c r="EU181" s="23">
        <f t="shared" si="1495"/>
        <v>2600</v>
      </c>
      <c r="EV181" s="23">
        <f t="shared" si="1495"/>
        <v>2600</v>
      </c>
      <c r="EW181" s="23">
        <f t="shared" si="1495"/>
        <v>2600</v>
      </c>
      <c r="EX181" s="23">
        <f t="shared" si="1495"/>
        <v>2600</v>
      </c>
      <c r="EY181" s="23">
        <f t="shared" si="1495"/>
        <v>2600</v>
      </c>
      <c r="EZ181" s="23">
        <f t="shared" si="1495"/>
        <v>2600</v>
      </c>
      <c r="FA181" s="23">
        <f t="shared" si="1495"/>
        <v>2600</v>
      </c>
      <c r="FB181" s="23">
        <f t="shared" si="1495"/>
        <v>2600</v>
      </c>
      <c r="FC181" s="23">
        <f t="shared" si="1495"/>
        <v>2600</v>
      </c>
      <c r="FD181" s="23">
        <f t="shared" si="1495"/>
        <v>2600</v>
      </c>
      <c r="FE181" s="23">
        <f t="shared" si="1495"/>
        <v>2600</v>
      </c>
      <c r="FF181" s="23">
        <f t="shared" si="1495"/>
        <v>2600</v>
      </c>
      <c r="FG181" s="23">
        <f t="shared" si="1495"/>
        <v>2600</v>
      </c>
      <c r="FH181" s="23">
        <f t="shared" si="1489"/>
        <v>2600</v>
      </c>
      <c r="FI181" s="23">
        <f t="shared" si="1489"/>
        <v>2600</v>
      </c>
      <c r="FJ181" s="23">
        <f t="shared" si="1489"/>
        <v>2600</v>
      </c>
      <c r="FK181" s="23">
        <f t="shared" si="1489"/>
        <v>2600</v>
      </c>
      <c r="FL181" s="23">
        <f t="shared" si="1489"/>
        <v>2600</v>
      </c>
      <c r="FM181" s="23">
        <f t="shared" si="1489"/>
        <v>2600</v>
      </c>
      <c r="FN181" s="23">
        <f t="shared" si="1489"/>
        <v>2600</v>
      </c>
      <c r="FO181" s="23">
        <f t="shared" si="1489"/>
        <v>2600</v>
      </c>
      <c r="FP181" s="23">
        <f t="shared" si="1489"/>
        <v>2600</v>
      </c>
      <c r="FQ181" s="23">
        <f t="shared" si="1489"/>
        <v>2600</v>
      </c>
      <c r="FR181" s="23">
        <f t="shared" si="1490"/>
        <v>2600</v>
      </c>
      <c r="FS181" s="23">
        <f t="shared" si="1490"/>
        <v>2600</v>
      </c>
      <c r="FT181" s="23">
        <f t="shared" si="1490"/>
        <v>2600</v>
      </c>
      <c r="FU181" s="23">
        <f t="shared" si="1490"/>
        <v>2600</v>
      </c>
      <c r="FV181" s="23">
        <f t="shared" si="1490"/>
        <v>2600</v>
      </c>
      <c r="FW181" s="23">
        <f t="shared" si="1490"/>
        <v>2600</v>
      </c>
      <c r="FX181" s="23">
        <f t="shared" si="1490"/>
        <v>2600</v>
      </c>
      <c r="FY181" s="23">
        <f t="shared" si="1490"/>
        <v>2600</v>
      </c>
      <c r="FZ181" s="23">
        <f t="shared" si="1490"/>
        <v>2600</v>
      </c>
      <c r="GA181" s="23">
        <f t="shared" si="1490"/>
        <v>2600</v>
      </c>
      <c r="GB181" s="23">
        <f t="shared" si="1491"/>
        <v>2600</v>
      </c>
      <c r="GC181" s="23">
        <f t="shared" si="1491"/>
        <v>2600</v>
      </c>
      <c r="GD181" s="23">
        <f t="shared" si="1491"/>
        <v>2600</v>
      </c>
      <c r="GE181" s="23">
        <f t="shared" si="1491"/>
        <v>2600</v>
      </c>
      <c r="GF181" s="23">
        <f t="shared" si="1491"/>
        <v>2600</v>
      </c>
      <c r="GG181" s="83">
        <f t="shared" si="1491"/>
        <v>2600</v>
      </c>
      <c r="GH181" s="89"/>
      <c r="GI181" s="89"/>
      <c r="GJ181" s="89"/>
      <c r="GK181" s="19">
        <v>29</v>
      </c>
      <c r="GL181" s="20">
        <f t="shared" si="1474"/>
        <v>2.6</v>
      </c>
      <c r="GM181" s="23">
        <f t="shared" si="1467"/>
        <v>2600</v>
      </c>
      <c r="GN181" s="23">
        <f t="shared" si="1496"/>
        <v>2600</v>
      </c>
      <c r="GO181" s="23">
        <f t="shared" si="1496"/>
        <v>2600</v>
      </c>
      <c r="GP181" s="23">
        <f t="shared" si="1496"/>
        <v>2600</v>
      </c>
      <c r="GQ181" s="23">
        <f t="shared" si="1496"/>
        <v>2600</v>
      </c>
      <c r="GR181" s="23">
        <f t="shared" si="1496"/>
        <v>2600</v>
      </c>
      <c r="GS181" s="23">
        <f t="shared" si="1496"/>
        <v>2600</v>
      </c>
      <c r="GT181" s="23">
        <f t="shared" si="1496"/>
        <v>2600</v>
      </c>
      <c r="GU181" s="23">
        <f t="shared" si="1496"/>
        <v>2600</v>
      </c>
      <c r="GV181" s="23">
        <f t="shared" si="1496"/>
        <v>2600</v>
      </c>
      <c r="GW181" s="23">
        <f t="shared" si="1496"/>
        <v>2600</v>
      </c>
      <c r="GX181" s="23">
        <f t="shared" si="1496"/>
        <v>2600</v>
      </c>
      <c r="GY181" s="23">
        <f t="shared" si="1496"/>
        <v>2600</v>
      </c>
      <c r="GZ181" s="23">
        <f t="shared" si="1496"/>
        <v>2600</v>
      </c>
      <c r="HA181" s="23">
        <f t="shared" si="1496"/>
        <v>2600</v>
      </c>
      <c r="HB181" s="23">
        <f t="shared" si="1496"/>
        <v>2600</v>
      </c>
      <c r="HC181" s="23">
        <f t="shared" si="1492"/>
        <v>2600</v>
      </c>
      <c r="HD181" s="23">
        <f t="shared" si="1492"/>
        <v>2600</v>
      </c>
      <c r="HE181" s="23">
        <f t="shared" si="1492"/>
        <v>2600</v>
      </c>
      <c r="HF181" s="23">
        <f t="shared" si="1492"/>
        <v>2600</v>
      </c>
      <c r="HG181" s="23">
        <f t="shared" si="1492"/>
        <v>2600</v>
      </c>
      <c r="HH181" s="23">
        <f t="shared" si="1492"/>
        <v>2600</v>
      </c>
      <c r="HI181" s="23">
        <f t="shared" si="1492"/>
        <v>2600</v>
      </c>
      <c r="HJ181" s="23">
        <f t="shared" si="1492"/>
        <v>2600</v>
      </c>
      <c r="HK181" s="23">
        <f t="shared" si="1492"/>
        <v>2600</v>
      </c>
      <c r="HL181" s="23">
        <f t="shared" si="1492"/>
        <v>2600</v>
      </c>
      <c r="HM181" s="23">
        <f t="shared" si="1493"/>
        <v>2600</v>
      </c>
      <c r="HN181" s="23">
        <f t="shared" si="1493"/>
        <v>2600</v>
      </c>
      <c r="HO181" s="23">
        <f t="shared" si="1493"/>
        <v>2600</v>
      </c>
      <c r="HP181" s="23">
        <f t="shared" si="1493"/>
        <v>2600</v>
      </c>
      <c r="HQ181" s="23">
        <f t="shared" si="1493"/>
        <v>2600</v>
      </c>
      <c r="HR181" s="23">
        <f t="shared" si="1493"/>
        <v>2600</v>
      </c>
      <c r="HS181" s="23">
        <f t="shared" si="1493"/>
        <v>2600</v>
      </c>
      <c r="HT181" s="23">
        <f t="shared" si="1493"/>
        <v>2600</v>
      </c>
      <c r="HU181" s="23">
        <f t="shared" si="1493"/>
        <v>2600</v>
      </c>
      <c r="HV181" s="23">
        <f t="shared" si="1493"/>
        <v>2600</v>
      </c>
      <c r="HW181" s="23">
        <f t="shared" si="1494"/>
        <v>2600</v>
      </c>
      <c r="HX181" s="23">
        <f t="shared" si="1494"/>
        <v>2600</v>
      </c>
      <c r="HY181" s="23">
        <f t="shared" si="1494"/>
        <v>2600</v>
      </c>
      <c r="HZ181" s="23">
        <f t="shared" si="1494"/>
        <v>2600</v>
      </c>
      <c r="IA181" s="23">
        <f t="shared" si="1494"/>
        <v>2600</v>
      </c>
      <c r="IB181" s="83">
        <f t="shared" si="1494"/>
        <v>2600</v>
      </c>
      <c r="ID181" s="89"/>
      <c r="IE181" s="89"/>
      <c r="MC181" s="105"/>
      <c r="MD181" s="90"/>
      <c r="ME181" s="89"/>
      <c r="MF181" s="89"/>
      <c r="MG181" s="89"/>
      <c r="MH181" s="89"/>
      <c r="MI181" s="89"/>
      <c r="MJ181" s="89"/>
      <c r="MK181" s="89"/>
      <c r="ML181" s="89"/>
      <c r="MM181" s="89"/>
      <c r="MN181" s="89"/>
      <c r="MO181" s="89"/>
      <c r="MP181" s="89"/>
      <c r="MQ181" s="89"/>
      <c r="MR181" s="89"/>
      <c r="MS181" s="89"/>
      <c r="MT181" s="89"/>
      <c r="MU181" s="89"/>
      <c r="MV181" s="89"/>
      <c r="MW181" s="89"/>
      <c r="MX181" s="89"/>
      <c r="MY181" s="89"/>
      <c r="MZ181" s="89"/>
      <c r="NA181" s="89"/>
      <c r="NB181" s="89"/>
      <c r="NC181" s="89"/>
      <c r="ND181" s="89"/>
      <c r="NE181" s="89"/>
      <c r="NF181" s="89"/>
      <c r="NG181" s="89"/>
      <c r="NH181" s="89"/>
      <c r="NI181" s="89"/>
      <c r="NJ181" s="89"/>
      <c r="NK181" s="89"/>
      <c r="NL181" s="89"/>
      <c r="NM181" s="89"/>
      <c r="NN181" s="89"/>
      <c r="NO181" s="89"/>
      <c r="NP181" s="89"/>
      <c r="NQ181" s="89"/>
      <c r="NR181" s="89"/>
      <c r="NS181" s="89"/>
      <c r="NU181" s="105"/>
      <c r="NV181" s="90"/>
      <c r="NW181" s="89"/>
      <c r="NX181" s="89"/>
      <c r="NY181" s="89"/>
      <c r="NZ181" s="89"/>
      <c r="OA181" s="89"/>
      <c r="OB181" s="89"/>
      <c r="OC181" s="89"/>
      <c r="OD181" s="89"/>
      <c r="OE181" s="89"/>
      <c r="OF181" s="89"/>
      <c r="OG181" s="89"/>
      <c r="OH181" s="89"/>
      <c r="OI181" s="89"/>
      <c r="OJ181" s="89"/>
      <c r="OK181" s="89"/>
      <c r="OL181" s="89"/>
      <c r="OM181" s="89"/>
      <c r="ON181" s="89"/>
      <c r="OO181" s="89"/>
      <c r="OP181" s="89"/>
      <c r="OQ181" s="89"/>
      <c r="OR181" s="89"/>
      <c r="OS181" s="89"/>
      <c r="OT181" s="89"/>
      <c r="OU181" s="89"/>
      <c r="OV181" s="89"/>
      <c r="OW181" s="89"/>
      <c r="OX181" s="89"/>
      <c r="OY181" s="89"/>
      <c r="OZ181" s="89"/>
      <c r="PA181" s="89"/>
      <c r="PB181" s="89"/>
      <c r="PC181" s="89"/>
      <c r="PD181" s="89"/>
      <c r="PE181" s="89"/>
      <c r="PF181" s="89"/>
      <c r="PG181" s="89"/>
      <c r="PH181" s="89"/>
      <c r="PI181" s="89"/>
      <c r="PJ181" s="89"/>
      <c r="PK181" s="89"/>
      <c r="PM181" s="105"/>
      <c r="PN181" s="90"/>
      <c r="PO181" s="89"/>
      <c r="PP181" s="89"/>
      <c r="PQ181" s="89"/>
      <c r="PR181" s="89"/>
      <c r="PS181" s="89"/>
      <c r="PT181" s="89"/>
      <c r="PU181" s="89"/>
      <c r="PV181" s="89"/>
      <c r="PW181" s="89"/>
      <c r="PX181" s="89"/>
      <c r="PY181" s="89"/>
      <c r="PZ181" s="89"/>
      <c r="QA181" s="89"/>
      <c r="QB181" s="89"/>
      <c r="QC181" s="89"/>
      <c r="QD181" s="89"/>
      <c r="QE181" s="89"/>
      <c r="QF181" s="89"/>
      <c r="QG181" s="89"/>
      <c r="QH181" s="89"/>
      <c r="QI181" s="89"/>
      <c r="QJ181" s="89"/>
      <c r="QK181" s="89"/>
      <c r="QL181" s="89"/>
      <c r="QM181" s="89"/>
      <c r="QN181" s="89"/>
      <c r="QO181" s="89"/>
      <c r="QP181" s="89"/>
      <c r="QQ181" s="89"/>
      <c r="QR181" s="89"/>
      <c r="QS181" s="89"/>
      <c r="QT181" s="89"/>
      <c r="QU181" s="89"/>
      <c r="QV181" s="89"/>
      <c r="QW181" s="89"/>
      <c r="QX181" s="89"/>
      <c r="QY181" s="89"/>
      <c r="QZ181" s="89"/>
      <c r="RA181" s="89"/>
      <c r="RB181" s="89"/>
      <c r="RC181" s="89"/>
    </row>
    <row r="182" spans="1:471" hidden="1" x14ac:dyDescent="0.25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8"/>
      <c r="L182" s="9"/>
      <c r="EP182" s="19">
        <v>30</v>
      </c>
      <c r="EQ182" s="20">
        <f t="shared" si="1469"/>
        <v>2.6999999999999997</v>
      </c>
      <c r="ER182" s="23">
        <f t="shared" si="1465"/>
        <v>2699.9999999999995</v>
      </c>
      <c r="ES182" s="23">
        <f t="shared" si="1495"/>
        <v>2699.9999999999995</v>
      </c>
      <c r="ET182" s="23">
        <f t="shared" si="1495"/>
        <v>2699.9999999999995</v>
      </c>
      <c r="EU182" s="23">
        <f t="shared" si="1495"/>
        <v>2699.9999999999995</v>
      </c>
      <c r="EV182" s="23">
        <f t="shared" si="1495"/>
        <v>2699.9999999999995</v>
      </c>
      <c r="EW182" s="23">
        <f t="shared" si="1495"/>
        <v>2699.9999999999995</v>
      </c>
      <c r="EX182" s="23">
        <f t="shared" si="1495"/>
        <v>2699.9999999999995</v>
      </c>
      <c r="EY182" s="23">
        <f t="shared" si="1495"/>
        <v>2699.9999999999995</v>
      </c>
      <c r="EZ182" s="23">
        <f t="shared" si="1495"/>
        <v>2699.9999999999995</v>
      </c>
      <c r="FA182" s="23">
        <f t="shared" si="1495"/>
        <v>2699.9999999999995</v>
      </c>
      <c r="FB182" s="23">
        <f t="shared" si="1495"/>
        <v>2699.9999999999995</v>
      </c>
      <c r="FC182" s="23">
        <f t="shared" si="1495"/>
        <v>2699.9999999999995</v>
      </c>
      <c r="FD182" s="23">
        <f t="shared" si="1495"/>
        <v>2699.9999999999995</v>
      </c>
      <c r="FE182" s="23">
        <f t="shared" si="1495"/>
        <v>2699.9999999999995</v>
      </c>
      <c r="FF182" s="23">
        <f t="shared" si="1495"/>
        <v>2699.9999999999995</v>
      </c>
      <c r="FG182" s="23">
        <f t="shared" si="1495"/>
        <v>2699.9999999999995</v>
      </c>
      <c r="FH182" s="23">
        <f t="shared" si="1489"/>
        <v>2699.9999999999995</v>
      </c>
      <c r="FI182" s="23">
        <f t="shared" si="1489"/>
        <v>2699.9999999999995</v>
      </c>
      <c r="FJ182" s="23">
        <f t="shared" si="1489"/>
        <v>2699.9999999999995</v>
      </c>
      <c r="FK182" s="23">
        <f t="shared" si="1489"/>
        <v>2699.9999999999995</v>
      </c>
      <c r="FL182" s="23">
        <f t="shared" si="1489"/>
        <v>2699.9999999999995</v>
      </c>
      <c r="FM182" s="23">
        <f t="shared" si="1489"/>
        <v>2699.9999999999995</v>
      </c>
      <c r="FN182" s="23">
        <f t="shared" si="1489"/>
        <v>2699.9999999999995</v>
      </c>
      <c r="FO182" s="23">
        <f t="shared" si="1489"/>
        <v>2699.9999999999995</v>
      </c>
      <c r="FP182" s="23">
        <f t="shared" si="1489"/>
        <v>2699.9999999999995</v>
      </c>
      <c r="FQ182" s="23">
        <f t="shared" si="1489"/>
        <v>2699.9999999999995</v>
      </c>
      <c r="FR182" s="23">
        <f t="shared" si="1490"/>
        <v>2699.9999999999995</v>
      </c>
      <c r="FS182" s="23">
        <f t="shared" si="1490"/>
        <v>2699.9999999999995</v>
      </c>
      <c r="FT182" s="23">
        <f t="shared" si="1490"/>
        <v>2699.9999999999995</v>
      </c>
      <c r="FU182" s="23">
        <f t="shared" si="1490"/>
        <v>2699.9999999999995</v>
      </c>
      <c r="FV182" s="23">
        <f t="shared" si="1490"/>
        <v>2699.9999999999995</v>
      </c>
      <c r="FW182" s="23">
        <f t="shared" si="1490"/>
        <v>2699.9999999999995</v>
      </c>
      <c r="FX182" s="23">
        <f t="shared" si="1490"/>
        <v>2699.9999999999995</v>
      </c>
      <c r="FY182" s="23">
        <f t="shared" si="1490"/>
        <v>2699.9999999999995</v>
      </c>
      <c r="FZ182" s="23">
        <f t="shared" si="1490"/>
        <v>2699.9999999999995</v>
      </c>
      <c r="GA182" s="23">
        <f t="shared" si="1490"/>
        <v>2699.9999999999995</v>
      </c>
      <c r="GB182" s="23">
        <f t="shared" si="1491"/>
        <v>2699.9999999999995</v>
      </c>
      <c r="GC182" s="23">
        <f t="shared" si="1491"/>
        <v>2699.9999999999995</v>
      </c>
      <c r="GD182" s="23">
        <f t="shared" si="1491"/>
        <v>2699.9999999999995</v>
      </c>
      <c r="GE182" s="23">
        <f t="shared" si="1491"/>
        <v>2699.9999999999995</v>
      </c>
      <c r="GF182" s="23">
        <f t="shared" si="1491"/>
        <v>2699.9999999999995</v>
      </c>
      <c r="GG182" s="83">
        <f t="shared" si="1491"/>
        <v>2699.9999999999995</v>
      </c>
      <c r="GH182" s="89"/>
      <c r="GI182" s="89"/>
      <c r="GJ182" s="89"/>
      <c r="GK182" s="19">
        <v>30</v>
      </c>
      <c r="GL182" s="20">
        <f t="shared" si="1474"/>
        <v>2.6999999999999997</v>
      </c>
      <c r="GM182" s="23">
        <f t="shared" si="1467"/>
        <v>2699.9999999999995</v>
      </c>
      <c r="GN182" s="23">
        <f t="shared" si="1496"/>
        <v>2699.9999999999995</v>
      </c>
      <c r="GO182" s="23">
        <f t="shared" si="1496"/>
        <v>2699.9999999999995</v>
      </c>
      <c r="GP182" s="23">
        <f t="shared" si="1496"/>
        <v>2699.9999999999995</v>
      </c>
      <c r="GQ182" s="23">
        <f t="shared" si="1496"/>
        <v>2699.9999999999995</v>
      </c>
      <c r="GR182" s="23">
        <f t="shared" si="1496"/>
        <v>2699.9999999999995</v>
      </c>
      <c r="GS182" s="23">
        <f t="shared" si="1496"/>
        <v>2699.9999999999995</v>
      </c>
      <c r="GT182" s="23">
        <f t="shared" si="1496"/>
        <v>2699.9999999999995</v>
      </c>
      <c r="GU182" s="23">
        <f t="shared" si="1496"/>
        <v>2699.9999999999995</v>
      </c>
      <c r="GV182" s="23">
        <f t="shared" si="1496"/>
        <v>2699.9999999999995</v>
      </c>
      <c r="GW182" s="23">
        <f t="shared" si="1496"/>
        <v>2699.9999999999995</v>
      </c>
      <c r="GX182" s="23">
        <f t="shared" si="1496"/>
        <v>2699.9999999999995</v>
      </c>
      <c r="GY182" s="23">
        <f t="shared" si="1496"/>
        <v>2699.9999999999995</v>
      </c>
      <c r="GZ182" s="23">
        <f t="shared" si="1496"/>
        <v>2699.9999999999995</v>
      </c>
      <c r="HA182" s="23">
        <f t="shared" si="1496"/>
        <v>2699.9999999999995</v>
      </c>
      <c r="HB182" s="23">
        <f t="shared" si="1496"/>
        <v>2699.9999999999995</v>
      </c>
      <c r="HC182" s="23">
        <f t="shared" si="1492"/>
        <v>2699.9999999999995</v>
      </c>
      <c r="HD182" s="23">
        <f t="shared" si="1492"/>
        <v>2699.9999999999995</v>
      </c>
      <c r="HE182" s="23">
        <f t="shared" si="1492"/>
        <v>2699.9999999999995</v>
      </c>
      <c r="HF182" s="23">
        <f t="shared" si="1492"/>
        <v>2699.9999999999995</v>
      </c>
      <c r="HG182" s="23">
        <f t="shared" si="1492"/>
        <v>2699.9999999999995</v>
      </c>
      <c r="HH182" s="23">
        <f t="shared" si="1492"/>
        <v>2699.9999999999995</v>
      </c>
      <c r="HI182" s="23">
        <f t="shared" si="1492"/>
        <v>2699.9999999999995</v>
      </c>
      <c r="HJ182" s="23">
        <f t="shared" si="1492"/>
        <v>2699.9999999999995</v>
      </c>
      <c r="HK182" s="23">
        <f t="shared" si="1492"/>
        <v>2699.9999999999995</v>
      </c>
      <c r="HL182" s="23">
        <f t="shared" si="1492"/>
        <v>2699.9999999999995</v>
      </c>
      <c r="HM182" s="23">
        <f t="shared" si="1493"/>
        <v>2699.9999999999995</v>
      </c>
      <c r="HN182" s="23">
        <f t="shared" si="1493"/>
        <v>2699.9999999999995</v>
      </c>
      <c r="HO182" s="23">
        <f t="shared" si="1493"/>
        <v>2699.9999999999995</v>
      </c>
      <c r="HP182" s="23">
        <f t="shared" si="1493"/>
        <v>2699.9999999999995</v>
      </c>
      <c r="HQ182" s="23">
        <f t="shared" si="1493"/>
        <v>2699.9999999999995</v>
      </c>
      <c r="HR182" s="23">
        <f t="shared" si="1493"/>
        <v>2699.9999999999995</v>
      </c>
      <c r="HS182" s="23">
        <f t="shared" si="1493"/>
        <v>2699.9999999999995</v>
      </c>
      <c r="HT182" s="23">
        <f t="shared" si="1493"/>
        <v>2699.9999999999995</v>
      </c>
      <c r="HU182" s="23">
        <f t="shared" si="1493"/>
        <v>2699.9999999999995</v>
      </c>
      <c r="HV182" s="23">
        <f t="shared" si="1493"/>
        <v>2699.9999999999995</v>
      </c>
      <c r="HW182" s="23">
        <f t="shared" si="1494"/>
        <v>2699.9999999999995</v>
      </c>
      <c r="HX182" s="23">
        <f t="shared" si="1494"/>
        <v>2699.9999999999995</v>
      </c>
      <c r="HY182" s="23">
        <f t="shared" si="1494"/>
        <v>2699.9999999999995</v>
      </c>
      <c r="HZ182" s="23">
        <f t="shared" si="1494"/>
        <v>2699.9999999999995</v>
      </c>
      <c r="IA182" s="23">
        <f t="shared" si="1494"/>
        <v>2699.9999999999995</v>
      </c>
      <c r="IB182" s="83">
        <f t="shared" si="1494"/>
        <v>2699.9999999999995</v>
      </c>
      <c r="ID182" s="89"/>
      <c r="IE182" s="89"/>
      <c r="MC182" s="105"/>
      <c r="MD182" s="90"/>
      <c r="ME182" s="89"/>
      <c r="MF182" s="89"/>
      <c r="MG182" s="89"/>
      <c r="MH182" s="89"/>
      <c r="MI182" s="89"/>
      <c r="MJ182" s="89"/>
      <c r="MK182" s="89"/>
      <c r="ML182" s="89"/>
      <c r="MM182" s="89"/>
      <c r="MN182" s="89"/>
      <c r="MO182" s="89"/>
      <c r="MP182" s="89"/>
      <c r="MQ182" s="89"/>
      <c r="MR182" s="89"/>
      <c r="MS182" s="89"/>
      <c r="MT182" s="89"/>
      <c r="MU182" s="89"/>
      <c r="MV182" s="89"/>
      <c r="MW182" s="89"/>
      <c r="MX182" s="89"/>
      <c r="MY182" s="89"/>
      <c r="MZ182" s="89"/>
      <c r="NA182" s="89"/>
      <c r="NB182" s="89"/>
      <c r="NC182" s="89"/>
      <c r="ND182" s="89"/>
      <c r="NE182" s="89"/>
      <c r="NF182" s="89"/>
      <c r="NG182" s="89"/>
      <c r="NH182" s="89"/>
      <c r="NI182" s="89"/>
      <c r="NJ182" s="89"/>
      <c r="NK182" s="89"/>
      <c r="NL182" s="89"/>
      <c r="NM182" s="89"/>
      <c r="NN182" s="89"/>
      <c r="NO182" s="89"/>
      <c r="NP182" s="89"/>
      <c r="NQ182" s="89"/>
      <c r="NR182" s="89"/>
      <c r="NS182" s="89"/>
      <c r="NU182" s="105"/>
      <c r="NV182" s="90"/>
      <c r="NW182" s="89"/>
      <c r="NX182" s="89"/>
      <c r="NY182" s="89"/>
      <c r="NZ182" s="89"/>
      <c r="OA182" s="89"/>
      <c r="OB182" s="89"/>
      <c r="OC182" s="89"/>
      <c r="OD182" s="89"/>
      <c r="OE182" s="89"/>
      <c r="OF182" s="89"/>
      <c r="OG182" s="89"/>
      <c r="OH182" s="89"/>
      <c r="OI182" s="89"/>
      <c r="OJ182" s="89"/>
      <c r="OK182" s="89"/>
      <c r="OL182" s="89"/>
      <c r="OM182" s="89"/>
      <c r="ON182" s="89"/>
      <c r="OO182" s="89"/>
      <c r="OP182" s="89"/>
      <c r="OQ182" s="89"/>
      <c r="OR182" s="89"/>
      <c r="OS182" s="89"/>
      <c r="OT182" s="89"/>
      <c r="OU182" s="89"/>
      <c r="OV182" s="89"/>
      <c r="OW182" s="89"/>
      <c r="OX182" s="89"/>
      <c r="OY182" s="89"/>
      <c r="OZ182" s="89"/>
      <c r="PA182" s="89"/>
      <c r="PB182" s="89"/>
      <c r="PC182" s="89"/>
      <c r="PD182" s="89"/>
      <c r="PE182" s="89"/>
      <c r="PF182" s="89"/>
      <c r="PG182" s="89"/>
      <c r="PH182" s="89"/>
      <c r="PI182" s="89"/>
      <c r="PJ182" s="89"/>
      <c r="PK182" s="89"/>
      <c r="PM182" s="105"/>
      <c r="PN182" s="90"/>
      <c r="PO182" s="89"/>
      <c r="PP182" s="89"/>
      <c r="PQ182" s="89"/>
      <c r="PR182" s="89"/>
      <c r="PS182" s="89"/>
      <c r="PT182" s="89"/>
      <c r="PU182" s="89"/>
      <c r="PV182" s="89"/>
      <c r="PW182" s="89"/>
      <c r="PX182" s="89"/>
      <c r="PY182" s="89"/>
      <c r="PZ182" s="89"/>
      <c r="QA182" s="89"/>
      <c r="QB182" s="89"/>
      <c r="QC182" s="89"/>
      <c r="QD182" s="89"/>
      <c r="QE182" s="89"/>
      <c r="QF182" s="89"/>
      <c r="QG182" s="89"/>
      <c r="QH182" s="89"/>
      <c r="QI182" s="89"/>
      <c r="QJ182" s="89"/>
      <c r="QK182" s="89"/>
      <c r="QL182" s="89"/>
      <c r="QM182" s="89"/>
      <c r="QN182" s="89"/>
      <c r="QO182" s="89"/>
      <c r="QP182" s="89"/>
      <c r="QQ182" s="89"/>
      <c r="QR182" s="89"/>
      <c r="QS182" s="89"/>
      <c r="QT182" s="89"/>
      <c r="QU182" s="89"/>
      <c r="QV182" s="89"/>
      <c r="QW182" s="89"/>
      <c r="QX182" s="89"/>
      <c r="QY182" s="89"/>
      <c r="QZ182" s="89"/>
      <c r="RA182" s="89"/>
      <c r="RB182" s="89"/>
      <c r="RC182" s="89"/>
    </row>
    <row r="183" spans="1:471" hidden="1" x14ac:dyDescent="0.25">
      <c r="A183" s="8"/>
      <c r="B183" s="8"/>
      <c r="C183" s="8"/>
      <c r="D183" s="8"/>
      <c r="E183" s="8"/>
      <c r="F183" s="8"/>
      <c r="G183" s="8"/>
      <c r="H183" s="8"/>
      <c r="I183" s="9"/>
      <c r="J183" s="9"/>
      <c r="K183" s="8"/>
      <c r="L183" s="9"/>
      <c r="EP183" s="19">
        <v>31</v>
      </c>
      <c r="EQ183" s="20">
        <f t="shared" si="1469"/>
        <v>2.8</v>
      </c>
      <c r="ER183" s="23">
        <f t="shared" si="1465"/>
        <v>2800</v>
      </c>
      <c r="ES183" s="23">
        <f t="shared" si="1495"/>
        <v>2800</v>
      </c>
      <c r="ET183" s="23">
        <f t="shared" si="1495"/>
        <v>2800</v>
      </c>
      <c r="EU183" s="23">
        <f t="shared" si="1495"/>
        <v>2800</v>
      </c>
      <c r="EV183" s="23">
        <f t="shared" si="1495"/>
        <v>2800</v>
      </c>
      <c r="EW183" s="23">
        <f t="shared" si="1495"/>
        <v>2800</v>
      </c>
      <c r="EX183" s="23">
        <f t="shared" si="1495"/>
        <v>2800</v>
      </c>
      <c r="EY183" s="23">
        <f t="shared" si="1495"/>
        <v>2800</v>
      </c>
      <c r="EZ183" s="23">
        <f t="shared" si="1495"/>
        <v>2800</v>
      </c>
      <c r="FA183" s="23">
        <f t="shared" si="1495"/>
        <v>2800</v>
      </c>
      <c r="FB183" s="23">
        <f t="shared" si="1495"/>
        <v>2800</v>
      </c>
      <c r="FC183" s="23">
        <f t="shared" si="1495"/>
        <v>2800</v>
      </c>
      <c r="FD183" s="23">
        <f t="shared" si="1495"/>
        <v>2800</v>
      </c>
      <c r="FE183" s="23">
        <f t="shared" si="1495"/>
        <v>2800</v>
      </c>
      <c r="FF183" s="23">
        <f t="shared" si="1495"/>
        <v>2800</v>
      </c>
      <c r="FG183" s="23">
        <f t="shared" si="1495"/>
        <v>2800</v>
      </c>
      <c r="FH183" s="23">
        <f t="shared" si="1489"/>
        <v>2800</v>
      </c>
      <c r="FI183" s="23">
        <f t="shared" si="1489"/>
        <v>2800</v>
      </c>
      <c r="FJ183" s="23">
        <f t="shared" si="1489"/>
        <v>2800</v>
      </c>
      <c r="FK183" s="23">
        <f t="shared" si="1489"/>
        <v>2800</v>
      </c>
      <c r="FL183" s="23">
        <f t="shared" si="1489"/>
        <v>2800</v>
      </c>
      <c r="FM183" s="23">
        <f t="shared" si="1489"/>
        <v>2800</v>
      </c>
      <c r="FN183" s="23">
        <f t="shared" si="1489"/>
        <v>2800</v>
      </c>
      <c r="FO183" s="23">
        <f t="shared" si="1489"/>
        <v>2800</v>
      </c>
      <c r="FP183" s="23">
        <f t="shared" si="1489"/>
        <v>2800</v>
      </c>
      <c r="FQ183" s="23">
        <f t="shared" si="1489"/>
        <v>2800</v>
      </c>
      <c r="FR183" s="23">
        <f t="shared" si="1490"/>
        <v>2800</v>
      </c>
      <c r="FS183" s="23">
        <f t="shared" si="1490"/>
        <v>2800</v>
      </c>
      <c r="FT183" s="23">
        <f t="shared" si="1490"/>
        <v>2800</v>
      </c>
      <c r="FU183" s="23">
        <f t="shared" si="1490"/>
        <v>2800</v>
      </c>
      <c r="FV183" s="23">
        <f t="shared" si="1490"/>
        <v>2800</v>
      </c>
      <c r="FW183" s="23">
        <f t="shared" si="1490"/>
        <v>2800</v>
      </c>
      <c r="FX183" s="23">
        <f t="shared" si="1490"/>
        <v>2800</v>
      </c>
      <c r="FY183" s="23">
        <f t="shared" si="1490"/>
        <v>2800</v>
      </c>
      <c r="FZ183" s="23">
        <f t="shared" si="1490"/>
        <v>2800</v>
      </c>
      <c r="GA183" s="23">
        <f t="shared" si="1490"/>
        <v>2800</v>
      </c>
      <c r="GB183" s="23">
        <f t="shared" si="1491"/>
        <v>2800</v>
      </c>
      <c r="GC183" s="23">
        <f t="shared" si="1491"/>
        <v>2800</v>
      </c>
      <c r="GD183" s="23">
        <f t="shared" si="1491"/>
        <v>2800</v>
      </c>
      <c r="GE183" s="23">
        <f t="shared" si="1491"/>
        <v>2800</v>
      </c>
      <c r="GF183" s="23">
        <f t="shared" si="1491"/>
        <v>2800</v>
      </c>
      <c r="GG183" s="83">
        <f t="shared" si="1491"/>
        <v>2800</v>
      </c>
      <c r="GH183" s="89"/>
      <c r="GI183" s="89"/>
      <c r="GJ183" s="89"/>
      <c r="GK183" s="19">
        <v>31</v>
      </c>
      <c r="GL183" s="20">
        <f t="shared" si="1474"/>
        <v>2.8</v>
      </c>
      <c r="GM183" s="23">
        <f t="shared" si="1467"/>
        <v>2800</v>
      </c>
      <c r="GN183" s="23">
        <f t="shared" si="1496"/>
        <v>2800</v>
      </c>
      <c r="GO183" s="23">
        <f t="shared" si="1496"/>
        <v>2800</v>
      </c>
      <c r="GP183" s="23">
        <f t="shared" si="1496"/>
        <v>2800</v>
      </c>
      <c r="GQ183" s="23">
        <f t="shared" si="1496"/>
        <v>2800</v>
      </c>
      <c r="GR183" s="23">
        <f t="shared" si="1496"/>
        <v>2800</v>
      </c>
      <c r="GS183" s="23">
        <f t="shared" si="1496"/>
        <v>2800</v>
      </c>
      <c r="GT183" s="23">
        <f t="shared" si="1496"/>
        <v>2800</v>
      </c>
      <c r="GU183" s="23">
        <f t="shared" si="1496"/>
        <v>2800</v>
      </c>
      <c r="GV183" s="23">
        <f t="shared" si="1496"/>
        <v>2800</v>
      </c>
      <c r="GW183" s="23">
        <f t="shared" si="1496"/>
        <v>2800</v>
      </c>
      <c r="GX183" s="23">
        <f t="shared" si="1496"/>
        <v>2800</v>
      </c>
      <c r="GY183" s="23">
        <f t="shared" si="1496"/>
        <v>2800</v>
      </c>
      <c r="GZ183" s="23">
        <f t="shared" si="1496"/>
        <v>2800</v>
      </c>
      <c r="HA183" s="23">
        <f t="shared" si="1496"/>
        <v>2800</v>
      </c>
      <c r="HB183" s="23">
        <f t="shared" si="1496"/>
        <v>2800</v>
      </c>
      <c r="HC183" s="23">
        <f t="shared" si="1492"/>
        <v>2800</v>
      </c>
      <c r="HD183" s="23">
        <f t="shared" si="1492"/>
        <v>2800</v>
      </c>
      <c r="HE183" s="23">
        <f t="shared" si="1492"/>
        <v>2800</v>
      </c>
      <c r="HF183" s="23">
        <f t="shared" si="1492"/>
        <v>2800</v>
      </c>
      <c r="HG183" s="23">
        <f t="shared" si="1492"/>
        <v>2800</v>
      </c>
      <c r="HH183" s="23">
        <f t="shared" si="1492"/>
        <v>2800</v>
      </c>
      <c r="HI183" s="23">
        <f t="shared" si="1492"/>
        <v>2800</v>
      </c>
      <c r="HJ183" s="23">
        <f t="shared" si="1492"/>
        <v>2800</v>
      </c>
      <c r="HK183" s="23">
        <f t="shared" si="1492"/>
        <v>2800</v>
      </c>
      <c r="HL183" s="23">
        <f t="shared" si="1492"/>
        <v>2800</v>
      </c>
      <c r="HM183" s="23">
        <f t="shared" si="1493"/>
        <v>2800</v>
      </c>
      <c r="HN183" s="23">
        <f t="shared" si="1493"/>
        <v>2800</v>
      </c>
      <c r="HO183" s="23">
        <f t="shared" si="1493"/>
        <v>2800</v>
      </c>
      <c r="HP183" s="23">
        <f t="shared" si="1493"/>
        <v>2800</v>
      </c>
      <c r="HQ183" s="23">
        <f t="shared" si="1493"/>
        <v>2800</v>
      </c>
      <c r="HR183" s="23">
        <f t="shared" si="1493"/>
        <v>2800</v>
      </c>
      <c r="HS183" s="23">
        <f t="shared" si="1493"/>
        <v>2800</v>
      </c>
      <c r="HT183" s="23">
        <f t="shared" si="1493"/>
        <v>2800</v>
      </c>
      <c r="HU183" s="23">
        <f t="shared" si="1493"/>
        <v>2800</v>
      </c>
      <c r="HV183" s="23">
        <f t="shared" si="1493"/>
        <v>2800</v>
      </c>
      <c r="HW183" s="23">
        <f t="shared" si="1494"/>
        <v>2800</v>
      </c>
      <c r="HX183" s="23">
        <f t="shared" si="1494"/>
        <v>2800</v>
      </c>
      <c r="HY183" s="23">
        <f t="shared" si="1494"/>
        <v>2800</v>
      </c>
      <c r="HZ183" s="23">
        <f t="shared" si="1494"/>
        <v>2800</v>
      </c>
      <c r="IA183" s="23">
        <f t="shared" si="1494"/>
        <v>2800</v>
      </c>
      <c r="IB183" s="83">
        <f t="shared" si="1494"/>
        <v>2800</v>
      </c>
      <c r="ID183" s="89"/>
      <c r="IE183" s="89"/>
      <c r="MC183" s="105"/>
      <c r="MD183" s="90"/>
      <c r="ME183" s="89"/>
      <c r="MF183" s="89"/>
      <c r="MG183" s="89"/>
      <c r="MH183" s="89"/>
      <c r="MI183" s="89"/>
      <c r="MJ183" s="89"/>
      <c r="MK183" s="89"/>
      <c r="ML183" s="89"/>
      <c r="MM183" s="89"/>
      <c r="MN183" s="89"/>
      <c r="MO183" s="89"/>
      <c r="MP183" s="89"/>
      <c r="MQ183" s="89"/>
      <c r="MR183" s="89"/>
      <c r="MS183" s="89"/>
      <c r="MT183" s="89"/>
      <c r="MU183" s="89"/>
      <c r="MV183" s="89"/>
      <c r="MW183" s="89"/>
      <c r="MX183" s="89"/>
      <c r="MY183" s="89"/>
      <c r="MZ183" s="89"/>
      <c r="NA183" s="89"/>
      <c r="NB183" s="89"/>
      <c r="NC183" s="89"/>
      <c r="ND183" s="89"/>
      <c r="NE183" s="89"/>
      <c r="NF183" s="89"/>
      <c r="NG183" s="89"/>
      <c r="NH183" s="89"/>
      <c r="NI183" s="89"/>
      <c r="NJ183" s="89"/>
      <c r="NK183" s="89"/>
      <c r="NL183" s="89"/>
      <c r="NM183" s="89"/>
      <c r="NN183" s="89"/>
      <c r="NO183" s="89"/>
      <c r="NP183" s="89"/>
      <c r="NQ183" s="89"/>
      <c r="NR183" s="89"/>
      <c r="NS183" s="89"/>
      <c r="NU183" s="105"/>
      <c r="NV183" s="90"/>
      <c r="NW183" s="89"/>
      <c r="NX183" s="89"/>
      <c r="NY183" s="89"/>
      <c r="NZ183" s="89"/>
      <c r="OA183" s="89"/>
      <c r="OB183" s="89"/>
      <c r="OC183" s="89"/>
      <c r="OD183" s="89"/>
      <c r="OE183" s="89"/>
      <c r="OF183" s="89"/>
      <c r="OG183" s="89"/>
      <c r="OH183" s="89"/>
      <c r="OI183" s="89"/>
      <c r="OJ183" s="89"/>
      <c r="OK183" s="89"/>
      <c r="OL183" s="89"/>
      <c r="OM183" s="89"/>
      <c r="ON183" s="89"/>
      <c r="OO183" s="89"/>
      <c r="OP183" s="89"/>
      <c r="OQ183" s="89"/>
      <c r="OR183" s="89"/>
      <c r="OS183" s="89"/>
      <c r="OT183" s="89"/>
      <c r="OU183" s="89"/>
      <c r="OV183" s="89"/>
      <c r="OW183" s="89"/>
      <c r="OX183" s="89"/>
      <c r="OY183" s="89"/>
      <c r="OZ183" s="89"/>
      <c r="PA183" s="89"/>
      <c r="PB183" s="89"/>
      <c r="PC183" s="89"/>
      <c r="PD183" s="89"/>
      <c r="PE183" s="89"/>
      <c r="PF183" s="89"/>
      <c r="PG183" s="89"/>
      <c r="PH183" s="89"/>
      <c r="PI183" s="89"/>
      <c r="PJ183" s="89"/>
      <c r="PK183" s="89"/>
      <c r="PM183" s="105"/>
      <c r="PN183" s="90"/>
      <c r="PO183" s="89"/>
      <c r="PP183" s="89"/>
      <c r="PQ183" s="89"/>
      <c r="PR183" s="89"/>
      <c r="PS183" s="89"/>
      <c r="PT183" s="89"/>
      <c r="PU183" s="89"/>
      <c r="PV183" s="89"/>
      <c r="PW183" s="89"/>
      <c r="PX183" s="89"/>
      <c r="PY183" s="89"/>
      <c r="PZ183" s="89"/>
      <c r="QA183" s="89"/>
      <c r="QB183" s="89"/>
      <c r="QC183" s="89"/>
      <c r="QD183" s="89"/>
      <c r="QE183" s="89"/>
      <c r="QF183" s="89"/>
      <c r="QG183" s="89"/>
      <c r="QH183" s="89"/>
      <c r="QI183" s="89"/>
      <c r="QJ183" s="89"/>
      <c r="QK183" s="89"/>
      <c r="QL183" s="89"/>
      <c r="QM183" s="89"/>
      <c r="QN183" s="89"/>
      <c r="QO183" s="89"/>
      <c r="QP183" s="89"/>
      <c r="QQ183" s="89"/>
      <c r="QR183" s="89"/>
      <c r="QS183" s="89"/>
      <c r="QT183" s="89"/>
      <c r="QU183" s="89"/>
      <c r="QV183" s="89"/>
      <c r="QW183" s="89"/>
      <c r="QX183" s="89"/>
      <c r="QY183" s="89"/>
      <c r="QZ183" s="89"/>
      <c r="RA183" s="89"/>
      <c r="RB183" s="89"/>
      <c r="RC183" s="89"/>
    </row>
    <row r="184" spans="1:471" hidden="1" x14ac:dyDescent="0.25">
      <c r="A184" s="8"/>
      <c r="B184" s="8"/>
      <c r="C184" s="8"/>
      <c r="D184" s="8"/>
      <c r="E184" s="8"/>
      <c r="F184" s="8"/>
      <c r="G184" s="8"/>
      <c r="H184" s="8"/>
      <c r="I184" s="9"/>
      <c r="J184" s="9"/>
      <c r="K184" s="8"/>
      <c r="L184" s="9"/>
      <c r="EP184" s="19">
        <v>32</v>
      </c>
      <c r="EQ184" s="20">
        <f t="shared" si="1469"/>
        <v>2.9</v>
      </c>
      <c r="ER184" s="23">
        <f t="shared" si="1465"/>
        <v>2900</v>
      </c>
      <c r="ES184" s="23">
        <f t="shared" si="1495"/>
        <v>2900</v>
      </c>
      <c r="ET184" s="23">
        <f t="shared" si="1495"/>
        <v>2900</v>
      </c>
      <c r="EU184" s="23">
        <f t="shared" si="1495"/>
        <v>2900</v>
      </c>
      <c r="EV184" s="23">
        <f t="shared" si="1495"/>
        <v>2900</v>
      </c>
      <c r="EW184" s="23">
        <f t="shared" si="1495"/>
        <v>2900</v>
      </c>
      <c r="EX184" s="23">
        <f t="shared" si="1495"/>
        <v>2900</v>
      </c>
      <c r="EY184" s="23">
        <f t="shared" si="1495"/>
        <v>2900</v>
      </c>
      <c r="EZ184" s="23">
        <f t="shared" si="1495"/>
        <v>2900</v>
      </c>
      <c r="FA184" s="23">
        <f t="shared" si="1495"/>
        <v>2900</v>
      </c>
      <c r="FB184" s="23">
        <f t="shared" si="1495"/>
        <v>2900</v>
      </c>
      <c r="FC184" s="23">
        <f t="shared" si="1495"/>
        <v>2900</v>
      </c>
      <c r="FD184" s="23">
        <f t="shared" si="1495"/>
        <v>2900</v>
      </c>
      <c r="FE184" s="23">
        <f t="shared" si="1495"/>
        <v>2900</v>
      </c>
      <c r="FF184" s="23">
        <f t="shared" si="1495"/>
        <v>2900</v>
      </c>
      <c r="FG184" s="23">
        <f t="shared" si="1495"/>
        <v>2900</v>
      </c>
      <c r="FH184" s="23">
        <f t="shared" ref="FH184:FQ193" si="1497">$EQ184*1000</f>
        <v>2900</v>
      </c>
      <c r="FI184" s="23">
        <f t="shared" si="1497"/>
        <v>2900</v>
      </c>
      <c r="FJ184" s="23">
        <f t="shared" si="1497"/>
        <v>2900</v>
      </c>
      <c r="FK184" s="23">
        <f t="shared" si="1497"/>
        <v>2900</v>
      </c>
      <c r="FL184" s="23">
        <f t="shared" si="1497"/>
        <v>2900</v>
      </c>
      <c r="FM184" s="23">
        <f t="shared" si="1497"/>
        <v>2900</v>
      </c>
      <c r="FN184" s="23">
        <f t="shared" si="1497"/>
        <v>2900</v>
      </c>
      <c r="FO184" s="23">
        <f t="shared" si="1497"/>
        <v>2900</v>
      </c>
      <c r="FP184" s="23">
        <f t="shared" si="1497"/>
        <v>2900</v>
      </c>
      <c r="FQ184" s="23">
        <f t="shared" si="1497"/>
        <v>2900</v>
      </c>
      <c r="FR184" s="23">
        <f t="shared" ref="FR184:GA193" si="1498">$EQ184*1000</f>
        <v>2900</v>
      </c>
      <c r="FS184" s="23">
        <f t="shared" si="1498"/>
        <v>2900</v>
      </c>
      <c r="FT184" s="23">
        <f t="shared" si="1498"/>
        <v>2900</v>
      </c>
      <c r="FU184" s="23">
        <f t="shared" si="1498"/>
        <v>2900</v>
      </c>
      <c r="FV184" s="23">
        <f t="shared" si="1498"/>
        <v>2900</v>
      </c>
      <c r="FW184" s="23">
        <f t="shared" si="1498"/>
        <v>2900</v>
      </c>
      <c r="FX184" s="23">
        <f t="shared" si="1498"/>
        <v>2900</v>
      </c>
      <c r="FY184" s="23">
        <f t="shared" si="1498"/>
        <v>2900</v>
      </c>
      <c r="FZ184" s="23">
        <f t="shared" si="1498"/>
        <v>2900</v>
      </c>
      <c r="GA184" s="23">
        <f t="shared" si="1498"/>
        <v>2900</v>
      </c>
      <c r="GB184" s="23">
        <f t="shared" ref="GB184:GG193" si="1499">$EQ184*1000</f>
        <v>2900</v>
      </c>
      <c r="GC184" s="23">
        <f t="shared" si="1499"/>
        <v>2900</v>
      </c>
      <c r="GD184" s="23">
        <f t="shared" si="1499"/>
        <v>2900</v>
      </c>
      <c r="GE184" s="23">
        <f t="shared" si="1499"/>
        <v>2900</v>
      </c>
      <c r="GF184" s="23">
        <f t="shared" si="1499"/>
        <v>2900</v>
      </c>
      <c r="GG184" s="83">
        <f t="shared" si="1499"/>
        <v>2900</v>
      </c>
      <c r="GH184" s="89"/>
      <c r="GI184" s="89"/>
      <c r="GJ184" s="89"/>
      <c r="GK184" s="19">
        <v>32</v>
      </c>
      <c r="GL184" s="20">
        <f t="shared" si="1474"/>
        <v>2.9</v>
      </c>
      <c r="GM184" s="23">
        <f t="shared" si="1467"/>
        <v>2900</v>
      </c>
      <c r="GN184" s="23">
        <f t="shared" si="1496"/>
        <v>2900</v>
      </c>
      <c r="GO184" s="23">
        <f t="shared" si="1496"/>
        <v>2900</v>
      </c>
      <c r="GP184" s="23">
        <f t="shared" si="1496"/>
        <v>2900</v>
      </c>
      <c r="GQ184" s="23">
        <f t="shared" si="1496"/>
        <v>2900</v>
      </c>
      <c r="GR184" s="23">
        <f t="shared" si="1496"/>
        <v>2900</v>
      </c>
      <c r="GS184" s="23">
        <f t="shared" si="1496"/>
        <v>2900</v>
      </c>
      <c r="GT184" s="23">
        <f t="shared" si="1496"/>
        <v>2900</v>
      </c>
      <c r="GU184" s="23">
        <f t="shared" si="1496"/>
        <v>2900</v>
      </c>
      <c r="GV184" s="23">
        <f t="shared" si="1496"/>
        <v>2900</v>
      </c>
      <c r="GW184" s="23">
        <f t="shared" si="1496"/>
        <v>2900</v>
      </c>
      <c r="GX184" s="23">
        <f t="shared" si="1496"/>
        <v>2900</v>
      </c>
      <c r="GY184" s="23">
        <f t="shared" si="1496"/>
        <v>2900</v>
      </c>
      <c r="GZ184" s="23">
        <f t="shared" si="1496"/>
        <v>2900</v>
      </c>
      <c r="HA184" s="23">
        <f t="shared" si="1496"/>
        <v>2900</v>
      </c>
      <c r="HB184" s="23">
        <f t="shared" si="1496"/>
        <v>2900</v>
      </c>
      <c r="HC184" s="23">
        <f t="shared" ref="HC184:HL193" si="1500">$EQ184*1000</f>
        <v>2900</v>
      </c>
      <c r="HD184" s="23">
        <f t="shared" si="1500"/>
        <v>2900</v>
      </c>
      <c r="HE184" s="23">
        <f t="shared" si="1500"/>
        <v>2900</v>
      </c>
      <c r="HF184" s="23">
        <f t="shared" si="1500"/>
        <v>2900</v>
      </c>
      <c r="HG184" s="23">
        <f t="shared" si="1500"/>
        <v>2900</v>
      </c>
      <c r="HH184" s="23">
        <f t="shared" si="1500"/>
        <v>2900</v>
      </c>
      <c r="HI184" s="23">
        <f t="shared" si="1500"/>
        <v>2900</v>
      </c>
      <c r="HJ184" s="23">
        <f t="shared" si="1500"/>
        <v>2900</v>
      </c>
      <c r="HK184" s="23">
        <f t="shared" si="1500"/>
        <v>2900</v>
      </c>
      <c r="HL184" s="23">
        <f t="shared" si="1500"/>
        <v>2900</v>
      </c>
      <c r="HM184" s="23">
        <f t="shared" ref="HM184:HV193" si="1501">$EQ184*1000</f>
        <v>2900</v>
      </c>
      <c r="HN184" s="23">
        <f t="shared" si="1501"/>
        <v>2900</v>
      </c>
      <c r="HO184" s="23">
        <f t="shared" si="1501"/>
        <v>2900</v>
      </c>
      <c r="HP184" s="23">
        <f t="shared" si="1501"/>
        <v>2900</v>
      </c>
      <c r="HQ184" s="23">
        <f t="shared" si="1501"/>
        <v>2900</v>
      </c>
      <c r="HR184" s="23">
        <f t="shared" si="1501"/>
        <v>2900</v>
      </c>
      <c r="HS184" s="23">
        <f t="shared" si="1501"/>
        <v>2900</v>
      </c>
      <c r="HT184" s="23">
        <f t="shared" si="1501"/>
        <v>2900</v>
      </c>
      <c r="HU184" s="23">
        <f t="shared" si="1501"/>
        <v>2900</v>
      </c>
      <c r="HV184" s="23">
        <f t="shared" si="1501"/>
        <v>2900</v>
      </c>
      <c r="HW184" s="23">
        <f t="shared" ref="HW184:IB193" si="1502">$EQ184*1000</f>
        <v>2900</v>
      </c>
      <c r="HX184" s="23">
        <f t="shared" si="1502"/>
        <v>2900</v>
      </c>
      <c r="HY184" s="23">
        <f t="shared" si="1502"/>
        <v>2900</v>
      </c>
      <c r="HZ184" s="23">
        <f t="shared" si="1502"/>
        <v>2900</v>
      </c>
      <c r="IA184" s="23">
        <f t="shared" si="1502"/>
        <v>2900</v>
      </c>
      <c r="IB184" s="83">
        <f t="shared" si="1502"/>
        <v>2900</v>
      </c>
      <c r="ID184" s="89"/>
      <c r="IE184" s="89"/>
      <c r="MC184" s="105"/>
      <c r="MD184" s="90"/>
      <c r="ME184" s="89"/>
      <c r="MF184" s="89"/>
      <c r="MG184" s="89"/>
      <c r="MH184" s="89"/>
      <c r="MI184" s="89"/>
      <c r="MJ184" s="89"/>
      <c r="MK184" s="89"/>
      <c r="ML184" s="89"/>
      <c r="MM184" s="89"/>
      <c r="MN184" s="89"/>
      <c r="MO184" s="89"/>
      <c r="MP184" s="89"/>
      <c r="MQ184" s="89"/>
      <c r="MR184" s="89"/>
      <c r="MS184" s="89"/>
      <c r="MT184" s="89"/>
      <c r="MU184" s="89"/>
      <c r="MV184" s="89"/>
      <c r="MW184" s="89"/>
      <c r="MX184" s="89"/>
      <c r="MY184" s="89"/>
      <c r="MZ184" s="89"/>
      <c r="NA184" s="89"/>
      <c r="NB184" s="89"/>
      <c r="NC184" s="89"/>
      <c r="ND184" s="89"/>
      <c r="NE184" s="89"/>
      <c r="NF184" s="89"/>
      <c r="NG184" s="89"/>
      <c r="NH184" s="89"/>
      <c r="NI184" s="89"/>
      <c r="NJ184" s="89"/>
      <c r="NK184" s="89"/>
      <c r="NL184" s="89"/>
      <c r="NM184" s="89"/>
      <c r="NN184" s="89"/>
      <c r="NO184" s="89"/>
      <c r="NP184" s="89"/>
      <c r="NQ184" s="89"/>
      <c r="NR184" s="89"/>
      <c r="NS184" s="89"/>
      <c r="NU184" s="105"/>
      <c r="NV184" s="90"/>
      <c r="NW184" s="89"/>
      <c r="NX184" s="89"/>
      <c r="NY184" s="89"/>
      <c r="NZ184" s="89"/>
      <c r="OA184" s="89"/>
      <c r="OB184" s="89"/>
      <c r="OC184" s="89"/>
      <c r="OD184" s="89"/>
      <c r="OE184" s="89"/>
      <c r="OF184" s="89"/>
      <c r="OG184" s="89"/>
      <c r="OH184" s="89"/>
      <c r="OI184" s="89"/>
      <c r="OJ184" s="89"/>
      <c r="OK184" s="89"/>
      <c r="OL184" s="89"/>
      <c r="OM184" s="89"/>
      <c r="ON184" s="89"/>
      <c r="OO184" s="89"/>
      <c r="OP184" s="89"/>
      <c r="OQ184" s="89"/>
      <c r="OR184" s="89"/>
      <c r="OS184" s="89"/>
      <c r="OT184" s="89"/>
      <c r="OU184" s="89"/>
      <c r="OV184" s="89"/>
      <c r="OW184" s="89"/>
      <c r="OX184" s="89"/>
      <c r="OY184" s="89"/>
      <c r="OZ184" s="89"/>
      <c r="PA184" s="89"/>
      <c r="PB184" s="89"/>
      <c r="PC184" s="89"/>
      <c r="PD184" s="89"/>
      <c r="PE184" s="89"/>
      <c r="PF184" s="89"/>
      <c r="PG184" s="89"/>
      <c r="PH184" s="89"/>
      <c r="PI184" s="89"/>
      <c r="PJ184" s="89"/>
      <c r="PK184" s="89"/>
      <c r="PM184" s="105"/>
      <c r="PN184" s="90"/>
      <c r="PO184" s="89"/>
      <c r="PP184" s="89"/>
      <c r="PQ184" s="89"/>
      <c r="PR184" s="89"/>
      <c r="PS184" s="89"/>
      <c r="PT184" s="89"/>
      <c r="PU184" s="89"/>
      <c r="PV184" s="89"/>
      <c r="PW184" s="89"/>
      <c r="PX184" s="89"/>
      <c r="PY184" s="89"/>
      <c r="PZ184" s="89"/>
      <c r="QA184" s="89"/>
      <c r="QB184" s="89"/>
      <c r="QC184" s="89"/>
      <c r="QD184" s="89"/>
      <c r="QE184" s="89"/>
      <c r="QF184" s="89"/>
      <c r="QG184" s="89"/>
      <c r="QH184" s="89"/>
      <c r="QI184" s="89"/>
      <c r="QJ184" s="89"/>
      <c r="QK184" s="89"/>
      <c r="QL184" s="89"/>
      <c r="QM184" s="89"/>
      <c r="QN184" s="89"/>
      <c r="QO184" s="89"/>
      <c r="QP184" s="89"/>
      <c r="QQ184" s="89"/>
      <c r="QR184" s="89"/>
      <c r="QS184" s="89"/>
      <c r="QT184" s="89"/>
      <c r="QU184" s="89"/>
      <c r="QV184" s="89"/>
      <c r="QW184" s="89"/>
      <c r="QX184" s="89"/>
      <c r="QY184" s="89"/>
      <c r="QZ184" s="89"/>
      <c r="RA184" s="89"/>
      <c r="RB184" s="89"/>
      <c r="RC184" s="89"/>
    </row>
    <row r="185" spans="1:471" hidden="1" x14ac:dyDescent="0.25">
      <c r="A185" s="8"/>
      <c r="B185" s="8"/>
      <c r="C185" s="8"/>
      <c r="D185" s="8"/>
      <c r="E185" s="9"/>
      <c r="F185" s="9"/>
      <c r="G185" s="9"/>
      <c r="H185" s="9"/>
      <c r="I185" s="8"/>
      <c r="J185" s="8"/>
      <c r="K185" s="8"/>
      <c r="L185" s="9"/>
      <c r="EP185" s="19">
        <v>33</v>
      </c>
      <c r="EQ185" s="20">
        <f t="shared" si="1469"/>
        <v>3</v>
      </c>
      <c r="ER185" s="23">
        <f t="shared" ref="ER185:ER216" si="1503">$EQ185*1000</f>
        <v>3000</v>
      </c>
      <c r="ES185" s="23">
        <f t="shared" ref="ES185:FG194" si="1504">$EQ185*1000</f>
        <v>3000</v>
      </c>
      <c r="ET185" s="23">
        <f t="shared" si="1504"/>
        <v>3000</v>
      </c>
      <c r="EU185" s="23">
        <f t="shared" si="1504"/>
        <v>3000</v>
      </c>
      <c r="EV185" s="23">
        <f t="shared" si="1504"/>
        <v>3000</v>
      </c>
      <c r="EW185" s="23">
        <f t="shared" si="1504"/>
        <v>3000</v>
      </c>
      <c r="EX185" s="23">
        <f t="shared" si="1504"/>
        <v>3000</v>
      </c>
      <c r="EY185" s="23">
        <f t="shared" si="1504"/>
        <v>3000</v>
      </c>
      <c r="EZ185" s="23">
        <f t="shared" si="1504"/>
        <v>3000</v>
      </c>
      <c r="FA185" s="23">
        <f t="shared" si="1504"/>
        <v>3000</v>
      </c>
      <c r="FB185" s="23">
        <f t="shared" si="1504"/>
        <v>3000</v>
      </c>
      <c r="FC185" s="23">
        <f t="shared" si="1504"/>
        <v>3000</v>
      </c>
      <c r="FD185" s="23">
        <f t="shared" si="1504"/>
        <v>3000</v>
      </c>
      <c r="FE185" s="23">
        <f t="shared" si="1504"/>
        <v>3000</v>
      </c>
      <c r="FF185" s="23">
        <f t="shared" si="1504"/>
        <v>3000</v>
      </c>
      <c r="FG185" s="23">
        <f t="shared" si="1504"/>
        <v>3000</v>
      </c>
      <c r="FH185" s="23">
        <f t="shared" si="1497"/>
        <v>3000</v>
      </c>
      <c r="FI185" s="23">
        <f t="shared" si="1497"/>
        <v>3000</v>
      </c>
      <c r="FJ185" s="23">
        <f t="shared" si="1497"/>
        <v>3000</v>
      </c>
      <c r="FK185" s="23">
        <f t="shared" si="1497"/>
        <v>3000</v>
      </c>
      <c r="FL185" s="23">
        <f t="shared" si="1497"/>
        <v>3000</v>
      </c>
      <c r="FM185" s="23">
        <f t="shared" si="1497"/>
        <v>3000</v>
      </c>
      <c r="FN185" s="23">
        <f t="shared" si="1497"/>
        <v>3000</v>
      </c>
      <c r="FO185" s="23">
        <f t="shared" si="1497"/>
        <v>3000</v>
      </c>
      <c r="FP185" s="23">
        <f t="shared" si="1497"/>
        <v>3000</v>
      </c>
      <c r="FQ185" s="23">
        <f t="shared" si="1497"/>
        <v>3000</v>
      </c>
      <c r="FR185" s="23">
        <f t="shared" si="1498"/>
        <v>3000</v>
      </c>
      <c r="FS185" s="23">
        <f t="shared" si="1498"/>
        <v>3000</v>
      </c>
      <c r="FT185" s="23">
        <f t="shared" si="1498"/>
        <v>3000</v>
      </c>
      <c r="FU185" s="23">
        <f t="shared" si="1498"/>
        <v>3000</v>
      </c>
      <c r="FV185" s="23">
        <f t="shared" si="1498"/>
        <v>3000</v>
      </c>
      <c r="FW185" s="23">
        <f t="shared" si="1498"/>
        <v>3000</v>
      </c>
      <c r="FX185" s="23">
        <f t="shared" si="1498"/>
        <v>3000</v>
      </c>
      <c r="FY185" s="23">
        <f t="shared" si="1498"/>
        <v>3000</v>
      </c>
      <c r="FZ185" s="23">
        <f t="shared" si="1498"/>
        <v>3000</v>
      </c>
      <c r="GA185" s="23">
        <f t="shared" si="1498"/>
        <v>3000</v>
      </c>
      <c r="GB185" s="23">
        <f t="shared" si="1499"/>
        <v>3000</v>
      </c>
      <c r="GC185" s="23">
        <f t="shared" si="1499"/>
        <v>3000</v>
      </c>
      <c r="GD185" s="23">
        <f t="shared" si="1499"/>
        <v>3000</v>
      </c>
      <c r="GE185" s="23">
        <f t="shared" si="1499"/>
        <v>3000</v>
      </c>
      <c r="GF185" s="23">
        <f t="shared" si="1499"/>
        <v>3000</v>
      </c>
      <c r="GG185" s="83">
        <f t="shared" si="1499"/>
        <v>3000</v>
      </c>
      <c r="GH185" s="89"/>
      <c r="GI185" s="89"/>
      <c r="GJ185" s="89"/>
      <c r="GK185" s="19">
        <v>33</v>
      </c>
      <c r="GL185" s="20">
        <f t="shared" si="1474"/>
        <v>3</v>
      </c>
      <c r="GM185" s="23">
        <f t="shared" ref="GM185:GM218" si="1505">$EQ185*1000</f>
        <v>3000</v>
      </c>
      <c r="GN185" s="23">
        <f t="shared" ref="GN185:HB194" si="1506">$EQ185*1000</f>
        <v>3000</v>
      </c>
      <c r="GO185" s="23">
        <f t="shared" si="1506"/>
        <v>3000</v>
      </c>
      <c r="GP185" s="23">
        <f t="shared" si="1506"/>
        <v>3000</v>
      </c>
      <c r="GQ185" s="23">
        <f t="shared" si="1506"/>
        <v>3000</v>
      </c>
      <c r="GR185" s="23">
        <f t="shared" si="1506"/>
        <v>3000</v>
      </c>
      <c r="GS185" s="23">
        <f t="shared" si="1506"/>
        <v>3000</v>
      </c>
      <c r="GT185" s="23">
        <f t="shared" si="1506"/>
        <v>3000</v>
      </c>
      <c r="GU185" s="23">
        <f t="shared" si="1506"/>
        <v>3000</v>
      </c>
      <c r="GV185" s="23">
        <f t="shared" si="1506"/>
        <v>3000</v>
      </c>
      <c r="GW185" s="23">
        <f t="shared" si="1506"/>
        <v>3000</v>
      </c>
      <c r="GX185" s="23">
        <f t="shared" si="1506"/>
        <v>3000</v>
      </c>
      <c r="GY185" s="23">
        <f t="shared" si="1506"/>
        <v>3000</v>
      </c>
      <c r="GZ185" s="23">
        <f t="shared" si="1506"/>
        <v>3000</v>
      </c>
      <c r="HA185" s="23">
        <f t="shared" si="1506"/>
        <v>3000</v>
      </c>
      <c r="HB185" s="23">
        <f t="shared" si="1506"/>
        <v>3000</v>
      </c>
      <c r="HC185" s="23">
        <f t="shared" si="1500"/>
        <v>3000</v>
      </c>
      <c r="HD185" s="23">
        <f t="shared" si="1500"/>
        <v>3000</v>
      </c>
      <c r="HE185" s="23">
        <f t="shared" si="1500"/>
        <v>3000</v>
      </c>
      <c r="HF185" s="23">
        <f t="shared" si="1500"/>
        <v>3000</v>
      </c>
      <c r="HG185" s="23">
        <f t="shared" si="1500"/>
        <v>3000</v>
      </c>
      <c r="HH185" s="23">
        <f t="shared" si="1500"/>
        <v>3000</v>
      </c>
      <c r="HI185" s="23">
        <f t="shared" si="1500"/>
        <v>3000</v>
      </c>
      <c r="HJ185" s="23">
        <f t="shared" si="1500"/>
        <v>3000</v>
      </c>
      <c r="HK185" s="23">
        <f t="shared" si="1500"/>
        <v>3000</v>
      </c>
      <c r="HL185" s="23">
        <f t="shared" si="1500"/>
        <v>3000</v>
      </c>
      <c r="HM185" s="23">
        <f t="shared" si="1501"/>
        <v>3000</v>
      </c>
      <c r="HN185" s="23">
        <f t="shared" si="1501"/>
        <v>3000</v>
      </c>
      <c r="HO185" s="23">
        <f t="shared" si="1501"/>
        <v>3000</v>
      </c>
      <c r="HP185" s="23">
        <f t="shared" si="1501"/>
        <v>3000</v>
      </c>
      <c r="HQ185" s="23">
        <f t="shared" si="1501"/>
        <v>3000</v>
      </c>
      <c r="HR185" s="23">
        <f t="shared" si="1501"/>
        <v>3000</v>
      </c>
      <c r="HS185" s="23">
        <f t="shared" si="1501"/>
        <v>3000</v>
      </c>
      <c r="HT185" s="23">
        <f t="shared" si="1501"/>
        <v>3000</v>
      </c>
      <c r="HU185" s="23">
        <f t="shared" si="1501"/>
        <v>3000</v>
      </c>
      <c r="HV185" s="23">
        <f t="shared" si="1501"/>
        <v>3000</v>
      </c>
      <c r="HW185" s="23">
        <f t="shared" si="1502"/>
        <v>3000</v>
      </c>
      <c r="HX185" s="23">
        <f t="shared" si="1502"/>
        <v>3000</v>
      </c>
      <c r="HY185" s="23">
        <f t="shared" si="1502"/>
        <v>3000</v>
      </c>
      <c r="HZ185" s="23">
        <f t="shared" si="1502"/>
        <v>3000</v>
      </c>
      <c r="IA185" s="23">
        <f t="shared" si="1502"/>
        <v>3000</v>
      </c>
      <c r="IB185" s="83">
        <f t="shared" si="1502"/>
        <v>3000</v>
      </c>
      <c r="ID185" s="89"/>
      <c r="IE185" s="89"/>
      <c r="MC185" s="105"/>
      <c r="MD185" s="90"/>
      <c r="ME185" s="89"/>
      <c r="MF185" s="89"/>
      <c r="MG185" s="89"/>
      <c r="MH185" s="89"/>
      <c r="MI185" s="89"/>
      <c r="MJ185" s="89"/>
      <c r="MK185" s="89"/>
      <c r="ML185" s="89"/>
      <c r="MM185" s="89"/>
      <c r="MN185" s="89"/>
      <c r="MO185" s="89"/>
      <c r="MP185" s="89"/>
      <c r="MQ185" s="89"/>
      <c r="MR185" s="89"/>
      <c r="MS185" s="89"/>
      <c r="MT185" s="89"/>
      <c r="MU185" s="89"/>
      <c r="MV185" s="89"/>
      <c r="MW185" s="89"/>
      <c r="MX185" s="89"/>
      <c r="MY185" s="89"/>
      <c r="MZ185" s="89"/>
      <c r="NA185" s="89"/>
      <c r="NB185" s="89"/>
      <c r="NC185" s="89"/>
      <c r="ND185" s="89"/>
      <c r="NE185" s="89"/>
      <c r="NF185" s="89"/>
      <c r="NG185" s="89"/>
      <c r="NH185" s="89"/>
      <c r="NI185" s="89"/>
      <c r="NJ185" s="89"/>
      <c r="NK185" s="89"/>
      <c r="NL185" s="89"/>
      <c r="NM185" s="89"/>
      <c r="NN185" s="89"/>
      <c r="NO185" s="89"/>
      <c r="NP185" s="89"/>
      <c r="NQ185" s="89"/>
      <c r="NR185" s="89"/>
      <c r="NS185" s="89"/>
      <c r="NU185" s="105"/>
      <c r="NV185" s="90"/>
      <c r="NW185" s="89"/>
      <c r="NX185" s="89"/>
      <c r="NY185" s="89"/>
      <c r="NZ185" s="89"/>
      <c r="OA185" s="89"/>
      <c r="OB185" s="89"/>
      <c r="OC185" s="89"/>
      <c r="OD185" s="89"/>
      <c r="OE185" s="89"/>
      <c r="OF185" s="89"/>
      <c r="OG185" s="89"/>
      <c r="OH185" s="89"/>
      <c r="OI185" s="89"/>
      <c r="OJ185" s="89"/>
      <c r="OK185" s="89"/>
      <c r="OL185" s="89"/>
      <c r="OM185" s="89"/>
      <c r="ON185" s="89"/>
      <c r="OO185" s="89"/>
      <c r="OP185" s="89"/>
      <c r="OQ185" s="89"/>
      <c r="OR185" s="89"/>
      <c r="OS185" s="89"/>
      <c r="OT185" s="89"/>
      <c r="OU185" s="89"/>
      <c r="OV185" s="89"/>
      <c r="OW185" s="89"/>
      <c r="OX185" s="89"/>
      <c r="OY185" s="89"/>
      <c r="OZ185" s="89"/>
      <c r="PA185" s="89"/>
      <c r="PB185" s="89"/>
      <c r="PC185" s="89"/>
      <c r="PD185" s="89"/>
      <c r="PE185" s="89"/>
      <c r="PF185" s="89"/>
      <c r="PG185" s="89"/>
      <c r="PH185" s="89"/>
      <c r="PI185" s="89"/>
      <c r="PJ185" s="89"/>
      <c r="PK185" s="89"/>
      <c r="PM185" s="105"/>
      <c r="PN185" s="90"/>
      <c r="PO185" s="89"/>
      <c r="PP185" s="89"/>
      <c r="PQ185" s="89"/>
      <c r="PR185" s="89"/>
      <c r="PS185" s="89"/>
      <c r="PT185" s="89"/>
      <c r="PU185" s="89"/>
      <c r="PV185" s="89"/>
      <c r="PW185" s="89"/>
      <c r="PX185" s="89"/>
      <c r="PY185" s="89"/>
      <c r="PZ185" s="89"/>
      <c r="QA185" s="89"/>
      <c r="QB185" s="89"/>
      <c r="QC185" s="89"/>
      <c r="QD185" s="89"/>
      <c r="QE185" s="89"/>
      <c r="QF185" s="89"/>
      <c r="QG185" s="89"/>
      <c r="QH185" s="89"/>
      <c r="QI185" s="89"/>
      <c r="QJ185" s="89"/>
      <c r="QK185" s="89"/>
      <c r="QL185" s="89"/>
      <c r="QM185" s="89"/>
      <c r="QN185" s="89"/>
      <c r="QO185" s="89"/>
      <c r="QP185" s="89"/>
      <c r="QQ185" s="89"/>
      <c r="QR185" s="89"/>
      <c r="QS185" s="89"/>
      <c r="QT185" s="89"/>
      <c r="QU185" s="89"/>
      <c r="QV185" s="89"/>
      <c r="QW185" s="89"/>
      <c r="QX185" s="89"/>
      <c r="QY185" s="89"/>
      <c r="QZ185" s="89"/>
      <c r="RA185" s="89"/>
      <c r="RB185" s="89"/>
      <c r="RC185" s="89"/>
    </row>
    <row r="186" spans="1:471" hidden="1" x14ac:dyDescent="0.25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8"/>
      <c r="L186" s="9"/>
      <c r="EP186" s="19">
        <v>34</v>
      </c>
      <c r="EQ186" s="20">
        <f t="shared" si="1469"/>
        <v>3</v>
      </c>
      <c r="ER186" s="23">
        <f t="shared" si="1503"/>
        <v>3000</v>
      </c>
      <c r="ES186" s="23">
        <f t="shared" si="1504"/>
        <v>3000</v>
      </c>
      <c r="ET186" s="23">
        <f t="shared" si="1504"/>
        <v>3000</v>
      </c>
      <c r="EU186" s="23">
        <f t="shared" si="1504"/>
        <v>3000</v>
      </c>
      <c r="EV186" s="23">
        <f t="shared" si="1504"/>
        <v>3000</v>
      </c>
      <c r="EW186" s="23">
        <f t="shared" si="1504"/>
        <v>3000</v>
      </c>
      <c r="EX186" s="23">
        <f t="shared" si="1504"/>
        <v>3000</v>
      </c>
      <c r="EY186" s="23">
        <f t="shared" si="1504"/>
        <v>3000</v>
      </c>
      <c r="EZ186" s="23">
        <f t="shared" si="1504"/>
        <v>3000</v>
      </c>
      <c r="FA186" s="23">
        <f t="shared" si="1504"/>
        <v>3000</v>
      </c>
      <c r="FB186" s="23">
        <f t="shared" si="1504"/>
        <v>3000</v>
      </c>
      <c r="FC186" s="23">
        <f t="shared" si="1504"/>
        <v>3000</v>
      </c>
      <c r="FD186" s="23">
        <f t="shared" si="1504"/>
        <v>3000</v>
      </c>
      <c r="FE186" s="23">
        <f t="shared" si="1504"/>
        <v>3000</v>
      </c>
      <c r="FF186" s="23">
        <f t="shared" si="1504"/>
        <v>3000</v>
      </c>
      <c r="FG186" s="23">
        <f t="shared" si="1504"/>
        <v>3000</v>
      </c>
      <c r="FH186" s="23">
        <f t="shared" si="1497"/>
        <v>3000</v>
      </c>
      <c r="FI186" s="23">
        <f t="shared" si="1497"/>
        <v>3000</v>
      </c>
      <c r="FJ186" s="23">
        <f t="shared" si="1497"/>
        <v>3000</v>
      </c>
      <c r="FK186" s="23">
        <f t="shared" si="1497"/>
        <v>3000</v>
      </c>
      <c r="FL186" s="23">
        <f t="shared" si="1497"/>
        <v>3000</v>
      </c>
      <c r="FM186" s="23">
        <f t="shared" si="1497"/>
        <v>3000</v>
      </c>
      <c r="FN186" s="23">
        <f t="shared" si="1497"/>
        <v>3000</v>
      </c>
      <c r="FO186" s="23">
        <f t="shared" si="1497"/>
        <v>3000</v>
      </c>
      <c r="FP186" s="23">
        <f t="shared" si="1497"/>
        <v>3000</v>
      </c>
      <c r="FQ186" s="23">
        <f t="shared" si="1497"/>
        <v>3000</v>
      </c>
      <c r="FR186" s="23">
        <f t="shared" si="1498"/>
        <v>3000</v>
      </c>
      <c r="FS186" s="23">
        <f t="shared" si="1498"/>
        <v>3000</v>
      </c>
      <c r="FT186" s="23">
        <f t="shared" si="1498"/>
        <v>3000</v>
      </c>
      <c r="FU186" s="23">
        <f t="shared" si="1498"/>
        <v>3000</v>
      </c>
      <c r="FV186" s="23">
        <f t="shared" si="1498"/>
        <v>3000</v>
      </c>
      <c r="FW186" s="23">
        <f t="shared" si="1498"/>
        <v>3000</v>
      </c>
      <c r="FX186" s="23">
        <f t="shared" si="1498"/>
        <v>3000</v>
      </c>
      <c r="FY186" s="23">
        <f t="shared" si="1498"/>
        <v>3000</v>
      </c>
      <c r="FZ186" s="23">
        <f t="shared" si="1498"/>
        <v>3000</v>
      </c>
      <c r="GA186" s="23">
        <f t="shared" si="1498"/>
        <v>3000</v>
      </c>
      <c r="GB186" s="23">
        <f t="shared" si="1499"/>
        <v>3000</v>
      </c>
      <c r="GC186" s="23">
        <f t="shared" si="1499"/>
        <v>3000</v>
      </c>
      <c r="GD186" s="23">
        <f t="shared" si="1499"/>
        <v>3000</v>
      </c>
      <c r="GE186" s="23">
        <f t="shared" si="1499"/>
        <v>3000</v>
      </c>
      <c r="GF186" s="23">
        <f t="shared" si="1499"/>
        <v>3000</v>
      </c>
      <c r="GG186" s="83">
        <f t="shared" si="1499"/>
        <v>3000</v>
      </c>
      <c r="GH186" s="89"/>
      <c r="GI186" s="89"/>
      <c r="GJ186" s="89"/>
      <c r="GK186" s="19">
        <v>34</v>
      </c>
      <c r="GL186" s="20">
        <f t="shared" si="1474"/>
        <v>3</v>
      </c>
      <c r="GM186" s="23">
        <f t="shared" si="1505"/>
        <v>3000</v>
      </c>
      <c r="GN186" s="23">
        <f t="shared" si="1506"/>
        <v>3000</v>
      </c>
      <c r="GO186" s="23">
        <f t="shared" si="1506"/>
        <v>3000</v>
      </c>
      <c r="GP186" s="23">
        <f t="shared" si="1506"/>
        <v>3000</v>
      </c>
      <c r="GQ186" s="23">
        <f t="shared" si="1506"/>
        <v>3000</v>
      </c>
      <c r="GR186" s="23">
        <f t="shared" si="1506"/>
        <v>3000</v>
      </c>
      <c r="GS186" s="23">
        <f t="shared" si="1506"/>
        <v>3000</v>
      </c>
      <c r="GT186" s="23">
        <f t="shared" si="1506"/>
        <v>3000</v>
      </c>
      <c r="GU186" s="23">
        <f t="shared" si="1506"/>
        <v>3000</v>
      </c>
      <c r="GV186" s="23">
        <f t="shared" si="1506"/>
        <v>3000</v>
      </c>
      <c r="GW186" s="23">
        <f t="shared" si="1506"/>
        <v>3000</v>
      </c>
      <c r="GX186" s="23">
        <f t="shared" si="1506"/>
        <v>3000</v>
      </c>
      <c r="GY186" s="23">
        <f t="shared" si="1506"/>
        <v>3000</v>
      </c>
      <c r="GZ186" s="23">
        <f t="shared" si="1506"/>
        <v>3000</v>
      </c>
      <c r="HA186" s="23">
        <f t="shared" si="1506"/>
        <v>3000</v>
      </c>
      <c r="HB186" s="23">
        <f t="shared" si="1506"/>
        <v>3000</v>
      </c>
      <c r="HC186" s="23">
        <f t="shared" si="1500"/>
        <v>3000</v>
      </c>
      <c r="HD186" s="23">
        <f t="shared" si="1500"/>
        <v>3000</v>
      </c>
      <c r="HE186" s="23">
        <f t="shared" si="1500"/>
        <v>3000</v>
      </c>
      <c r="HF186" s="23">
        <f t="shared" si="1500"/>
        <v>3000</v>
      </c>
      <c r="HG186" s="23">
        <f t="shared" si="1500"/>
        <v>3000</v>
      </c>
      <c r="HH186" s="23">
        <f t="shared" si="1500"/>
        <v>3000</v>
      </c>
      <c r="HI186" s="23">
        <f t="shared" si="1500"/>
        <v>3000</v>
      </c>
      <c r="HJ186" s="23">
        <f t="shared" si="1500"/>
        <v>3000</v>
      </c>
      <c r="HK186" s="23">
        <f t="shared" si="1500"/>
        <v>3000</v>
      </c>
      <c r="HL186" s="23">
        <f t="shared" si="1500"/>
        <v>3000</v>
      </c>
      <c r="HM186" s="23">
        <f t="shared" si="1501"/>
        <v>3000</v>
      </c>
      <c r="HN186" s="23">
        <f t="shared" si="1501"/>
        <v>3000</v>
      </c>
      <c r="HO186" s="23">
        <f t="shared" si="1501"/>
        <v>3000</v>
      </c>
      <c r="HP186" s="23">
        <f t="shared" si="1501"/>
        <v>3000</v>
      </c>
      <c r="HQ186" s="23">
        <f t="shared" si="1501"/>
        <v>3000</v>
      </c>
      <c r="HR186" s="23">
        <f t="shared" si="1501"/>
        <v>3000</v>
      </c>
      <c r="HS186" s="23">
        <f t="shared" si="1501"/>
        <v>3000</v>
      </c>
      <c r="HT186" s="23">
        <f t="shared" si="1501"/>
        <v>3000</v>
      </c>
      <c r="HU186" s="23">
        <f t="shared" si="1501"/>
        <v>3000</v>
      </c>
      <c r="HV186" s="23">
        <f t="shared" si="1501"/>
        <v>3000</v>
      </c>
      <c r="HW186" s="23">
        <f t="shared" si="1502"/>
        <v>3000</v>
      </c>
      <c r="HX186" s="23">
        <f t="shared" si="1502"/>
        <v>3000</v>
      </c>
      <c r="HY186" s="23">
        <f t="shared" si="1502"/>
        <v>3000</v>
      </c>
      <c r="HZ186" s="23">
        <f t="shared" si="1502"/>
        <v>3000</v>
      </c>
      <c r="IA186" s="23">
        <f t="shared" si="1502"/>
        <v>3000</v>
      </c>
      <c r="IB186" s="83">
        <f t="shared" si="1502"/>
        <v>3000</v>
      </c>
      <c r="ID186" s="89"/>
      <c r="IE186" s="89"/>
      <c r="MC186" s="105"/>
      <c r="MD186" s="90"/>
      <c r="ME186" s="89"/>
      <c r="MF186" s="89"/>
      <c r="MG186" s="89"/>
      <c r="MH186" s="89"/>
      <c r="MI186" s="89"/>
      <c r="MJ186" s="89"/>
      <c r="MK186" s="89"/>
      <c r="ML186" s="89"/>
      <c r="MM186" s="89"/>
      <c r="MN186" s="89"/>
      <c r="MO186" s="89"/>
      <c r="MP186" s="89"/>
      <c r="MQ186" s="89"/>
      <c r="MR186" s="89"/>
      <c r="MS186" s="89"/>
      <c r="MT186" s="89"/>
      <c r="MU186" s="89"/>
      <c r="MV186" s="89"/>
      <c r="MW186" s="89"/>
      <c r="MX186" s="89"/>
      <c r="MY186" s="89"/>
      <c r="MZ186" s="89"/>
      <c r="NA186" s="89"/>
      <c r="NB186" s="89"/>
      <c r="NC186" s="89"/>
      <c r="ND186" s="89"/>
      <c r="NE186" s="89"/>
      <c r="NF186" s="89"/>
      <c r="NG186" s="89"/>
      <c r="NH186" s="89"/>
      <c r="NI186" s="89"/>
      <c r="NJ186" s="89"/>
      <c r="NK186" s="89"/>
      <c r="NL186" s="89"/>
      <c r="NM186" s="89"/>
      <c r="NN186" s="89"/>
      <c r="NO186" s="89"/>
      <c r="NP186" s="89"/>
      <c r="NQ186" s="89"/>
      <c r="NR186" s="89"/>
      <c r="NS186" s="89"/>
      <c r="NU186" s="105"/>
      <c r="NV186" s="90"/>
      <c r="NW186" s="89"/>
      <c r="NX186" s="89"/>
      <c r="NY186" s="89"/>
      <c r="NZ186" s="89"/>
      <c r="OA186" s="89"/>
      <c r="OB186" s="89"/>
      <c r="OC186" s="89"/>
      <c r="OD186" s="89"/>
      <c r="OE186" s="89"/>
      <c r="OF186" s="89"/>
      <c r="OG186" s="89"/>
      <c r="OH186" s="89"/>
      <c r="OI186" s="89"/>
      <c r="OJ186" s="89"/>
      <c r="OK186" s="89"/>
      <c r="OL186" s="89"/>
      <c r="OM186" s="89"/>
      <c r="ON186" s="89"/>
      <c r="OO186" s="89"/>
      <c r="OP186" s="89"/>
      <c r="OQ186" s="89"/>
      <c r="OR186" s="89"/>
      <c r="OS186" s="89"/>
      <c r="OT186" s="89"/>
      <c r="OU186" s="89"/>
      <c r="OV186" s="89"/>
      <c r="OW186" s="89"/>
      <c r="OX186" s="89"/>
      <c r="OY186" s="89"/>
      <c r="OZ186" s="89"/>
      <c r="PA186" s="89"/>
      <c r="PB186" s="89"/>
      <c r="PC186" s="89"/>
      <c r="PD186" s="89"/>
      <c r="PE186" s="89"/>
      <c r="PF186" s="89"/>
      <c r="PG186" s="89"/>
      <c r="PH186" s="89"/>
      <c r="PI186" s="89"/>
      <c r="PJ186" s="89"/>
      <c r="PK186" s="89"/>
      <c r="PM186" s="105"/>
      <c r="PN186" s="90"/>
      <c r="PO186" s="89"/>
      <c r="PP186" s="89"/>
      <c r="PQ186" s="89"/>
      <c r="PR186" s="89"/>
      <c r="PS186" s="89"/>
      <c r="PT186" s="89"/>
      <c r="PU186" s="89"/>
      <c r="PV186" s="89"/>
      <c r="PW186" s="89"/>
      <c r="PX186" s="89"/>
      <c r="PY186" s="89"/>
      <c r="PZ186" s="89"/>
      <c r="QA186" s="89"/>
      <c r="QB186" s="89"/>
      <c r="QC186" s="89"/>
      <c r="QD186" s="89"/>
      <c r="QE186" s="89"/>
      <c r="QF186" s="89"/>
      <c r="QG186" s="89"/>
      <c r="QH186" s="89"/>
      <c r="QI186" s="89"/>
      <c r="QJ186" s="89"/>
      <c r="QK186" s="89"/>
      <c r="QL186" s="89"/>
      <c r="QM186" s="89"/>
      <c r="QN186" s="89"/>
      <c r="QO186" s="89"/>
      <c r="QP186" s="89"/>
      <c r="QQ186" s="89"/>
      <c r="QR186" s="89"/>
      <c r="QS186" s="89"/>
      <c r="QT186" s="89"/>
      <c r="QU186" s="89"/>
      <c r="QV186" s="89"/>
      <c r="QW186" s="89"/>
      <c r="QX186" s="89"/>
      <c r="QY186" s="89"/>
      <c r="QZ186" s="89"/>
      <c r="RA186" s="89"/>
      <c r="RB186" s="89"/>
      <c r="RC186" s="89"/>
    </row>
    <row r="187" spans="1:471" hidden="1" x14ac:dyDescent="0.25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8"/>
      <c r="L187" s="9"/>
      <c r="EP187" s="19">
        <v>35</v>
      </c>
      <c r="EQ187" s="20">
        <f t="shared" si="1469"/>
        <v>3.1</v>
      </c>
      <c r="ER187" s="23">
        <f t="shared" si="1503"/>
        <v>3100</v>
      </c>
      <c r="ES187" s="23">
        <f t="shared" si="1504"/>
        <v>3100</v>
      </c>
      <c r="ET187" s="23">
        <f t="shared" si="1504"/>
        <v>3100</v>
      </c>
      <c r="EU187" s="23">
        <f t="shared" si="1504"/>
        <v>3100</v>
      </c>
      <c r="EV187" s="23">
        <f t="shared" si="1504"/>
        <v>3100</v>
      </c>
      <c r="EW187" s="23">
        <f t="shared" si="1504"/>
        <v>3100</v>
      </c>
      <c r="EX187" s="23">
        <f t="shared" si="1504"/>
        <v>3100</v>
      </c>
      <c r="EY187" s="23">
        <f t="shared" si="1504"/>
        <v>3100</v>
      </c>
      <c r="EZ187" s="23">
        <f t="shared" si="1504"/>
        <v>3100</v>
      </c>
      <c r="FA187" s="23">
        <f t="shared" si="1504"/>
        <v>3100</v>
      </c>
      <c r="FB187" s="23">
        <f t="shared" si="1504"/>
        <v>3100</v>
      </c>
      <c r="FC187" s="23">
        <f t="shared" si="1504"/>
        <v>3100</v>
      </c>
      <c r="FD187" s="23">
        <f t="shared" si="1504"/>
        <v>3100</v>
      </c>
      <c r="FE187" s="23">
        <f t="shared" si="1504"/>
        <v>3100</v>
      </c>
      <c r="FF187" s="23">
        <f t="shared" si="1504"/>
        <v>3100</v>
      </c>
      <c r="FG187" s="23">
        <f t="shared" si="1504"/>
        <v>3100</v>
      </c>
      <c r="FH187" s="23">
        <f t="shared" si="1497"/>
        <v>3100</v>
      </c>
      <c r="FI187" s="23">
        <f t="shared" si="1497"/>
        <v>3100</v>
      </c>
      <c r="FJ187" s="23">
        <f t="shared" si="1497"/>
        <v>3100</v>
      </c>
      <c r="FK187" s="23">
        <f t="shared" si="1497"/>
        <v>3100</v>
      </c>
      <c r="FL187" s="23">
        <f t="shared" si="1497"/>
        <v>3100</v>
      </c>
      <c r="FM187" s="23">
        <f t="shared" si="1497"/>
        <v>3100</v>
      </c>
      <c r="FN187" s="23">
        <f t="shared" si="1497"/>
        <v>3100</v>
      </c>
      <c r="FO187" s="23">
        <f t="shared" si="1497"/>
        <v>3100</v>
      </c>
      <c r="FP187" s="23">
        <f t="shared" si="1497"/>
        <v>3100</v>
      </c>
      <c r="FQ187" s="23">
        <f t="shared" si="1497"/>
        <v>3100</v>
      </c>
      <c r="FR187" s="23">
        <f t="shared" si="1498"/>
        <v>3100</v>
      </c>
      <c r="FS187" s="23">
        <f t="shared" si="1498"/>
        <v>3100</v>
      </c>
      <c r="FT187" s="23">
        <f t="shared" si="1498"/>
        <v>3100</v>
      </c>
      <c r="FU187" s="23">
        <f t="shared" si="1498"/>
        <v>3100</v>
      </c>
      <c r="FV187" s="23">
        <f t="shared" si="1498"/>
        <v>3100</v>
      </c>
      <c r="FW187" s="23">
        <f t="shared" si="1498"/>
        <v>3100</v>
      </c>
      <c r="FX187" s="23">
        <f t="shared" si="1498"/>
        <v>3100</v>
      </c>
      <c r="FY187" s="23">
        <f t="shared" si="1498"/>
        <v>3100</v>
      </c>
      <c r="FZ187" s="23">
        <f t="shared" si="1498"/>
        <v>3100</v>
      </c>
      <c r="GA187" s="23">
        <f t="shared" si="1498"/>
        <v>3100</v>
      </c>
      <c r="GB187" s="23">
        <f t="shared" si="1499"/>
        <v>3100</v>
      </c>
      <c r="GC187" s="23">
        <f t="shared" si="1499"/>
        <v>3100</v>
      </c>
      <c r="GD187" s="23">
        <f t="shared" si="1499"/>
        <v>3100</v>
      </c>
      <c r="GE187" s="23">
        <f t="shared" si="1499"/>
        <v>3100</v>
      </c>
      <c r="GF187" s="23">
        <f t="shared" si="1499"/>
        <v>3100</v>
      </c>
      <c r="GG187" s="83">
        <f t="shared" si="1499"/>
        <v>3100</v>
      </c>
      <c r="GH187" s="89"/>
      <c r="GI187" s="89"/>
      <c r="GJ187" s="89"/>
      <c r="GK187" s="19">
        <v>35</v>
      </c>
      <c r="GL187" s="20">
        <f t="shared" si="1474"/>
        <v>3.1</v>
      </c>
      <c r="GM187" s="23">
        <f t="shared" si="1505"/>
        <v>3100</v>
      </c>
      <c r="GN187" s="23">
        <f t="shared" si="1506"/>
        <v>3100</v>
      </c>
      <c r="GO187" s="23">
        <f t="shared" si="1506"/>
        <v>3100</v>
      </c>
      <c r="GP187" s="23">
        <f t="shared" si="1506"/>
        <v>3100</v>
      </c>
      <c r="GQ187" s="23">
        <f t="shared" si="1506"/>
        <v>3100</v>
      </c>
      <c r="GR187" s="23">
        <f t="shared" si="1506"/>
        <v>3100</v>
      </c>
      <c r="GS187" s="23">
        <f t="shared" si="1506"/>
        <v>3100</v>
      </c>
      <c r="GT187" s="23">
        <f t="shared" si="1506"/>
        <v>3100</v>
      </c>
      <c r="GU187" s="23">
        <f t="shared" si="1506"/>
        <v>3100</v>
      </c>
      <c r="GV187" s="23">
        <f t="shared" si="1506"/>
        <v>3100</v>
      </c>
      <c r="GW187" s="23">
        <f t="shared" si="1506"/>
        <v>3100</v>
      </c>
      <c r="GX187" s="23">
        <f t="shared" si="1506"/>
        <v>3100</v>
      </c>
      <c r="GY187" s="23">
        <f t="shared" si="1506"/>
        <v>3100</v>
      </c>
      <c r="GZ187" s="23">
        <f t="shared" si="1506"/>
        <v>3100</v>
      </c>
      <c r="HA187" s="23">
        <f t="shared" si="1506"/>
        <v>3100</v>
      </c>
      <c r="HB187" s="23">
        <f t="shared" si="1506"/>
        <v>3100</v>
      </c>
      <c r="HC187" s="23">
        <f t="shared" si="1500"/>
        <v>3100</v>
      </c>
      <c r="HD187" s="23">
        <f t="shared" si="1500"/>
        <v>3100</v>
      </c>
      <c r="HE187" s="23">
        <f t="shared" si="1500"/>
        <v>3100</v>
      </c>
      <c r="HF187" s="23">
        <f t="shared" si="1500"/>
        <v>3100</v>
      </c>
      <c r="HG187" s="23">
        <f t="shared" si="1500"/>
        <v>3100</v>
      </c>
      <c r="HH187" s="23">
        <f t="shared" si="1500"/>
        <v>3100</v>
      </c>
      <c r="HI187" s="23">
        <f t="shared" si="1500"/>
        <v>3100</v>
      </c>
      <c r="HJ187" s="23">
        <f t="shared" si="1500"/>
        <v>3100</v>
      </c>
      <c r="HK187" s="23">
        <f t="shared" si="1500"/>
        <v>3100</v>
      </c>
      <c r="HL187" s="23">
        <f t="shared" si="1500"/>
        <v>3100</v>
      </c>
      <c r="HM187" s="23">
        <f t="shared" si="1501"/>
        <v>3100</v>
      </c>
      <c r="HN187" s="23">
        <f t="shared" si="1501"/>
        <v>3100</v>
      </c>
      <c r="HO187" s="23">
        <f t="shared" si="1501"/>
        <v>3100</v>
      </c>
      <c r="HP187" s="23">
        <f t="shared" si="1501"/>
        <v>3100</v>
      </c>
      <c r="HQ187" s="23">
        <f t="shared" si="1501"/>
        <v>3100</v>
      </c>
      <c r="HR187" s="23">
        <f t="shared" si="1501"/>
        <v>3100</v>
      </c>
      <c r="HS187" s="23">
        <f t="shared" si="1501"/>
        <v>3100</v>
      </c>
      <c r="HT187" s="23">
        <f t="shared" si="1501"/>
        <v>3100</v>
      </c>
      <c r="HU187" s="23">
        <f t="shared" si="1501"/>
        <v>3100</v>
      </c>
      <c r="HV187" s="23">
        <f t="shared" si="1501"/>
        <v>3100</v>
      </c>
      <c r="HW187" s="23">
        <f t="shared" si="1502"/>
        <v>3100</v>
      </c>
      <c r="HX187" s="23">
        <f t="shared" si="1502"/>
        <v>3100</v>
      </c>
      <c r="HY187" s="23">
        <f t="shared" si="1502"/>
        <v>3100</v>
      </c>
      <c r="HZ187" s="23">
        <f t="shared" si="1502"/>
        <v>3100</v>
      </c>
      <c r="IA187" s="23">
        <f t="shared" si="1502"/>
        <v>3100</v>
      </c>
      <c r="IB187" s="83">
        <f t="shared" si="1502"/>
        <v>3100</v>
      </c>
      <c r="ID187" s="89"/>
      <c r="IE187" s="89"/>
      <c r="MC187" s="105"/>
      <c r="MD187" s="90"/>
      <c r="ME187" s="89"/>
      <c r="MF187" s="89"/>
      <c r="MG187" s="89"/>
      <c r="MH187" s="89"/>
      <c r="MI187" s="89"/>
      <c r="MJ187" s="89"/>
      <c r="MK187" s="89"/>
      <c r="ML187" s="89"/>
      <c r="MM187" s="89"/>
      <c r="MN187" s="89"/>
      <c r="MO187" s="89"/>
      <c r="MP187" s="89"/>
      <c r="MQ187" s="89"/>
      <c r="MR187" s="89"/>
      <c r="MS187" s="89"/>
      <c r="MT187" s="89"/>
      <c r="MU187" s="89"/>
      <c r="MV187" s="89"/>
      <c r="MW187" s="89"/>
      <c r="MX187" s="89"/>
      <c r="MY187" s="89"/>
      <c r="MZ187" s="89"/>
      <c r="NA187" s="89"/>
      <c r="NB187" s="89"/>
      <c r="NC187" s="89"/>
      <c r="ND187" s="89"/>
      <c r="NE187" s="89"/>
      <c r="NF187" s="89"/>
      <c r="NG187" s="89"/>
      <c r="NH187" s="89"/>
      <c r="NI187" s="89"/>
      <c r="NJ187" s="89"/>
      <c r="NK187" s="89"/>
      <c r="NL187" s="89"/>
      <c r="NM187" s="89"/>
      <c r="NN187" s="89"/>
      <c r="NO187" s="89"/>
      <c r="NP187" s="89"/>
      <c r="NQ187" s="89"/>
      <c r="NR187" s="89"/>
      <c r="NS187" s="89"/>
      <c r="NU187" s="105"/>
      <c r="NV187" s="90"/>
      <c r="NW187" s="89"/>
      <c r="NX187" s="89"/>
      <c r="NY187" s="89"/>
      <c r="NZ187" s="89"/>
      <c r="OA187" s="89"/>
      <c r="OB187" s="89"/>
      <c r="OC187" s="89"/>
      <c r="OD187" s="89"/>
      <c r="OE187" s="89"/>
      <c r="OF187" s="89"/>
      <c r="OG187" s="89"/>
      <c r="OH187" s="89"/>
      <c r="OI187" s="89"/>
      <c r="OJ187" s="89"/>
      <c r="OK187" s="89"/>
      <c r="OL187" s="89"/>
      <c r="OM187" s="89"/>
      <c r="ON187" s="89"/>
      <c r="OO187" s="89"/>
      <c r="OP187" s="89"/>
      <c r="OQ187" s="89"/>
      <c r="OR187" s="89"/>
      <c r="OS187" s="89"/>
      <c r="OT187" s="89"/>
      <c r="OU187" s="89"/>
      <c r="OV187" s="89"/>
      <c r="OW187" s="89"/>
      <c r="OX187" s="89"/>
      <c r="OY187" s="89"/>
      <c r="OZ187" s="89"/>
      <c r="PA187" s="89"/>
      <c r="PB187" s="89"/>
      <c r="PC187" s="89"/>
      <c r="PD187" s="89"/>
      <c r="PE187" s="89"/>
      <c r="PF187" s="89"/>
      <c r="PG187" s="89"/>
      <c r="PH187" s="89"/>
      <c r="PI187" s="89"/>
      <c r="PJ187" s="89"/>
      <c r="PK187" s="89"/>
      <c r="PM187" s="105"/>
      <c r="PN187" s="90"/>
      <c r="PO187" s="89"/>
      <c r="PP187" s="89"/>
      <c r="PQ187" s="89"/>
      <c r="PR187" s="89"/>
      <c r="PS187" s="89"/>
      <c r="PT187" s="89"/>
      <c r="PU187" s="89"/>
      <c r="PV187" s="89"/>
      <c r="PW187" s="89"/>
      <c r="PX187" s="89"/>
      <c r="PY187" s="89"/>
      <c r="PZ187" s="89"/>
      <c r="QA187" s="89"/>
      <c r="QB187" s="89"/>
      <c r="QC187" s="89"/>
      <c r="QD187" s="89"/>
      <c r="QE187" s="89"/>
      <c r="QF187" s="89"/>
      <c r="QG187" s="89"/>
      <c r="QH187" s="89"/>
      <c r="QI187" s="89"/>
      <c r="QJ187" s="89"/>
      <c r="QK187" s="89"/>
      <c r="QL187" s="89"/>
      <c r="QM187" s="89"/>
      <c r="QN187" s="89"/>
      <c r="QO187" s="89"/>
      <c r="QP187" s="89"/>
      <c r="QQ187" s="89"/>
      <c r="QR187" s="89"/>
      <c r="QS187" s="89"/>
      <c r="QT187" s="89"/>
      <c r="QU187" s="89"/>
      <c r="QV187" s="89"/>
      <c r="QW187" s="89"/>
      <c r="QX187" s="89"/>
      <c r="QY187" s="89"/>
      <c r="QZ187" s="89"/>
      <c r="RA187" s="89"/>
      <c r="RB187" s="89"/>
      <c r="RC187" s="89"/>
    </row>
    <row r="188" spans="1:471" hidden="1" x14ac:dyDescent="0.25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8"/>
      <c r="L188" s="9"/>
      <c r="EP188" s="19">
        <v>36</v>
      </c>
      <c r="EQ188" s="20">
        <f t="shared" si="1469"/>
        <v>3.1999999999999997</v>
      </c>
      <c r="ER188" s="23">
        <f t="shared" si="1503"/>
        <v>3199.9999999999995</v>
      </c>
      <c r="ES188" s="23">
        <f t="shared" si="1504"/>
        <v>3199.9999999999995</v>
      </c>
      <c r="ET188" s="23">
        <f t="shared" si="1504"/>
        <v>3199.9999999999995</v>
      </c>
      <c r="EU188" s="23">
        <f t="shared" si="1504"/>
        <v>3199.9999999999995</v>
      </c>
      <c r="EV188" s="23">
        <f t="shared" si="1504"/>
        <v>3199.9999999999995</v>
      </c>
      <c r="EW188" s="23">
        <f t="shared" si="1504"/>
        <v>3199.9999999999995</v>
      </c>
      <c r="EX188" s="23">
        <f t="shared" si="1504"/>
        <v>3199.9999999999995</v>
      </c>
      <c r="EY188" s="23">
        <f t="shared" si="1504"/>
        <v>3199.9999999999995</v>
      </c>
      <c r="EZ188" s="23">
        <f t="shared" si="1504"/>
        <v>3199.9999999999995</v>
      </c>
      <c r="FA188" s="23">
        <f t="shared" si="1504"/>
        <v>3199.9999999999995</v>
      </c>
      <c r="FB188" s="23">
        <f t="shared" si="1504"/>
        <v>3199.9999999999995</v>
      </c>
      <c r="FC188" s="23">
        <f t="shared" si="1504"/>
        <v>3199.9999999999995</v>
      </c>
      <c r="FD188" s="23">
        <f t="shared" si="1504"/>
        <v>3199.9999999999995</v>
      </c>
      <c r="FE188" s="23">
        <f t="shared" si="1504"/>
        <v>3199.9999999999995</v>
      </c>
      <c r="FF188" s="23">
        <f t="shared" si="1504"/>
        <v>3199.9999999999995</v>
      </c>
      <c r="FG188" s="23">
        <f t="shared" si="1504"/>
        <v>3199.9999999999995</v>
      </c>
      <c r="FH188" s="23">
        <f t="shared" si="1497"/>
        <v>3199.9999999999995</v>
      </c>
      <c r="FI188" s="23">
        <f t="shared" si="1497"/>
        <v>3199.9999999999995</v>
      </c>
      <c r="FJ188" s="23">
        <f t="shared" si="1497"/>
        <v>3199.9999999999995</v>
      </c>
      <c r="FK188" s="23">
        <f t="shared" si="1497"/>
        <v>3199.9999999999995</v>
      </c>
      <c r="FL188" s="23">
        <f t="shared" si="1497"/>
        <v>3199.9999999999995</v>
      </c>
      <c r="FM188" s="23">
        <f t="shared" si="1497"/>
        <v>3199.9999999999995</v>
      </c>
      <c r="FN188" s="23">
        <f t="shared" si="1497"/>
        <v>3199.9999999999995</v>
      </c>
      <c r="FO188" s="23">
        <f t="shared" si="1497"/>
        <v>3199.9999999999995</v>
      </c>
      <c r="FP188" s="23">
        <f t="shared" si="1497"/>
        <v>3199.9999999999995</v>
      </c>
      <c r="FQ188" s="23">
        <f t="shared" si="1497"/>
        <v>3199.9999999999995</v>
      </c>
      <c r="FR188" s="23">
        <f t="shared" si="1498"/>
        <v>3199.9999999999995</v>
      </c>
      <c r="FS188" s="23">
        <f t="shared" si="1498"/>
        <v>3199.9999999999995</v>
      </c>
      <c r="FT188" s="23">
        <f t="shared" si="1498"/>
        <v>3199.9999999999995</v>
      </c>
      <c r="FU188" s="23">
        <f t="shared" si="1498"/>
        <v>3199.9999999999995</v>
      </c>
      <c r="FV188" s="23">
        <f t="shared" si="1498"/>
        <v>3199.9999999999995</v>
      </c>
      <c r="FW188" s="23">
        <f t="shared" si="1498"/>
        <v>3199.9999999999995</v>
      </c>
      <c r="FX188" s="23">
        <f t="shared" si="1498"/>
        <v>3199.9999999999995</v>
      </c>
      <c r="FY188" s="23">
        <f t="shared" si="1498"/>
        <v>3199.9999999999995</v>
      </c>
      <c r="FZ188" s="23">
        <f t="shared" si="1498"/>
        <v>3199.9999999999995</v>
      </c>
      <c r="GA188" s="23">
        <f t="shared" si="1498"/>
        <v>3199.9999999999995</v>
      </c>
      <c r="GB188" s="23">
        <f t="shared" si="1499"/>
        <v>3199.9999999999995</v>
      </c>
      <c r="GC188" s="23">
        <f t="shared" si="1499"/>
        <v>3199.9999999999995</v>
      </c>
      <c r="GD188" s="23">
        <f t="shared" si="1499"/>
        <v>3199.9999999999995</v>
      </c>
      <c r="GE188" s="23">
        <f t="shared" si="1499"/>
        <v>3199.9999999999995</v>
      </c>
      <c r="GF188" s="23">
        <f t="shared" si="1499"/>
        <v>3199.9999999999995</v>
      </c>
      <c r="GG188" s="83">
        <f t="shared" si="1499"/>
        <v>3199.9999999999995</v>
      </c>
      <c r="GH188" s="89"/>
      <c r="GI188" s="89"/>
      <c r="GJ188" s="89"/>
      <c r="GK188" s="19">
        <v>36</v>
      </c>
      <c r="GL188" s="20">
        <f t="shared" si="1474"/>
        <v>3.1999999999999997</v>
      </c>
      <c r="GM188" s="23">
        <f t="shared" si="1505"/>
        <v>3199.9999999999995</v>
      </c>
      <c r="GN188" s="23">
        <f t="shared" si="1506"/>
        <v>3199.9999999999995</v>
      </c>
      <c r="GO188" s="23">
        <f t="shared" si="1506"/>
        <v>3199.9999999999995</v>
      </c>
      <c r="GP188" s="23">
        <f t="shared" si="1506"/>
        <v>3199.9999999999995</v>
      </c>
      <c r="GQ188" s="23">
        <f t="shared" si="1506"/>
        <v>3199.9999999999995</v>
      </c>
      <c r="GR188" s="23">
        <f t="shared" si="1506"/>
        <v>3199.9999999999995</v>
      </c>
      <c r="GS188" s="23">
        <f t="shared" si="1506"/>
        <v>3199.9999999999995</v>
      </c>
      <c r="GT188" s="23">
        <f t="shared" si="1506"/>
        <v>3199.9999999999995</v>
      </c>
      <c r="GU188" s="23">
        <f t="shared" si="1506"/>
        <v>3199.9999999999995</v>
      </c>
      <c r="GV188" s="23">
        <f t="shared" si="1506"/>
        <v>3199.9999999999995</v>
      </c>
      <c r="GW188" s="23">
        <f t="shared" si="1506"/>
        <v>3199.9999999999995</v>
      </c>
      <c r="GX188" s="23">
        <f t="shared" si="1506"/>
        <v>3199.9999999999995</v>
      </c>
      <c r="GY188" s="23">
        <f t="shared" si="1506"/>
        <v>3199.9999999999995</v>
      </c>
      <c r="GZ188" s="23">
        <f t="shared" si="1506"/>
        <v>3199.9999999999995</v>
      </c>
      <c r="HA188" s="23">
        <f t="shared" si="1506"/>
        <v>3199.9999999999995</v>
      </c>
      <c r="HB188" s="23">
        <f t="shared" si="1506"/>
        <v>3199.9999999999995</v>
      </c>
      <c r="HC188" s="23">
        <f t="shared" si="1500"/>
        <v>3199.9999999999995</v>
      </c>
      <c r="HD188" s="23">
        <f t="shared" si="1500"/>
        <v>3199.9999999999995</v>
      </c>
      <c r="HE188" s="23">
        <f t="shared" si="1500"/>
        <v>3199.9999999999995</v>
      </c>
      <c r="HF188" s="23">
        <f t="shared" si="1500"/>
        <v>3199.9999999999995</v>
      </c>
      <c r="HG188" s="23">
        <f t="shared" si="1500"/>
        <v>3199.9999999999995</v>
      </c>
      <c r="HH188" s="23">
        <f t="shared" si="1500"/>
        <v>3199.9999999999995</v>
      </c>
      <c r="HI188" s="23">
        <f t="shared" si="1500"/>
        <v>3199.9999999999995</v>
      </c>
      <c r="HJ188" s="23">
        <f t="shared" si="1500"/>
        <v>3199.9999999999995</v>
      </c>
      <c r="HK188" s="23">
        <f t="shared" si="1500"/>
        <v>3199.9999999999995</v>
      </c>
      <c r="HL188" s="23">
        <f t="shared" si="1500"/>
        <v>3199.9999999999995</v>
      </c>
      <c r="HM188" s="23">
        <f t="shared" si="1501"/>
        <v>3199.9999999999995</v>
      </c>
      <c r="HN188" s="23">
        <f t="shared" si="1501"/>
        <v>3199.9999999999995</v>
      </c>
      <c r="HO188" s="23">
        <f t="shared" si="1501"/>
        <v>3199.9999999999995</v>
      </c>
      <c r="HP188" s="23">
        <f t="shared" si="1501"/>
        <v>3199.9999999999995</v>
      </c>
      <c r="HQ188" s="23">
        <f t="shared" si="1501"/>
        <v>3199.9999999999995</v>
      </c>
      <c r="HR188" s="23">
        <f t="shared" si="1501"/>
        <v>3199.9999999999995</v>
      </c>
      <c r="HS188" s="23">
        <f t="shared" si="1501"/>
        <v>3199.9999999999995</v>
      </c>
      <c r="HT188" s="23">
        <f t="shared" si="1501"/>
        <v>3199.9999999999995</v>
      </c>
      <c r="HU188" s="23">
        <f t="shared" si="1501"/>
        <v>3199.9999999999995</v>
      </c>
      <c r="HV188" s="23">
        <f t="shared" si="1501"/>
        <v>3199.9999999999995</v>
      </c>
      <c r="HW188" s="23">
        <f t="shared" si="1502"/>
        <v>3199.9999999999995</v>
      </c>
      <c r="HX188" s="23">
        <f t="shared" si="1502"/>
        <v>3199.9999999999995</v>
      </c>
      <c r="HY188" s="23">
        <f t="shared" si="1502"/>
        <v>3199.9999999999995</v>
      </c>
      <c r="HZ188" s="23">
        <f t="shared" si="1502"/>
        <v>3199.9999999999995</v>
      </c>
      <c r="IA188" s="23">
        <f t="shared" si="1502"/>
        <v>3199.9999999999995</v>
      </c>
      <c r="IB188" s="83">
        <f t="shared" si="1502"/>
        <v>3199.9999999999995</v>
      </c>
      <c r="ID188" s="89"/>
      <c r="IE188" s="89"/>
      <c r="MC188" s="105"/>
      <c r="MD188" s="90"/>
      <c r="ME188" s="89"/>
      <c r="MF188" s="89"/>
      <c r="MG188" s="89"/>
      <c r="MH188" s="89"/>
      <c r="MI188" s="89"/>
      <c r="MJ188" s="89"/>
      <c r="MK188" s="89"/>
      <c r="ML188" s="89"/>
      <c r="MM188" s="89"/>
      <c r="MN188" s="89"/>
      <c r="MO188" s="89"/>
      <c r="MP188" s="89"/>
      <c r="MQ188" s="89"/>
      <c r="MR188" s="89"/>
      <c r="MS188" s="89"/>
      <c r="MT188" s="89"/>
      <c r="MU188" s="89"/>
      <c r="MV188" s="89"/>
      <c r="MW188" s="89"/>
      <c r="MX188" s="89"/>
      <c r="MY188" s="89"/>
      <c r="MZ188" s="89"/>
      <c r="NA188" s="89"/>
      <c r="NB188" s="89"/>
      <c r="NC188" s="89"/>
      <c r="ND188" s="89"/>
      <c r="NE188" s="89"/>
      <c r="NF188" s="89"/>
      <c r="NG188" s="89"/>
      <c r="NH188" s="89"/>
      <c r="NI188" s="89"/>
      <c r="NJ188" s="89"/>
      <c r="NK188" s="89"/>
      <c r="NL188" s="89"/>
      <c r="NM188" s="89"/>
      <c r="NN188" s="89"/>
      <c r="NO188" s="89"/>
      <c r="NP188" s="89"/>
      <c r="NQ188" s="89"/>
      <c r="NR188" s="89"/>
      <c r="NS188" s="89"/>
      <c r="NU188" s="105"/>
      <c r="NV188" s="90"/>
      <c r="NW188" s="89"/>
      <c r="NX188" s="89"/>
      <c r="NY188" s="89"/>
      <c r="NZ188" s="89"/>
      <c r="OA188" s="89"/>
      <c r="OB188" s="89"/>
      <c r="OC188" s="89"/>
      <c r="OD188" s="89"/>
      <c r="OE188" s="89"/>
      <c r="OF188" s="89"/>
      <c r="OG188" s="89"/>
      <c r="OH188" s="89"/>
      <c r="OI188" s="89"/>
      <c r="OJ188" s="89"/>
      <c r="OK188" s="89"/>
      <c r="OL188" s="89"/>
      <c r="OM188" s="89"/>
      <c r="ON188" s="89"/>
      <c r="OO188" s="89"/>
      <c r="OP188" s="89"/>
      <c r="OQ188" s="89"/>
      <c r="OR188" s="89"/>
      <c r="OS188" s="89"/>
      <c r="OT188" s="89"/>
      <c r="OU188" s="89"/>
      <c r="OV188" s="89"/>
      <c r="OW188" s="89"/>
      <c r="OX188" s="89"/>
      <c r="OY188" s="89"/>
      <c r="OZ188" s="89"/>
      <c r="PA188" s="89"/>
      <c r="PB188" s="89"/>
      <c r="PC188" s="89"/>
      <c r="PD188" s="89"/>
      <c r="PE188" s="89"/>
      <c r="PF188" s="89"/>
      <c r="PG188" s="89"/>
      <c r="PH188" s="89"/>
      <c r="PI188" s="89"/>
      <c r="PJ188" s="89"/>
      <c r="PK188" s="89"/>
      <c r="PM188" s="105"/>
      <c r="PN188" s="90"/>
      <c r="PO188" s="89"/>
      <c r="PP188" s="89"/>
      <c r="PQ188" s="89"/>
      <c r="PR188" s="89"/>
      <c r="PS188" s="89"/>
      <c r="PT188" s="89"/>
      <c r="PU188" s="89"/>
      <c r="PV188" s="89"/>
      <c r="PW188" s="89"/>
      <c r="PX188" s="89"/>
      <c r="PY188" s="89"/>
      <c r="PZ188" s="89"/>
      <c r="QA188" s="89"/>
      <c r="QB188" s="89"/>
      <c r="QC188" s="89"/>
      <c r="QD188" s="89"/>
      <c r="QE188" s="89"/>
      <c r="QF188" s="89"/>
      <c r="QG188" s="89"/>
      <c r="QH188" s="89"/>
      <c r="QI188" s="89"/>
      <c r="QJ188" s="89"/>
      <c r="QK188" s="89"/>
      <c r="QL188" s="89"/>
      <c r="QM188" s="89"/>
      <c r="QN188" s="89"/>
      <c r="QO188" s="89"/>
      <c r="QP188" s="89"/>
      <c r="QQ188" s="89"/>
      <c r="QR188" s="89"/>
      <c r="QS188" s="89"/>
      <c r="QT188" s="89"/>
      <c r="QU188" s="89"/>
      <c r="QV188" s="89"/>
      <c r="QW188" s="89"/>
      <c r="QX188" s="89"/>
      <c r="QY188" s="89"/>
      <c r="QZ188" s="89"/>
      <c r="RA188" s="89"/>
      <c r="RB188" s="89"/>
      <c r="RC188" s="89"/>
    </row>
    <row r="189" spans="1:471" hidden="1" x14ac:dyDescent="0.25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8"/>
      <c r="L189" s="9"/>
      <c r="EP189" s="19">
        <v>37</v>
      </c>
      <c r="EQ189" s="20">
        <f t="shared" si="1469"/>
        <v>3.3</v>
      </c>
      <c r="ER189" s="23">
        <f t="shared" si="1503"/>
        <v>3300</v>
      </c>
      <c r="ES189" s="23">
        <f t="shared" si="1504"/>
        <v>3300</v>
      </c>
      <c r="ET189" s="23">
        <f t="shared" si="1504"/>
        <v>3300</v>
      </c>
      <c r="EU189" s="23">
        <f t="shared" si="1504"/>
        <v>3300</v>
      </c>
      <c r="EV189" s="23">
        <f t="shared" si="1504"/>
        <v>3300</v>
      </c>
      <c r="EW189" s="23">
        <f t="shared" si="1504"/>
        <v>3300</v>
      </c>
      <c r="EX189" s="23">
        <f t="shared" si="1504"/>
        <v>3300</v>
      </c>
      <c r="EY189" s="23">
        <f t="shared" si="1504"/>
        <v>3300</v>
      </c>
      <c r="EZ189" s="23">
        <f t="shared" si="1504"/>
        <v>3300</v>
      </c>
      <c r="FA189" s="23">
        <f t="shared" si="1504"/>
        <v>3300</v>
      </c>
      <c r="FB189" s="23">
        <f t="shared" si="1504"/>
        <v>3300</v>
      </c>
      <c r="FC189" s="23">
        <f t="shared" si="1504"/>
        <v>3300</v>
      </c>
      <c r="FD189" s="23">
        <f t="shared" si="1504"/>
        <v>3300</v>
      </c>
      <c r="FE189" s="23">
        <f t="shared" si="1504"/>
        <v>3300</v>
      </c>
      <c r="FF189" s="23">
        <f t="shared" si="1504"/>
        <v>3300</v>
      </c>
      <c r="FG189" s="23">
        <f t="shared" si="1504"/>
        <v>3300</v>
      </c>
      <c r="FH189" s="23">
        <f t="shared" si="1497"/>
        <v>3300</v>
      </c>
      <c r="FI189" s="23">
        <f t="shared" si="1497"/>
        <v>3300</v>
      </c>
      <c r="FJ189" s="23">
        <f t="shared" si="1497"/>
        <v>3300</v>
      </c>
      <c r="FK189" s="23">
        <f t="shared" si="1497"/>
        <v>3300</v>
      </c>
      <c r="FL189" s="23">
        <f t="shared" si="1497"/>
        <v>3300</v>
      </c>
      <c r="FM189" s="23">
        <f t="shared" si="1497"/>
        <v>3300</v>
      </c>
      <c r="FN189" s="23">
        <f t="shared" si="1497"/>
        <v>3300</v>
      </c>
      <c r="FO189" s="23">
        <f t="shared" si="1497"/>
        <v>3300</v>
      </c>
      <c r="FP189" s="23">
        <f t="shared" si="1497"/>
        <v>3300</v>
      </c>
      <c r="FQ189" s="23">
        <f t="shared" si="1497"/>
        <v>3300</v>
      </c>
      <c r="FR189" s="23">
        <f t="shared" si="1498"/>
        <v>3300</v>
      </c>
      <c r="FS189" s="23">
        <f t="shared" si="1498"/>
        <v>3300</v>
      </c>
      <c r="FT189" s="23">
        <f t="shared" si="1498"/>
        <v>3300</v>
      </c>
      <c r="FU189" s="23">
        <f t="shared" si="1498"/>
        <v>3300</v>
      </c>
      <c r="FV189" s="23">
        <f t="shared" si="1498"/>
        <v>3300</v>
      </c>
      <c r="FW189" s="23">
        <f t="shared" si="1498"/>
        <v>3300</v>
      </c>
      <c r="FX189" s="23">
        <f t="shared" si="1498"/>
        <v>3300</v>
      </c>
      <c r="FY189" s="23">
        <f t="shared" si="1498"/>
        <v>3300</v>
      </c>
      <c r="FZ189" s="23">
        <f t="shared" si="1498"/>
        <v>3300</v>
      </c>
      <c r="GA189" s="23">
        <f t="shared" si="1498"/>
        <v>3300</v>
      </c>
      <c r="GB189" s="23">
        <f t="shared" si="1499"/>
        <v>3300</v>
      </c>
      <c r="GC189" s="23">
        <f t="shared" si="1499"/>
        <v>3300</v>
      </c>
      <c r="GD189" s="23">
        <f t="shared" si="1499"/>
        <v>3300</v>
      </c>
      <c r="GE189" s="23">
        <f t="shared" si="1499"/>
        <v>3300</v>
      </c>
      <c r="GF189" s="23">
        <f t="shared" si="1499"/>
        <v>3300</v>
      </c>
      <c r="GG189" s="83">
        <f t="shared" si="1499"/>
        <v>3300</v>
      </c>
      <c r="GH189" s="89"/>
      <c r="GI189" s="89"/>
      <c r="GJ189" s="89"/>
      <c r="GK189" s="19">
        <v>37</v>
      </c>
      <c r="GL189" s="20">
        <f t="shared" si="1474"/>
        <v>3.3</v>
      </c>
      <c r="GM189" s="23">
        <f t="shared" si="1505"/>
        <v>3300</v>
      </c>
      <c r="GN189" s="23">
        <f t="shared" si="1506"/>
        <v>3300</v>
      </c>
      <c r="GO189" s="23">
        <f t="shared" si="1506"/>
        <v>3300</v>
      </c>
      <c r="GP189" s="23">
        <f t="shared" si="1506"/>
        <v>3300</v>
      </c>
      <c r="GQ189" s="23">
        <f t="shared" si="1506"/>
        <v>3300</v>
      </c>
      <c r="GR189" s="23">
        <f t="shared" si="1506"/>
        <v>3300</v>
      </c>
      <c r="GS189" s="23">
        <f t="shared" si="1506"/>
        <v>3300</v>
      </c>
      <c r="GT189" s="23">
        <f t="shared" si="1506"/>
        <v>3300</v>
      </c>
      <c r="GU189" s="23">
        <f t="shared" si="1506"/>
        <v>3300</v>
      </c>
      <c r="GV189" s="23">
        <f t="shared" si="1506"/>
        <v>3300</v>
      </c>
      <c r="GW189" s="23">
        <f t="shared" si="1506"/>
        <v>3300</v>
      </c>
      <c r="GX189" s="23">
        <f t="shared" si="1506"/>
        <v>3300</v>
      </c>
      <c r="GY189" s="23">
        <f t="shared" si="1506"/>
        <v>3300</v>
      </c>
      <c r="GZ189" s="23">
        <f t="shared" si="1506"/>
        <v>3300</v>
      </c>
      <c r="HA189" s="23">
        <f t="shared" si="1506"/>
        <v>3300</v>
      </c>
      <c r="HB189" s="23">
        <f t="shared" si="1506"/>
        <v>3300</v>
      </c>
      <c r="HC189" s="23">
        <f t="shared" si="1500"/>
        <v>3300</v>
      </c>
      <c r="HD189" s="23">
        <f t="shared" si="1500"/>
        <v>3300</v>
      </c>
      <c r="HE189" s="23">
        <f t="shared" si="1500"/>
        <v>3300</v>
      </c>
      <c r="HF189" s="23">
        <f t="shared" si="1500"/>
        <v>3300</v>
      </c>
      <c r="HG189" s="23">
        <f t="shared" si="1500"/>
        <v>3300</v>
      </c>
      <c r="HH189" s="23">
        <f t="shared" si="1500"/>
        <v>3300</v>
      </c>
      <c r="HI189" s="23">
        <f t="shared" si="1500"/>
        <v>3300</v>
      </c>
      <c r="HJ189" s="23">
        <f t="shared" si="1500"/>
        <v>3300</v>
      </c>
      <c r="HK189" s="23">
        <f t="shared" si="1500"/>
        <v>3300</v>
      </c>
      <c r="HL189" s="23">
        <f t="shared" si="1500"/>
        <v>3300</v>
      </c>
      <c r="HM189" s="23">
        <f t="shared" si="1501"/>
        <v>3300</v>
      </c>
      <c r="HN189" s="23">
        <f t="shared" si="1501"/>
        <v>3300</v>
      </c>
      <c r="HO189" s="23">
        <f t="shared" si="1501"/>
        <v>3300</v>
      </c>
      <c r="HP189" s="23">
        <f t="shared" si="1501"/>
        <v>3300</v>
      </c>
      <c r="HQ189" s="23">
        <f t="shared" si="1501"/>
        <v>3300</v>
      </c>
      <c r="HR189" s="23">
        <f t="shared" si="1501"/>
        <v>3300</v>
      </c>
      <c r="HS189" s="23">
        <f t="shared" si="1501"/>
        <v>3300</v>
      </c>
      <c r="HT189" s="23">
        <f t="shared" si="1501"/>
        <v>3300</v>
      </c>
      <c r="HU189" s="23">
        <f t="shared" si="1501"/>
        <v>3300</v>
      </c>
      <c r="HV189" s="23">
        <f t="shared" si="1501"/>
        <v>3300</v>
      </c>
      <c r="HW189" s="23">
        <f t="shared" si="1502"/>
        <v>3300</v>
      </c>
      <c r="HX189" s="23">
        <f t="shared" si="1502"/>
        <v>3300</v>
      </c>
      <c r="HY189" s="23">
        <f t="shared" si="1502"/>
        <v>3300</v>
      </c>
      <c r="HZ189" s="23">
        <f t="shared" si="1502"/>
        <v>3300</v>
      </c>
      <c r="IA189" s="23">
        <f t="shared" si="1502"/>
        <v>3300</v>
      </c>
      <c r="IB189" s="83">
        <f t="shared" si="1502"/>
        <v>3300</v>
      </c>
      <c r="ID189" s="89"/>
      <c r="IE189" s="89"/>
      <c r="MC189" s="105"/>
      <c r="MD189" s="90"/>
      <c r="ME189" s="89"/>
      <c r="MF189" s="89"/>
      <c r="MG189" s="89"/>
      <c r="MH189" s="89"/>
      <c r="MI189" s="89"/>
      <c r="MJ189" s="89"/>
      <c r="MK189" s="89"/>
      <c r="ML189" s="89"/>
      <c r="MM189" s="89"/>
      <c r="MN189" s="89"/>
      <c r="MO189" s="89"/>
      <c r="MP189" s="89"/>
      <c r="MQ189" s="89"/>
      <c r="MR189" s="89"/>
      <c r="MS189" s="89"/>
      <c r="MT189" s="89"/>
      <c r="MU189" s="89"/>
      <c r="MV189" s="89"/>
      <c r="MW189" s="89"/>
      <c r="MX189" s="89"/>
      <c r="MY189" s="89"/>
      <c r="MZ189" s="89"/>
      <c r="NA189" s="89"/>
      <c r="NB189" s="89"/>
      <c r="NC189" s="89"/>
      <c r="ND189" s="89"/>
      <c r="NE189" s="89"/>
      <c r="NF189" s="89"/>
      <c r="NG189" s="89"/>
      <c r="NH189" s="89"/>
      <c r="NI189" s="89"/>
      <c r="NJ189" s="89"/>
      <c r="NK189" s="89"/>
      <c r="NL189" s="89"/>
      <c r="NM189" s="89"/>
      <c r="NN189" s="89"/>
      <c r="NO189" s="89"/>
      <c r="NP189" s="89"/>
      <c r="NQ189" s="89"/>
      <c r="NR189" s="89"/>
      <c r="NS189" s="89"/>
      <c r="NU189" s="105"/>
      <c r="NV189" s="90"/>
      <c r="NW189" s="89"/>
      <c r="NX189" s="89"/>
      <c r="NY189" s="89"/>
      <c r="NZ189" s="89"/>
      <c r="OA189" s="89"/>
      <c r="OB189" s="89"/>
      <c r="OC189" s="89"/>
      <c r="OD189" s="89"/>
      <c r="OE189" s="89"/>
      <c r="OF189" s="89"/>
      <c r="OG189" s="89"/>
      <c r="OH189" s="89"/>
      <c r="OI189" s="89"/>
      <c r="OJ189" s="89"/>
      <c r="OK189" s="89"/>
      <c r="OL189" s="89"/>
      <c r="OM189" s="89"/>
      <c r="ON189" s="89"/>
      <c r="OO189" s="89"/>
      <c r="OP189" s="89"/>
      <c r="OQ189" s="89"/>
      <c r="OR189" s="89"/>
      <c r="OS189" s="89"/>
      <c r="OT189" s="89"/>
      <c r="OU189" s="89"/>
      <c r="OV189" s="89"/>
      <c r="OW189" s="89"/>
      <c r="OX189" s="89"/>
      <c r="OY189" s="89"/>
      <c r="OZ189" s="89"/>
      <c r="PA189" s="89"/>
      <c r="PB189" s="89"/>
      <c r="PC189" s="89"/>
      <c r="PD189" s="89"/>
      <c r="PE189" s="89"/>
      <c r="PF189" s="89"/>
      <c r="PG189" s="89"/>
      <c r="PH189" s="89"/>
      <c r="PI189" s="89"/>
      <c r="PJ189" s="89"/>
      <c r="PK189" s="89"/>
      <c r="PM189" s="105"/>
      <c r="PN189" s="90"/>
      <c r="PO189" s="89"/>
      <c r="PP189" s="89"/>
      <c r="PQ189" s="89"/>
      <c r="PR189" s="89"/>
      <c r="PS189" s="89"/>
      <c r="PT189" s="89"/>
      <c r="PU189" s="89"/>
      <c r="PV189" s="89"/>
      <c r="PW189" s="89"/>
      <c r="PX189" s="89"/>
      <c r="PY189" s="89"/>
      <c r="PZ189" s="89"/>
      <c r="QA189" s="89"/>
      <c r="QB189" s="89"/>
      <c r="QC189" s="89"/>
      <c r="QD189" s="89"/>
      <c r="QE189" s="89"/>
      <c r="QF189" s="89"/>
      <c r="QG189" s="89"/>
      <c r="QH189" s="89"/>
      <c r="QI189" s="89"/>
      <c r="QJ189" s="89"/>
      <c r="QK189" s="89"/>
      <c r="QL189" s="89"/>
      <c r="QM189" s="89"/>
      <c r="QN189" s="89"/>
      <c r="QO189" s="89"/>
      <c r="QP189" s="89"/>
      <c r="QQ189" s="89"/>
      <c r="QR189" s="89"/>
      <c r="QS189" s="89"/>
      <c r="QT189" s="89"/>
      <c r="QU189" s="89"/>
      <c r="QV189" s="89"/>
      <c r="QW189" s="89"/>
      <c r="QX189" s="89"/>
      <c r="QY189" s="89"/>
      <c r="QZ189" s="89"/>
      <c r="RA189" s="89"/>
      <c r="RB189" s="89"/>
      <c r="RC189" s="89"/>
    </row>
    <row r="190" spans="1:471" hidden="1" x14ac:dyDescent="0.25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8"/>
      <c r="L190" s="9"/>
      <c r="EP190" s="19">
        <v>38</v>
      </c>
      <c r="EQ190" s="20">
        <f t="shared" si="1469"/>
        <v>3.4</v>
      </c>
      <c r="ER190" s="23">
        <f t="shared" si="1503"/>
        <v>3400</v>
      </c>
      <c r="ES190" s="23">
        <f t="shared" si="1504"/>
        <v>3400</v>
      </c>
      <c r="ET190" s="23">
        <f t="shared" si="1504"/>
        <v>3400</v>
      </c>
      <c r="EU190" s="23">
        <f t="shared" si="1504"/>
        <v>3400</v>
      </c>
      <c r="EV190" s="23">
        <f t="shared" si="1504"/>
        <v>3400</v>
      </c>
      <c r="EW190" s="23">
        <f t="shared" si="1504"/>
        <v>3400</v>
      </c>
      <c r="EX190" s="23">
        <f t="shared" si="1504"/>
        <v>3400</v>
      </c>
      <c r="EY190" s="23">
        <f t="shared" si="1504"/>
        <v>3400</v>
      </c>
      <c r="EZ190" s="23">
        <f t="shared" si="1504"/>
        <v>3400</v>
      </c>
      <c r="FA190" s="23">
        <f t="shared" si="1504"/>
        <v>3400</v>
      </c>
      <c r="FB190" s="23">
        <f t="shared" si="1504"/>
        <v>3400</v>
      </c>
      <c r="FC190" s="23">
        <f t="shared" si="1504"/>
        <v>3400</v>
      </c>
      <c r="FD190" s="23">
        <f t="shared" si="1504"/>
        <v>3400</v>
      </c>
      <c r="FE190" s="23">
        <f t="shared" si="1504"/>
        <v>3400</v>
      </c>
      <c r="FF190" s="23">
        <f t="shared" si="1504"/>
        <v>3400</v>
      </c>
      <c r="FG190" s="23">
        <f t="shared" si="1504"/>
        <v>3400</v>
      </c>
      <c r="FH190" s="23">
        <f t="shared" si="1497"/>
        <v>3400</v>
      </c>
      <c r="FI190" s="23">
        <f t="shared" si="1497"/>
        <v>3400</v>
      </c>
      <c r="FJ190" s="23">
        <f t="shared" si="1497"/>
        <v>3400</v>
      </c>
      <c r="FK190" s="23">
        <f t="shared" si="1497"/>
        <v>3400</v>
      </c>
      <c r="FL190" s="23">
        <f t="shared" si="1497"/>
        <v>3400</v>
      </c>
      <c r="FM190" s="23">
        <f t="shared" si="1497"/>
        <v>3400</v>
      </c>
      <c r="FN190" s="23">
        <f t="shared" si="1497"/>
        <v>3400</v>
      </c>
      <c r="FO190" s="23">
        <f t="shared" si="1497"/>
        <v>3400</v>
      </c>
      <c r="FP190" s="23">
        <f t="shared" si="1497"/>
        <v>3400</v>
      </c>
      <c r="FQ190" s="23">
        <f t="shared" si="1497"/>
        <v>3400</v>
      </c>
      <c r="FR190" s="23">
        <f t="shared" si="1498"/>
        <v>3400</v>
      </c>
      <c r="FS190" s="23">
        <f t="shared" si="1498"/>
        <v>3400</v>
      </c>
      <c r="FT190" s="23">
        <f t="shared" si="1498"/>
        <v>3400</v>
      </c>
      <c r="FU190" s="23">
        <f t="shared" si="1498"/>
        <v>3400</v>
      </c>
      <c r="FV190" s="23">
        <f t="shared" si="1498"/>
        <v>3400</v>
      </c>
      <c r="FW190" s="23">
        <f t="shared" si="1498"/>
        <v>3400</v>
      </c>
      <c r="FX190" s="23">
        <f t="shared" si="1498"/>
        <v>3400</v>
      </c>
      <c r="FY190" s="23">
        <f t="shared" si="1498"/>
        <v>3400</v>
      </c>
      <c r="FZ190" s="23">
        <f t="shared" si="1498"/>
        <v>3400</v>
      </c>
      <c r="GA190" s="23">
        <f t="shared" si="1498"/>
        <v>3400</v>
      </c>
      <c r="GB190" s="23">
        <f t="shared" si="1499"/>
        <v>3400</v>
      </c>
      <c r="GC190" s="23">
        <f t="shared" si="1499"/>
        <v>3400</v>
      </c>
      <c r="GD190" s="23">
        <f t="shared" si="1499"/>
        <v>3400</v>
      </c>
      <c r="GE190" s="23">
        <f t="shared" si="1499"/>
        <v>3400</v>
      </c>
      <c r="GF190" s="23">
        <f t="shared" si="1499"/>
        <v>3400</v>
      </c>
      <c r="GG190" s="83">
        <f t="shared" si="1499"/>
        <v>3400</v>
      </c>
      <c r="GH190" s="89"/>
      <c r="GI190" s="89"/>
      <c r="GJ190" s="89"/>
      <c r="GK190" s="19">
        <v>38</v>
      </c>
      <c r="GL190" s="20">
        <f t="shared" si="1474"/>
        <v>3.4</v>
      </c>
      <c r="GM190" s="23">
        <f t="shared" si="1505"/>
        <v>3400</v>
      </c>
      <c r="GN190" s="23">
        <f t="shared" si="1506"/>
        <v>3400</v>
      </c>
      <c r="GO190" s="23">
        <f t="shared" si="1506"/>
        <v>3400</v>
      </c>
      <c r="GP190" s="23">
        <f t="shared" si="1506"/>
        <v>3400</v>
      </c>
      <c r="GQ190" s="23">
        <f t="shared" si="1506"/>
        <v>3400</v>
      </c>
      <c r="GR190" s="23">
        <f t="shared" si="1506"/>
        <v>3400</v>
      </c>
      <c r="GS190" s="23">
        <f t="shared" si="1506"/>
        <v>3400</v>
      </c>
      <c r="GT190" s="23">
        <f t="shared" si="1506"/>
        <v>3400</v>
      </c>
      <c r="GU190" s="23">
        <f t="shared" si="1506"/>
        <v>3400</v>
      </c>
      <c r="GV190" s="23">
        <f t="shared" si="1506"/>
        <v>3400</v>
      </c>
      <c r="GW190" s="23">
        <f t="shared" si="1506"/>
        <v>3400</v>
      </c>
      <c r="GX190" s="23">
        <f t="shared" si="1506"/>
        <v>3400</v>
      </c>
      <c r="GY190" s="23">
        <f t="shared" si="1506"/>
        <v>3400</v>
      </c>
      <c r="GZ190" s="23">
        <f t="shared" si="1506"/>
        <v>3400</v>
      </c>
      <c r="HA190" s="23">
        <f t="shared" si="1506"/>
        <v>3400</v>
      </c>
      <c r="HB190" s="23">
        <f t="shared" si="1506"/>
        <v>3400</v>
      </c>
      <c r="HC190" s="23">
        <f t="shared" si="1500"/>
        <v>3400</v>
      </c>
      <c r="HD190" s="23">
        <f t="shared" si="1500"/>
        <v>3400</v>
      </c>
      <c r="HE190" s="23">
        <f t="shared" si="1500"/>
        <v>3400</v>
      </c>
      <c r="HF190" s="23">
        <f t="shared" si="1500"/>
        <v>3400</v>
      </c>
      <c r="HG190" s="23">
        <f t="shared" si="1500"/>
        <v>3400</v>
      </c>
      <c r="HH190" s="23">
        <f t="shared" si="1500"/>
        <v>3400</v>
      </c>
      <c r="HI190" s="23">
        <f t="shared" si="1500"/>
        <v>3400</v>
      </c>
      <c r="HJ190" s="23">
        <f t="shared" si="1500"/>
        <v>3400</v>
      </c>
      <c r="HK190" s="23">
        <f t="shared" si="1500"/>
        <v>3400</v>
      </c>
      <c r="HL190" s="23">
        <f t="shared" si="1500"/>
        <v>3400</v>
      </c>
      <c r="HM190" s="23">
        <f t="shared" si="1501"/>
        <v>3400</v>
      </c>
      <c r="HN190" s="23">
        <f t="shared" si="1501"/>
        <v>3400</v>
      </c>
      <c r="HO190" s="23">
        <f t="shared" si="1501"/>
        <v>3400</v>
      </c>
      <c r="HP190" s="23">
        <f t="shared" si="1501"/>
        <v>3400</v>
      </c>
      <c r="HQ190" s="23">
        <f t="shared" si="1501"/>
        <v>3400</v>
      </c>
      <c r="HR190" s="23">
        <f t="shared" si="1501"/>
        <v>3400</v>
      </c>
      <c r="HS190" s="23">
        <f t="shared" si="1501"/>
        <v>3400</v>
      </c>
      <c r="HT190" s="23">
        <f t="shared" si="1501"/>
        <v>3400</v>
      </c>
      <c r="HU190" s="23">
        <f t="shared" si="1501"/>
        <v>3400</v>
      </c>
      <c r="HV190" s="23">
        <f t="shared" si="1501"/>
        <v>3400</v>
      </c>
      <c r="HW190" s="23">
        <f t="shared" si="1502"/>
        <v>3400</v>
      </c>
      <c r="HX190" s="23">
        <f t="shared" si="1502"/>
        <v>3400</v>
      </c>
      <c r="HY190" s="23">
        <f t="shared" si="1502"/>
        <v>3400</v>
      </c>
      <c r="HZ190" s="23">
        <f t="shared" si="1502"/>
        <v>3400</v>
      </c>
      <c r="IA190" s="23">
        <f t="shared" si="1502"/>
        <v>3400</v>
      </c>
      <c r="IB190" s="83">
        <f t="shared" si="1502"/>
        <v>3400</v>
      </c>
      <c r="ID190" s="89"/>
      <c r="IE190" s="89"/>
      <c r="MC190" s="105"/>
      <c r="MD190" s="90"/>
      <c r="ME190" s="89"/>
      <c r="MF190" s="89"/>
      <c r="MG190" s="89"/>
      <c r="MH190" s="89"/>
      <c r="MI190" s="89"/>
      <c r="MJ190" s="89"/>
      <c r="MK190" s="89"/>
      <c r="ML190" s="89"/>
      <c r="MM190" s="89"/>
      <c r="MN190" s="89"/>
      <c r="MO190" s="89"/>
      <c r="MP190" s="89"/>
      <c r="MQ190" s="89"/>
      <c r="MR190" s="89"/>
      <c r="MS190" s="89"/>
      <c r="MT190" s="89"/>
      <c r="MU190" s="89"/>
      <c r="MV190" s="89"/>
      <c r="MW190" s="89"/>
      <c r="MX190" s="89"/>
      <c r="MY190" s="89"/>
      <c r="MZ190" s="89"/>
      <c r="NA190" s="89"/>
      <c r="NB190" s="89"/>
      <c r="NC190" s="89"/>
      <c r="ND190" s="89"/>
      <c r="NE190" s="89"/>
      <c r="NF190" s="89"/>
      <c r="NG190" s="89"/>
      <c r="NH190" s="89"/>
      <c r="NI190" s="89"/>
      <c r="NJ190" s="89"/>
      <c r="NK190" s="89"/>
      <c r="NL190" s="89"/>
      <c r="NM190" s="89"/>
      <c r="NN190" s="89"/>
      <c r="NO190" s="89"/>
      <c r="NP190" s="89"/>
      <c r="NQ190" s="89"/>
      <c r="NR190" s="89"/>
      <c r="NS190" s="89"/>
      <c r="NU190" s="105"/>
      <c r="NV190" s="90"/>
      <c r="NW190" s="89"/>
      <c r="NX190" s="89"/>
      <c r="NY190" s="89"/>
      <c r="NZ190" s="89"/>
      <c r="OA190" s="89"/>
      <c r="OB190" s="89"/>
      <c r="OC190" s="89"/>
      <c r="OD190" s="89"/>
      <c r="OE190" s="89"/>
      <c r="OF190" s="89"/>
      <c r="OG190" s="89"/>
      <c r="OH190" s="89"/>
      <c r="OI190" s="89"/>
      <c r="OJ190" s="89"/>
      <c r="OK190" s="89"/>
      <c r="OL190" s="89"/>
      <c r="OM190" s="89"/>
      <c r="ON190" s="89"/>
      <c r="OO190" s="89"/>
      <c r="OP190" s="89"/>
      <c r="OQ190" s="89"/>
      <c r="OR190" s="89"/>
      <c r="OS190" s="89"/>
      <c r="OT190" s="89"/>
      <c r="OU190" s="89"/>
      <c r="OV190" s="89"/>
      <c r="OW190" s="89"/>
      <c r="OX190" s="89"/>
      <c r="OY190" s="89"/>
      <c r="OZ190" s="89"/>
      <c r="PA190" s="89"/>
      <c r="PB190" s="89"/>
      <c r="PC190" s="89"/>
      <c r="PD190" s="89"/>
      <c r="PE190" s="89"/>
      <c r="PF190" s="89"/>
      <c r="PG190" s="89"/>
      <c r="PH190" s="89"/>
      <c r="PI190" s="89"/>
      <c r="PJ190" s="89"/>
      <c r="PK190" s="89"/>
      <c r="PM190" s="105"/>
      <c r="PN190" s="90"/>
      <c r="PO190" s="89"/>
      <c r="PP190" s="89"/>
      <c r="PQ190" s="89"/>
      <c r="PR190" s="89"/>
      <c r="PS190" s="89"/>
      <c r="PT190" s="89"/>
      <c r="PU190" s="89"/>
      <c r="PV190" s="89"/>
      <c r="PW190" s="89"/>
      <c r="PX190" s="89"/>
      <c r="PY190" s="89"/>
      <c r="PZ190" s="89"/>
      <c r="QA190" s="89"/>
      <c r="QB190" s="89"/>
      <c r="QC190" s="89"/>
      <c r="QD190" s="89"/>
      <c r="QE190" s="89"/>
      <c r="QF190" s="89"/>
      <c r="QG190" s="89"/>
      <c r="QH190" s="89"/>
      <c r="QI190" s="89"/>
      <c r="QJ190" s="89"/>
      <c r="QK190" s="89"/>
      <c r="QL190" s="89"/>
      <c r="QM190" s="89"/>
      <c r="QN190" s="89"/>
      <c r="QO190" s="89"/>
      <c r="QP190" s="89"/>
      <c r="QQ190" s="89"/>
      <c r="QR190" s="89"/>
      <c r="QS190" s="89"/>
      <c r="QT190" s="89"/>
      <c r="QU190" s="89"/>
      <c r="QV190" s="89"/>
      <c r="QW190" s="89"/>
      <c r="QX190" s="89"/>
      <c r="QY190" s="89"/>
      <c r="QZ190" s="89"/>
      <c r="RA190" s="89"/>
      <c r="RB190" s="89"/>
      <c r="RC190" s="89"/>
    </row>
    <row r="191" spans="1:471" hidden="1" x14ac:dyDescent="0.25">
      <c r="A191" s="8"/>
      <c r="B191" s="8"/>
      <c r="C191" s="8"/>
      <c r="D191" s="8"/>
      <c r="E191" s="9"/>
      <c r="F191" s="9"/>
      <c r="G191" s="9"/>
      <c r="H191" s="9"/>
      <c r="I191" s="8"/>
      <c r="J191" s="8"/>
      <c r="K191" s="8"/>
      <c r="L191" s="9"/>
      <c r="EP191" s="19">
        <v>39</v>
      </c>
      <c r="EQ191" s="20">
        <f t="shared" si="1469"/>
        <v>3.5</v>
      </c>
      <c r="ER191" s="23">
        <f t="shared" si="1503"/>
        <v>3500</v>
      </c>
      <c r="ES191" s="23">
        <f t="shared" si="1504"/>
        <v>3500</v>
      </c>
      <c r="ET191" s="23">
        <f t="shared" si="1504"/>
        <v>3500</v>
      </c>
      <c r="EU191" s="23">
        <f t="shared" si="1504"/>
        <v>3500</v>
      </c>
      <c r="EV191" s="23">
        <f t="shared" si="1504"/>
        <v>3500</v>
      </c>
      <c r="EW191" s="23">
        <f t="shared" si="1504"/>
        <v>3500</v>
      </c>
      <c r="EX191" s="23">
        <f t="shared" si="1504"/>
        <v>3500</v>
      </c>
      <c r="EY191" s="23">
        <f t="shared" si="1504"/>
        <v>3500</v>
      </c>
      <c r="EZ191" s="23">
        <f t="shared" si="1504"/>
        <v>3500</v>
      </c>
      <c r="FA191" s="23">
        <f t="shared" si="1504"/>
        <v>3500</v>
      </c>
      <c r="FB191" s="23">
        <f t="shared" si="1504"/>
        <v>3500</v>
      </c>
      <c r="FC191" s="23">
        <f t="shared" si="1504"/>
        <v>3500</v>
      </c>
      <c r="FD191" s="23">
        <f t="shared" si="1504"/>
        <v>3500</v>
      </c>
      <c r="FE191" s="23">
        <f t="shared" si="1504"/>
        <v>3500</v>
      </c>
      <c r="FF191" s="23">
        <f t="shared" si="1504"/>
        <v>3500</v>
      </c>
      <c r="FG191" s="23">
        <f t="shared" si="1504"/>
        <v>3500</v>
      </c>
      <c r="FH191" s="23">
        <f t="shared" si="1497"/>
        <v>3500</v>
      </c>
      <c r="FI191" s="23">
        <f t="shared" si="1497"/>
        <v>3500</v>
      </c>
      <c r="FJ191" s="23">
        <f t="shared" si="1497"/>
        <v>3500</v>
      </c>
      <c r="FK191" s="23">
        <f t="shared" si="1497"/>
        <v>3500</v>
      </c>
      <c r="FL191" s="23">
        <f t="shared" si="1497"/>
        <v>3500</v>
      </c>
      <c r="FM191" s="23">
        <f t="shared" si="1497"/>
        <v>3500</v>
      </c>
      <c r="FN191" s="23">
        <f t="shared" si="1497"/>
        <v>3500</v>
      </c>
      <c r="FO191" s="23">
        <f t="shared" si="1497"/>
        <v>3500</v>
      </c>
      <c r="FP191" s="23">
        <f t="shared" si="1497"/>
        <v>3500</v>
      </c>
      <c r="FQ191" s="23">
        <f t="shared" si="1497"/>
        <v>3500</v>
      </c>
      <c r="FR191" s="23">
        <f t="shared" si="1498"/>
        <v>3500</v>
      </c>
      <c r="FS191" s="23">
        <f t="shared" si="1498"/>
        <v>3500</v>
      </c>
      <c r="FT191" s="23">
        <f t="shared" si="1498"/>
        <v>3500</v>
      </c>
      <c r="FU191" s="23">
        <f t="shared" si="1498"/>
        <v>3500</v>
      </c>
      <c r="FV191" s="23">
        <f t="shared" si="1498"/>
        <v>3500</v>
      </c>
      <c r="FW191" s="23">
        <f t="shared" si="1498"/>
        <v>3500</v>
      </c>
      <c r="FX191" s="23">
        <f t="shared" si="1498"/>
        <v>3500</v>
      </c>
      <c r="FY191" s="23">
        <f t="shared" si="1498"/>
        <v>3500</v>
      </c>
      <c r="FZ191" s="23">
        <f t="shared" si="1498"/>
        <v>3500</v>
      </c>
      <c r="GA191" s="23">
        <f t="shared" si="1498"/>
        <v>3500</v>
      </c>
      <c r="GB191" s="23">
        <f t="shared" si="1499"/>
        <v>3500</v>
      </c>
      <c r="GC191" s="23">
        <f t="shared" si="1499"/>
        <v>3500</v>
      </c>
      <c r="GD191" s="23">
        <f t="shared" si="1499"/>
        <v>3500</v>
      </c>
      <c r="GE191" s="23">
        <f t="shared" si="1499"/>
        <v>3500</v>
      </c>
      <c r="GF191" s="23">
        <f t="shared" si="1499"/>
        <v>3500</v>
      </c>
      <c r="GG191" s="83">
        <f t="shared" si="1499"/>
        <v>3500</v>
      </c>
      <c r="GH191" s="89"/>
      <c r="GI191" s="89"/>
      <c r="GJ191" s="89"/>
      <c r="GK191" s="19">
        <v>39</v>
      </c>
      <c r="GL191" s="20">
        <f t="shared" si="1474"/>
        <v>3.5</v>
      </c>
      <c r="GM191" s="23">
        <f t="shared" si="1505"/>
        <v>3500</v>
      </c>
      <c r="GN191" s="23">
        <f t="shared" si="1506"/>
        <v>3500</v>
      </c>
      <c r="GO191" s="23">
        <f t="shared" si="1506"/>
        <v>3500</v>
      </c>
      <c r="GP191" s="23">
        <f t="shared" si="1506"/>
        <v>3500</v>
      </c>
      <c r="GQ191" s="23">
        <f t="shared" si="1506"/>
        <v>3500</v>
      </c>
      <c r="GR191" s="23">
        <f t="shared" si="1506"/>
        <v>3500</v>
      </c>
      <c r="GS191" s="23">
        <f t="shared" si="1506"/>
        <v>3500</v>
      </c>
      <c r="GT191" s="23">
        <f t="shared" si="1506"/>
        <v>3500</v>
      </c>
      <c r="GU191" s="23">
        <f t="shared" si="1506"/>
        <v>3500</v>
      </c>
      <c r="GV191" s="23">
        <f t="shared" si="1506"/>
        <v>3500</v>
      </c>
      <c r="GW191" s="23">
        <f t="shared" si="1506"/>
        <v>3500</v>
      </c>
      <c r="GX191" s="23">
        <f t="shared" si="1506"/>
        <v>3500</v>
      </c>
      <c r="GY191" s="23">
        <f t="shared" si="1506"/>
        <v>3500</v>
      </c>
      <c r="GZ191" s="23">
        <f t="shared" si="1506"/>
        <v>3500</v>
      </c>
      <c r="HA191" s="23">
        <f t="shared" si="1506"/>
        <v>3500</v>
      </c>
      <c r="HB191" s="23">
        <f t="shared" si="1506"/>
        <v>3500</v>
      </c>
      <c r="HC191" s="23">
        <f t="shared" si="1500"/>
        <v>3500</v>
      </c>
      <c r="HD191" s="23">
        <f t="shared" si="1500"/>
        <v>3500</v>
      </c>
      <c r="HE191" s="23">
        <f t="shared" si="1500"/>
        <v>3500</v>
      </c>
      <c r="HF191" s="23">
        <f t="shared" si="1500"/>
        <v>3500</v>
      </c>
      <c r="HG191" s="23">
        <f t="shared" si="1500"/>
        <v>3500</v>
      </c>
      <c r="HH191" s="23">
        <f t="shared" si="1500"/>
        <v>3500</v>
      </c>
      <c r="HI191" s="23">
        <f t="shared" si="1500"/>
        <v>3500</v>
      </c>
      <c r="HJ191" s="23">
        <f t="shared" si="1500"/>
        <v>3500</v>
      </c>
      <c r="HK191" s="23">
        <f t="shared" si="1500"/>
        <v>3500</v>
      </c>
      <c r="HL191" s="23">
        <f t="shared" si="1500"/>
        <v>3500</v>
      </c>
      <c r="HM191" s="23">
        <f t="shared" si="1501"/>
        <v>3500</v>
      </c>
      <c r="HN191" s="23">
        <f t="shared" si="1501"/>
        <v>3500</v>
      </c>
      <c r="HO191" s="23">
        <f t="shared" si="1501"/>
        <v>3500</v>
      </c>
      <c r="HP191" s="23">
        <f t="shared" si="1501"/>
        <v>3500</v>
      </c>
      <c r="HQ191" s="23">
        <f t="shared" si="1501"/>
        <v>3500</v>
      </c>
      <c r="HR191" s="23">
        <f t="shared" si="1501"/>
        <v>3500</v>
      </c>
      <c r="HS191" s="23">
        <f t="shared" si="1501"/>
        <v>3500</v>
      </c>
      <c r="HT191" s="23">
        <f t="shared" si="1501"/>
        <v>3500</v>
      </c>
      <c r="HU191" s="23">
        <f t="shared" si="1501"/>
        <v>3500</v>
      </c>
      <c r="HV191" s="23">
        <f t="shared" si="1501"/>
        <v>3500</v>
      </c>
      <c r="HW191" s="23">
        <f t="shared" si="1502"/>
        <v>3500</v>
      </c>
      <c r="HX191" s="23">
        <f t="shared" si="1502"/>
        <v>3500</v>
      </c>
      <c r="HY191" s="23">
        <f t="shared" si="1502"/>
        <v>3500</v>
      </c>
      <c r="HZ191" s="23">
        <f t="shared" si="1502"/>
        <v>3500</v>
      </c>
      <c r="IA191" s="23">
        <f t="shared" si="1502"/>
        <v>3500</v>
      </c>
      <c r="IB191" s="83">
        <f t="shared" si="1502"/>
        <v>3500</v>
      </c>
      <c r="ID191" s="89"/>
      <c r="IE191" s="89"/>
      <c r="MC191" s="105"/>
      <c r="MD191" s="90"/>
      <c r="ME191" s="89"/>
      <c r="MF191" s="89"/>
      <c r="MG191" s="89"/>
      <c r="MH191" s="89"/>
      <c r="MI191" s="89"/>
      <c r="MJ191" s="89"/>
      <c r="MK191" s="89"/>
      <c r="ML191" s="89"/>
      <c r="MM191" s="89"/>
      <c r="MN191" s="89"/>
      <c r="MO191" s="89"/>
      <c r="MP191" s="89"/>
      <c r="MQ191" s="89"/>
      <c r="MR191" s="89"/>
      <c r="MS191" s="89"/>
      <c r="MT191" s="89"/>
      <c r="MU191" s="89"/>
      <c r="MV191" s="89"/>
      <c r="MW191" s="89"/>
      <c r="MX191" s="89"/>
      <c r="MY191" s="89"/>
      <c r="MZ191" s="89"/>
      <c r="NA191" s="89"/>
      <c r="NB191" s="89"/>
      <c r="NC191" s="89"/>
      <c r="ND191" s="89"/>
      <c r="NE191" s="89"/>
      <c r="NF191" s="89"/>
      <c r="NG191" s="89"/>
      <c r="NH191" s="89"/>
      <c r="NI191" s="89"/>
      <c r="NJ191" s="89"/>
      <c r="NK191" s="89"/>
      <c r="NL191" s="89"/>
      <c r="NM191" s="89"/>
      <c r="NN191" s="89"/>
      <c r="NO191" s="89"/>
      <c r="NP191" s="89"/>
      <c r="NQ191" s="89"/>
      <c r="NR191" s="89"/>
      <c r="NS191" s="89"/>
      <c r="NU191" s="105"/>
      <c r="NV191" s="90"/>
      <c r="NW191" s="89"/>
      <c r="NX191" s="89"/>
      <c r="NY191" s="89"/>
      <c r="NZ191" s="89"/>
      <c r="OA191" s="89"/>
      <c r="OB191" s="89"/>
      <c r="OC191" s="89"/>
      <c r="OD191" s="89"/>
      <c r="OE191" s="89"/>
      <c r="OF191" s="89"/>
      <c r="OG191" s="89"/>
      <c r="OH191" s="89"/>
      <c r="OI191" s="89"/>
      <c r="OJ191" s="89"/>
      <c r="OK191" s="89"/>
      <c r="OL191" s="89"/>
      <c r="OM191" s="89"/>
      <c r="ON191" s="89"/>
      <c r="OO191" s="89"/>
      <c r="OP191" s="89"/>
      <c r="OQ191" s="89"/>
      <c r="OR191" s="89"/>
      <c r="OS191" s="89"/>
      <c r="OT191" s="89"/>
      <c r="OU191" s="89"/>
      <c r="OV191" s="89"/>
      <c r="OW191" s="89"/>
      <c r="OX191" s="89"/>
      <c r="OY191" s="89"/>
      <c r="OZ191" s="89"/>
      <c r="PA191" s="89"/>
      <c r="PB191" s="89"/>
      <c r="PC191" s="89"/>
      <c r="PD191" s="89"/>
      <c r="PE191" s="89"/>
      <c r="PF191" s="89"/>
      <c r="PG191" s="89"/>
      <c r="PH191" s="89"/>
      <c r="PI191" s="89"/>
      <c r="PJ191" s="89"/>
      <c r="PK191" s="89"/>
      <c r="PM191" s="105"/>
      <c r="PN191" s="90"/>
      <c r="PO191" s="89"/>
      <c r="PP191" s="89"/>
      <c r="PQ191" s="89"/>
      <c r="PR191" s="89"/>
      <c r="PS191" s="89"/>
      <c r="PT191" s="89"/>
      <c r="PU191" s="89"/>
      <c r="PV191" s="89"/>
      <c r="PW191" s="89"/>
      <c r="PX191" s="89"/>
      <c r="PY191" s="89"/>
      <c r="PZ191" s="89"/>
      <c r="QA191" s="89"/>
      <c r="QB191" s="89"/>
      <c r="QC191" s="89"/>
      <c r="QD191" s="89"/>
      <c r="QE191" s="89"/>
      <c r="QF191" s="89"/>
      <c r="QG191" s="89"/>
      <c r="QH191" s="89"/>
      <c r="QI191" s="89"/>
      <c r="QJ191" s="89"/>
      <c r="QK191" s="89"/>
      <c r="QL191" s="89"/>
      <c r="QM191" s="89"/>
      <c r="QN191" s="89"/>
      <c r="QO191" s="89"/>
      <c r="QP191" s="89"/>
      <c r="QQ191" s="89"/>
      <c r="QR191" s="89"/>
      <c r="QS191" s="89"/>
      <c r="QT191" s="89"/>
      <c r="QU191" s="89"/>
      <c r="QV191" s="89"/>
      <c r="QW191" s="89"/>
      <c r="QX191" s="89"/>
      <c r="QY191" s="89"/>
      <c r="QZ191" s="89"/>
      <c r="RA191" s="89"/>
      <c r="RB191" s="89"/>
      <c r="RC191" s="89"/>
    </row>
    <row r="192" spans="1:471" hidden="1" x14ac:dyDescent="0.25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8"/>
      <c r="L192" s="9"/>
      <c r="EP192" s="19">
        <v>40</v>
      </c>
      <c r="EQ192" s="20">
        <f t="shared" si="1469"/>
        <v>3.6</v>
      </c>
      <c r="ER192" s="23">
        <f t="shared" si="1503"/>
        <v>3600</v>
      </c>
      <c r="ES192" s="23">
        <f t="shared" si="1504"/>
        <v>3600</v>
      </c>
      <c r="ET192" s="23">
        <f t="shared" si="1504"/>
        <v>3600</v>
      </c>
      <c r="EU192" s="23">
        <f t="shared" si="1504"/>
        <v>3600</v>
      </c>
      <c r="EV192" s="23">
        <f t="shared" si="1504"/>
        <v>3600</v>
      </c>
      <c r="EW192" s="23">
        <f t="shared" si="1504"/>
        <v>3600</v>
      </c>
      <c r="EX192" s="23">
        <f t="shared" si="1504"/>
        <v>3600</v>
      </c>
      <c r="EY192" s="23">
        <f t="shared" si="1504"/>
        <v>3600</v>
      </c>
      <c r="EZ192" s="23">
        <f t="shared" si="1504"/>
        <v>3600</v>
      </c>
      <c r="FA192" s="23">
        <f t="shared" si="1504"/>
        <v>3600</v>
      </c>
      <c r="FB192" s="23">
        <f t="shared" si="1504"/>
        <v>3600</v>
      </c>
      <c r="FC192" s="23">
        <f t="shared" si="1504"/>
        <v>3600</v>
      </c>
      <c r="FD192" s="23">
        <f t="shared" si="1504"/>
        <v>3600</v>
      </c>
      <c r="FE192" s="23">
        <f t="shared" si="1504"/>
        <v>3600</v>
      </c>
      <c r="FF192" s="23">
        <f t="shared" si="1504"/>
        <v>3600</v>
      </c>
      <c r="FG192" s="23">
        <f t="shared" si="1504"/>
        <v>3600</v>
      </c>
      <c r="FH192" s="23">
        <f t="shared" si="1497"/>
        <v>3600</v>
      </c>
      <c r="FI192" s="23">
        <f t="shared" si="1497"/>
        <v>3600</v>
      </c>
      <c r="FJ192" s="23">
        <f t="shared" si="1497"/>
        <v>3600</v>
      </c>
      <c r="FK192" s="23">
        <f t="shared" si="1497"/>
        <v>3600</v>
      </c>
      <c r="FL192" s="23">
        <f t="shared" si="1497"/>
        <v>3600</v>
      </c>
      <c r="FM192" s="23">
        <f t="shared" si="1497"/>
        <v>3600</v>
      </c>
      <c r="FN192" s="23">
        <f t="shared" si="1497"/>
        <v>3600</v>
      </c>
      <c r="FO192" s="23">
        <f t="shared" si="1497"/>
        <v>3600</v>
      </c>
      <c r="FP192" s="23">
        <f t="shared" si="1497"/>
        <v>3600</v>
      </c>
      <c r="FQ192" s="23">
        <f t="shared" si="1497"/>
        <v>3600</v>
      </c>
      <c r="FR192" s="23">
        <f t="shared" si="1498"/>
        <v>3600</v>
      </c>
      <c r="FS192" s="23">
        <f t="shared" si="1498"/>
        <v>3600</v>
      </c>
      <c r="FT192" s="23">
        <f t="shared" si="1498"/>
        <v>3600</v>
      </c>
      <c r="FU192" s="23">
        <f t="shared" si="1498"/>
        <v>3600</v>
      </c>
      <c r="FV192" s="23">
        <f t="shared" si="1498"/>
        <v>3600</v>
      </c>
      <c r="FW192" s="23">
        <f t="shared" si="1498"/>
        <v>3600</v>
      </c>
      <c r="FX192" s="23">
        <f t="shared" si="1498"/>
        <v>3600</v>
      </c>
      <c r="FY192" s="23">
        <f t="shared" si="1498"/>
        <v>3600</v>
      </c>
      <c r="FZ192" s="23">
        <f t="shared" si="1498"/>
        <v>3600</v>
      </c>
      <c r="GA192" s="23">
        <f t="shared" si="1498"/>
        <v>3600</v>
      </c>
      <c r="GB192" s="23">
        <f t="shared" si="1499"/>
        <v>3600</v>
      </c>
      <c r="GC192" s="23">
        <f t="shared" si="1499"/>
        <v>3600</v>
      </c>
      <c r="GD192" s="23">
        <f t="shared" si="1499"/>
        <v>3600</v>
      </c>
      <c r="GE192" s="23">
        <f t="shared" si="1499"/>
        <v>3600</v>
      </c>
      <c r="GF192" s="23">
        <f t="shared" si="1499"/>
        <v>3600</v>
      </c>
      <c r="GG192" s="83">
        <f t="shared" si="1499"/>
        <v>3600</v>
      </c>
      <c r="GH192" s="89"/>
      <c r="GI192" s="89"/>
      <c r="GJ192" s="89"/>
      <c r="GK192" s="19">
        <v>40</v>
      </c>
      <c r="GL192" s="20">
        <f t="shared" si="1474"/>
        <v>3.6</v>
      </c>
      <c r="GM192" s="23">
        <f t="shared" si="1505"/>
        <v>3600</v>
      </c>
      <c r="GN192" s="23">
        <f t="shared" si="1506"/>
        <v>3600</v>
      </c>
      <c r="GO192" s="23">
        <f t="shared" si="1506"/>
        <v>3600</v>
      </c>
      <c r="GP192" s="23">
        <f t="shared" si="1506"/>
        <v>3600</v>
      </c>
      <c r="GQ192" s="23">
        <f t="shared" si="1506"/>
        <v>3600</v>
      </c>
      <c r="GR192" s="23">
        <f t="shared" si="1506"/>
        <v>3600</v>
      </c>
      <c r="GS192" s="23">
        <f t="shared" si="1506"/>
        <v>3600</v>
      </c>
      <c r="GT192" s="23">
        <f t="shared" si="1506"/>
        <v>3600</v>
      </c>
      <c r="GU192" s="23">
        <f t="shared" si="1506"/>
        <v>3600</v>
      </c>
      <c r="GV192" s="23">
        <f t="shared" si="1506"/>
        <v>3600</v>
      </c>
      <c r="GW192" s="23">
        <f t="shared" si="1506"/>
        <v>3600</v>
      </c>
      <c r="GX192" s="23">
        <f t="shared" si="1506"/>
        <v>3600</v>
      </c>
      <c r="GY192" s="23">
        <f t="shared" si="1506"/>
        <v>3600</v>
      </c>
      <c r="GZ192" s="23">
        <f t="shared" si="1506"/>
        <v>3600</v>
      </c>
      <c r="HA192" s="23">
        <f t="shared" si="1506"/>
        <v>3600</v>
      </c>
      <c r="HB192" s="23">
        <f t="shared" si="1506"/>
        <v>3600</v>
      </c>
      <c r="HC192" s="23">
        <f t="shared" si="1500"/>
        <v>3600</v>
      </c>
      <c r="HD192" s="23">
        <f t="shared" si="1500"/>
        <v>3600</v>
      </c>
      <c r="HE192" s="23">
        <f t="shared" si="1500"/>
        <v>3600</v>
      </c>
      <c r="HF192" s="23">
        <f t="shared" si="1500"/>
        <v>3600</v>
      </c>
      <c r="HG192" s="23">
        <f t="shared" si="1500"/>
        <v>3600</v>
      </c>
      <c r="HH192" s="23">
        <f t="shared" si="1500"/>
        <v>3600</v>
      </c>
      <c r="HI192" s="23">
        <f t="shared" si="1500"/>
        <v>3600</v>
      </c>
      <c r="HJ192" s="23">
        <f t="shared" si="1500"/>
        <v>3600</v>
      </c>
      <c r="HK192" s="23">
        <f t="shared" si="1500"/>
        <v>3600</v>
      </c>
      <c r="HL192" s="23">
        <f t="shared" si="1500"/>
        <v>3600</v>
      </c>
      <c r="HM192" s="23">
        <f t="shared" si="1501"/>
        <v>3600</v>
      </c>
      <c r="HN192" s="23">
        <f t="shared" si="1501"/>
        <v>3600</v>
      </c>
      <c r="HO192" s="23">
        <f t="shared" si="1501"/>
        <v>3600</v>
      </c>
      <c r="HP192" s="23">
        <f t="shared" si="1501"/>
        <v>3600</v>
      </c>
      <c r="HQ192" s="23">
        <f t="shared" si="1501"/>
        <v>3600</v>
      </c>
      <c r="HR192" s="23">
        <f t="shared" si="1501"/>
        <v>3600</v>
      </c>
      <c r="HS192" s="23">
        <f t="shared" si="1501"/>
        <v>3600</v>
      </c>
      <c r="HT192" s="23">
        <f t="shared" si="1501"/>
        <v>3600</v>
      </c>
      <c r="HU192" s="23">
        <f t="shared" si="1501"/>
        <v>3600</v>
      </c>
      <c r="HV192" s="23">
        <f t="shared" si="1501"/>
        <v>3600</v>
      </c>
      <c r="HW192" s="23">
        <f t="shared" si="1502"/>
        <v>3600</v>
      </c>
      <c r="HX192" s="23">
        <f t="shared" si="1502"/>
        <v>3600</v>
      </c>
      <c r="HY192" s="23">
        <f t="shared" si="1502"/>
        <v>3600</v>
      </c>
      <c r="HZ192" s="23">
        <f t="shared" si="1502"/>
        <v>3600</v>
      </c>
      <c r="IA192" s="23">
        <f t="shared" si="1502"/>
        <v>3600</v>
      </c>
      <c r="IB192" s="83">
        <f t="shared" si="1502"/>
        <v>3600</v>
      </c>
      <c r="ID192" s="89"/>
      <c r="IE192" s="89"/>
      <c r="MC192" s="105"/>
      <c r="MD192" s="90"/>
      <c r="ME192" s="89"/>
      <c r="MF192" s="89"/>
      <c r="MG192" s="89"/>
      <c r="MH192" s="89"/>
      <c r="MI192" s="89"/>
      <c r="MJ192" s="89"/>
      <c r="MK192" s="89"/>
      <c r="ML192" s="89"/>
      <c r="MM192" s="89"/>
      <c r="MN192" s="89"/>
      <c r="MO192" s="89"/>
      <c r="MP192" s="89"/>
      <c r="MQ192" s="89"/>
      <c r="MR192" s="89"/>
      <c r="MS192" s="89"/>
      <c r="MT192" s="89"/>
      <c r="MU192" s="89"/>
      <c r="MV192" s="89"/>
      <c r="MW192" s="89"/>
      <c r="MX192" s="89"/>
      <c r="MY192" s="89"/>
      <c r="MZ192" s="89"/>
      <c r="NA192" s="89"/>
      <c r="NB192" s="89"/>
      <c r="NC192" s="89"/>
      <c r="ND192" s="89"/>
      <c r="NE192" s="89"/>
      <c r="NF192" s="89"/>
      <c r="NG192" s="89"/>
      <c r="NH192" s="89"/>
      <c r="NI192" s="89"/>
      <c r="NJ192" s="89"/>
      <c r="NK192" s="89"/>
      <c r="NL192" s="89"/>
      <c r="NM192" s="89"/>
      <c r="NN192" s="89"/>
      <c r="NO192" s="89"/>
      <c r="NP192" s="89"/>
      <c r="NQ192" s="89"/>
      <c r="NR192" s="89"/>
      <c r="NS192" s="89"/>
      <c r="NU192" s="105"/>
      <c r="NV192" s="90"/>
      <c r="NW192" s="89"/>
      <c r="NX192" s="89"/>
      <c r="NY192" s="89"/>
      <c r="NZ192" s="89"/>
      <c r="OA192" s="89"/>
      <c r="OB192" s="89"/>
      <c r="OC192" s="89"/>
      <c r="OD192" s="89"/>
      <c r="OE192" s="89"/>
      <c r="OF192" s="89"/>
      <c r="OG192" s="89"/>
      <c r="OH192" s="89"/>
      <c r="OI192" s="89"/>
      <c r="OJ192" s="89"/>
      <c r="OK192" s="89"/>
      <c r="OL192" s="89"/>
      <c r="OM192" s="89"/>
      <c r="ON192" s="89"/>
      <c r="OO192" s="89"/>
      <c r="OP192" s="89"/>
      <c r="OQ192" s="89"/>
      <c r="OR192" s="89"/>
      <c r="OS192" s="89"/>
      <c r="OT192" s="89"/>
      <c r="OU192" s="89"/>
      <c r="OV192" s="89"/>
      <c r="OW192" s="89"/>
      <c r="OX192" s="89"/>
      <c r="OY192" s="89"/>
      <c r="OZ192" s="89"/>
      <c r="PA192" s="89"/>
      <c r="PB192" s="89"/>
      <c r="PC192" s="89"/>
      <c r="PD192" s="89"/>
      <c r="PE192" s="89"/>
      <c r="PF192" s="89"/>
      <c r="PG192" s="89"/>
      <c r="PH192" s="89"/>
      <c r="PI192" s="89"/>
      <c r="PJ192" s="89"/>
      <c r="PK192" s="89"/>
      <c r="PM192" s="105"/>
      <c r="PN192" s="90"/>
      <c r="PO192" s="89"/>
      <c r="PP192" s="89"/>
      <c r="PQ192" s="89"/>
      <c r="PR192" s="89"/>
      <c r="PS192" s="89"/>
      <c r="PT192" s="89"/>
      <c r="PU192" s="89"/>
      <c r="PV192" s="89"/>
      <c r="PW192" s="89"/>
      <c r="PX192" s="89"/>
      <c r="PY192" s="89"/>
      <c r="PZ192" s="89"/>
      <c r="QA192" s="89"/>
      <c r="QB192" s="89"/>
      <c r="QC192" s="89"/>
      <c r="QD192" s="89"/>
      <c r="QE192" s="89"/>
      <c r="QF192" s="89"/>
      <c r="QG192" s="89"/>
      <c r="QH192" s="89"/>
      <c r="QI192" s="89"/>
      <c r="QJ192" s="89"/>
      <c r="QK192" s="89"/>
      <c r="QL192" s="89"/>
      <c r="QM192" s="89"/>
      <c r="QN192" s="89"/>
      <c r="QO192" s="89"/>
      <c r="QP192" s="89"/>
      <c r="QQ192" s="89"/>
      <c r="QR192" s="89"/>
      <c r="QS192" s="89"/>
      <c r="QT192" s="89"/>
      <c r="QU192" s="89"/>
      <c r="QV192" s="89"/>
      <c r="QW192" s="89"/>
      <c r="QX192" s="89"/>
      <c r="QY192" s="89"/>
      <c r="QZ192" s="89"/>
      <c r="RA192" s="89"/>
      <c r="RB192" s="89"/>
      <c r="RC192" s="89"/>
    </row>
    <row r="193" spans="1:471" hidden="1" x14ac:dyDescent="0.25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8"/>
      <c r="L193" s="9"/>
      <c r="EP193" s="19">
        <v>41</v>
      </c>
      <c r="EQ193" s="20">
        <f t="shared" si="1469"/>
        <v>3.6999999999999997</v>
      </c>
      <c r="ER193" s="23">
        <f t="shared" si="1503"/>
        <v>3699.9999999999995</v>
      </c>
      <c r="ES193" s="23">
        <f t="shared" si="1504"/>
        <v>3699.9999999999995</v>
      </c>
      <c r="ET193" s="23">
        <f t="shared" si="1504"/>
        <v>3699.9999999999995</v>
      </c>
      <c r="EU193" s="23">
        <f t="shared" si="1504"/>
        <v>3699.9999999999995</v>
      </c>
      <c r="EV193" s="23">
        <f t="shared" si="1504"/>
        <v>3699.9999999999995</v>
      </c>
      <c r="EW193" s="23">
        <f t="shared" si="1504"/>
        <v>3699.9999999999995</v>
      </c>
      <c r="EX193" s="23">
        <f t="shared" si="1504"/>
        <v>3699.9999999999995</v>
      </c>
      <c r="EY193" s="23">
        <f t="shared" si="1504"/>
        <v>3699.9999999999995</v>
      </c>
      <c r="EZ193" s="23">
        <f t="shared" si="1504"/>
        <v>3699.9999999999995</v>
      </c>
      <c r="FA193" s="23">
        <f t="shared" si="1504"/>
        <v>3699.9999999999995</v>
      </c>
      <c r="FB193" s="23">
        <f t="shared" si="1504"/>
        <v>3699.9999999999995</v>
      </c>
      <c r="FC193" s="23">
        <f t="shared" si="1504"/>
        <v>3699.9999999999995</v>
      </c>
      <c r="FD193" s="23">
        <f t="shared" si="1504"/>
        <v>3699.9999999999995</v>
      </c>
      <c r="FE193" s="23">
        <f t="shared" si="1504"/>
        <v>3699.9999999999995</v>
      </c>
      <c r="FF193" s="23">
        <f t="shared" si="1504"/>
        <v>3699.9999999999995</v>
      </c>
      <c r="FG193" s="23">
        <f t="shared" si="1504"/>
        <v>3699.9999999999995</v>
      </c>
      <c r="FH193" s="23">
        <f t="shared" si="1497"/>
        <v>3699.9999999999995</v>
      </c>
      <c r="FI193" s="23">
        <f t="shared" si="1497"/>
        <v>3699.9999999999995</v>
      </c>
      <c r="FJ193" s="23">
        <f t="shared" si="1497"/>
        <v>3699.9999999999995</v>
      </c>
      <c r="FK193" s="23">
        <f t="shared" si="1497"/>
        <v>3699.9999999999995</v>
      </c>
      <c r="FL193" s="23">
        <f t="shared" si="1497"/>
        <v>3699.9999999999995</v>
      </c>
      <c r="FM193" s="23">
        <f t="shared" si="1497"/>
        <v>3699.9999999999995</v>
      </c>
      <c r="FN193" s="23">
        <f t="shared" si="1497"/>
        <v>3699.9999999999995</v>
      </c>
      <c r="FO193" s="23">
        <f t="shared" si="1497"/>
        <v>3699.9999999999995</v>
      </c>
      <c r="FP193" s="23">
        <f t="shared" si="1497"/>
        <v>3699.9999999999995</v>
      </c>
      <c r="FQ193" s="23">
        <f t="shared" si="1497"/>
        <v>3699.9999999999995</v>
      </c>
      <c r="FR193" s="23">
        <f t="shared" si="1498"/>
        <v>3699.9999999999995</v>
      </c>
      <c r="FS193" s="23">
        <f t="shared" si="1498"/>
        <v>3699.9999999999995</v>
      </c>
      <c r="FT193" s="23">
        <f t="shared" si="1498"/>
        <v>3699.9999999999995</v>
      </c>
      <c r="FU193" s="23">
        <f t="shared" si="1498"/>
        <v>3699.9999999999995</v>
      </c>
      <c r="FV193" s="23">
        <f t="shared" si="1498"/>
        <v>3699.9999999999995</v>
      </c>
      <c r="FW193" s="23">
        <f t="shared" si="1498"/>
        <v>3699.9999999999995</v>
      </c>
      <c r="FX193" s="23">
        <f t="shared" si="1498"/>
        <v>3699.9999999999995</v>
      </c>
      <c r="FY193" s="23">
        <f t="shared" si="1498"/>
        <v>3699.9999999999995</v>
      </c>
      <c r="FZ193" s="23">
        <f t="shared" si="1498"/>
        <v>3699.9999999999995</v>
      </c>
      <c r="GA193" s="23">
        <f t="shared" si="1498"/>
        <v>3699.9999999999995</v>
      </c>
      <c r="GB193" s="23">
        <f t="shared" si="1499"/>
        <v>3699.9999999999995</v>
      </c>
      <c r="GC193" s="23">
        <f t="shared" si="1499"/>
        <v>3699.9999999999995</v>
      </c>
      <c r="GD193" s="23">
        <f t="shared" si="1499"/>
        <v>3699.9999999999995</v>
      </c>
      <c r="GE193" s="23">
        <f t="shared" si="1499"/>
        <v>3699.9999999999995</v>
      </c>
      <c r="GF193" s="23">
        <f t="shared" si="1499"/>
        <v>3699.9999999999995</v>
      </c>
      <c r="GG193" s="83">
        <f t="shared" si="1499"/>
        <v>3699.9999999999995</v>
      </c>
      <c r="GH193" s="89"/>
      <c r="GI193" s="89"/>
      <c r="GJ193" s="89"/>
      <c r="GK193" s="19">
        <v>41</v>
      </c>
      <c r="GL193" s="20">
        <f t="shared" si="1474"/>
        <v>3.6999999999999997</v>
      </c>
      <c r="GM193" s="23">
        <f t="shared" si="1505"/>
        <v>3699.9999999999995</v>
      </c>
      <c r="GN193" s="23">
        <f t="shared" si="1506"/>
        <v>3699.9999999999995</v>
      </c>
      <c r="GO193" s="23">
        <f t="shared" si="1506"/>
        <v>3699.9999999999995</v>
      </c>
      <c r="GP193" s="23">
        <f t="shared" si="1506"/>
        <v>3699.9999999999995</v>
      </c>
      <c r="GQ193" s="23">
        <f t="shared" si="1506"/>
        <v>3699.9999999999995</v>
      </c>
      <c r="GR193" s="23">
        <f t="shared" si="1506"/>
        <v>3699.9999999999995</v>
      </c>
      <c r="GS193" s="23">
        <f t="shared" si="1506"/>
        <v>3699.9999999999995</v>
      </c>
      <c r="GT193" s="23">
        <f t="shared" si="1506"/>
        <v>3699.9999999999995</v>
      </c>
      <c r="GU193" s="23">
        <f t="shared" si="1506"/>
        <v>3699.9999999999995</v>
      </c>
      <c r="GV193" s="23">
        <f t="shared" si="1506"/>
        <v>3699.9999999999995</v>
      </c>
      <c r="GW193" s="23">
        <f t="shared" si="1506"/>
        <v>3699.9999999999995</v>
      </c>
      <c r="GX193" s="23">
        <f t="shared" si="1506"/>
        <v>3699.9999999999995</v>
      </c>
      <c r="GY193" s="23">
        <f t="shared" si="1506"/>
        <v>3699.9999999999995</v>
      </c>
      <c r="GZ193" s="23">
        <f t="shared" si="1506"/>
        <v>3699.9999999999995</v>
      </c>
      <c r="HA193" s="23">
        <f t="shared" si="1506"/>
        <v>3699.9999999999995</v>
      </c>
      <c r="HB193" s="23">
        <f t="shared" si="1506"/>
        <v>3699.9999999999995</v>
      </c>
      <c r="HC193" s="23">
        <f t="shared" si="1500"/>
        <v>3699.9999999999995</v>
      </c>
      <c r="HD193" s="23">
        <f t="shared" si="1500"/>
        <v>3699.9999999999995</v>
      </c>
      <c r="HE193" s="23">
        <f t="shared" si="1500"/>
        <v>3699.9999999999995</v>
      </c>
      <c r="HF193" s="23">
        <f t="shared" si="1500"/>
        <v>3699.9999999999995</v>
      </c>
      <c r="HG193" s="23">
        <f t="shared" si="1500"/>
        <v>3699.9999999999995</v>
      </c>
      <c r="HH193" s="23">
        <f t="shared" si="1500"/>
        <v>3699.9999999999995</v>
      </c>
      <c r="HI193" s="23">
        <f t="shared" si="1500"/>
        <v>3699.9999999999995</v>
      </c>
      <c r="HJ193" s="23">
        <f t="shared" si="1500"/>
        <v>3699.9999999999995</v>
      </c>
      <c r="HK193" s="23">
        <f t="shared" si="1500"/>
        <v>3699.9999999999995</v>
      </c>
      <c r="HL193" s="23">
        <f t="shared" si="1500"/>
        <v>3699.9999999999995</v>
      </c>
      <c r="HM193" s="23">
        <f t="shared" si="1501"/>
        <v>3699.9999999999995</v>
      </c>
      <c r="HN193" s="23">
        <f t="shared" si="1501"/>
        <v>3699.9999999999995</v>
      </c>
      <c r="HO193" s="23">
        <f t="shared" si="1501"/>
        <v>3699.9999999999995</v>
      </c>
      <c r="HP193" s="23">
        <f t="shared" si="1501"/>
        <v>3699.9999999999995</v>
      </c>
      <c r="HQ193" s="23">
        <f t="shared" si="1501"/>
        <v>3699.9999999999995</v>
      </c>
      <c r="HR193" s="23">
        <f t="shared" si="1501"/>
        <v>3699.9999999999995</v>
      </c>
      <c r="HS193" s="23">
        <f t="shared" si="1501"/>
        <v>3699.9999999999995</v>
      </c>
      <c r="HT193" s="23">
        <f t="shared" si="1501"/>
        <v>3699.9999999999995</v>
      </c>
      <c r="HU193" s="23">
        <f t="shared" si="1501"/>
        <v>3699.9999999999995</v>
      </c>
      <c r="HV193" s="23">
        <f t="shared" si="1501"/>
        <v>3699.9999999999995</v>
      </c>
      <c r="HW193" s="23">
        <f t="shared" si="1502"/>
        <v>3699.9999999999995</v>
      </c>
      <c r="HX193" s="23">
        <f t="shared" si="1502"/>
        <v>3699.9999999999995</v>
      </c>
      <c r="HY193" s="23">
        <f t="shared" si="1502"/>
        <v>3699.9999999999995</v>
      </c>
      <c r="HZ193" s="23">
        <f t="shared" si="1502"/>
        <v>3699.9999999999995</v>
      </c>
      <c r="IA193" s="23">
        <f t="shared" si="1502"/>
        <v>3699.9999999999995</v>
      </c>
      <c r="IB193" s="83">
        <f t="shared" si="1502"/>
        <v>3699.9999999999995</v>
      </c>
      <c r="ID193" s="89"/>
      <c r="IE193" s="89"/>
      <c r="MC193" s="105"/>
      <c r="MD193" s="90"/>
      <c r="ME193" s="89"/>
      <c r="MF193" s="89"/>
      <c r="MG193" s="89"/>
      <c r="MH193" s="89"/>
      <c r="MI193" s="89"/>
      <c r="MJ193" s="89"/>
      <c r="MK193" s="89"/>
      <c r="ML193" s="89"/>
      <c r="MM193" s="89"/>
      <c r="MN193" s="89"/>
      <c r="MO193" s="89"/>
      <c r="MP193" s="89"/>
      <c r="MQ193" s="89"/>
      <c r="MR193" s="89"/>
      <c r="MS193" s="89"/>
      <c r="MT193" s="89"/>
      <c r="MU193" s="89"/>
      <c r="MV193" s="89"/>
      <c r="MW193" s="89"/>
      <c r="MX193" s="89"/>
      <c r="MY193" s="89"/>
      <c r="MZ193" s="89"/>
      <c r="NA193" s="89"/>
      <c r="NB193" s="89"/>
      <c r="NC193" s="89"/>
      <c r="ND193" s="89"/>
      <c r="NE193" s="89"/>
      <c r="NF193" s="89"/>
      <c r="NG193" s="89"/>
      <c r="NH193" s="89"/>
      <c r="NI193" s="89"/>
      <c r="NJ193" s="89"/>
      <c r="NK193" s="89"/>
      <c r="NL193" s="89"/>
      <c r="NM193" s="89"/>
      <c r="NN193" s="89"/>
      <c r="NO193" s="89"/>
      <c r="NP193" s="89"/>
      <c r="NQ193" s="89"/>
      <c r="NR193" s="89"/>
      <c r="NS193" s="89"/>
      <c r="NU193" s="105"/>
      <c r="NV193" s="90"/>
      <c r="NW193" s="89"/>
      <c r="NX193" s="89"/>
      <c r="NY193" s="89"/>
      <c r="NZ193" s="89"/>
      <c r="OA193" s="89"/>
      <c r="OB193" s="89"/>
      <c r="OC193" s="89"/>
      <c r="OD193" s="89"/>
      <c r="OE193" s="89"/>
      <c r="OF193" s="89"/>
      <c r="OG193" s="89"/>
      <c r="OH193" s="89"/>
      <c r="OI193" s="89"/>
      <c r="OJ193" s="89"/>
      <c r="OK193" s="89"/>
      <c r="OL193" s="89"/>
      <c r="OM193" s="89"/>
      <c r="ON193" s="89"/>
      <c r="OO193" s="89"/>
      <c r="OP193" s="89"/>
      <c r="OQ193" s="89"/>
      <c r="OR193" s="89"/>
      <c r="OS193" s="89"/>
      <c r="OT193" s="89"/>
      <c r="OU193" s="89"/>
      <c r="OV193" s="89"/>
      <c r="OW193" s="89"/>
      <c r="OX193" s="89"/>
      <c r="OY193" s="89"/>
      <c r="OZ193" s="89"/>
      <c r="PA193" s="89"/>
      <c r="PB193" s="89"/>
      <c r="PC193" s="89"/>
      <c r="PD193" s="89"/>
      <c r="PE193" s="89"/>
      <c r="PF193" s="89"/>
      <c r="PG193" s="89"/>
      <c r="PH193" s="89"/>
      <c r="PI193" s="89"/>
      <c r="PJ193" s="89"/>
      <c r="PK193" s="89"/>
      <c r="PM193" s="105"/>
      <c r="PN193" s="90"/>
      <c r="PO193" s="89"/>
      <c r="PP193" s="89"/>
      <c r="PQ193" s="89"/>
      <c r="PR193" s="89"/>
      <c r="PS193" s="89"/>
      <c r="PT193" s="89"/>
      <c r="PU193" s="89"/>
      <c r="PV193" s="89"/>
      <c r="PW193" s="89"/>
      <c r="PX193" s="89"/>
      <c r="PY193" s="89"/>
      <c r="PZ193" s="89"/>
      <c r="QA193" s="89"/>
      <c r="QB193" s="89"/>
      <c r="QC193" s="89"/>
      <c r="QD193" s="89"/>
      <c r="QE193" s="89"/>
      <c r="QF193" s="89"/>
      <c r="QG193" s="89"/>
      <c r="QH193" s="89"/>
      <c r="QI193" s="89"/>
      <c r="QJ193" s="89"/>
      <c r="QK193" s="89"/>
      <c r="QL193" s="89"/>
      <c r="QM193" s="89"/>
      <c r="QN193" s="89"/>
      <c r="QO193" s="89"/>
      <c r="QP193" s="89"/>
      <c r="QQ193" s="89"/>
      <c r="QR193" s="89"/>
      <c r="QS193" s="89"/>
      <c r="QT193" s="89"/>
      <c r="QU193" s="89"/>
      <c r="QV193" s="89"/>
      <c r="QW193" s="89"/>
      <c r="QX193" s="89"/>
      <c r="QY193" s="89"/>
      <c r="QZ193" s="89"/>
      <c r="RA193" s="89"/>
      <c r="RB193" s="89"/>
      <c r="RC193" s="89"/>
    </row>
    <row r="194" spans="1:471" hidden="1" x14ac:dyDescent="0.25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8"/>
      <c r="L194" s="9"/>
      <c r="EP194" s="19">
        <v>42</v>
      </c>
      <c r="EQ194" s="20">
        <f t="shared" si="1469"/>
        <v>3.8</v>
      </c>
      <c r="ER194" s="23">
        <f t="shared" si="1503"/>
        <v>3800</v>
      </c>
      <c r="ES194" s="23">
        <f t="shared" si="1504"/>
        <v>3800</v>
      </c>
      <c r="ET194" s="23">
        <f t="shared" si="1504"/>
        <v>3800</v>
      </c>
      <c r="EU194" s="23">
        <f t="shared" si="1504"/>
        <v>3800</v>
      </c>
      <c r="EV194" s="23">
        <f t="shared" si="1504"/>
        <v>3800</v>
      </c>
      <c r="EW194" s="23">
        <f t="shared" si="1504"/>
        <v>3800</v>
      </c>
      <c r="EX194" s="23">
        <f t="shared" si="1504"/>
        <v>3800</v>
      </c>
      <c r="EY194" s="23">
        <f t="shared" si="1504"/>
        <v>3800</v>
      </c>
      <c r="EZ194" s="23">
        <f t="shared" si="1504"/>
        <v>3800</v>
      </c>
      <c r="FA194" s="23">
        <f t="shared" si="1504"/>
        <v>3800</v>
      </c>
      <c r="FB194" s="23">
        <f t="shared" si="1504"/>
        <v>3800</v>
      </c>
      <c r="FC194" s="23">
        <f t="shared" si="1504"/>
        <v>3800</v>
      </c>
      <c r="FD194" s="23">
        <f t="shared" si="1504"/>
        <v>3800</v>
      </c>
      <c r="FE194" s="23">
        <f t="shared" si="1504"/>
        <v>3800</v>
      </c>
      <c r="FF194" s="23">
        <f t="shared" si="1504"/>
        <v>3800</v>
      </c>
      <c r="FG194" s="23">
        <f t="shared" si="1504"/>
        <v>3800</v>
      </c>
      <c r="FH194" s="23">
        <f t="shared" ref="FH194:FQ203" si="1507">$EQ194*1000</f>
        <v>3800</v>
      </c>
      <c r="FI194" s="23">
        <f t="shared" si="1507"/>
        <v>3800</v>
      </c>
      <c r="FJ194" s="23">
        <f t="shared" si="1507"/>
        <v>3800</v>
      </c>
      <c r="FK194" s="23">
        <f t="shared" si="1507"/>
        <v>3800</v>
      </c>
      <c r="FL194" s="23">
        <f t="shared" si="1507"/>
        <v>3800</v>
      </c>
      <c r="FM194" s="23">
        <f t="shared" si="1507"/>
        <v>3800</v>
      </c>
      <c r="FN194" s="23">
        <f t="shared" si="1507"/>
        <v>3800</v>
      </c>
      <c r="FO194" s="23">
        <f t="shared" si="1507"/>
        <v>3800</v>
      </c>
      <c r="FP194" s="23">
        <f t="shared" si="1507"/>
        <v>3800</v>
      </c>
      <c r="FQ194" s="23">
        <f t="shared" si="1507"/>
        <v>3800</v>
      </c>
      <c r="FR194" s="23">
        <f t="shared" ref="FR194:GA203" si="1508">$EQ194*1000</f>
        <v>3800</v>
      </c>
      <c r="FS194" s="23">
        <f t="shared" si="1508"/>
        <v>3800</v>
      </c>
      <c r="FT194" s="23">
        <f t="shared" si="1508"/>
        <v>3800</v>
      </c>
      <c r="FU194" s="23">
        <f t="shared" si="1508"/>
        <v>3800</v>
      </c>
      <c r="FV194" s="23">
        <f t="shared" si="1508"/>
        <v>3800</v>
      </c>
      <c r="FW194" s="23">
        <f t="shared" si="1508"/>
        <v>3800</v>
      </c>
      <c r="FX194" s="23">
        <f t="shared" si="1508"/>
        <v>3800</v>
      </c>
      <c r="FY194" s="23">
        <f t="shared" si="1508"/>
        <v>3800</v>
      </c>
      <c r="FZ194" s="23">
        <f t="shared" si="1508"/>
        <v>3800</v>
      </c>
      <c r="GA194" s="23">
        <f t="shared" si="1508"/>
        <v>3800</v>
      </c>
      <c r="GB194" s="23">
        <f t="shared" ref="GB194:GG203" si="1509">$EQ194*1000</f>
        <v>3800</v>
      </c>
      <c r="GC194" s="23">
        <f t="shared" si="1509"/>
        <v>3800</v>
      </c>
      <c r="GD194" s="23">
        <f t="shared" si="1509"/>
        <v>3800</v>
      </c>
      <c r="GE194" s="23">
        <f t="shared" si="1509"/>
        <v>3800</v>
      </c>
      <c r="GF194" s="23">
        <f t="shared" si="1509"/>
        <v>3800</v>
      </c>
      <c r="GG194" s="83">
        <f t="shared" si="1509"/>
        <v>3800</v>
      </c>
      <c r="GH194" s="89"/>
      <c r="GI194" s="89"/>
      <c r="GJ194" s="89"/>
      <c r="GK194" s="19">
        <v>42</v>
      </c>
      <c r="GL194" s="20">
        <f t="shared" si="1474"/>
        <v>3.8</v>
      </c>
      <c r="GM194" s="23">
        <f t="shared" si="1505"/>
        <v>3800</v>
      </c>
      <c r="GN194" s="23">
        <f t="shared" si="1506"/>
        <v>3800</v>
      </c>
      <c r="GO194" s="23">
        <f t="shared" si="1506"/>
        <v>3800</v>
      </c>
      <c r="GP194" s="23">
        <f t="shared" si="1506"/>
        <v>3800</v>
      </c>
      <c r="GQ194" s="23">
        <f t="shared" si="1506"/>
        <v>3800</v>
      </c>
      <c r="GR194" s="23">
        <f t="shared" si="1506"/>
        <v>3800</v>
      </c>
      <c r="GS194" s="23">
        <f t="shared" si="1506"/>
        <v>3800</v>
      </c>
      <c r="GT194" s="23">
        <f t="shared" si="1506"/>
        <v>3800</v>
      </c>
      <c r="GU194" s="23">
        <f t="shared" si="1506"/>
        <v>3800</v>
      </c>
      <c r="GV194" s="23">
        <f t="shared" si="1506"/>
        <v>3800</v>
      </c>
      <c r="GW194" s="23">
        <f t="shared" si="1506"/>
        <v>3800</v>
      </c>
      <c r="GX194" s="23">
        <f t="shared" si="1506"/>
        <v>3800</v>
      </c>
      <c r="GY194" s="23">
        <f t="shared" si="1506"/>
        <v>3800</v>
      </c>
      <c r="GZ194" s="23">
        <f t="shared" si="1506"/>
        <v>3800</v>
      </c>
      <c r="HA194" s="23">
        <f t="shared" si="1506"/>
        <v>3800</v>
      </c>
      <c r="HB194" s="23">
        <f t="shared" si="1506"/>
        <v>3800</v>
      </c>
      <c r="HC194" s="23">
        <f t="shared" ref="HC194:HL203" si="1510">$EQ194*1000</f>
        <v>3800</v>
      </c>
      <c r="HD194" s="23">
        <f t="shared" si="1510"/>
        <v>3800</v>
      </c>
      <c r="HE194" s="23">
        <f t="shared" si="1510"/>
        <v>3800</v>
      </c>
      <c r="HF194" s="23">
        <f t="shared" si="1510"/>
        <v>3800</v>
      </c>
      <c r="HG194" s="23">
        <f t="shared" si="1510"/>
        <v>3800</v>
      </c>
      <c r="HH194" s="23">
        <f t="shared" si="1510"/>
        <v>3800</v>
      </c>
      <c r="HI194" s="23">
        <f t="shared" si="1510"/>
        <v>3800</v>
      </c>
      <c r="HJ194" s="23">
        <f t="shared" si="1510"/>
        <v>3800</v>
      </c>
      <c r="HK194" s="23">
        <f t="shared" si="1510"/>
        <v>3800</v>
      </c>
      <c r="HL194" s="23">
        <f t="shared" si="1510"/>
        <v>3800</v>
      </c>
      <c r="HM194" s="23">
        <f t="shared" ref="HM194:HV203" si="1511">$EQ194*1000</f>
        <v>3800</v>
      </c>
      <c r="HN194" s="23">
        <f t="shared" si="1511"/>
        <v>3800</v>
      </c>
      <c r="HO194" s="23">
        <f t="shared" si="1511"/>
        <v>3800</v>
      </c>
      <c r="HP194" s="23">
        <f t="shared" si="1511"/>
        <v>3800</v>
      </c>
      <c r="HQ194" s="23">
        <f t="shared" si="1511"/>
        <v>3800</v>
      </c>
      <c r="HR194" s="23">
        <f t="shared" si="1511"/>
        <v>3800</v>
      </c>
      <c r="HS194" s="23">
        <f t="shared" si="1511"/>
        <v>3800</v>
      </c>
      <c r="HT194" s="23">
        <f t="shared" si="1511"/>
        <v>3800</v>
      </c>
      <c r="HU194" s="23">
        <f t="shared" si="1511"/>
        <v>3800</v>
      </c>
      <c r="HV194" s="23">
        <f t="shared" si="1511"/>
        <v>3800</v>
      </c>
      <c r="HW194" s="23">
        <f t="shared" ref="HW194:IB203" si="1512">$EQ194*1000</f>
        <v>3800</v>
      </c>
      <c r="HX194" s="23">
        <f t="shared" si="1512"/>
        <v>3800</v>
      </c>
      <c r="HY194" s="23">
        <f t="shared" si="1512"/>
        <v>3800</v>
      </c>
      <c r="HZ194" s="23">
        <f t="shared" si="1512"/>
        <v>3800</v>
      </c>
      <c r="IA194" s="23">
        <f t="shared" si="1512"/>
        <v>3800</v>
      </c>
      <c r="IB194" s="83">
        <f t="shared" si="1512"/>
        <v>3800</v>
      </c>
      <c r="ID194" s="89"/>
      <c r="IE194" s="89"/>
      <c r="MC194" s="105"/>
      <c r="MD194" s="90"/>
      <c r="ME194" s="89"/>
      <c r="MF194" s="89"/>
      <c r="MG194" s="89"/>
      <c r="MH194" s="89"/>
      <c r="MI194" s="89"/>
      <c r="MJ194" s="89"/>
      <c r="MK194" s="89"/>
      <c r="ML194" s="89"/>
      <c r="MM194" s="89"/>
      <c r="MN194" s="89"/>
      <c r="MO194" s="89"/>
      <c r="MP194" s="89"/>
      <c r="MQ194" s="89"/>
      <c r="MR194" s="89"/>
      <c r="MS194" s="89"/>
      <c r="MT194" s="89"/>
      <c r="MU194" s="89"/>
      <c r="MV194" s="89"/>
      <c r="MW194" s="89"/>
      <c r="MX194" s="89"/>
      <c r="MY194" s="89"/>
      <c r="MZ194" s="89"/>
      <c r="NA194" s="89"/>
      <c r="NB194" s="89"/>
      <c r="NC194" s="89"/>
      <c r="ND194" s="89"/>
      <c r="NE194" s="89"/>
      <c r="NF194" s="89"/>
      <c r="NG194" s="89"/>
      <c r="NH194" s="89"/>
      <c r="NI194" s="89"/>
      <c r="NJ194" s="89"/>
      <c r="NK194" s="89"/>
      <c r="NL194" s="89"/>
      <c r="NM194" s="89"/>
      <c r="NN194" s="89"/>
      <c r="NO194" s="89"/>
      <c r="NP194" s="89"/>
      <c r="NQ194" s="89"/>
      <c r="NR194" s="89"/>
      <c r="NS194" s="89"/>
      <c r="NU194" s="105"/>
      <c r="NV194" s="90"/>
      <c r="NW194" s="89"/>
      <c r="NX194" s="89"/>
      <c r="NY194" s="89"/>
      <c r="NZ194" s="89"/>
      <c r="OA194" s="89"/>
      <c r="OB194" s="89"/>
      <c r="OC194" s="89"/>
      <c r="OD194" s="89"/>
      <c r="OE194" s="89"/>
      <c r="OF194" s="89"/>
      <c r="OG194" s="89"/>
      <c r="OH194" s="89"/>
      <c r="OI194" s="89"/>
      <c r="OJ194" s="89"/>
      <c r="OK194" s="89"/>
      <c r="OL194" s="89"/>
      <c r="OM194" s="89"/>
      <c r="ON194" s="89"/>
      <c r="OO194" s="89"/>
      <c r="OP194" s="89"/>
      <c r="OQ194" s="89"/>
      <c r="OR194" s="89"/>
      <c r="OS194" s="89"/>
      <c r="OT194" s="89"/>
      <c r="OU194" s="89"/>
      <c r="OV194" s="89"/>
      <c r="OW194" s="89"/>
      <c r="OX194" s="89"/>
      <c r="OY194" s="89"/>
      <c r="OZ194" s="89"/>
      <c r="PA194" s="89"/>
      <c r="PB194" s="89"/>
      <c r="PC194" s="89"/>
      <c r="PD194" s="89"/>
      <c r="PE194" s="89"/>
      <c r="PF194" s="89"/>
      <c r="PG194" s="89"/>
      <c r="PH194" s="89"/>
      <c r="PI194" s="89"/>
      <c r="PJ194" s="89"/>
      <c r="PK194" s="89"/>
      <c r="PM194" s="105"/>
      <c r="PN194" s="90"/>
      <c r="PO194" s="89"/>
      <c r="PP194" s="89"/>
      <c r="PQ194" s="89"/>
      <c r="PR194" s="89"/>
      <c r="PS194" s="89"/>
      <c r="PT194" s="89"/>
      <c r="PU194" s="89"/>
      <c r="PV194" s="89"/>
      <c r="PW194" s="89"/>
      <c r="PX194" s="89"/>
      <c r="PY194" s="89"/>
      <c r="PZ194" s="89"/>
      <c r="QA194" s="89"/>
      <c r="QB194" s="89"/>
      <c r="QC194" s="89"/>
      <c r="QD194" s="89"/>
      <c r="QE194" s="89"/>
      <c r="QF194" s="89"/>
      <c r="QG194" s="89"/>
      <c r="QH194" s="89"/>
      <c r="QI194" s="89"/>
      <c r="QJ194" s="89"/>
      <c r="QK194" s="89"/>
      <c r="QL194" s="89"/>
      <c r="QM194" s="89"/>
      <c r="QN194" s="89"/>
      <c r="QO194" s="89"/>
      <c r="QP194" s="89"/>
      <c r="QQ194" s="89"/>
      <c r="QR194" s="89"/>
      <c r="QS194" s="89"/>
      <c r="QT194" s="89"/>
      <c r="QU194" s="89"/>
      <c r="QV194" s="89"/>
      <c r="QW194" s="89"/>
      <c r="QX194" s="89"/>
      <c r="QY194" s="89"/>
      <c r="QZ194" s="89"/>
      <c r="RA194" s="89"/>
      <c r="RB194" s="89"/>
      <c r="RC194" s="89"/>
    </row>
    <row r="195" spans="1:471" hidden="1" x14ac:dyDescent="0.25">
      <c r="A195" s="8"/>
      <c r="B195" s="8"/>
      <c r="C195" s="8"/>
      <c r="D195" s="8"/>
      <c r="E195" s="9"/>
      <c r="F195" s="9"/>
      <c r="G195" s="9"/>
      <c r="H195" s="9"/>
      <c r="I195" s="9"/>
      <c r="J195" s="9"/>
      <c r="K195" s="8"/>
      <c r="L195" s="9"/>
      <c r="EP195" s="19">
        <v>43</v>
      </c>
      <c r="EQ195" s="20">
        <f t="shared" si="1469"/>
        <v>3.9</v>
      </c>
      <c r="ER195" s="23">
        <f t="shared" si="1503"/>
        <v>3900</v>
      </c>
      <c r="ES195" s="23">
        <f t="shared" ref="ES195:FG204" si="1513">$EQ195*1000</f>
        <v>3900</v>
      </c>
      <c r="ET195" s="23">
        <f t="shared" si="1513"/>
        <v>3900</v>
      </c>
      <c r="EU195" s="23">
        <f t="shared" si="1513"/>
        <v>3900</v>
      </c>
      <c r="EV195" s="23">
        <f t="shared" si="1513"/>
        <v>3900</v>
      </c>
      <c r="EW195" s="23">
        <f t="shared" si="1513"/>
        <v>3900</v>
      </c>
      <c r="EX195" s="23">
        <f t="shared" si="1513"/>
        <v>3900</v>
      </c>
      <c r="EY195" s="23">
        <f t="shared" si="1513"/>
        <v>3900</v>
      </c>
      <c r="EZ195" s="23">
        <f t="shared" si="1513"/>
        <v>3900</v>
      </c>
      <c r="FA195" s="23">
        <f t="shared" si="1513"/>
        <v>3900</v>
      </c>
      <c r="FB195" s="23">
        <f t="shared" si="1513"/>
        <v>3900</v>
      </c>
      <c r="FC195" s="23">
        <f t="shared" si="1513"/>
        <v>3900</v>
      </c>
      <c r="FD195" s="23">
        <f t="shared" si="1513"/>
        <v>3900</v>
      </c>
      <c r="FE195" s="23">
        <f t="shared" si="1513"/>
        <v>3900</v>
      </c>
      <c r="FF195" s="23">
        <f t="shared" si="1513"/>
        <v>3900</v>
      </c>
      <c r="FG195" s="23">
        <f t="shared" si="1513"/>
        <v>3900</v>
      </c>
      <c r="FH195" s="23">
        <f t="shared" si="1507"/>
        <v>3900</v>
      </c>
      <c r="FI195" s="23">
        <f t="shared" si="1507"/>
        <v>3900</v>
      </c>
      <c r="FJ195" s="23">
        <f t="shared" si="1507"/>
        <v>3900</v>
      </c>
      <c r="FK195" s="23">
        <f t="shared" si="1507"/>
        <v>3900</v>
      </c>
      <c r="FL195" s="23">
        <f t="shared" si="1507"/>
        <v>3900</v>
      </c>
      <c r="FM195" s="23">
        <f t="shared" si="1507"/>
        <v>3900</v>
      </c>
      <c r="FN195" s="23">
        <f t="shared" si="1507"/>
        <v>3900</v>
      </c>
      <c r="FO195" s="23">
        <f t="shared" si="1507"/>
        <v>3900</v>
      </c>
      <c r="FP195" s="23">
        <f t="shared" si="1507"/>
        <v>3900</v>
      </c>
      <c r="FQ195" s="23">
        <f t="shared" si="1507"/>
        <v>3900</v>
      </c>
      <c r="FR195" s="23">
        <f t="shared" si="1508"/>
        <v>3900</v>
      </c>
      <c r="FS195" s="23">
        <f t="shared" si="1508"/>
        <v>3900</v>
      </c>
      <c r="FT195" s="23">
        <f t="shared" si="1508"/>
        <v>3900</v>
      </c>
      <c r="FU195" s="23">
        <f t="shared" si="1508"/>
        <v>3900</v>
      </c>
      <c r="FV195" s="23">
        <f t="shared" si="1508"/>
        <v>3900</v>
      </c>
      <c r="FW195" s="23">
        <f t="shared" si="1508"/>
        <v>3900</v>
      </c>
      <c r="FX195" s="23">
        <f t="shared" si="1508"/>
        <v>3900</v>
      </c>
      <c r="FY195" s="23">
        <f t="shared" si="1508"/>
        <v>3900</v>
      </c>
      <c r="FZ195" s="23">
        <f t="shared" si="1508"/>
        <v>3900</v>
      </c>
      <c r="GA195" s="23">
        <f t="shared" si="1508"/>
        <v>3900</v>
      </c>
      <c r="GB195" s="23">
        <f t="shared" si="1509"/>
        <v>3900</v>
      </c>
      <c r="GC195" s="23">
        <f t="shared" si="1509"/>
        <v>3900</v>
      </c>
      <c r="GD195" s="23">
        <f t="shared" si="1509"/>
        <v>3900</v>
      </c>
      <c r="GE195" s="23">
        <f t="shared" si="1509"/>
        <v>3900</v>
      </c>
      <c r="GF195" s="23">
        <f t="shared" si="1509"/>
        <v>3900</v>
      </c>
      <c r="GG195" s="83">
        <f t="shared" si="1509"/>
        <v>3900</v>
      </c>
      <c r="GH195" s="89"/>
      <c r="GI195" s="89"/>
      <c r="GJ195" s="89"/>
      <c r="GK195" s="19">
        <v>43</v>
      </c>
      <c r="GL195" s="20">
        <f t="shared" si="1474"/>
        <v>3.9</v>
      </c>
      <c r="GM195" s="23">
        <f t="shared" si="1505"/>
        <v>3900</v>
      </c>
      <c r="GN195" s="23">
        <f t="shared" ref="GN195:HB204" si="1514">$EQ195*1000</f>
        <v>3900</v>
      </c>
      <c r="GO195" s="23">
        <f t="shared" si="1514"/>
        <v>3900</v>
      </c>
      <c r="GP195" s="23">
        <f t="shared" si="1514"/>
        <v>3900</v>
      </c>
      <c r="GQ195" s="23">
        <f t="shared" si="1514"/>
        <v>3900</v>
      </c>
      <c r="GR195" s="23">
        <f t="shared" si="1514"/>
        <v>3900</v>
      </c>
      <c r="GS195" s="23">
        <f t="shared" si="1514"/>
        <v>3900</v>
      </c>
      <c r="GT195" s="23">
        <f t="shared" si="1514"/>
        <v>3900</v>
      </c>
      <c r="GU195" s="23">
        <f t="shared" si="1514"/>
        <v>3900</v>
      </c>
      <c r="GV195" s="23">
        <f t="shared" si="1514"/>
        <v>3900</v>
      </c>
      <c r="GW195" s="23">
        <f t="shared" si="1514"/>
        <v>3900</v>
      </c>
      <c r="GX195" s="23">
        <f t="shared" si="1514"/>
        <v>3900</v>
      </c>
      <c r="GY195" s="23">
        <f t="shared" si="1514"/>
        <v>3900</v>
      </c>
      <c r="GZ195" s="23">
        <f t="shared" si="1514"/>
        <v>3900</v>
      </c>
      <c r="HA195" s="23">
        <f t="shared" si="1514"/>
        <v>3900</v>
      </c>
      <c r="HB195" s="23">
        <f t="shared" si="1514"/>
        <v>3900</v>
      </c>
      <c r="HC195" s="23">
        <f t="shared" si="1510"/>
        <v>3900</v>
      </c>
      <c r="HD195" s="23">
        <f t="shared" si="1510"/>
        <v>3900</v>
      </c>
      <c r="HE195" s="23">
        <f t="shared" si="1510"/>
        <v>3900</v>
      </c>
      <c r="HF195" s="23">
        <f t="shared" si="1510"/>
        <v>3900</v>
      </c>
      <c r="HG195" s="23">
        <f t="shared" si="1510"/>
        <v>3900</v>
      </c>
      <c r="HH195" s="23">
        <f t="shared" si="1510"/>
        <v>3900</v>
      </c>
      <c r="HI195" s="23">
        <f t="shared" si="1510"/>
        <v>3900</v>
      </c>
      <c r="HJ195" s="23">
        <f t="shared" si="1510"/>
        <v>3900</v>
      </c>
      <c r="HK195" s="23">
        <f t="shared" si="1510"/>
        <v>3900</v>
      </c>
      <c r="HL195" s="23">
        <f t="shared" si="1510"/>
        <v>3900</v>
      </c>
      <c r="HM195" s="23">
        <f t="shared" si="1511"/>
        <v>3900</v>
      </c>
      <c r="HN195" s="23">
        <f t="shared" si="1511"/>
        <v>3900</v>
      </c>
      <c r="HO195" s="23">
        <f t="shared" si="1511"/>
        <v>3900</v>
      </c>
      <c r="HP195" s="23">
        <f t="shared" si="1511"/>
        <v>3900</v>
      </c>
      <c r="HQ195" s="23">
        <f t="shared" si="1511"/>
        <v>3900</v>
      </c>
      <c r="HR195" s="23">
        <f t="shared" si="1511"/>
        <v>3900</v>
      </c>
      <c r="HS195" s="23">
        <f t="shared" si="1511"/>
        <v>3900</v>
      </c>
      <c r="HT195" s="23">
        <f t="shared" si="1511"/>
        <v>3900</v>
      </c>
      <c r="HU195" s="23">
        <f t="shared" si="1511"/>
        <v>3900</v>
      </c>
      <c r="HV195" s="23">
        <f t="shared" si="1511"/>
        <v>3900</v>
      </c>
      <c r="HW195" s="23">
        <f t="shared" si="1512"/>
        <v>3900</v>
      </c>
      <c r="HX195" s="23">
        <f t="shared" si="1512"/>
        <v>3900</v>
      </c>
      <c r="HY195" s="23">
        <f t="shared" si="1512"/>
        <v>3900</v>
      </c>
      <c r="HZ195" s="23">
        <f t="shared" si="1512"/>
        <v>3900</v>
      </c>
      <c r="IA195" s="23">
        <f t="shared" si="1512"/>
        <v>3900</v>
      </c>
      <c r="IB195" s="83">
        <f t="shared" si="1512"/>
        <v>3900</v>
      </c>
      <c r="ID195" s="89"/>
      <c r="IE195" s="89"/>
      <c r="MC195" s="105"/>
      <c r="MD195" s="90"/>
      <c r="ME195" s="89"/>
      <c r="MF195" s="89"/>
      <c r="MG195" s="89"/>
      <c r="MH195" s="89"/>
      <c r="MI195" s="89"/>
      <c r="MJ195" s="89"/>
      <c r="MK195" s="89"/>
      <c r="ML195" s="89"/>
      <c r="MM195" s="89"/>
      <c r="MN195" s="89"/>
      <c r="MO195" s="89"/>
      <c r="MP195" s="89"/>
      <c r="MQ195" s="89"/>
      <c r="MR195" s="89"/>
      <c r="MS195" s="89"/>
      <c r="MT195" s="89"/>
      <c r="MU195" s="89"/>
      <c r="MV195" s="89"/>
      <c r="MW195" s="89"/>
      <c r="MX195" s="89"/>
      <c r="MY195" s="89"/>
      <c r="MZ195" s="89"/>
      <c r="NA195" s="89"/>
      <c r="NB195" s="89"/>
      <c r="NC195" s="89"/>
      <c r="ND195" s="89"/>
      <c r="NE195" s="89"/>
      <c r="NF195" s="89"/>
      <c r="NG195" s="89"/>
      <c r="NH195" s="89"/>
      <c r="NI195" s="89"/>
      <c r="NJ195" s="89"/>
      <c r="NK195" s="89"/>
      <c r="NL195" s="89"/>
      <c r="NM195" s="89"/>
      <c r="NN195" s="89"/>
      <c r="NO195" s="89"/>
      <c r="NP195" s="89"/>
      <c r="NQ195" s="89"/>
      <c r="NR195" s="89"/>
      <c r="NS195" s="89"/>
      <c r="NU195" s="105"/>
      <c r="NV195" s="90"/>
      <c r="NW195" s="89"/>
      <c r="NX195" s="89"/>
      <c r="NY195" s="89"/>
      <c r="NZ195" s="89"/>
      <c r="OA195" s="89"/>
      <c r="OB195" s="89"/>
      <c r="OC195" s="89"/>
      <c r="OD195" s="89"/>
      <c r="OE195" s="89"/>
      <c r="OF195" s="89"/>
      <c r="OG195" s="89"/>
      <c r="OH195" s="89"/>
      <c r="OI195" s="89"/>
      <c r="OJ195" s="89"/>
      <c r="OK195" s="89"/>
      <c r="OL195" s="89"/>
      <c r="OM195" s="89"/>
      <c r="ON195" s="89"/>
      <c r="OO195" s="89"/>
      <c r="OP195" s="89"/>
      <c r="OQ195" s="89"/>
      <c r="OR195" s="89"/>
      <c r="OS195" s="89"/>
      <c r="OT195" s="89"/>
      <c r="OU195" s="89"/>
      <c r="OV195" s="89"/>
      <c r="OW195" s="89"/>
      <c r="OX195" s="89"/>
      <c r="OY195" s="89"/>
      <c r="OZ195" s="89"/>
      <c r="PA195" s="89"/>
      <c r="PB195" s="89"/>
      <c r="PC195" s="89"/>
      <c r="PD195" s="89"/>
      <c r="PE195" s="89"/>
      <c r="PF195" s="89"/>
      <c r="PG195" s="89"/>
      <c r="PH195" s="89"/>
      <c r="PI195" s="89"/>
      <c r="PJ195" s="89"/>
      <c r="PK195" s="89"/>
      <c r="PM195" s="105"/>
      <c r="PN195" s="90"/>
      <c r="PO195" s="89"/>
      <c r="PP195" s="89"/>
      <c r="PQ195" s="89"/>
      <c r="PR195" s="89"/>
      <c r="PS195" s="89"/>
      <c r="PT195" s="89"/>
      <c r="PU195" s="89"/>
      <c r="PV195" s="89"/>
      <c r="PW195" s="89"/>
      <c r="PX195" s="89"/>
      <c r="PY195" s="89"/>
      <c r="PZ195" s="89"/>
      <c r="QA195" s="89"/>
      <c r="QB195" s="89"/>
      <c r="QC195" s="89"/>
      <c r="QD195" s="89"/>
      <c r="QE195" s="89"/>
      <c r="QF195" s="89"/>
      <c r="QG195" s="89"/>
      <c r="QH195" s="89"/>
      <c r="QI195" s="89"/>
      <c r="QJ195" s="89"/>
      <c r="QK195" s="89"/>
      <c r="QL195" s="89"/>
      <c r="QM195" s="89"/>
      <c r="QN195" s="89"/>
      <c r="QO195" s="89"/>
      <c r="QP195" s="89"/>
      <c r="QQ195" s="89"/>
      <c r="QR195" s="89"/>
      <c r="QS195" s="89"/>
      <c r="QT195" s="89"/>
      <c r="QU195" s="89"/>
      <c r="QV195" s="89"/>
      <c r="QW195" s="89"/>
      <c r="QX195" s="89"/>
      <c r="QY195" s="89"/>
      <c r="QZ195" s="89"/>
      <c r="RA195" s="89"/>
      <c r="RB195" s="89"/>
      <c r="RC195" s="89"/>
    </row>
    <row r="196" spans="1:471" hidden="1" x14ac:dyDescent="0.25">
      <c r="A196" s="8"/>
      <c r="B196" s="8"/>
      <c r="C196" s="8"/>
      <c r="D196" s="8"/>
      <c r="E196" s="9"/>
      <c r="F196" s="9"/>
      <c r="G196" s="9"/>
      <c r="H196" s="9"/>
      <c r="I196" s="9"/>
      <c r="J196" s="9"/>
      <c r="K196" s="8"/>
      <c r="L196" s="9"/>
      <c r="EP196" s="19">
        <v>44</v>
      </c>
      <c r="EQ196" s="20">
        <f t="shared" si="1469"/>
        <v>3.9999999999999996</v>
      </c>
      <c r="ER196" s="23">
        <f t="shared" si="1503"/>
        <v>3999.9999999999995</v>
      </c>
      <c r="ES196" s="23">
        <f t="shared" si="1513"/>
        <v>3999.9999999999995</v>
      </c>
      <c r="ET196" s="23">
        <f t="shared" si="1513"/>
        <v>3999.9999999999995</v>
      </c>
      <c r="EU196" s="23">
        <f t="shared" si="1513"/>
        <v>3999.9999999999995</v>
      </c>
      <c r="EV196" s="23">
        <f t="shared" si="1513"/>
        <v>3999.9999999999995</v>
      </c>
      <c r="EW196" s="23">
        <f t="shared" si="1513"/>
        <v>3999.9999999999995</v>
      </c>
      <c r="EX196" s="23">
        <f t="shared" si="1513"/>
        <v>3999.9999999999995</v>
      </c>
      <c r="EY196" s="23">
        <f t="shared" si="1513"/>
        <v>3999.9999999999995</v>
      </c>
      <c r="EZ196" s="23">
        <f t="shared" si="1513"/>
        <v>3999.9999999999995</v>
      </c>
      <c r="FA196" s="23">
        <f t="shared" si="1513"/>
        <v>3999.9999999999995</v>
      </c>
      <c r="FB196" s="23">
        <f t="shared" si="1513"/>
        <v>3999.9999999999995</v>
      </c>
      <c r="FC196" s="23">
        <f t="shared" si="1513"/>
        <v>3999.9999999999995</v>
      </c>
      <c r="FD196" s="23">
        <f t="shared" si="1513"/>
        <v>3999.9999999999995</v>
      </c>
      <c r="FE196" s="23">
        <f t="shared" si="1513"/>
        <v>3999.9999999999995</v>
      </c>
      <c r="FF196" s="23">
        <f t="shared" si="1513"/>
        <v>3999.9999999999995</v>
      </c>
      <c r="FG196" s="23">
        <f t="shared" si="1513"/>
        <v>3999.9999999999995</v>
      </c>
      <c r="FH196" s="23">
        <f t="shared" si="1507"/>
        <v>3999.9999999999995</v>
      </c>
      <c r="FI196" s="23">
        <f t="shared" si="1507"/>
        <v>3999.9999999999995</v>
      </c>
      <c r="FJ196" s="23">
        <f t="shared" si="1507"/>
        <v>3999.9999999999995</v>
      </c>
      <c r="FK196" s="23">
        <f t="shared" si="1507"/>
        <v>3999.9999999999995</v>
      </c>
      <c r="FL196" s="23">
        <f t="shared" si="1507"/>
        <v>3999.9999999999995</v>
      </c>
      <c r="FM196" s="23">
        <f t="shared" si="1507"/>
        <v>3999.9999999999995</v>
      </c>
      <c r="FN196" s="23">
        <f t="shared" si="1507"/>
        <v>3999.9999999999995</v>
      </c>
      <c r="FO196" s="23">
        <f t="shared" si="1507"/>
        <v>3999.9999999999995</v>
      </c>
      <c r="FP196" s="23">
        <f t="shared" si="1507"/>
        <v>3999.9999999999995</v>
      </c>
      <c r="FQ196" s="23">
        <f t="shared" si="1507"/>
        <v>3999.9999999999995</v>
      </c>
      <c r="FR196" s="23">
        <f t="shared" si="1508"/>
        <v>3999.9999999999995</v>
      </c>
      <c r="FS196" s="23">
        <f t="shared" si="1508"/>
        <v>3999.9999999999995</v>
      </c>
      <c r="FT196" s="23">
        <f t="shared" si="1508"/>
        <v>3999.9999999999995</v>
      </c>
      <c r="FU196" s="23">
        <f t="shared" si="1508"/>
        <v>3999.9999999999995</v>
      </c>
      <c r="FV196" s="23">
        <f t="shared" si="1508"/>
        <v>3999.9999999999995</v>
      </c>
      <c r="FW196" s="23">
        <f t="shared" si="1508"/>
        <v>3999.9999999999995</v>
      </c>
      <c r="FX196" s="23">
        <f t="shared" si="1508"/>
        <v>3999.9999999999995</v>
      </c>
      <c r="FY196" s="23">
        <f t="shared" si="1508"/>
        <v>3999.9999999999995</v>
      </c>
      <c r="FZ196" s="23">
        <f t="shared" si="1508"/>
        <v>3999.9999999999995</v>
      </c>
      <c r="GA196" s="23">
        <f t="shared" si="1508"/>
        <v>3999.9999999999995</v>
      </c>
      <c r="GB196" s="23">
        <f t="shared" si="1509"/>
        <v>3999.9999999999995</v>
      </c>
      <c r="GC196" s="23">
        <f t="shared" si="1509"/>
        <v>3999.9999999999995</v>
      </c>
      <c r="GD196" s="23">
        <f t="shared" si="1509"/>
        <v>3999.9999999999995</v>
      </c>
      <c r="GE196" s="23">
        <f t="shared" si="1509"/>
        <v>3999.9999999999995</v>
      </c>
      <c r="GF196" s="23">
        <f t="shared" si="1509"/>
        <v>3999.9999999999995</v>
      </c>
      <c r="GG196" s="83">
        <f t="shared" si="1509"/>
        <v>3999.9999999999995</v>
      </c>
      <c r="GH196" s="89"/>
      <c r="GI196" s="89"/>
      <c r="GJ196" s="89"/>
      <c r="GK196" s="19">
        <v>44</v>
      </c>
      <c r="GL196" s="20">
        <f t="shared" si="1474"/>
        <v>4</v>
      </c>
      <c r="GM196" s="23">
        <f t="shared" si="1505"/>
        <v>3999.9999999999995</v>
      </c>
      <c r="GN196" s="23">
        <f t="shared" si="1514"/>
        <v>3999.9999999999995</v>
      </c>
      <c r="GO196" s="23">
        <f t="shared" si="1514"/>
        <v>3999.9999999999995</v>
      </c>
      <c r="GP196" s="23">
        <f t="shared" si="1514"/>
        <v>3999.9999999999995</v>
      </c>
      <c r="GQ196" s="23">
        <f t="shared" si="1514"/>
        <v>3999.9999999999995</v>
      </c>
      <c r="GR196" s="23">
        <f t="shared" si="1514"/>
        <v>3999.9999999999995</v>
      </c>
      <c r="GS196" s="23">
        <f t="shared" si="1514"/>
        <v>3999.9999999999995</v>
      </c>
      <c r="GT196" s="23">
        <f t="shared" si="1514"/>
        <v>3999.9999999999995</v>
      </c>
      <c r="GU196" s="23">
        <f t="shared" si="1514"/>
        <v>3999.9999999999995</v>
      </c>
      <c r="GV196" s="23">
        <f t="shared" si="1514"/>
        <v>3999.9999999999995</v>
      </c>
      <c r="GW196" s="23">
        <f t="shared" si="1514"/>
        <v>3999.9999999999995</v>
      </c>
      <c r="GX196" s="23">
        <f t="shared" si="1514"/>
        <v>3999.9999999999995</v>
      </c>
      <c r="GY196" s="23">
        <f t="shared" si="1514"/>
        <v>3999.9999999999995</v>
      </c>
      <c r="GZ196" s="23">
        <f t="shared" si="1514"/>
        <v>3999.9999999999995</v>
      </c>
      <c r="HA196" s="23">
        <f t="shared" si="1514"/>
        <v>3999.9999999999995</v>
      </c>
      <c r="HB196" s="23">
        <f t="shared" si="1514"/>
        <v>3999.9999999999995</v>
      </c>
      <c r="HC196" s="23">
        <f t="shared" si="1510"/>
        <v>3999.9999999999995</v>
      </c>
      <c r="HD196" s="23">
        <f t="shared" si="1510"/>
        <v>3999.9999999999995</v>
      </c>
      <c r="HE196" s="23">
        <f t="shared" si="1510"/>
        <v>3999.9999999999995</v>
      </c>
      <c r="HF196" s="23">
        <f t="shared" si="1510"/>
        <v>3999.9999999999995</v>
      </c>
      <c r="HG196" s="23">
        <f t="shared" si="1510"/>
        <v>3999.9999999999995</v>
      </c>
      <c r="HH196" s="23">
        <f t="shared" si="1510"/>
        <v>3999.9999999999995</v>
      </c>
      <c r="HI196" s="23">
        <f t="shared" si="1510"/>
        <v>3999.9999999999995</v>
      </c>
      <c r="HJ196" s="23">
        <f t="shared" si="1510"/>
        <v>3999.9999999999995</v>
      </c>
      <c r="HK196" s="23">
        <f t="shared" si="1510"/>
        <v>3999.9999999999995</v>
      </c>
      <c r="HL196" s="23">
        <f t="shared" si="1510"/>
        <v>3999.9999999999995</v>
      </c>
      <c r="HM196" s="23">
        <f t="shared" si="1511"/>
        <v>3999.9999999999995</v>
      </c>
      <c r="HN196" s="23">
        <f t="shared" si="1511"/>
        <v>3999.9999999999995</v>
      </c>
      <c r="HO196" s="23">
        <f t="shared" si="1511"/>
        <v>3999.9999999999995</v>
      </c>
      <c r="HP196" s="23">
        <f t="shared" si="1511"/>
        <v>3999.9999999999995</v>
      </c>
      <c r="HQ196" s="23">
        <f t="shared" si="1511"/>
        <v>3999.9999999999995</v>
      </c>
      <c r="HR196" s="23">
        <f t="shared" si="1511"/>
        <v>3999.9999999999995</v>
      </c>
      <c r="HS196" s="23">
        <f t="shared" si="1511"/>
        <v>3999.9999999999995</v>
      </c>
      <c r="HT196" s="23">
        <f t="shared" si="1511"/>
        <v>3999.9999999999995</v>
      </c>
      <c r="HU196" s="23">
        <f t="shared" si="1511"/>
        <v>3999.9999999999995</v>
      </c>
      <c r="HV196" s="23">
        <f t="shared" si="1511"/>
        <v>3999.9999999999995</v>
      </c>
      <c r="HW196" s="23">
        <f t="shared" si="1512"/>
        <v>3999.9999999999995</v>
      </c>
      <c r="HX196" s="23">
        <f t="shared" si="1512"/>
        <v>3999.9999999999995</v>
      </c>
      <c r="HY196" s="23">
        <f t="shared" si="1512"/>
        <v>3999.9999999999995</v>
      </c>
      <c r="HZ196" s="23">
        <f t="shared" si="1512"/>
        <v>3999.9999999999995</v>
      </c>
      <c r="IA196" s="23">
        <f t="shared" si="1512"/>
        <v>3999.9999999999995</v>
      </c>
      <c r="IB196" s="83">
        <f t="shared" si="1512"/>
        <v>3999.9999999999995</v>
      </c>
      <c r="ID196" s="89"/>
      <c r="IE196" s="89"/>
      <c r="MC196" s="105"/>
      <c r="MD196" s="90"/>
      <c r="ME196" s="89"/>
      <c r="MF196" s="89"/>
      <c r="MG196" s="89"/>
      <c r="MH196" s="89"/>
      <c r="MI196" s="89"/>
      <c r="MJ196" s="89"/>
      <c r="MK196" s="89"/>
      <c r="ML196" s="89"/>
      <c r="MM196" s="89"/>
      <c r="MN196" s="89"/>
      <c r="MO196" s="89"/>
      <c r="MP196" s="89"/>
      <c r="MQ196" s="89"/>
      <c r="MR196" s="89"/>
      <c r="MS196" s="89"/>
      <c r="MT196" s="89"/>
      <c r="MU196" s="89"/>
      <c r="MV196" s="89"/>
      <c r="MW196" s="89"/>
      <c r="MX196" s="89"/>
      <c r="MY196" s="89"/>
      <c r="MZ196" s="89"/>
      <c r="NA196" s="89"/>
      <c r="NB196" s="89"/>
      <c r="NC196" s="89"/>
      <c r="ND196" s="89"/>
      <c r="NE196" s="89"/>
      <c r="NF196" s="89"/>
      <c r="NG196" s="89"/>
      <c r="NH196" s="89"/>
      <c r="NI196" s="89"/>
      <c r="NJ196" s="89"/>
      <c r="NK196" s="89"/>
      <c r="NL196" s="89"/>
      <c r="NM196" s="89"/>
      <c r="NN196" s="89"/>
      <c r="NO196" s="89"/>
      <c r="NP196" s="89"/>
      <c r="NQ196" s="89"/>
      <c r="NR196" s="89"/>
      <c r="NS196" s="89"/>
      <c r="NU196" s="105"/>
      <c r="NV196" s="90"/>
      <c r="NW196" s="89"/>
      <c r="NX196" s="89"/>
      <c r="NY196" s="89"/>
      <c r="NZ196" s="89"/>
      <c r="OA196" s="89"/>
      <c r="OB196" s="89"/>
      <c r="OC196" s="89"/>
      <c r="OD196" s="89"/>
      <c r="OE196" s="89"/>
      <c r="OF196" s="89"/>
      <c r="OG196" s="89"/>
      <c r="OH196" s="89"/>
      <c r="OI196" s="89"/>
      <c r="OJ196" s="89"/>
      <c r="OK196" s="89"/>
      <c r="OL196" s="89"/>
      <c r="OM196" s="89"/>
      <c r="ON196" s="89"/>
      <c r="OO196" s="89"/>
      <c r="OP196" s="89"/>
      <c r="OQ196" s="89"/>
      <c r="OR196" s="89"/>
      <c r="OS196" s="89"/>
      <c r="OT196" s="89"/>
      <c r="OU196" s="89"/>
      <c r="OV196" s="89"/>
      <c r="OW196" s="89"/>
      <c r="OX196" s="89"/>
      <c r="OY196" s="89"/>
      <c r="OZ196" s="89"/>
      <c r="PA196" s="89"/>
      <c r="PB196" s="89"/>
      <c r="PC196" s="89"/>
      <c r="PD196" s="89"/>
      <c r="PE196" s="89"/>
      <c r="PF196" s="89"/>
      <c r="PG196" s="89"/>
      <c r="PH196" s="89"/>
      <c r="PI196" s="89"/>
      <c r="PJ196" s="89"/>
      <c r="PK196" s="89"/>
      <c r="PM196" s="105"/>
      <c r="PN196" s="90"/>
      <c r="PO196" s="89"/>
      <c r="PP196" s="89"/>
      <c r="PQ196" s="89"/>
      <c r="PR196" s="89"/>
      <c r="PS196" s="89"/>
      <c r="PT196" s="89"/>
      <c r="PU196" s="89"/>
      <c r="PV196" s="89"/>
      <c r="PW196" s="89"/>
      <c r="PX196" s="89"/>
      <c r="PY196" s="89"/>
      <c r="PZ196" s="89"/>
      <c r="QA196" s="89"/>
      <c r="QB196" s="89"/>
      <c r="QC196" s="89"/>
      <c r="QD196" s="89"/>
      <c r="QE196" s="89"/>
      <c r="QF196" s="89"/>
      <c r="QG196" s="89"/>
      <c r="QH196" s="89"/>
      <c r="QI196" s="89"/>
      <c r="QJ196" s="89"/>
      <c r="QK196" s="89"/>
      <c r="QL196" s="89"/>
      <c r="QM196" s="89"/>
      <c r="QN196" s="89"/>
      <c r="QO196" s="89"/>
      <c r="QP196" s="89"/>
      <c r="QQ196" s="89"/>
      <c r="QR196" s="89"/>
      <c r="QS196" s="89"/>
      <c r="QT196" s="89"/>
      <c r="QU196" s="89"/>
      <c r="QV196" s="89"/>
      <c r="QW196" s="89"/>
      <c r="QX196" s="89"/>
      <c r="QY196" s="89"/>
      <c r="QZ196" s="89"/>
      <c r="RA196" s="89"/>
      <c r="RB196" s="89"/>
      <c r="RC196" s="89"/>
    </row>
    <row r="197" spans="1:471" hidden="1" x14ac:dyDescent="0.25">
      <c r="A197" s="8"/>
      <c r="B197" s="8"/>
      <c r="C197" s="8"/>
      <c r="D197" s="8"/>
      <c r="E197" s="9"/>
      <c r="F197" s="9"/>
      <c r="G197" s="9"/>
      <c r="H197" s="9"/>
      <c r="I197" s="8"/>
      <c r="J197" s="8"/>
      <c r="K197" s="8"/>
      <c r="L197" s="9"/>
      <c r="EP197" s="19">
        <v>45</v>
      </c>
      <c r="EQ197" s="20">
        <f t="shared" si="1469"/>
        <v>3.9999999999999996</v>
      </c>
      <c r="ER197" s="23">
        <f t="shared" si="1503"/>
        <v>3999.9999999999995</v>
      </c>
      <c r="ES197" s="23">
        <f t="shared" si="1513"/>
        <v>3999.9999999999995</v>
      </c>
      <c r="ET197" s="23">
        <f t="shared" si="1513"/>
        <v>3999.9999999999995</v>
      </c>
      <c r="EU197" s="23">
        <f t="shared" si="1513"/>
        <v>3999.9999999999995</v>
      </c>
      <c r="EV197" s="23">
        <f t="shared" si="1513"/>
        <v>3999.9999999999995</v>
      </c>
      <c r="EW197" s="23">
        <f t="shared" si="1513"/>
        <v>3999.9999999999995</v>
      </c>
      <c r="EX197" s="23">
        <f t="shared" si="1513"/>
        <v>3999.9999999999995</v>
      </c>
      <c r="EY197" s="23">
        <f t="shared" si="1513"/>
        <v>3999.9999999999995</v>
      </c>
      <c r="EZ197" s="23">
        <f t="shared" si="1513"/>
        <v>3999.9999999999995</v>
      </c>
      <c r="FA197" s="23">
        <f t="shared" si="1513"/>
        <v>3999.9999999999995</v>
      </c>
      <c r="FB197" s="23">
        <f t="shared" si="1513"/>
        <v>3999.9999999999995</v>
      </c>
      <c r="FC197" s="23">
        <f t="shared" si="1513"/>
        <v>3999.9999999999995</v>
      </c>
      <c r="FD197" s="23">
        <f t="shared" si="1513"/>
        <v>3999.9999999999995</v>
      </c>
      <c r="FE197" s="23">
        <f t="shared" si="1513"/>
        <v>3999.9999999999995</v>
      </c>
      <c r="FF197" s="23">
        <f t="shared" si="1513"/>
        <v>3999.9999999999995</v>
      </c>
      <c r="FG197" s="23">
        <f t="shared" si="1513"/>
        <v>3999.9999999999995</v>
      </c>
      <c r="FH197" s="23">
        <f t="shared" si="1507"/>
        <v>3999.9999999999995</v>
      </c>
      <c r="FI197" s="23">
        <f t="shared" si="1507"/>
        <v>3999.9999999999995</v>
      </c>
      <c r="FJ197" s="23">
        <f t="shared" si="1507"/>
        <v>3999.9999999999995</v>
      </c>
      <c r="FK197" s="23">
        <f t="shared" si="1507"/>
        <v>3999.9999999999995</v>
      </c>
      <c r="FL197" s="23">
        <f t="shared" si="1507"/>
        <v>3999.9999999999995</v>
      </c>
      <c r="FM197" s="23">
        <f t="shared" si="1507"/>
        <v>3999.9999999999995</v>
      </c>
      <c r="FN197" s="23">
        <f t="shared" si="1507"/>
        <v>3999.9999999999995</v>
      </c>
      <c r="FO197" s="23">
        <f t="shared" si="1507"/>
        <v>3999.9999999999995</v>
      </c>
      <c r="FP197" s="23">
        <f t="shared" si="1507"/>
        <v>3999.9999999999995</v>
      </c>
      <c r="FQ197" s="23">
        <f t="shared" si="1507"/>
        <v>3999.9999999999995</v>
      </c>
      <c r="FR197" s="23">
        <f t="shared" si="1508"/>
        <v>3999.9999999999995</v>
      </c>
      <c r="FS197" s="23">
        <f t="shared" si="1508"/>
        <v>3999.9999999999995</v>
      </c>
      <c r="FT197" s="23">
        <f t="shared" si="1508"/>
        <v>3999.9999999999995</v>
      </c>
      <c r="FU197" s="23">
        <f t="shared" si="1508"/>
        <v>3999.9999999999995</v>
      </c>
      <c r="FV197" s="23">
        <f t="shared" si="1508"/>
        <v>3999.9999999999995</v>
      </c>
      <c r="FW197" s="23">
        <f t="shared" si="1508"/>
        <v>3999.9999999999995</v>
      </c>
      <c r="FX197" s="23">
        <f t="shared" si="1508"/>
        <v>3999.9999999999995</v>
      </c>
      <c r="FY197" s="23">
        <f t="shared" si="1508"/>
        <v>3999.9999999999995</v>
      </c>
      <c r="FZ197" s="23">
        <f t="shared" si="1508"/>
        <v>3999.9999999999995</v>
      </c>
      <c r="GA197" s="23">
        <f t="shared" si="1508"/>
        <v>3999.9999999999995</v>
      </c>
      <c r="GB197" s="23">
        <f t="shared" si="1509"/>
        <v>3999.9999999999995</v>
      </c>
      <c r="GC197" s="23">
        <f t="shared" si="1509"/>
        <v>3999.9999999999995</v>
      </c>
      <c r="GD197" s="23">
        <f t="shared" si="1509"/>
        <v>3999.9999999999995</v>
      </c>
      <c r="GE197" s="23">
        <f t="shared" si="1509"/>
        <v>3999.9999999999995</v>
      </c>
      <c r="GF197" s="23">
        <f t="shared" si="1509"/>
        <v>3999.9999999999995</v>
      </c>
      <c r="GG197" s="83">
        <f t="shared" si="1509"/>
        <v>3999.9999999999995</v>
      </c>
      <c r="GH197" s="89"/>
      <c r="GI197" s="89"/>
      <c r="GJ197" s="89"/>
      <c r="GK197" s="19">
        <v>45</v>
      </c>
      <c r="GL197" s="20">
        <f t="shared" si="1474"/>
        <v>4</v>
      </c>
      <c r="GM197" s="23">
        <f t="shared" si="1505"/>
        <v>3999.9999999999995</v>
      </c>
      <c r="GN197" s="23">
        <f t="shared" si="1514"/>
        <v>3999.9999999999995</v>
      </c>
      <c r="GO197" s="23">
        <f t="shared" si="1514"/>
        <v>3999.9999999999995</v>
      </c>
      <c r="GP197" s="23">
        <f t="shared" si="1514"/>
        <v>3999.9999999999995</v>
      </c>
      <c r="GQ197" s="23">
        <f t="shared" si="1514"/>
        <v>3999.9999999999995</v>
      </c>
      <c r="GR197" s="23">
        <f t="shared" si="1514"/>
        <v>3999.9999999999995</v>
      </c>
      <c r="GS197" s="23">
        <f t="shared" si="1514"/>
        <v>3999.9999999999995</v>
      </c>
      <c r="GT197" s="23">
        <f t="shared" si="1514"/>
        <v>3999.9999999999995</v>
      </c>
      <c r="GU197" s="23">
        <f t="shared" si="1514"/>
        <v>3999.9999999999995</v>
      </c>
      <c r="GV197" s="23">
        <f t="shared" si="1514"/>
        <v>3999.9999999999995</v>
      </c>
      <c r="GW197" s="23">
        <f t="shared" si="1514"/>
        <v>3999.9999999999995</v>
      </c>
      <c r="GX197" s="23">
        <f t="shared" si="1514"/>
        <v>3999.9999999999995</v>
      </c>
      <c r="GY197" s="23">
        <f t="shared" si="1514"/>
        <v>3999.9999999999995</v>
      </c>
      <c r="GZ197" s="23">
        <f t="shared" si="1514"/>
        <v>3999.9999999999995</v>
      </c>
      <c r="HA197" s="23">
        <f t="shared" si="1514"/>
        <v>3999.9999999999995</v>
      </c>
      <c r="HB197" s="23">
        <f t="shared" si="1514"/>
        <v>3999.9999999999995</v>
      </c>
      <c r="HC197" s="23">
        <f t="shared" si="1510"/>
        <v>3999.9999999999995</v>
      </c>
      <c r="HD197" s="23">
        <f t="shared" si="1510"/>
        <v>3999.9999999999995</v>
      </c>
      <c r="HE197" s="23">
        <f t="shared" si="1510"/>
        <v>3999.9999999999995</v>
      </c>
      <c r="HF197" s="23">
        <f t="shared" si="1510"/>
        <v>3999.9999999999995</v>
      </c>
      <c r="HG197" s="23">
        <f t="shared" si="1510"/>
        <v>3999.9999999999995</v>
      </c>
      <c r="HH197" s="23">
        <f t="shared" si="1510"/>
        <v>3999.9999999999995</v>
      </c>
      <c r="HI197" s="23">
        <f t="shared" si="1510"/>
        <v>3999.9999999999995</v>
      </c>
      <c r="HJ197" s="23">
        <f t="shared" si="1510"/>
        <v>3999.9999999999995</v>
      </c>
      <c r="HK197" s="23">
        <f t="shared" si="1510"/>
        <v>3999.9999999999995</v>
      </c>
      <c r="HL197" s="23">
        <f t="shared" si="1510"/>
        <v>3999.9999999999995</v>
      </c>
      <c r="HM197" s="23">
        <f t="shared" si="1511"/>
        <v>3999.9999999999995</v>
      </c>
      <c r="HN197" s="23">
        <f t="shared" si="1511"/>
        <v>3999.9999999999995</v>
      </c>
      <c r="HO197" s="23">
        <f t="shared" si="1511"/>
        <v>3999.9999999999995</v>
      </c>
      <c r="HP197" s="23">
        <f t="shared" si="1511"/>
        <v>3999.9999999999995</v>
      </c>
      <c r="HQ197" s="23">
        <f t="shared" si="1511"/>
        <v>3999.9999999999995</v>
      </c>
      <c r="HR197" s="23">
        <f t="shared" si="1511"/>
        <v>3999.9999999999995</v>
      </c>
      <c r="HS197" s="23">
        <f t="shared" si="1511"/>
        <v>3999.9999999999995</v>
      </c>
      <c r="HT197" s="23">
        <f t="shared" si="1511"/>
        <v>3999.9999999999995</v>
      </c>
      <c r="HU197" s="23">
        <f t="shared" si="1511"/>
        <v>3999.9999999999995</v>
      </c>
      <c r="HV197" s="23">
        <f t="shared" si="1511"/>
        <v>3999.9999999999995</v>
      </c>
      <c r="HW197" s="23">
        <f t="shared" si="1512"/>
        <v>3999.9999999999995</v>
      </c>
      <c r="HX197" s="23">
        <f t="shared" si="1512"/>
        <v>3999.9999999999995</v>
      </c>
      <c r="HY197" s="23">
        <f t="shared" si="1512"/>
        <v>3999.9999999999995</v>
      </c>
      <c r="HZ197" s="23">
        <f t="shared" si="1512"/>
        <v>3999.9999999999995</v>
      </c>
      <c r="IA197" s="23">
        <f t="shared" si="1512"/>
        <v>3999.9999999999995</v>
      </c>
      <c r="IB197" s="83">
        <f t="shared" si="1512"/>
        <v>3999.9999999999995</v>
      </c>
      <c r="ID197" s="89"/>
      <c r="IE197" s="89"/>
      <c r="MC197" s="105"/>
      <c r="MD197" s="90"/>
      <c r="ME197" s="89"/>
      <c r="MF197" s="89"/>
      <c r="MG197" s="89"/>
      <c r="MH197" s="89"/>
      <c r="MI197" s="89"/>
      <c r="MJ197" s="89"/>
      <c r="MK197" s="89"/>
      <c r="ML197" s="89"/>
      <c r="MM197" s="89"/>
      <c r="MN197" s="89"/>
      <c r="MO197" s="89"/>
      <c r="MP197" s="89"/>
      <c r="MQ197" s="89"/>
      <c r="MR197" s="89"/>
      <c r="MS197" s="89"/>
      <c r="MT197" s="89"/>
      <c r="MU197" s="89"/>
      <c r="MV197" s="89"/>
      <c r="MW197" s="89"/>
      <c r="MX197" s="89"/>
      <c r="MY197" s="89"/>
      <c r="MZ197" s="89"/>
      <c r="NA197" s="89"/>
      <c r="NB197" s="89"/>
      <c r="NC197" s="89"/>
      <c r="ND197" s="89"/>
      <c r="NE197" s="89"/>
      <c r="NF197" s="89"/>
      <c r="NG197" s="89"/>
      <c r="NH197" s="89"/>
      <c r="NI197" s="89"/>
      <c r="NJ197" s="89"/>
      <c r="NK197" s="89"/>
      <c r="NL197" s="89"/>
      <c r="NM197" s="89"/>
      <c r="NN197" s="89"/>
      <c r="NO197" s="89"/>
      <c r="NP197" s="89"/>
      <c r="NQ197" s="89"/>
      <c r="NR197" s="89"/>
      <c r="NS197" s="89"/>
      <c r="NU197" s="105"/>
      <c r="NV197" s="90"/>
      <c r="NW197" s="89"/>
      <c r="NX197" s="89"/>
      <c r="NY197" s="89"/>
      <c r="NZ197" s="89"/>
      <c r="OA197" s="89"/>
      <c r="OB197" s="89"/>
      <c r="OC197" s="89"/>
      <c r="OD197" s="89"/>
      <c r="OE197" s="89"/>
      <c r="OF197" s="89"/>
      <c r="OG197" s="89"/>
      <c r="OH197" s="89"/>
      <c r="OI197" s="89"/>
      <c r="OJ197" s="89"/>
      <c r="OK197" s="89"/>
      <c r="OL197" s="89"/>
      <c r="OM197" s="89"/>
      <c r="ON197" s="89"/>
      <c r="OO197" s="89"/>
      <c r="OP197" s="89"/>
      <c r="OQ197" s="89"/>
      <c r="OR197" s="89"/>
      <c r="OS197" s="89"/>
      <c r="OT197" s="89"/>
      <c r="OU197" s="89"/>
      <c r="OV197" s="89"/>
      <c r="OW197" s="89"/>
      <c r="OX197" s="89"/>
      <c r="OY197" s="89"/>
      <c r="OZ197" s="89"/>
      <c r="PA197" s="89"/>
      <c r="PB197" s="89"/>
      <c r="PC197" s="89"/>
      <c r="PD197" s="89"/>
      <c r="PE197" s="89"/>
      <c r="PF197" s="89"/>
      <c r="PG197" s="89"/>
      <c r="PH197" s="89"/>
      <c r="PI197" s="89"/>
      <c r="PJ197" s="89"/>
      <c r="PK197" s="89"/>
      <c r="PM197" s="105"/>
      <c r="PN197" s="90"/>
      <c r="PO197" s="89"/>
      <c r="PP197" s="89"/>
      <c r="PQ197" s="89"/>
      <c r="PR197" s="89"/>
      <c r="PS197" s="89"/>
      <c r="PT197" s="89"/>
      <c r="PU197" s="89"/>
      <c r="PV197" s="89"/>
      <c r="PW197" s="89"/>
      <c r="PX197" s="89"/>
      <c r="PY197" s="89"/>
      <c r="PZ197" s="89"/>
      <c r="QA197" s="89"/>
      <c r="QB197" s="89"/>
      <c r="QC197" s="89"/>
      <c r="QD197" s="89"/>
      <c r="QE197" s="89"/>
      <c r="QF197" s="89"/>
      <c r="QG197" s="89"/>
      <c r="QH197" s="89"/>
      <c r="QI197" s="89"/>
      <c r="QJ197" s="89"/>
      <c r="QK197" s="89"/>
      <c r="QL197" s="89"/>
      <c r="QM197" s="89"/>
      <c r="QN197" s="89"/>
      <c r="QO197" s="89"/>
      <c r="QP197" s="89"/>
      <c r="QQ197" s="89"/>
      <c r="QR197" s="89"/>
      <c r="QS197" s="89"/>
      <c r="QT197" s="89"/>
      <c r="QU197" s="89"/>
      <c r="QV197" s="89"/>
      <c r="QW197" s="89"/>
      <c r="QX197" s="89"/>
      <c r="QY197" s="89"/>
      <c r="QZ197" s="89"/>
      <c r="RA197" s="89"/>
      <c r="RB197" s="89"/>
      <c r="RC197" s="89"/>
    </row>
    <row r="198" spans="1:471" hidden="1" x14ac:dyDescent="0.25">
      <c r="A198" s="8"/>
      <c r="B198" s="8"/>
      <c r="C198" s="8"/>
      <c r="D198" s="8"/>
      <c r="E198" s="8"/>
      <c r="F198" s="8"/>
      <c r="G198" s="8"/>
      <c r="H198" s="8"/>
      <c r="I198" s="9"/>
      <c r="J198" s="9"/>
      <c r="K198" s="8"/>
      <c r="L198" s="9"/>
      <c r="EP198" s="19">
        <v>46</v>
      </c>
      <c r="EQ198" s="20">
        <f t="shared" si="1469"/>
        <v>4.1000000000000005</v>
      </c>
      <c r="ER198" s="23">
        <f t="shared" si="1503"/>
        <v>4100.0000000000009</v>
      </c>
      <c r="ES198" s="23">
        <f t="shared" si="1513"/>
        <v>4100.0000000000009</v>
      </c>
      <c r="ET198" s="23">
        <f t="shared" si="1513"/>
        <v>4100.0000000000009</v>
      </c>
      <c r="EU198" s="23">
        <f t="shared" si="1513"/>
        <v>4100.0000000000009</v>
      </c>
      <c r="EV198" s="23">
        <f t="shared" si="1513"/>
        <v>4100.0000000000009</v>
      </c>
      <c r="EW198" s="23">
        <f t="shared" si="1513"/>
        <v>4100.0000000000009</v>
      </c>
      <c r="EX198" s="23">
        <f t="shared" si="1513"/>
        <v>4100.0000000000009</v>
      </c>
      <c r="EY198" s="23">
        <f t="shared" si="1513"/>
        <v>4100.0000000000009</v>
      </c>
      <c r="EZ198" s="23">
        <f t="shared" si="1513"/>
        <v>4100.0000000000009</v>
      </c>
      <c r="FA198" s="23">
        <f t="shared" si="1513"/>
        <v>4100.0000000000009</v>
      </c>
      <c r="FB198" s="23">
        <f t="shared" si="1513"/>
        <v>4100.0000000000009</v>
      </c>
      <c r="FC198" s="23">
        <f t="shared" si="1513"/>
        <v>4100.0000000000009</v>
      </c>
      <c r="FD198" s="23">
        <f t="shared" si="1513"/>
        <v>4100.0000000000009</v>
      </c>
      <c r="FE198" s="23">
        <f t="shared" si="1513"/>
        <v>4100.0000000000009</v>
      </c>
      <c r="FF198" s="23">
        <f t="shared" si="1513"/>
        <v>4100.0000000000009</v>
      </c>
      <c r="FG198" s="23">
        <f t="shared" si="1513"/>
        <v>4100.0000000000009</v>
      </c>
      <c r="FH198" s="23">
        <f t="shared" si="1507"/>
        <v>4100.0000000000009</v>
      </c>
      <c r="FI198" s="23">
        <f t="shared" si="1507"/>
        <v>4100.0000000000009</v>
      </c>
      <c r="FJ198" s="23">
        <f t="shared" si="1507"/>
        <v>4100.0000000000009</v>
      </c>
      <c r="FK198" s="23">
        <f t="shared" si="1507"/>
        <v>4100.0000000000009</v>
      </c>
      <c r="FL198" s="23">
        <f t="shared" si="1507"/>
        <v>4100.0000000000009</v>
      </c>
      <c r="FM198" s="23">
        <f t="shared" si="1507"/>
        <v>4100.0000000000009</v>
      </c>
      <c r="FN198" s="23">
        <f t="shared" si="1507"/>
        <v>4100.0000000000009</v>
      </c>
      <c r="FO198" s="23">
        <f t="shared" si="1507"/>
        <v>4100.0000000000009</v>
      </c>
      <c r="FP198" s="23">
        <f t="shared" si="1507"/>
        <v>4100.0000000000009</v>
      </c>
      <c r="FQ198" s="23">
        <f t="shared" si="1507"/>
        <v>4100.0000000000009</v>
      </c>
      <c r="FR198" s="23">
        <f t="shared" si="1508"/>
        <v>4100.0000000000009</v>
      </c>
      <c r="FS198" s="23">
        <f t="shared" si="1508"/>
        <v>4100.0000000000009</v>
      </c>
      <c r="FT198" s="23">
        <f t="shared" si="1508"/>
        <v>4100.0000000000009</v>
      </c>
      <c r="FU198" s="23">
        <f t="shared" si="1508"/>
        <v>4100.0000000000009</v>
      </c>
      <c r="FV198" s="23">
        <f t="shared" si="1508"/>
        <v>4100.0000000000009</v>
      </c>
      <c r="FW198" s="23">
        <f t="shared" si="1508"/>
        <v>4100.0000000000009</v>
      </c>
      <c r="FX198" s="23">
        <f t="shared" si="1508"/>
        <v>4100.0000000000009</v>
      </c>
      <c r="FY198" s="23">
        <f t="shared" si="1508"/>
        <v>4100.0000000000009</v>
      </c>
      <c r="FZ198" s="23">
        <f t="shared" si="1508"/>
        <v>4100.0000000000009</v>
      </c>
      <c r="GA198" s="23">
        <f t="shared" si="1508"/>
        <v>4100.0000000000009</v>
      </c>
      <c r="GB198" s="23">
        <f t="shared" si="1509"/>
        <v>4100.0000000000009</v>
      </c>
      <c r="GC198" s="23">
        <f t="shared" si="1509"/>
        <v>4100.0000000000009</v>
      </c>
      <c r="GD198" s="23">
        <f t="shared" si="1509"/>
        <v>4100.0000000000009</v>
      </c>
      <c r="GE198" s="23">
        <f t="shared" si="1509"/>
        <v>4100.0000000000009</v>
      </c>
      <c r="GF198" s="23">
        <f t="shared" si="1509"/>
        <v>4100.0000000000009</v>
      </c>
      <c r="GG198" s="83">
        <f t="shared" si="1509"/>
        <v>4100.0000000000009</v>
      </c>
      <c r="GH198" s="89"/>
      <c r="GI198" s="89"/>
      <c r="GJ198" s="89"/>
      <c r="GK198" s="19">
        <v>46</v>
      </c>
      <c r="GL198" s="20">
        <f t="shared" si="1474"/>
        <v>4.1000000000000005</v>
      </c>
      <c r="GM198" s="23">
        <f t="shared" si="1505"/>
        <v>4100.0000000000009</v>
      </c>
      <c r="GN198" s="23">
        <f t="shared" si="1514"/>
        <v>4100.0000000000009</v>
      </c>
      <c r="GO198" s="23">
        <f t="shared" si="1514"/>
        <v>4100.0000000000009</v>
      </c>
      <c r="GP198" s="23">
        <f t="shared" si="1514"/>
        <v>4100.0000000000009</v>
      </c>
      <c r="GQ198" s="23">
        <f t="shared" si="1514"/>
        <v>4100.0000000000009</v>
      </c>
      <c r="GR198" s="23">
        <f t="shared" si="1514"/>
        <v>4100.0000000000009</v>
      </c>
      <c r="GS198" s="23">
        <f t="shared" si="1514"/>
        <v>4100.0000000000009</v>
      </c>
      <c r="GT198" s="23">
        <f t="shared" si="1514"/>
        <v>4100.0000000000009</v>
      </c>
      <c r="GU198" s="23">
        <f t="shared" si="1514"/>
        <v>4100.0000000000009</v>
      </c>
      <c r="GV198" s="23">
        <f t="shared" si="1514"/>
        <v>4100.0000000000009</v>
      </c>
      <c r="GW198" s="23">
        <f t="shared" si="1514"/>
        <v>4100.0000000000009</v>
      </c>
      <c r="GX198" s="23">
        <f t="shared" si="1514"/>
        <v>4100.0000000000009</v>
      </c>
      <c r="GY198" s="23">
        <f t="shared" si="1514"/>
        <v>4100.0000000000009</v>
      </c>
      <c r="GZ198" s="23">
        <f t="shared" si="1514"/>
        <v>4100.0000000000009</v>
      </c>
      <c r="HA198" s="23">
        <f t="shared" si="1514"/>
        <v>4100.0000000000009</v>
      </c>
      <c r="HB198" s="23">
        <f t="shared" si="1514"/>
        <v>4100.0000000000009</v>
      </c>
      <c r="HC198" s="23">
        <f t="shared" si="1510"/>
        <v>4100.0000000000009</v>
      </c>
      <c r="HD198" s="23">
        <f t="shared" si="1510"/>
        <v>4100.0000000000009</v>
      </c>
      <c r="HE198" s="23">
        <f t="shared" si="1510"/>
        <v>4100.0000000000009</v>
      </c>
      <c r="HF198" s="23">
        <f t="shared" si="1510"/>
        <v>4100.0000000000009</v>
      </c>
      <c r="HG198" s="23">
        <f t="shared" si="1510"/>
        <v>4100.0000000000009</v>
      </c>
      <c r="HH198" s="23">
        <f t="shared" si="1510"/>
        <v>4100.0000000000009</v>
      </c>
      <c r="HI198" s="23">
        <f t="shared" si="1510"/>
        <v>4100.0000000000009</v>
      </c>
      <c r="HJ198" s="23">
        <f t="shared" si="1510"/>
        <v>4100.0000000000009</v>
      </c>
      <c r="HK198" s="23">
        <f t="shared" si="1510"/>
        <v>4100.0000000000009</v>
      </c>
      <c r="HL198" s="23">
        <f t="shared" si="1510"/>
        <v>4100.0000000000009</v>
      </c>
      <c r="HM198" s="23">
        <f t="shared" si="1511"/>
        <v>4100.0000000000009</v>
      </c>
      <c r="HN198" s="23">
        <f t="shared" si="1511"/>
        <v>4100.0000000000009</v>
      </c>
      <c r="HO198" s="23">
        <f t="shared" si="1511"/>
        <v>4100.0000000000009</v>
      </c>
      <c r="HP198" s="23">
        <f t="shared" si="1511"/>
        <v>4100.0000000000009</v>
      </c>
      <c r="HQ198" s="23">
        <f t="shared" si="1511"/>
        <v>4100.0000000000009</v>
      </c>
      <c r="HR198" s="23">
        <f t="shared" si="1511"/>
        <v>4100.0000000000009</v>
      </c>
      <c r="HS198" s="23">
        <f t="shared" si="1511"/>
        <v>4100.0000000000009</v>
      </c>
      <c r="HT198" s="23">
        <f t="shared" si="1511"/>
        <v>4100.0000000000009</v>
      </c>
      <c r="HU198" s="23">
        <f t="shared" si="1511"/>
        <v>4100.0000000000009</v>
      </c>
      <c r="HV198" s="23">
        <f t="shared" si="1511"/>
        <v>4100.0000000000009</v>
      </c>
      <c r="HW198" s="23">
        <f t="shared" si="1512"/>
        <v>4100.0000000000009</v>
      </c>
      <c r="HX198" s="23">
        <f t="shared" si="1512"/>
        <v>4100.0000000000009</v>
      </c>
      <c r="HY198" s="23">
        <f t="shared" si="1512"/>
        <v>4100.0000000000009</v>
      </c>
      <c r="HZ198" s="23">
        <f t="shared" si="1512"/>
        <v>4100.0000000000009</v>
      </c>
      <c r="IA198" s="23">
        <f t="shared" si="1512"/>
        <v>4100.0000000000009</v>
      </c>
      <c r="IB198" s="83">
        <f t="shared" si="1512"/>
        <v>4100.0000000000009</v>
      </c>
      <c r="ID198" s="89"/>
      <c r="IE198" s="89"/>
      <c r="MC198" s="105"/>
      <c r="MD198" s="90"/>
      <c r="ME198" s="89"/>
      <c r="MF198" s="89"/>
      <c r="MG198" s="89"/>
      <c r="MH198" s="89"/>
      <c r="MI198" s="89"/>
      <c r="MJ198" s="89"/>
      <c r="MK198" s="89"/>
      <c r="ML198" s="89"/>
      <c r="MM198" s="89"/>
      <c r="MN198" s="89"/>
      <c r="MO198" s="89"/>
      <c r="MP198" s="89"/>
      <c r="MQ198" s="89"/>
      <c r="MR198" s="89"/>
      <c r="MS198" s="89"/>
      <c r="MT198" s="89"/>
      <c r="MU198" s="89"/>
      <c r="MV198" s="89"/>
      <c r="MW198" s="89"/>
      <c r="MX198" s="89"/>
      <c r="MY198" s="89"/>
      <c r="MZ198" s="89"/>
      <c r="NA198" s="89"/>
      <c r="NB198" s="89"/>
      <c r="NC198" s="89"/>
      <c r="ND198" s="89"/>
      <c r="NE198" s="89"/>
      <c r="NF198" s="89"/>
      <c r="NG198" s="89"/>
      <c r="NH198" s="89"/>
      <c r="NI198" s="89"/>
      <c r="NJ198" s="89"/>
      <c r="NK198" s="89"/>
      <c r="NL198" s="89"/>
      <c r="NM198" s="89"/>
      <c r="NN198" s="89"/>
      <c r="NO198" s="89"/>
      <c r="NP198" s="89"/>
      <c r="NQ198" s="89"/>
      <c r="NR198" s="89"/>
      <c r="NS198" s="89"/>
      <c r="NU198" s="105"/>
      <c r="NV198" s="90"/>
      <c r="NW198" s="89"/>
      <c r="NX198" s="89"/>
      <c r="NY198" s="89"/>
      <c r="NZ198" s="89"/>
      <c r="OA198" s="89"/>
      <c r="OB198" s="89"/>
      <c r="OC198" s="89"/>
      <c r="OD198" s="89"/>
      <c r="OE198" s="89"/>
      <c r="OF198" s="89"/>
      <c r="OG198" s="89"/>
      <c r="OH198" s="89"/>
      <c r="OI198" s="89"/>
      <c r="OJ198" s="89"/>
      <c r="OK198" s="89"/>
      <c r="OL198" s="89"/>
      <c r="OM198" s="89"/>
      <c r="ON198" s="89"/>
      <c r="OO198" s="89"/>
      <c r="OP198" s="89"/>
      <c r="OQ198" s="89"/>
      <c r="OR198" s="89"/>
      <c r="OS198" s="89"/>
      <c r="OT198" s="89"/>
      <c r="OU198" s="89"/>
      <c r="OV198" s="89"/>
      <c r="OW198" s="89"/>
      <c r="OX198" s="89"/>
      <c r="OY198" s="89"/>
      <c r="OZ198" s="89"/>
      <c r="PA198" s="89"/>
      <c r="PB198" s="89"/>
      <c r="PC198" s="89"/>
      <c r="PD198" s="89"/>
      <c r="PE198" s="89"/>
      <c r="PF198" s="89"/>
      <c r="PG198" s="89"/>
      <c r="PH198" s="89"/>
      <c r="PI198" s="89"/>
      <c r="PJ198" s="89"/>
      <c r="PK198" s="89"/>
      <c r="PM198" s="105"/>
      <c r="PN198" s="90"/>
      <c r="PO198" s="89"/>
      <c r="PP198" s="89"/>
      <c r="PQ198" s="89"/>
      <c r="PR198" s="89"/>
      <c r="PS198" s="89"/>
      <c r="PT198" s="89"/>
      <c r="PU198" s="89"/>
      <c r="PV198" s="89"/>
      <c r="PW198" s="89"/>
      <c r="PX198" s="89"/>
      <c r="PY198" s="89"/>
      <c r="PZ198" s="89"/>
      <c r="QA198" s="89"/>
      <c r="QB198" s="89"/>
      <c r="QC198" s="89"/>
      <c r="QD198" s="89"/>
      <c r="QE198" s="89"/>
      <c r="QF198" s="89"/>
      <c r="QG198" s="89"/>
      <c r="QH198" s="89"/>
      <c r="QI198" s="89"/>
      <c r="QJ198" s="89"/>
      <c r="QK198" s="89"/>
      <c r="QL198" s="89"/>
      <c r="QM198" s="89"/>
      <c r="QN198" s="89"/>
      <c r="QO198" s="89"/>
      <c r="QP198" s="89"/>
      <c r="QQ198" s="89"/>
      <c r="QR198" s="89"/>
      <c r="QS198" s="89"/>
      <c r="QT198" s="89"/>
      <c r="QU198" s="89"/>
      <c r="QV198" s="89"/>
      <c r="QW198" s="89"/>
      <c r="QX198" s="89"/>
      <c r="QY198" s="89"/>
      <c r="QZ198" s="89"/>
      <c r="RA198" s="89"/>
      <c r="RB198" s="89"/>
      <c r="RC198" s="89"/>
    </row>
    <row r="199" spans="1:471" hidden="1" x14ac:dyDescent="0.25">
      <c r="A199" s="8"/>
      <c r="B199" s="8"/>
      <c r="C199" s="8"/>
      <c r="D199" s="8"/>
      <c r="E199" s="8"/>
      <c r="F199" s="8"/>
      <c r="G199" s="8"/>
      <c r="H199" s="8"/>
      <c r="I199" s="9"/>
      <c r="J199" s="9"/>
      <c r="K199" s="8"/>
      <c r="L199" s="9"/>
      <c r="EP199" s="19">
        <v>47</v>
      </c>
      <c r="EQ199" s="20">
        <f t="shared" si="1469"/>
        <v>4.2</v>
      </c>
      <c r="ER199" s="23">
        <f t="shared" si="1503"/>
        <v>4200</v>
      </c>
      <c r="ES199" s="23">
        <f t="shared" si="1513"/>
        <v>4200</v>
      </c>
      <c r="ET199" s="23">
        <f t="shared" si="1513"/>
        <v>4200</v>
      </c>
      <c r="EU199" s="23">
        <f t="shared" si="1513"/>
        <v>4200</v>
      </c>
      <c r="EV199" s="23">
        <f t="shared" si="1513"/>
        <v>4200</v>
      </c>
      <c r="EW199" s="23">
        <f t="shared" si="1513"/>
        <v>4200</v>
      </c>
      <c r="EX199" s="23">
        <f t="shared" si="1513"/>
        <v>4200</v>
      </c>
      <c r="EY199" s="23">
        <f t="shared" si="1513"/>
        <v>4200</v>
      </c>
      <c r="EZ199" s="23">
        <f t="shared" si="1513"/>
        <v>4200</v>
      </c>
      <c r="FA199" s="23">
        <f t="shared" si="1513"/>
        <v>4200</v>
      </c>
      <c r="FB199" s="23">
        <f t="shared" si="1513"/>
        <v>4200</v>
      </c>
      <c r="FC199" s="23">
        <f t="shared" si="1513"/>
        <v>4200</v>
      </c>
      <c r="FD199" s="23">
        <f t="shared" si="1513"/>
        <v>4200</v>
      </c>
      <c r="FE199" s="23">
        <f t="shared" si="1513"/>
        <v>4200</v>
      </c>
      <c r="FF199" s="23">
        <f t="shared" si="1513"/>
        <v>4200</v>
      </c>
      <c r="FG199" s="23">
        <f t="shared" si="1513"/>
        <v>4200</v>
      </c>
      <c r="FH199" s="23">
        <f t="shared" si="1507"/>
        <v>4200</v>
      </c>
      <c r="FI199" s="23">
        <f t="shared" si="1507"/>
        <v>4200</v>
      </c>
      <c r="FJ199" s="23">
        <f t="shared" si="1507"/>
        <v>4200</v>
      </c>
      <c r="FK199" s="23">
        <f t="shared" si="1507"/>
        <v>4200</v>
      </c>
      <c r="FL199" s="23">
        <f t="shared" si="1507"/>
        <v>4200</v>
      </c>
      <c r="FM199" s="23">
        <f t="shared" si="1507"/>
        <v>4200</v>
      </c>
      <c r="FN199" s="23">
        <f t="shared" si="1507"/>
        <v>4200</v>
      </c>
      <c r="FO199" s="23">
        <f t="shared" si="1507"/>
        <v>4200</v>
      </c>
      <c r="FP199" s="23">
        <f t="shared" si="1507"/>
        <v>4200</v>
      </c>
      <c r="FQ199" s="23">
        <f t="shared" si="1507"/>
        <v>4200</v>
      </c>
      <c r="FR199" s="23">
        <f t="shared" si="1508"/>
        <v>4200</v>
      </c>
      <c r="FS199" s="23">
        <f t="shared" si="1508"/>
        <v>4200</v>
      </c>
      <c r="FT199" s="23">
        <f t="shared" si="1508"/>
        <v>4200</v>
      </c>
      <c r="FU199" s="23">
        <f t="shared" si="1508"/>
        <v>4200</v>
      </c>
      <c r="FV199" s="23">
        <f t="shared" si="1508"/>
        <v>4200</v>
      </c>
      <c r="FW199" s="23">
        <f t="shared" si="1508"/>
        <v>4200</v>
      </c>
      <c r="FX199" s="23">
        <f t="shared" si="1508"/>
        <v>4200</v>
      </c>
      <c r="FY199" s="23">
        <f t="shared" si="1508"/>
        <v>4200</v>
      </c>
      <c r="FZ199" s="23">
        <f t="shared" si="1508"/>
        <v>4200</v>
      </c>
      <c r="GA199" s="23">
        <f t="shared" si="1508"/>
        <v>4200</v>
      </c>
      <c r="GB199" s="23">
        <f t="shared" si="1509"/>
        <v>4200</v>
      </c>
      <c r="GC199" s="23">
        <f t="shared" si="1509"/>
        <v>4200</v>
      </c>
      <c r="GD199" s="23">
        <f t="shared" si="1509"/>
        <v>4200</v>
      </c>
      <c r="GE199" s="23">
        <f t="shared" si="1509"/>
        <v>4200</v>
      </c>
      <c r="GF199" s="23">
        <f t="shared" si="1509"/>
        <v>4200</v>
      </c>
      <c r="GG199" s="83">
        <f t="shared" si="1509"/>
        <v>4200</v>
      </c>
      <c r="GH199" s="89"/>
      <c r="GI199" s="89"/>
      <c r="GJ199" s="89"/>
      <c r="GK199" s="19">
        <v>47</v>
      </c>
      <c r="GL199" s="20">
        <f t="shared" si="1474"/>
        <v>4.2</v>
      </c>
      <c r="GM199" s="23">
        <f t="shared" si="1505"/>
        <v>4200</v>
      </c>
      <c r="GN199" s="23">
        <f t="shared" si="1514"/>
        <v>4200</v>
      </c>
      <c r="GO199" s="23">
        <f t="shared" si="1514"/>
        <v>4200</v>
      </c>
      <c r="GP199" s="23">
        <f t="shared" si="1514"/>
        <v>4200</v>
      </c>
      <c r="GQ199" s="23">
        <f t="shared" si="1514"/>
        <v>4200</v>
      </c>
      <c r="GR199" s="23">
        <f t="shared" si="1514"/>
        <v>4200</v>
      </c>
      <c r="GS199" s="23">
        <f t="shared" si="1514"/>
        <v>4200</v>
      </c>
      <c r="GT199" s="23">
        <f t="shared" si="1514"/>
        <v>4200</v>
      </c>
      <c r="GU199" s="23">
        <f t="shared" si="1514"/>
        <v>4200</v>
      </c>
      <c r="GV199" s="23">
        <f t="shared" si="1514"/>
        <v>4200</v>
      </c>
      <c r="GW199" s="23">
        <f t="shared" si="1514"/>
        <v>4200</v>
      </c>
      <c r="GX199" s="23">
        <f t="shared" si="1514"/>
        <v>4200</v>
      </c>
      <c r="GY199" s="23">
        <f t="shared" si="1514"/>
        <v>4200</v>
      </c>
      <c r="GZ199" s="23">
        <f t="shared" si="1514"/>
        <v>4200</v>
      </c>
      <c r="HA199" s="23">
        <f t="shared" si="1514"/>
        <v>4200</v>
      </c>
      <c r="HB199" s="23">
        <f t="shared" si="1514"/>
        <v>4200</v>
      </c>
      <c r="HC199" s="23">
        <f t="shared" si="1510"/>
        <v>4200</v>
      </c>
      <c r="HD199" s="23">
        <f t="shared" si="1510"/>
        <v>4200</v>
      </c>
      <c r="HE199" s="23">
        <f t="shared" si="1510"/>
        <v>4200</v>
      </c>
      <c r="HF199" s="23">
        <f t="shared" si="1510"/>
        <v>4200</v>
      </c>
      <c r="HG199" s="23">
        <f t="shared" si="1510"/>
        <v>4200</v>
      </c>
      <c r="HH199" s="23">
        <f t="shared" si="1510"/>
        <v>4200</v>
      </c>
      <c r="HI199" s="23">
        <f t="shared" si="1510"/>
        <v>4200</v>
      </c>
      <c r="HJ199" s="23">
        <f t="shared" si="1510"/>
        <v>4200</v>
      </c>
      <c r="HK199" s="23">
        <f t="shared" si="1510"/>
        <v>4200</v>
      </c>
      <c r="HL199" s="23">
        <f t="shared" si="1510"/>
        <v>4200</v>
      </c>
      <c r="HM199" s="23">
        <f t="shared" si="1511"/>
        <v>4200</v>
      </c>
      <c r="HN199" s="23">
        <f t="shared" si="1511"/>
        <v>4200</v>
      </c>
      <c r="HO199" s="23">
        <f t="shared" si="1511"/>
        <v>4200</v>
      </c>
      <c r="HP199" s="23">
        <f t="shared" si="1511"/>
        <v>4200</v>
      </c>
      <c r="HQ199" s="23">
        <f t="shared" si="1511"/>
        <v>4200</v>
      </c>
      <c r="HR199" s="23">
        <f t="shared" si="1511"/>
        <v>4200</v>
      </c>
      <c r="HS199" s="23">
        <f t="shared" si="1511"/>
        <v>4200</v>
      </c>
      <c r="HT199" s="23">
        <f t="shared" si="1511"/>
        <v>4200</v>
      </c>
      <c r="HU199" s="23">
        <f t="shared" si="1511"/>
        <v>4200</v>
      </c>
      <c r="HV199" s="23">
        <f t="shared" si="1511"/>
        <v>4200</v>
      </c>
      <c r="HW199" s="23">
        <f t="shared" si="1512"/>
        <v>4200</v>
      </c>
      <c r="HX199" s="23">
        <f t="shared" si="1512"/>
        <v>4200</v>
      </c>
      <c r="HY199" s="23">
        <f t="shared" si="1512"/>
        <v>4200</v>
      </c>
      <c r="HZ199" s="23">
        <f t="shared" si="1512"/>
        <v>4200</v>
      </c>
      <c r="IA199" s="23">
        <f t="shared" si="1512"/>
        <v>4200</v>
      </c>
      <c r="IB199" s="83">
        <f t="shared" si="1512"/>
        <v>4200</v>
      </c>
      <c r="ID199" s="89"/>
      <c r="IE199" s="89"/>
      <c r="MC199" s="105"/>
      <c r="MD199" s="90"/>
      <c r="ME199" s="89"/>
      <c r="MF199" s="89"/>
      <c r="MG199" s="89"/>
      <c r="MH199" s="89"/>
      <c r="MI199" s="89"/>
      <c r="MJ199" s="89"/>
      <c r="MK199" s="89"/>
      <c r="ML199" s="89"/>
      <c r="MM199" s="89"/>
      <c r="MN199" s="89"/>
      <c r="MO199" s="89"/>
      <c r="MP199" s="89"/>
      <c r="MQ199" s="89"/>
      <c r="MR199" s="89"/>
      <c r="MS199" s="89"/>
      <c r="MT199" s="89"/>
      <c r="MU199" s="89"/>
      <c r="MV199" s="89"/>
      <c r="MW199" s="89"/>
      <c r="MX199" s="89"/>
      <c r="MY199" s="89"/>
      <c r="MZ199" s="89"/>
      <c r="NA199" s="89"/>
      <c r="NB199" s="89"/>
      <c r="NC199" s="89"/>
      <c r="ND199" s="89"/>
      <c r="NE199" s="89"/>
      <c r="NF199" s="89"/>
      <c r="NG199" s="89"/>
      <c r="NH199" s="89"/>
      <c r="NI199" s="89"/>
      <c r="NJ199" s="89"/>
      <c r="NK199" s="89"/>
      <c r="NL199" s="89"/>
      <c r="NM199" s="89"/>
      <c r="NN199" s="89"/>
      <c r="NO199" s="89"/>
      <c r="NP199" s="89"/>
      <c r="NQ199" s="89"/>
      <c r="NR199" s="89"/>
      <c r="NS199" s="89"/>
      <c r="NU199" s="105"/>
      <c r="NV199" s="90"/>
      <c r="NW199" s="89"/>
      <c r="NX199" s="89"/>
      <c r="NY199" s="89"/>
      <c r="NZ199" s="89"/>
      <c r="OA199" s="89"/>
      <c r="OB199" s="89"/>
      <c r="OC199" s="89"/>
      <c r="OD199" s="89"/>
      <c r="OE199" s="89"/>
      <c r="OF199" s="89"/>
      <c r="OG199" s="89"/>
      <c r="OH199" s="89"/>
      <c r="OI199" s="89"/>
      <c r="OJ199" s="89"/>
      <c r="OK199" s="89"/>
      <c r="OL199" s="89"/>
      <c r="OM199" s="89"/>
      <c r="ON199" s="89"/>
      <c r="OO199" s="89"/>
      <c r="OP199" s="89"/>
      <c r="OQ199" s="89"/>
      <c r="OR199" s="89"/>
      <c r="OS199" s="89"/>
      <c r="OT199" s="89"/>
      <c r="OU199" s="89"/>
      <c r="OV199" s="89"/>
      <c r="OW199" s="89"/>
      <c r="OX199" s="89"/>
      <c r="OY199" s="89"/>
      <c r="OZ199" s="89"/>
      <c r="PA199" s="89"/>
      <c r="PB199" s="89"/>
      <c r="PC199" s="89"/>
      <c r="PD199" s="89"/>
      <c r="PE199" s="89"/>
      <c r="PF199" s="89"/>
      <c r="PG199" s="89"/>
      <c r="PH199" s="89"/>
      <c r="PI199" s="89"/>
      <c r="PJ199" s="89"/>
      <c r="PK199" s="89"/>
      <c r="PM199" s="105"/>
      <c r="PN199" s="90"/>
      <c r="PO199" s="89"/>
      <c r="PP199" s="89"/>
      <c r="PQ199" s="89"/>
      <c r="PR199" s="89"/>
      <c r="PS199" s="89"/>
      <c r="PT199" s="89"/>
      <c r="PU199" s="89"/>
      <c r="PV199" s="89"/>
      <c r="PW199" s="89"/>
      <c r="PX199" s="89"/>
      <c r="PY199" s="89"/>
      <c r="PZ199" s="89"/>
      <c r="QA199" s="89"/>
      <c r="QB199" s="89"/>
      <c r="QC199" s="89"/>
      <c r="QD199" s="89"/>
      <c r="QE199" s="89"/>
      <c r="QF199" s="89"/>
      <c r="QG199" s="89"/>
      <c r="QH199" s="89"/>
      <c r="QI199" s="89"/>
      <c r="QJ199" s="89"/>
      <c r="QK199" s="89"/>
      <c r="QL199" s="89"/>
      <c r="QM199" s="89"/>
      <c r="QN199" s="89"/>
      <c r="QO199" s="89"/>
      <c r="QP199" s="89"/>
      <c r="QQ199" s="89"/>
      <c r="QR199" s="89"/>
      <c r="QS199" s="89"/>
      <c r="QT199" s="89"/>
      <c r="QU199" s="89"/>
      <c r="QV199" s="89"/>
      <c r="QW199" s="89"/>
      <c r="QX199" s="89"/>
      <c r="QY199" s="89"/>
      <c r="QZ199" s="89"/>
      <c r="RA199" s="89"/>
      <c r="RB199" s="89"/>
      <c r="RC199" s="89"/>
    </row>
    <row r="200" spans="1:471" hidden="1" x14ac:dyDescent="0.25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8"/>
      <c r="L200" s="9"/>
      <c r="EP200" s="19">
        <v>48</v>
      </c>
      <c r="EQ200" s="20">
        <f t="shared" si="1469"/>
        <v>4.3000000000000007</v>
      </c>
      <c r="ER200" s="23">
        <f t="shared" si="1503"/>
        <v>4300.0000000000009</v>
      </c>
      <c r="ES200" s="23">
        <f t="shared" si="1513"/>
        <v>4300.0000000000009</v>
      </c>
      <c r="ET200" s="23">
        <f t="shared" si="1513"/>
        <v>4300.0000000000009</v>
      </c>
      <c r="EU200" s="23">
        <f t="shared" si="1513"/>
        <v>4300.0000000000009</v>
      </c>
      <c r="EV200" s="23">
        <f t="shared" si="1513"/>
        <v>4300.0000000000009</v>
      </c>
      <c r="EW200" s="23">
        <f t="shared" si="1513"/>
        <v>4300.0000000000009</v>
      </c>
      <c r="EX200" s="23">
        <f t="shared" si="1513"/>
        <v>4300.0000000000009</v>
      </c>
      <c r="EY200" s="23">
        <f t="shared" si="1513"/>
        <v>4300.0000000000009</v>
      </c>
      <c r="EZ200" s="23">
        <f t="shared" si="1513"/>
        <v>4300.0000000000009</v>
      </c>
      <c r="FA200" s="23">
        <f t="shared" si="1513"/>
        <v>4300.0000000000009</v>
      </c>
      <c r="FB200" s="23">
        <f t="shared" si="1513"/>
        <v>4300.0000000000009</v>
      </c>
      <c r="FC200" s="23">
        <f t="shared" si="1513"/>
        <v>4300.0000000000009</v>
      </c>
      <c r="FD200" s="23">
        <f t="shared" si="1513"/>
        <v>4300.0000000000009</v>
      </c>
      <c r="FE200" s="23">
        <f t="shared" si="1513"/>
        <v>4300.0000000000009</v>
      </c>
      <c r="FF200" s="23">
        <f t="shared" si="1513"/>
        <v>4300.0000000000009</v>
      </c>
      <c r="FG200" s="23">
        <f t="shared" si="1513"/>
        <v>4300.0000000000009</v>
      </c>
      <c r="FH200" s="23">
        <f t="shared" si="1507"/>
        <v>4300.0000000000009</v>
      </c>
      <c r="FI200" s="23">
        <f t="shared" si="1507"/>
        <v>4300.0000000000009</v>
      </c>
      <c r="FJ200" s="23">
        <f t="shared" si="1507"/>
        <v>4300.0000000000009</v>
      </c>
      <c r="FK200" s="23">
        <f t="shared" si="1507"/>
        <v>4300.0000000000009</v>
      </c>
      <c r="FL200" s="23">
        <f t="shared" si="1507"/>
        <v>4300.0000000000009</v>
      </c>
      <c r="FM200" s="23">
        <f t="shared" si="1507"/>
        <v>4300.0000000000009</v>
      </c>
      <c r="FN200" s="23">
        <f t="shared" si="1507"/>
        <v>4300.0000000000009</v>
      </c>
      <c r="FO200" s="23">
        <f t="shared" si="1507"/>
        <v>4300.0000000000009</v>
      </c>
      <c r="FP200" s="23">
        <f t="shared" si="1507"/>
        <v>4300.0000000000009</v>
      </c>
      <c r="FQ200" s="23">
        <f t="shared" si="1507"/>
        <v>4300.0000000000009</v>
      </c>
      <c r="FR200" s="23">
        <f t="shared" si="1508"/>
        <v>4300.0000000000009</v>
      </c>
      <c r="FS200" s="23">
        <f t="shared" si="1508"/>
        <v>4300.0000000000009</v>
      </c>
      <c r="FT200" s="23">
        <f t="shared" si="1508"/>
        <v>4300.0000000000009</v>
      </c>
      <c r="FU200" s="23">
        <f t="shared" si="1508"/>
        <v>4300.0000000000009</v>
      </c>
      <c r="FV200" s="23">
        <f t="shared" si="1508"/>
        <v>4300.0000000000009</v>
      </c>
      <c r="FW200" s="23">
        <f t="shared" si="1508"/>
        <v>4300.0000000000009</v>
      </c>
      <c r="FX200" s="23">
        <f t="shared" si="1508"/>
        <v>4300.0000000000009</v>
      </c>
      <c r="FY200" s="23">
        <f t="shared" si="1508"/>
        <v>4300.0000000000009</v>
      </c>
      <c r="FZ200" s="23">
        <f t="shared" si="1508"/>
        <v>4300.0000000000009</v>
      </c>
      <c r="GA200" s="23">
        <f t="shared" si="1508"/>
        <v>4300.0000000000009</v>
      </c>
      <c r="GB200" s="23">
        <f t="shared" si="1509"/>
        <v>4300.0000000000009</v>
      </c>
      <c r="GC200" s="23">
        <f t="shared" si="1509"/>
        <v>4300.0000000000009</v>
      </c>
      <c r="GD200" s="23">
        <f t="shared" si="1509"/>
        <v>4300.0000000000009</v>
      </c>
      <c r="GE200" s="23">
        <f t="shared" si="1509"/>
        <v>4300.0000000000009</v>
      </c>
      <c r="GF200" s="23">
        <f t="shared" si="1509"/>
        <v>4300.0000000000009</v>
      </c>
      <c r="GG200" s="83">
        <f t="shared" si="1509"/>
        <v>4300.0000000000009</v>
      </c>
      <c r="GH200" s="89"/>
      <c r="GI200" s="89"/>
      <c r="GJ200" s="89"/>
      <c r="GK200" s="19">
        <v>48</v>
      </c>
      <c r="GL200" s="20">
        <f t="shared" si="1474"/>
        <v>4.3000000000000007</v>
      </c>
      <c r="GM200" s="23">
        <f t="shared" si="1505"/>
        <v>4300.0000000000009</v>
      </c>
      <c r="GN200" s="23">
        <f t="shared" si="1514"/>
        <v>4300.0000000000009</v>
      </c>
      <c r="GO200" s="23">
        <f t="shared" si="1514"/>
        <v>4300.0000000000009</v>
      </c>
      <c r="GP200" s="23">
        <f t="shared" si="1514"/>
        <v>4300.0000000000009</v>
      </c>
      <c r="GQ200" s="23">
        <f t="shared" si="1514"/>
        <v>4300.0000000000009</v>
      </c>
      <c r="GR200" s="23">
        <f t="shared" si="1514"/>
        <v>4300.0000000000009</v>
      </c>
      <c r="GS200" s="23">
        <f t="shared" si="1514"/>
        <v>4300.0000000000009</v>
      </c>
      <c r="GT200" s="23">
        <f t="shared" si="1514"/>
        <v>4300.0000000000009</v>
      </c>
      <c r="GU200" s="23">
        <f t="shared" si="1514"/>
        <v>4300.0000000000009</v>
      </c>
      <c r="GV200" s="23">
        <f t="shared" si="1514"/>
        <v>4300.0000000000009</v>
      </c>
      <c r="GW200" s="23">
        <f t="shared" si="1514"/>
        <v>4300.0000000000009</v>
      </c>
      <c r="GX200" s="23">
        <f t="shared" si="1514"/>
        <v>4300.0000000000009</v>
      </c>
      <c r="GY200" s="23">
        <f t="shared" si="1514"/>
        <v>4300.0000000000009</v>
      </c>
      <c r="GZ200" s="23">
        <f t="shared" si="1514"/>
        <v>4300.0000000000009</v>
      </c>
      <c r="HA200" s="23">
        <f t="shared" si="1514"/>
        <v>4300.0000000000009</v>
      </c>
      <c r="HB200" s="23">
        <f t="shared" si="1514"/>
        <v>4300.0000000000009</v>
      </c>
      <c r="HC200" s="23">
        <f t="shared" si="1510"/>
        <v>4300.0000000000009</v>
      </c>
      <c r="HD200" s="23">
        <f t="shared" si="1510"/>
        <v>4300.0000000000009</v>
      </c>
      <c r="HE200" s="23">
        <f t="shared" si="1510"/>
        <v>4300.0000000000009</v>
      </c>
      <c r="HF200" s="23">
        <f t="shared" si="1510"/>
        <v>4300.0000000000009</v>
      </c>
      <c r="HG200" s="23">
        <f t="shared" si="1510"/>
        <v>4300.0000000000009</v>
      </c>
      <c r="HH200" s="23">
        <f t="shared" si="1510"/>
        <v>4300.0000000000009</v>
      </c>
      <c r="HI200" s="23">
        <f t="shared" si="1510"/>
        <v>4300.0000000000009</v>
      </c>
      <c r="HJ200" s="23">
        <f t="shared" si="1510"/>
        <v>4300.0000000000009</v>
      </c>
      <c r="HK200" s="23">
        <f t="shared" si="1510"/>
        <v>4300.0000000000009</v>
      </c>
      <c r="HL200" s="23">
        <f t="shared" si="1510"/>
        <v>4300.0000000000009</v>
      </c>
      <c r="HM200" s="23">
        <f t="shared" si="1511"/>
        <v>4300.0000000000009</v>
      </c>
      <c r="HN200" s="23">
        <f t="shared" si="1511"/>
        <v>4300.0000000000009</v>
      </c>
      <c r="HO200" s="23">
        <f t="shared" si="1511"/>
        <v>4300.0000000000009</v>
      </c>
      <c r="HP200" s="23">
        <f t="shared" si="1511"/>
        <v>4300.0000000000009</v>
      </c>
      <c r="HQ200" s="23">
        <f t="shared" si="1511"/>
        <v>4300.0000000000009</v>
      </c>
      <c r="HR200" s="23">
        <f t="shared" si="1511"/>
        <v>4300.0000000000009</v>
      </c>
      <c r="HS200" s="23">
        <f t="shared" si="1511"/>
        <v>4300.0000000000009</v>
      </c>
      <c r="HT200" s="23">
        <f t="shared" si="1511"/>
        <v>4300.0000000000009</v>
      </c>
      <c r="HU200" s="23">
        <f t="shared" si="1511"/>
        <v>4300.0000000000009</v>
      </c>
      <c r="HV200" s="23">
        <f t="shared" si="1511"/>
        <v>4300.0000000000009</v>
      </c>
      <c r="HW200" s="23">
        <f t="shared" si="1512"/>
        <v>4300.0000000000009</v>
      </c>
      <c r="HX200" s="23">
        <f t="shared" si="1512"/>
        <v>4300.0000000000009</v>
      </c>
      <c r="HY200" s="23">
        <f t="shared" si="1512"/>
        <v>4300.0000000000009</v>
      </c>
      <c r="HZ200" s="23">
        <f t="shared" si="1512"/>
        <v>4300.0000000000009</v>
      </c>
      <c r="IA200" s="23">
        <f t="shared" si="1512"/>
        <v>4300.0000000000009</v>
      </c>
      <c r="IB200" s="83">
        <f t="shared" si="1512"/>
        <v>4300.0000000000009</v>
      </c>
      <c r="ID200" s="89"/>
      <c r="IE200" s="89"/>
      <c r="MC200" s="105"/>
      <c r="MD200" s="90"/>
      <c r="ME200" s="89"/>
      <c r="MF200" s="89"/>
      <c r="MG200" s="89"/>
      <c r="MH200" s="89"/>
      <c r="MI200" s="89"/>
      <c r="MJ200" s="89"/>
      <c r="MK200" s="89"/>
      <c r="ML200" s="89"/>
      <c r="MM200" s="89"/>
      <c r="MN200" s="89"/>
      <c r="MO200" s="89"/>
      <c r="MP200" s="89"/>
      <c r="MQ200" s="89"/>
      <c r="MR200" s="89"/>
      <c r="MS200" s="89"/>
      <c r="MT200" s="89"/>
      <c r="MU200" s="89"/>
      <c r="MV200" s="89"/>
      <c r="MW200" s="89"/>
      <c r="MX200" s="89"/>
      <c r="MY200" s="89"/>
      <c r="MZ200" s="89"/>
      <c r="NA200" s="89"/>
      <c r="NB200" s="89"/>
      <c r="NC200" s="89"/>
      <c r="ND200" s="89"/>
      <c r="NE200" s="89"/>
      <c r="NF200" s="89"/>
      <c r="NG200" s="89"/>
      <c r="NH200" s="89"/>
      <c r="NI200" s="89"/>
      <c r="NJ200" s="89"/>
      <c r="NK200" s="89"/>
      <c r="NL200" s="89"/>
      <c r="NM200" s="89"/>
      <c r="NN200" s="89"/>
      <c r="NO200" s="89"/>
      <c r="NP200" s="89"/>
      <c r="NQ200" s="89"/>
      <c r="NR200" s="89"/>
      <c r="NS200" s="89"/>
      <c r="NU200" s="105"/>
      <c r="NV200" s="90"/>
      <c r="NW200" s="89"/>
      <c r="NX200" s="89"/>
      <c r="NY200" s="89"/>
      <c r="NZ200" s="89"/>
      <c r="OA200" s="89"/>
      <c r="OB200" s="89"/>
      <c r="OC200" s="89"/>
      <c r="OD200" s="89"/>
      <c r="OE200" s="89"/>
      <c r="OF200" s="89"/>
      <c r="OG200" s="89"/>
      <c r="OH200" s="89"/>
      <c r="OI200" s="89"/>
      <c r="OJ200" s="89"/>
      <c r="OK200" s="89"/>
      <c r="OL200" s="89"/>
      <c r="OM200" s="89"/>
      <c r="ON200" s="89"/>
      <c r="OO200" s="89"/>
      <c r="OP200" s="89"/>
      <c r="OQ200" s="89"/>
      <c r="OR200" s="89"/>
      <c r="OS200" s="89"/>
      <c r="OT200" s="89"/>
      <c r="OU200" s="89"/>
      <c r="OV200" s="89"/>
      <c r="OW200" s="89"/>
      <c r="OX200" s="89"/>
      <c r="OY200" s="89"/>
      <c r="OZ200" s="89"/>
      <c r="PA200" s="89"/>
      <c r="PB200" s="89"/>
      <c r="PC200" s="89"/>
      <c r="PD200" s="89"/>
      <c r="PE200" s="89"/>
      <c r="PF200" s="89"/>
      <c r="PG200" s="89"/>
      <c r="PH200" s="89"/>
      <c r="PI200" s="89"/>
      <c r="PJ200" s="89"/>
      <c r="PK200" s="89"/>
      <c r="PM200" s="105"/>
      <c r="PN200" s="90"/>
      <c r="PO200" s="89"/>
      <c r="PP200" s="89"/>
      <c r="PQ200" s="89"/>
      <c r="PR200" s="89"/>
      <c r="PS200" s="89"/>
      <c r="PT200" s="89"/>
      <c r="PU200" s="89"/>
      <c r="PV200" s="89"/>
      <c r="PW200" s="89"/>
      <c r="PX200" s="89"/>
      <c r="PY200" s="89"/>
      <c r="PZ200" s="89"/>
      <c r="QA200" s="89"/>
      <c r="QB200" s="89"/>
      <c r="QC200" s="89"/>
      <c r="QD200" s="89"/>
      <c r="QE200" s="89"/>
      <c r="QF200" s="89"/>
      <c r="QG200" s="89"/>
      <c r="QH200" s="89"/>
      <c r="QI200" s="89"/>
      <c r="QJ200" s="89"/>
      <c r="QK200" s="89"/>
      <c r="QL200" s="89"/>
      <c r="QM200" s="89"/>
      <c r="QN200" s="89"/>
      <c r="QO200" s="89"/>
      <c r="QP200" s="89"/>
      <c r="QQ200" s="89"/>
      <c r="QR200" s="89"/>
      <c r="QS200" s="89"/>
      <c r="QT200" s="89"/>
      <c r="QU200" s="89"/>
      <c r="QV200" s="89"/>
      <c r="QW200" s="89"/>
      <c r="QX200" s="89"/>
      <c r="QY200" s="89"/>
      <c r="QZ200" s="89"/>
      <c r="RA200" s="89"/>
      <c r="RB200" s="89"/>
      <c r="RC200" s="89"/>
    </row>
    <row r="201" spans="1:471" hidden="1" x14ac:dyDescent="0.25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8"/>
      <c r="L201" s="9"/>
      <c r="EP201" s="19">
        <v>49</v>
      </c>
      <c r="EQ201" s="20">
        <f t="shared" si="1469"/>
        <v>4.4000000000000004</v>
      </c>
      <c r="ER201" s="23">
        <f t="shared" si="1503"/>
        <v>4400</v>
      </c>
      <c r="ES201" s="23">
        <f t="shared" si="1513"/>
        <v>4400</v>
      </c>
      <c r="ET201" s="23">
        <f t="shared" si="1513"/>
        <v>4400</v>
      </c>
      <c r="EU201" s="23">
        <f t="shared" si="1513"/>
        <v>4400</v>
      </c>
      <c r="EV201" s="23">
        <f t="shared" si="1513"/>
        <v>4400</v>
      </c>
      <c r="EW201" s="23">
        <f t="shared" si="1513"/>
        <v>4400</v>
      </c>
      <c r="EX201" s="23">
        <f t="shared" si="1513"/>
        <v>4400</v>
      </c>
      <c r="EY201" s="23">
        <f t="shared" si="1513"/>
        <v>4400</v>
      </c>
      <c r="EZ201" s="23">
        <f t="shared" si="1513"/>
        <v>4400</v>
      </c>
      <c r="FA201" s="23">
        <f t="shared" si="1513"/>
        <v>4400</v>
      </c>
      <c r="FB201" s="23">
        <f t="shared" si="1513"/>
        <v>4400</v>
      </c>
      <c r="FC201" s="23">
        <f t="shared" si="1513"/>
        <v>4400</v>
      </c>
      <c r="FD201" s="23">
        <f t="shared" si="1513"/>
        <v>4400</v>
      </c>
      <c r="FE201" s="23">
        <f t="shared" si="1513"/>
        <v>4400</v>
      </c>
      <c r="FF201" s="23">
        <f t="shared" si="1513"/>
        <v>4400</v>
      </c>
      <c r="FG201" s="23">
        <f t="shared" si="1513"/>
        <v>4400</v>
      </c>
      <c r="FH201" s="23">
        <f t="shared" si="1507"/>
        <v>4400</v>
      </c>
      <c r="FI201" s="23">
        <f t="shared" si="1507"/>
        <v>4400</v>
      </c>
      <c r="FJ201" s="23">
        <f t="shared" si="1507"/>
        <v>4400</v>
      </c>
      <c r="FK201" s="23">
        <f t="shared" si="1507"/>
        <v>4400</v>
      </c>
      <c r="FL201" s="23">
        <f t="shared" si="1507"/>
        <v>4400</v>
      </c>
      <c r="FM201" s="23">
        <f t="shared" si="1507"/>
        <v>4400</v>
      </c>
      <c r="FN201" s="23">
        <f t="shared" si="1507"/>
        <v>4400</v>
      </c>
      <c r="FO201" s="23">
        <f t="shared" si="1507"/>
        <v>4400</v>
      </c>
      <c r="FP201" s="23">
        <f t="shared" si="1507"/>
        <v>4400</v>
      </c>
      <c r="FQ201" s="23">
        <f t="shared" si="1507"/>
        <v>4400</v>
      </c>
      <c r="FR201" s="23">
        <f t="shared" si="1508"/>
        <v>4400</v>
      </c>
      <c r="FS201" s="23">
        <f t="shared" si="1508"/>
        <v>4400</v>
      </c>
      <c r="FT201" s="23">
        <f t="shared" si="1508"/>
        <v>4400</v>
      </c>
      <c r="FU201" s="23">
        <f t="shared" si="1508"/>
        <v>4400</v>
      </c>
      <c r="FV201" s="23">
        <f t="shared" si="1508"/>
        <v>4400</v>
      </c>
      <c r="FW201" s="23">
        <f t="shared" si="1508"/>
        <v>4400</v>
      </c>
      <c r="FX201" s="23">
        <f t="shared" si="1508"/>
        <v>4400</v>
      </c>
      <c r="FY201" s="23">
        <f t="shared" si="1508"/>
        <v>4400</v>
      </c>
      <c r="FZ201" s="23">
        <f t="shared" si="1508"/>
        <v>4400</v>
      </c>
      <c r="GA201" s="23">
        <f t="shared" si="1508"/>
        <v>4400</v>
      </c>
      <c r="GB201" s="23">
        <f t="shared" si="1509"/>
        <v>4400</v>
      </c>
      <c r="GC201" s="23">
        <f t="shared" si="1509"/>
        <v>4400</v>
      </c>
      <c r="GD201" s="23">
        <f t="shared" si="1509"/>
        <v>4400</v>
      </c>
      <c r="GE201" s="23">
        <f t="shared" si="1509"/>
        <v>4400</v>
      </c>
      <c r="GF201" s="23">
        <f t="shared" si="1509"/>
        <v>4400</v>
      </c>
      <c r="GG201" s="83">
        <f t="shared" si="1509"/>
        <v>4400</v>
      </c>
      <c r="GH201" s="89"/>
      <c r="GI201" s="89"/>
      <c r="GJ201" s="89"/>
      <c r="GK201" s="19">
        <v>49</v>
      </c>
      <c r="GL201" s="20">
        <f t="shared" si="1474"/>
        <v>4.4000000000000004</v>
      </c>
      <c r="GM201" s="23">
        <f t="shared" si="1505"/>
        <v>4400</v>
      </c>
      <c r="GN201" s="23">
        <f t="shared" si="1514"/>
        <v>4400</v>
      </c>
      <c r="GO201" s="23">
        <f t="shared" si="1514"/>
        <v>4400</v>
      </c>
      <c r="GP201" s="23">
        <f t="shared" si="1514"/>
        <v>4400</v>
      </c>
      <c r="GQ201" s="23">
        <f t="shared" si="1514"/>
        <v>4400</v>
      </c>
      <c r="GR201" s="23">
        <f t="shared" si="1514"/>
        <v>4400</v>
      </c>
      <c r="GS201" s="23">
        <f t="shared" si="1514"/>
        <v>4400</v>
      </c>
      <c r="GT201" s="23">
        <f t="shared" si="1514"/>
        <v>4400</v>
      </c>
      <c r="GU201" s="23">
        <f t="shared" si="1514"/>
        <v>4400</v>
      </c>
      <c r="GV201" s="23">
        <f t="shared" si="1514"/>
        <v>4400</v>
      </c>
      <c r="GW201" s="23">
        <f t="shared" si="1514"/>
        <v>4400</v>
      </c>
      <c r="GX201" s="23">
        <f t="shared" si="1514"/>
        <v>4400</v>
      </c>
      <c r="GY201" s="23">
        <f t="shared" si="1514"/>
        <v>4400</v>
      </c>
      <c r="GZ201" s="23">
        <f t="shared" si="1514"/>
        <v>4400</v>
      </c>
      <c r="HA201" s="23">
        <f t="shared" si="1514"/>
        <v>4400</v>
      </c>
      <c r="HB201" s="23">
        <f t="shared" si="1514"/>
        <v>4400</v>
      </c>
      <c r="HC201" s="23">
        <f t="shared" si="1510"/>
        <v>4400</v>
      </c>
      <c r="HD201" s="23">
        <f t="shared" si="1510"/>
        <v>4400</v>
      </c>
      <c r="HE201" s="23">
        <f t="shared" si="1510"/>
        <v>4400</v>
      </c>
      <c r="HF201" s="23">
        <f t="shared" si="1510"/>
        <v>4400</v>
      </c>
      <c r="HG201" s="23">
        <f t="shared" si="1510"/>
        <v>4400</v>
      </c>
      <c r="HH201" s="23">
        <f t="shared" si="1510"/>
        <v>4400</v>
      </c>
      <c r="HI201" s="23">
        <f t="shared" si="1510"/>
        <v>4400</v>
      </c>
      <c r="HJ201" s="23">
        <f t="shared" si="1510"/>
        <v>4400</v>
      </c>
      <c r="HK201" s="23">
        <f t="shared" si="1510"/>
        <v>4400</v>
      </c>
      <c r="HL201" s="23">
        <f t="shared" si="1510"/>
        <v>4400</v>
      </c>
      <c r="HM201" s="23">
        <f t="shared" si="1511"/>
        <v>4400</v>
      </c>
      <c r="HN201" s="23">
        <f t="shared" si="1511"/>
        <v>4400</v>
      </c>
      <c r="HO201" s="23">
        <f t="shared" si="1511"/>
        <v>4400</v>
      </c>
      <c r="HP201" s="23">
        <f t="shared" si="1511"/>
        <v>4400</v>
      </c>
      <c r="HQ201" s="23">
        <f t="shared" si="1511"/>
        <v>4400</v>
      </c>
      <c r="HR201" s="23">
        <f t="shared" si="1511"/>
        <v>4400</v>
      </c>
      <c r="HS201" s="23">
        <f t="shared" si="1511"/>
        <v>4400</v>
      </c>
      <c r="HT201" s="23">
        <f t="shared" si="1511"/>
        <v>4400</v>
      </c>
      <c r="HU201" s="23">
        <f t="shared" si="1511"/>
        <v>4400</v>
      </c>
      <c r="HV201" s="23">
        <f t="shared" si="1511"/>
        <v>4400</v>
      </c>
      <c r="HW201" s="23">
        <f t="shared" si="1512"/>
        <v>4400</v>
      </c>
      <c r="HX201" s="23">
        <f t="shared" si="1512"/>
        <v>4400</v>
      </c>
      <c r="HY201" s="23">
        <f t="shared" si="1512"/>
        <v>4400</v>
      </c>
      <c r="HZ201" s="23">
        <f t="shared" si="1512"/>
        <v>4400</v>
      </c>
      <c r="IA201" s="23">
        <f t="shared" si="1512"/>
        <v>4400</v>
      </c>
      <c r="IB201" s="83">
        <f t="shared" si="1512"/>
        <v>4400</v>
      </c>
      <c r="ID201" s="89"/>
      <c r="IE201" s="89"/>
      <c r="MC201" s="105"/>
      <c r="MD201" s="90"/>
      <c r="ME201" s="89"/>
      <c r="MF201" s="89"/>
      <c r="MG201" s="89"/>
      <c r="MH201" s="89"/>
      <c r="MI201" s="89"/>
      <c r="MJ201" s="89"/>
      <c r="MK201" s="89"/>
      <c r="ML201" s="89"/>
      <c r="MM201" s="89"/>
      <c r="MN201" s="89"/>
      <c r="MO201" s="89"/>
      <c r="MP201" s="89"/>
      <c r="MQ201" s="89"/>
      <c r="MR201" s="89"/>
      <c r="MS201" s="89"/>
      <c r="MT201" s="89"/>
      <c r="MU201" s="89"/>
      <c r="MV201" s="89"/>
      <c r="MW201" s="89"/>
      <c r="MX201" s="89"/>
      <c r="MY201" s="89"/>
      <c r="MZ201" s="89"/>
      <c r="NA201" s="89"/>
      <c r="NB201" s="89"/>
      <c r="NC201" s="89"/>
      <c r="ND201" s="89"/>
      <c r="NE201" s="89"/>
      <c r="NF201" s="89"/>
      <c r="NG201" s="89"/>
      <c r="NH201" s="89"/>
      <c r="NI201" s="89"/>
      <c r="NJ201" s="89"/>
      <c r="NK201" s="89"/>
      <c r="NL201" s="89"/>
      <c r="NM201" s="89"/>
      <c r="NN201" s="89"/>
      <c r="NO201" s="89"/>
      <c r="NP201" s="89"/>
      <c r="NQ201" s="89"/>
      <c r="NR201" s="89"/>
      <c r="NS201" s="89"/>
      <c r="NU201" s="105"/>
      <c r="NV201" s="90"/>
      <c r="NW201" s="89"/>
      <c r="NX201" s="89"/>
      <c r="NY201" s="89"/>
      <c r="NZ201" s="89"/>
      <c r="OA201" s="89"/>
      <c r="OB201" s="89"/>
      <c r="OC201" s="89"/>
      <c r="OD201" s="89"/>
      <c r="OE201" s="89"/>
      <c r="OF201" s="89"/>
      <c r="OG201" s="89"/>
      <c r="OH201" s="89"/>
      <c r="OI201" s="89"/>
      <c r="OJ201" s="89"/>
      <c r="OK201" s="89"/>
      <c r="OL201" s="89"/>
      <c r="OM201" s="89"/>
      <c r="ON201" s="89"/>
      <c r="OO201" s="89"/>
      <c r="OP201" s="89"/>
      <c r="OQ201" s="89"/>
      <c r="OR201" s="89"/>
      <c r="OS201" s="89"/>
      <c r="OT201" s="89"/>
      <c r="OU201" s="89"/>
      <c r="OV201" s="89"/>
      <c r="OW201" s="89"/>
      <c r="OX201" s="89"/>
      <c r="OY201" s="89"/>
      <c r="OZ201" s="89"/>
      <c r="PA201" s="89"/>
      <c r="PB201" s="89"/>
      <c r="PC201" s="89"/>
      <c r="PD201" s="89"/>
      <c r="PE201" s="89"/>
      <c r="PF201" s="89"/>
      <c r="PG201" s="89"/>
      <c r="PH201" s="89"/>
      <c r="PI201" s="89"/>
      <c r="PJ201" s="89"/>
      <c r="PK201" s="89"/>
      <c r="PM201" s="105"/>
      <c r="PN201" s="90"/>
      <c r="PO201" s="89"/>
      <c r="PP201" s="89"/>
      <c r="PQ201" s="89"/>
      <c r="PR201" s="89"/>
      <c r="PS201" s="89"/>
      <c r="PT201" s="89"/>
      <c r="PU201" s="89"/>
      <c r="PV201" s="89"/>
      <c r="PW201" s="89"/>
      <c r="PX201" s="89"/>
      <c r="PY201" s="89"/>
      <c r="PZ201" s="89"/>
      <c r="QA201" s="89"/>
      <c r="QB201" s="89"/>
      <c r="QC201" s="89"/>
      <c r="QD201" s="89"/>
      <c r="QE201" s="89"/>
      <c r="QF201" s="89"/>
      <c r="QG201" s="89"/>
      <c r="QH201" s="89"/>
      <c r="QI201" s="89"/>
      <c r="QJ201" s="89"/>
      <c r="QK201" s="89"/>
      <c r="QL201" s="89"/>
      <c r="QM201" s="89"/>
      <c r="QN201" s="89"/>
      <c r="QO201" s="89"/>
      <c r="QP201" s="89"/>
      <c r="QQ201" s="89"/>
      <c r="QR201" s="89"/>
      <c r="QS201" s="89"/>
      <c r="QT201" s="89"/>
      <c r="QU201" s="89"/>
      <c r="QV201" s="89"/>
      <c r="QW201" s="89"/>
      <c r="QX201" s="89"/>
      <c r="QY201" s="89"/>
      <c r="QZ201" s="89"/>
      <c r="RA201" s="89"/>
      <c r="RB201" s="89"/>
      <c r="RC201" s="89"/>
    </row>
    <row r="202" spans="1:471" hidden="1" x14ac:dyDescent="0.25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8"/>
      <c r="L202" s="9"/>
      <c r="EP202" s="19">
        <v>50</v>
      </c>
      <c r="EQ202" s="20">
        <f t="shared" si="1469"/>
        <v>4.5</v>
      </c>
      <c r="ER202" s="23">
        <f t="shared" si="1503"/>
        <v>4500</v>
      </c>
      <c r="ES202" s="23">
        <f t="shared" si="1513"/>
        <v>4500</v>
      </c>
      <c r="ET202" s="23">
        <f t="shared" si="1513"/>
        <v>4500</v>
      </c>
      <c r="EU202" s="23">
        <f t="shared" si="1513"/>
        <v>4500</v>
      </c>
      <c r="EV202" s="23">
        <f t="shared" si="1513"/>
        <v>4500</v>
      </c>
      <c r="EW202" s="23">
        <f t="shared" si="1513"/>
        <v>4500</v>
      </c>
      <c r="EX202" s="23">
        <f t="shared" si="1513"/>
        <v>4500</v>
      </c>
      <c r="EY202" s="23">
        <f t="shared" si="1513"/>
        <v>4500</v>
      </c>
      <c r="EZ202" s="23">
        <f t="shared" si="1513"/>
        <v>4500</v>
      </c>
      <c r="FA202" s="23">
        <f t="shared" si="1513"/>
        <v>4500</v>
      </c>
      <c r="FB202" s="23">
        <f t="shared" si="1513"/>
        <v>4500</v>
      </c>
      <c r="FC202" s="23">
        <f t="shared" si="1513"/>
        <v>4500</v>
      </c>
      <c r="FD202" s="23">
        <f t="shared" si="1513"/>
        <v>4500</v>
      </c>
      <c r="FE202" s="23">
        <f t="shared" si="1513"/>
        <v>4500</v>
      </c>
      <c r="FF202" s="23">
        <f t="shared" si="1513"/>
        <v>4500</v>
      </c>
      <c r="FG202" s="23">
        <f t="shared" si="1513"/>
        <v>4500</v>
      </c>
      <c r="FH202" s="23">
        <f t="shared" si="1507"/>
        <v>4500</v>
      </c>
      <c r="FI202" s="23">
        <f t="shared" si="1507"/>
        <v>4500</v>
      </c>
      <c r="FJ202" s="23">
        <f t="shared" si="1507"/>
        <v>4500</v>
      </c>
      <c r="FK202" s="23">
        <f t="shared" si="1507"/>
        <v>4500</v>
      </c>
      <c r="FL202" s="23">
        <f t="shared" si="1507"/>
        <v>4500</v>
      </c>
      <c r="FM202" s="23">
        <f t="shared" si="1507"/>
        <v>4500</v>
      </c>
      <c r="FN202" s="23">
        <f t="shared" si="1507"/>
        <v>4500</v>
      </c>
      <c r="FO202" s="23">
        <f t="shared" si="1507"/>
        <v>4500</v>
      </c>
      <c r="FP202" s="23">
        <f t="shared" si="1507"/>
        <v>4500</v>
      </c>
      <c r="FQ202" s="23">
        <f t="shared" si="1507"/>
        <v>4500</v>
      </c>
      <c r="FR202" s="23">
        <f t="shared" si="1508"/>
        <v>4500</v>
      </c>
      <c r="FS202" s="23">
        <f t="shared" si="1508"/>
        <v>4500</v>
      </c>
      <c r="FT202" s="23">
        <f t="shared" si="1508"/>
        <v>4500</v>
      </c>
      <c r="FU202" s="23">
        <f t="shared" si="1508"/>
        <v>4500</v>
      </c>
      <c r="FV202" s="23">
        <f t="shared" si="1508"/>
        <v>4500</v>
      </c>
      <c r="FW202" s="23">
        <f t="shared" si="1508"/>
        <v>4500</v>
      </c>
      <c r="FX202" s="23">
        <f t="shared" si="1508"/>
        <v>4500</v>
      </c>
      <c r="FY202" s="23">
        <f t="shared" si="1508"/>
        <v>4500</v>
      </c>
      <c r="FZ202" s="23">
        <f t="shared" si="1508"/>
        <v>4500</v>
      </c>
      <c r="GA202" s="23">
        <f t="shared" si="1508"/>
        <v>4500</v>
      </c>
      <c r="GB202" s="23">
        <f t="shared" si="1509"/>
        <v>4500</v>
      </c>
      <c r="GC202" s="23">
        <f t="shared" si="1509"/>
        <v>4500</v>
      </c>
      <c r="GD202" s="23">
        <f t="shared" si="1509"/>
        <v>4500</v>
      </c>
      <c r="GE202" s="23">
        <f t="shared" si="1509"/>
        <v>4500</v>
      </c>
      <c r="GF202" s="23">
        <f t="shared" si="1509"/>
        <v>4500</v>
      </c>
      <c r="GG202" s="83">
        <f t="shared" si="1509"/>
        <v>4500</v>
      </c>
      <c r="GH202" s="89"/>
      <c r="GI202" s="89"/>
      <c r="GJ202" s="89"/>
      <c r="GK202" s="19">
        <v>50</v>
      </c>
      <c r="GL202" s="20">
        <f t="shared" si="1474"/>
        <v>4.5</v>
      </c>
      <c r="GM202" s="23">
        <f t="shared" si="1505"/>
        <v>4500</v>
      </c>
      <c r="GN202" s="23">
        <f t="shared" si="1514"/>
        <v>4500</v>
      </c>
      <c r="GO202" s="23">
        <f t="shared" si="1514"/>
        <v>4500</v>
      </c>
      <c r="GP202" s="23">
        <f t="shared" si="1514"/>
        <v>4500</v>
      </c>
      <c r="GQ202" s="23">
        <f t="shared" si="1514"/>
        <v>4500</v>
      </c>
      <c r="GR202" s="23">
        <f t="shared" si="1514"/>
        <v>4500</v>
      </c>
      <c r="GS202" s="23">
        <f t="shared" si="1514"/>
        <v>4500</v>
      </c>
      <c r="GT202" s="23">
        <f t="shared" si="1514"/>
        <v>4500</v>
      </c>
      <c r="GU202" s="23">
        <f t="shared" si="1514"/>
        <v>4500</v>
      </c>
      <c r="GV202" s="23">
        <f t="shared" si="1514"/>
        <v>4500</v>
      </c>
      <c r="GW202" s="23">
        <f t="shared" si="1514"/>
        <v>4500</v>
      </c>
      <c r="GX202" s="23">
        <f t="shared" si="1514"/>
        <v>4500</v>
      </c>
      <c r="GY202" s="23">
        <f t="shared" si="1514"/>
        <v>4500</v>
      </c>
      <c r="GZ202" s="23">
        <f t="shared" si="1514"/>
        <v>4500</v>
      </c>
      <c r="HA202" s="23">
        <f t="shared" si="1514"/>
        <v>4500</v>
      </c>
      <c r="HB202" s="23">
        <f t="shared" si="1514"/>
        <v>4500</v>
      </c>
      <c r="HC202" s="23">
        <f t="shared" si="1510"/>
        <v>4500</v>
      </c>
      <c r="HD202" s="23">
        <f t="shared" si="1510"/>
        <v>4500</v>
      </c>
      <c r="HE202" s="23">
        <f t="shared" si="1510"/>
        <v>4500</v>
      </c>
      <c r="HF202" s="23">
        <f t="shared" si="1510"/>
        <v>4500</v>
      </c>
      <c r="HG202" s="23">
        <f t="shared" si="1510"/>
        <v>4500</v>
      </c>
      <c r="HH202" s="23">
        <f t="shared" si="1510"/>
        <v>4500</v>
      </c>
      <c r="HI202" s="23">
        <f t="shared" si="1510"/>
        <v>4500</v>
      </c>
      <c r="HJ202" s="23">
        <f t="shared" si="1510"/>
        <v>4500</v>
      </c>
      <c r="HK202" s="23">
        <f t="shared" si="1510"/>
        <v>4500</v>
      </c>
      <c r="HL202" s="23">
        <f t="shared" si="1510"/>
        <v>4500</v>
      </c>
      <c r="HM202" s="23">
        <f t="shared" si="1511"/>
        <v>4500</v>
      </c>
      <c r="HN202" s="23">
        <f t="shared" si="1511"/>
        <v>4500</v>
      </c>
      <c r="HO202" s="23">
        <f t="shared" si="1511"/>
        <v>4500</v>
      </c>
      <c r="HP202" s="23">
        <f t="shared" si="1511"/>
        <v>4500</v>
      </c>
      <c r="HQ202" s="23">
        <f t="shared" si="1511"/>
        <v>4500</v>
      </c>
      <c r="HR202" s="23">
        <f t="shared" si="1511"/>
        <v>4500</v>
      </c>
      <c r="HS202" s="23">
        <f t="shared" si="1511"/>
        <v>4500</v>
      </c>
      <c r="HT202" s="23">
        <f t="shared" si="1511"/>
        <v>4500</v>
      </c>
      <c r="HU202" s="23">
        <f t="shared" si="1511"/>
        <v>4500</v>
      </c>
      <c r="HV202" s="23">
        <f t="shared" si="1511"/>
        <v>4500</v>
      </c>
      <c r="HW202" s="23">
        <f t="shared" si="1512"/>
        <v>4500</v>
      </c>
      <c r="HX202" s="23">
        <f t="shared" si="1512"/>
        <v>4500</v>
      </c>
      <c r="HY202" s="23">
        <f t="shared" si="1512"/>
        <v>4500</v>
      </c>
      <c r="HZ202" s="23">
        <f t="shared" si="1512"/>
        <v>4500</v>
      </c>
      <c r="IA202" s="23">
        <f t="shared" si="1512"/>
        <v>4500</v>
      </c>
      <c r="IB202" s="83">
        <f t="shared" si="1512"/>
        <v>4500</v>
      </c>
      <c r="ID202" s="89"/>
      <c r="IE202" s="89"/>
      <c r="MC202" s="105"/>
      <c r="MD202" s="90"/>
      <c r="ME202" s="89"/>
      <c r="MF202" s="89"/>
      <c r="MG202" s="89"/>
      <c r="MH202" s="89"/>
      <c r="MI202" s="89"/>
      <c r="MJ202" s="89"/>
      <c r="MK202" s="89"/>
      <c r="ML202" s="89"/>
      <c r="MM202" s="89"/>
      <c r="MN202" s="89"/>
      <c r="MO202" s="89"/>
      <c r="MP202" s="89"/>
      <c r="MQ202" s="89"/>
      <c r="MR202" s="89"/>
      <c r="MS202" s="89"/>
      <c r="MT202" s="89"/>
      <c r="MU202" s="89"/>
      <c r="MV202" s="89"/>
      <c r="MW202" s="89"/>
      <c r="MX202" s="89"/>
      <c r="MY202" s="89"/>
      <c r="MZ202" s="89"/>
      <c r="NA202" s="89"/>
      <c r="NB202" s="89"/>
      <c r="NC202" s="89"/>
      <c r="ND202" s="89"/>
      <c r="NE202" s="89"/>
      <c r="NF202" s="89"/>
      <c r="NG202" s="89"/>
      <c r="NH202" s="89"/>
      <c r="NI202" s="89"/>
      <c r="NJ202" s="89"/>
      <c r="NK202" s="89"/>
      <c r="NL202" s="89"/>
      <c r="NM202" s="89"/>
      <c r="NN202" s="89"/>
      <c r="NO202" s="89"/>
      <c r="NP202" s="89"/>
      <c r="NQ202" s="89"/>
      <c r="NR202" s="89"/>
      <c r="NS202" s="89"/>
      <c r="NU202" s="105"/>
      <c r="NV202" s="90"/>
      <c r="NW202" s="89"/>
      <c r="NX202" s="89"/>
      <c r="NY202" s="89"/>
      <c r="NZ202" s="89"/>
      <c r="OA202" s="89"/>
      <c r="OB202" s="89"/>
      <c r="OC202" s="89"/>
      <c r="OD202" s="89"/>
      <c r="OE202" s="89"/>
      <c r="OF202" s="89"/>
      <c r="OG202" s="89"/>
      <c r="OH202" s="89"/>
      <c r="OI202" s="89"/>
      <c r="OJ202" s="89"/>
      <c r="OK202" s="89"/>
      <c r="OL202" s="89"/>
      <c r="OM202" s="89"/>
      <c r="ON202" s="89"/>
      <c r="OO202" s="89"/>
      <c r="OP202" s="89"/>
      <c r="OQ202" s="89"/>
      <c r="OR202" s="89"/>
      <c r="OS202" s="89"/>
      <c r="OT202" s="89"/>
      <c r="OU202" s="89"/>
      <c r="OV202" s="89"/>
      <c r="OW202" s="89"/>
      <c r="OX202" s="89"/>
      <c r="OY202" s="89"/>
      <c r="OZ202" s="89"/>
      <c r="PA202" s="89"/>
      <c r="PB202" s="89"/>
      <c r="PC202" s="89"/>
      <c r="PD202" s="89"/>
      <c r="PE202" s="89"/>
      <c r="PF202" s="89"/>
      <c r="PG202" s="89"/>
      <c r="PH202" s="89"/>
      <c r="PI202" s="89"/>
      <c r="PJ202" s="89"/>
      <c r="PK202" s="89"/>
      <c r="PM202" s="105"/>
      <c r="PN202" s="90"/>
      <c r="PO202" s="89"/>
      <c r="PP202" s="89"/>
      <c r="PQ202" s="89"/>
      <c r="PR202" s="89"/>
      <c r="PS202" s="89"/>
      <c r="PT202" s="89"/>
      <c r="PU202" s="89"/>
      <c r="PV202" s="89"/>
      <c r="PW202" s="89"/>
      <c r="PX202" s="89"/>
      <c r="PY202" s="89"/>
      <c r="PZ202" s="89"/>
      <c r="QA202" s="89"/>
      <c r="QB202" s="89"/>
      <c r="QC202" s="89"/>
      <c r="QD202" s="89"/>
      <c r="QE202" s="89"/>
      <c r="QF202" s="89"/>
      <c r="QG202" s="89"/>
      <c r="QH202" s="89"/>
      <c r="QI202" s="89"/>
      <c r="QJ202" s="89"/>
      <c r="QK202" s="89"/>
      <c r="QL202" s="89"/>
      <c r="QM202" s="89"/>
      <c r="QN202" s="89"/>
      <c r="QO202" s="89"/>
      <c r="QP202" s="89"/>
      <c r="QQ202" s="89"/>
      <c r="QR202" s="89"/>
      <c r="QS202" s="89"/>
      <c r="QT202" s="89"/>
      <c r="QU202" s="89"/>
      <c r="QV202" s="89"/>
      <c r="QW202" s="89"/>
      <c r="QX202" s="89"/>
      <c r="QY202" s="89"/>
      <c r="QZ202" s="89"/>
      <c r="RA202" s="89"/>
      <c r="RB202" s="89"/>
      <c r="RC202" s="89"/>
    </row>
    <row r="203" spans="1:471" hidden="1" x14ac:dyDescent="0.25">
      <c r="A203" s="8"/>
      <c r="B203" s="8"/>
      <c r="C203" s="8"/>
      <c r="D203" s="8"/>
      <c r="E203" s="9"/>
      <c r="F203" s="9"/>
      <c r="G203" s="9"/>
      <c r="H203" s="9"/>
      <c r="I203" s="8"/>
      <c r="J203" s="8"/>
      <c r="K203" s="8"/>
      <c r="L203" s="9"/>
      <c r="EP203" s="19">
        <v>51</v>
      </c>
      <c r="EQ203" s="20">
        <f t="shared" si="1469"/>
        <v>4.6000000000000005</v>
      </c>
      <c r="ER203" s="23">
        <f t="shared" si="1503"/>
        <v>4600.0000000000009</v>
      </c>
      <c r="ES203" s="23">
        <f t="shared" si="1513"/>
        <v>4600.0000000000009</v>
      </c>
      <c r="ET203" s="23">
        <f t="shared" si="1513"/>
        <v>4600.0000000000009</v>
      </c>
      <c r="EU203" s="23">
        <f t="shared" si="1513"/>
        <v>4600.0000000000009</v>
      </c>
      <c r="EV203" s="23">
        <f t="shared" si="1513"/>
        <v>4600.0000000000009</v>
      </c>
      <c r="EW203" s="23">
        <f t="shared" si="1513"/>
        <v>4600.0000000000009</v>
      </c>
      <c r="EX203" s="23">
        <f t="shared" si="1513"/>
        <v>4600.0000000000009</v>
      </c>
      <c r="EY203" s="23">
        <f t="shared" si="1513"/>
        <v>4600.0000000000009</v>
      </c>
      <c r="EZ203" s="23">
        <f t="shared" si="1513"/>
        <v>4600.0000000000009</v>
      </c>
      <c r="FA203" s="23">
        <f t="shared" si="1513"/>
        <v>4600.0000000000009</v>
      </c>
      <c r="FB203" s="23">
        <f t="shared" si="1513"/>
        <v>4600.0000000000009</v>
      </c>
      <c r="FC203" s="23">
        <f t="shared" si="1513"/>
        <v>4600.0000000000009</v>
      </c>
      <c r="FD203" s="23">
        <f t="shared" si="1513"/>
        <v>4600.0000000000009</v>
      </c>
      <c r="FE203" s="23">
        <f t="shared" si="1513"/>
        <v>4600.0000000000009</v>
      </c>
      <c r="FF203" s="23">
        <f t="shared" si="1513"/>
        <v>4600.0000000000009</v>
      </c>
      <c r="FG203" s="23">
        <f t="shared" si="1513"/>
        <v>4600.0000000000009</v>
      </c>
      <c r="FH203" s="23">
        <f t="shared" si="1507"/>
        <v>4600.0000000000009</v>
      </c>
      <c r="FI203" s="23">
        <f t="shared" si="1507"/>
        <v>4600.0000000000009</v>
      </c>
      <c r="FJ203" s="23">
        <f t="shared" si="1507"/>
        <v>4600.0000000000009</v>
      </c>
      <c r="FK203" s="23">
        <f t="shared" si="1507"/>
        <v>4600.0000000000009</v>
      </c>
      <c r="FL203" s="23">
        <f t="shared" si="1507"/>
        <v>4600.0000000000009</v>
      </c>
      <c r="FM203" s="23">
        <f t="shared" si="1507"/>
        <v>4600.0000000000009</v>
      </c>
      <c r="FN203" s="23">
        <f t="shared" si="1507"/>
        <v>4600.0000000000009</v>
      </c>
      <c r="FO203" s="23">
        <f t="shared" si="1507"/>
        <v>4600.0000000000009</v>
      </c>
      <c r="FP203" s="23">
        <f t="shared" si="1507"/>
        <v>4600.0000000000009</v>
      </c>
      <c r="FQ203" s="23">
        <f t="shared" si="1507"/>
        <v>4600.0000000000009</v>
      </c>
      <c r="FR203" s="23">
        <f t="shared" si="1508"/>
        <v>4600.0000000000009</v>
      </c>
      <c r="FS203" s="23">
        <f t="shared" si="1508"/>
        <v>4600.0000000000009</v>
      </c>
      <c r="FT203" s="23">
        <f t="shared" si="1508"/>
        <v>4600.0000000000009</v>
      </c>
      <c r="FU203" s="23">
        <f t="shared" si="1508"/>
        <v>4600.0000000000009</v>
      </c>
      <c r="FV203" s="23">
        <f t="shared" si="1508"/>
        <v>4600.0000000000009</v>
      </c>
      <c r="FW203" s="23">
        <f t="shared" si="1508"/>
        <v>4600.0000000000009</v>
      </c>
      <c r="FX203" s="23">
        <f t="shared" si="1508"/>
        <v>4600.0000000000009</v>
      </c>
      <c r="FY203" s="23">
        <f t="shared" si="1508"/>
        <v>4600.0000000000009</v>
      </c>
      <c r="FZ203" s="23">
        <f t="shared" si="1508"/>
        <v>4600.0000000000009</v>
      </c>
      <c r="GA203" s="23">
        <f t="shared" si="1508"/>
        <v>4600.0000000000009</v>
      </c>
      <c r="GB203" s="23">
        <f t="shared" si="1509"/>
        <v>4600.0000000000009</v>
      </c>
      <c r="GC203" s="23">
        <f t="shared" si="1509"/>
        <v>4600.0000000000009</v>
      </c>
      <c r="GD203" s="23">
        <f t="shared" si="1509"/>
        <v>4600.0000000000009</v>
      </c>
      <c r="GE203" s="23">
        <f t="shared" si="1509"/>
        <v>4600.0000000000009</v>
      </c>
      <c r="GF203" s="23">
        <f t="shared" si="1509"/>
        <v>4600.0000000000009</v>
      </c>
      <c r="GG203" s="83">
        <f t="shared" si="1509"/>
        <v>4600.0000000000009</v>
      </c>
      <c r="GH203" s="89"/>
      <c r="GI203" s="89"/>
      <c r="GJ203" s="89"/>
      <c r="GK203" s="19">
        <v>51</v>
      </c>
      <c r="GL203" s="20">
        <f t="shared" si="1474"/>
        <v>4.6000000000000005</v>
      </c>
      <c r="GM203" s="23">
        <f t="shared" si="1505"/>
        <v>4600.0000000000009</v>
      </c>
      <c r="GN203" s="23">
        <f t="shared" si="1514"/>
        <v>4600.0000000000009</v>
      </c>
      <c r="GO203" s="23">
        <f t="shared" si="1514"/>
        <v>4600.0000000000009</v>
      </c>
      <c r="GP203" s="23">
        <f t="shared" si="1514"/>
        <v>4600.0000000000009</v>
      </c>
      <c r="GQ203" s="23">
        <f t="shared" si="1514"/>
        <v>4600.0000000000009</v>
      </c>
      <c r="GR203" s="23">
        <f t="shared" si="1514"/>
        <v>4600.0000000000009</v>
      </c>
      <c r="GS203" s="23">
        <f t="shared" si="1514"/>
        <v>4600.0000000000009</v>
      </c>
      <c r="GT203" s="23">
        <f t="shared" si="1514"/>
        <v>4600.0000000000009</v>
      </c>
      <c r="GU203" s="23">
        <f t="shared" si="1514"/>
        <v>4600.0000000000009</v>
      </c>
      <c r="GV203" s="23">
        <f t="shared" si="1514"/>
        <v>4600.0000000000009</v>
      </c>
      <c r="GW203" s="23">
        <f t="shared" si="1514"/>
        <v>4600.0000000000009</v>
      </c>
      <c r="GX203" s="23">
        <f t="shared" si="1514"/>
        <v>4600.0000000000009</v>
      </c>
      <c r="GY203" s="23">
        <f t="shared" si="1514"/>
        <v>4600.0000000000009</v>
      </c>
      <c r="GZ203" s="23">
        <f t="shared" si="1514"/>
        <v>4600.0000000000009</v>
      </c>
      <c r="HA203" s="23">
        <f t="shared" si="1514"/>
        <v>4600.0000000000009</v>
      </c>
      <c r="HB203" s="23">
        <f t="shared" si="1514"/>
        <v>4600.0000000000009</v>
      </c>
      <c r="HC203" s="23">
        <f t="shared" si="1510"/>
        <v>4600.0000000000009</v>
      </c>
      <c r="HD203" s="23">
        <f t="shared" si="1510"/>
        <v>4600.0000000000009</v>
      </c>
      <c r="HE203" s="23">
        <f t="shared" si="1510"/>
        <v>4600.0000000000009</v>
      </c>
      <c r="HF203" s="23">
        <f t="shared" si="1510"/>
        <v>4600.0000000000009</v>
      </c>
      <c r="HG203" s="23">
        <f t="shared" si="1510"/>
        <v>4600.0000000000009</v>
      </c>
      <c r="HH203" s="23">
        <f t="shared" si="1510"/>
        <v>4600.0000000000009</v>
      </c>
      <c r="HI203" s="23">
        <f t="shared" si="1510"/>
        <v>4600.0000000000009</v>
      </c>
      <c r="HJ203" s="23">
        <f t="shared" si="1510"/>
        <v>4600.0000000000009</v>
      </c>
      <c r="HK203" s="23">
        <f t="shared" si="1510"/>
        <v>4600.0000000000009</v>
      </c>
      <c r="HL203" s="23">
        <f t="shared" si="1510"/>
        <v>4600.0000000000009</v>
      </c>
      <c r="HM203" s="23">
        <f t="shared" si="1511"/>
        <v>4600.0000000000009</v>
      </c>
      <c r="HN203" s="23">
        <f t="shared" si="1511"/>
        <v>4600.0000000000009</v>
      </c>
      <c r="HO203" s="23">
        <f t="shared" si="1511"/>
        <v>4600.0000000000009</v>
      </c>
      <c r="HP203" s="23">
        <f t="shared" si="1511"/>
        <v>4600.0000000000009</v>
      </c>
      <c r="HQ203" s="23">
        <f t="shared" si="1511"/>
        <v>4600.0000000000009</v>
      </c>
      <c r="HR203" s="23">
        <f t="shared" si="1511"/>
        <v>4600.0000000000009</v>
      </c>
      <c r="HS203" s="23">
        <f t="shared" si="1511"/>
        <v>4600.0000000000009</v>
      </c>
      <c r="HT203" s="23">
        <f t="shared" si="1511"/>
        <v>4600.0000000000009</v>
      </c>
      <c r="HU203" s="23">
        <f t="shared" si="1511"/>
        <v>4600.0000000000009</v>
      </c>
      <c r="HV203" s="23">
        <f t="shared" si="1511"/>
        <v>4600.0000000000009</v>
      </c>
      <c r="HW203" s="23">
        <f t="shared" si="1512"/>
        <v>4600.0000000000009</v>
      </c>
      <c r="HX203" s="23">
        <f t="shared" si="1512"/>
        <v>4600.0000000000009</v>
      </c>
      <c r="HY203" s="23">
        <f t="shared" si="1512"/>
        <v>4600.0000000000009</v>
      </c>
      <c r="HZ203" s="23">
        <f t="shared" si="1512"/>
        <v>4600.0000000000009</v>
      </c>
      <c r="IA203" s="23">
        <f t="shared" si="1512"/>
        <v>4600.0000000000009</v>
      </c>
      <c r="IB203" s="83">
        <f t="shared" si="1512"/>
        <v>4600.0000000000009</v>
      </c>
      <c r="ID203" s="89"/>
      <c r="IE203" s="89"/>
      <c r="MC203" s="105"/>
      <c r="MD203" s="90"/>
      <c r="ME203" s="89"/>
      <c r="MF203" s="89"/>
      <c r="MG203" s="89"/>
      <c r="MH203" s="89"/>
      <c r="MI203" s="89"/>
      <c r="MJ203" s="89"/>
      <c r="MK203" s="89"/>
      <c r="ML203" s="89"/>
      <c r="MM203" s="89"/>
      <c r="MN203" s="89"/>
      <c r="MO203" s="89"/>
      <c r="MP203" s="89"/>
      <c r="MQ203" s="89"/>
      <c r="MR203" s="89"/>
      <c r="MS203" s="89"/>
      <c r="MT203" s="89"/>
      <c r="MU203" s="89"/>
      <c r="MV203" s="89"/>
      <c r="MW203" s="89"/>
      <c r="MX203" s="89"/>
      <c r="MY203" s="89"/>
      <c r="MZ203" s="89"/>
      <c r="NA203" s="89"/>
      <c r="NB203" s="89"/>
      <c r="NC203" s="89"/>
      <c r="ND203" s="89"/>
      <c r="NE203" s="89"/>
      <c r="NF203" s="89"/>
      <c r="NG203" s="89"/>
      <c r="NH203" s="89"/>
      <c r="NI203" s="89"/>
      <c r="NJ203" s="89"/>
      <c r="NK203" s="89"/>
      <c r="NL203" s="89"/>
      <c r="NM203" s="89"/>
      <c r="NN203" s="89"/>
      <c r="NO203" s="89"/>
      <c r="NP203" s="89"/>
      <c r="NQ203" s="89"/>
      <c r="NR203" s="89"/>
      <c r="NS203" s="89"/>
      <c r="NU203" s="105"/>
      <c r="NV203" s="90"/>
      <c r="NW203" s="89"/>
      <c r="NX203" s="89"/>
      <c r="NY203" s="89"/>
      <c r="NZ203" s="89"/>
      <c r="OA203" s="89"/>
      <c r="OB203" s="89"/>
      <c r="OC203" s="89"/>
      <c r="OD203" s="89"/>
      <c r="OE203" s="89"/>
      <c r="OF203" s="89"/>
      <c r="OG203" s="89"/>
      <c r="OH203" s="89"/>
      <c r="OI203" s="89"/>
      <c r="OJ203" s="89"/>
      <c r="OK203" s="89"/>
      <c r="OL203" s="89"/>
      <c r="OM203" s="89"/>
      <c r="ON203" s="89"/>
      <c r="OO203" s="89"/>
      <c r="OP203" s="89"/>
      <c r="OQ203" s="89"/>
      <c r="OR203" s="89"/>
      <c r="OS203" s="89"/>
      <c r="OT203" s="89"/>
      <c r="OU203" s="89"/>
      <c r="OV203" s="89"/>
      <c r="OW203" s="89"/>
      <c r="OX203" s="89"/>
      <c r="OY203" s="89"/>
      <c r="OZ203" s="89"/>
      <c r="PA203" s="89"/>
      <c r="PB203" s="89"/>
      <c r="PC203" s="89"/>
      <c r="PD203" s="89"/>
      <c r="PE203" s="89"/>
      <c r="PF203" s="89"/>
      <c r="PG203" s="89"/>
      <c r="PH203" s="89"/>
      <c r="PI203" s="89"/>
      <c r="PJ203" s="89"/>
      <c r="PK203" s="89"/>
      <c r="PM203" s="105"/>
      <c r="PN203" s="90"/>
      <c r="PO203" s="89"/>
      <c r="PP203" s="89"/>
      <c r="PQ203" s="89"/>
      <c r="PR203" s="89"/>
      <c r="PS203" s="89"/>
      <c r="PT203" s="89"/>
      <c r="PU203" s="89"/>
      <c r="PV203" s="89"/>
      <c r="PW203" s="89"/>
      <c r="PX203" s="89"/>
      <c r="PY203" s="89"/>
      <c r="PZ203" s="89"/>
      <c r="QA203" s="89"/>
      <c r="QB203" s="89"/>
      <c r="QC203" s="89"/>
      <c r="QD203" s="89"/>
      <c r="QE203" s="89"/>
      <c r="QF203" s="89"/>
      <c r="QG203" s="89"/>
      <c r="QH203" s="89"/>
      <c r="QI203" s="89"/>
      <c r="QJ203" s="89"/>
      <c r="QK203" s="89"/>
      <c r="QL203" s="89"/>
      <c r="QM203" s="89"/>
      <c r="QN203" s="89"/>
      <c r="QO203" s="89"/>
      <c r="QP203" s="89"/>
      <c r="QQ203" s="89"/>
      <c r="QR203" s="89"/>
      <c r="QS203" s="89"/>
      <c r="QT203" s="89"/>
      <c r="QU203" s="89"/>
      <c r="QV203" s="89"/>
      <c r="QW203" s="89"/>
      <c r="QX203" s="89"/>
      <c r="QY203" s="89"/>
      <c r="QZ203" s="89"/>
      <c r="RA203" s="89"/>
      <c r="RB203" s="89"/>
      <c r="RC203" s="89"/>
    </row>
    <row r="204" spans="1:471" hidden="1" x14ac:dyDescent="0.25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8"/>
      <c r="L204" s="9"/>
      <c r="EP204" s="19">
        <v>52</v>
      </c>
      <c r="EQ204" s="20">
        <f t="shared" si="1469"/>
        <v>4.7</v>
      </c>
      <c r="ER204" s="23">
        <f t="shared" si="1503"/>
        <v>4700</v>
      </c>
      <c r="ES204" s="23">
        <f t="shared" si="1513"/>
        <v>4700</v>
      </c>
      <c r="ET204" s="23">
        <f t="shared" si="1513"/>
        <v>4700</v>
      </c>
      <c r="EU204" s="23">
        <f t="shared" si="1513"/>
        <v>4700</v>
      </c>
      <c r="EV204" s="23">
        <f t="shared" si="1513"/>
        <v>4700</v>
      </c>
      <c r="EW204" s="23">
        <f t="shared" si="1513"/>
        <v>4700</v>
      </c>
      <c r="EX204" s="23">
        <f t="shared" si="1513"/>
        <v>4700</v>
      </c>
      <c r="EY204" s="23">
        <f t="shared" si="1513"/>
        <v>4700</v>
      </c>
      <c r="EZ204" s="23">
        <f t="shared" si="1513"/>
        <v>4700</v>
      </c>
      <c r="FA204" s="23">
        <f t="shared" si="1513"/>
        <v>4700</v>
      </c>
      <c r="FB204" s="23">
        <f t="shared" si="1513"/>
        <v>4700</v>
      </c>
      <c r="FC204" s="23">
        <f t="shared" si="1513"/>
        <v>4700</v>
      </c>
      <c r="FD204" s="23">
        <f t="shared" si="1513"/>
        <v>4700</v>
      </c>
      <c r="FE204" s="23">
        <f t="shared" si="1513"/>
        <v>4700</v>
      </c>
      <c r="FF204" s="23">
        <f t="shared" si="1513"/>
        <v>4700</v>
      </c>
      <c r="FG204" s="23">
        <f t="shared" si="1513"/>
        <v>4700</v>
      </c>
      <c r="FH204" s="23">
        <f t="shared" ref="FH204:FQ213" si="1515">$EQ204*1000</f>
        <v>4700</v>
      </c>
      <c r="FI204" s="23">
        <f t="shared" si="1515"/>
        <v>4700</v>
      </c>
      <c r="FJ204" s="23">
        <f t="shared" si="1515"/>
        <v>4700</v>
      </c>
      <c r="FK204" s="23">
        <f t="shared" si="1515"/>
        <v>4700</v>
      </c>
      <c r="FL204" s="23">
        <f t="shared" si="1515"/>
        <v>4700</v>
      </c>
      <c r="FM204" s="23">
        <f t="shared" si="1515"/>
        <v>4700</v>
      </c>
      <c r="FN204" s="23">
        <f t="shared" si="1515"/>
        <v>4700</v>
      </c>
      <c r="FO204" s="23">
        <f t="shared" si="1515"/>
        <v>4700</v>
      </c>
      <c r="FP204" s="23">
        <f t="shared" si="1515"/>
        <v>4700</v>
      </c>
      <c r="FQ204" s="23">
        <f t="shared" si="1515"/>
        <v>4700</v>
      </c>
      <c r="FR204" s="23">
        <f t="shared" ref="FR204:GA213" si="1516">$EQ204*1000</f>
        <v>4700</v>
      </c>
      <c r="FS204" s="23">
        <f t="shared" si="1516"/>
        <v>4700</v>
      </c>
      <c r="FT204" s="23">
        <f t="shared" si="1516"/>
        <v>4700</v>
      </c>
      <c r="FU204" s="23">
        <f t="shared" si="1516"/>
        <v>4700</v>
      </c>
      <c r="FV204" s="23">
        <f t="shared" si="1516"/>
        <v>4700</v>
      </c>
      <c r="FW204" s="23">
        <f t="shared" si="1516"/>
        <v>4700</v>
      </c>
      <c r="FX204" s="23">
        <f t="shared" si="1516"/>
        <v>4700</v>
      </c>
      <c r="FY204" s="23">
        <f t="shared" si="1516"/>
        <v>4700</v>
      </c>
      <c r="FZ204" s="23">
        <f t="shared" si="1516"/>
        <v>4700</v>
      </c>
      <c r="GA204" s="23">
        <f t="shared" si="1516"/>
        <v>4700</v>
      </c>
      <c r="GB204" s="23">
        <f t="shared" ref="GB204:GG213" si="1517">$EQ204*1000</f>
        <v>4700</v>
      </c>
      <c r="GC204" s="23">
        <f t="shared" si="1517"/>
        <v>4700</v>
      </c>
      <c r="GD204" s="23">
        <f t="shared" si="1517"/>
        <v>4700</v>
      </c>
      <c r="GE204" s="23">
        <f t="shared" si="1517"/>
        <v>4700</v>
      </c>
      <c r="GF204" s="23">
        <f t="shared" si="1517"/>
        <v>4700</v>
      </c>
      <c r="GG204" s="83">
        <f t="shared" si="1517"/>
        <v>4700</v>
      </c>
      <c r="GH204" s="89"/>
      <c r="GI204" s="89"/>
      <c r="GJ204" s="89"/>
      <c r="GK204" s="19">
        <v>52</v>
      </c>
      <c r="GL204" s="20">
        <f t="shared" si="1474"/>
        <v>4.7</v>
      </c>
      <c r="GM204" s="23">
        <f t="shared" si="1505"/>
        <v>4700</v>
      </c>
      <c r="GN204" s="23">
        <f t="shared" si="1514"/>
        <v>4700</v>
      </c>
      <c r="GO204" s="23">
        <f t="shared" si="1514"/>
        <v>4700</v>
      </c>
      <c r="GP204" s="23">
        <f t="shared" si="1514"/>
        <v>4700</v>
      </c>
      <c r="GQ204" s="23">
        <f t="shared" si="1514"/>
        <v>4700</v>
      </c>
      <c r="GR204" s="23">
        <f t="shared" si="1514"/>
        <v>4700</v>
      </c>
      <c r="GS204" s="23">
        <f t="shared" si="1514"/>
        <v>4700</v>
      </c>
      <c r="GT204" s="23">
        <f t="shared" si="1514"/>
        <v>4700</v>
      </c>
      <c r="GU204" s="23">
        <f t="shared" si="1514"/>
        <v>4700</v>
      </c>
      <c r="GV204" s="23">
        <f t="shared" si="1514"/>
        <v>4700</v>
      </c>
      <c r="GW204" s="23">
        <f t="shared" si="1514"/>
        <v>4700</v>
      </c>
      <c r="GX204" s="23">
        <f t="shared" si="1514"/>
        <v>4700</v>
      </c>
      <c r="GY204" s="23">
        <f t="shared" si="1514"/>
        <v>4700</v>
      </c>
      <c r="GZ204" s="23">
        <f t="shared" si="1514"/>
        <v>4700</v>
      </c>
      <c r="HA204" s="23">
        <f t="shared" si="1514"/>
        <v>4700</v>
      </c>
      <c r="HB204" s="23">
        <f t="shared" si="1514"/>
        <v>4700</v>
      </c>
      <c r="HC204" s="23">
        <f t="shared" ref="HC204:HL218" si="1518">$EQ204*1000</f>
        <v>4700</v>
      </c>
      <c r="HD204" s="23">
        <f t="shared" si="1518"/>
        <v>4700</v>
      </c>
      <c r="HE204" s="23">
        <f t="shared" si="1518"/>
        <v>4700</v>
      </c>
      <c r="HF204" s="23">
        <f t="shared" si="1518"/>
        <v>4700</v>
      </c>
      <c r="HG204" s="23">
        <f t="shared" si="1518"/>
        <v>4700</v>
      </c>
      <c r="HH204" s="23">
        <f t="shared" si="1518"/>
        <v>4700</v>
      </c>
      <c r="HI204" s="23">
        <f t="shared" si="1518"/>
        <v>4700</v>
      </c>
      <c r="HJ204" s="23">
        <f t="shared" si="1518"/>
        <v>4700</v>
      </c>
      <c r="HK204" s="23">
        <f t="shared" si="1518"/>
        <v>4700</v>
      </c>
      <c r="HL204" s="23">
        <f t="shared" si="1518"/>
        <v>4700</v>
      </c>
      <c r="HM204" s="23">
        <f t="shared" ref="HM204:HV218" si="1519">$EQ204*1000</f>
        <v>4700</v>
      </c>
      <c r="HN204" s="23">
        <f t="shared" si="1519"/>
        <v>4700</v>
      </c>
      <c r="HO204" s="23">
        <f t="shared" si="1519"/>
        <v>4700</v>
      </c>
      <c r="HP204" s="23">
        <f t="shared" si="1519"/>
        <v>4700</v>
      </c>
      <c r="HQ204" s="23">
        <f t="shared" si="1519"/>
        <v>4700</v>
      </c>
      <c r="HR204" s="23">
        <f t="shared" si="1519"/>
        <v>4700</v>
      </c>
      <c r="HS204" s="23">
        <f t="shared" si="1519"/>
        <v>4700</v>
      </c>
      <c r="HT204" s="23">
        <f t="shared" si="1519"/>
        <v>4700</v>
      </c>
      <c r="HU204" s="23">
        <f t="shared" si="1519"/>
        <v>4700</v>
      </c>
      <c r="HV204" s="23">
        <f t="shared" si="1519"/>
        <v>4700</v>
      </c>
      <c r="HW204" s="23">
        <f t="shared" ref="HW204:IB218" si="1520">$EQ204*1000</f>
        <v>4700</v>
      </c>
      <c r="HX204" s="23">
        <f t="shared" si="1520"/>
        <v>4700</v>
      </c>
      <c r="HY204" s="23">
        <f t="shared" si="1520"/>
        <v>4700</v>
      </c>
      <c r="HZ204" s="23">
        <f t="shared" si="1520"/>
        <v>4700</v>
      </c>
      <c r="IA204" s="23">
        <f t="shared" si="1520"/>
        <v>4700</v>
      </c>
      <c r="IB204" s="83">
        <f t="shared" si="1520"/>
        <v>4700</v>
      </c>
      <c r="ID204" s="89"/>
      <c r="IE204" s="89"/>
      <c r="MC204" s="105"/>
      <c r="MD204" s="90"/>
      <c r="ME204" s="89"/>
      <c r="MF204" s="89"/>
      <c r="MG204" s="89"/>
      <c r="MH204" s="89"/>
      <c r="MI204" s="89"/>
      <c r="MJ204" s="89"/>
      <c r="MK204" s="89"/>
      <c r="ML204" s="89"/>
      <c r="MM204" s="89"/>
      <c r="MN204" s="89"/>
      <c r="MO204" s="89"/>
      <c r="MP204" s="89"/>
      <c r="MQ204" s="89"/>
      <c r="MR204" s="89"/>
      <c r="MS204" s="89"/>
      <c r="MT204" s="89"/>
      <c r="MU204" s="89"/>
      <c r="MV204" s="89"/>
      <c r="MW204" s="89"/>
      <c r="MX204" s="89"/>
      <c r="MY204" s="89"/>
      <c r="MZ204" s="89"/>
      <c r="NA204" s="89"/>
      <c r="NB204" s="89"/>
      <c r="NC204" s="89"/>
      <c r="ND204" s="89"/>
      <c r="NE204" s="89"/>
      <c r="NF204" s="89"/>
      <c r="NG204" s="89"/>
      <c r="NH204" s="89"/>
      <c r="NI204" s="89"/>
      <c r="NJ204" s="89"/>
      <c r="NK204" s="89"/>
      <c r="NL204" s="89"/>
      <c r="NM204" s="89"/>
      <c r="NN204" s="89"/>
      <c r="NO204" s="89"/>
      <c r="NP204" s="89"/>
      <c r="NQ204" s="89"/>
      <c r="NR204" s="89"/>
      <c r="NS204" s="89"/>
      <c r="NU204" s="105"/>
      <c r="NV204" s="90"/>
      <c r="NW204" s="89"/>
      <c r="NX204" s="89"/>
      <c r="NY204" s="89"/>
      <c r="NZ204" s="89"/>
      <c r="OA204" s="89"/>
      <c r="OB204" s="89"/>
      <c r="OC204" s="89"/>
      <c r="OD204" s="89"/>
      <c r="OE204" s="89"/>
      <c r="OF204" s="89"/>
      <c r="OG204" s="89"/>
      <c r="OH204" s="89"/>
      <c r="OI204" s="89"/>
      <c r="OJ204" s="89"/>
      <c r="OK204" s="89"/>
      <c r="OL204" s="89"/>
      <c r="OM204" s="89"/>
      <c r="ON204" s="89"/>
      <c r="OO204" s="89"/>
      <c r="OP204" s="89"/>
      <c r="OQ204" s="89"/>
      <c r="OR204" s="89"/>
      <c r="OS204" s="89"/>
      <c r="OT204" s="89"/>
      <c r="OU204" s="89"/>
      <c r="OV204" s="89"/>
      <c r="OW204" s="89"/>
      <c r="OX204" s="89"/>
      <c r="OY204" s="89"/>
      <c r="OZ204" s="89"/>
      <c r="PA204" s="89"/>
      <c r="PB204" s="89"/>
      <c r="PC204" s="89"/>
      <c r="PD204" s="89"/>
      <c r="PE204" s="89"/>
      <c r="PF204" s="89"/>
      <c r="PG204" s="89"/>
      <c r="PH204" s="89"/>
      <c r="PI204" s="89"/>
      <c r="PJ204" s="89"/>
      <c r="PK204" s="89"/>
      <c r="PM204" s="105"/>
      <c r="PN204" s="90"/>
      <c r="PO204" s="89"/>
      <c r="PP204" s="89"/>
      <c r="PQ204" s="89"/>
      <c r="PR204" s="89"/>
      <c r="PS204" s="89"/>
      <c r="PT204" s="89"/>
      <c r="PU204" s="89"/>
      <c r="PV204" s="89"/>
      <c r="PW204" s="89"/>
      <c r="PX204" s="89"/>
      <c r="PY204" s="89"/>
      <c r="PZ204" s="89"/>
      <c r="QA204" s="89"/>
      <c r="QB204" s="89"/>
      <c r="QC204" s="89"/>
      <c r="QD204" s="89"/>
      <c r="QE204" s="89"/>
      <c r="QF204" s="89"/>
      <c r="QG204" s="89"/>
      <c r="QH204" s="89"/>
      <c r="QI204" s="89"/>
      <c r="QJ204" s="89"/>
      <c r="QK204" s="89"/>
      <c r="QL204" s="89"/>
      <c r="QM204" s="89"/>
      <c r="QN204" s="89"/>
      <c r="QO204" s="89"/>
      <c r="QP204" s="89"/>
      <c r="QQ204" s="89"/>
      <c r="QR204" s="89"/>
      <c r="QS204" s="89"/>
      <c r="QT204" s="89"/>
      <c r="QU204" s="89"/>
      <c r="QV204" s="89"/>
      <c r="QW204" s="89"/>
      <c r="QX204" s="89"/>
      <c r="QY204" s="89"/>
      <c r="QZ204" s="89"/>
      <c r="RA204" s="89"/>
      <c r="RB204" s="89"/>
      <c r="RC204" s="89"/>
    </row>
    <row r="205" spans="1:471" hidden="1" x14ac:dyDescent="0.25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8"/>
      <c r="L205" s="9"/>
      <c r="EP205" s="19">
        <v>53</v>
      </c>
      <c r="EQ205" s="20">
        <f t="shared" si="1469"/>
        <v>4.8000000000000007</v>
      </c>
      <c r="ER205" s="23">
        <f t="shared" si="1503"/>
        <v>4800.0000000000009</v>
      </c>
      <c r="ES205" s="23">
        <f t="shared" ref="ES205:FG217" si="1521">$EQ205*1000</f>
        <v>4800.0000000000009</v>
      </c>
      <c r="ET205" s="23">
        <f t="shared" si="1521"/>
        <v>4800.0000000000009</v>
      </c>
      <c r="EU205" s="23">
        <f t="shared" si="1521"/>
        <v>4800.0000000000009</v>
      </c>
      <c r="EV205" s="23">
        <f t="shared" si="1521"/>
        <v>4800.0000000000009</v>
      </c>
      <c r="EW205" s="23">
        <f t="shared" si="1521"/>
        <v>4800.0000000000009</v>
      </c>
      <c r="EX205" s="23">
        <f t="shared" si="1521"/>
        <v>4800.0000000000009</v>
      </c>
      <c r="EY205" s="23">
        <f t="shared" si="1521"/>
        <v>4800.0000000000009</v>
      </c>
      <c r="EZ205" s="23">
        <f t="shared" si="1521"/>
        <v>4800.0000000000009</v>
      </c>
      <c r="FA205" s="23">
        <f t="shared" si="1521"/>
        <v>4800.0000000000009</v>
      </c>
      <c r="FB205" s="23">
        <f t="shared" si="1521"/>
        <v>4800.0000000000009</v>
      </c>
      <c r="FC205" s="23">
        <f t="shared" si="1521"/>
        <v>4800.0000000000009</v>
      </c>
      <c r="FD205" s="23">
        <f t="shared" si="1521"/>
        <v>4800.0000000000009</v>
      </c>
      <c r="FE205" s="23">
        <f t="shared" si="1521"/>
        <v>4800.0000000000009</v>
      </c>
      <c r="FF205" s="23">
        <f t="shared" si="1521"/>
        <v>4800.0000000000009</v>
      </c>
      <c r="FG205" s="23">
        <f t="shared" si="1521"/>
        <v>4800.0000000000009</v>
      </c>
      <c r="FH205" s="23">
        <f t="shared" si="1515"/>
        <v>4800.0000000000009</v>
      </c>
      <c r="FI205" s="23">
        <f t="shared" si="1515"/>
        <v>4800.0000000000009</v>
      </c>
      <c r="FJ205" s="23">
        <f t="shared" si="1515"/>
        <v>4800.0000000000009</v>
      </c>
      <c r="FK205" s="23">
        <f t="shared" si="1515"/>
        <v>4800.0000000000009</v>
      </c>
      <c r="FL205" s="23">
        <f t="shared" si="1515"/>
        <v>4800.0000000000009</v>
      </c>
      <c r="FM205" s="23">
        <f t="shared" si="1515"/>
        <v>4800.0000000000009</v>
      </c>
      <c r="FN205" s="23">
        <f t="shared" si="1515"/>
        <v>4800.0000000000009</v>
      </c>
      <c r="FO205" s="23">
        <f t="shared" si="1515"/>
        <v>4800.0000000000009</v>
      </c>
      <c r="FP205" s="23">
        <f t="shared" si="1515"/>
        <v>4800.0000000000009</v>
      </c>
      <c r="FQ205" s="23">
        <f t="shared" si="1515"/>
        <v>4800.0000000000009</v>
      </c>
      <c r="FR205" s="23">
        <f t="shared" si="1516"/>
        <v>4800.0000000000009</v>
      </c>
      <c r="FS205" s="23">
        <f t="shared" si="1516"/>
        <v>4800.0000000000009</v>
      </c>
      <c r="FT205" s="23">
        <f t="shared" si="1516"/>
        <v>4800.0000000000009</v>
      </c>
      <c r="FU205" s="23">
        <f t="shared" si="1516"/>
        <v>4800.0000000000009</v>
      </c>
      <c r="FV205" s="23">
        <f t="shared" si="1516"/>
        <v>4800.0000000000009</v>
      </c>
      <c r="FW205" s="23">
        <f t="shared" si="1516"/>
        <v>4800.0000000000009</v>
      </c>
      <c r="FX205" s="23">
        <f t="shared" si="1516"/>
        <v>4800.0000000000009</v>
      </c>
      <c r="FY205" s="23">
        <f t="shared" si="1516"/>
        <v>4800.0000000000009</v>
      </c>
      <c r="FZ205" s="23">
        <f t="shared" si="1516"/>
        <v>4800.0000000000009</v>
      </c>
      <c r="GA205" s="23">
        <f t="shared" si="1516"/>
        <v>4800.0000000000009</v>
      </c>
      <c r="GB205" s="23">
        <f t="shared" si="1517"/>
        <v>4800.0000000000009</v>
      </c>
      <c r="GC205" s="23">
        <f t="shared" si="1517"/>
        <v>4800.0000000000009</v>
      </c>
      <c r="GD205" s="23">
        <f t="shared" si="1517"/>
        <v>4800.0000000000009</v>
      </c>
      <c r="GE205" s="23">
        <f t="shared" si="1517"/>
        <v>4800.0000000000009</v>
      </c>
      <c r="GF205" s="23">
        <f t="shared" si="1517"/>
        <v>4800.0000000000009</v>
      </c>
      <c r="GG205" s="83">
        <f t="shared" si="1517"/>
        <v>4800.0000000000009</v>
      </c>
      <c r="GH205" s="89"/>
      <c r="GI205" s="89"/>
      <c r="GJ205" s="89"/>
      <c r="GK205" s="19">
        <v>53</v>
      </c>
      <c r="GL205" s="20">
        <f t="shared" si="1474"/>
        <v>4.8000000000000007</v>
      </c>
      <c r="GM205" s="23">
        <f t="shared" si="1505"/>
        <v>4800.0000000000009</v>
      </c>
      <c r="GN205" s="23">
        <f t="shared" ref="GN205:HB218" si="1522">$EQ205*1000</f>
        <v>4800.0000000000009</v>
      </c>
      <c r="GO205" s="23">
        <f t="shared" si="1522"/>
        <v>4800.0000000000009</v>
      </c>
      <c r="GP205" s="23">
        <f t="shared" si="1522"/>
        <v>4800.0000000000009</v>
      </c>
      <c r="GQ205" s="23">
        <f t="shared" si="1522"/>
        <v>4800.0000000000009</v>
      </c>
      <c r="GR205" s="23">
        <f t="shared" si="1522"/>
        <v>4800.0000000000009</v>
      </c>
      <c r="GS205" s="23">
        <f t="shared" si="1522"/>
        <v>4800.0000000000009</v>
      </c>
      <c r="GT205" s="23">
        <f t="shared" si="1522"/>
        <v>4800.0000000000009</v>
      </c>
      <c r="GU205" s="23">
        <f t="shared" si="1522"/>
        <v>4800.0000000000009</v>
      </c>
      <c r="GV205" s="23">
        <f t="shared" si="1522"/>
        <v>4800.0000000000009</v>
      </c>
      <c r="GW205" s="23">
        <f t="shared" si="1522"/>
        <v>4800.0000000000009</v>
      </c>
      <c r="GX205" s="23">
        <f t="shared" si="1522"/>
        <v>4800.0000000000009</v>
      </c>
      <c r="GY205" s="23">
        <f t="shared" si="1522"/>
        <v>4800.0000000000009</v>
      </c>
      <c r="GZ205" s="23">
        <f t="shared" si="1522"/>
        <v>4800.0000000000009</v>
      </c>
      <c r="HA205" s="23">
        <f t="shared" si="1522"/>
        <v>4800.0000000000009</v>
      </c>
      <c r="HB205" s="23">
        <f t="shared" si="1522"/>
        <v>4800.0000000000009</v>
      </c>
      <c r="HC205" s="23">
        <f t="shared" si="1518"/>
        <v>4800.0000000000009</v>
      </c>
      <c r="HD205" s="23">
        <f t="shared" si="1518"/>
        <v>4800.0000000000009</v>
      </c>
      <c r="HE205" s="23">
        <f t="shared" si="1518"/>
        <v>4800.0000000000009</v>
      </c>
      <c r="HF205" s="23">
        <f t="shared" si="1518"/>
        <v>4800.0000000000009</v>
      </c>
      <c r="HG205" s="23">
        <f t="shared" si="1518"/>
        <v>4800.0000000000009</v>
      </c>
      <c r="HH205" s="23">
        <f t="shared" si="1518"/>
        <v>4800.0000000000009</v>
      </c>
      <c r="HI205" s="23">
        <f t="shared" si="1518"/>
        <v>4800.0000000000009</v>
      </c>
      <c r="HJ205" s="23">
        <f t="shared" si="1518"/>
        <v>4800.0000000000009</v>
      </c>
      <c r="HK205" s="23">
        <f t="shared" si="1518"/>
        <v>4800.0000000000009</v>
      </c>
      <c r="HL205" s="23">
        <f t="shared" si="1518"/>
        <v>4800.0000000000009</v>
      </c>
      <c r="HM205" s="23">
        <f t="shared" si="1519"/>
        <v>4800.0000000000009</v>
      </c>
      <c r="HN205" s="23">
        <f t="shared" si="1519"/>
        <v>4800.0000000000009</v>
      </c>
      <c r="HO205" s="23">
        <f t="shared" si="1519"/>
        <v>4800.0000000000009</v>
      </c>
      <c r="HP205" s="23">
        <f t="shared" si="1519"/>
        <v>4800.0000000000009</v>
      </c>
      <c r="HQ205" s="23">
        <f t="shared" si="1519"/>
        <v>4800.0000000000009</v>
      </c>
      <c r="HR205" s="23">
        <f t="shared" si="1519"/>
        <v>4800.0000000000009</v>
      </c>
      <c r="HS205" s="23">
        <f t="shared" si="1519"/>
        <v>4800.0000000000009</v>
      </c>
      <c r="HT205" s="23">
        <f t="shared" si="1519"/>
        <v>4800.0000000000009</v>
      </c>
      <c r="HU205" s="23">
        <f t="shared" si="1519"/>
        <v>4800.0000000000009</v>
      </c>
      <c r="HV205" s="23">
        <f t="shared" si="1519"/>
        <v>4800.0000000000009</v>
      </c>
      <c r="HW205" s="23">
        <f t="shared" si="1520"/>
        <v>4800.0000000000009</v>
      </c>
      <c r="HX205" s="23">
        <f t="shared" si="1520"/>
        <v>4800.0000000000009</v>
      </c>
      <c r="HY205" s="23">
        <f t="shared" si="1520"/>
        <v>4800.0000000000009</v>
      </c>
      <c r="HZ205" s="23">
        <f t="shared" si="1520"/>
        <v>4800.0000000000009</v>
      </c>
      <c r="IA205" s="23">
        <f t="shared" si="1520"/>
        <v>4800.0000000000009</v>
      </c>
      <c r="IB205" s="83">
        <f t="shared" si="1520"/>
        <v>4800.0000000000009</v>
      </c>
      <c r="ID205" s="89"/>
      <c r="IE205" s="89"/>
      <c r="MC205" s="105"/>
      <c r="MD205" s="90"/>
      <c r="ME205" s="89"/>
      <c r="MF205" s="89"/>
      <c r="MG205" s="89"/>
      <c r="MH205" s="89"/>
      <c r="MI205" s="89"/>
      <c r="MJ205" s="89"/>
      <c r="MK205" s="89"/>
      <c r="ML205" s="89"/>
      <c r="MM205" s="89"/>
      <c r="MN205" s="89"/>
      <c r="MO205" s="89"/>
      <c r="MP205" s="89"/>
      <c r="MQ205" s="89"/>
      <c r="MR205" s="89"/>
      <c r="MS205" s="89"/>
      <c r="MT205" s="89"/>
      <c r="MU205" s="89"/>
      <c r="MV205" s="89"/>
      <c r="MW205" s="89"/>
      <c r="MX205" s="89"/>
      <c r="MY205" s="89"/>
      <c r="MZ205" s="89"/>
      <c r="NA205" s="89"/>
      <c r="NB205" s="89"/>
      <c r="NC205" s="89"/>
      <c r="ND205" s="89"/>
      <c r="NE205" s="89"/>
      <c r="NF205" s="89"/>
      <c r="NG205" s="89"/>
      <c r="NH205" s="89"/>
      <c r="NI205" s="89"/>
      <c r="NJ205" s="89"/>
      <c r="NK205" s="89"/>
      <c r="NL205" s="89"/>
      <c r="NM205" s="89"/>
      <c r="NN205" s="89"/>
      <c r="NO205" s="89"/>
      <c r="NP205" s="89"/>
      <c r="NQ205" s="89"/>
      <c r="NR205" s="89"/>
      <c r="NS205" s="89"/>
      <c r="NU205" s="105"/>
      <c r="NV205" s="90"/>
      <c r="NW205" s="89"/>
      <c r="NX205" s="89"/>
      <c r="NY205" s="89"/>
      <c r="NZ205" s="89"/>
      <c r="OA205" s="89"/>
      <c r="OB205" s="89"/>
      <c r="OC205" s="89"/>
      <c r="OD205" s="89"/>
      <c r="OE205" s="89"/>
      <c r="OF205" s="89"/>
      <c r="OG205" s="89"/>
      <c r="OH205" s="89"/>
      <c r="OI205" s="89"/>
      <c r="OJ205" s="89"/>
      <c r="OK205" s="89"/>
      <c r="OL205" s="89"/>
      <c r="OM205" s="89"/>
      <c r="ON205" s="89"/>
      <c r="OO205" s="89"/>
      <c r="OP205" s="89"/>
      <c r="OQ205" s="89"/>
      <c r="OR205" s="89"/>
      <c r="OS205" s="89"/>
      <c r="OT205" s="89"/>
      <c r="OU205" s="89"/>
      <c r="OV205" s="89"/>
      <c r="OW205" s="89"/>
      <c r="OX205" s="89"/>
      <c r="OY205" s="89"/>
      <c r="OZ205" s="89"/>
      <c r="PA205" s="89"/>
      <c r="PB205" s="89"/>
      <c r="PC205" s="89"/>
      <c r="PD205" s="89"/>
      <c r="PE205" s="89"/>
      <c r="PF205" s="89"/>
      <c r="PG205" s="89"/>
      <c r="PH205" s="89"/>
      <c r="PI205" s="89"/>
      <c r="PJ205" s="89"/>
      <c r="PK205" s="89"/>
      <c r="PM205" s="105"/>
      <c r="PN205" s="90"/>
      <c r="PO205" s="89"/>
      <c r="PP205" s="89"/>
      <c r="PQ205" s="89"/>
      <c r="PR205" s="89"/>
      <c r="PS205" s="89"/>
      <c r="PT205" s="89"/>
      <c r="PU205" s="89"/>
      <c r="PV205" s="89"/>
      <c r="PW205" s="89"/>
      <c r="PX205" s="89"/>
      <c r="PY205" s="89"/>
      <c r="PZ205" s="89"/>
      <c r="QA205" s="89"/>
      <c r="QB205" s="89"/>
      <c r="QC205" s="89"/>
      <c r="QD205" s="89"/>
      <c r="QE205" s="89"/>
      <c r="QF205" s="89"/>
      <c r="QG205" s="89"/>
      <c r="QH205" s="89"/>
      <c r="QI205" s="89"/>
      <c r="QJ205" s="89"/>
      <c r="QK205" s="89"/>
      <c r="QL205" s="89"/>
      <c r="QM205" s="89"/>
      <c r="QN205" s="89"/>
      <c r="QO205" s="89"/>
      <c r="QP205" s="89"/>
      <c r="QQ205" s="89"/>
      <c r="QR205" s="89"/>
      <c r="QS205" s="89"/>
      <c r="QT205" s="89"/>
      <c r="QU205" s="89"/>
      <c r="QV205" s="89"/>
      <c r="QW205" s="89"/>
      <c r="QX205" s="89"/>
      <c r="QY205" s="89"/>
      <c r="QZ205" s="89"/>
      <c r="RA205" s="89"/>
      <c r="RB205" s="89"/>
      <c r="RC205" s="89"/>
    </row>
    <row r="206" spans="1:471" hidden="1" x14ac:dyDescent="0.25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8"/>
      <c r="L206" s="9"/>
      <c r="EP206" s="19">
        <v>54</v>
      </c>
      <c r="EQ206" s="20">
        <f t="shared" si="1469"/>
        <v>4.9000000000000004</v>
      </c>
      <c r="ER206" s="23">
        <f t="shared" si="1503"/>
        <v>4900</v>
      </c>
      <c r="ES206" s="23">
        <f t="shared" si="1521"/>
        <v>4900</v>
      </c>
      <c r="ET206" s="23">
        <f t="shared" si="1521"/>
        <v>4900</v>
      </c>
      <c r="EU206" s="23">
        <f t="shared" si="1521"/>
        <v>4900</v>
      </c>
      <c r="EV206" s="23">
        <f t="shared" si="1521"/>
        <v>4900</v>
      </c>
      <c r="EW206" s="23">
        <f t="shared" si="1521"/>
        <v>4900</v>
      </c>
      <c r="EX206" s="23">
        <f t="shared" si="1521"/>
        <v>4900</v>
      </c>
      <c r="EY206" s="23">
        <f t="shared" si="1521"/>
        <v>4900</v>
      </c>
      <c r="EZ206" s="23">
        <f t="shared" si="1521"/>
        <v>4900</v>
      </c>
      <c r="FA206" s="23">
        <f t="shared" si="1521"/>
        <v>4900</v>
      </c>
      <c r="FB206" s="23">
        <f t="shared" si="1521"/>
        <v>4900</v>
      </c>
      <c r="FC206" s="23">
        <f t="shared" si="1521"/>
        <v>4900</v>
      </c>
      <c r="FD206" s="23">
        <f t="shared" si="1521"/>
        <v>4900</v>
      </c>
      <c r="FE206" s="23">
        <f t="shared" si="1521"/>
        <v>4900</v>
      </c>
      <c r="FF206" s="23">
        <f t="shared" si="1521"/>
        <v>4900</v>
      </c>
      <c r="FG206" s="23">
        <f t="shared" si="1521"/>
        <v>4900</v>
      </c>
      <c r="FH206" s="23">
        <f t="shared" si="1515"/>
        <v>4900</v>
      </c>
      <c r="FI206" s="23">
        <f t="shared" si="1515"/>
        <v>4900</v>
      </c>
      <c r="FJ206" s="23">
        <f t="shared" si="1515"/>
        <v>4900</v>
      </c>
      <c r="FK206" s="23">
        <f t="shared" si="1515"/>
        <v>4900</v>
      </c>
      <c r="FL206" s="23">
        <f t="shared" si="1515"/>
        <v>4900</v>
      </c>
      <c r="FM206" s="23">
        <f t="shared" si="1515"/>
        <v>4900</v>
      </c>
      <c r="FN206" s="23">
        <f t="shared" si="1515"/>
        <v>4900</v>
      </c>
      <c r="FO206" s="23">
        <f t="shared" si="1515"/>
        <v>4900</v>
      </c>
      <c r="FP206" s="23">
        <f t="shared" si="1515"/>
        <v>4900</v>
      </c>
      <c r="FQ206" s="23">
        <f t="shared" si="1515"/>
        <v>4900</v>
      </c>
      <c r="FR206" s="23">
        <f t="shared" si="1516"/>
        <v>4900</v>
      </c>
      <c r="FS206" s="23">
        <f t="shared" si="1516"/>
        <v>4900</v>
      </c>
      <c r="FT206" s="23">
        <f t="shared" si="1516"/>
        <v>4900</v>
      </c>
      <c r="FU206" s="23">
        <f t="shared" si="1516"/>
        <v>4900</v>
      </c>
      <c r="FV206" s="23">
        <f t="shared" si="1516"/>
        <v>4900</v>
      </c>
      <c r="FW206" s="23">
        <f t="shared" si="1516"/>
        <v>4900</v>
      </c>
      <c r="FX206" s="23">
        <f t="shared" si="1516"/>
        <v>4900</v>
      </c>
      <c r="FY206" s="23">
        <f t="shared" si="1516"/>
        <v>4900</v>
      </c>
      <c r="FZ206" s="23">
        <f t="shared" si="1516"/>
        <v>4900</v>
      </c>
      <c r="GA206" s="23">
        <f t="shared" si="1516"/>
        <v>4900</v>
      </c>
      <c r="GB206" s="23">
        <f t="shared" si="1517"/>
        <v>4900</v>
      </c>
      <c r="GC206" s="23">
        <f t="shared" si="1517"/>
        <v>4900</v>
      </c>
      <c r="GD206" s="23">
        <f t="shared" si="1517"/>
        <v>4900</v>
      </c>
      <c r="GE206" s="23">
        <f t="shared" si="1517"/>
        <v>4900</v>
      </c>
      <c r="GF206" s="23">
        <f t="shared" si="1517"/>
        <v>4900</v>
      </c>
      <c r="GG206" s="83">
        <f t="shared" si="1517"/>
        <v>4900</v>
      </c>
      <c r="GH206" s="89"/>
      <c r="GI206" s="89"/>
      <c r="GJ206" s="89"/>
      <c r="GK206" s="19">
        <v>54</v>
      </c>
      <c r="GL206" s="20">
        <f t="shared" si="1474"/>
        <v>4.9000000000000004</v>
      </c>
      <c r="GM206" s="23">
        <f t="shared" si="1505"/>
        <v>4900</v>
      </c>
      <c r="GN206" s="23">
        <f t="shared" si="1522"/>
        <v>4900</v>
      </c>
      <c r="GO206" s="23">
        <f t="shared" si="1522"/>
        <v>4900</v>
      </c>
      <c r="GP206" s="23">
        <f t="shared" si="1522"/>
        <v>4900</v>
      </c>
      <c r="GQ206" s="23">
        <f t="shared" si="1522"/>
        <v>4900</v>
      </c>
      <c r="GR206" s="23">
        <f t="shared" si="1522"/>
        <v>4900</v>
      </c>
      <c r="GS206" s="23">
        <f t="shared" si="1522"/>
        <v>4900</v>
      </c>
      <c r="GT206" s="23">
        <f t="shared" si="1522"/>
        <v>4900</v>
      </c>
      <c r="GU206" s="23">
        <f t="shared" si="1522"/>
        <v>4900</v>
      </c>
      <c r="GV206" s="23">
        <f t="shared" si="1522"/>
        <v>4900</v>
      </c>
      <c r="GW206" s="23">
        <f t="shared" si="1522"/>
        <v>4900</v>
      </c>
      <c r="GX206" s="23">
        <f t="shared" si="1522"/>
        <v>4900</v>
      </c>
      <c r="GY206" s="23">
        <f t="shared" si="1522"/>
        <v>4900</v>
      </c>
      <c r="GZ206" s="23">
        <f t="shared" si="1522"/>
        <v>4900</v>
      </c>
      <c r="HA206" s="23">
        <f t="shared" si="1522"/>
        <v>4900</v>
      </c>
      <c r="HB206" s="23">
        <f t="shared" si="1522"/>
        <v>4900</v>
      </c>
      <c r="HC206" s="23">
        <f t="shared" si="1518"/>
        <v>4900</v>
      </c>
      <c r="HD206" s="23">
        <f t="shared" si="1518"/>
        <v>4900</v>
      </c>
      <c r="HE206" s="23">
        <f t="shared" si="1518"/>
        <v>4900</v>
      </c>
      <c r="HF206" s="23">
        <f t="shared" si="1518"/>
        <v>4900</v>
      </c>
      <c r="HG206" s="23">
        <f t="shared" si="1518"/>
        <v>4900</v>
      </c>
      <c r="HH206" s="23">
        <f t="shared" si="1518"/>
        <v>4900</v>
      </c>
      <c r="HI206" s="23">
        <f t="shared" si="1518"/>
        <v>4900</v>
      </c>
      <c r="HJ206" s="23">
        <f t="shared" si="1518"/>
        <v>4900</v>
      </c>
      <c r="HK206" s="23">
        <f t="shared" si="1518"/>
        <v>4900</v>
      </c>
      <c r="HL206" s="23">
        <f t="shared" si="1518"/>
        <v>4900</v>
      </c>
      <c r="HM206" s="23">
        <f t="shared" si="1519"/>
        <v>4900</v>
      </c>
      <c r="HN206" s="23">
        <f t="shared" si="1519"/>
        <v>4900</v>
      </c>
      <c r="HO206" s="23">
        <f t="shared" si="1519"/>
        <v>4900</v>
      </c>
      <c r="HP206" s="23">
        <f t="shared" si="1519"/>
        <v>4900</v>
      </c>
      <c r="HQ206" s="23">
        <f t="shared" si="1519"/>
        <v>4900</v>
      </c>
      <c r="HR206" s="23">
        <f t="shared" si="1519"/>
        <v>4900</v>
      </c>
      <c r="HS206" s="23">
        <f t="shared" si="1519"/>
        <v>4900</v>
      </c>
      <c r="HT206" s="23">
        <f t="shared" si="1519"/>
        <v>4900</v>
      </c>
      <c r="HU206" s="23">
        <f t="shared" si="1519"/>
        <v>4900</v>
      </c>
      <c r="HV206" s="23">
        <f t="shared" si="1519"/>
        <v>4900</v>
      </c>
      <c r="HW206" s="23">
        <f t="shared" si="1520"/>
        <v>4900</v>
      </c>
      <c r="HX206" s="23">
        <f t="shared" si="1520"/>
        <v>4900</v>
      </c>
      <c r="HY206" s="23">
        <f t="shared" si="1520"/>
        <v>4900</v>
      </c>
      <c r="HZ206" s="23">
        <f t="shared" si="1520"/>
        <v>4900</v>
      </c>
      <c r="IA206" s="23">
        <f t="shared" si="1520"/>
        <v>4900</v>
      </c>
      <c r="IB206" s="83">
        <f t="shared" si="1520"/>
        <v>4900</v>
      </c>
      <c r="ID206" s="89"/>
      <c r="IE206" s="89"/>
      <c r="MC206" s="105"/>
      <c r="MD206" s="90"/>
      <c r="ME206" s="89"/>
      <c r="MF206" s="89"/>
      <c r="MG206" s="89"/>
      <c r="MH206" s="89"/>
      <c r="MI206" s="89"/>
      <c r="MJ206" s="89"/>
      <c r="MK206" s="89"/>
      <c r="ML206" s="89"/>
      <c r="MM206" s="89"/>
      <c r="MN206" s="89"/>
      <c r="MO206" s="89"/>
      <c r="MP206" s="89"/>
      <c r="MQ206" s="89"/>
      <c r="MR206" s="89"/>
      <c r="MS206" s="89"/>
      <c r="MT206" s="89"/>
      <c r="MU206" s="89"/>
      <c r="MV206" s="89"/>
      <c r="MW206" s="89"/>
      <c r="MX206" s="89"/>
      <c r="MY206" s="89"/>
      <c r="MZ206" s="89"/>
      <c r="NA206" s="89"/>
      <c r="NB206" s="89"/>
      <c r="NC206" s="89"/>
      <c r="ND206" s="89"/>
      <c r="NE206" s="89"/>
      <c r="NF206" s="89"/>
      <c r="NG206" s="89"/>
      <c r="NH206" s="89"/>
      <c r="NI206" s="89"/>
      <c r="NJ206" s="89"/>
      <c r="NK206" s="89"/>
      <c r="NL206" s="89"/>
      <c r="NM206" s="89"/>
      <c r="NN206" s="89"/>
      <c r="NO206" s="89"/>
      <c r="NP206" s="89"/>
      <c r="NQ206" s="89"/>
      <c r="NR206" s="89"/>
      <c r="NS206" s="89"/>
      <c r="NU206" s="105"/>
      <c r="NV206" s="90"/>
      <c r="NW206" s="89"/>
      <c r="NX206" s="89"/>
      <c r="NY206" s="89"/>
      <c r="NZ206" s="89"/>
      <c r="OA206" s="89"/>
      <c r="OB206" s="89"/>
      <c r="OC206" s="89"/>
      <c r="OD206" s="89"/>
      <c r="OE206" s="89"/>
      <c r="OF206" s="89"/>
      <c r="OG206" s="89"/>
      <c r="OH206" s="89"/>
      <c r="OI206" s="89"/>
      <c r="OJ206" s="89"/>
      <c r="OK206" s="89"/>
      <c r="OL206" s="89"/>
      <c r="OM206" s="89"/>
      <c r="ON206" s="89"/>
      <c r="OO206" s="89"/>
      <c r="OP206" s="89"/>
      <c r="OQ206" s="89"/>
      <c r="OR206" s="89"/>
      <c r="OS206" s="89"/>
      <c r="OT206" s="89"/>
      <c r="OU206" s="89"/>
      <c r="OV206" s="89"/>
      <c r="OW206" s="89"/>
      <c r="OX206" s="89"/>
      <c r="OY206" s="89"/>
      <c r="OZ206" s="89"/>
      <c r="PA206" s="89"/>
      <c r="PB206" s="89"/>
      <c r="PC206" s="89"/>
      <c r="PD206" s="89"/>
      <c r="PE206" s="89"/>
      <c r="PF206" s="89"/>
      <c r="PG206" s="89"/>
      <c r="PH206" s="89"/>
      <c r="PI206" s="89"/>
      <c r="PJ206" s="89"/>
      <c r="PK206" s="89"/>
      <c r="PM206" s="105"/>
      <c r="PN206" s="90"/>
      <c r="PO206" s="89"/>
      <c r="PP206" s="89"/>
      <c r="PQ206" s="89"/>
      <c r="PR206" s="89"/>
      <c r="PS206" s="89"/>
      <c r="PT206" s="89"/>
      <c r="PU206" s="89"/>
      <c r="PV206" s="89"/>
      <c r="PW206" s="89"/>
      <c r="PX206" s="89"/>
      <c r="PY206" s="89"/>
      <c r="PZ206" s="89"/>
      <c r="QA206" s="89"/>
      <c r="QB206" s="89"/>
      <c r="QC206" s="89"/>
      <c r="QD206" s="89"/>
      <c r="QE206" s="89"/>
      <c r="QF206" s="89"/>
      <c r="QG206" s="89"/>
      <c r="QH206" s="89"/>
      <c r="QI206" s="89"/>
      <c r="QJ206" s="89"/>
      <c r="QK206" s="89"/>
      <c r="QL206" s="89"/>
      <c r="QM206" s="89"/>
      <c r="QN206" s="89"/>
      <c r="QO206" s="89"/>
      <c r="QP206" s="89"/>
      <c r="QQ206" s="89"/>
      <c r="QR206" s="89"/>
      <c r="QS206" s="89"/>
      <c r="QT206" s="89"/>
      <c r="QU206" s="89"/>
      <c r="QV206" s="89"/>
      <c r="QW206" s="89"/>
      <c r="QX206" s="89"/>
      <c r="QY206" s="89"/>
      <c r="QZ206" s="89"/>
      <c r="RA206" s="89"/>
      <c r="RB206" s="89"/>
      <c r="RC206" s="89"/>
    </row>
    <row r="207" spans="1:471" hidden="1" x14ac:dyDescent="0.25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8"/>
      <c r="L207" s="9"/>
      <c r="EP207" s="19">
        <v>55</v>
      </c>
      <c r="EQ207" s="20">
        <f t="shared" si="1469"/>
        <v>5</v>
      </c>
      <c r="ER207" s="23">
        <f t="shared" si="1503"/>
        <v>5000</v>
      </c>
      <c r="ES207" s="23">
        <f t="shared" si="1521"/>
        <v>5000</v>
      </c>
      <c r="ET207" s="23">
        <f t="shared" si="1521"/>
        <v>5000</v>
      </c>
      <c r="EU207" s="23">
        <f t="shared" si="1521"/>
        <v>5000</v>
      </c>
      <c r="EV207" s="23">
        <f t="shared" si="1521"/>
        <v>5000</v>
      </c>
      <c r="EW207" s="23">
        <f t="shared" si="1521"/>
        <v>5000</v>
      </c>
      <c r="EX207" s="23">
        <f t="shared" si="1521"/>
        <v>5000</v>
      </c>
      <c r="EY207" s="23">
        <f t="shared" si="1521"/>
        <v>5000</v>
      </c>
      <c r="EZ207" s="23">
        <f t="shared" si="1521"/>
        <v>5000</v>
      </c>
      <c r="FA207" s="23">
        <f t="shared" si="1521"/>
        <v>5000</v>
      </c>
      <c r="FB207" s="23">
        <f t="shared" si="1521"/>
        <v>5000</v>
      </c>
      <c r="FC207" s="23">
        <f t="shared" si="1521"/>
        <v>5000</v>
      </c>
      <c r="FD207" s="23">
        <f t="shared" si="1521"/>
        <v>5000</v>
      </c>
      <c r="FE207" s="23">
        <f t="shared" si="1521"/>
        <v>5000</v>
      </c>
      <c r="FF207" s="23">
        <f t="shared" si="1521"/>
        <v>5000</v>
      </c>
      <c r="FG207" s="23">
        <f t="shared" si="1521"/>
        <v>5000</v>
      </c>
      <c r="FH207" s="23">
        <f t="shared" si="1515"/>
        <v>5000</v>
      </c>
      <c r="FI207" s="23">
        <f t="shared" si="1515"/>
        <v>5000</v>
      </c>
      <c r="FJ207" s="23">
        <f t="shared" si="1515"/>
        <v>5000</v>
      </c>
      <c r="FK207" s="23">
        <f t="shared" si="1515"/>
        <v>5000</v>
      </c>
      <c r="FL207" s="23">
        <f t="shared" si="1515"/>
        <v>5000</v>
      </c>
      <c r="FM207" s="23">
        <f t="shared" si="1515"/>
        <v>5000</v>
      </c>
      <c r="FN207" s="23">
        <f t="shared" si="1515"/>
        <v>5000</v>
      </c>
      <c r="FO207" s="23">
        <f t="shared" si="1515"/>
        <v>5000</v>
      </c>
      <c r="FP207" s="23">
        <f t="shared" si="1515"/>
        <v>5000</v>
      </c>
      <c r="FQ207" s="23">
        <f t="shared" si="1515"/>
        <v>5000</v>
      </c>
      <c r="FR207" s="23">
        <f t="shared" si="1516"/>
        <v>5000</v>
      </c>
      <c r="FS207" s="23">
        <f t="shared" si="1516"/>
        <v>5000</v>
      </c>
      <c r="FT207" s="23">
        <f t="shared" si="1516"/>
        <v>5000</v>
      </c>
      <c r="FU207" s="23">
        <f t="shared" si="1516"/>
        <v>5000</v>
      </c>
      <c r="FV207" s="23">
        <f t="shared" si="1516"/>
        <v>5000</v>
      </c>
      <c r="FW207" s="23">
        <f t="shared" si="1516"/>
        <v>5000</v>
      </c>
      <c r="FX207" s="23">
        <f t="shared" si="1516"/>
        <v>5000</v>
      </c>
      <c r="FY207" s="23">
        <f t="shared" si="1516"/>
        <v>5000</v>
      </c>
      <c r="FZ207" s="23">
        <f t="shared" si="1516"/>
        <v>5000</v>
      </c>
      <c r="GA207" s="23">
        <f t="shared" si="1516"/>
        <v>5000</v>
      </c>
      <c r="GB207" s="23">
        <f t="shared" si="1517"/>
        <v>5000</v>
      </c>
      <c r="GC207" s="23">
        <f t="shared" si="1517"/>
        <v>5000</v>
      </c>
      <c r="GD207" s="23">
        <f t="shared" si="1517"/>
        <v>5000</v>
      </c>
      <c r="GE207" s="23">
        <f t="shared" si="1517"/>
        <v>5000</v>
      </c>
      <c r="GF207" s="23">
        <f t="shared" si="1517"/>
        <v>5000</v>
      </c>
      <c r="GG207" s="83">
        <f t="shared" si="1517"/>
        <v>5000</v>
      </c>
      <c r="GH207" s="89"/>
      <c r="GI207" s="89"/>
      <c r="GJ207" s="89"/>
      <c r="GK207" s="19">
        <v>55</v>
      </c>
      <c r="GL207" s="20">
        <f t="shared" si="1474"/>
        <v>5</v>
      </c>
      <c r="GM207" s="23">
        <f t="shared" si="1505"/>
        <v>5000</v>
      </c>
      <c r="GN207" s="23">
        <f t="shared" si="1522"/>
        <v>5000</v>
      </c>
      <c r="GO207" s="23">
        <f t="shared" si="1522"/>
        <v>5000</v>
      </c>
      <c r="GP207" s="23">
        <f t="shared" si="1522"/>
        <v>5000</v>
      </c>
      <c r="GQ207" s="23">
        <f t="shared" si="1522"/>
        <v>5000</v>
      </c>
      <c r="GR207" s="23">
        <f t="shared" si="1522"/>
        <v>5000</v>
      </c>
      <c r="GS207" s="23">
        <f t="shared" si="1522"/>
        <v>5000</v>
      </c>
      <c r="GT207" s="23">
        <f t="shared" si="1522"/>
        <v>5000</v>
      </c>
      <c r="GU207" s="23">
        <f t="shared" si="1522"/>
        <v>5000</v>
      </c>
      <c r="GV207" s="23">
        <f t="shared" si="1522"/>
        <v>5000</v>
      </c>
      <c r="GW207" s="23">
        <f t="shared" si="1522"/>
        <v>5000</v>
      </c>
      <c r="GX207" s="23">
        <f t="shared" si="1522"/>
        <v>5000</v>
      </c>
      <c r="GY207" s="23">
        <f t="shared" si="1522"/>
        <v>5000</v>
      </c>
      <c r="GZ207" s="23">
        <f t="shared" si="1522"/>
        <v>5000</v>
      </c>
      <c r="HA207" s="23">
        <f t="shared" si="1522"/>
        <v>5000</v>
      </c>
      <c r="HB207" s="23">
        <f t="shared" si="1522"/>
        <v>5000</v>
      </c>
      <c r="HC207" s="23">
        <f t="shared" si="1518"/>
        <v>5000</v>
      </c>
      <c r="HD207" s="23">
        <f t="shared" si="1518"/>
        <v>5000</v>
      </c>
      <c r="HE207" s="23">
        <f t="shared" si="1518"/>
        <v>5000</v>
      </c>
      <c r="HF207" s="23">
        <f t="shared" si="1518"/>
        <v>5000</v>
      </c>
      <c r="HG207" s="23">
        <f t="shared" si="1518"/>
        <v>5000</v>
      </c>
      <c r="HH207" s="23">
        <f t="shared" si="1518"/>
        <v>5000</v>
      </c>
      <c r="HI207" s="23">
        <f t="shared" si="1518"/>
        <v>5000</v>
      </c>
      <c r="HJ207" s="23">
        <f t="shared" si="1518"/>
        <v>5000</v>
      </c>
      <c r="HK207" s="23">
        <f t="shared" si="1518"/>
        <v>5000</v>
      </c>
      <c r="HL207" s="23">
        <f t="shared" si="1518"/>
        <v>5000</v>
      </c>
      <c r="HM207" s="23">
        <f t="shared" si="1519"/>
        <v>5000</v>
      </c>
      <c r="HN207" s="23">
        <f t="shared" si="1519"/>
        <v>5000</v>
      </c>
      <c r="HO207" s="23">
        <f t="shared" si="1519"/>
        <v>5000</v>
      </c>
      <c r="HP207" s="23">
        <f t="shared" si="1519"/>
        <v>5000</v>
      </c>
      <c r="HQ207" s="23">
        <f t="shared" si="1519"/>
        <v>5000</v>
      </c>
      <c r="HR207" s="23">
        <f t="shared" si="1519"/>
        <v>5000</v>
      </c>
      <c r="HS207" s="23">
        <f t="shared" si="1519"/>
        <v>5000</v>
      </c>
      <c r="HT207" s="23">
        <f t="shared" si="1519"/>
        <v>5000</v>
      </c>
      <c r="HU207" s="23">
        <f t="shared" si="1519"/>
        <v>5000</v>
      </c>
      <c r="HV207" s="23">
        <f t="shared" si="1519"/>
        <v>5000</v>
      </c>
      <c r="HW207" s="23">
        <f t="shared" si="1520"/>
        <v>5000</v>
      </c>
      <c r="HX207" s="23">
        <f t="shared" si="1520"/>
        <v>5000</v>
      </c>
      <c r="HY207" s="23">
        <f t="shared" si="1520"/>
        <v>5000</v>
      </c>
      <c r="HZ207" s="23">
        <f t="shared" si="1520"/>
        <v>5000</v>
      </c>
      <c r="IA207" s="23">
        <f t="shared" si="1520"/>
        <v>5000</v>
      </c>
      <c r="IB207" s="83">
        <f t="shared" si="1520"/>
        <v>5000</v>
      </c>
      <c r="ID207" s="89"/>
      <c r="IE207" s="89"/>
      <c r="MC207" s="105"/>
      <c r="MD207" s="90"/>
      <c r="ME207" s="89"/>
      <c r="MF207" s="89"/>
      <c r="MG207" s="89"/>
      <c r="MH207" s="89"/>
      <c r="MI207" s="89"/>
      <c r="MJ207" s="89"/>
      <c r="MK207" s="89"/>
      <c r="ML207" s="89"/>
      <c r="MM207" s="89"/>
      <c r="MN207" s="89"/>
      <c r="MO207" s="89"/>
      <c r="MP207" s="89"/>
      <c r="MQ207" s="89"/>
      <c r="MR207" s="89"/>
      <c r="MS207" s="89"/>
      <c r="MT207" s="89"/>
      <c r="MU207" s="89"/>
      <c r="MV207" s="89"/>
      <c r="MW207" s="89"/>
      <c r="MX207" s="89"/>
      <c r="MY207" s="89"/>
      <c r="MZ207" s="89"/>
      <c r="NA207" s="89"/>
      <c r="NB207" s="89"/>
      <c r="NC207" s="89"/>
      <c r="ND207" s="89"/>
      <c r="NE207" s="89"/>
      <c r="NF207" s="89"/>
      <c r="NG207" s="89"/>
      <c r="NH207" s="89"/>
      <c r="NI207" s="89"/>
      <c r="NJ207" s="89"/>
      <c r="NK207" s="89"/>
      <c r="NL207" s="89"/>
      <c r="NM207" s="89"/>
      <c r="NN207" s="89"/>
      <c r="NO207" s="89"/>
      <c r="NP207" s="89"/>
      <c r="NQ207" s="89"/>
      <c r="NR207" s="89"/>
      <c r="NS207" s="89"/>
      <c r="NU207" s="105"/>
      <c r="NV207" s="90"/>
      <c r="NW207" s="89"/>
      <c r="NX207" s="89"/>
      <c r="NY207" s="89"/>
      <c r="NZ207" s="89"/>
      <c r="OA207" s="89"/>
      <c r="OB207" s="89"/>
      <c r="OC207" s="89"/>
      <c r="OD207" s="89"/>
      <c r="OE207" s="89"/>
      <c r="OF207" s="89"/>
      <c r="OG207" s="89"/>
      <c r="OH207" s="89"/>
      <c r="OI207" s="89"/>
      <c r="OJ207" s="89"/>
      <c r="OK207" s="89"/>
      <c r="OL207" s="89"/>
      <c r="OM207" s="89"/>
      <c r="ON207" s="89"/>
      <c r="OO207" s="89"/>
      <c r="OP207" s="89"/>
      <c r="OQ207" s="89"/>
      <c r="OR207" s="89"/>
      <c r="OS207" s="89"/>
      <c r="OT207" s="89"/>
      <c r="OU207" s="89"/>
      <c r="OV207" s="89"/>
      <c r="OW207" s="89"/>
      <c r="OX207" s="89"/>
      <c r="OY207" s="89"/>
      <c r="OZ207" s="89"/>
      <c r="PA207" s="89"/>
      <c r="PB207" s="89"/>
      <c r="PC207" s="89"/>
      <c r="PD207" s="89"/>
      <c r="PE207" s="89"/>
      <c r="PF207" s="89"/>
      <c r="PG207" s="89"/>
      <c r="PH207" s="89"/>
      <c r="PI207" s="89"/>
      <c r="PJ207" s="89"/>
      <c r="PK207" s="89"/>
      <c r="PM207" s="105"/>
      <c r="PN207" s="90"/>
      <c r="PO207" s="89"/>
      <c r="PP207" s="89"/>
      <c r="PQ207" s="89"/>
      <c r="PR207" s="89"/>
      <c r="PS207" s="89"/>
      <c r="PT207" s="89"/>
      <c r="PU207" s="89"/>
      <c r="PV207" s="89"/>
      <c r="PW207" s="89"/>
      <c r="PX207" s="89"/>
      <c r="PY207" s="89"/>
      <c r="PZ207" s="89"/>
      <c r="QA207" s="89"/>
      <c r="QB207" s="89"/>
      <c r="QC207" s="89"/>
      <c r="QD207" s="89"/>
      <c r="QE207" s="89"/>
      <c r="QF207" s="89"/>
      <c r="QG207" s="89"/>
      <c r="QH207" s="89"/>
      <c r="QI207" s="89"/>
      <c r="QJ207" s="89"/>
      <c r="QK207" s="89"/>
      <c r="QL207" s="89"/>
      <c r="QM207" s="89"/>
      <c r="QN207" s="89"/>
      <c r="QO207" s="89"/>
      <c r="QP207" s="89"/>
      <c r="QQ207" s="89"/>
      <c r="QR207" s="89"/>
      <c r="QS207" s="89"/>
      <c r="QT207" s="89"/>
      <c r="QU207" s="89"/>
      <c r="QV207" s="89"/>
      <c r="QW207" s="89"/>
      <c r="QX207" s="89"/>
      <c r="QY207" s="89"/>
      <c r="QZ207" s="89"/>
      <c r="RA207" s="89"/>
      <c r="RB207" s="89"/>
      <c r="RC207" s="89"/>
    </row>
    <row r="208" spans="1:471" hidden="1" x14ac:dyDescent="0.25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8"/>
      <c r="L208" s="9"/>
      <c r="EP208" s="19">
        <v>56</v>
      </c>
      <c r="EQ208" s="20">
        <f t="shared" si="1469"/>
        <v>5</v>
      </c>
      <c r="ER208" s="23">
        <f t="shared" si="1503"/>
        <v>5000</v>
      </c>
      <c r="ES208" s="23">
        <f t="shared" si="1521"/>
        <v>5000</v>
      </c>
      <c r="ET208" s="23">
        <f t="shared" si="1521"/>
        <v>5000</v>
      </c>
      <c r="EU208" s="23">
        <f t="shared" si="1521"/>
        <v>5000</v>
      </c>
      <c r="EV208" s="23">
        <f t="shared" si="1521"/>
        <v>5000</v>
      </c>
      <c r="EW208" s="23">
        <f t="shared" si="1521"/>
        <v>5000</v>
      </c>
      <c r="EX208" s="23">
        <f t="shared" si="1521"/>
        <v>5000</v>
      </c>
      <c r="EY208" s="23">
        <f t="shared" si="1521"/>
        <v>5000</v>
      </c>
      <c r="EZ208" s="23">
        <f t="shared" si="1521"/>
        <v>5000</v>
      </c>
      <c r="FA208" s="23">
        <f t="shared" si="1521"/>
        <v>5000</v>
      </c>
      <c r="FB208" s="23">
        <f t="shared" si="1521"/>
        <v>5000</v>
      </c>
      <c r="FC208" s="23">
        <f t="shared" si="1521"/>
        <v>5000</v>
      </c>
      <c r="FD208" s="23">
        <f t="shared" si="1521"/>
        <v>5000</v>
      </c>
      <c r="FE208" s="23">
        <f t="shared" si="1521"/>
        <v>5000</v>
      </c>
      <c r="FF208" s="23">
        <f t="shared" si="1521"/>
        <v>5000</v>
      </c>
      <c r="FG208" s="23">
        <f t="shared" si="1521"/>
        <v>5000</v>
      </c>
      <c r="FH208" s="23">
        <f t="shared" si="1515"/>
        <v>5000</v>
      </c>
      <c r="FI208" s="23">
        <f t="shared" si="1515"/>
        <v>5000</v>
      </c>
      <c r="FJ208" s="23">
        <f t="shared" si="1515"/>
        <v>5000</v>
      </c>
      <c r="FK208" s="23">
        <f t="shared" si="1515"/>
        <v>5000</v>
      </c>
      <c r="FL208" s="23">
        <f t="shared" si="1515"/>
        <v>5000</v>
      </c>
      <c r="FM208" s="23">
        <f t="shared" si="1515"/>
        <v>5000</v>
      </c>
      <c r="FN208" s="23">
        <f t="shared" si="1515"/>
        <v>5000</v>
      </c>
      <c r="FO208" s="23">
        <f t="shared" si="1515"/>
        <v>5000</v>
      </c>
      <c r="FP208" s="23">
        <f t="shared" si="1515"/>
        <v>5000</v>
      </c>
      <c r="FQ208" s="23">
        <f t="shared" si="1515"/>
        <v>5000</v>
      </c>
      <c r="FR208" s="23">
        <f t="shared" si="1516"/>
        <v>5000</v>
      </c>
      <c r="FS208" s="23">
        <f t="shared" si="1516"/>
        <v>5000</v>
      </c>
      <c r="FT208" s="23">
        <f t="shared" si="1516"/>
        <v>5000</v>
      </c>
      <c r="FU208" s="23">
        <f t="shared" si="1516"/>
        <v>5000</v>
      </c>
      <c r="FV208" s="23">
        <f t="shared" si="1516"/>
        <v>5000</v>
      </c>
      <c r="FW208" s="23">
        <f t="shared" si="1516"/>
        <v>5000</v>
      </c>
      <c r="FX208" s="23">
        <f t="shared" si="1516"/>
        <v>5000</v>
      </c>
      <c r="FY208" s="23">
        <f t="shared" si="1516"/>
        <v>5000</v>
      </c>
      <c r="FZ208" s="23">
        <f t="shared" si="1516"/>
        <v>5000</v>
      </c>
      <c r="GA208" s="23">
        <f t="shared" si="1516"/>
        <v>5000</v>
      </c>
      <c r="GB208" s="23">
        <f t="shared" si="1517"/>
        <v>5000</v>
      </c>
      <c r="GC208" s="23">
        <f t="shared" si="1517"/>
        <v>5000</v>
      </c>
      <c r="GD208" s="23">
        <f t="shared" si="1517"/>
        <v>5000</v>
      </c>
      <c r="GE208" s="23">
        <f t="shared" si="1517"/>
        <v>5000</v>
      </c>
      <c r="GF208" s="23">
        <f t="shared" si="1517"/>
        <v>5000</v>
      </c>
      <c r="GG208" s="83">
        <f t="shared" si="1517"/>
        <v>5000</v>
      </c>
      <c r="GH208" s="89"/>
      <c r="GI208" s="89"/>
      <c r="GJ208" s="89"/>
      <c r="GK208" s="19">
        <v>56</v>
      </c>
      <c r="GL208" s="20">
        <f t="shared" si="1474"/>
        <v>5</v>
      </c>
      <c r="GM208" s="23">
        <f t="shared" si="1505"/>
        <v>5000</v>
      </c>
      <c r="GN208" s="23">
        <f t="shared" si="1522"/>
        <v>5000</v>
      </c>
      <c r="GO208" s="23">
        <f t="shared" si="1522"/>
        <v>5000</v>
      </c>
      <c r="GP208" s="23">
        <f t="shared" si="1522"/>
        <v>5000</v>
      </c>
      <c r="GQ208" s="23">
        <f t="shared" si="1522"/>
        <v>5000</v>
      </c>
      <c r="GR208" s="23">
        <f t="shared" si="1522"/>
        <v>5000</v>
      </c>
      <c r="GS208" s="23">
        <f t="shared" si="1522"/>
        <v>5000</v>
      </c>
      <c r="GT208" s="23">
        <f t="shared" si="1522"/>
        <v>5000</v>
      </c>
      <c r="GU208" s="23">
        <f t="shared" si="1522"/>
        <v>5000</v>
      </c>
      <c r="GV208" s="23">
        <f t="shared" si="1522"/>
        <v>5000</v>
      </c>
      <c r="GW208" s="23">
        <f t="shared" si="1522"/>
        <v>5000</v>
      </c>
      <c r="GX208" s="23">
        <f t="shared" si="1522"/>
        <v>5000</v>
      </c>
      <c r="GY208" s="23">
        <f t="shared" si="1522"/>
        <v>5000</v>
      </c>
      <c r="GZ208" s="23">
        <f t="shared" si="1522"/>
        <v>5000</v>
      </c>
      <c r="HA208" s="23">
        <f t="shared" si="1522"/>
        <v>5000</v>
      </c>
      <c r="HB208" s="23">
        <f t="shared" si="1522"/>
        <v>5000</v>
      </c>
      <c r="HC208" s="23">
        <f t="shared" si="1518"/>
        <v>5000</v>
      </c>
      <c r="HD208" s="23">
        <f t="shared" si="1518"/>
        <v>5000</v>
      </c>
      <c r="HE208" s="23">
        <f t="shared" si="1518"/>
        <v>5000</v>
      </c>
      <c r="HF208" s="23">
        <f t="shared" si="1518"/>
        <v>5000</v>
      </c>
      <c r="HG208" s="23">
        <f t="shared" si="1518"/>
        <v>5000</v>
      </c>
      <c r="HH208" s="23">
        <f t="shared" si="1518"/>
        <v>5000</v>
      </c>
      <c r="HI208" s="23">
        <f t="shared" si="1518"/>
        <v>5000</v>
      </c>
      <c r="HJ208" s="23">
        <f t="shared" si="1518"/>
        <v>5000</v>
      </c>
      <c r="HK208" s="23">
        <f t="shared" si="1518"/>
        <v>5000</v>
      </c>
      <c r="HL208" s="23">
        <f t="shared" si="1518"/>
        <v>5000</v>
      </c>
      <c r="HM208" s="23">
        <f t="shared" si="1519"/>
        <v>5000</v>
      </c>
      <c r="HN208" s="23">
        <f t="shared" si="1519"/>
        <v>5000</v>
      </c>
      <c r="HO208" s="23">
        <f t="shared" si="1519"/>
        <v>5000</v>
      </c>
      <c r="HP208" s="23">
        <f t="shared" si="1519"/>
        <v>5000</v>
      </c>
      <c r="HQ208" s="23">
        <f t="shared" si="1519"/>
        <v>5000</v>
      </c>
      <c r="HR208" s="23">
        <f t="shared" si="1519"/>
        <v>5000</v>
      </c>
      <c r="HS208" s="23">
        <f t="shared" si="1519"/>
        <v>5000</v>
      </c>
      <c r="HT208" s="23">
        <f t="shared" si="1519"/>
        <v>5000</v>
      </c>
      <c r="HU208" s="23">
        <f t="shared" si="1519"/>
        <v>5000</v>
      </c>
      <c r="HV208" s="23">
        <f t="shared" si="1519"/>
        <v>5000</v>
      </c>
      <c r="HW208" s="23">
        <f t="shared" si="1520"/>
        <v>5000</v>
      </c>
      <c r="HX208" s="23">
        <f t="shared" si="1520"/>
        <v>5000</v>
      </c>
      <c r="HY208" s="23">
        <f t="shared" si="1520"/>
        <v>5000</v>
      </c>
      <c r="HZ208" s="23">
        <f t="shared" si="1520"/>
        <v>5000</v>
      </c>
      <c r="IA208" s="23">
        <f t="shared" si="1520"/>
        <v>5000</v>
      </c>
      <c r="IB208" s="83">
        <f t="shared" si="1520"/>
        <v>5000</v>
      </c>
      <c r="ID208" s="89"/>
      <c r="IE208" s="89"/>
      <c r="MC208" s="105"/>
      <c r="MD208" s="90"/>
      <c r="ME208" s="89"/>
      <c r="MF208" s="89"/>
      <c r="MG208" s="89"/>
      <c r="MH208" s="89"/>
      <c r="MI208" s="89"/>
      <c r="MJ208" s="89"/>
      <c r="MK208" s="89"/>
      <c r="ML208" s="89"/>
      <c r="MM208" s="89"/>
      <c r="MN208" s="89"/>
      <c r="MO208" s="89"/>
      <c r="MP208" s="89"/>
      <c r="MQ208" s="89"/>
      <c r="MR208" s="89"/>
      <c r="MS208" s="89"/>
      <c r="MT208" s="89"/>
      <c r="MU208" s="89"/>
      <c r="MV208" s="89"/>
      <c r="MW208" s="89"/>
      <c r="MX208" s="89"/>
      <c r="MY208" s="89"/>
      <c r="MZ208" s="89"/>
      <c r="NA208" s="89"/>
      <c r="NB208" s="89"/>
      <c r="NC208" s="89"/>
      <c r="ND208" s="89"/>
      <c r="NE208" s="89"/>
      <c r="NF208" s="89"/>
      <c r="NG208" s="89"/>
      <c r="NH208" s="89"/>
      <c r="NI208" s="89"/>
      <c r="NJ208" s="89"/>
      <c r="NK208" s="89"/>
      <c r="NL208" s="89"/>
      <c r="NM208" s="89"/>
      <c r="NN208" s="89"/>
      <c r="NO208" s="89"/>
      <c r="NP208" s="89"/>
      <c r="NQ208" s="89"/>
      <c r="NR208" s="89"/>
      <c r="NS208" s="89"/>
      <c r="NU208" s="105"/>
      <c r="NV208" s="90"/>
      <c r="NW208" s="89"/>
      <c r="NX208" s="89"/>
      <c r="NY208" s="89"/>
      <c r="NZ208" s="89"/>
      <c r="OA208" s="89"/>
      <c r="OB208" s="89"/>
      <c r="OC208" s="89"/>
      <c r="OD208" s="89"/>
      <c r="OE208" s="89"/>
      <c r="OF208" s="89"/>
      <c r="OG208" s="89"/>
      <c r="OH208" s="89"/>
      <c r="OI208" s="89"/>
      <c r="OJ208" s="89"/>
      <c r="OK208" s="89"/>
      <c r="OL208" s="89"/>
      <c r="OM208" s="89"/>
      <c r="ON208" s="89"/>
      <c r="OO208" s="89"/>
      <c r="OP208" s="89"/>
      <c r="OQ208" s="89"/>
      <c r="OR208" s="89"/>
      <c r="OS208" s="89"/>
      <c r="OT208" s="89"/>
      <c r="OU208" s="89"/>
      <c r="OV208" s="89"/>
      <c r="OW208" s="89"/>
      <c r="OX208" s="89"/>
      <c r="OY208" s="89"/>
      <c r="OZ208" s="89"/>
      <c r="PA208" s="89"/>
      <c r="PB208" s="89"/>
      <c r="PC208" s="89"/>
      <c r="PD208" s="89"/>
      <c r="PE208" s="89"/>
      <c r="PF208" s="89"/>
      <c r="PG208" s="89"/>
      <c r="PH208" s="89"/>
      <c r="PI208" s="89"/>
      <c r="PJ208" s="89"/>
      <c r="PK208" s="89"/>
      <c r="PM208" s="105"/>
      <c r="PN208" s="90"/>
      <c r="PO208" s="89"/>
      <c r="PP208" s="89"/>
      <c r="PQ208" s="89"/>
      <c r="PR208" s="89"/>
      <c r="PS208" s="89"/>
      <c r="PT208" s="89"/>
      <c r="PU208" s="89"/>
      <c r="PV208" s="89"/>
      <c r="PW208" s="89"/>
      <c r="PX208" s="89"/>
      <c r="PY208" s="89"/>
      <c r="PZ208" s="89"/>
      <c r="QA208" s="89"/>
      <c r="QB208" s="89"/>
      <c r="QC208" s="89"/>
      <c r="QD208" s="89"/>
      <c r="QE208" s="89"/>
      <c r="QF208" s="89"/>
      <c r="QG208" s="89"/>
      <c r="QH208" s="89"/>
      <c r="QI208" s="89"/>
      <c r="QJ208" s="89"/>
      <c r="QK208" s="89"/>
      <c r="QL208" s="89"/>
      <c r="QM208" s="89"/>
      <c r="QN208" s="89"/>
      <c r="QO208" s="89"/>
      <c r="QP208" s="89"/>
      <c r="QQ208" s="89"/>
      <c r="QR208" s="89"/>
      <c r="QS208" s="89"/>
      <c r="QT208" s="89"/>
      <c r="QU208" s="89"/>
      <c r="QV208" s="89"/>
      <c r="QW208" s="89"/>
      <c r="QX208" s="89"/>
      <c r="QY208" s="89"/>
      <c r="QZ208" s="89"/>
      <c r="RA208" s="89"/>
      <c r="RB208" s="89"/>
      <c r="RC208" s="89"/>
    </row>
    <row r="209" spans="1:699" hidden="1" x14ac:dyDescent="0.25">
      <c r="A209" s="8"/>
      <c r="B209" s="8"/>
      <c r="C209" s="8"/>
      <c r="D209" s="8"/>
      <c r="E209" s="9"/>
      <c r="F209" s="9"/>
      <c r="G209" s="9"/>
      <c r="H209" s="9"/>
      <c r="I209" s="8"/>
      <c r="J209" s="8"/>
      <c r="K209" s="8"/>
      <c r="L209" s="9"/>
      <c r="EP209" s="19">
        <v>57</v>
      </c>
      <c r="EQ209" s="20">
        <f t="shared" si="1469"/>
        <v>5.1000000000000005</v>
      </c>
      <c r="ER209" s="23">
        <f t="shared" si="1503"/>
        <v>5100.0000000000009</v>
      </c>
      <c r="ES209" s="23">
        <f t="shared" si="1521"/>
        <v>5100.0000000000009</v>
      </c>
      <c r="ET209" s="23">
        <f t="shared" si="1521"/>
        <v>5100.0000000000009</v>
      </c>
      <c r="EU209" s="23">
        <f t="shared" si="1521"/>
        <v>5100.0000000000009</v>
      </c>
      <c r="EV209" s="23">
        <f t="shared" si="1521"/>
        <v>5100.0000000000009</v>
      </c>
      <c r="EW209" s="23">
        <f t="shared" si="1521"/>
        <v>5100.0000000000009</v>
      </c>
      <c r="EX209" s="23">
        <f t="shared" si="1521"/>
        <v>5100.0000000000009</v>
      </c>
      <c r="EY209" s="23">
        <f t="shared" si="1521"/>
        <v>5100.0000000000009</v>
      </c>
      <c r="EZ209" s="23">
        <f t="shared" si="1521"/>
        <v>5100.0000000000009</v>
      </c>
      <c r="FA209" s="23">
        <f t="shared" si="1521"/>
        <v>5100.0000000000009</v>
      </c>
      <c r="FB209" s="23">
        <f t="shared" si="1521"/>
        <v>5100.0000000000009</v>
      </c>
      <c r="FC209" s="23">
        <f t="shared" si="1521"/>
        <v>5100.0000000000009</v>
      </c>
      <c r="FD209" s="23">
        <f t="shared" si="1521"/>
        <v>5100.0000000000009</v>
      </c>
      <c r="FE209" s="23">
        <f t="shared" si="1521"/>
        <v>5100.0000000000009</v>
      </c>
      <c r="FF209" s="23">
        <f t="shared" si="1521"/>
        <v>5100.0000000000009</v>
      </c>
      <c r="FG209" s="23">
        <f t="shared" si="1521"/>
        <v>5100.0000000000009</v>
      </c>
      <c r="FH209" s="23">
        <f t="shared" si="1515"/>
        <v>5100.0000000000009</v>
      </c>
      <c r="FI209" s="23">
        <f t="shared" si="1515"/>
        <v>5100.0000000000009</v>
      </c>
      <c r="FJ209" s="23">
        <f t="shared" si="1515"/>
        <v>5100.0000000000009</v>
      </c>
      <c r="FK209" s="23">
        <f t="shared" si="1515"/>
        <v>5100.0000000000009</v>
      </c>
      <c r="FL209" s="23">
        <f t="shared" si="1515"/>
        <v>5100.0000000000009</v>
      </c>
      <c r="FM209" s="23">
        <f t="shared" si="1515"/>
        <v>5100.0000000000009</v>
      </c>
      <c r="FN209" s="23">
        <f t="shared" si="1515"/>
        <v>5100.0000000000009</v>
      </c>
      <c r="FO209" s="23">
        <f t="shared" si="1515"/>
        <v>5100.0000000000009</v>
      </c>
      <c r="FP209" s="23">
        <f t="shared" si="1515"/>
        <v>5100.0000000000009</v>
      </c>
      <c r="FQ209" s="23">
        <f t="shared" si="1515"/>
        <v>5100.0000000000009</v>
      </c>
      <c r="FR209" s="23">
        <f t="shared" si="1516"/>
        <v>5100.0000000000009</v>
      </c>
      <c r="FS209" s="23">
        <f t="shared" si="1516"/>
        <v>5100.0000000000009</v>
      </c>
      <c r="FT209" s="23">
        <f t="shared" si="1516"/>
        <v>5100.0000000000009</v>
      </c>
      <c r="FU209" s="23">
        <f t="shared" si="1516"/>
        <v>5100.0000000000009</v>
      </c>
      <c r="FV209" s="23">
        <f t="shared" si="1516"/>
        <v>5100.0000000000009</v>
      </c>
      <c r="FW209" s="23">
        <f t="shared" si="1516"/>
        <v>5100.0000000000009</v>
      </c>
      <c r="FX209" s="23">
        <f t="shared" si="1516"/>
        <v>5100.0000000000009</v>
      </c>
      <c r="FY209" s="23">
        <f t="shared" si="1516"/>
        <v>5100.0000000000009</v>
      </c>
      <c r="FZ209" s="23">
        <f t="shared" si="1516"/>
        <v>5100.0000000000009</v>
      </c>
      <c r="GA209" s="23">
        <f t="shared" si="1516"/>
        <v>5100.0000000000009</v>
      </c>
      <c r="GB209" s="23">
        <f t="shared" si="1517"/>
        <v>5100.0000000000009</v>
      </c>
      <c r="GC209" s="23">
        <f t="shared" si="1517"/>
        <v>5100.0000000000009</v>
      </c>
      <c r="GD209" s="23">
        <f t="shared" si="1517"/>
        <v>5100.0000000000009</v>
      </c>
      <c r="GE209" s="23">
        <f t="shared" si="1517"/>
        <v>5100.0000000000009</v>
      </c>
      <c r="GF209" s="23">
        <f t="shared" si="1517"/>
        <v>5100.0000000000009</v>
      </c>
      <c r="GG209" s="83">
        <f t="shared" si="1517"/>
        <v>5100.0000000000009</v>
      </c>
      <c r="GH209" s="89"/>
      <c r="GI209" s="89"/>
      <c r="GJ209" s="89"/>
      <c r="GK209" s="19">
        <v>57</v>
      </c>
      <c r="GL209" s="20">
        <f t="shared" si="1474"/>
        <v>5.1000000000000005</v>
      </c>
      <c r="GM209" s="23">
        <f t="shared" si="1505"/>
        <v>5100.0000000000009</v>
      </c>
      <c r="GN209" s="23">
        <f t="shared" si="1522"/>
        <v>5100.0000000000009</v>
      </c>
      <c r="GO209" s="23">
        <f t="shared" si="1522"/>
        <v>5100.0000000000009</v>
      </c>
      <c r="GP209" s="23">
        <f t="shared" si="1522"/>
        <v>5100.0000000000009</v>
      </c>
      <c r="GQ209" s="23">
        <f t="shared" si="1522"/>
        <v>5100.0000000000009</v>
      </c>
      <c r="GR209" s="23">
        <f t="shared" si="1522"/>
        <v>5100.0000000000009</v>
      </c>
      <c r="GS209" s="23">
        <f t="shared" si="1522"/>
        <v>5100.0000000000009</v>
      </c>
      <c r="GT209" s="23">
        <f t="shared" si="1522"/>
        <v>5100.0000000000009</v>
      </c>
      <c r="GU209" s="23">
        <f t="shared" si="1522"/>
        <v>5100.0000000000009</v>
      </c>
      <c r="GV209" s="23">
        <f t="shared" si="1522"/>
        <v>5100.0000000000009</v>
      </c>
      <c r="GW209" s="23">
        <f t="shared" si="1522"/>
        <v>5100.0000000000009</v>
      </c>
      <c r="GX209" s="23">
        <f t="shared" si="1522"/>
        <v>5100.0000000000009</v>
      </c>
      <c r="GY209" s="23">
        <f t="shared" si="1522"/>
        <v>5100.0000000000009</v>
      </c>
      <c r="GZ209" s="23">
        <f t="shared" si="1522"/>
        <v>5100.0000000000009</v>
      </c>
      <c r="HA209" s="23">
        <f t="shared" si="1522"/>
        <v>5100.0000000000009</v>
      </c>
      <c r="HB209" s="23">
        <f t="shared" si="1522"/>
        <v>5100.0000000000009</v>
      </c>
      <c r="HC209" s="23">
        <f t="shared" si="1518"/>
        <v>5100.0000000000009</v>
      </c>
      <c r="HD209" s="23">
        <f t="shared" si="1518"/>
        <v>5100.0000000000009</v>
      </c>
      <c r="HE209" s="23">
        <f t="shared" si="1518"/>
        <v>5100.0000000000009</v>
      </c>
      <c r="HF209" s="23">
        <f t="shared" si="1518"/>
        <v>5100.0000000000009</v>
      </c>
      <c r="HG209" s="23">
        <f t="shared" si="1518"/>
        <v>5100.0000000000009</v>
      </c>
      <c r="HH209" s="23">
        <f t="shared" si="1518"/>
        <v>5100.0000000000009</v>
      </c>
      <c r="HI209" s="23">
        <f t="shared" si="1518"/>
        <v>5100.0000000000009</v>
      </c>
      <c r="HJ209" s="23">
        <f t="shared" si="1518"/>
        <v>5100.0000000000009</v>
      </c>
      <c r="HK209" s="23">
        <f t="shared" si="1518"/>
        <v>5100.0000000000009</v>
      </c>
      <c r="HL209" s="23">
        <f t="shared" si="1518"/>
        <v>5100.0000000000009</v>
      </c>
      <c r="HM209" s="23">
        <f t="shared" si="1519"/>
        <v>5100.0000000000009</v>
      </c>
      <c r="HN209" s="23">
        <f t="shared" si="1519"/>
        <v>5100.0000000000009</v>
      </c>
      <c r="HO209" s="23">
        <f t="shared" si="1519"/>
        <v>5100.0000000000009</v>
      </c>
      <c r="HP209" s="23">
        <f t="shared" si="1519"/>
        <v>5100.0000000000009</v>
      </c>
      <c r="HQ209" s="23">
        <f t="shared" si="1519"/>
        <v>5100.0000000000009</v>
      </c>
      <c r="HR209" s="23">
        <f t="shared" si="1519"/>
        <v>5100.0000000000009</v>
      </c>
      <c r="HS209" s="23">
        <f t="shared" si="1519"/>
        <v>5100.0000000000009</v>
      </c>
      <c r="HT209" s="23">
        <f t="shared" si="1519"/>
        <v>5100.0000000000009</v>
      </c>
      <c r="HU209" s="23">
        <f t="shared" si="1519"/>
        <v>5100.0000000000009</v>
      </c>
      <c r="HV209" s="23">
        <f t="shared" si="1519"/>
        <v>5100.0000000000009</v>
      </c>
      <c r="HW209" s="23">
        <f t="shared" si="1520"/>
        <v>5100.0000000000009</v>
      </c>
      <c r="HX209" s="23">
        <f t="shared" si="1520"/>
        <v>5100.0000000000009</v>
      </c>
      <c r="HY209" s="23">
        <f t="shared" si="1520"/>
        <v>5100.0000000000009</v>
      </c>
      <c r="HZ209" s="23">
        <f t="shared" si="1520"/>
        <v>5100.0000000000009</v>
      </c>
      <c r="IA209" s="23">
        <f t="shared" si="1520"/>
        <v>5100.0000000000009</v>
      </c>
      <c r="IB209" s="83">
        <f t="shared" si="1520"/>
        <v>5100.0000000000009</v>
      </c>
      <c r="ID209" s="89"/>
      <c r="IE209" s="89"/>
      <c r="MC209" s="105"/>
      <c r="MD209" s="90"/>
      <c r="ME209" s="89"/>
      <c r="MF209" s="89"/>
      <c r="MG209" s="89"/>
      <c r="MH209" s="89"/>
      <c r="MI209" s="89"/>
      <c r="MJ209" s="89"/>
      <c r="MK209" s="89"/>
      <c r="ML209" s="89"/>
      <c r="MM209" s="89"/>
      <c r="MN209" s="89"/>
      <c r="MO209" s="89"/>
      <c r="MP209" s="89"/>
      <c r="MQ209" s="89"/>
      <c r="MR209" s="89"/>
      <c r="MS209" s="89"/>
      <c r="MT209" s="89"/>
      <c r="MU209" s="89"/>
      <c r="MV209" s="89"/>
      <c r="MW209" s="89"/>
      <c r="MX209" s="89"/>
      <c r="MY209" s="89"/>
      <c r="MZ209" s="89"/>
      <c r="NA209" s="89"/>
      <c r="NB209" s="89"/>
      <c r="NC209" s="89"/>
      <c r="ND209" s="89"/>
      <c r="NE209" s="89"/>
      <c r="NF209" s="89"/>
      <c r="NG209" s="89"/>
      <c r="NH209" s="89"/>
      <c r="NI209" s="89"/>
      <c r="NJ209" s="89"/>
      <c r="NK209" s="89"/>
      <c r="NL209" s="89"/>
      <c r="NM209" s="89"/>
      <c r="NN209" s="89"/>
      <c r="NO209" s="89"/>
      <c r="NP209" s="89"/>
      <c r="NQ209" s="89"/>
      <c r="NR209" s="89"/>
      <c r="NS209" s="89"/>
      <c r="NU209" s="105"/>
      <c r="NV209" s="90"/>
      <c r="NW209" s="89"/>
      <c r="NX209" s="89"/>
      <c r="NY209" s="89"/>
      <c r="NZ209" s="89"/>
      <c r="OA209" s="89"/>
      <c r="OB209" s="89"/>
      <c r="OC209" s="89"/>
      <c r="OD209" s="89"/>
      <c r="OE209" s="89"/>
      <c r="OF209" s="89"/>
      <c r="OG209" s="89"/>
      <c r="OH209" s="89"/>
      <c r="OI209" s="89"/>
      <c r="OJ209" s="89"/>
      <c r="OK209" s="89"/>
      <c r="OL209" s="89"/>
      <c r="OM209" s="89"/>
      <c r="ON209" s="89"/>
      <c r="OO209" s="89"/>
      <c r="OP209" s="89"/>
      <c r="OQ209" s="89"/>
      <c r="OR209" s="89"/>
      <c r="OS209" s="89"/>
      <c r="OT209" s="89"/>
      <c r="OU209" s="89"/>
      <c r="OV209" s="89"/>
      <c r="OW209" s="89"/>
      <c r="OX209" s="89"/>
      <c r="OY209" s="89"/>
      <c r="OZ209" s="89"/>
      <c r="PA209" s="89"/>
      <c r="PB209" s="89"/>
      <c r="PC209" s="89"/>
      <c r="PD209" s="89"/>
      <c r="PE209" s="89"/>
      <c r="PF209" s="89"/>
      <c r="PG209" s="89"/>
      <c r="PH209" s="89"/>
      <c r="PI209" s="89"/>
      <c r="PJ209" s="89"/>
      <c r="PK209" s="89"/>
      <c r="PM209" s="105"/>
      <c r="PN209" s="90"/>
      <c r="PO209" s="89"/>
      <c r="PP209" s="89"/>
      <c r="PQ209" s="89"/>
      <c r="PR209" s="89"/>
      <c r="PS209" s="89"/>
      <c r="PT209" s="89"/>
      <c r="PU209" s="89"/>
      <c r="PV209" s="89"/>
      <c r="PW209" s="89"/>
      <c r="PX209" s="89"/>
      <c r="PY209" s="89"/>
      <c r="PZ209" s="89"/>
      <c r="QA209" s="89"/>
      <c r="QB209" s="89"/>
      <c r="QC209" s="89"/>
      <c r="QD209" s="89"/>
      <c r="QE209" s="89"/>
      <c r="QF209" s="89"/>
      <c r="QG209" s="89"/>
      <c r="QH209" s="89"/>
      <c r="QI209" s="89"/>
      <c r="QJ209" s="89"/>
      <c r="QK209" s="89"/>
      <c r="QL209" s="89"/>
      <c r="QM209" s="89"/>
      <c r="QN209" s="89"/>
      <c r="QO209" s="89"/>
      <c r="QP209" s="89"/>
      <c r="QQ209" s="89"/>
      <c r="QR209" s="89"/>
      <c r="QS209" s="89"/>
      <c r="QT209" s="89"/>
      <c r="QU209" s="89"/>
      <c r="QV209" s="89"/>
      <c r="QW209" s="89"/>
      <c r="QX209" s="89"/>
      <c r="QY209" s="89"/>
      <c r="QZ209" s="89"/>
      <c r="RA209" s="89"/>
      <c r="RB209" s="89"/>
      <c r="RC209" s="89"/>
    </row>
    <row r="210" spans="1:699" hidden="1" x14ac:dyDescent="0.25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8"/>
      <c r="L210" s="9"/>
      <c r="EP210" s="19">
        <v>58</v>
      </c>
      <c r="EQ210" s="20">
        <f t="shared" si="1469"/>
        <v>5.2</v>
      </c>
      <c r="ER210" s="23">
        <f t="shared" si="1503"/>
        <v>5200</v>
      </c>
      <c r="ES210" s="23">
        <f t="shared" si="1521"/>
        <v>5200</v>
      </c>
      <c r="ET210" s="23">
        <f t="shared" si="1521"/>
        <v>5200</v>
      </c>
      <c r="EU210" s="23">
        <f t="shared" si="1521"/>
        <v>5200</v>
      </c>
      <c r="EV210" s="23">
        <f t="shared" si="1521"/>
        <v>5200</v>
      </c>
      <c r="EW210" s="23">
        <f t="shared" si="1521"/>
        <v>5200</v>
      </c>
      <c r="EX210" s="23">
        <f t="shared" si="1521"/>
        <v>5200</v>
      </c>
      <c r="EY210" s="23">
        <f t="shared" si="1521"/>
        <v>5200</v>
      </c>
      <c r="EZ210" s="23">
        <f t="shared" si="1521"/>
        <v>5200</v>
      </c>
      <c r="FA210" s="23">
        <f t="shared" si="1521"/>
        <v>5200</v>
      </c>
      <c r="FB210" s="23">
        <f t="shared" si="1521"/>
        <v>5200</v>
      </c>
      <c r="FC210" s="23">
        <f t="shared" si="1521"/>
        <v>5200</v>
      </c>
      <c r="FD210" s="23">
        <f t="shared" si="1521"/>
        <v>5200</v>
      </c>
      <c r="FE210" s="23">
        <f t="shared" si="1521"/>
        <v>5200</v>
      </c>
      <c r="FF210" s="23">
        <f t="shared" si="1521"/>
        <v>5200</v>
      </c>
      <c r="FG210" s="23">
        <f t="shared" si="1521"/>
        <v>5200</v>
      </c>
      <c r="FH210" s="23">
        <f t="shared" si="1515"/>
        <v>5200</v>
      </c>
      <c r="FI210" s="23">
        <f t="shared" si="1515"/>
        <v>5200</v>
      </c>
      <c r="FJ210" s="23">
        <f t="shared" si="1515"/>
        <v>5200</v>
      </c>
      <c r="FK210" s="23">
        <f t="shared" si="1515"/>
        <v>5200</v>
      </c>
      <c r="FL210" s="23">
        <f t="shared" si="1515"/>
        <v>5200</v>
      </c>
      <c r="FM210" s="23">
        <f t="shared" si="1515"/>
        <v>5200</v>
      </c>
      <c r="FN210" s="23">
        <f t="shared" si="1515"/>
        <v>5200</v>
      </c>
      <c r="FO210" s="23">
        <f t="shared" si="1515"/>
        <v>5200</v>
      </c>
      <c r="FP210" s="23">
        <f t="shared" si="1515"/>
        <v>5200</v>
      </c>
      <c r="FQ210" s="23">
        <f t="shared" si="1515"/>
        <v>5200</v>
      </c>
      <c r="FR210" s="23">
        <f t="shared" si="1516"/>
        <v>5200</v>
      </c>
      <c r="FS210" s="23">
        <f t="shared" si="1516"/>
        <v>5200</v>
      </c>
      <c r="FT210" s="23">
        <f t="shared" si="1516"/>
        <v>5200</v>
      </c>
      <c r="FU210" s="23">
        <f t="shared" si="1516"/>
        <v>5200</v>
      </c>
      <c r="FV210" s="23">
        <f t="shared" si="1516"/>
        <v>5200</v>
      </c>
      <c r="FW210" s="23">
        <f t="shared" si="1516"/>
        <v>5200</v>
      </c>
      <c r="FX210" s="23">
        <f t="shared" si="1516"/>
        <v>5200</v>
      </c>
      <c r="FY210" s="23">
        <f t="shared" si="1516"/>
        <v>5200</v>
      </c>
      <c r="FZ210" s="23">
        <f t="shared" si="1516"/>
        <v>5200</v>
      </c>
      <c r="GA210" s="23">
        <f t="shared" si="1516"/>
        <v>5200</v>
      </c>
      <c r="GB210" s="23">
        <f t="shared" si="1517"/>
        <v>5200</v>
      </c>
      <c r="GC210" s="23">
        <f t="shared" si="1517"/>
        <v>5200</v>
      </c>
      <c r="GD210" s="23">
        <f t="shared" si="1517"/>
        <v>5200</v>
      </c>
      <c r="GE210" s="23">
        <f t="shared" si="1517"/>
        <v>5200</v>
      </c>
      <c r="GF210" s="23">
        <f t="shared" si="1517"/>
        <v>5200</v>
      </c>
      <c r="GG210" s="83">
        <f t="shared" si="1517"/>
        <v>5200</v>
      </c>
      <c r="GH210" s="89"/>
      <c r="GI210" s="89"/>
      <c r="GJ210" s="89"/>
      <c r="GK210" s="19">
        <v>58</v>
      </c>
      <c r="GL210" s="20">
        <f t="shared" si="1474"/>
        <v>5.2</v>
      </c>
      <c r="GM210" s="23">
        <f t="shared" si="1505"/>
        <v>5200</v>
      </c>
      <c r="GN210" s="23">
        <f t="shared" si="1522"/>
        <v>5200</v>
      </c>
      <c r="GO210" s="23">
        <f t="shared" si="1522"/>
        <v>5200</v>
      </c>
      <c r="GP210" s="23">
        <f t="shared" si="1522"/>
        <v>5200</v>
      </c>
      <c r="GQ210" s="23">
        <f t="shared" si="1522"/>
        <v>5200</v>
      </c>
      <c r="GR210" s="23">
        <f t="shared" si="1522"/>
        <v>5200</v>
      </c>
      <c r="GS210" s="23">
        <f t="shared" si="1522"/>
        <v>5200</v>
      </c>
      <c r="GT210" s="23">
        <f t="shared" si="1522"/>
        <v>5200</v>
      </c>
      <c r="GU210" s="23">
        <f t="shared" si="1522"/>
        <v>5200</v>
      </c>
      <c r="GV210" s="23">
        <f t="shared" si="1522"/>
        <v>5200</v>
      </c>
      <c r="GW210" s="23">
        <f t="shared" si="1522"/>
        <v>5200</v>
      </c>
      <c r="GX210" s="23">
        <f t="shared" si="1522"/>
        <v>5200</v>
      </c>
      <c r="GY210" s="23">
        <f t="shared" si="1522"/>
        <v>5200</v>
      </c>
      <c r="GZ210" s="23">
        <f t="shared" si="1522"/>
        <v>5200</v>
      </c>
      <c r="HA210" s="23">
        <f t="shared" si="1522"/>
        <v>5200</v>
      </c>
      <c r="HB210" s="23">
        <f t="shared" si="1522"/>
        <v>5200</v>
      </c>
      <c r="HC210" s="23">
        <f t="shared" si="1518"/>
        <v>5200</v>
      </c>
      <c r="HD210" s="23">
        <f t="shared" si="1518"/>
        <v>5200</v>
      </c>
      <c r="HE210" s="23">
        <f t="shared" si="1518"/>
        <v>5200</v>
      </c>
      <c r="HF210" s="23">
        <f t="shared" si="1518"/>
        <v>5200</v>
      </c>
      <c r="HG210" s="23">
        <f t="shared" si="1518"/>
        <v>5200</v>
      </c>
      <c r="HH210" s="23">
        <f t="shared" si="1518"/>
        <v>5200</v>
      </c>
      <c r="HI210" s="23">
        <f t="shared" si="1518"/>
        <v>5200</v>
      </c>
      <c r="HJ210" s="23">
        <f t="shared" si="1518"/>
        <v>5200</v>
      </c>
      <c r="HK210" s="23">
        <f t="shared" si="1518"/>
        <v>5200</v>
      </c>
      <c r="HL210" s="23">
        <f t="shared" si="1518"/>
        <v>5200</v>
      </c>
      <c r="HM210" s="23">
        <f t="shared" si="1519"/>
        <v>5200</v>
      </c>
      <c r="HN210" s="23">
        <f t="shared" si="1519"/>
        <v>5200</v>
      </c>
      <c r="HO210" s="23">
        <f t="shared" si="1519"/>
        <v>5200</v>
      </c>
      <c r="HP210" s="23">
        <f t="shared" si="1519"/>
        <v>5200</v>
      </c>
      <c r="HQ210" s="23">
        <f t="shared" si="1519"/>
        <v>5200</v>
      </c>
      <c r="HR210" s="23">
        <f t="shared" si="1519"/>
        <v>5200</v>
      </c>
      <c r="HS210" s="23">
        <f t="shared" si="1519"/>
        <v>5200</v>
      </c>
      <c r="HT210" s="23">
        <f t="shared" si="1519"/>
        <v>5200</v>
      </c>
      <c r="HU210" s="23">
        <f t="shared" si="1519"/>
        <v>5200</v>
      </c>
      <c r="HV210" s="23">
        <f t="shared" si="1519"/>
        <v>5200</v>
      </c>
      <c r="HW210" s="23">
        <f t="shared" si="1520"/>
        <v>5200</v>
      </c>
      <c r="HX210" s="23">
        <f t="shared" si="1520"/>
        <v>5200</v>
      </c>
      <c r="HY210" s="23">
        <f t="shared" si="1520"/>
        <v>5200</v>
      </c>
      <c r="HZ210" s="23">
        <f t="shared" si="1520"/>
        <v>5200</v>
      </c>
      <c r="IA210" s="23">
        <f t="shared" si="1520"/>
        <v>5200</v>
      </c>
      <c r="IB210" s="83">
        <f t="shared" si="1520"/>
        <v>5200</v>
      </c>
      <c r="ID210" s="89"/>
      <c r="IE210" s="89"/>
      <c r="MC210" s="105"/>
      <c r="MD210" s="90"/>
      <c r="ME210" s="89"/>
      <c r="MF210" s="89"/>
      <c r="MG210" s="89"/>
      <c r="MH210" s="89"/>
      <c r="MI210" s="89"/>
      <c r="MJ210" s="89"/>
      <c r="MK210" s="89"/>
      <c r="ML210" s="89"/>
      <c r="MM210" s="89"/>
      <c r="MN210" s="89"/>
      <c r="MO210" s="89"/>
      <c r="MP210" s="89"/>
      <c r="MQ210" s="89"/>
      <c r="MR210" s="89"/>
      <c r="MS210" s="89"/>
      <c r="MT210" s="89"/>
      <c r="MU210" s="89"/>
      <c r="MV210" s="89"/>
      <c r="MW210" s="89"/>
      <c r="MX210" s="89"/>
      <c r="MY210" s="89"/>
      <c r="MZ210" s="89"/>
      <c r="NA210" s="89"/>
      <c r="NB210" s="89"/>
      <c r="NC210" s="89"/>
      <c r="ND210" s="89"/>
      <c r="NE210" s="89"/>
      <c r="NF210" s="89"/>
      <c r="NG210" s="89"/>
      <c r="NH210" s="89"/>
      <c r="NI210" s="89"/>
      <c r="NJ210" s="89"/>
      <c r="NK210" s="89"/>
      <c r="NL210" s="89"/>
      <c r="NM210" s="89"/>
      <c r="NN210" s="89"/>
      <c r="NO210" s="89"/>
      <c r="NP210" s="89"/>
      <c r="NQ210" s="89"/>
      <c r="NR210" s="89"/>
      <c r="NS210" s="89"/>
      <c r="NU210" s="105"/>
      <c r="NV210" s="90"/>
      <c r="NW210" s="89"/>
      <c r="NX210" s="89"/>
      <c r="NY210" s="89"/>
      <c r="NZ210" s="89"/>
      <c r="OA210" s="89"/>
      <c r="OB210" s="89"/>
      <c r="OC210" s="89"/>
      <c r="OD210" s="89"/>
      <c r="OE210" s="89"/>
      <c r="OF210" s="89"/>
      <c r="OG210" s="89"/>
      <c r="OH210" s="89"/>
      <c r="OI210" s="89"/>
      <c r="OJ210" s="89"/>
      <c r="OK210" s="89"/>
      <c r="OL210" s="89"/>
      <c r="OM210" s="89"/>
      <c r="ON210" s="89"/>
      <c r="OO210" s="89"/>
      <c r="OP210" s="89"/>
      <c r="OQ210" s="89"/>
      <c r="OR210" s="89"/>
      <c r="OS210" s="89"/>
      <c r="OT210" s="89"/>
      <c r="OU210" s="89"/>
      <c r="OV210" s="89"/>
      <c r="OW210" s="89"/>
      <c r="OX210" s="89"/>
      <c r="OY210" s="89"/>
      <c r="OZ210" s="89"/>
      <c r="PA210" s="89"/>
      <c r="PB210" s="89"/>
      <c r="PC210" s="89"/>
      <c r="PD210" s="89"/>
      <c r="PE210" s="89"/>
      <c r="PF210" s="89"/>
      <c r="PG210" s="89"/>
      <c r="PH210" s="89"/>
      <c r="PI210" s="89"/>
      <c r="PJ210" s="89"/>
      <c r="PK210" s="89"/>
      <c r="PM210" s="105"/>
      <c r="PN210" s="90"/>
      <c r="PO210" s="89"/>
      <c r="PP210" s="89"/>
      <c r="PQ210" s="89"/>
      <c r="PR210" s="89"/>
      <c r="PS210" s="89"/>
      <c r="PT210" s="89"/>
      <c r="PU210" s="89"/>
      <c r="PV210" s="89"/>
      <c r="PW210" s="89"/>
      <c r="PX210" s="89"/>
      <c r="PY210" s="89"/>
      <c r="PZ210" s="89"/>
      <c r="QA210" s="89"/>
      <c r="QB210" s="89"/>
      <c r="QC210" s="89"/>
      <c r="QD210" s="89"/>
      <c r="QE210" s="89"/>
      <c r="QF210" s="89"/>
      <c r="QG210" s="89"/>
      <c r="QH210" s="89"/>
      <c r="QI210" s="89"/>
      <c r="QJ210" s="89"/>
      <c r="QK210" s="89"/>
      <c r="QL210" s="89"/>
      <c r="QM210" s="89"/>
      <c r="QN210" s="89"/>
      <c r="QO210" s="89"/>
      <c r="QP210" s="89"/>
      <c r="QQ210" s="89"/>
      <c r="QR210" s="89"/>
      <c r="QS210" s="89"/>
      <c r="QT210" s="89"/>
      <c r="QU210" s="89"/>
      <c r="QV210" s="89"/>
      <c r="QW210" s="89"/>
      <c r="QX210" s="89"/>
      <c r="QY210" s="89"/>
      <c r="QZ210" s="89"/>
      <c r="RA210" s="89"/>
      <c r="RB210" s="89"/>
      <c r="RC210" s="89"/>
    </row>
    <row r="211" spans="1:699" hidden="1" x14ac:dyDescent="0.25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8"/>
      <c r="L211" s="9"/>
      <c r="EP211" s="19">
        <v>59</v>
      </c>
      <c r="EQ211" s="20">
        <f t="shared" si="1469"/>
        <v>5.3000000000000007</v>
      </c>
      <c r="ER211" s="23">
        <f t="shared" si="1503"/>
        <v>5300.0000000000009</v>
      </c>
      <c r="ES211" s="23">
        <f t="shared" si="1521"/>
        <v>5300.0000000000009</v>
      </c>
      <c r="ET211" s="23">
        <f t="shared" si="1521"/>
        <v>5300.0000000000009</v>
      </c>
      <c r="EU211" s="23">
        <f t="shared" si="1521"/>
        <v>5300.0000000000009</v>
      </c>
      <c r="EV211" s="23">
        <f t="shared" si="1521"/>
        <v>5300.0000000000009</v>
      </c>
      <c r="EW211" s="23">
        <f t="shared" si="1521"/>
        <v>5300.0000000000009</v>
      </c>
      <c r="EX211" s="23">
        <f t="shared" si="1521"/>
        <v>5300.0000000000009</v>
      </c>
      <c r="EY211" s="23">
        <f t="shared" si="1521"/>
        <v>5300.0000000000009</v>
      </c>
      <c r="EZ211" s="23">
        <f t="shared" si="1521"/>
        <v>5300.0000000000009</v>
      </c>
      <c r="FA211" s="23">
        <f t="shared" si="1521"/>
        <v>5300.0000000000009</v>
      </c>
      <c r="FB211" s="23">
        <f t="shared" si="1521"/>
        <v>5300.0000000000009</v>
      </c>
      <c r="FC211" s="23">
        <f t="shared" si="1521"/>
        <v>5300.0000000000009</v>
      </c>
      <c r="FD211" s="23">
        <f t="shared" si="1521"/>
        <v>5300.0000000000009</v>
      </c>
      <c r="FE211" s="23">
        <f t="shared" si="1521"/>
        <v>5300.0000000000009</v>
      </c>
      <c r="FF211" s="23">
        <f t="shared" si="1521"/>
        <v>5300.0000000000009</v>
      </c>
      <c r="FG211" s="23">
        <f t="shared" si="1521"/>
        <v>5300.0000000000009</v>
      </c>
      <c r="FH211" s="23">
        <f t="shared" si="1515"/>
        <v>5300.0000000000009</v>
      </c>
      <c r="FI211" s="23">
        <f t="shared" si="1515"/>
        <v>5300.0000000000009</v>
      </c>
      <c r="FJ211" s="23">
        <f t="shared" si="1515"/>
        <v>5300.0000000000009</v>
      </c>
      <c r="FK211" s="23">
        <f t="shared" si="1515"/>
        <v>5300.0000000000009</v>
      </c>
      <c r="FL211" s="23">
        <f t="shared" si="1515"/>
        <v>5300.0000000000009</v>
      </c>
      <c r="FM211" s="23">
        <f t="shared" si="1515"/>
        <v>5300.0000000000009</v>
      </c>
      <c r="FN211" s="23">
        <f t="shared" si="1515"/>
        <v>5300.0000000000009</v>
      </c>
      <c r="FO211" s="23">
        <f t="shared" si="1515"/>
        <v>5300.0000000000009</v>
      </c>
      <c r="FP211" s="23">
        <f t="shared" si="1515"/>
        <v>5300.0000000000009</v>
      </c>
      <c r="FQ211" s="23">
        <f t="shared" si="1515"/>
        <v>5300.0000000000009</v>
      </c>
      <c r="FR211" s="23">
        <f t="shared" si="1516"/>
        <v>5300.0000000000009</v>
      </c>
      <c r="FS211" s="23">
        <f t="shared" si="1516"/>
        <v>5300.0000000000009</v>
      </c>
      <c r="FT211" s="23">
        <f t="shared" si="1516"/>
        <v>5300.0000000000009</v>
      </c>
      <c r="FU211" s="23">
        <f t="shared" si="1516"/>
        <v>5300.0000000000009</v>
      </c>
      <c r="FV211" s="23">
        <f t="shared" si="1516"/>
        <v>5300.0000000000009</v>
      </c>
      <c r="FW211" s="23">
        <f t="shared" si="1516"/>
        <v>5300.0000000000009</v>
      </c>
      <c r="FX211" s="23">
        <f t="shared" si="1516"/>
        <v>5300.0000000000009</v>
      </c>
      <c r="FY211" s="23">
        <f t="shared" si="1516"/>
        <v>5300.0000000000009</v>
      </c>
      <c r="FZ211" s="23">
        <f t="shared" si="1516"/>
        <v>5300.0000000000009</v>
      </c>
      <c r="GA211" s="23">
        <f t="shared" si="1516"/>
        <v>5300.0000000000009</v>
      </c>
      <c r="GB211" s="23">
        <f t="shared" si="1517"/>
        <v>5300.0000000000009</v>
      </c>
      <c r="GC211" s="23">
        <f t="shared" si="1517"/>
        <v>5300.0000000000009</v>
      </c>
      <c r="GD211" s="23">
        <f t="shared" si="1517"/>
        <v>5300.0000000000009</v>
      </c>
      <c r="GE211" s="23">
        <f t="shared" si="1517"/>
        <v>5300.0000000000009</v>
      </c>
      <c r="GF211" s="23">
        <f t="shared" si="1517"/>
        <v>5300.0000000000009</v>
      </c>
      <c r="GG211" s="83">
        <f t="shared" si="1517"/>
        <v>5300.0000000000009</v>
      </c>
      <c r="GH211" s="89"/>
      <c r="GI211" s="89"/>
      <c r="GJ211" s="89"/>
      <c r="GK211" s="19">
        <v>59</v>
      </c>
      <c r="GL211" s="20">
        <f t="shared" si="1474"/>
        <v>5.3000000000000007</v>
      </c>
      <c r="GM211" s="23">
        <f t="shared" si="1505"/>
        <v>5300.0000000000009</v>
      </c>
      <c r="GN211" s="23">
        <f t="shared" si="1522"/>
        <v>5300.0000000000009</v>
      </c>
      <c r="GO211" s="23">
        <f t="shared" si="1522"/>
        <v>5300.0000000000009</v>
      </c>
      <c r="GP211" s="23">
        <f t="shared" si="1522"/>
        <v>5300.0000000000009</v>
      </c>
      <c r="GQ211" s="23">
        <f t="shared" si="1522"/>
        <v>5300.0000000000009</v>
      </c>
      <c r="GR211" s="23">
        <f t="shared" si="1522"/>
        <v>5300.0000000000009</v>
      </c>
      <c r="GS211" s="23">
        <f t="shared" si="1522"/>
        <v>5300.0000000000009</v>
      </c>
      <c r="GT211" s="23">
        <f t="shared" si="1522"/>
        <v>5300.0000000000009</v>
      </c>
      <c r="GU211" s="23">
        <f t="shared" si="1522"/>
        <v>5300.0000000000009</v>
      </c>
      <c r="GV211" s="23">
        <f t="shared" si="1522"/>
        <v>5300.0000000000009</v>
      </c>
      <c r="GW211" s="23">
        <f t="shared" si="1522"/>
        <v>5300.0000000000009</v>
      </c>
      <c r="GX211" s="23">
        <f t="shared" si="1522"/>
        <v>5300.0000000000009</v>
      </c>
      <c r="GY211" s="23">
        <f t="shared" si="1522"/>
        <v>5300.0000000000009</v>
      </c>
      <c r="GZ211" s="23">
        <f t="shared" si="1522"/>
        <v>5300.0000000000009</v>
      </c>
      <c r="HA211" s="23">
        <f t="shared" si="1522"/>
        <v>5300.0000000000009</v>
      </c>
      <c r="HB211" s="23">
        <f t="shared" si="1522"/>
        <v>5300.0000000000009</v>
      </c>
      <c r="HC211" s="23">
        <f t="shared" si="1518"/>
        <v>5300.0000000000009</v>
      </c>
      <c r="HD211" s="23">
        <f t="shared" si="1518"/>
        <v>5300.0000000000009</v>
      </c>
      <c r="HE211" s="23">
        <f t="shared" si="1518"/>
        <v>5300.0000000000009</v>
      </c>
      <c r="HF211" s="23">
        <f t="shared" si="1518"/>
        <v>5300.0000000000009</v>
      </c>
      <c r="HG211" s="23">
        <f t="shared" si="1518"/>
        <v>5300.0000000000009</v>
      </c>
      <c r="HH211" s="23">
        <f t="shared" si="1518"/>
        <v>5300.0000000000009</v>
      </c>
      <c r="HI211" s="23">
        <f t="shared" si="1518"/>
        <v>5300.0000000000009</v>
      </c>
      <c r="HJ211" s="23">
        <f t="shared" si="1518"/>
        <v>5300.0000000000009</v>
      </c>
      <c r="HK211" s="23">
        <f t="shared" si="1518"/>
        <v>5300.0000000000009</v>
      </c>
      <c r="HL211" s="23">
        <f t="shared" si="1518"/>
        <v>5300.0000000000009</v>
      </c>
      <c r="HM211" s="23">
        <f t="shared" si="1519"/>
        <v>5300.0000000000009</v>
      </c>
      <c r="HN211" s="23">
        <f t="shared" si="1519"/>
        <v>5300.0000000000009</v>
      </c>
      <c r="HO211" s="23">
        <f t="shared" si="1519"/>
        <v>5300.0000000000009</v>
      </c>
      <c r="HP211" s="23">
        <f t="shared" si="1519"/>
        <v>5300.0000000000009</v>
      </c>
      <c r="HQ211" s="23">
        <f t="shared" si="1519"/>
        <v>5300.0000000000009</v>
      </c>
      <c r="HR211" s="23">
        <f t="shared" si="1519"/>
        <v>5300.0000000000009</v>
      </c>
      <c r="HS211" s="23">
        <f t="shared" si="1519"/>
        <v>5300.0000000000009</v>
      </c>
      <c r="HT211" s="23">
        <f t="shared" si="1519"/>
        <v>5300.0000000000009</v>
      </c>
      <c r="HU211" s="23">
        <f t="shared" si="1519"/>
        <v>5300.0000000000009</v>
      </c>
      <c r="HV211" s="23">
        <f t="shared" si="1519"/>
        <v>5300.0000000000009</v>
      </c>
      <c r="HW211" s="23">
        <f t="shared" si="1520"/>
        <v>5300.0000000000009</v>
      </c>
      <c r="HX211" s="23">
        <f t="shared" si="1520"/>
        <v>5300.0000000000009</v>
      </c>
      <c r="HY211" s="23">
        <f t="shared" si="1520"/>
        <v>5300.0000000000009</v>
      </c>
      <c r="HZ211" s="23">
        <f t="shared" si="1520"/>
        <v>5300.0000000000009</v>
      </c>
      <c r="IA211" s="23">
        <f t="shared" si="1520"/>
        <v>5300.0000000000009</v>
      </c>
      <c r="IB211" s="83">
        <f t="shared" si="1520"/>
        <v>5300.0000000000009</v>
      </c>
      <c r="ID211" s="89"/>
      <c r="IE211" s="89"/>
      <c r="MC211" s="105"/>
      <c r="MD211" s="90"/>
      <c r="ME211" s="89"/>
      <c r="MF211" s="89"/>
      <c r="MG211" s="89"/>
      <c r="MH211" s="89"/>
      <c r="MI211" s="89"/>
      <c r="MJ211" s="89"/>
      <c r="MK211" s="89"/>
      <c r="ML211" s="89"/>
      <c r="MM211" s="89"/>
      <c r="MN211" s="89"/>
      <c r="MO211" s="89"/>
      <c r="MP211" s="89"/>
      <c r="MQ211" s="89"/>
      <c r="MR211" s="89"/>
      <c r="MS211" s="89"/>
      <c r="MT211" s="89"/>
      <c r="MU211" s="89"/>
      <c r="MV211" s="89"/>
      <c r="MW211" s="89"/>
      <c r="MX211" s="89"/>
      <c r="MY211" s="89"/>
      <c r="MZ211" s="89"/>
      <c r="NA211" s="89"/>
      <c r="NB211" s="89"/>
      <c r="NC211" s="89"/>
      <c r="ND211" s="89"/>
      <c r="NE211" s="89"/>
      <c r="NF211" s="89"/>
      <c r="NG211" s="89"/>
      <c r="NH211" s="89"/>
      <c r="NI211" s="89"/>
      <c r="NJ211" s="89"/>
      <c r="NK211" s="89"/>
      <c r="NL211" s="89"/>
      <c r="NM211" s="89"/>
      <c r="NN211" s="89"/>
      <c r="NO211" s="89"/>
      <c r="NP211" s="89"/>
      <c r="NQ211" s="89"/>
      <c r="NR211" s="89"/>
      <c r="NS211" s="89"/>
      <c r="NU211" s="105"/>
      <c r="NV211" s="90"/>
      <c r="NW211" s="89"/>
      <c r="NX211" s="89"/>
      <c r="NY211" s="89"/>
      <c r="NZ211" s="89"/>
      <c r="OA211" s="89"/>
      <c r="OB211" s="89"/>
      <c r="OC211" s="89"/>
      <c r="OD211" s="89"/>
      <c r="OE211" s="89"/>
      <c r="OF211" s="89"/>
      <c r="OG211" s="89"/>
      <c r="OH211" s="89"/>
      <c r="OI211" s="89"/>
      <c r="OJ211" s="89"/>
      <c r="OK211" s="89"/>
      <c r="OL211" s="89"/>
      <c r="OM211" s="89"/>
      <c r="ON211" s="89"/>
      <c r="OO211" s="89"/>
      <c r="OP211" s="89"/>
      <c r="OQ211" s="89"/>
      <c r="OR211" s="89"/>
      <c r="OS211" s="89"/>
      <c r="OT211" s="89"/>
      <c r="OU211" s="89"/>
      <c r="OV211" s="89"/>
      <c r="OW211" s="89"/>
      <c r="OX211" s="89"/>
      <c r="OY211" s="89"/>
      <c r="OZ211" s="89"/>
      <c r="PA211" s="89"/>
      <c r="PB211" s="89"/>
      <c r="PC211" s="89"/>
      <c r="PD211" s="89"/>
      <c r="PE211" s="89"/>
      <c r="PF211" s="89"/>
      <c r="PG211" s="89"/>
      <c r="PH211" s="89"/>
      <c r="PI211" s="89"/>
      <c r="PJ211" s="89"/>
      <c r="PK211" s="89"/>
      <c r="PM211" s="105"/>
      <c r="PN211" s="90"/>
      <c r="PO211" s="89"/>
      <c r="PP211" s="89"/>
      <c r="PQ211" s="89"/>
      <c r="PR211" s="89"/>
      <c r="PS211" s="89"/>
      <c r="PT211" s="89"/>
      <c r="PU211" s="89"/>
      <c r="PV211" s="89"/>
      <c r="PW211" s="89"/>
      <c r="PX211" s="89"/>
      <c r="PY211" s="89"/>
      <c r="PZ211" s="89"/>
      <c r="QA211" s="89"/>
      <c r="QB211" s="89"/>
      <c r="QC211" s="89"/>
      <c r="QD211" s="89"/>
      <c r="QE211" s="89"/>
      <c r="QF211" s="89"/>
      <c r="QG211" s="89"/>
      <c r="QH211" s="89"/>
      <c r="QI211" s="89"/>
      <c r="QJ211" s="89"/>
      <c r="QK211" s="89"/>
      <c r="QL211" s="89"/>
      <c r="QM211" s="89"/>
      <c r="QN211" s="89"/>
      <c r="QO211" s="89"/>
      <c r="QP211" s="89"/>
      <c r="QQ211" s="89"/>
      <c r="QR211" s="89"/>
      <c r="QS211" s="89"/>
      <c r="QT211" s="89"/>
      <c r="QU211" s="89"/>
      <c r="QV211" s="89"/>
      <c r="QW211" s="89"/>
      <c r="QX211" s="89"/>
      <c r="QY211" s="89"/>
      <c r="QZ211" s="89"/>
      <c r="RA211" s="89"/>
      <c r="RB211" s="89"/>
      <c r="RC211" s="89"/>
    </row>
    <row r="212" spans="1:699" hidden="1" x14ac:dyDescent="0.25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8"/>
      <c r="L212" s="9"/>
      <c r="EP212" s="19">
        <v>60</v>
      </c>
      <c r="EQ212" s="20">
        <f t="shared" si="1469"/>
        <v>5.4</v>
      </c>
      <c r="ER212" s="23">
        <f t="shared" si="1503"/>
        <v>5400</v>
      </c>
      <c r="ES212" s="23">
        <f t="shared" si="1521"/>
        <v>5400</v>
      </c>
      <c r="ET212" s="23">
        <f t="shared" si="1521"/>
        <v>5400</v>
      </c>
      <c r="EU212" s="23">
        <f t="shared" si="1521"/>
        <v>5400</v>
      </c>
      <c r="EV212" s="23">
        <f t="shared" si="1521"/>
        <v>5400</v>
      </c>
      <c r="EW212" s="23">
        <f t="shared" si="1521"/>
        <v>5400</v>
      </c>
      <c r="EX212" s="23">
        <f t="shared" si="1521"/>
        <v>5400</v>
      </c>
      <c r="EY212" s="23">
        <f t="shared" si="1521"/>
        <v>5400</v>
      </c>
      <c r="EZ212" s="23">
        <f t="shared" si="1521"/>
        <v>5400</v>
      </c>
      <c r="FA212" s="23">
        <f t="shared" si="1521"/>
        <v>5400</v>
      </c>
      <c r="FB212" s="23">
        <f t="shared" si="1521"/>
        <v>5400</v>
      </c>
      <c r="FC212" s="23">
        <f t="shared" si="1521"/>
        <v>5400</v>
      </c>
      <c r="FD212" s="23">
        <f t="shared" si="1521"/>
        <v>5400</v>
      </c>
      <c r="FE212" s="23">
        <f t="shared" si="1521"/>
        <v>5400</v>
      </c>
      <c r="FF212" s="23">
        <f t="shared" si="1521"/>
        <v>5400</v>
      </c>
      <c r="FG212" s="23">
        <f t="shared" si="1521"/>
        <v>5400</v>
      </c>
      <c r="FH212" s="23">
        <f t="shared" si="1515"/>
        <v>5400</v>
      </c>
      <c r="FI212" s="23">
        <f t="shared" si="1515"/>
        <v>5400</v>
      </c>
      <c r="FJ212" s="23">
        <f t="shared" si="1515"/>
        <v>5400</v>
      </c>
      <c r="FK212" s="23">
        <f t="shared" si="1515"/>
        <v>5400</v>
      </c>
      <c r="FL212" s="23">
        <f t="shared" si="1515"/>
        <v>5400</v>
      </c>
      <c r="FM212" s="23">
        <f t="shared" si="1515"/>
        <v>5400</v>
      </c>
      <c r="FN212" s="23">
        <f t="shared" si="1515"/>
        <v>5400</v>
      </c>
      <c r="FO212" s="23">
        <f t="shared" si="1515"/>
        <v>5400</v>
      </c>
      <c r="FP212" s="23">
        <f t="shared" si="1515"/>
        <v>5400</v>
      </c>
      <c r="FQ212" s="23">
        <f t="shared" si="1515"/>
        <v>5400</v>
      </c>
      <c r="FR212" s="23">
        <f t="shared" si="1516"/>
        <v>5400</v>
      </c>
      <c r="FS212" s="23">
        <f t="shared" si="1516"/>
        <v>5400</v>
      </c>
      <c r="FT212" s="23">
        <f t="shared" si="1516"/>
        <v>5400</v>
      </c>
      <c r="FU212" s="23">
        <f t="shared" si="1516"/>
        <v>5400</v>
      </c>
      <c r="FV212" s="23">
        <f t="shared" si="1516"/>
        <v>5400</v>
      </c>
      <c r="FW212" s="23">
        <f t="shared" si="1516"/>
        <v>5400</v>
      </c>
      <c r="FX212" s="23">
        <f t="shared" si="1516"/>
        <v>5400</v>
      </c>
      <c r="FY212" s="23">
        <f t="shared" si="1516"/>
        <v>5400</v>
      </c>
      <c r="FZ212" s="23">
        <f t="shared" si="1516"/>
        <v>5400</v>
      </c>
      <c r="GA212" s="23">
        <f t="shared" si="1516"/>
        <v>5400</v>
      </c>
      <c r="GB212" s="23">
        <f t="shared" si="1517"/>
        <v>5400</v>
      </c>
      <c r="GC212" s="23">
        <f t="shared" si="1517"/>
        <v>5400</v>
      </c>
      <c r="GD212" s="23">
        <f t="shared" si="1517"/>
        <v>5400</v>
      </c>
      <c r="GE212" s="23">
        <f t="shared" si="1517"/>
        <v>5400</v>
      </c>
      <c r="GF212" s="23">
        <f t="shared" si="1517"/>
        <v>5400</v>
      </c>
      <c r="GG212" s="83">
        <f t="shared" si="1517"/>
        <v>5400</v>
      </c>
      <c r="GH212" s="89"/>
      <c r="GI212" s="89"/>
      <c r="GJ212" s="89"/>
      <c r="GK212" s="19">
        <v>60</v>
      </c>
      <c r="GL212" s="20">
        <f t="shared" si="1474"/>
        <v>5.4</v>
      </c>
      <c r="GM212" s="23">
        <f t="shared" si="1505"/>
        <v>5400</v>
      </c>
      <c r="GN212" s="23">
        <f t="shared" si="1522"/>
        <v>5400</v>
      </c>
      <c r="GO212" s="23">
        <f t="shared" si="1522"/>
        <v>5400</v>
      </c>
      <c r="GP212" s="23">
        <f t="shared" si="1522"/>
        <v>5400</v>
      </c>
      <c r="GQ212" s="23">
        <f t="shared" si="1522"/>
        <v>5400</v>
      </c>
      <c r="GR212" s="23">
        <f t="shared" si="1522"/>
        <v>5400</v>
      </c>
      <c r="GS212" s="23">
        <f t="shared" si="1522"/>
        <v>5400</v>
      </c>
      <c r="GT212" s="23">
        <f t="shared" si="1522"/>
        <v>5400</v>
      </c>
      <c r="GU212" s="23">
        <f t="shared" si="1522"/>
        <v>5400</v>
      </c>
      <c r="GV212" s="23">
        <f t="shared" si="1522"/>
        <v>5400</v>
      </c>
      <c r="GW212" s="23">
        <f t="shared" si="1522"/>
        <v>5400</v>
      </c>
      <c r="GX212" s="23">
        <f t="shared" si="1522"/>
        <v>5400</v>
      </c>
      <c r="GY212" s="23">
        <f t="shared" si="1522"/>
        <v>5400</v>
      </c>
      <c r="GZ212" s="23">
        <f t="shared" si="1522"/>
        <v>5400</v>
      </c>
      <c r="HA212" s="23">
        <f t="shared" si="1522"/>
        <v>5400</v>
      </c>
      <c r="HB212" s="23">
        <f t="shared" si="1522"/>
        <v>5400</v>
      </c>
      <c r="HC212" s="23">
        <f t="shared" si="1518"/>
        <v>5400</v>
      </c>
      <c r="HD212" s="23">
        <f t="shared" si="1518"/>
        <v>5400</v>
      </c>
      <c r="HE212" s="23">
        <f t="shared" si="1518"/>
        <v>5400</v>
      </c>
      <c r="HF212" s="23">
        <f t="shared" si="1518"/>
        <v>5400</v>
      </c>
      <c r="HG212" s="23">
        <f t="shared" si="1518"/>
        <v>5400</v>
      </c>
      <c r="HH212" s="23">
        <f t="shared" si="1518"/>
        <v>5400</v>
      </c>
      <c r="HI212" s="23">
        <f t="shared" si="1518"/>
        <v>5400</v>
      </c>
      <c r="HJ212" s="23">
        <f t="shared" si="1518"/>
        <v>5400</v>
      </c>
      <c r="HK212" s="23">
        <f t="shared" si="1518"/>
        <v>5400</v>
      </c>
      <c r="HL212" s="23">
        <f t="shared" si="1518"/>
        <v>5400</v>
      </c>
      <c r="HM212" s="23">
        <f t="shared" si="1519"/>
        <v>5400</v>
      </c>
      <c r="HN212" s="23">
        <f t="shared" si="1519"/>
        <v>5400</v>
      </c>
      <c r="HO212" s="23">
        <f t="shared" si="1519"/>
        <v>5400</v>
      </c>
      <c r="HP212" s="23">
        <f t="shared" si="1519"/>
        <v>5400</v>
      </c>
      <c r="HQ212" s="23">
        <f t="shared" si="1519"/>
        <v>5400</v>
      </c>
      <c r="HR212" s="23">
        <f t="shared" si="1519"/>
        <v>5400</v>
      </c>
      <c r="HS212" s="23">
        <f t="shared" si="1519"/>
        <v>5400</v>
      </c>
      <c r="HT212" s="23">
        <f t="shared" si="1519"/>
        <v>5400</v>
      </c>
      <c r="HU212" s="23">
        <f t="shared" si="1519"/>
        <v>5400</v>
      </c>
      <c r="HV212" s="23">
        <f t="shared" si="1519"/>
        <v>5400</v>
      </c>
      <c r="HW212" s="23">
        <f t="shared" si="1520"/>
        <v>5400</v>
      </c>
      <c r="HX212" s="23">
        <f t="shared" si="1520"/>
        <v>5400</v>
      </c>
      <c r="HY212" s="23">
        <f t="shared" si="1520"/>
        <v>5400</v>
      </c>
      <c r="HZ212" s="23">
        <f t="shared" si="1520"/>
        <v>5400</v>
      </c>
      <c r="IA212" s="23">
        <f t="shared" si="1520"/>
        <v>5400</v>
      </c>
      <c r="IB212" s="83">
        <f t="shared" si="1520"/>
        <v>5400</v>
      </c>
      <c r="ID212" s="89"/>
      <c r="IE212" s="89"/>
      <c r="MC212" s="105"/>
      <c r="MD212" s="90"/>
      <c r="ME212" s="89"/>
      <c r="MF212" s="89"/>
      <c r="MG212" s="89"/>
      <c r="MH212" s="89"/>
      <c r="MI212" s="89"/>
      <c r="MJ212" s="89"/>
      <c r="MK212" s="89"/>
      <c r="ML212" s="89"/>
      <c r="MM212" s="89"/>
      <c r="MN212" s="89"/>
      <c r="MO212" s="89"/>
      <c r="MP212" s="89"/>
      <c r="MQ212" s="89"/>
      <c r="MR212" s="89"/>
      <c r="MS212" s="89"/>
      <c r="MT212" s="89"/>
      <c r="MU212" s="89"/>
      <c r="MV212" s="89"/>
      <c r="MW212" s="89"/>
      <c r="MX212" s="89"/>
      <c r="MY212" s="89"/>
      <c r="MZ212" s="89"/>
      <c r="NA212" s="89"/>
      <c r="NB212" s="89"/>
      <c r="NC212" s="89"/>
      <c r="ND212" s="89"/>
      <c r="NE212" s="89"/>
      <c r="NF212" s="89"/>
      <c r="NG212" s="89"/>
      <c r="NH212" s="89"/>
      <c r="NI212" s="89"/>
      <c r="NJ212" s="89"/>
      <c r="NK212" s="89"/>
      <c r="NL212" s="89"/>
      <c r="NM212" s="89"/>
      <c r="NN212" s="89"/>
      <c r="NO212" s="89"/>
      <c r="NP212" s="89"/>
      <c r="NQ212" s="89"/>
      <c r="NR212" s="89"/>
      <c r="NS212" s="89"/>
      <c r="NU212" s="105"/>
      <c r="NV212" s="90"/>
      <c r="NW212" s="89"/>
      <c r="NX212" s="89"/>
      <c r="NY212" s="89"/>
      <c r="NZ212" s="89"/>
      <c r="OA212" s="89"/>
      <c r="OB212" s="89"/>
      <c r="OC212" s="89"/>
      <c r="OD212" s="89"/>
      <c r="OE212" s="89"/>
      <c r="OF212" s="89"/>
      <c r="OG212" s="89"/>
      <c r="OH212" s="89"/>
      <c r="OI212" s="89"/>
      <c r="OJ212" s="89"/>
      <c r="OK212" s="89"/>
      <c r="OL212" s="89"/>
      <c r="OM212" s="89"/>
      <c r="ON212" s="89"/>
      <c r="OO212" s="89"/>
      <c r="OP212" s="89"/>
      <c r="OQ212" s="89"/>
      <c r="OR212" s="89"/>
      <c r="OS212" s="89"/>
      <c r="OT212" s="89"/>
      <c r="OU212" s="89"/>
      <c r="OV212" s="89"/>
      <c r="OW212" s="89"/>
      <c r="OX212" s="89"/>
      <c r="OY212" s="89"/>
      <c r="OZ212" s="89"/>
      <c r="PA212" s="89"/>
      <c r="PB212" s="89"/>
      <c r="PC212" s="89"/>
      <c r="PD212" s="89"/>
      <c r="PE212" s="89"/>
      <c r="PF212" s="89"/>
      <c r="PG212" s="89"/>
      <c r="PH212" s="89"/>
      <c r="PI212" s="89"/>
      <c r="PJ212" s="89"/>
      <c r="PK212" s="89"/>
      <c r="PM212" s="105"/>
      <c r="PN212" s="90"/>
      <c r="PO212" s="89"/>
      <c r="PP212" s="89"/>
      <c r="PQ212" s="89"/>
      <c r="PR212" s="89"/>
      <c r="PS212" s="89"/>
      <c r="PT212" s="89"/>
      <c r="PU212" s="89"/>
      <c r="PV212" s="89"/>
      <c r="PW212" s="89"/>
      <c r="PX212" s="89"/>
      <c r="PY212" s="89"/>
      <c r="PZ212" s="89"/>
      <c r="QA212" s="89"/>
      <c r="QB212" s="89"/>
      <c r="QC212" s="89"/>
      <c r="QD212" s="89"/>
      <c r="QE212" s="89"/>
      <c r="QF212" s="89"/>
      <c r="QG212" s="89"/>
      <c r="QH212" s="89"/>
      <c r="QI212" s="89"/>
      <c r="QJ212" s="89"/>
      <c r="QK212" s="89"/>
      <c r="QL212" s="89"/>
      <c r="QM212" s="89"/>
      <c r="QN212" s="89"/>
      <c r="QO212" s="89"/>
      <c r="QP212" s="89"/>
      <c r="QQ212" s="89"/>
      <c r="QR212" s="89"/>
      <c r="QS212" s="89"/>
      <c r="QT212" s="89"/>
      <c r="QU212" s="89"/>
      <c r="QV212" s="89"/>
      <c r="QW212" s="89"/>
      <c r="QX212" s="89"/>
      <c r="QY212" s="89"/>
      <c r="QZ212" s="89"/>
      <c r="RA212" s="89"/>
      <c r="RB212" s="89"/>
      <c r="RC212" s="89"/>
    </row>
    <row r="213" spans="1:699" hidden="1" x14ac:dyDescent="0.25">
      <c r="A213" s="8"/>
      <c r="B213" s="8"/>
      <c r="C213" s="8"/>
      <c r="D213" s="8"/>
      <c r="E213" s="8"/>
      <c r="F213" s="8"/>
      <c r="G213" s="8"/>
      <c r="H213" s="8"/>
      <c r="I213" s="9"/>
      <c r="J213" s="9"/>
      <c r="K213" s="8"/>
      <c r="L213" s="9"/>
      <c r="EP213" s="19">
        <v>61</v>
      </c>
      <c r="EQ213" s="20">
        <f t="shared" si="1469"/>
        <v>5.5</v>
      </c>
      <c r="ER213" s="23">
        <f t="shared" si="1503"/>
        <v>5500</v>
      </c>
      <c r="ES213" s="23">
        <f t="shared" si="1521"/>
        <v>5500</v>
      </c>
      <c r="ET213" s="23">
        <f t="shared" si="1521"/>
        <v>5500</v>
      </c>
      <c r="EU213" s="23">
        <f t="shared" si="1521"/>
        <v>5500</v>
      </c>
      <c r="EV213" s="23">
        <f t="shared" si="1521"/>
        <v>5500</v>
      </c>
      <c r="EW213" s="23">
        <f t="shared" si="1521"/>
        <v>5500</v>
      </c>
      <c r="EX213" s="23">
        <f t="shared" si="1521"/>
        <v>5500</v>
      </c>
      <c r="EY213" s="23">
        <f t="shared" si="1521"/>
        <v>5500</v>
      </c>
      <c r="EZ213" s="23">
        <f t="shared" si="1521"/>
        <v>5500</v>
      </c>
      <c r="FA213" s="23">
        <f t="shared" si="1521"/>
        <v>5500</v>
      </c>
      <c r="FB213" s="23">
        <f t="shared" si="1521"/>
        <v>5500</v>
      </c>
      <c r="FC213" s="23">
        <f t="shared" si="1521"/>
        <v>5500</v>
      </c>
      <c r="FD213" s="23">
        <f t="shared" si="1521"/>
        <v>5500</v>
      </c>
      <c r="FE213" s="23">
        <f t="shared" si="1521"/>
        <v>5500</v>
      </c>
      <c r="FF213" s="23">
        <f t="shared" si="1521"/>
        <v>5500</v>
      </c>
      <c r="FG213" s="23">
        <f t="shared" si="1521"/>
        <v>5500</v>
      </c>
      <c r="FH213" s="23">
        <f t="shared" si="1515"/>
        <v>5500</v>
      </c>
      <c r="FI213" s="23">
        <f t="shared" si="1515"/>
        <v>5500</v>
      </c>
      <c r="FJ213" s="23">
        <f t="shared" si="1515"/>
        <v>5500</v>
      </c>
      <c r="FK213" s="23">
        <f t="shared" si="1515"/>
        <v>5500</v>
      </c>
      <c r="FL213" s="23">
        <f t="shared" si="1515"/>
        <v>5500</v>
      </c>
      <c r="FM213" s="23">
        <f t="shared" si="1515"/>
        <v>5500</v>
      </c>
      <c r="FN213" s="23">
        <f t="shared" si="1515"/>
        <v>5500</v>
      </c>
      <c r="FO213" s="23">
        <f t="shared" si="1515"/>
        <v>5500</v>
      </c>
      <c r="FP213" s="23">
        <f t="shared" si="1515"/>
        <v>5500</v>
      </c>
      <c r="FQ213" s="23">
        <f t="shared" si="1515"/>
        <v>5500</v>
      </c>
      <c r="FR213" s="23">
        <f t="shared" si="1516"/>
        <v>5500</v>
      </c>
      <c r="FS213" s="23">
        <f t="shared" si="1516"/>
        <v>5500</v>
      </c>
      <c r="FT213" s="23">
        <f t="shared" si="1516"/>
        <v>5500</v>
      </c>
      <c r="FU213" s="23">
        <f t="shared" si="1516"/>
        <v>5500</v>
      </c>
      <c r="FV213" s="23">
        <f t="shared" si="1516"/>
        <v>5500</v>
      </c>
      <c r="FW213" s="23">
        <f t="shared" si="1516"/>
        <v>5500</v>
      </c>
      <c r="FX213" s="23">
        <f t="shared" si="1516"/>
        <v>5500</v>
      </c>
      <c r="FY213" s="23">
        <f t="shared" si="1516"/>
        <v>5500</v>
      </c>
      <c r="FZ213" s="23">
        <f t="shared" si="1516"/>
        <v>5500</v>
      </c>
      <c r="GA213" s="23">
        <f t="shared" si="1516"/>
        <v>5500</v>
      </c>
      <c r="GB213" s="23">
        <f t="shared" si="1517"/>
        <v>5500</v>
      </c>
      <c r="GC213" s="23">
        <f t="shared" si="1517"/>
        <v>5500</v>
      </c>
      <c r="GD213" s="23">
        <f t="shared" si="1517"/>
        <v>5500</v>
      </c>
      <c r="GE213" s="23">
        <f t="shared" si="1517"/>
        <v>5500</v>
      </c>
      <c r="GF213" s="23">
        <f t="shared" si="1517"/>
        <v>5500</v>
      </c>
      <c r="GG213" s="83">
        <f t="shared" si="1517"/>
        <v>5500</v>
      </c>
      <c r="GH213" s="89"/>
      <c r="GI213" s="89"/>
      <c r="GJ213" s="89"/>
      <c r="GK213" s="19">
        <v>61</v>
      </c>
      <c r="GL213" s="20">
        <f t="shared" si="1474"/>
        <v>5.5</v>
      </c>
      <c r="GM213" s="23">
        <f t="shared" si="1505"/>
        <v>5500</v>
      </c>
      <c r="GN213" s="23">
        <f t="shared" si="1522"/>
        <v>5500</v>
      </c>
      <c r="GO213" s="23">
        <f t="shared" si="1522"/>
        <v>5500</v>
      </c>
      <c r="GP213" s="23">
        <f t="shared" si="1522"/>
        <v>5500</v>
      </c>
      <c r="GQ213" s="23">
        <f t="shared" si="1522"/>
        <v>5500</v>
      </c>
      <c r="GR213" s="23">
        <f t="shared" si="1522"/>
        <v>5500</v>
      </c>
      <c r="GS213" s="23">
        <f t="shared" si="1522"/>
        <v>5500</v>
      </c>
      <c r="GT213" s="23">
        <f t="shared" si="1522"/>
        <v>5500</v>
      </c>
      <c r="GU213" s="23">
        <f t="shared" si="1522"/>
        <v>5500</v>
      </c>
      <c r="GV213" s="23">
        <f t="shared" si="1522"/>
        <v>5500</v>
      </c>
      <c r="GW213" s="23">
        <f t="shared" si="1522"/>
        <v>5500</v>
      </c>
      <c r="GX213" s="23">
        <f t="shared" si="1522"/>
        <v>5500</v>
      </c>
      <c r="GY213" s="23">
        <f t="shared" si="1522"/>
        <v>5500</v>
      </c>
      <c r="GZ213" s="23">
        <f t="shared" si="1522"/>
        <v>5500</v>
      </c>
      <c r="HA213" s="23">
        <f t="shared" si="1522"/>
        <v>5500</v>
      </c>
      <c r="HB213" s="23">
        <f t="shared" si="1522"/>
        <v>5500</v>
      </c>
      <c r="HC213" s="23">
        <f t="shared" si="1518"/>
        <v>5500</v>
      </c>
      <c r="HD213" s="23">
        <f t="shared" si="1518"/>
        <v>5500</v>
      </c>
      <c r="HE213" s="23">
        <f t="shared" si="1518"/>
        <v>5500</v>
      </c>
      <c r="HF213" s="23">
        <f t="shared" si="1518"/>
        <v>5500</v>
      </c>
      <c r="HG213" s="23">
        <f t="shared" si="1518"/>
        <v>5500</v>
      </c>
      <c r="HH213" s="23">
        <f t="shared" si="1518"/>
        <v>5500</v>
      </c>
      <c r="HI213" s="23">
        <f t="shared" si="1518"/>
        <v>5500</v>
      </c>
      <c r="HJ213" s="23">
        <f t="shared" si="1518"/>
        <v>5500</v>
      </c>
      <c r="HK213" s="23">
        <f t="shared" si="1518"/>
        <v>5500</v>
      </c>
      <c r="HL213" s="23">
        <f t="shared" si="1518"/>
        <v>5500</v>
      </c>
      <c r="HM213" s="23">
        <f t="shared" si="1519"/>
        <v>5500</v>
      </c>
      <c r="HN213" s="23">
        <f t="shared" si="1519"/>
        <v>5500</v>
      </c>
      <c r="HO213" s="23">
        <f t="shared" si="1519"/>
        <v>5500</v>
      </c>
      <c r="HP213" s="23">
        <f t="shared" si="1519"/>
        <v>5500</v>
      </c>
      <c r="HQ213" s="23">
        <f t="shared" si="1519"/>
        <v>5500</v>
      </c>
      <c r="HR213" s="23">
        <f t="shared" si="1519"/>
        <v>5500</v>
      </c>
      <c r="HS213" s="23">
        <f t="shared" si="1519"/>
        <v>5500</v>
      </c>
      <c r="HT213" s="23">
        <f t="shared" si="1519"/>
        <v>5500</v>
      </c>
      <c r="HU213" s="23">
        <f t="shared" si="1519"/>
        <v>5500</v>
      </c>
      <c r="HV213" s="23">
        <f t="shared" si="1519"/>
        <v>5500</v>
      </c>
      <c r="HW213" s="23">
        <f t="shared" si="1520"/>
        <v>5500</v>
      </c>
      <c r="HX213" s="23">
        <f t="shared" si="1520"/>
        <v>5500</v>
      </c>
      <c r="HY213" s="23">
        <f t="shared" si="1520"/>
        <v>5500</v>
      </c>
      <c r="HZ213" s="23">
        <f t="shared" si="1520"/>
        <v>5500</v>
      </c>
      <c r="IA213" s="23">
        <f t="shared" si="1520"/>
        <v>5500</v>
      </c>
      <c r="IB213" s="83">
        <f t="shared" si="1520"/>
        <v>5500</v>
      </c>
      <c r="ID213" s="89"/>
      <c r="IE213" s="89"/>
      <c r="MC213" s="105"/>
      <c r="MD213" s="90"/>
      <c r="ME213" s="89"/>
      <c r="MF213" s="89"/>
      <c r="MG213" s="89"/>
      <c r="MH213" s="89"/>
      <c r="MI213" s="89"/>
      <c r="MJ213" s="89"/>
      <c r="MK213" s="89"/>
      <c r="ML213" s="89"/>
      <c r="MM213" s="89"/>
      <c r="MN213" s="89"/>
      <c r="MO213" s="89"/>
      <c r="MP213" s="89"/>
      <c r="MQ213" s="89"/>
      <c r="MR213" s="89"/>
      <c r="MS213" s="89"/>
      <c r="MT213" s="89"/>
      <c r="MU213" s="89"/>
      <c r="MV213" s="89"/>
      <c r="MW213" s="89"/>
      <c r="MX213" s="89"/>
      <c r="MY213" s="89"/>
      <c r="MZ213" s="89"/>
      <c r="NA213" s="89"/>
      <c r="NB213" s="89"/>
      <c r="NC213" s="89"/>
      <c r="ND213" s="89"/>
      <c r="NE213" s="89"/>
      <c r="NF213" s="89"/>
      <c r="NG213" s="89"/>
      <c r="NH213" s="89"/>
      <c r="NI213" s="89"/>
      <c r="NJ213" s="89"/>
      <c r="NK213" s="89"/>
      <c r="NL213" s="89"/>
      <c r="NM213" s="89"/>
      <c r="NN213" s="89"/>
      <c r="NO213" s="89"/>
      <c r="NP213" s="89"/>
      <c r="NQ213" s="89"/>
      <c r="NR213" s="89"/>
      <c r="NS213" s="89"/>
      <c r="NU213" s="105"/>
      <c r="NV213" s="90"/>
      <c r="NW213" s="89"/>
      <c r="NX213" s="89"/>
      <c r="NY213" s="89"/>
      <c r="NZ213" s="89"/>
      <c r="OA213" s="89"/>
      <c r="OB213" s="89"/>
      <c r="OC213" s="89"/>
      <c r="OD213" s="89"/>
      <c r="OE213" s="89"/>
      <c r="OF213" s="89"/>
      <c r="OG213" s="89"/>
      <c r="OH213" s="89"/>
      <c r="OI213" s="89"/>
      <c r="OJ213" s="89"/>
      <c r="OK213" s="89"/>
      <c r="OL213" s="89"/>
      <c r="OM213" s="89"/>
      <c r="ON213" s="89"/>
      <c r="OO213" s="89"/>
      <c r="OP213" s="89"/>
      <c r="OQ213" s="89"/>
      <c r="OR213" s="89"/>
      <c r="OS213" s="89"/>
      <c r="OT213" s="89"/>
      <c r="OU213" s="89"/>
      <c r="OV213" s="89"/>
      <c r="OW213" s="89"/>
      <c r="OX213" s="89"/>
      <c r="OY213" s="89"/>
      <c r="OZ213" s="89"/>
      <c r="PA213" s="89"/>
      <c r="PB213" s="89"/>
      <c r="PC213" s="89"/>
      <c r="PD213" s="89"/>
      <c r="PE213" s="89"/>
      <c r="PF213" s="89"/>
      <c r="PG213" s="89"/>
      <c r="PH213" s="89"/>
      <c r="PI213" s="89"/>
      <c r="PJ213" s="89"/>
      <c r="PK213" s="89"/>
      <c r="PM213" s="105"/>
      <c r="PN213" s="90"/>
      <c r="PO213" s="89"/>
      <c r="PP213" s="89"/>
      <c r="PQ213" s="89"/>
      <c r="PR213" s="89"/>
      <c r="PS213" s="89"/>
      <c r="PT213" s="89"/>
      <c r="PU213" s="89"/>
      <c r="PV213" s="89"/>
      <c r="PW213" s="89"/>
      <c r="PX213" s="89"/>
      <c r="PY213" s="89"/>
      <c r="PZ213" s="89"/>
      <c r="QA213" s="89"/>
      <c r="QB213" s="89"/>
      <c r="QC213" s="89"/>
      <c r="QD213" s="89"/>
      <c r="QE213" s="89"/>
      <c r="QF213" s="89"/>
      <c r="QG213" s="89"/>
      <c r="QH213" s="89"/>
      <c r="QI213" s="89"/>
      <c r="QJ213" s="89"/>
      <c r="QK213" s="89"/>
      <c r="QL213" s="89"/>
      <c r="QM213" s="89"/>
      <c r="QN213" s="89"/>
      <c r="QO213" s="89"/>
      <c r="QP213" s="89"/>
      <c r="QQ213" s="89"/>
      <c r="QR213" s="89"/>
      <c r="QS213" s="89"/>
      <c r="QT213" s="89"/>
      <c r="QU213" s="89"/>
      <c r="QV213" s="89"/>
      <c r="QW213" s="89"/>
      <c r="QX213" s="89"/>
      <c r="QY213" s="89"/>
      <c r="QZ213" s="89"/>
      <c r="RA213" s="89"/>
      <c r="RB213" s="89"/>
      <c r="RC213" s="89"/>
    </row>
    <row r="214" spans="1:699" hidden="1" x14ac:dyDescent="0.25">
      <c r="A214" s="8"/>
      <c r="B214" s="8"/>
      <c r="C214" s="8"/>
      <c r="D214" s="8"/>
      <c r="E214" s="8"/>
      <c r="F214" s="8"/>
      <c r="G214" s="8"/>
      <c r="H214" s="8"/>
      <c r="I214" s="9"/>
      <c r="J214" s="9"/>
      <c r="K214" s="8"/>
      <c r="L214" s="9"/>
      <c r="EP214" s="19">
        <v>62</v>
      </c>
      <c r="EQ214" s="20">
        <f t="shared" si="1469"/>
        <v>5.6000000000000005</v>
      </c>
      <c r="ER214" s="23">
        <f t="shared" si="1503"/>
        <v>5600.0000000000009</v>
      </c>
      <c r="ES214" s="23">
        <f t="shared" si="1521"/>
        <v>5600.0000000000009</v>
      </c>
      <c r="ET214" s="23">
        <f t="shared" si="1521"/>
        <v>5600.0000000000009</v>
      </c>
      <c r="EU214" s="23">
        <f t="shared" si="1521"/>
        <v>5600.0000000000009</v>
      </c>
      <c r="EV214" s="23">
        <f t="shared" si="1521"/>
        <v>5600.0000000000009</v>
      </c>
      <c r="EW214" s="23">
        <f t="shared" si="1521"/>
        <v>5600.0000000000009</v>
      </c>
      <c r="EX214" s="23">
        <f t="shared" si="1521"/>
        <v>5600.0000000000009</v>
      </c>
      <c r="EY214" s="23">
        <f t="shared" si="1521"/>
        <v>5600.0000000000009</v>
      </c>
      <c r="EZ214" s="23">
        <f t="shared" si="1521"/>
        <v>5600.0000000000009</v>
      </c>
      <c r="FA214" s="23">
        <f t="shared" si="1521"/>
        <v>5600.0000000000009</v>
      </c>
      <c r="FB214" s="23">
        <f t="shared" si="1521"/>
        <v>5600.0000000000009</v>
      </c>
      <c r="FC214" s="23">
        <f t="shared" si="1521"/>
        <v>5600.0000000000009</v>
      </c>
      <c r="FD214" s="23">
        <f t="shared" si="1521"/>
        <v>5600.0000000000009</v>
      </c>
      <c r="FE214" s="23">
        <f t="shared" si="1521"/>
        <v>5600.0000000000009</v>
      </c>
      <c r="FF214" s="23">
        <f t="shared" si="1521"/>
        <v>5600.0000000000009</v>
      </c>
      <c r="FG214" s="23">
        <f t="shared" si="1521"/>
        <v>5600.0000000000009</v>
      </c>
      <c r="FH214" s="23">
        <f t="shared" ref="FH214:FQ218" si="1523">$EQ214*1000</f>
        <v>5600.0000000000009</v>
      </c>
      <c r="FI214" s="23">
        <f t="shared" si="1523"/>
        <v>5600.0000000000009</v>
      </c>
      <c r="FJ214" s="23">
        <f t="shared" si="1523"/>
        <v>5600.0000000000009</v>
      </c>
      <c r="FK214" s="23">
        <f t="shared" si="1523"/>
        <v>5600.0000000000009</v>
      </c>
      <c r="FL214" s="23">
        <f t="shared" si="1523"/>
        <v>5600.0000000000009</v>
      </c>
      <c r="FM214" s="23">
        <f t="shared" si="1523"/>
        <v>5600.0000000000009</v>
      </c>
      <c r="FN214" s="23">
        <f t="shared" si="1523"/>
        <v>5600.0000000000009</v>
      </c>
      <c r="FO214" s="23">
        <f t="shared" si="1523"/>
        <v>5600.0000000000009</v>
      </c>
      <c r="FP214" s="23">
        <f t="shared" si="1523"/>
        <v>5600.0000000000009</v>
      </c>
      <c r="FQ214" s="23">
        <f t="shared" si="1523"/>
        <v>5600.0000000000009</v>
      </c>
      <c r="FR214" s="23">
        <f t="shared" ref="FR214:GA218" si="1524">$EQ214*1000</f>
        <v>5600.0000000000009</v>
      </c>
      <c r="FS214" s="23">
        <f t="shared" si="1524"/>
        <v>5600.0000000000009</v>
      </c>
      <c r="FT214" s="23">
        <f t="shared" si="1524"/>
        <v>5600.0000000000009</v>
      </c>
      <c r="FU214" s="23">
        <f t="shared" si="1524"/>
        <v>5600.0000000000009</v>
      </c>
      <c r="FV214" s="23">
        <f t="shared" si="1524"/>
        <v>5600.0000000000009</v>
      </c>
      <c r="FW214" s="23">
        <f t="shared" si="1524"/>
        <v>5600.0000000000009</v>
      </c>
      <c r="FX214" s="23">
        <f t="shared" si="1524"/>
        <v>5600.0000000000009</v>
      </c>
      <c r="FY214" s="23">
        <f t="shared" si="1524"/>
        <v>5600.0000000000009</v>
      </c>
      <c r="FZ214" s="23">
        <f t="shared" si="1524"/>
        <v>5600.0000000000009</v>
      </c>
      <c r="GA214" s="23">
        <f t="shared" si="1524"/>
        <v>5600.0000000000009</v>
      </c>
      <c r="GB214" s="23">
        <f t="shared" ref="GB214:GG218" si="1525">$EQ214*1000</f>
        <v>5600.0000000000009</v>
      </c>
      <c r="GC214" s="23">
        <f t="shared" si="1525"/>
        <v>5600.0000000000009</v>
      </c>
      <c r="GD214" s="23">
        <f t="shared" si="1525"/>
        <v>5600.0000000000009</v>
      </c>
      <c r="GE214" s="23">
        <f t="shared" si="1525"/>
        <v>5600.0000000000009</v>
      </c>
      <c r="GF214" s="23">
        <f t="shared" si="1525"/>
        <v>5600.0000000000009</v>
      </c>
      <c r="GG214" s="83">
        <f t="shared" si="1525"/>
        <v>5600.0000000000009</v>
      </c>
      <c r="GH214" s="89"/>
      <c r="GI214" s="89"/>
      <c r="GJ214" s="89"/>
      <c r="GK214" s="19">
        <v>62</v>
      </c>
      <c r="GL214" s="20">
        <f t="shared" si="1474"/>
        <v>5.6</v>
      </c>
      <c r="GM214" s="23">
        <f t="shared" si="1505"/>
        <v>5600.0000000000009</v>
      </c>
      <c r="GN214" s="23">
        <f t="shared" si="1522"/>
        <v>5600.0000000000009</v>
      </c>
      <c r="GO214" s="23">
        <f t="shared" si="1522"/>
        <v>5600.0000000000009</v>
      </c>
      <c r="GP214" s="23">
        <f t="shared" si="1522"/>
        <v>5600.0000000000009</v>
      </c>
      <c r="GQ214" s="23">
        <f t="shared" si="1522"/>
        <v>5600.0000000000009</v>
      </c>
      <c r="GR214" s="23">
        <f t="shared" si="1522"/>
        <v>5600.0000000000009</v>
      </c>
      <c r="GS214" s="23">
        <f t="shared" si="1522"/>
        <v>5600.0000000000009</v>
      </c>
      <c r="GT214" s="23">
        <f t="shared" si="1522"/>
        <v>5600.0000000000009</v>
      </c>
      <c r="GU214" s="23">
        <f t="shared" si="1522"/>
        <v>5600.0000000000009</v>
      </c>
      <c r="GV214" s="23">
        <f t="shared" si="1522"/>
        <v>5600.0000000000009</v>
      </c>
      <c r="GW214" s="23">
        <f t="shared" si="1522"/>
        <v>5600.0000000000009</v>
      </c>
      <c r="GX214" s="23">
        <f t="shared" si="1522"/>
        <v>5600.0000000000009</v>
      </c>
      <c r="GY214" s="23">
        <f t="shared" si="1522"/>
        <v>5600.0000000000009</v>
      </c>
      <c r="GZ214" s="23">
        <f t="shared" si="1522"/>
        <v>5600.0000000000009</v>
      </c>
      <c r="HA214" s="23">
        <f t="shared" si="1522"/>
        <v>5600.0000000000009</v>
      </c>
      <c r="HB214" s="23">
        <f t="shared" si="1522"/>
        <v>5600.0000000000009</v>
      </c>
      <c r="HC214" s="23">
        <f t="shared" si="1518"/>
        <v>5600.0000000000009</v>
      </c>
      <c r="HD214" s="23">
        <f t="shared" si="1518"/>
        <v>5600.0000000000009</v>
      </c>
      <c r="HE214" s="23">
        <f t="shared" si="1518"/>
        <v>5600.0000000000009</v>
      </c>
      <c r="HF214" s="23">
        <f t="shared" si="1518"/>
        <v>5600.0000000000009</v>
      </c>
      <c r="HG214" s="23">
        <f t="shared" si="1518"/>
        <v>5600.0000000000009</v>
      </c>
      <c r="HH214" s="23">
        <f t="shared" si="1518"/>
        <v>5600.0000000000009</v>
      </c>
      <c r="HI214" s="23">
        <f t="shared" si="1518"/>
        <v>5600.0000000000009</v>
      </c>
      <c r="HJ214" s="23">
        <f t="shared" si="1518"/>
        <v>5600.0000000000009</v>
      </c>
      <c r="HK214" s="23">
        <f t="shared" si="1518"/>
        <v>5600.0000000000009</v>
      </c>
      <c r="HL214" s="23">
        <f t="shared" si="1518"/>
        <v>5600.0000000000009</v>
      </c>
      <c r="HM214" s="23">
        <f t="shared" si="1519"/>
        <v>5600.0000000000009</v>
      </c>
      <c r="HN214" s="23">
        <f t="shared" si="1519"/>
        <v>5600.0000000000009</v>
      </c>
      <c r="HO214" s="23">
        <f t="shared" si="1519"/>
        <v>5600.0000000000009</v>
      </c>
      <c r="HP214" s="23">
        <f t="shared" si="1519"/>
        <v>5600.0000000000009</v>
      </c>
      <c r="HQ214" s="23">
        <f t="shared" si="1519"/>
        <v>5600.0000000000009</v>
      </c>
      <c r="HR214" s="23">
        <f t="shared" si="1519"/>
        <v>5600.0000000000009</v>
      </c>
      <c r="HS214" s="23">
        <f t="shared" si="1519"/>
        <v>5600.0000000000009</v>
      </c>
      <c r="HT214" s="23">
        <f t="shared" si="1519"/>
        <v>5600.0000000000009</v>
      </c>
      <c r="HU214" s="23">
        <f t="shared" si="1519"/>
        <v>5600.0000000000009</v>
      </c>
      <c r="HV214" s="23">
        <f t="shared" si="1519"/>
        <v>5600.0000000000009</v>
      </c>
      <c r="HW214" s="23">
        <f t="shared" si="1520"/>
        <v>5600.0000000000009</v>
      </c>
      <c r="HX214" s="23">
        <f t="shared" si="1520"/>
        <v>5600.0000000000009</v>
      </c>
      <c r="HY214" s="23">
        <f t="shared" si="1520"/>
        <v>5600.0000000000009</v>
      </c>
      <c r="HZ214" s="23">
        <f t="shared" si="1520"/>
        <v>5600.0000000000009</v>
      </c>
      <c r="IA214" s="23">
        <f t="shared" si="1520"/>
        <v>5600.0000000000009</v>
      </c>
      <c r="IB214" s="83">
        <f t="shared" si="1520"/>
        <v>5600.0000000000009</v>
      </c>
      <c r="ID214" s="89"/>
      <c r="IE214" s="89"/>
      <c r="MC214" s="105"/>
      <c r="MD214" s="90"/>
      <c r="ME214" s="89"/>
      <c r="MF214" s="89"/>
      <c r="MG214" s="89"/>
      <c r="MH214" s="89"/>
      <c r="MI214" s="89"/>
      <c r="MJ214" s="89"/>
      <c r="MK214" s="89"/>
      <c r="ML214" s="89"/>
      <c r="MM214" s="89"/>
      <c r="MN214" s="89"/>
      <c r="MO214" s="89"/>
      <c r="MP214" s="89"/>
      <c r="MQ214" s="89"/>
      <c r="MR214" s="89"/>
      <c r="MS214" s="89"/>
      <c r="MT214" s="89"/>
      <c r="MU214" s="89"/>
      <c r="MV214" s="89"/>
      <c r="MW214" s="89"/>
      <c r="MX214" s="89"/>
      <c r="MY214" s="89"/>
      <c r="MZ214" s="89"/>
      <c r="NA214" s="89"/>
      <c r="NB214" s="89"/>
      <c r="NC214" s="89"/>
      <c r="ND214" s="89"/>
      <c r="NE214" s="89"/>
      <c r="NF214" s="89"/>
      <c r="NG214" s="89"/>
      <c r="NH214" s="89"/>
      <c r="NI214" s="89"/>
      <c r="NJ214" s="89"/>
      <c r="NK214" s="89"/>
      <c r="NL214" s="89"/>
      <c r="NM214" s="89"/>
      <c r="NN214" s="89"/>
      <c r="NO214" s="89"/>
      <c r="NP214" s="89"/>
      <c r="NQ214" s="89"/>
      <c r="NR214" s="89"/>
      <c r="NS214" s="89"/>
      <c r="NU214" s="105"/>
      <c r="NV214" s="90"/>
      <c r="NW214" s="89"/>
      <c r="NX214" s="89"/>
      <c r="NY214" s="89"/>
      <c r="NZ214" s="89"/>
      <c r="OA214" s="89"/>
      <c r="OB214" s="89"/>
      <c r="OC214" s="89"/>
      <c r="OD214" s="89"/>
      <c r="OE214" s="89"/>
      <c r="OF214" s="89"/>
      <c r="OG214" s="89"/>
      <c r="OH214" s="89"/>
      <c r="OI214" s="89"/>
      <c r="OJ214" s="89"/>
      <c r="OK214" s="89"/>
      <c r="OL214" s="89"/>
      <c r="OM214" s="89"/>
      <c r="ON214" s="89"/>
      <c r="OO214" s="89"/>
      <c r="OP214" s="89"/>
      <c r="OQ214" s="89"/>
      <c r="OR214" s="89"/>
      <c r="OS214" s="89"/>
      <c r="OT214" s="89"/>
      <c r="OU214" s="89"/>
      <c r="OV214" s="89"/>
      <c r="OW214" s="89"/>
      <c r="OX214" s="89"/>
      <c r="OY214" s="89"/>
      <c r="OZ214" s="89"/>
      <c r="PA214" s="89"/>
      <c r="PB214" s="89"/>
      <c r="PC214" s="89"/>
      <c r="PD214" s="89"/>
      <c r="PE214" s="89"/>
      <c r="PF214" s="89"/>
      <c r="PG214" s="89"/>
      <c r="PH214" s="89"/>
      <c r="PI214" s="89"/>
      <c r="PJ214" s="89"/>
      <c r="PK214" s="89"/>
      <c r="PM214" s="105"/>
      <c r="PN214" s="90"/>
      <c r="PO214" s="89"/>
      <c r="PP214" s="89"/>
      <c r="PQ214" s="89"/>
      <c r="PR214" s="89"/>
      <c r="PS214" s="89"/>
      <c r="PT214" s="89"/>
      <c r="PU214" s="89"/>
      <c r="PV214" s="89"/>
      <c r="PW214" s="89"/>
      <c r="PX214" s="89"/>
      <c r="PY214" s="89"/>
      <c r="PZ214" s="89"/>
      <c r="QA214" s="89"/>
      <c r="QB214" s="89"/>
      <c r="QC214" s="89"/>
      <c r="QD214" s="89"/>
      <c r="QE214" s="89"/>
      <c r="QF214" s="89"/>
      <c r="QG214" s="89"/>
      <c r="QH214" s="89"/>
      <c r="QI214" s="89"/>
      <c r="QJ214" s="89"/>
      <c r="QK214" s="89"/>
      <c r="QL214" s="89"/>
      <c r="QM214" s="89"/>
      <c r="QN214" s="89"/>
      <c r="QO214" s="89"/>
      <c r="QP214" s="89"/>
      <c r="QQ214" s="89"/>
      <c r="QR214" s="89"/>
      <c r="QS214" s="89"/>
      <c r="QT214" s="89"/>
      <c r="QU214" s="89"/>
      <c r="QV214" s="89"/>
      <c r="QW214" s="89"/>
      <c r="QX214" s="89"/>
      <c r="QY214" s="89"/>
      <c r="QZ214" s="89"/>
      <c r="RA214" s="89"/>
      <c r="RB214" s="89"/>
      <c r="RC214" s="89"/>
    </row>
    <row r="215" spans="1:699" hidden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9"/>
      <c r="EP215" s="19">
        <v>63</v>
      </c>
      <c r="EQ215" s="20">
        <f t="shared" si="1469"/>
        <v>5.7</v>
      </c>
      <c r="ER215" s="23">
        <f t="shared" si="1503"/>
        <v>5700</v>
      </c>
      <c r="ES215" s="23">
        <f t="shared" si="1521"/>
        <v>5700</v>
      </c>
      <c r="ET215" s="23">
        <f t="shared" si="1521"/>
        <v>5700</v>
      </c>
      <c r="EU215" s="23">
        <f t="shared" si="1521"/>
        <v>5700</v>
      </c>
      <c r="EV215" s="23">
        <f t="shared" si="1521"/>
        <v>5700</v>
      </c>
      <c r="EW215" s="23">
        <f t="shared" si="1521"/>
        <v>5700</v>
      </c>
      <c r="EX215" s="23">
        <f t="shared" si="1521"/>
        <v>5700</v>
      </c>
      <c r="EY215" s="23">
        <f t="shared" si="1521"/>
        <v>5700</v>
      </c>
      <c r="EZ215" s="23">
        <f t="shared" si="1521"/>
        <v>5700</v>
      </c>
      <c r="FA215" s="23">
        <f t="shared" si="1521"/>
        <v>5700</v>
      </c>
      <c r="FB215" s="23">
        <f t="shared" si="1521"/>
        <v>5700</v>
      </c>
      <c r="FC215" s="23">
        <f t="shared" si="1521"/>
        <v>5700</v>
      </c>
      <c r="FD215" s="23">
        <f t="shared" si="1521"/>
        <v>5700</v>
      </c>
      <c r="FE215" s="23">
        <f t="shared" si="1521"/>
        <v>5700</v>
      </c>
      <c r="FF215" s="23">
        <f t="shared" si="1521"/>
        <v>5700</v>
      </c>
      <c r="FG215" s="23">
        <f t="shared" si="1521"/>
        <v>5700</v>
      </c>
      <c r="FH215" s="23">
        <f t="shared" si="1523"/>
        <v>5700</v>
      </c>
      <c r="FI215" s="23">
        <f t="shared" si="1523"/>
        <v>5700</v>
      </c>
      <c r="FJ215" s="23">
        <f t="shared" si="1523"/>
        <v>5700</v>
      </c>
      <c r="FK215" s="23">
        <f t="shared" si="1523"/>
        <v>5700</v>
      </c>
      <c r="FL215" s="23">
        <f t="shared" si="1523"/>
        <v>5700</v>
      </c>
      <c r="FM215" s="23">
        <f t="shared" si="1523"/>
        <v>5700</v>
      </c>
      <c r="FN215" s="23">
        <f t="shared" si="1523"/>
        <v>5700</v>
      </c>
      <c r="FO215" s="23">
        <f t="shared" si="1523"/>
        <v>5700</v>
      </c>
      <c r="FP215" s="23">
        <f t="shared" si="1523"/>
        <v>5700</v>
      </c>
      <c r="FQ215" s="23">
        <f t="shared" si="1523"/>
        <v>5700</v>
      </c>
      <c r="FR215" s="23">
        <f t="shared" si="1524"/>
        <v>5700</v>
      </c>
      <c r="FS215" s="23">
        <f t="shared" si="1524"/>
        <v>5700</v>
      </c>
      <c r="FT215" s="23">
        <f t="shared" si="1524"/>
        <v>5700</v>
      </c>
      <c r="FU215" s="23">
        <f t="shared" si="1524"/>
        <v>5700</v>
      </c>
      <c r="FV215" s="23">
        <f t="shared" si="1524"/>
        <v>5700</v>
      </c>
      <c r="FW215" s="23">
        <f t="shared" si="1524"/>
        <v>5700</v>
      </c>
      <c r="FX215" s="23">
        <f t="shared" si="1524"/>
        <v>5700</v>
      </c>
      <c r="FY215" s="23">
        <f t="shared" si="1524"/>
        <v>5700</v>
      </c>
      <c r="FZ215" s="23">
        <f t="shared" si="1524"/>
        <v>5700</v>
      </c>
      <c r="GA215" s="23">
        <f t="shared" si="1524"/>
        <v>5700</v>
      </c>
      <c r="GB215" s="23">
        <f t="shared" si="1525"/>
        <v>5700</v>
      </c>
      <c r="GC215" s="23">
        <f t="shared" si="1525"/>
        <v>5700</v>
      </c>
      <c r="GD215" s="23">
        <f t="shared" si="1525"/>
        <v>5700</v>
      </c>
      <c r="GE215" s="23">
        <f t="shared" si="1525"/>
        <v>5700</v>
      </c>
      <c r="GF215" s="23">
        <f t="shared" si="1525"/>
        <v>5700</v>
      </c>
      <c r="GG215" s="83">
        <f t="shared" si="1525"/>
        <v>5700</v>
      </c>
      <c r="GH215" s="89"/>
      <c r="GI215" s="89"/>
      <c r="GJ215" s="89"/>
      <c r="GK215" s="19">
        <v>63</v>
      </c>
      <c r="GL215" s="20">
        <f t="shared" si="1474"/>
        <v>5.7</v>
      </c>
      <c r="GM215" s="23">
        <f t="shared" si="1505"/>
        <v>5700</v>
      </c>
      <c r="GN215" s="23">
        <f t="shared" si="1522"/>
        <v>5700</v>
      </c>
      <c r="GO215" s="23">
        <f t="shared" si="1522"/>
        <v>5700</v>
      </c>
      <c r="GP215" s="23">
        <f t="shared" si="1522"/>
        <v>5700</v>
      </c>
      <c r="GQ215" s="23">
        <f t="shared" si="1522"/>
        <v>5700</v>
      </c>
      <c r="GR215" s="23">
        <f t="shared" si="1522"/>
        <v>5700</v>
      </c>
      <c r="GS215" s="23">
        <f t="shared" si="1522"/>
        <v>5700</v>
      </c>
      <c r="GT215" s="23">
        <f t="shared" si="1522"/>
        <v>5700</v>
      </c>
      <c r="GU215" s="23">
        <f t="shared" si="1522"/>
        <v>5700</v>
      </c>
      <c r="GV215" s="23">
        <f t="shared" si="1522"/>
        <v>5700</v>
      </c>
      <c r="GW215" s="23">
        <f t="shared" si="1522"/>
        <v>5700</v>
      </c>
      <c r="GX215" s="23">
        <f t="shared" si="1522"/>
        <v>5700</v>
      </c>
      <c r="GY215" s="23">
        <f t="shared" si="1522"/>
        <v>5700</v>
      </c>
      <c r="GZ215" s="23">
        <f t="shared" si="1522"/>
        <v>5700</v>
      </c>
      <c r="HA215" s="23">
        <f t="shared" si="1522"/>
        <v>5700</v>
      </c>
      <c r="HB215" s="23">
        <f t="shared" si="1522"/>
        <v>5700</v>
      </c>
      <c r="HC215" s="23">
        <f t="shared" si="1518"/>
        <v>5700</v>
      </c>
      <c r="HD215" s="23">
        <f t="shared" si="1518"/>
        <v>5700</v>
      </c>
      <c r="HE215" s="23">
        <f t="shared" si="1518"/>
        <v>5700</v>
      </c>
      <c r="HF215" s="23">
        <f t="shared" si="1518"/>
        <v>5700</v>
      </c>
      <c r="HG215" s="23">
        <f t="shared" si="1518"/>
        <v>5700</v>
      </c>
      <c r="HH215" s="23">
        <f t="shared" si="1518"/>
        <v>5700</v>
      </c>
      <c r="HI215" s="23">
        <f t="shared" si="1518"/>
        <v>5700</v>
      </c>
      <c r="HJ215" s="23">
        <f t="shared" si="1518"/>
        <v>5700</v>
      </c>
      <c r="HK215" s="23">
        <f t="shared" si="1518"/>
        <v>5700</v>
      </c>
      <c r="HL215" s="23">
        <f t="shared" si="1518"/>
        <v>5700</v>
      </c>
      <c r="HM215" s="23">
        <f t="shared" si="1519"/>
        <v>5700</v>
      </c>
      <c r="HN215" s="23">
        <f t="shared" si="1519"/>
        <v>5700</v>
      </c>
      <c r="HO215" s="23">
        <f t="shared" si="1519"/>
        <v>5700</v>
      </c>
      <c r="HP215" s="23">
        <f t="shared" si="1519"/>
        <v>5700</v>
      </c>
      <c r="HQ215" s="23">
        <f t="shared" si="1519"/>
        <v>5700</v>
      </c>
      <c r="HR215" s="23">
        <f t="shared" si="1519"/>
        <v>5700</v>
      </c>
      <c r="HS215" s="23">
        <f t="shared" si="1519"/>
        <v>5700</v>
      </c>
      <c r="HT215" s="23">
        <f t="shared" si="1519"/>
        <v>5700</v>
      </c>
      <c r="HU215" s="23">
        <f t="shared" si="1519"/>
        <v>5700</v>
      </c>
      <c r="HV215" s="23">
        <f t="shared" si="1519"/>
        <v>5700</v>
      </c>
      <c r="HW215" s="23">
        <f t="shared" si="1520"/>
        <v>5700</v>
      </c>
      <c r="HX215" s="23">
        <f t="shared" si="1520"/>
        <v>5700</v>
      </c>
      <c r="HY215" s="23">
        <f t="shared" si="1520"/>
        <v>5700</v>
      </c>
      <c r="HZ215" s="23">
        <f t="shared" si="1520"/>
        <v>5700</v>
      </c>
      <c r="IA215" s="23">
        <f t="shared" si="1520"/>
        <v>5700</v>
      </c>
      <c r="IB215" s="83">
        <f t="shared" si="1520"/>
        <v>5700</v>
      </c>
      <c r="ID215" s="89"/>
      <c r="IE215" s="89"/>
      <c r="MC215" s="105"/>
      <c r="MD215" s="90"/>
      <c r="ME215" s="89"/>
      <c r="MF215" s="89"/>
      <c r="MG215" s="89"/>
      <c r="MH215" s="89"/>
      <c r="MI215" s="89"/>
      <c r="MJ215" s="89"/>
      <c r="MK215" s="89"/>
      <c r="ML215" s="89"/>
      <c r="MM215" s="89"/>
      <c r="MN215" s="89"/>
      <c r="MO215" s="89"/>
      <c r="MP215" s="89"/>
      <c r="MQ215" s="89"/>
      <c r="MR215" s="89"/>
      <c r="MS215" s="89"/>
      <c r="MT215" s="89"/>
      <c r="MU215" s="89"/>
      <c r="MV215" s="89"/>
      <c r="MW215" s="89"/>
      <c r="MX215" s="89"/>
      <c r="MY215" s="89"/>
      <c r="MZ215" s="89"/>
      <c r="NA215" s="89"/>
      <c r="NB215" s="89"/>
      <c r="NC215" s="89"/>
      <c r="ND215" s="89"/>
      <c r="NE215" s="89"/>
      <c r="NF215" s="89"/>
      <c r="NG215" s="89"/>
      <c r="NH215" s="89"/>
      <c r="NI215" s="89"/>
      <c r="NJ215" s="89"/>
      <c r="NK215" s="89"/>
      <c r="NL215" s="89"/>
      <c r="NM215" s="89"/>
      <c r="NN215" s="89"/>
      <c r="NO215" s="89"/>
      <c r="NP215" s="89"/>
      <c r="NQ215" s="89"/>
      <c r="NR215" s="89"/>
      <c r="NS215" s="89"/>
      <c r="NU215" s="105"/>
      <c r="NV215" s="90"/>
      <c r="NW215" s="89"/>
      <c r="NX215" s="89"/>
      <c r="NY215" s="89"/>
      <c r="NZ215" s="89"/>
      <c r="OA215" s="89"/>
      <c r="OB215" s="89"/>
      <c r="OC215" s="89"/>
      <c r="OD215" s="89"/>
      <c r="OE215" s="89"/>
      <c r="OF215" s="89"/>
      <c r="OG215" s="89"/>
      <c r="OH215" s="89"/>
      <c r="OI215" s="89"/>
      <c r="OJ215" s="89"/>
      <c r="OK215" s="89"/>
      <c r="OL215" s="89"/>
      <c r="OM215" s="89"/>
      <c r="ON215" s="89"/>
      <c r="OO215" s="89"/>
      <c r="OP215" s="89"/>
      <c r="OQ215" s="89"/>
      <c r="OR215" s="89"/>
      <c r="OS215" s="89"/>
      <c r="OT215" s="89"/>
      <c r="OU215" s="89"/>
      <c r="OV215" s="89"/>
      <c r="OW215" s="89"/>
      <c r="OX215" s="89"/>
      <c r="OY215" s="89"/>
      <c r="OZ215" s="89"/>
      <c r="PA215" s="89"/>
      <c r="PB215" s="89"/>
      <c r="PC215" s="89"/>
      <c r="PD215" s="89"/>
      <c r="PE215" s="89"/>
      <c r="PF215" s="89"/>
      <c r="PG215" s="89"/>
      <c r="PH215" s="89"/>
      <c r="PI215" s="89"/>
      <c r="PJ215" s="89"/>
      <c r="PK215" s="89"/>
      <c r="PM215" s="105"/>
      <c r="PN215" s="90"/>
      <c r="PO215" s="89"/>
      <c r="PP215" s="89"/>
      <c r="PQ215" s="89"/>
      <c r="PR215" s="89"/>
      <c r="PS215" s="89"/>
      <c r="PT215" s="89"/>
      <c r="PU215" s="89"/>
      <c r="PV215" s="89"/>
      <c r="PW215" s="89"/>
      <c r="PX215" s="89"/>
      <c r="PY215" s="89"/>
      <c r="PZ215" s="89"/>
      <c r="QA215" s="89"/>
      <c r="QB215" s="89"/>
      <c r="QC215" s="89"/>
      <c r="QD215" s="89"/>
      <c r="QE215" s="89"/>
      <c r="QF215" s="89"/>
      <c r="QG215" s="89"/>
      <c r="QH215" s="89"/>
      <c r="QI215" s="89"/>
      <c r="QJ215" s="89"/>
      <c r="QK215" s="89"/>
      <c r="QL215" s="89"/>
      <c r="QM215" s="89"/>
      <c r="QN215" s="89"/>
      <c r="QO215" s="89"/>
      <c r="QP215" s="89"/>
      <c r="QQ215" s="89"/>
      <c r="QR215" s="89"/>
      <c r="QS215" s="89"/>
      <c r="QT215" s="89"/>
      <c r="QU215" s="89"/>
      <c r="QV215" s="89"/>
      <c r="QW215" s="89"/>
      <c r="QX215" s="89"/>
      <c r="QY215" s="89"/>
      <c r="QZ215" s="89"/>
      <c r="RA215" s="89"/>
      <c r="RB215" s="89"/>
      <c r="RC215" s="89"/>
    </row>
    <row r="216" spans="1:699" hidden="1" x14ac:dyDescent="0.25">
      <c r="A216" s="8"/>
      <c r="B216" s="8"/>
      <c r="C216" s="8"/>
      <c r="D216" s="8"/>
      <c r="E216" s="8"/>
      <c r="F216" s="8"/>
      <c r="G216" s="8"/>
      <c r="H216" s="8"/>
      <c r="I216" s="9"/>
      <c r="J216" s="9"/>
      <c r="K216" s="8"/>
      <c r="L216" s="9"/>
      <c r="EP216" s="19">
        <v>64</v>
      </c>
      <c r="EQ216" s="20">
        <f t="shared" si="1469"/>
        <v>5.8000000000000007</v>
      </c>
      <c r="ER216" s="23">
        <f t="shared" si="1503"/>
        <v>5800.0000000000009</v>
      </c>
      <c r="ES216" s="23">
        <f t="shared" si="1521"/>
        <v>5800.0000000000009</v>
      </c>
      <c r="ET216" s="23">
        <f t="shared" si="1521"/>
        <v>5800.0000000000009</v>
      </c>
      <c r="EU216" s="23">
        <f t="shared" si="1521"/>
        <v>5800.0000000000009</v>
      </c>
      <c r="EV216" s="23">
        <f t="shared" si="1521"/>
        <v>5800.0000000000009</v>
      </c>
      <c r="EW216" s="23">
        <f t="shared" si="1521"/>
        <v>5800.0000000000009</v>
      </c>
      <c r="EX216" s="23">
        <f t="shared" si="1521"/>
        <v>5800.0000000000009</v>
      </c>
      <c r="EY216" s="23">
        <f t="shared" si="1521"/>
        <v>5800.0000000000009</v>
      </c>
      <c r="EZ216" s="23">
        <f t="shared" si="1521"/>
        <v>5800.0000000000009</v>
      </c>
      <c r="FA216" s="23">
        <f t="shared" si="1521"/>
        <v>5800.0000000000009</v>
      </c>
      <c r="FB216" s="23">
        <f t="shared" si="1521"/>
        <v>5800.0000000000009</v>
      </c>
      <c r="FC216" s="23">
        <f t="shared" si="1521"/>
        <v>5800.0000000000009</v>
      </c>
      <c r="FD216" s="23">
        <f t="shared" si="1521"/>
        <v>5800.0000000000009</v>
      </c>
      <c r="FE216" s="23">
        <f t="shared" si="1521"/>
        <v>5800.0000000000009</v>
      </c>
      <c r="FF216" s="23">
        <f t="shared" si="1521"/>
        <v>5800.0000000000009</v>
      </c>
      <c r="FG216" s="23">
        <f t="shared" si="1521"/>
        <v>5800.0000000000009</v>
      </c>
      <c r="FH216" s="23">
        <f t="shared" si="1523"/>
        <v>5800.0000000000009</v>
      </c>
      <c r="FI216" s="23">
        <f t="shared" si="1523"/>
        <v>5800.0000000000009</v>
      </c>
      <c r="FJ216" s="23">
        <f t="shared" si="1523"/>
        <v>5800.0000000000009</v>
      </c>
      <c r="FK216" s="23">
        <f t="shared" si="1523"/>
        <v>5800.0000000000009</v>
      </c>
      <c r="FL216" s="23">
        <f t="shared" si="1523"/>
        <v>5800.0000000000009</v>
      </c>
      <c r="FM216" s="23">
        <f t="shared" si="1523"/>
        <v>5800.0000000000009</v>
      </c>
      <c r="FN216" s="23">
        <f t="shared" si="1523"/>
        <v>5800.0000000000009</v>
      </c>
      <c r="FO216" s="23">
        <f t="shared" si="1523"/>
        <v>5800.0000000000009</v>
      </c>
      <c r="FP216" s="23">
        <f t="shared" si="1523"/>
        <v>5800.0000000000009</v>
      </c>
      <c r="FQ216" s="23">
        <f t="shared" si="1523"/>
        <v>5800.0000000000009</v>
      </c>
      <c r="FR216" s="23">
        <f t="shared" si="1524"/>
        <v>5800.0000000000009</v>
      </c>
      <c r="FS216" s="23">
        <f t="shared" si="1524"/>
        <v>5800.0000000000009</v>
      </c>
      <c r="FT216" s="23">
        <f t="shared" si="1524"/>
        <v>5800.0000000000009</v>
      </c>
      <c r="FU216" s="23">
        <f t="shared" si="1524"/>
        <v>5800.0000000000009</v>
      </c>
      <c r="FV216" s="23">
        <f t="shared" si="1524"/>
        <v>5800.0000000000009</v>
      </c>
      <c r="FW216" s="23">
        <f t="shared" si="1524"/>
        <v>5800.0000000000009</v>
      </c>
      <c r="FX216" s="23">
        <f t="shared" si="1524"/>
        <v>5800.0000000000009</v>
      </c>
      <c r="FY216" s="23">
        <f t="shared" si="1524"/>
        <v>5800.0000000000009</v>
      </c>
      <c r="FZ216" s="23">
        <f t="shared" si="1524"/>
        <v>5800.0000000000009</v>
      </c>
      <c r="GA216" s="23">
        <f t="shared" si="1524"/>
        <v>5800.0000000000009</v>
      </c>
      <c r="GB216" s="23">
        <f t="shared" si="1525"/>
        <v>5800.0000000000009</v>
      </c>
      <c r="GC216" s="23">
        <f t="shared" si="1525"/>
        <v>5800.0000000000009</v>
      </c>
      <c r="GD216" s="23">
        <f t="shared" si="1525"/>
        <v>5800.0000000000009</v>
      </c>
      <c r="GE216" s="23">
        <f t="shared" si="1525"/>
        <v>5800.0000000000009</v>
      </c>
      <c r="GF216" s="23">
        <f t="shared" si="1525"/>
        <v>5800.0000000000009</v>
      </c>
      <c r="GG216" s="83">
        <f t="shared" si="1525"/>
        <v>5800.0000000000009</v>
      </c>
      <c r="GH216" s="89"/>
      <c r="GI216" s="89"/>
      <c r="GJ216" s="89"/>
      <c r="GK216" s="19">
        <v>64</v>
      </c>
      <c r="GL216" s="20">
        <f t="shared" si="1474"/>
        <v>5.8</v>
      </c>
      <c r="GM216" s="23">
        <f t="shared" si="1505"/>
        <v>5800.0000000000009</v>
      </c>
      <c r="GN216" s="23">
        <f t="shared" si="1522"/>
        <v>5800.0000000000009</v>
      </c>
      <c r="GO216" s="23">
        <f t="shared" si="1522"/>
        <v>5800.0000000000009</v>
      </c>
      <c r="GP216" s="23">
        <f t="shared" si="1522"/>
        <v>5800.0000000000009</v>
      </c>
      <c r="GQ216" s="23">
        <f t="shared" si="1522"/>
        <v>5800.0000000000009</v>
      </c>
      <c r="GR216" s="23">
        <f t="shared" si="1522"/>
        <v>5800.0000000000009</v>
      </c>
      <c r="GS216" s="23">
        <f t="shared" si="1522"/>
        <v>5800.0000000000009</v>
      </c>
      <c r="GT216" s="23">
        <f t="shared" si="1522"/>
        <v>5800.0000000000009</v>
      </c>
      <c r="GU216" s="23">
        <f t="shared" si="1522"/>
        <v>5800.0000000000009</v>
      </c>
      <c r="GV216" s="23">
        <f t="shared" si="1522"/>
        <v>5800.0000000000009</v>
      </c>
      <c r="GW216" s="23">
        <f t="shared" si="1522"/>
        <v>5800.0000000000009</v>
      </c>
      <c r="GX216" s="23">
        <f t="shared" si="1522"/>
        <v>5800.0000000000009</v>
      </c>
      <c r="GY216" s="23">
        <f t="shared" si="1522"/>
        <v>5800.0000000000009</v>
      </c>
      <c r="GZ216" s="23">
        <f t="shared" si="1522"/>
        <v>5800.0000000000009</v>
      </c>
      <c r="HA216" s="23">
        <f t="shared" si="1522"/>
        <v>5800.0000000000009</v>
      </c>
      <c r="HB216" s="23">
        <f t="shared" si="1522"/>
        <v>5800.0000000000009</v>
      </c>
      <c r="HC216" s="23">
        <f t="shared" si="1518"/>
        <v>5800.0000000000009</v>
      </c>
      <c r="HD216" s="23">
        <f t="shared" si="1518"/>
        <v>5800.0000000000009</v>
      </c>
      <c r="HE216" s="23">
        <f t="shared" si="1518"/>
        <v>5800.0000000000009</v>
      </c>
      <c r="HF216" s="23">
        <f t="shared" si="1518"/>
        <v>5800.0000000000009</v>
      </c>
      <c r="HG216" s="23">
        <f t="shared" si="1518"/>
        <v>5800.0000000000009</v>
      </c>
      <c r="HH216" s="23">
        <f t="shared" si="1518"/>
        <v>5800.0000000000009</v>
      </c>
      <c r="HI216" s="23">
        <f t="shared" si="1518"/>
        <v>5800.0000000000009</v>
      </c>
      <c r="HJ216" s="23">
        <f t="shared" si="1518"/>
        <v>5800.0000000000009</v>
      </c>
      <c r="HK216" s="23">
        <f t="shared" si="1518"/>
        <v>5800.0000000000009</v>
      </c>
      <c r="HL216" s="23">
        <f t="shared" si="1518"/>
        <v>5800.0000000000009</v>
      </c>
      <c r="HM216" s="23">
        <f t="shared" si="1519"/>
        <v>5800.0000000000009</v>
      </c>
      <c r="HN216" s="23">
        <f t="shared" si="1519"/>
        <v>5800.0000000000009</v>
      </c>
      <c r="HO216" s="23">
        <f t="shared" si="1519"/>
        <v>5800.0000000000009</v>
      </c>
      <c r="HP216" s="23">
        <f t="shared" si="1519"/>
        <v>5800.0000000000009</v>
      </c>
      <c r="HQ216" s="23">
        <f t="shared" si="1519"/>
        <v>5800.0000000000009</v>
      </c>
      <c r="HR216" s="23">
        <f t="shared" si="1519"/>
        <v>5800.0000000000009</v>
      </c>
      <c r="HS216" s="23">
        <f t="shared" si="1519"/>
        <v>5800.0000000000009</v>
      </c>
      <c r="HT216" s="23">
        <f t="shared" si="1519"/>
        <v>5800.0000000000009</v>
      </c>
      <c r="HU216" s="23">
        <f t="shared" si="1519"/>
        <v>5800.0000000000009</v>
      </c>
      <c r="HV216" s="23">
        <f t="shared" si="1519"/>
        <v>5800.0000000000009</v>
      </c>
      <c r="HW216" s="23">
        <f t="shared" si="1520"/>
        <v>5800.0000000000009</v>
      </c>
      <c r="HX216" s="23">
        <f t="shared" si="1520"/>
        <v>5800.0000000000009</v>
      </c>
      <c r="HY216" s="23">
        <f t="shared" si="1520"/>
        <v>5800.0000000000009</v>
      </c>
      <c r="HZ216" s="23">
        <f t="shared" si="1520"/>
        <v>5800.0000000000009</v>
      </c>
      <c r="IA216" s="23">
        <f t="shared" si="1520"/>
        <v>5800.0000000000009</v>
      </c>
      <c r="IB216" s="83">
        <f t="shared" si="1520"/>
        <v>5800.0000000000009</v>
      </c>
      <c r="ID216" s="89"/>
      <c r="IE216" s="89"/>
      <c r="MC216" s="105"/>
      <c r="MD216" s="90"/>
      <c r="ME216" s="89"/>
      <c r="MF216" s="89"/>
      <c r="MG216" s="89"/>
      <c r="MH216" s="89"/>
      <c r="MI216" s="89"/>
      <c r="MJ216" s="89"/>
      <c r="MK216" s="89"/>
      <c r="ML216" s="89"/>
      <c r="MM216" s="89"/>
      <c r="MN216" s="89"/>
      <c r="MO216" s="89"/>
      <c r="MP216" s="89"/>
      <c r="MQ216" s="89"/>
      <c r="MR216" s="89"/>
      <c r="MS216" s="89"/>
      <c r="MT216" s="89"/>
      <c r="MU216" s="89"/>
      <c r="MV216" s="89"/>
      <c r="MW216" s="89"/>
      <c r="MX216" s="89"/>
      <c r="MY216" s="89"/>
      <c r="MZ216" s="89"/>
      <c r="NA216" s="89"/>
      <c r="NB216" s="89"/>
      <c r="NC216" s="89"/>
      <c r="ND216" s="89"/>
      <c r="NE216" s="89"/>
      <c r="NF216" s="89"/>
      <c r="NG216" s="89"/>
      <c r="NH216" s="89"/>
      <c r="NI216" s="89"/>
      <c r="NJ216" s="89"/>
      <c r="NK216" s="89"/>
      <c r="NL216" s="89"/>
      <c r="NM216" s="89"/>
      <c r="NN216" s="89"/>
      <c r="NO216" s="89"/>
      <c r="NP216" s="89"/>
      <c r="NQ216" s="89"/>
      <c r="NR216" s="89"/>
      <c r="NS216" s="89"/>
      <c r="NU216" s="105"/>
      <c r="NV216" s="90"/>
      <c r="NW216" s="89"/>
      <c r="NX216" s="89"/>
      <c r="NY216" s="89"/>
      <c r="NZ216" s="89"/>
      <c r="OA216" s="89"/>
      <c r="OB216" s="89"/>
      <c r="OC216" s="89"/>
      <c r="OD216" s="89"/>
      <c r="OE216" s="89"/>
      <c r="OF216" s="89"/>
      <c r="OG216" s="89"/>
      <c r="OH216" s="89"/>
      <c r="OI216" s="89"/>
      <c r="OJ216" s="89"/>
      <c r="OK216" s="89"/>
      <c r="OL216" s="89"/>
      <c r="OM216" s="89"/>
      <c r="ON216" s="89"/>
      <c r="OO216" s="89"/>
      <c r="OP216" s="89"/>
      <c r="OQ216" s="89"/>
      <c r="OR216" s="89"/>
      <c r="OS216" s="89"/>
      <c r="OT216" s="89"/>
      <c r="OU216" s="89"/>
      <c r="OV216" s="89"/>
      <c r="OW216" s="89"/>
      <c r="OX216" s="89"/>
      <c r="OY216" s="89"/>
      <c r="OZ216" s="89"/>
      <c r="PA216" s="89"/>
      <c r="PB216" s="89"/>
      <c r="PC216" s="89"/>
      <c r="PD216" s="89"/>
      <c r="PE216" s="89"/>
      <c r="PF216" s="89"/>
      <c r="PG216" s="89"/>
      <c r="PH216" s="89"/>
      <c r="PI216" s="89"/>
      <c r="PJ216" s="89"/>
      <c r="PK216" s="89"/>
      <c r="PM216" s="105"/>
      <c r="PN216" s="90"/>
      <c r="PO216" s="89"/>
      <c r="PP216" s="89"/>
      <c r="PQ216" s="89"/>
      <c r="PR216" s="89"/>
      <c r="PS216" s="89"/>
      <c r="PT216" s="89"/>
      <c r="PU216" s="89"/>
      <c r="PV216" s="89"/>
      <c r="PW216" s="89"/>
      <c r="PX216" s="89"/>
      <c r="PY216" s="89"/>
      <c r="PZ216" s="89"/>
      <c r="QA216" s="89"/>
      <c r="QB216" s="89"/>
      <c r="QC216" s="89"/>
      <c r="QD216" s="89"/>
      <c r="QE216" s="89"/>
      <c r="QF216" s="89"/>
      <c r="QG216" s="89"/>
      <c r="QH216" s="89"/>
      <c r="QI216" s="89"/>
      <c r="QJ216" s="89"/>
      <c r="QK216" s="89"/>
      <c r="QL216" s="89"/>
      <c r="QM216" s="89"/>
      <c r="QN216" s="89"/>
      <c r="QO216" s="89"/>
      <c r="QP216" s="89"/>
      <c r="QQ216" s="89"/>
      <c r="QR216" s="89"/>
      <c r="QS216" s="89"/>
      <c r="QT216" s="89"/>
      <c r="QU216" s="89"/>
      <c r="QV216" s="89"/>
      <c r="QW216" s="89"/>
      <c r="QX216" s="89"/>
      <c r="QY216" s="89"/>
      <c r="QZ216" s="89"/>
      <c r="RA216" s="89"/>
      <c r="RB216" s="89"/>
      <c r="RC216" s="89"/>
    </row>
    <row r="217" spans="1:699" hidden="1" x14ac:dyDescent="0.25">
      <c r="A217" s="8"/>
      <c r="B217" s="8"/>
      <c r="C217" s="8"/>
      <c r="D217" s="8"/>
      <c r="E217" s="8"/>
      <c r="F217" s="8"/>
      <c r="G217" s="8"/>
      <c r="H217" s="8"/>
      <c r="I217" s="9"/>
      <c r="J217" s="9"/>
      <c r="K217" s="8"/>
      <c r="L217" s="9"/>
      <c r="EP217" s="19">
        <v>65</v>
      </c>
      <c r="EQ217" s="20">
        <f t="shared" si="1469"/>
        <v>5.9</v>
      </c>
      <c r="ER217" s="23">
        <f>$EQ217*1000</f>
        <v>5900</v>
      </c>
      <c r="ES217" s="23">
        <f t="shared" si="1521"/>
        <v>5900</v>
      </c>
      <c r="ET217" s="23">
        <f t="shared" si="1521"/>
        <v>5900</v>
      </c>
      <c r="EU217" s="23">
        <f t="shared" si="1521"/>
        <v>5900</v>
      </c>
      <c r="EV217" s="23">
        <f t="shared" si="1521"/>
        <v>5900</v>
      </c>
      <c r="EW217" s="23">
        <f t="shared" si="1521"/>
        <v>5900</v>
      </c>
      <c r="EX217" s="23">
        <f t="shared" si="1521"/>
        <v>5900</v>
      </c>
      <c r="EY217" s="23">
        <f t="shared" si="1521"/>
        <v>5900</v>
      </c>
      <c r="EZ217" s="23">
        <f t="shared" si="1521"/>
        <v>5900</v>
      </c>
      <c r="FA217" s="23">
        <f t="shared" si="1521"/>
        <v>5900</v>
      </c>
      <c r="FB217" s="23">
        <f t="shared" si="1521"/>
        <v>5900</v>
      </c>
      <c r="FC217" s="23">
        <f t="shared" si="1521"/>
        <v>5900</v>
      </c>
      <c r="FD217" s="23">
        <f t="shared" si="1521"/>
        <v>5900</v>
      </c>
      <c r="FE217" s="23">
        <f t="shared" si="1521"/>
        <v>5900</v>
      </c>
      <c r="FF217" s="23">
        <f t="shared" si="1521"/>
        <v>5900</v>
      </c>
      <c r="FG217" s="23">
        <f t="shared" si="1521"/>
        <v>5900</v>
      </c>
      <c r="FH217" s="23">
        <f t="shared" si="1523"/>
        <v>5900</v>
      </c>
      <c r="FI217" s="23">
        <f t="shared" si="1523"/>
        <v>5900</v>
      </c>
      <c r="FJ217" s="23">
        <f t="shared" si="1523"/>
        <v>5900</v>
      </c>
      <c r="FK217" s="23">
        <f t="shared" si="1523"/>
        <v>5900</v>
      </c>
      <c r="FL217" s="23">
        <f t="shared" si="1523"/>
        <v>5900</v>
      </c>
      <c r="FM217" s="23">
        <f t="shared" si="1523"/>
        <v>5900</v>
      </c>
      <c r="FN217" s="23">
        <f t="shared" si="1523"/>
        <v>5900</v>
      </c>
      <c r="FO217" s="23">
        <f t="shared" si="1523"/>
        <v>5900</v>
      </c>
      <c r="FP217" s="23">
        <f t="shared" si="1523"/>
        <v>5900</v>
      </c>
      <c r="FQ217" s="23">
        <f t="shared" si="1523"/>
        <v>5900</v>
      </c>
      <c r="FR217" s="23">
        <f t="shared" si="1524"/>
        <v>5900</v>
      </c>
      <c r="FS217" s="23">
        <f t="shared" si="1524"/>
        <v>5900</v>
      </c>
      <c r="FT217" s="23">
        <f t="shared" si="1524"/>
        <v>5900</v>
      </c>
      <c r="FU217" s="23">
        <f t="shared" si="1524"/>
        <v>5900</v>
      </c>
      <c r="FV217" s="23">
        <f t="shared" si="1524"/>
        <v>5900</v>
      </c>
      <c r="FW217" s="23">
        <f t="shared" si="1524"/>
        <v>5900</v>
      </c>
      <c r="FX217" s="23">
        <f t="shared" si="1524"/>
        <v>5900</v>
      </c>
      <c r="FY217" s="23">
        <f t="shared" si="1524"/>
        <v>5900</v>
      </c>
      <c r="FZ217" s="23">
        <f t="shared" si="1524"/>
        <v>5900</v>
      </c>
      <c r="GA217" s="23">
        <f t="shared" si="1524"/>
        <v>5900</v>
      </c>
      <c r="GB217" s="23">
        <f t="shared" si="1525"/>
        <v>5900</v>
      </c>
      <c r="GC217" s="23">
        <f t="shared" si="1525"/>
        <v>5900</v>
      </c>
      <c r="GD217" s="23">
        <f t="shared" si="1525"/>
        <v>5900</v>
      </c>
      <c r="GE217" s="23">
        <f t="shared" si="1525"/>
        <v>5900</v>
      </c>
      <c r="GF217" s="23">
        <f t="shared" si="1525"/>
        <v>5900</v>
      </c>
      <c r="GG217" s="83">
        <f t="shared" si="1525"/>
        <v>5900</v>
      </c>
      <c r="GH217" s="89"/>
      <c r="GI217" s="89"/>
      <c r="GJ217" s="89"/>
      <c r="GK217" s="19">
        <v>65</v>
      </c>
      <c r="GL217" s="20">
        <f t="shared" si="1474"/>
        <v>5.9</v>
      </c>
      <c r="GM217" s="23">
        <f t="shared" si="1505"/>
        <v>5900</v>
      </c>
      <c r="GN217" s="23">
        <f t="shared" si="1522"/>
        <v>5900</v>
      </c>
      <c r="GO217" s="23">
        <f t="shared" si="1522"/>
        <v>5900</v>
      </c>
      <c r="GP217" s="23">
        <f t="shared" si="1522"/>
        <v>5900</v>
      </c>
      <c r="GQ217" s="23">
        <f t="shared" si="1522"/>
        <v>5900</v>
      </c>
      <c r="GR217" s="23">
        <f t="shared" si="1522"/>
        <v>5900</v>
      </c>
      <c r="GS217" s="23">
        <f t="shared" si="1522"/>
        <v>5900</v>
      </c>
      <c r="GT217" s="23">
        <f t="shared" si="1522"/>
        <v>5900</v>
      </c>
      <c r="GU217" s="23">
        <f t="shared" si="1522"/>
        <v>5900</v>
      </c>
      <c r="GV217" s="23">
        <f t="shared" si="1522"/>
        <v>5900</v>
      </c>
      <c r="GW217" s="23">
        <f t="shared" si="1522"/>
        <v>5900</v>
      </c>
      <c r="GX217" s="23">
        <f t="shared" si="1522"/>
        <v>5900</v>
      </c>
      <c r="GY217" s="23">
        <f t="shared" si="1522"/>
        <v>5900</v>
      </c>
      <c r="GZ217" s="23">
        <f t="shared" si="1522"/>
        <v>5900</v>
      </c>
      <c r="HA217" s="23">
        <f t="shared" si="1522"/>
        <v>5900</v>
      </c>
      <c r="HB217" s="23">
        <f t="shared" si="1522"/>
        <v>5900</v>
      </c>
      <c r="HC217" s="23">
        <f t="shared" si="1518"/>
        <v>5900</v>
      </c>
      <c r="HD217" s="23">
        <f t="shared" si="1518"/>
        <v>5900</v>
      </c>
      <c r="HE217" s="23">
        <f t="shared" si="1518"/>
        <v>5900</v>
      </c>
      <c r="HF217" s="23">
        <f t="shared" si="1518"/>
        <v>5900</v>
      </c>
      <c r="HG217" s="23">
        <f t="shared" si="1518"/>
        <v>5900</v>
      </c>
      <c r="HH217" s="23">
        <f t="shared" si="1518"/>
        <v>5900</v>
      </c>
      <c r="HI217" s="23">
        <f t="shared" si="1518"/>
        <v>5900</v>
      </c>
      <c r="HJ217" s="23">
        <f t="shared" si="1518"/>
        <v>5900</v>
      </c>
      <c r="HK217" s="23">
        <f t="shared" si="1518"/>
        <v>5900</v>
      </c>
      <c r="HL217" s="23">
        <f t="shared" si="1518"/>
        <v>5900</v>
      </c>
      <c r="HM217" s="23">
        <f t="shared" si="1519"/>
        <v>5900</v>
      </c>
      <c r="HN217" s="23">
        <f t="shared" si="1519"/>
        <v>5900</v>
      </c>
      <c r="HO217" s="23">
        <f t="shared" si="1519"/>
        <v>5900</v>
      </c>
      <c r="HP217" s="23">
        <f t="shared" si="1519"/>
        <v>5900</v>
      </c>
      <c r="HQ217" s="23">
        <f t="shared" si="1519"/>
        <v>5900</v>
      </c>
      <c r="HR217" s="23">
        <f t="shared" si="1519"/>
        <v>5900</v>
      </c>
      <c r="HS217" s="23">
        <f t="shared" si="1519"/>
        <v>5900</v>
      </c>
      <c r="HT217" s="23">
        <f t="shared" si="1519"/>
        <v>5900</v>
      </c>
      <c r="HU217" s="23">
        <f t="shared" si="1519"/>
        <v>5900</v>
      </c>
      <c r="HV217" s="23">
        <f t="shared" si="1519"/>
        <v>5900</v>
      </c>
      <c r="HW217" s="23">
        <f t="shared" si="1520"/>
        <v>5900</v>
      </c>
      <c r="HX217" s="23">
        <f t="shared" si="1520"/>
        <v>5900</v>
      </c>
      <c r="HY217" s="23">
        <f t="shared" si="1520"/>
        <v>5900</v>
      </c>
      <c r="HZ217" s="23">
        <f t="shared" si="1520"/>
        <v>5900</v>
      </c>
      <c r="IA217" s="23">
        <f t="shared" si="1520"/>
        <v>5900</v>
      </c>
      <c r="IB217" s="83">
        <f t="shared" si="1520"/>
        <v>5900</v>
      </c>
      <c r="ID217" s="89"/>
      <c r="IE217" s="89"/>
      <c r="MC217" s="105"/>
      <c r="MD217" s="90"/>
      <c r="ME217" s="89"/>
      <c r="MF217" s="89"/>
      <c r="MG217" s="89"/>
      <c r="MH217" s="89"/>
      <c r="MI217" s="89"/>
      <c r="MJ217" s="89"/>
      <c r="MK217" s="89"/>
      <c r="ML217" s="89"/>
      <c r="MM217" s="89"/>
      <c r="MN217" s="89"/>
      <c r="MO217" s="89"/>
      <c r="MP217" s="89"/>
      <c r="MQ217" s="89"/>
      <c r="MR217" s="89"/>
      <c r="MS217" s="89"/>
      <c r="MT217" s="89"/>
      <c r="MU217" s="89"/>
      <c r="MV217" s="89"/>
      <c r="MW217" s="89"/>
      <c r="MX217" s="89"/>
      <c r="MY217" s="89"/>
      <c r="MZ217" s="89"/>
      <c r="NA217" s="89"/>
      <c r="NB217" s="89"/>
      <c r="NC217" s="89"/>
      <c r="ND217" s="89"/>
      <c r="NE217" s="89"/>
      <c r="NF217" s="89"/>
      <c r="NG217" s="89"/>
      <c r="NH217" s="89"/>
      <c r="NI217" s="89"/>
      <c r="NJ217" s="89"/>
      <c r="NK217" s="89"/>
      <c r="NL217" s="89"/>
      <c r="NM217" s="89"/>
      <c r="NN217" s="89"/>
      <c r="NO217" s="89"/>
      <c r="NP217" s="89"/>
      <c r="NQ217" s="89"/>
      <c r="NR217" s="89"/>
      <c r="NS217" s="89"/>
      <c r="NU217" s="105"/>
      <c r="NV217" s="90"/>
      <c r="NW217" s="89"/>
      <c r="NX217" s="89"/>
      <c r="NY217" s="89"/>
      <c r="NZ217" s="89"/>
      <c r="OA217" s="89"/>
      <c r="OB217" s="89"/>
      <c r="OC217" s="89"/>
      <c r="OD217" s="89"/>
      <c r="OE217" s="89"/>
      <c r="OF217" s="89"/>
      <c r="OG217" s="89"/>
      <c r="OH217" s="89"/>
      <c r="OI217" s="89"/>
      <c r="OJ217" s="89"/>
      <c r="OK217" s="89"/>
      <c r="OL217" s="89"/>
      <c r="OM217" s="89"/>
      <c r="ON217" s="89"/>
      <c r="OO217" s="89"/>
      <c r="OP217" s="89"/>
      <c r="OQ217" s="89"/>
      <c r="OR217" s="89"/>
      <c r="OS217" s="89"/>
      <c r="OT217" s="89"/>
      <c r="OU217" s="89"/>
      <c r="OV217" s="89"/>
      <c r="OW217" s="89"/>
      <c r="OX217" s="89"/>
      <c r="OY217" s="89"/>
      <c r="OZ217" s="89"/>
      <c r="PA217" s="89"/>
      <c r="PB217" s="89"/>
      <c r="PC217" s="89"/>
      <c r="PD217" s="89"/>
      <c r="PE217" s="89"/>
      <c r="PF217" s="89"/>
      <c r="PG217" s="89"/>
      <c r="PH217" s="89"/>
      <c r="PI217" s="89"/>
      <c r="PJ217" s="89"/>
      <c r="PK217" s="89"/>
      <c r="PM217" s="105"/>
      <c r="PN217" s="90"/>
      <c r="PO217" s="89"/>
      <c r="PP217" s="89"/>
      <c r="PQ217" s="89"/>
      <c r="PR217" s="89"/>
      <c r="PS217" s="89"/>
      <c r="PT217" s="89"/>
      <c r="PU217" s="89"/>
      <c r="PV217" s="89"/>
      <c r="PW217" s="89"/>
      <c r="PX217" s="89"/>
      <c r="PY217" s="89"/>
      <c r="PZ217" s="89"/>
      <c r="QA217" s="89"/>
      <c r="QB217" s="89"/>
      <c r="QC217" s="89"/>
      <c r="QD217" s="89"/>
      <c r="QE217" s="89"/>
      <c r="QF217" s="89"/>
      <c r="QG217" s="89"/>
      <c r="QH217" s="89"/>
      <c r="QI217" s="89"/>
      <c r="QJ217" s="89"/>
      <c r="QK217" s="89"/>
      <c r="QL217" s="89"/>
      <c r="QM217" s="89"/>
      <c r="QN217" s="89"/>
      <c r="QO217" s="89"/>
      <c r="QP217" s="89"/>
      <c r="QQ217" s="89"/>
      <c r="QR217" s="89"/>
      <c r="QS217" s="89"/>
      <c r="QT217" s="89"/>
      <c r="QU217" s="89"/>
      <c r="QV217" s="89"/>
      <c r="QW217" s="89"/>
      <c r="QX217" s="89"/>
      <c r="QY217" s="89"/>
      <c r="QZ217" s="89"/>
      <c r="RA217" s="89"/>
      <c r="RB217" s="89"/>
      <c r="RC217" s="89"/>
    </row>
    <row r="218" spans="1:699" hidden="1" x14ac:dyDescent="0.25">
      <c r="A218" s="8"/>
      <c r="B218" s="8"/>
      <c r="C218" s="8"/>
      <c r="D218" s="8"/>
      <c r="E218" s="8"/>
      <c r="F218" s="8"/>
      <c r="G218" s="8"/>
      <c r="H218" s="8"/>
      <c r="I218" s="9"/>
      <c r="J218" s="9"/>
      <c r="K218" s="8"/>
      <c r="L218" s="9"/>
      <c r="EP218" s="19">
        <v>66</v>
      </c>
      <c r="EQ218" s="20">
        <f>EQ143</f>
        <v>6</v>
      </c>
      <c r="ER218" s="112">
        <f>$EQ218*1000</f>
        <v>6000</v>
      </c>
      <c r="ES218" s="112">
        <f t="shared" ref="ES218:FG218" si="1526">$EQ218*1000</f>
        <v>6000</v>
      </c>
      <c r="ET218" s="112">
        <f t="shared" si="1526"/>
        <v>6000</v>
      </c>
      <c r="EU218" s="112">
        <f t="shared" si="1526"/>
        <v>6000</v>
      </c>
      <c r="EV218" s="112">
        <f t="shared" si="1526"/>
        <v>6000</v>
      </c>
      <c r="EW218" s="112">
        <f t="shared" si="1526"/>
        <v>6000</v>
      </c>
      <c r="EX218" s="112">
        <f t="shared" si="1526"/>
        <v>6000</v>
      </c>
      <c r="EY218" s="112">
        <f t="shared" si="1526"/>
        <v>6000</v>
      </c>
      <c r="EZ218" s="112">
        <f t="shared" si="1526"/>
        <v>6000</v>
      </c>
      <c r="FA218" s="112">
        <f t="shared" si="1526"/>
        <v>6000</v>
      </c>
      <c r="FB218" s="112">
        <f t="shared" si="1526"/>
        <v>6000</v>
      </c>
      <c r="FC218" s="112">
        <f t="shared" si="1526"/>
        <v>6000</v>
      </c>
      <c r="FD218" s="112">
        <f t="shared" si="1526"/>
        <v>6000</v>
      </c>
      <c r="FE218" s="112">
        <f t="shared" si="1526"/>
        <v>6000</v>
      </c>
      <c r="FF218" s="112">
        <f t="shared" si="1526"/>
        <v>6000</v>
      </c>
      <c r="FG218" s="112">
        <f t="shared" si="1526"/>
        <v>6000</v>
      </c>
      <c r="FH218" s="112">
        <f t="shared" si="1523"/>
        <v>6000</v>
      </c>
      <c r="FI218" s="112">
        <f t="shared" si="1523"/>
        <v>6000</v>
      </c>
      <c r="FJ218" s="112">
        <f t="shared" si="1523"/>
        <v>6000</v>
      </c>
      <c r="FK218" s="112">
        <f t="shared" si="1523"/>
        <v>6000</v>
      </c>
      <c r="FL218" s="112">
        <f t="shared" si="1523"/>
        <v>6000</v>
      </c>
      <c r="FM218" s="112">
        <f t="shared" si="1523"/>
        <v>6000</v>
      </c>
      <c r="FN218" s="112">
        <f t="shared" si="1523"/>
        <v>6000</v>
      </c>
      <c r="FO218" s="112">
        <f t="shared" si="1523"/>
        <v>6000</v>
      </c>
      <c r="FP218" s="112">
        <f t="shared" si="1523"/>
        <v>6000</v>
      </c>
      <c r="FQ218" s="112">
        <f t="shared" si="1523"/>
        <v>6000</v>
      </c>
      <c r="FR218" s="112">
        <f t="shared" si="1524"/>
        <v>6000</v>
      </c>
      <c r="FS218" s="112">
        <f t="shared" si="1524"/>
        <v>6000</v>
      </c>
      <c r="FT218" s="112">
        <f t="shared" si="1524"/>
        <v>6000</v>
      </c>
      <c r="FU218" s="112">
        <f t="shared" si="1524"/>
        <v>6000</v>
      </c>
      <c r="FV218" s="112">
        <f t="shared" si="1524"/>
        <v>6000</v>
      </c>
      <c r="FW218" s="112">
        <f t="shared" si="1524"/>
        <v>6000</v>
      </c>
      <c r="FX218" s="112">
        <f t="shared" si="1524"/>
        <v>6000</v>
      </c>
      <c r="FY218" s="112">
        <f t="shared" si="1524"/>
        <v>6000</v>
      </c>
      <c r="FZ218" s="112">
        <f t="shared" si="1524"/>
        <v>6000</v>
      </c>
      <c r="GA218" s="112">
        <f t="shared" si="1524"/>
        <v>6000</v>
      </c>
      <c r="GB218" s="112">
        <f t="shared" si="1525"/>
        <v>6000</v>
      </c>
      <c r="GC218" s="112">
        <f t="shared" si="1525"/>
        <v>6000</v>
      </c>
      <c r="GD218" s="112">
        <f t="shared" si="1525"/>
        <v>6000</v>
      </c>
      <c r="GE218" s="112">
        <f t="shared" si="1525"/>
        <v>6000</v>
      </c>
      <c r="GF218" s="112">
        <f t="shared" si="1525"/>
        <v>6000</v>
      </c>
      <c r="GG218" s="113">
        <f t="shared" si="1525"/>
        <v>6000</v>
      </c>
      <c r="GH218" s="89"/>
      <c r="GI218" s="89"/>
      <c r="GJ218" s="89"/>
      <c r="GK218" s="19">
        <v>66</v>
      </c>
      <c r="GL218" s="20">
        <f>GL143</f>
        <v>6</v>
      </c>
      <c r="GM218" s="112">
        <f t="shared" si="1505"/>
        <v>6000</v>
      </c>
      <c r="GN218" s="112">
        <f t="shared" si="1522"/>
        <v>6000</v>
      </c>
      <c r="GO218" s="112">
        <f t="shared" si="1522"/>
        <v>6000</v>
      </c>
      <c r="GP218" s="112">
        <f t="shared" si="1522"/>
        <v>6000</v>
      </c>
      <c r="GQ218" s="112">
        <f t="shared" si="1522"/>
        <v>6000</v>
      </c>
      <c r="GR218" s="112">
        <f t="shared" si="1522"/>
        <v>6000</v>
      </c>
      <c r="GS218" s="112">
        <f t="shared" si="1522"/>
        <v>6000</v>
      </c>
      <c r="GT218" s="112">
        <f t="shared" si="1522"/>
        <v>6000</v>
      </c>
      <c r="GU218" s="112">
        <f t="shared" si="1522"/>
        <v>6000</v>
      </c>
      <c r="GV218" s="112">
        <f t="shared" si="1522"/>
        <v>6000</v>
      </c>
      <c r="GW218" s="112">
        <f t="shared" si="1522"/>
        <v>6000</v>
      </c>
      <c r="GX218" s="112">
        <f t="shared" si="1522"/>
        <v>6000</v>
      </c>
      <c r="GY218" s="112">
        <f t="shared" si="1522"/>
        <v>6000</v>
      </c>
      <c r="GZ218" s="112">
        <f t="shared" si="1522"/>
        <v>6000</v>
      </c>
      <c r="HA218" s="112">
        <f t="shared" si="1522"/>
        <v>6000</v>
      </c>
      <c r="HB218" s="112">
        <f t="shared" si="1522"/>
        <v>6000</v>
      </c>
      <c r="HC218" s="112">
        <f t="shared" si="1518"/>
        <v>6000</v>
      </c>
      <c r="HD218" s="112">
        <f t="shared" si="1518"/>
        <v>6000</v>
      </c>
      <c r="HE218" s="112">
        <f t="shared" si="1518"/>
        <v>6000</v>
      </c>
      <c r="HF218" s="112">
        <f t="shared" si="1518"/>
        <v>6000</v>
      </c>
      <c r="HG218" s="112">
        <f t="shared" si="1518"/>
        <v>6000</v>
      </c>
      <c r="HH218" s="112">
        <f t="shared" si="1518"/>
        <v>6000</v>
      </c>
      <c r="HI218" s="112">
        <f t="shared" si="1518"/>
        <v>6000</v>
      </c>
      <c r="HJ218" s="112">
        <f t="shared" si="1518"/>
        <v>6000</v>
      </c>
      <c r="HK218" s="112">
        <f t="shared" si="1518"/>
        <v>6000</v>
      </c>
      <c r="HL218" s="112">
        <f t="shared" si="1518"/>
        <v>6000</v>
      </c>
      <c r="HM218" s="112">
        <f t="shared" si="1519"/>
        <v>6000</v>
      </c>
      <c r="HN218" s="112">
        <f t="shared" si="1519"/>
        <v>6000</v>
      </c>
      <c r="HO218" s="112">
        <f t="shared" si="1519"/>
        <v>6000</v>
      </c>
      <c r="HP218" s="112">
        <f t="shared" si="1519"/>
        <v>6000</v>
      </c>
      <c r="HQ218" s="112">
        <f t="shared" si="1519"/>
        <v>6000</v>
      </c>
      <c r="HR218" s="112">
        <f t="shared" si="1519"/>
        <v>6000</v>
      </c>
      <c r="HS218" s="112">
        <f t="shared" si="1519"/>
        <v>6000</v>
      </c>
      <c r="HT218" s="112">
        <f t="shared" si="1519"/>
        <v>6000</v>
      </c>
      <c r="HU218" s="112">
        <f t="shared" si="1519"/>
        <v>6000</v>
      </c>
      <c r="HV218" s="112">
        <f t="shared" si="1519"/>
        <v>6000</v>
      </c>
      <c r="HW218" s="112">
        <f t="shared" si="1520"/>
        <v>6000</v>
      </c>
      <c r="HX218" s="112">
        <f t="shared" si="1520"/>
        <v>6000</v>
      </c>
      <c r="HY218" s="112">
        <f t="shared" si="1520"/>
        <v>6000</v>
      </c>
      <c r="HZ218" s="112">
        <f t="shared" si="1520"/>
        <v>6000</v>
      </c>
      <c r="IA218" s="112">
        <f t="shared" si="1520"/>
        <v>6000</v>
      </c>
      <c r="IB218" s="113">
        <f t="shared" si="1520"/>
        <v>6000</v>
      </c>
      <c r="ID218" s="89"/>
      <c r="IE218" s="89"/>
      <c r="MC218" s="105"/>
      <c r="MD218" s="90"/>
      <c r="ME218" s="89"/>
      <c r="MF218" s="89"/>
      <c r="MG218" s="89"/>
      <c r="MH218" s="89"/>
      <c r="MI218" s="89"/>
      <c r="MJ218" s="89"/>
      <c r="MK218" s="89"/>
      <c r="ML218" s="89"/>
      <c r="MM218" s="89"/>
      <c r="MN218" s="89"/>
      <c r="MO218" s="89"/>
      <c r="MP218" s="89"/>
      <c r="MQ218" s="89"/>
      <c r="MR218" s="89"/>
      <c r="MS218" s="89"/>
      <c r="MT218" s="89"/>
      <c r="MU218" s="89"/>
      <c r="MV218" s="89"/>
      <c r="MW218" s="89"/>
      <c r="MX218" s="89"/>
      <c r="MY218" s="89"/>
      <c r="MZ218" s="89"/>
      <c r="NA218" s="89"/>
      <c r="NB218" s="89"/>
      <c r="NC218" s="89"/>
      <c r="ND218" s="89"/>
      <c r="NE218" s="89"/>
      <c r="NF218" s="89"/>
      <c r="NG218" s="89"/>
      <c r="NH218" s="89"/>
      <c r="NI218" s="89"/>
      <c r="NJ218" s="89"/>
      <c r="NK218" s="89"/>
      <c r="NL218" s="89"/>
      <c r="NM218" s="89"/>
      <c r="NN218" s="89"/>
      <c r="NO218" s="89"/>
      <c r="NP218" s="89"/>
      <c r="NQ218" s="89"/>
      <c r="NR218" s="89"/>
      <c r="NS218" s="89"/>
      <c r="NU218" s="105"/>
      <c r="NV218" s="90"/>
      <c r="NW218" s="89"/>
      <c r="NX218" s="89"/>
      <c r="NY218" s="89"/>
      <c r="NZ218" s="89"/>
      <c r="OA218" s="89"/>
      <c r="OB218" s="89"/>
      <c r="OC218" s="89"/>
      <c r="OD218" s="89"/>
      <c r="OE218" s="89"/>
      <c r="OF218" s="89"/>
      <c r="OG218" s="89"/>
      <c r="OH218" s="89"/>
      <c r="OI218" s="89"/>
      <c r="OJ218" s="89"/>
      <c r="OK218" s="89"/>
      <c r="OL218" s="89"/>
      <c r="OM218" s="89"/>
      <c r="ON218" s="89"/>
      <c r="OO218" s="89"/>
      <c r="OP218" s="89"/>
      <c r="OQ218" s="89"/>
      <c r="OR218" s="89"/>
      <c r="OS218" s="89"/>
      <c r="OT218" s="89"/>
      <c r="OU218" s="89"/>
      <c r="OV218" s="89"/>
      <c r="OW218" s="89"/>
      <c r="OX218" s="89"/>
      <c r="OY218" s="89"/>
      <c r="OZ218" s="89"/>
      <c r="PA218" s="89"/>
      <c r="PB218" s="89"/>
      <c r="PC218" s="89"/>
      <c r="PD218" s="89"/>
      <c r="PE218" s="89"/>
      <c r="PF218" s="89"/>
      <c r="PG218" s="89"/>
      <c r="PH218" s="89"/>
      <c r="PI218" s="89"/>
      <c r="PJ218" s="89"/>
      <c r="PK218" s="89"/>
      <c r="PM218" s="105"/>
      <c r="PN218" s="90"/>
      <c r="PO218" s="89"/>
      <c r="PP218" s="89"/>
      <c r="PQ218" s="89"/>
      <c r="PR218" s="89"/>
      <c r="PS218" s="89"/>
      <c r="PT218" s="89"/>
      <c r="PU218" s="89"/>
      <c r="PV218" s="89"/>
      <c r="PW218" s="89"/>
      <c r="PX218" s="89"/>
      <c r="PY218" s="89"/>
      <c r="PZ218" s="89"/>
      <c r="QA218" s="89"/>
      <c r="QB218" s="89"/>
      <c r="QC218" s="89"/>
      <c r="QD218" s="89"/>
      <c r="QE218" s="89"/>
      <c r="QF218" s="89"/>
      <c r="QG218" s="89"/>
      <c r="QH218" s="89"/>
      <c r="QI218" s="89"/>
      <c r="QJ218" s="89"/>
      <c r="QK218" s="89"/>
      <c r="QL218" s="89"/>
      <c r="QM218" s="89"/>
      <c r="QN218" s="89"/>
      <c r="QO218" s="89"/>
      <c r="QP218" s="89"/>
      <c r="QQ218" s="89"/>
      <c r="QR218" s="89"/>
      <c r="QS218" s="89"/>
      <c r="QT218" s="89"/>
      <c r="QU218" s="89"/>
      <c r="QV218" s="89"/>
      <c r="QW218" s="89"/>
      <c r="QX218" s="89"/>
      <c r="QY218" s="89"/>
      <c r="QZ218" s="89"/>
      <c r="RA218" s="89"/>
      <c r="RB218" s="89"/>
      <c r="RC218" s="89"/>
    </row>
    <row r="219" spans="1:699" s="110" customFormat="1" hidden="1" x14ac:dyDescent="0.25">
      <c r="I219" s="114"/>
      <c r="J219" s="114"/>
      <c r="L219" s="114"/>
      <c r="M219" s="114"/>
      <c r="N219" s="114"/>
      <c r="O219" s="114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/>
      <c r="AE219" s="114"/>
      <c r="AF219" s="114"/>
      <c r="AG219" s="114"/>
      <c r="AH219" s="114"/>
      <c r="AI219" s="114"/>
      <c r="AJ219" s="114"/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14"/>
      <c r="AW219" s="114"/>
      <c r="AX219" s="114"/>
      <c r="AY219" s="114"/>
      <c r="AZ219" s="114"/>
      <c r="BA219" s="114"/>
      <c r="BB219" s="114"/>
      <c r="BC219" s="114"/>
      <c r="BD219" s="114"/>
      <c r="BE219" s="115"/>
      <c r="BF219" s="114"/>
      <c r="BG219" s="114"/>
      <c r="BH219" s="114"/>
      <c r="BI219" s="114"/>
      <c r="BJ219" s="114"/>
      <c r="BK219" s="114"/>
      <c r="BL219" s="114"/>
      <c r="BM219" s="114"/>
      <c r="BN219" s="114"/>
      <c r="BO219" s="114"/>
      <c r="BP219" s="114"/>
      <c r="BQ219" s="114"/>
      <c r="BR219" s="114"/>
      <c r="BS219" s="114"/>
      <c r="BT219" s="114"/>
      <c r="BU219" s="114"/>
      <c r="BV219" s="114"/>
      <c r="BW219" s="114"/>
      <c r="BX219" s="114"/>
      <c r="BY219" s="114"/>
      <c r="BZ219" s="114"/>
      <c r="CA219" s="114"/>
      <c r="CB219" s="114"/>
      <c r="CC219" s="114"/>
      <c r="CD219" s="114"/>
      <c r="CE219" s="114"/>
      <c r="CF219" s="114"/>
      <c r="CG219" s="114"/>
      <c r="CH219" s="114"/>
      <c r="CI219" s="114"/>
      <c r="CJ219" s="114"/>
      <c r="CK219" s="114"/>
      <c r="CL219" s="114"/>
      <c r="CM219" s="114"/>
      <c r="CN219" s="114"/>
      <c r="CO219" s="114"/>
      <c r="CP219" s="114"/>
      <c r="CQ219" s="114"/>
      <c r="CR219" s="114"/>
      <c r="CS219" s="114"/>
      <c r="CT219" s="114"/>
      <c r="EP219" s="111">
        <v>67</v>
      </c>
      <c r="EQ219" s="116"/>
      <c r="ER219" s="109"/>
      <c r="ES219" s="109"/>
      <c r="ET219" s="109"/>
      <c r="EU219" s="109"/>
      <c r="EV219" s="109"/>
      <c r="EW219" s="109"/>
      <c r="EX219" s="109"/>
      <c r="EY219" s="109"/>
      <c r="EZ219" s="109"/>
      <c r="FA219" s="109"/>
      <c r="FB219" s="109"/>
      <c r="FC219" s="109"/>
      <c r="FD219" s="109"/>
      <c r="FE219" s="109"/>
      <c r="FF219" s="109"/>
      <c r="FG219" s="109"/>
      <c r="FH219" s="109"/>
      <c r="FI219" s="109"/>
      <c r="FJ219" s="109"/>
      <c r="FK219" s="109"/>
      <c r="FL219" s="109"/>
      <c r="FM219" s="109"/>
      <c r="FN219" s="109"/>
      <c r="FO219" s="109"/>
      <c r="FP219" s="109"/>
      <c r="FQ219" s="109"/>
      <c r="FR219" s="109"/>
      <c r="FS219" s="109"/>
      <c r="FT219" s="109"/>
      <c r="FU219" s="109"/>
      <c r="FV219" s="109"/>
      <c r="FW219" s="109"/>
      <c r="FX219" s="109"/>
      <c r="FY219" s="109"/>
      <c r="FZ219" s="109"/>
      <c r="GA219" s="109"/>
      <c r="GB219" s="109"/>
      <c r="GC219" s="109"/>
      <c r="GD219" s="109"/>
      <c r="GE219" s="109"/>
      <c r="GF219" s="109"/>
      <c r="GG219" s="109"/>
      <c r="GH219" s="109"/>
      <c r="GI219" s="109"/>
      <c r="GJ219" s="109"/>
      <c r="ID219" s="109"/>
      <c r="IE219" s="109"/>
      <c r="IG219" s="127"/>
      <c r="KD219" s="124"/>
      <c r="MC219" s="111"/>
      <c r="NS219" s="109"/>
      <c r="NU219" s="111"/>
      <c r="PK219" s="109"/>
      <c r="PM219" s="111"/>
      <c r="RC219" s="109"/>
      <c r="ZW219" s="127"/>
    </row>
    <row r="220" spans="1:699" s="110" customFormat="1" hidden="1" x14ac:dyDescent="0.25">
      <c r="I220" s="114"/>
      <c r="J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/>
      <c r="AE220" s="114"/>
      <c r="AF220" s="114"/>
      <c r="AG220" s="114"/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14"/>
      <c r="AW220" s="114"/>
      <c r="AX220" s="114"/>
      <c r="AY220" s="114"/>
      <c r="AZ220" s="114"/>
      <c r="BA220" s="114"/>
      <c r="BB220" s="114"/>
      <c r="BC220" s="114"/>
      <c r="BD220" s="114"/>
      <c r="BE220" s="115"/>
      <c r="BF220" s="114"/>
      <c r="BG220" s="114"/>
      <c r="BH220" s="114"/>
      <c r="BI220" s="114"/>
      <c r="BJ220" s="114"/>
      <c r="BK220" s="114"/>
      <c r="BL220" s="114"/>
      <c r="BM220" s="114"/>
      <c r="BN220" s="114"/>
      <c r="BO220" s="114"/>
      <c r="BP220" s="114"/>
      <c r="BQ220" s="114"/>
      <c r="BR220" s="114"/>
      <c r="BS220" s="114"/>
      <c r="BT220" s="114"/>
      <c r="BU220" s="114"/>
      <c r="BV220" s="114"/>
      <c r="BW220" s="114"/>
      <c r="BX220" s="114"/>
      <c r="BY220" s="114"/>
      <c r="BZ220" s="114"/>
      <c r="CA220" s="114"/>
      <c r="CB220" s="114"/>
      <c r="CC220" s="114"/>
      <c r="CD220" s="114"/>
      <c r="CE220" s="114"/>
      <c r="CF220" s="114"/>
      <c r="CG220" s="114"/>
      <c r="CH220" s="114"/>
      <c r="CI220" s="114"/>
      <c r="CJ220" s="114"/>
      <c r="CK220" s="114"/>
      <c r="CL220" s="114"/>
      <c r="CM220" s="114"/>
      <c r="CN220" s="114"/>
      <c r="CO220" s="114"/>
      <c r="CP220" s="114"/>
      <c r="CQ220" s="114"/>
      <c r="CR220" s="114"/>
      <c r="CS220" s="114"/>
      <c r="CT220" s="114"/>
      <c r="EP220" s="111">
        <v>68</v>
      </c>
      <c r="EQ220" s="116"/>
      <c r="ER220" s="109"/>
      <c r="ES220" s="109"/>
      <c r="ET220" s="109"/>
      <c r="EU220" s="109"/>
      <c r="EV220" s="109"/>
      <c r="EW220" s="109"/>
      <c r="EX220" s="109"/>
      <c r="EY220" s="109"/>
      <c r="EZ220" s="109"/>
      <c r="FA220" s="109"/>
      <c r="FB220" s="109"/>
      <c r="FC220" s="109"/>
      <c r="FD220" s="109"/>
      <c r="FE220" s="109"/>
      <c r="FF220" s="109"/>
      <c r="FG220" s="109"/>
      <c r="FH220" s="109"/>
      <c r="FI220" s="109"/>
      <c r="FJ220" s="109"/>
      <c r="FK220" s="109"/>
      <c r="FL220" s="109"/>
      <c r="FM220" s="109"/>
      <c r="FN220" s="109"/>
      <c r="FO220" s="109"/>
      <c r="FP220" s="109"/>
      <c r="FQ220" s="109"/>
      <c r="FR220" s="109"/>
      <c r="FS220" s="109"/>
      <c r="FT220" s="109"/>
      <c r="FU220" s="109"/>
      <c r="FV220" s="109"/>
      <c r="FW220" s="109"/>
      <c r="FX220" s="109"/>
      <c r="FY220" s="109"/>
      <c r="FZ220" s="109"/>
      <c r="GA220" s="109"/>
      <c r="GB220" s="109"/>
      <c r="GC220" s="109"/>
      <c r="GD220" s="109"/>
      <c r="GE220" s="109"/>
      <c r="GF220" s="109"/>
      <c r="GG220" s="109"/>
      <c r="GH220" s="109"/>
      <c r="GI220" s="109"/>
      <c r="GJ220" s="109"/>
      <c r="ID220" s="109"/>
      <c r="IE220" s="109"/>
      <c r="IG220" s="127"/>
      <c r="KD220" s="124"/>
      <c r="MC220" s="111"/>
      <c r="NS220" s="109"/>
      <c r="NU220" s="111"/>
      <c r="PK220" s="109"/>
      <c r="PM220" s="111"/>
      <c r="RC220" s="109"/>
      <c r="ZW220" s="127"/>
    </row>
    <row r="221" spans="1:699" s="110" customFormat="1" hidden="1" x14ac:dyDescent="0.25"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/>
      <c r="AU221" s="114"/>
      <c r="AV221" s="114"/>
      <c r="AW221" s="114"/>
      <c r="AX221" s="114"/>
      <c r="AY221" s="114"/>
      <c r="AZ221" s="114"/>
      <c r="BA221" s="114"/>
      <c r="BB221" s="114"/>
      <c r="BC221" s="114"/>
      <c r="BD221" s="114"/>
      <c r="BE221" s="115"/>
      <c r="BF221" s="114"/>
      <c r="BG221" s="114"/>
      <c r="BH221" s="114"/>
      <c r="BI221" s="114"/>
      <c r="BJ221" s="114"/>
      <c r="BK221" s="114"/>
      <c r="BL221" s="114"/>
      <c r="BM221" s="114"/>
      <c r="BN221" s="114"/>
      <c r="BO221" s="114"/>
      <c r="BP221" s="114"/>
      <c r="BQ221" s="114"/>
      <c r="BR221" s="114"/>
      <c r="BS221" s="114"/>
      <c r="BT221" s="114"/>
      <c r="BU221" s="114"/>
      <c r="BV221" s="114"/>
      <c r="BW221" s="114"/>
      <c r="BX221" s="114"/>
      <c r="BY221" s="114"/>
      <c r="BZ221" s="114"/>
      <c r="CA221" s="114"/>
      <c r="CB221" s="114"/>
      <c r="CC221" s="114"/>
      <c r="CD221" s="114"/>
      <c r="CE221" s="114"/>
      <c r="CF221" s="114"/>
      <c r="CG221" s="114"/>
      <c r="CH221" s="114"/>
      <c r="CI221" s="114"/>
      <c r="CJ221" s="114"/>
      <c r="CK221" s="114"/>
      <c r="CL221" s="114"/>
      <c r="CM221" s="114"/>
      <c r="CN221" s="114"/>
      <c r="CO221" s="114"/>
      <c r="CP221" s="114"/>
      <c r="CQ221" s="114"/>
      <c r="CR221" s="114"/>
      <c r="CS221" s="114"/>
      <c r="CT221" s="114"/>
      <c r="EP221" s="111">
        <v>69</v>
      </c>
      <c r="EQ221" s="116"/>
      <c r="ER221" s="109"/>
      <c r="ES221" s="109"/>
      <c r="ET221" s="109"/>
      <c r="EU221" s="109"/>
      <c r="EV221" s="109"/>
      <c r="EW221" s="109"/>
      <c r="EX221" s="109"/>
      <c r="EY221" s="109"/>
      <c r="EZ221" s="109"/>
      <c r="FA221" s="109"/>
      <c r="FB221" s="109"/>
      <c r="FC221" s="109"/>
      <c r="FD221" s="109"/>
      <c r="FE221" s="109"/>
      <c r="FF221" s="109"/>
      <c r="FG221" s="109"/>
      <c r="FH221" s="109"/>
      <c r="FI221" s="109"/>
      <c r="FJ221" s="109"/>
      <c r="FK221" s="109"/>
      <c r="FL221" s="109"/>
      <c r="FM221" s="109"/>
      <c r="FN221" s="109"/>
      <c r="FO221" s="109"/>
      <c r="FP221" s="109"/>
      <c r="FQ221" s="109"/>
      <c r="FR221" s="109"/>
      <c r="FS221" s="109"/>
      <c r="FT221" s="109"/>
      <c r="FU221" s="109"/>
      <c r="FV221" s="109"/>
      <c r="FW221" s="109"/>
      <c r="FX221" s="109"/>
      <c r="FY221" s="109"/>
      <c r="FZ221" s="109"/>
      <c r="GA221" s="109"/>
      <c r="GB221" s="109"/>
      <c r="GC221" s="109"/>
      <c r="GD221" s="109"/>
      <c r="GE221" s="109"/>
      <c r="GF221" s="109"/>
      <c r="GG221" s="109"/>
      <c r="GH221" s="109"/>
      <c r="GI221" s="109"/>
      <c r="GJ221" s="109"/>
      <c r="ID221" s="109"/>
      <c r="IE221" s="109"/>
      <c r="IG221" s="127"/>
      <c r="KD221" s="124"/>
      <c r="MC221" s="111"/>
      <c r="NS221" s="109"/>
      <c r="NU221" s="111"/>
      <c r="PK221" s="109"/>
      <c r="PM221" s="111"/>
      <c r="RC221" s="109"/>
      <c r="ZW221" s="127"/>
    </row>
    <row r="222" spans="1:699" s="110" customFormat="1" hidden="1" x14ac:dyDescent="0.25">
      <c r="I222" s="114"/>
      <c r="J222" s="114"/>
      <c r="L222" s="114"/>
      <c r="M222" s="114"/>
      <c r="N222" s="114"/>
      <c r="O222" s="114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/>
      <c r="AC222" s="114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/>
      <c r="AT222" s="114"/>
      <c r="AU222" s="114"/>
      <c r="AV222" s="114"/>
      <c r="AW222" s="114"/>
      <c r="AX222" s="114"/>
      <c r="AY222" s="114"/>
      <c r="AZ222" s="114"/>
      <c r="BA222" s="114"/>
      <c r="BB222" s="114"/>
      <c r="BC222" s="114"/>
      <c r="BD222" s="114"/>
      <c r="BE222" s="115"/>
      <c r="BF222" s="114"/>
      <c r="BG222" s="114"/>
      <c r="BH222" s="114"/>
      <c r="BI222" s="114"/>
      <c r="BJ222" s="114"/>
      <c r="BK222" s="114"/>
      <c r="BL222" s="114"/>
      <c r="BM222" s="114"/>
      <c r="BN222" s="114"/>
      <c r="BO222" s="114"/>
      <c r="BP222" s="114"/>
      <c r="BQ222" s="114"/>
      <c r="BR222" s="114"/>
      <c r="BS222" s="114"/>
      <c r="BT222" s="114"/>
      <c r="BU222" s="114"/>
      <c r="BV222" s="114"/>
      <c r="BW222" s="114"/>
      <c r="BX222" s="114"/>
      <c r="BY222" s="114"/>
      <c r="BZ222" s="114"/>
      <c r="CA222" s="114"/>
      <c r="CB222" s="114"/>
      <c r="CC222" s="114"/>
      <c r="CD222" s="114"/>
      <c r="CE222" s="114"/>
      <c r="CF222" s="114"/>
      <c r="CG222" s="114"/>
      <c r="CH222" s="114"/>
      <c r="CI222" s="114"/>
      <c r="CJ222" s="114"/>
      <c r="CK222" s="114"/>
      <c r="CL222" s="114"/>
      <c r="CM222" s="114"/>
      <c r="CN222" s="114"/>
      <c r="CO222" s="114"/>
      <c r="CP222" s="114"/>
      <c r="CQ222" s="114"/>
      <c r="CR222" s="114"/>
      <c r="CS222" s="114"/>
      <c r="CT222" s="114"/>
      <c r="EP222" s="111">
        <v>70</v>
      </c>
      <c r="EQ222" s="116"/>
      <c r="ER222" s="109"/>
      <c r="ES222" s="109"/>
      <c r="ET222" s="109"/>
      <c r="EU222" s="109"/>
      <c r="EV222" s="109"/>
      <c r="EW222" s="109"/>
      <c r="EX222" s="109"/>
      <c r="EY222" s="109"/>
      <c r="EZ222" s="109"/>
      <c r="FA222" s="109"/>
      <c r="FB222" s="109"/>
      <c r="FC222" s="109"/>
      <c r="FD222" s="109"/>
      <c r="FE222" s="109"/>
      <c r="FF222" s="109"/>
      <c r="FG222" s="109"/>
      <c r="FH222" s="109"/>
      <c r="FI222" s="109"/>
      <c r="FJ222" s="109"/>
      <c r="FK222" s="109"/>
      <c r="FL222" s="109"/>
      <c r="FM222" s="109"/>
      <c r="FN222" s="109"/>
      <c r="FO222" s="109"/>
      <c r="FP222" s="109"/>
      <c r="FQ222" s="109"/>
      <c r="FR222" s="109"/>
      <c r="FS222" s="109"/>
      <c r="FT222" s="109"/>
      <c r="FU222" s="109"/>
      <c r="FV222" s="109"/>
      <c r="FW222" s="109"/>
      <c r="FX222" s="109"/>
      <c r="FY222" s="109"/>
      <c r="FZ222" s="109"/>
      <c r="GA222" s="109"/>
      <c r="GB222" s="109"/>
      <c r="GC222" s="109"/>
      <c r="GD222" s="109"/>
      <c r="GE222" s="109"/>
      <c r="GF222" s="109"/>
      <c r="GG222" s="109"/>
      <c r="GH222" s="109"/>
      <c r="GI222" s="109"/>
      <c r="GJ222" s="109"/>
      <c r="ID222" s="109"/>
      <c r="IE222" s="109"/>
      <c r="IG222" s="127"/>
      <c r="KD222" s="124"/>
      <c r="MC222" s="111"/>
      <c r="NS222" s="109"/>
      <c r="NU222" s="111"/>
      <c r="PK222" s="109"/>
      <c r="PM222" s="111"/>
      <c r="RC222" s="109"/>
      <c r="ZW222" s="127"/>
    </row>
    <row r="223" spans="1:699" s="110" customFormat="1" hidden="1" x14ac:dyDescent="0.25">
      <c r="I223" s="114"/>
      <c r="J223" s="114"/>
      <c r="L223" s="114"/>
      <c r="M223" s="114"/>
      <c r="N223" s="114"/>
      <c r="O223" s="114"/>
      <c r="P223" s="114"/>
      <c r="Q223" s="114"/>
      <c r="R223" s="114"/>
      <c r="S223" s="114"/>
      <c r="T223" s="114"/>
      <c r="U223" s="114"/>
      <c r="V223" s="114"/>
      <c r="W223" s="114"/>
      <c r="X223" s="114"/>
      <c r="Y223" s="114"/>
      <c r="Z223" s="114"/>
      <c r="AA223" s="114"/>
      <c r="AB223" s="114"/>
      <c r="AC223" s="114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  <c r="AN223" s="114"/>
      <c r="AO223" s="114"/>
      <c r="AP223" s="114"/>
      <c r="AQ223" s="114"/>
      <c r="AR223" s="114"/>
      <c r="AS223" s="114"/>
      <c r="AT223" s="114"/>
      <c r="AU223" s="114"/>
      <c r="AV223" s="114"/>
      <c r="AW223" s="114"/>
      <c r="AX223" s="114"/>
      <c r="AY223" s="114"/>
      <c r="AZ223" s="114"/>
      <c r="BA223" s="114"/>
      <c r="BB223" s="114"/>
      <c r="BC223" s="114"/>
      <c r="BD223" s="114"/>
      <c r="BE223" s="115"/>
      <c r="BF223" s="114"/>
      <c r="BG223" s="114"/>
      <c r="BH223" s="114"/>
      <c r="BI223" s="114"/>
      <c r="BJ223" s="114"/>
      <c r="BK223" s="114"/>
      <c r="BL223" s="114"/>
      <c r="BM223" s="114"/>
      <c r="BN223" s="114"/>
      <c r="BO223" s="114"/>
      <c r="BP223" s="114"/>
      <c r="BQ223" s="114"/>
      <c r="BR223" s="114"/>
      <c r="BS223" s="114"/>
      <c r="BT223" s="114"/>
      <c r="BU223" s="114"/>
      <c r="BV223" s="114"/>
      <c r="BW223" s="114"/>
      <c r="BX223" s="114"/>
      <c r="BY223" s="114"/>
      <c r="BZ223" s="114"/>
      <c r="CA223" s="114"/>
      <c r="CB223" s="114"/>
      <c r="CC223" s="114"/>
      <c r="CD223" s="114"/>
      <c r="CE223" s="114"/>
      <c r="CF223" s="114"/>
      <c r="CG223" s="114"/>
      <c r="CH223" s="114"/>
      <c r="CI223" s="114"/>
      <c r="CJ223" s="114"/>
      <c r="CK223" s="114"/>
      <c r="CL223" s="114"/>
      <c r="CM223" s="114"/>
      <c r="CN223" s="114"/>
      <c r="CO223" s="114"/>
      <c r="CP223" s="114"/>
      <c r="CQ223" s="114"/>
      <c r="CR223" s="114"/>
      <c r="CS223" s="114"/>
      <c r="CT223" s="114"/>
      <c r="EP223" s="111">
        <v>71</v>
      </c>
      <c r="EQ223" s="116"/>
      <c r="ER223" s="109"/>
      <c r="ES223" s="109"/>
      <c r="ET223" s="109"/>
      <c r="EU223" s="109"/>
      <c r="EV223" s="109"/>
      <c r="EW223" s="109"/>
      <c r="EX223" s="109"/>
      <c r="EY223" s="109"/>
      <c r="EZ223" s="109"/>
      <c r="FA223" s="109"/>
      <c r="FB223" s="109"/>
      <c r="FC223" s="109"/>
      <c r="FD223" s="109"/>
      <c r="FE223" s="109"/>
      <c r="FF223" s="109"/>
      <c r="FG223" s="109"/>
      <c r="FH223" s="109"/>
      <c r="FI223" s="109"/>
      <c r="FJ223" s="109"/>
      <c r="FK223" s="109"/>
      <c r="FL223" s="109"/>
      <c r="FM223" s="109"/>
      <c r="FN223" s="109"/>
      <c r="FO223" s="109"/>
      <c r="FP223" s="109"/>
      <c r="FQ223" s="109"/>
      <c r="FR223" s="109"/>
      <c r="FS223" s="109"/>
      <c r="FT223" s="109"/>
      <c r="FU223" s="109"/>
      <c r="FV223" s="109"/>
      <c r="FW223" s="109"/>
      <c r="FX223" s="109"/>
      <c r="FY223" s="109"/>
      <c r="FZ223" s="109"/>
      <c r="GA223" s="109"/>
      <c r="GB223" s="109"/>
      <c r="GC223" s="109"/>
      <c r="GD223" s="109"/>
      <c r="GE223" s="109"/>
      <c r="GF223" s="109"/>
      <c r="GG223" s="109"/>
      <c r="GH223" s="109"/>
      <c r="GI223" s="109"/>
      <c r="GJ223" s="109"/>
      <c r="ID223" s="109"/>
      <c r="IE223" s="109"/>
      <c r="IG223" s="127"/>
      <c r="KD223" s="124"/>
      <c r="MC223" s="111"/>
      <c r="NS223" s="109"/>
      <c r="NU223" s="111"/>
      <c r="PK223" s="109"/>
      <c r="PM223" s="111"/>
      <c r="RC223" s="109"/>
      <c r="ZW223" s="127"/>
    </row>
    <row r="224" spans="1:699" s="117" customFormat="1" x14ac:dyDescent="0.25">
      <c r="I224" s="118"/>
      <c r="J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  <c r="AI224" s="118"/>
      <c r="AJ224" s="118"/>
      <c r="AK224" s="118"/>
      <c r="AL224" s="118"/>
      <c r="AM224" s="118"/>
      <c r="AN224" s="118"/>
      <c r="AO224" s="118"/>
      <c r="AP224" s="118"/>
      <c r="AQ224" s="118"/>
      <c r="AR224" s="118"/>
      <c r="AS224" s="118"/>
      <c r="AT224" s="118"/>
      <c r="AU224" s="118"/>
      <c r="AV224" s="118"/>
      <c r="AW224" s="118"/>
      <c r="AX224" s="118"/>
      <c r="AY224" s="118"/>
      <c r="AZ224" s="118"/>
      <c r="BA224" s="118"/>
      <c r="BB224" s="118"/>
      <c r="BC224" s="118"/>
      <c r="BD224" s="118"/>
      <c r="BE224" s="119"/>
      <c r="BF224" s="118"/>
      <c r="BG224" s="118"/>
      <c r="BH224" s="118"/>
      <c r="BI224" s="118"/>
      <c r="BJ224" s="118"/>
      <c r="BK224" s="118"/>
      <c r="BL224" s="118"/>
      <c r="BM224" s="118"/>
      <c r="BN224" s="118"/>
      <c r="BO224" s="118"/>
      <c r="BP224" s="118"/>
      <c r="BQ224" s="118"/>
      <c r="BR224" s="118"/>
      <c r="BS224" s="118"/>
      <c r="BT224" s="118"/>
      <c r="BU224" s="118"/>
      <c r="BV224" s="118"/>
      <c r="BW224" s="118"/>
      <c r="BX224" s="118"/>
      <c r="BY224" s="118"/>
      <c r="BZ224" s="118"/>
      <c r="CA224" s="118"/>
      <c r="CB224" s="118"/>
      <c r="CC224" s="118"/>
      <c r="CD224" s="118"/>
      <c r="CE224" s="118"/>
      <c r="CF224" s="118"/>
      <c r="CG224" s="118"/>
      <c r="CH224" s="118"/>
      <c r="CI224" s="118"/>
      <c r="CJ224" s="118"/>
      <c r="CK224" s="118"/>
      <c r="CL224" s="118"/>
      <c r="CM224" s="118"/>
      <c r="CN224" s="118"/>
      <c r="CO224" s="118"/>
      <c r="CP224" s="118"/>
      <c r="CQ224" s="118"/>
      <c r="CR224" s="118"/>
      <c r="CS224" s="118"/>
      <c r="CT224" s="118"/>
      <c r="EP224" s="120"/>
      <c r="EQ224" s="121"/>
      <c r="ER224" s="122"/>
      <c r="ES224" s="122"/>
      <c r="ET224" s="122"/>
      <c r="EU224" s="122"/>
      <c r="EV224" s="122"/>
      <c r="EW224" s="122"/>
      <c r="EX224" s="122"/>
      <c r="EY224" s="122"/>
      <c r="EZ224" s="122"/>
      <c r="FA224" s="122"/>
      <c r="FB224" s="122"/>
      <c r="FC224" s="122"/>
      <c r="FD224" s="122"/>
      <c r="FE224" s="122"/>
      <c r="FF224" s="122"/>
      <c r="FG224" s="122"/>
      <c r="FH224" s="122"/>
      <c r="FI224" s="122"/>
      <c r="FJ224" s="122"/>
      <c r="FK224" s="122"/>
      <c r="FL224" s="122"/>
      <c r="FM224" s="122"/>
      <c r="FN224" s="122"/>
      <c r="FO224" s="122"/>
      <c r="FP224" s="122"/>
      <c r="FQ224" s="122"/>
      <c r="FR224" s="122"/>
      <c r="FS224" s="122"/>
      <c r="FT224" s="122"/>
      <c r="FU224" s="122"/>
      <c r="FV224" s="122"/>
      <c r="FW224" s="122"/>
      <c r="FX224" s="122"/>
      <c r="FY224" s="122"/>
      <c r="FZ224" s="122"/>
      <c r="GA224" s="122"/>
      <c r="GB224" s="122"/>
      <c r="GC224" s="122"/>
      <c r="GD224" s="122"/>
      <c r="GE224" s="122"/>
      <c r="GF224" s="122"/>
      <c r="GG224" s="122"/>
      <c r="GH224" s="122"/>
      <c r="GI224" s="122"/>
      <c r="GJ224" s="122"/>
      <c r="ID224" s="122"/>
      <c r="IE224" s="122"/>
      <c r="IG224" s="127"/>
      <c r="KD224" s="124"/>
      <c r="NS224" s="122"/>
      <c r="PK224" s="122"/>
      <c r="RC224" s="122"/>
      <c r="ZW224" s="127"/>
    </row>
    <row r="225" spans="1:741" x14ac:dyDescent="0.25">
      <c r="A225" s="8"/>
      <c r="B225" s="8"/>
      <c r="C225" s="8"/>
      <c r="D225" s="8"/>
      <c r="E225" s="8"/>
      <c r="F225" s="8"/>
      <c r="G225" s="8"/>
      <c r="H225" s="8"/>
      <c r="I225" s="9"/>
      <c r="J225" s="9"/>
      <c r="K225" s="8"/>
      <c r="L225" s="9"/>
      <c r="EP225" s="81">
        <v>0</v>
      </c>
      <c r="ER225" s="4">
        <f>IF(ER226&gt;0,ER226/10-0.1,"")</f>
        <v>0</v>
      </c>
      <c r="ES225" s="4">
        <f t="shared" ref="ES225:GI225" si="1527">IF(ES226&gt;0,ES226/10-0.1,"")</f>
        <v>0.1</v>
      </c>
      <c r="ET225" s="4">
        <f t="shared" si="1527"/>
        <v>0.19999999999999998</v>
      </c>
      <c r="EU225" s="4">
        <f t="shared" si="1527"/>
        <v>0.30000000000000004</v>
      </c>
      <c r="EV225" s="4">
        <f t="shared" si="1527"/>
        <v>0.4</v>
      </c>
      <c r="EW225" s="4">
        <f t="shared" si="1527"/>
        <v>0.5</v>
      </c>
      <c r="EX225" s="4">
        <f t="shared" si="1527"/>
        <v>0.6</v>
      </c>
      <c r="EY225" s="4">
        <f t="shared" si="1527"/>
        <v>0.70000000000000007</v>
      </c>
      <c r="EZ225" s="4">
        <f t="shared" si="1527"/>
        <v>0.8</v>
      </c>
      <c r="FA225" s="4">
        <f t="shared" si="1527"/>
        <v>0.9</v>
      </c>
      <c r="FB225" s="4">
        <f t="shared" si="1527"/>
        <v>1</v>
      </c>
      <c r="FC225" s="4">
        <f t="shared" si="1527"/>
        <v>1</v>
      </c>
      <c r="FD225" s="4">
        <f t="shared" si="1527"/>
        <v>1.0999999999999999</v>
      </c>
      <c r="FE225" s="4">
        <f t="shared" si="1527"/>
        <v>1.2</v>
      </c>
      <c r="FF225" s="4">
        <f t="shared" si="1527"/>
        <v>1.2999999999999998</v>
      </c>
      <c r="FG225" s="4">
        <f t="shared" si="1527"/>
        <v>1.4</v>
      </c>
      <c r="FH225" s="4">
        <f t="shared" si="1527"/>
        <v>1.5</v>
      </c>
      <c r="FI225" s="4">
        <f t="shared" si="1527"/>
        <v>1.5999999999999999</v>
      </c>
      <c r="FJ225" s="4">
        <f t="shared" si="1527"/>
        <v>1.7</v>
      </c>
      <c r="FK225" s="4">
        <f t="shared" si="1527"/>
        <v>1.7999999999999998</v>
      </c>
      <c r="FL225" s="4">
        <f t="shared" si="1527"/>
        <v>1.9</v>
      </c>
      <c r="FM225" s="4">
        <f t="shared" si="1527"/>
        <v>2</v>
      </c>
      <c r="FN225" s="4">
        <f t="shared" si="1527"/>
        <v>2</v>
      </c>
      <c r="FO225" s="4">
        <f t="shared" si="1527"/>
        <v>2.1</v>
      </c>
      <c r="FP225" s="4">
        <f t="shared" si="1527"/>
        <v>2.1999999999999997</v>
      </c>
      <c r="FQ225" s="4">
        <f t="shared" si="1527"/>
        <v>2.2999999999999998</v>
      </c>
      <c r="FR225" s="4">
        <f t="shared" si="1527"/>
        <v>2.4</v>
      </c>
      <c r="FS225" s="4">
        <f t="shared" si="1527"/>
        <v>2.5</v>
      </c>
      <c r="FT225" s="4">
        <f t="shared" si="1527"/>
        <v>2.6</v>
      </c>
      <c r="FU225" s="4">
        <f t="shared" si="1527"/>
        <v>2.6999999999999997</v>
      </c>
      <c r="FV225" s="4">
        <f t="shared" si="1527"/>
        <v>2.8</v>
      </c>
      <c r="FW225" s="4">
        <f t="shared" si="1527"/>
        <v>2.9</v>
      </c>
      <c r="FX225" s="4">
        <f t="shared" si="1527"/>
        <v>3</v>
      </c>
      <c r="FY225" s="4">
        <f t="shared" si="1527"/>
        <v>3</v>
      </c>
      <c r="FZ225" s="4">
        <f t="shared" si="1527"/>
        <v>3.1</v>
      </c>
      <c r="GA225" s="4">
        <f t="shared" si="1527"/>
        <v>3.1999999999999997</v>
      </c>
      <c r="GB225" s="4">
        <f t="shared" si="1527"/>
        <v>3.3</v>
      </c>
      <c r="GC225" s="4">
        <f t="shared" si="1527"/>
        <v>3.4</v>
      </c>
      <c r="GD225" s="4">
        <f t="shared" si="1527"/>
        <v>3.5</v>
      </c>
      <c r="GE225" s="4">
        <f t="shared" si="1527"/>
        <v>3.6</v>
      </c>
      <c r="GF225" s="4">
        <f t="shared" si="1527"/>
        <v>3.6999999999999997</v>
      </c>
      <c r="GG225" s="4">
        <f t="shared" si="1527"/>
        <v>3.8</v>
      </c>
      <c r="GH225" s="4">
        <f t="shared" si="1527"/>
        <v>3.9</v>
      </c>
      <c r="GI225" s="4">
        <f t="shared" si="1527"/>
        <v>3.9999999999999996</v>
      </c>
      <c r="GK225" s="81">
        <v>0</v>
      </c>
      <c r="GM225" s="4">
        <f>IF(GM226&gt;0,GM226/10-0.1,"")</f>
        <v>0</v>
      </c>
      <c r="GN225" s="4">
        <f t="shared" ref="GN225:IC225" si="1528">IF(GN226&gt;0,GN226/10-0.1,"")</f>
        <v>0.1</v>
      </c>
      <c r="GO225" s="4">
        <f t="shared" si="1528"/>
        <v>0.19999999999999998</v>
      </c>
      <c r="GP225" s="4">
        <f t="shared" si="1528"/>
        <v>0.30000000000000004</v>
      </c>
      <c r="GQ225" s="4">
        <f t="shared" si="1528"/>
        <v>0.4</v>
      </c>
      <c r="GR225" s="4">
        <f t="shared" si="1528"/>
        <v>0.5</v>
      </c>
      <c r="GS225" s="4">
        <f t="shared" si="1528"/>
        <v>0.6</v>
      </c>
      <c r="GT225" s="4">
        <f t="shared" si="1528"/>
        <v>0.70000000000000007</v>
      </c>
      <c r="GU225" s="4">
        <f t="shared" si="1528"/>
        <v>0.8</v>
      </c>
      <c r="GV225" s="4">
        <f t="shared" si="1528"/>
        <v>0.9</v>
      </c>
      <c r="GW225" s="4">
        <f t="shared" si="1528"/>
        <v>1</v>
      </c>
      <c r="GX225" s="4">
        <f t="shared" si="1528"/>
        <v>1</v>
      </c>
      <c r="GY225" s="4">
        <f t="shared" si="1528"/>
        <v>1.0999999999999999</v>
      </c>
      <c r="GZ225" s="4">
        <f t="shared" si="1528"/>
        <v>1.2</v>
      </c>
      <c r="HA225" s="4">
        <f t="shared" si="1528"/>
        <v>1.2999999999999998</v>
      </c>
      <c r="HB225" s="4">
        <f t="shared" si="1528"/>
        <v>1.4</v>
      </c>
      <c r="HC225" s="4">
        <f t="shared" si="1528"/>
        <v>1.5</v>
      </c>
      <c r="HD225" s="4">
        <f t="shared" si="1528"/>
        <v>1.5999999999999999</v>
      </c>
      <c r="HE225" s="4">
        <f t="shared" si="1528"/>
        <v>1.7</v>
      </c>
      <c r="HF225" s="4">
        <f t="shared" si="1528"/>
        <v>1.7999999999999998</v>
      </c>
      <c r="HG225" s="4">
        <f t="shared" si="1528"/>
        <v>1.9</v>
      </c>
      <c r="HH225" s="4">
        <f t="shared" si="1528"/>
        <v>2</v>
      </c>
      <c r="HI225" s="4">
        <f t="shared" si="1528"/>
        <v>2</v>
      </c>
      <c r="HJ225" s="4">
        <f t="shared" si="1528"/>
        <v>2.1</v>
      </c>
      <c r="HK225" s="4">
        <f t="shared" si="1528"/>
        <v>2.1999999999999997</v>
      </c>
      <c r="HL225" s="4">
        <f t="shared" si="1528"/>
        <v>2.2999999999999998</v>
      </c>
      <c r="HM225" s="4">
        <f t="shared" si="1528"/>
        <v>2.4</v>
      </c>
      <c r="HN225" s="4">
        <f t="shared" si="1528"/>
        <v>2.5</v>
      </c>
      <c r="HO225" s="4">
        <f t="shared" si="1528"/>
        <v>2.6</v>
      </c>
      <c r="HP225" s="4">
        <f t="shared" si="1528"/>
        <v>2.6999999999999997</v>
      </c>
      <c r="HQ225" s="4">
        <f t="shared" si="1528"/>
        <v>2.8</v>
      </c>
      <c r="HR225" s="4">
        <f t="shared" si="1528"/>
        <v>2.9</v>
      </c>
      <c r="HS225" s="4">
        <f t="shared" si="1528"/>
        <v>3</v>
      </c>
      <c r="HT225" s="4">
        <f t="shared" si="1528"/>
        <v>3</v>
      </c>
      <c r="HU225" s="4">
        <f t="shared" si="1528"/>
        <v>3.1</v>
      </c>
      <c r="HV225" s="4">
        <f t="shared" si="1528"/>
        <v>3.1999999999999997</v>
      </c>
      <c r="HW225" s="4">
        <f t="shared" si="1528"/>
        <v>3.3</v>
      </c>
      <c r="HX225" s="4">
        <f t="shared" si="1528"/>
        <v>3.4</v>
      </c>
      <c r="HY225" s="4">
        <f t="shared" si="1528"/>
        <v>3.5</v>
      </c>
      <c r="HZ225" s="4">
        <f t="shared" si="1528"/>
        <v>3.6</v>
      </c>
      <c r="IA225" s="4">
        <f t="shared" si="1528"/>
        <v>3.6999999999999997</v>
      </c>
      <c r="IB225" s="4">
        <f t="shared" si="1528"/>
        <v>3.8</v>
      </c>
      <c r="IC225" s="4">
        <f t="shared" si="1528"/>
        <v>3.9</v>
      </c>
      <c r="ID225" s="4">
        <v>4</v>
      </c>
      <c r="IG225"/>
      <c r="IH225" s="4">
        <f>IF(IH226&gt;0,IH226/10-0.1,"")</f>
        <v>0</v>
      </c>
      <c r="II225" s="4">
        <f t="shared" ref="II225:JX225" si="1529">IF(II226&gt;0,II226/10-0.1,"")</f>
        <v>0.1</v>
      </c>
      <c r="IJ225" s="4">
        <f t="shared" si="1529"/>
        <v>0.19999999999999998</v>
      </c>
      <c r="IK225" s="4">
        <f t="shared" si="1529"/>
        <v>0.30000000000000004</v>
      </c>
      <c r="IL225" s="4">
        <f t="shared" si="1529"/>
        <v>0.4</v>
      </c>
      <c r="IM225" s="4">
        <f t="shared" si="1529"/>
        <v>0.5</v>
      </c>
      <c r="IN225" s="4">
        <f t="shared" si="1529"/>
        <v>0.6</v>
      </c>
      <c r="IO225" s="4">
        <f t="shared" si="1529"/>
        <v>0.70000000000000007</v>
      </c>
      <c r="IP225" s="4">
        <f t="shared" si="1529"/>
        <v>0.8</v>
      </c>
      <c r="IQ225" s="4">
        <f t="shared" si="1529"/>
        <v>0.9</v>
      </c>
      <c r="IR225" s="4">
        <f t="shared" si="1529"/>
        <v>1</v>
      </c>
      <c r="IS225" s="4">
        <f t="shared" si="1529"/>
        <v>1</v>
      </c>
      <c r="IT225" s="4">
        <f t="shared" si="1529"/>
        <v>1.0999999999999999</v>
      </c>
      <c r="IU225" s="4">
        <f t="shared" si="1529"/>
        <v>1.2</v>
      </c>
      <c r="IV225" s="4">
        <f t="shared" si="1529"/>
        <v>1.2999999999999998</v>
      </c>
      <c r="IW225" s="4">
        <f t="shared" si="1529"/>
        <v>1.4</v>
      </c>
      <c r="IX225" s="4">
        <f t="shared" si="1529"/>
        <v>1.5</v>
      </c>
      <c r="IY225" s="4">
        <f t="shared" si="1529"/>
        <v>1.5999999999999999</v>
      </c>
      <c r="IZ225" s="4">
        <f t="shared" si="1529"/>
        <v>1.7</v>
      </c>
      <c r="JA225" s="4">
        <f t="shared" si="1529"/>
        <v>1.7999999999999998</v>
      </c>
      <c r="JB225" s="4">
        <f t="shared" si="1529"/>
        <v>1.9</v>
      </c>
      <c r="JC225" s="4">
        <f t="shared" si="1529"/>
        <v>2</v>
      </c>
      <c r="JD225" s="4">
        <f t="shared" si="1529"/>
        <v>2</v>
      </c>
      <c r="JE225" s="4">
        <f t="shared" si="1529"/>
        <v>2.1</v>
      </c>
      <c r="JF225" s="4">
        <f t="shared" si="1529"/>
        <v>2.1999999999999997</v>
      </c>
      <c r="JG225" s="4">
        <f t="shared" si="1529"/>
        <v>2.2999999999999998</v>
      </c>
      <c r="JH225" s="4">
        <f t="shared" si="1529"/>
        <v>2.4</v>
      </c>
      <c r="JI225" s="4">
        <f t="shared" si="1529"/>
        <v>2.5</v>
      </c>
      <c r="JJ225" s="4">
        <f t="shared" si="1529"/>
        <v>2.6</v>
      </c>
      <c r="JK225" s="4">
        <f t="shared" si="1529"/>
        <v>2.6999999999999997</v>
      </c>
      <c r="JL225" s="4">
        <f t="shared" si="1529"/>
        <v>2.8</v>
      </c>
      <c r="JM225" s="4">
        <f t="shared" si="1529"/>
        <v>2.9</v>
      </c>
      <c r="JN225" s="4">
        <f t="shared" si="1529"/>
        <v>3</v>
      </c>
      <c r="JO225" s="4">
        <f t="shared" si="1529"/>
        <v>3</v>
      </c>
      <c r="JP225" s="4">
        <f t="shared" si="1529"/>
        <v>3.1</v>
      </c>
      <c r="JQ225" s="4">
        <f t="shared" si="1529"/>
        <v>3.1999999999999997</v>
      </c>
      <c r="JR225" s="4">
        <f t="shared" si="1529"/>
        <v>3.3</v>
      </c>
      <c r="JS225" s="4">
        <f t="shared" si="1529"/>
        <v>3.4</v>
      </c>
      <c r="JT225" s="4">
        <f t="shared" si="1529"/>
        <v>3.5</v>
      </c>
      <c r="JU225" s="4">
        <f t="shared" si="1529"/>
        <v>3.6</v>
      </c>
      <c r="JV225" s="4">
        <f t="shared" si="1529"/>
        <v>3.6999999999999997</v>
      </c>
      <c r="JW225" s="4">
        <f t="shared" si="1529"/>
        <v>3.8</v>
      </c>
      <c r="JX225" s="4">
        <f t="shared" si="1529"/>
        <v>3.9</v>
      </c>
      <c r="JY225" s="4">
        <v>4</v>
      </c>
      <c r="KD225" s="81">
        <v>0</v>
      </c>
      <c r="KF225" s="4">
        <f>IF(KF226&gt;0,KF226/10-0.1,"")</f>
        <v>0</v>
      </c>
      <c r="KG225" s="4">
        <f t="shared" ref="KG225:LW225" si="1530">IF(KG226&gt;0,KG226/10-0.1,"")</f>
        <v>0.1</v>
      </c>
      <c r="KH225" s="4">
        <f t="shared" si="1530"/>
        <v>0.19999999999999998</v>
      </c>
      <c r="KI225" s="4">
        <f t="shared" si="1530"/>
        <v>0.30000000000000004</v>
      </c>
      <c r="KJ225" s="4">
        <f t="shared" si="1530"/>
        <v>0.4</v>
      </c>
      <c r="KK225" s="4">
        <f t="shared" si="1530"/>
        <v>0.5</v>
      </c>
      <c r="KL225" s="4">
        <f t="shared" si="1530"/>
        <v>0.6</v>
      </c>
      <c r="KM225" s="4">
        <f t="shared" si="1530"/>
        <v>0.70000000000000007</v>
      </c>
      <c r="KN225" s="4">
        <f t="shared" si="1530"/>
        <v>0.8</v>
      </c>
      <c r="KO225" s="4">
        <f t="shared" si="1530"/>
        <v>0.9</v>
      </c>
      <c r="KP225" s="4">
        <f t="shared" si="1530"/>
        <v>1</v>
      </c>
      <c r="KQ225" s="4">
        <f t="shared" si="1530"/>
        <v>1</v>
      </c>
      <c r="KR225" s="4">
        <f t="shared" si="1530"/>
        <v>1.0999999999999999</v>
      </c>
      <c r="KS225" s="4">
        <f t="shared" si="1530"/>
        <v>1.2</v>
      </c>
      <c r="KT225" s="4">
        <f t="shared" si="1530"/>
        <v>1.2999999999999998</v>
      </c>
      <c r="KU225" s="4">
        <f t="shared" si="1530"/>
        <v>1.4</v>
      </c>
      <c r="KV225" s="4">
        <f t="shared" si="1530"/>
        <v>1.5</v>
      </c>
      <c r="KW225" s="4">
        <f t="shared" si="1530"/>
        <v>1.5999999999999999</v>
      </c>
      <c r="KX225" s="4">
        <f t="shared" si="1530"/>
        <v>1.7</v>
      </c>
      <c r="KY225" s="4">
        <f t="shared" si="1530"/>
        <v>1.7999999999999998</v>
      </c>
      <c r="KZ225" s="4">
        <f t="shared" si="1530"/>
        <v>1.9</v>
      </c>
      <c r="LA225" s="4">
        <f t="shared" si="1530"/>
        <v>2</v>
      </c>
      <c r="LB225" s="4">
        <f t="shared" si="1530"/>
        <v>2</v>
      </c>
      <c r="LC225" s="4">
        <f t="shared" si="1530"/>
        <v>2.1</v>
      </c>
      <c r="LD225" s="4">
        <f t="shared" si="1530"/>
        <v>2.1999999999999997</v>
      </c>
      <c r="LE225" s="4">
        <f t="shared" si="1530"/>
        <v>2.2999999999999998</v>
      </c>
      <c r="LF225" s="4">
        <f t="shared" si="1530"/>
        <v>2.4</v>
      </c>
      <c r="LG225" s="4">
        <f t="shared" si="1530"/>
        <v>2.5</v>
      </c>
      <c r="LH225" s="4">
        <f t="shared" si="1530"/>
        <v>2.6</v>
      </c>
      <c r="LI225" s="4">
        <f t="shared" si="1530"/>
        <v>2.6999999999999997</v>
      </c>
      <c r="LJ225" s="4">
        <f t="shared" si="1530"/>
        <v>2.8</v>
      </c>
      <c r="LK225" s="4">
        <f t="shared" si="1530"/>
        <v>2.9</v>
      </c>
      <c r="LL225" s="4">
        <f t="shared" si="1530"/>
        <v>3</v>
      </c>
      <c r="LM225" s="4">
        <f t="shared" si="1530"/>
        <v>3</v>
      </c>
      <c r="LN225" s="4">
        <f t="shared" si="1530"/>
        <v>3.1</v>
      </c>
      <c r="LO225" s="4">
        <f t="shared" si="1530"/>
        <v>3.1999999999999997</v>
      </c>
      <c r="LP225" s="4">
        <f t="shared" si="1530"/>
        <v>3.3</v>
      </c>
      <c r="LQ225" s="4">
        <f t="shared" si="1530"/>
        <v>3.4</v>
      </c>
      <c r="LR225" s="4">
        <f t="shared" si="1530"/>
        <v>3.5</v>
      </c>
      <c r="LS225" s="4">
        <f t="shared" si="1530"/>
        <v>3.6</v>
      </c>
      <c r="LT225" s="4">
        <f t="shared" si="1530"/>
        <v>3.6999999999999997</v>
      </c>
      <c r="LU225" s="4">
        <f t="shared" si="1530"/>
        <v>3.8</v>
      </c>
      <c r="LV225" s="4">
        <f t="shared" si="1530"/>
        <v>3.9</v>
      </c>
      <c r="LW225" s="4">
        <f t="shared" si="1530"/>
        <v>3.9999999999999996</v>
      </c>
      <c r="MC225" s="81">
        <v>0</v>
      </c>
      <c r="ME225" s="4">
        <f>IF(ME226&gt;0,ME226/10-0.1,"")</f>
        <v>0</v>
      </c>
      <c r="MF225" s="4">
        <f t="shared" ref="MF225:NR225" si="1531">IF(MF226&gt;0,MF226/10-0.1,"")</f>
        <v>0.1</v>
      </c>
      <c r="MG225" s="4">
        <f t="shared" si="1531"/>
        <v>0.19999999999999998</v>
      </c>
      <c r="MH225" s="4">
        <f t="shared" si="1531"/>
        <v>0.30000000000000004</v>
      </c>
      <c r="MI225" s="4">
        <f t="shared" si="1531"/>
        <v>0.4</v>
      </c>
      <c r="MJ225" s="4">
        <f t="shared" si="1531"/>
        <v>0.5</v>
      </c>
      <c r="MK225" s="4">
        <f t="shared" si="1531"/>
        <v>0.6</v>
      </c>
      <c r="ML225" s="4">
        <f t="shared" si="1531"/>
        <v>0.70000000000000007</v>
      </c>
      <c r="MM225" s="4">
        <f t="shared" si="1531"/>
        <v>0.8</v>
      </c>
      <c r="MN225" s="4">
        <f t="shared" si="1531"/>
        <v>0.9</v>
      </c>
      <c r="MO225" s="4">
        <f t="shared" si="1531"/>
        <v>1</v>
      </c>
      <c r="MP225" s="4">
        <f t="shared" si="1531"/>
        <v>1.0999999999999999</v>
      </c>
      <c r="MQ225" s="4">
        <f t="shared" si="1531"/>
        <v>1.2</v>
      </c>
      <c r="MR225" s="4">
        <f t="shared" si="1531"/>
        <v>1.2999999999999998</v>
      </c>
      <c r="MS225" s="4">
        <f t="shared" si="1531"/>
        <v>1.4</v>
      </c>
      <c r="MT225" s="4">
        <f t="shared" si="1531"/>
        <v>1.5</v>
      </c>
      <c r="MU225" s="4">
        <f t="shared" si="1531"/>
        <v>1.5999999999999999</v>
      </c>
      <c r="MV225" s="4">
        <f t="shared" si="1531"/>
        <v>1.7</v>
      </c>
      <c r="MW225" s="4">
        <f t="shared" si="1531"/>
        <v>1.7999999999999998</v>
      </c>
      <c r="MX225" s="4">
        <f t="shared" si="1531"/>
        <v>1.9</v>
      </c>
      <c r="MY225" s="4">
        <f t="shared" si="1531"/>
        <v>2</v>
      </c>
      <c r="MZ225" s="4">
        <f t="shared" si="1531"/>
        <v>2.1</v>
      </c>
      <c r="NA225" s="4">
        <f t="shared" si="1531"/>
        <v>2.1999999999999997</v>
      </c>
      <c r="NB225" s="4">
        <f t="shared" si="1531"/>
        <v>2.2999999999999998</v>
      </c>
      <c r="NC225" s="4">
        <f t="shared" si="1531"/>
        <v>2.4</v>
      </c>
      <c r="ND225" s="4">
        <f t="shared" si="1531"/>
        <v>2.5</v>
      </c>
      <c r="NE225" s="4">
        <f t="shared" si="1531"/>
        <v>2.6</v>
      </c>
      <c r="NF225" s="4">
        <f t="shared" si="1531"/>
        <v>2.6999999999999997</v>
      </c>
      <c r="NG225" s="4">
        <f t="shared" si="1531"/>
        <v>2.8</v>
      </c>
      <c r="NH225" s="4">
        <f t="shared" si="1531"/>
        <v>2.9</v>
      </c>
      <c r="NI225" s="4">
        <f t="shared" si="1531"/>
        <v>3</v>
      </c>
      <c r="NJ225" s="4">
        <f t="shared" si="1531"/>
        <v>3.1</v>
      </c>
      <c r="NK225" s="4">
        <f t="shared" si="1531"/>
        <v>3.1999999999999997</v>
      </c>
      <c r="NL225" s="4">
        <f t="shared" si="1531"/>
        <v>3.3</v>
      </c>
      <c r="NM225" s="4">
        <f t="shared" si="1531"/>
        <v>3.4</v>
      </c>
      <c r="NN225" s="4">
        <f t="shared" si="1531"/>
        <v>3.5</v>
      </c>
      <c r="NO225" s="4">
        <f t="shared" si="1531"/>
        <v>3.6</v>
      </c>
      <c r="NP225" s="4">
        <f t="shared" si="1531"/>
        <v>3.6999999999999997</v>
      </c>
      <c r="NQ225" s="4">
        <f t="shared" si="1531"/>
        <v>3.8</v>
      </c>
      <c r="NR225" s="4">
        <f t="shared" si="1531"/>
        <v>3.9</v>
      </c>
      <c r="NS225" s="4"/>
      <c r="NT225" s="16"/>
      <c r="NU225" s="81"/>
      <c r="NW225" s="4">
        <f>IF(NW226&gt;0,NW226/10-0.1,"")</f>
        <v>0</v>
      </c>
      <c r="NX225" s="4">
        <f t="shared" ref="NX225:PJ225" si="1532">IF(NX226&gt;0,NX226/10-0.1,"")</f>
        <v>0.1</v>
      </c>
      <c r="NY225" s="4">
        <f t="shared" si="1532"/>
        <v>0.19999999999999998</v>
      </c>
      <c r="NZ225" s="4">
        <f t="shared" si="1532"/>
        <v>0.30000000000000004</v>
      </c>
      <c r="OA225" s="4">
        <f t="shared" si="1532"/>
        <v>0.4</v>
      </c>
      <c r="OB225" s="4">
        <f t="shared" si="1532"/>
        <v>0.5</v>
      </c>
      <c r="OC225" s="4">
        <f t="shared" si="1532"/>
        <v>0.6</v>
      </c>
      <c r="OD225" s="4">
        <f t="shared" si="1532"/>
        <v>0.70000000000000007</v>
      </c>
      <c r="OE225" s="4">
        <f t="shared" si="1532"/>
        <v>0.8</v>
      </c>
      <c r="OF225" s="4">
        <f t="shared" si="1532"/>
        <v>0.9</v>
      </c>
      <c r="OG225" s="4">
        <f t="shared" si="1532"/>
        <v>1</v>
      </c>
      <c r="OH225" s="4">
        <f t="shared" si="1532"/>
        <v>1.0999999999999999</v>
      </c>
      <c r="OI225" s="4">
        <f t="shared" si="1532"/>
        <v>1.2</v>
      </c>
      <c r="OJ225" s="4">
        <f t="shared" si="1532"/>
        <v>1.2999999999999998</v>
      </c>
      <c r="OK225" s="4">
        <f t="shared" si="1532"/>
        <v>1.4</v>
      </c>
      <c r="OL225" s="4">
        <f t="shared" si="1532"/>
        <v>1.5</v>
      </c>
      <c r="OM225" s="4">
        <f t="shared" si="1532"/>
        <v>1.5999999999999999</v>
      </c>
      <c r="ON225" s="4">
        <f t="shared" si="1532"/>
        <v>1.7</v>
      </c>
      <c r="OO225" s="4">
        <f t="shared" si="1532"/>
        <v>1.7999999999999998</v>
      </c>
      <c r="OP225" s="4">
        <f t="shared" si="1532"/>
        <v>1.9</v>
      </c>
      <c r="OQ225" s="4">
        <f t="shared" si="1532"/>
        <v>2</v>
      </c>
      <c r="OR225" s="4">
        <f t="shared" si="1532"/>
        <v>2.1</v>
      </c>
      <c r="OS225" s="4">
        <f t="shared" si="1532"/>
        <v>2.1999999999999997</v>
      </c>
      <c r="OT225" s="4">
        <f t="shared" si="1532"/>
        <v>2.2999999999999998</v>
      </c>
      <c r="OU225" s="4">
        <f t="shared" si="1532"/>
        <v>2.4</v>
      </c>
      <c r="OV225" s="4">
        <f t="shared" si="1532"/>
        <v>2.5</v>
      </c>
      <c r="OW225" s="4">
        <f t="shared" si="1532"/>
        <v>2.6</v>
      </c>
      <c r="OX225" s="4">
        <f t="shared" si="1532"/>
        <v>2.6999999999999997</v>
      </c>
      <c r="OY225" s="4">
        <f t="shared" si="1532"/>
        <v>2.8</v>
      </c>
      <c r="OZ225" s="4">
        <f t="shared" si="1532"/>
        <v>2.9</v>
      </c>
      <c r="PA225" s="4">
        <f t="shared" si="1532"/>
        <v>3</v>
      </c>
      <c r="PB225" s="4">
        <f t="shared" si="1532"/>
        <v>3.1</v>
      </c>
      <c r="PC225" s="4">
        <f t="shared" si="1532"/>
        <v>3.1999999999999997</v>
      </c>
      <c r="PD225" s="4">
        <f t="shared" si="1532"/>
        <v>3.3</v>
      </c>
      <c r="PE225" s="4">
        <f t="shared" si="1532"/>
        <v>3.4</v>
      </c>
      <c r="PF225" s="4">
        <f t="shared" si="1532"/>
        <v>3.5</v>
      </c>
      <c r="PG225" s="4">
        <f t="shared" si="1532"/>
        <v>3.6</v>
      </c>
      <c r="PH225" s="4">
        <f t="shared" si="1532"/>
        <v>3.6999999999999997</v>
      </c>
      <c r="PI225" s="4">
        <f t="shared" si="1532"/>
        <v>3.8</v>
      </c>
      <c r="PJ225" s="4">
        <f t="shared" si="1532"/>
        <v>3.9</v>
      </c>
      <c r="PK225"/>
      <c r="PM225" s="81"/>
      <c r="PO225" s="4">
        <f>IF(PO226&gt;0,PO226/10-0.1,"")</f>
        <v>0</v>
      </c>
      <c r="PP225" s="4">
        <f t="shared" ref="PP225:RB225" si="1533">IF(PP226&gt;0,PP226/10-0.1,"")</f>
        <v>0.1</v>
      </c>
      <c r="PQ225" s="4">
        <f t="shared" si="1533"/>
        <v>0.19999999999999998</v>
      </c>
      <c r="PR225" s="4">
        <f t="shared" si="1533"/>
        <v>0.30000000000000004</v>
      </c>
      <c r="PS225" s="4">
        <f t="shared" si="1533"/>
        <v>0.4</v>
      </c>
      <c r="PT225" s="4">
        <f t="shared" si="1533"/>
        <v>0.5</v>
      </c>
      <c r="PU225" s="4">
        <f t="shared" si="1533"/>
        <v>0.6</v>
      </c>
      <c r="PV225" s="4">
        <f t="shared" si="1533"/>
        <v>0.70000000000000007</v>
      </c>
      <c r="PW225" s="4">
        <f t="shared" si="1533"/>
        <v>0.8</v>
      </c>
      <c r="PX225" s="4">
        <f t="shared" si="1533"/>
        <v>0.9</v>
      </c>
      <c r="PY225" s="4">
        <f t="shared" si="1533"/>
        <v>1</v>
      </c>
      <c r="PZ225" s="4">
        <f t="shared" si="1533"/>
        <v>1.0999999999999999</v>
      </c>
      <c r="QA225" s="4">
        <f t="shared" si="1533"/>
        <v>1.2</v>
      </c>
      <c r="QB225" s="4">
        <f t="shared" si="1533"/>
        <v>1.2999999999999998</v>
      </c>
      <c r="QC225" s="4">
        <f t="shared" si="1533"/>
        <v>1.4</v>
      </c>
      <c r="QD225" s="4">
        <f t="shared" si="1533"/>
        <v>1.5</v>
      </c>
      <c r="QE225" s="4">
        <f t="shared" si="1533"/>
        <v>1.5999999999999999</v>
      </c>
      <c r="QF225" s="4">
        <f t="shared" si="1533"/>
        <v>1.7</v>
      </c>
      <c r="QG225" s="4">
        <f t="shared" si="1533"/>
        <v>1.7999999999999998</v>
      </c>
      <c r="QH225" s="4">
        <f t="shared" si="1533"/>
        <v>1.9</v>
      </c>
      <c r="QI225" s="4">
        <f t="shared" si="1533"/>
        <v>2</v>
      </c>
      <c r="QJ225" s="4">
        <f t="shared" si="1533"/>
        <v>2.1</v>
      </c>
      <c r="QK225" s="4">
        <f t="shared" si="1533"/>
        <v>2.1999999999999997</v>
      </c>
      <c r="QL225" s="4">
        <f t="shared" si="1533"/>
        <v>2.2999999999999998</v>
      </c>
      <c r="QM225" s="4">
        <f t="shared" si="1533"/>
        <v>2.4</v>
      </c>
      <c r="QN225" s="4">
        <f t="shared" si="1533"/>
        <v>2.5</v>
      </c>
      <c r="QO225" s="4">
        <f t="shared" si="1533"/>
        <v>2.6</v>
      </c>
      <c r="QP225" s="4">
        <f t="shared" si="1533"/>
        <v>2.6999999999999997</v>
      </c>
      <c r="QQ225" s="4">
        <f t="shared" si="1533"/>
        <v>2.8</v>
      </c>
      <c r="QR225" s="4">
        <f t="shared" si="1533"/>
        <v>2.9</v>
      </c>
      <c r="QS225" s="4">
        <f t="shared" si="1533"/>
        <v>3</v>
      </c>
      <c r="QT225" s="4">
        <f t="shared" si="1533"/>
        <v>3.1</v>
      </c>
      <c r="QU225" s="4">
        <f t="shared" si="1533"/>
        <v>3.1999999999999997</v>
      </c>
      <c r="QV225" s="4">
        <f t="shared" si="1533"/>
        <v>3.3</v>
      </c>
      <c r="QW225" s="4">
        <f t="shared" si="1533"/>
        <v>3.4</v>
      </c>
      <c r="QX225" s="4">
        <f t="shared" si="1533"/>
        <v>3.5</v>
      </c>
      <c r="QY225" s="4">
        <f t="shared" si="1533"/>
        <v>3.6</v>
      </c>
      <c r="QZ225" s="4">
        <f t="shared" si="1533"/>
        <v>3.6999999999999997</v>
      </c>
      <c r="RA225" s="4">
        <f t="shared" si="1533"/>
        <v>3.8</v>
      </c>
      <c r="RB225" s="4">
        <f t="shared" si="1533"/>
        <v>3.9</v>
      </c>
      <c r="RC225"/>
      <c r="ZT225" s="81">
        <v>0</v>
      </c>
      <c r="ZV225" s="4">
        <f>IF(ZV226&gt;0,ZV226/10-0.1,"")</f>
        <v>0</v>
      </c>
      <c r="ZW225" s="4">
        <f t="shared" ref="ZW225:ABM225" si="1534">IF(ZW226&gt;0,ZW226/10-0.1,"")</f>
        <v>0.1</v>
      </c>
      <c r="ZX225" s="4">
        <f t="shared" si="1534"/>
        <v>0.19999999999999998</v>
      </c>
      <c r="ZY225" s="4">
        <f t="shared" si="1534"/>
        <v>0.30000000000000004</v>
      </c>
      <c r="ZZ225" s="4">
        <f t="shared" si="1534"/>
        <v>0.4</v>
      </c>
      <c r="AAA225" s="4">
        <f t="shared" si="1534"/>
        <v>0.5</v>
      </c>
      <c r="AAB225" s="4">
        <f t="shared" si="1534"/>
        <v>0.6</v>
      </c>
      <c r="AAC225" s="4">
        <f t="shared" si="1534"/>
        <v>0.70000000000000007</v>
      </c>
      <c r="AAD225" s="4">
        <f t="shared" si="1534"/>
        <v>0.8</v>
      </c>
      <c r="AAE225" s="4">
        <f t="shared" si="1534"/>
        <v>0.9</v>
      </c>
      <c r="AAF225" s="4">
        <f t="shared" si="1534"/>
        <v>1</v>
      </c>
      <c r="AAG225" s="4">
        <f t="shared" si="1534"/>
        <v>1</v>
      </c>
      <c r="AAH225" s="4">
        <f t="shared" si="1534"/>
        <v>1.0999999999999999</v>
      </c>
      <c r="AAI225" s="4">
        <f t="shared" si="1534"/>
        <v>1.2</v>
      </c>
      <c r="AAJ225" s="4">
        <f t="shared" si="1534"/>
        <v>1.2999999999999998</v>
      </c>
      <c r="AAK225" s="4">
        <f t="shared" si="1534"/>
        <v>1.4</v>
      </c>
      <c r="AAL225" s="4">
        <f t="shared" si="1534"/>
        <v>1.5</v>
      </c>
      <c r="AAM225" s="4">
        <f t="shared" si="1534"/>
        <v>1.5999999999999999</v>
      </c>
      <c r="AAN225" s="4">
        <f t="shared" si="1534"/>
        <v>1.7</v>
      </c>
      <c r="AAO225" s="4">
        <f t="shared" si="1534"/>
        <v>1.7999999999999998</v>
      </c>
      <c r="AAP225" s="4">
        <f t="shared" si="1534"/>
        <v>1.9</v>
      </c>
      <c r="AAQ225" s="4">
        <f t="shared" si="1534"/>
        <v>2</v>
      </c>
      <c r="AAR225" s="4">
        <f t="shared" si="1534"/>
        <v>2</v>
      </c>
      <c r="AAS225" s="4">
        <f t="shared" si="1534"/>
        <v>2.1</v>
      </c>
      <c r="AAT225" s="4">
        <f t="shared" si="1534"/>
        <v>2.1999999999999997</v>
      </c>
      <c r="AAU225" s="4">
        <f t="shared" si="1534"/>
        <v>2.2999999999999998</v>
      </c>
      <c r="AAV225" s="4">
        <f t="shared" si="1534"/>
        <v>2.4</v>
      </c>
      <c r="AAW225" s="4">
        <f t="shared" si="1534"/>
        <v>2.5</v>
      </c>
      <c r="AAX225" s="4">
        <f t="shared" si="1534"/>
        <v>2.6</v>
      </c>
      <c r="AAY225" s="4">
        <f t="shared" si="1534"/>
        <v>2.6999999999999997</v>
      </c>
      <c r="AAZ225" s="4">
        <f t="shared" si="1534"/>
        <v>2.8</v>
      </c>
      <c r="ABA225" s="4">
        <f t="shared" si="1534"/>
        <v>2.9</v>
      </c>
      <c r="ABB225" s="4">
        <f t="shared" si="1534"/>
        <v>3</v>
      </c>
      <c r="ABC225" s="4">
        <f t="shared" si="1534"/>
        <v>3</v>
      </c>
      <c r="ABD225" s="4">
        <f t="shared" si="1534"/>
        <v>3.1</v>
      </c>
      <c r="ABE225" s="4">
        <f t="shared" si="1534"/>
        <v>3.1999999999999997</v>
      </c>
      <c r="ABF225" s="4">
        <f t="shared" si="1534"/>
        <v>3.3</v>
      </c>
      <c r="ABG225" s="4">
        <f t="shared" si="1534"/>
        <v>3.4</v>
      </c>
      <c r="ABH225" s="4">
        <f t="shared" si="1534"/>
        <v>3.5</v>
      </c>
      <c r="ABI225" s="4">
        <f t="shared" si="1534"/>
        <v>3.6</v>
      </c>
      <c r="ABJ225" s="4">
        <f t="shared" si="1534"/>
        <v>3.6999999999999997</v>
      </c>
      <c r="ABK225" s="4">
        <f t="shared" si="1534"/>
        <v>3.8</v>
      </c>
      <c r="ABL225" s="4">
        <f t="shared" si="1534"/>
        <v>3.9</v>
      </c>
      <c r="ABM225" s="4">
        <f t="shared" si="1534"/>
        <v>3.9999999999999996</v>
      </c>
    </row>
    <row r="226" spans="1:741" ht="15.75" thickBot="1" x14ac:dyDescent="0.3">
      <c r="A226" s="8"/>
      <c r="B226" s="8"/>
      <c r="C226" s="8"/>
      <c r="D226" s="8"/>
      <c r="E226" s="8"/>
      <c r="F226" s="8"/>
      <c r="G226" s="8"/>
      <c r="H226" s="8"/>
      <c r="I226" s="9"/>
      <c r="J226" s="9"/>
      <c r="K226" s="8"/>
      <c r="L226" s="9"/>
      <c r="ER226" s="15">
        <v>1</v>
      </c>
      <c r="ES226" s="15">
        <v>2</v>
      </c>
      <c r="ET226" s="15">
        <v>3</v>
      </c>
      <c r="EU226" s="15">
        <v>4</v>
      </c>
      <c r="EV226" s="15">
        <v>5</v>
      </c>
      <c r="EW226" s="15">
        <v>6</v>
      </c>
      <c r="EX226" s="15">
        <v>7</v>
      </c>
      <c r="EY226" s="15">
        <v>8</v>
      </c>
      <c r="EZ226" s="15">
        <v>9</v>
      </c>
      <c r="FA226" s="15">
        <v>10</v>
      </c>
      <c r="FB226" s="15">
        <v>11</v>
      </c>
      <c r="FC226" s="15">
        <v>11</v>
      </c>
      <c r="FD226" s="15">
        <v>12</v>
      </c>
      <c r="FE226" s="15">
        <v>13</v>
      </c>
      <c r="FF226" s="15">
        <v>14</v>
      </c>
      <c r="FG226" s="15">
        <v>15</v>
      </c>
      <c r="FH226" s="15">
        <v>16</v>
      </c>
      <c r="FI226" s="15">
        <v>17</v>
      </c>
      <c r="FJ226" s="15">
        <v>18</v>
      </c>
      <c r="FK226" s="15">
        <v>19</v>
      </c>
      <c r="FL226" s="15">
        <v>20</v>
      </c>
      <c r="FM226" s="15">
        <v>21</v>
      </c>
      <c r="FN226" s="15">
        <v>21</v>
      </c>
      <c r="FO226" s="15">
        <v>22</v>
      </c>
      <c r="FP226" s="15">
        <v>23</v>
      </c>
      <c r="FQ226" s="15">
        <v>24</v>
      </c>
      <c r="FR226" s="15">
        <v>25</v>
      </c>
      <c r="FS226" s="15">
        <v>26</v>
      </c>
      <c r="FT226" s="15">
        <v>27</v>
      </c>
      <c r="FU226" s="15">
        <v>28</v>
      </c>
      <c r="FV226" s="15">
        <v>29</v>
      </c>
      <c r="FW226" s="15">
        <v>30</v>
      </c>
      <c r="FX226" s="15">
        <v>31</v>
      </c>
      <c r="FY226" s="15">
        <v>31</v>
      </c>
      <c r="FZ226" s="15">
        <v>32</v>
      </c>
      <c r="GA226" s="15">
        <v>33</v>
      </c>
      <c r="GB226" s="15">
        <v>34</v>
      </c>
      <c r="GC226" s="15">
        <v>35</v>
      </c>
      <c r="GD226" s="15">
        <v>36</v>
      </c>
      <c r="GE226" s="15">
        <v>37</v>
      </c>
      <c r="GF226" s="15">
        <v>38</v>
      </c>
      <c r="GG226" s="15">
        <v>39</v>
      </c>
      <c r="GH226" s="24">
        <v>40</v>
      </c>
      <c r="GI226" s="24">
        <v>41</v>
      </c>
      <c r="GM226" s="15">
        <v>1</v>
      </c>
      <c r="GN226" s="15">
        <v>2</v>
      </c>
      <c r="GO226" s="15">
        <v>3</v>
      </c>
      <c r="GP226" s="15">
        <v>4</v>
      </c>
      <c r="GQ226" s="15">
        <v>5</v>
      </c>
      <c r="GR226" s="15">
        <v>6</v>
      </c>
      <c r="GS226" s="15">
        <v>7</v>
      </c>
      <c r="GT226" s="15">
        <v>8</v>
      </c>
      <c r="GU226" s="15">
        <v>9</v>
      </c>
      <c r="GV226" s="15">
        <v>10</v>
      </c>
      <c r="GW226" s="15">
        <v>11</v>
      </c>
      <c r="GX226" s="15">
        <v>11</v>
      </c>
      <c r="GY226" s="15">
        <v>12</v>
      </c>
      <c r="GZ226" s="15">
        <v>13</v>
      </c>
      <c r="HA226" s="15">
        <v>14</v>
      </c>
      <c r="HB226" s="15">
        <v>15</v>
      </c>
      <c r="HC226" s="15">
        <v>16</v>
      </c>
      <c r="HD226" s="15">
        <v>17</v>
      </c>
      <c r="HE226" s="15">
        <v>18</v>
      </c>
      <c r="HF226" s="15">
        <v>19</v>
      </c>
      <c r="HG226" s="15">
        <v>20</v>
      </c>
      <c r="HH226" s="15">
        <v>21</v>
      </c>
      <c r="HI226" s="15">
        <v>21</v>
      </c>
      <c r="HJ226" s="15">
        <v>22</v>
      </c>
      <c r="HK226" s="15">
        <v>23</v>
      </c>
      <c r="HL226" s="15">
        <v>24</v>
      </c>
      <c r="HM226" s="15">
        <v>25</v>
      </c>
      <c r="HN226" s="15">
        <v>26</v>
      </c>
      <c r="HO226" s="15">
        <v>27</v>
      </c>
      <c r="HP226" s="15">
        <v>28</v>
      </c>
      <c r="HQ226" s="15">
        <v>29</v>
      </c>
      <c r="HR226" s="15">
        <v>30</v>
      </c>
      <c r="HS226" s="15">
        <v>31</v>
      </c>
      <c r="HT226" s="15">
        <v>31</v>
      </c>
      <c r="HU226" s="15">
        <v>32</v>
      </c>
      <c r="HV226" s="15">
        <v>33</v>
      </c>
      <c r="HW226" s="15">
        <v>34</v>
      </c>
      <c r="HX226" s="15">
        <v>35</v>
      </c>
      <c r="HY226" s="15">
        <v>36</v>
      </c>
      <c r="HZ226" s="15">
        <v>37</v>
      </c>
      <c r="IA226" s="15">
        <v>38</v>
      </c>
      <c r="IB226" s="15">
        <v>39</v>
      </c>
      <c r="IC226" s="24">
        <v>40</v>
      </c>
      <c r="ID226" s="24">
        <v>41</v>
      </c>
      <c r="IG226"/>
      <c r="IH226" s="15">
        <v>1</v>
      </c>
      <c r="II226" s="15">
        <v>2</v>
      </c>
      <c r="IJ226" s="15">
        <v>3</v>
      </c>
      <c r="IK226" s="15">
        <v>4</v>
      </c>
      <c r="IL226" s="15">
        <v>5</v>
      </c>
      <c r="IM226" s="15">
        <v>6</v>
      </c>
      <c r="IN226" s="15">
        <v>7</v>
      </c>
      <c r="IO226" s="15">
        <v>8</v>
      </c>
      <c r="IP226" s="15">
        <v>9</v>
      </c>
      <c r="IQ226" s="15">
        <v>10</v>
      </c>
      <c r="IR226" s="15">
        <v>11</v>
      </c>
      <c r="IS226" s="15">
        <v>11</v>
      </c>
      <c r="IT226" s="15">
        <v>12</v>
      </c>
      <c r="IU226" s="15">
        <v>13</v>
      </c>
      <c r="IV226" s="15">
        <v>14</v>
      </c>
      <c r="IW226" s="15">
        <v>15</v>
      </c>
      <c r="IX226" s="15">
        <v>16</v>
      </c>
      <c r="IY226" s="15">
        <v>17</v>
      </c>
      <c r="IZ226" s="15">
        <v>18</v>
      </c>
      <c r="JA226" s="15">
        <v>19</v>
      </c>
      <c r="JB226" s="15">
        <v>20</v>
      </c>
      <c r="JC226" s="15">
        <v>21</v>
      </c>
      <c r="JD226" s="15">
        <v>21</v>
      </c>
      <c r="JE226" s="15">
        <v>22</v>
      </c>
      <c r="JF226" s="15">
        <v>23</v>
      </c>
      <c r="JG226" s="15">
        <v>24</v>
      </c>
      <c r="JH226" s="15">
        <v>25</v>
      </c>
      <c r="JI226" s="15">
        <v>26</v>
      </c>
      <c r="JJ226" s="15">
        <v>27</v>
      </c>
      <c r="JK226" s="15">
        <v>28</v>
      </c>
      <c r="JL226" s="15">
        <v>29</v>
      </c>
      <c r="JM226" s="15">
        <v>30</v>
      </c>
      <c r="JN226" s="15">
        <v>31</v>
      </c>
      <c r="JO226" s="15">
        <v>31</v>
      </c>
      <c r="JP226" s="15">
        <v>32</v>
      </c>
      <c r="JQ226" s="15">
        <v>33</v>
      </c>
      <c r="JR226" s="15">
        <v>34</v>
      </c>
      <c r="JS226" s="15">
        <v>35</v>
      </c>
      <c r="JT226" s="15">
        <v>36</v>
      </c>
      <c r="JU226" s="15">
        <v>37</v>
      </c>
      <c r="JV226" s="15">
        <v>38</v>
      </c>
      <c r="JW226" s="15">
        <v>39</v>
      </c>
      <c r="JX226" s="24">
        <v>40</v>
      </c>
      <c r="JY226" s="24">
        <v>41</v>
      </c>
      <c r="KD226"/>
      <c r="KF226" s="15">
        <v>1</v>
      </c>
      <c r="KG226" s="15">
        <v>2</v>
      </c>
      <c r="KH226" s="15">
        <v>3</v>
      </c>
      <c r="KI226" s="15">
        <v>4</v>
      </c>
      <c r="KJ226" s="15">
        <v>5</v>
      </c>
      <c r="KK226" s="15">
        <v>6</v>
      </c>
      <c r="KL226" s="15">
        <v>7</v>
      </c>
      <c r="KM226" s="15">
        <v>8</v>
      </c>
      <c r="KN226" s="15">
        <v>9</v>
      </c>
      <c r="KO226" s="15">
        <v>10</v>
      </c>
      <c r="KP226" s="15">
        <v>11</v>
      </c>
      <c r="KQ226" s="15">
        <v>11</v>
      </c>
      <c r="KR226" s="15">
        <v>12</v>
      </c>
      <c r="KS226" s="15">
        <v>13</v>
      </c>
      <c r="KT226" s="15">
        <v>14</v>
      </c>
      <c r="KU226" s="15">
        <v>15</v>
      </c>
      <c r="KV226" s="15">
        <v>16</v>
      </c>
      <c r="KW226" s="15">
        <v>17</v>
      </c>
      <c r="KX226" s="15">
        <v>18</v>
      </c>
      <c r="KY226" s="15">
        <v>19</v>
      </c>
      <c r="KZ226" s="15">
        <v>20</v>
      </c>
      <c r="LA226" s="15">
        <v>21</v>
      </c>
      <c r="LB226" s="15">
        <v>21</v>
      </c>
      <c r="LC226" s="15">
        <v>22</v>
      </c>
      <c r="LD226" s="15">
        <v>23</v>
      </c>
      <c r="LE226" s="15">
        <v>24</v>
      </c>
      <c r="LF226" s="15">
        <v>25</v>
      </c>
      <c r="LG226" s="15">
        <v>26</v>
      </c>
      <c r="LH226" s="15">
        <v>27</v>
      </c>
      <c r="LI226" s="15">
        <v>28</v>
      </c>
      <c r="LJ226" s="15">
        <v>29</v>
      </c>
      <c r="LK226" s="15">
        <v>30</v>
      </c>
      <c r="LL226" s="15">
        <v>31</v>
      </c>
      <c r="LM226" s="15">
        <v>31</v>
      </c>
      <c r="LN226" s="15">
        <v>32</v>
      </c>
      <c r="LO226" s="15">
        <v>33</v>
      </c>
      <c r="LP226" s="15">
        <v>34</v>
      </c>
      <c r="LQ226" s="15">
        <v>35</v>
      </c>
      <c r="LR226" s="15">
        <v>36</v>
      </c>
      <c r="LS226" s="15">
        <v>37</v>
      </c>
      <c r="LT226" s="15">
        <v>38</v>
      </c>
      <c r="LU226" s="15">
        <v>39</v>
      </c>
      <c r="LV226" s="24">
        <v>40</v>
      </c>
      <c r="LW226" s="24">
        <v>41</v>
      </c>
      <c r="ME226" s="15">
        <v>1</v>
      </c>
      <c r="MF226" s="15">
        <v>2</v>
      </c>
      <c r="MG226" s="15">
        <v>3</v>
      </c>
      <c r="MH226" s="15">
        <v>4</v>
      </c>
      <c r="MI226" s="15">
        <v>5</v>
      </c>
      <c r="MJ226" s="15">
        <v>6</v>
      </c>
      <c r="MK226" s="15">
        <v>7</v>
      </c>
      <c r="ML226" s="15">
        <v>8</v>
      </c>
      <c r="MM226" s="15">
        <v>9</v>
      </c>
      <c r="MN226" s="15">
        <v>10</v>
      </c>
      <c r="MO226" s="15">
        <v>11</v>
      </c>
      <c r="MP226" s="15">
        <v>12</v>
      </c>
      <c r="MQ226" s="15">
        <v>13</v>
      </c>
      <c r="MR226" s="15">
        <v>14</v>
      </c>
      <c r="MS226" s="15">
        <v>15</v>
      </c>
      <c r="MT226" s="15">
        <v>16</v>
      </c>
      <c r="MU226" s="15">
        <v>17</v>
      </c>
      <c r="MV226" s="15">
        <v>18</v>
      </c>
      <c r="MW226" s="15">
        <v>19</v>
      </c>
      <c r="MX226" s="15">
        <v>20</v>
      </c>
      <c r="MY226" s="15">
        <v>21</v>
      </c>
      <c r="MZ226" s="15">
        <v>22</v>
      </c>
      <c r="NA226" s="15">
        <v>23</v>
      </c>
      <c r="NB226" s="15">
        <v>24</v>
      </c>
      <c r="NC226" s="15">
        <v>25</v>
      </c>
      <c r="ND226" s="15">
        <v>26</v>
      </c>
      <c r="NE226" s="15">
        <v>27</v>
      </c>
      <c r="NF226" s="15">
        <v>28</v>
      </c>
      <c r="NG226" s="15">
        <v>29</v>
      </c>
      <c r="NH226" s="15">
        <v>30</v>
      </c>
      <c r="NI226" s="15">
        <v>31</v>
      </c>
      <c r="NJ226" s="15">
        <v>32</v>
      </c>
      <c r="NK226" s="15">
        <v>33</v>
      </c>
      <c r="NL226" s="15">
        <v>34</v>
      </c>
      <c r="NM226" s="15">
        <v>35</v>
      </c>
      <c r="NN226" s="15">
        <v>36</v>
      </c>
      <c r="NO226" s="15">
        <v>37</v>
      </c>
      <c r="NP226" s="15">
        <v>38</v>
      </c>
      <c r="NQ226" s="15">
        <v>39</v>
      </c>
      <c r="NR226" s="24">
        <v>40</v>
      </c>
      <c r="NS226" s="24"/>
      <c r="NT226" s="16"/>
      <c r="NW226" s="15">
        <v>1</v>
      </c>
      <c r="NX226" s="15">
        <v>2</v>
      </c>
      <c r="NY226" s="15">
        <v>3</v>
      </c>
      <c r="NZ226" s="15">
        <v>4</v>
      </c>
      <c r="OA226" s="15">
        <v>5</v>
      </c>
      <c r="OB226" s="15">
        <v>6</v>
      </c>
      <c r="OC226" s="15">
        <v>7</v>
      </c>
      <c r="OD226" s="15">
        <v>8</v>
      </c>
      <c r="OE226" s="15">
        <v>9</v>
      </c>
      <c r="OF226" s="15">
        <v>10</v>
      </c>
      <c r="OG226" s="15">
        <v>11</v>
      </c>
      <c r="OH226" s="15">
        <v>12</v>
      </c>
      <c r="OI226" s="15">
        <v>13</v>
      </c>
      <c r="OJ226" s="15">
        <v>14</v>
      </c>
      <c r="OK226" s="15">
        <v>15</v>
      </c>
      <c r="OL226" s="15">
        <v>16</v>
      </c>
      <c r="OM226" s="15">
        <v>17</v>
      </c>
      <c r="ON226" s="15">
        <v>18</v>
      </c>
      <c r="OO226" s="15">
        <v>19</v>
      </c>
      <c r="OP226" s="15">
        <v>20</v>
      </c>
      <c r="OQ226" s="15">
        <v>21</v>
      </c>
      <c r="OR226" s="15">
        <v>22</v>
      </c>
      <c r="OS226" s="15">
        <v>23</v>
      </c>
      <c r="OT226" s="15">
        <v>24</v>
      </c>
      <c r="OU226" s="15">
        <v>25</v>
      </c>
      <c r="OV226" s="15">
        <v>26</v>
      </c>
      <c r="OW226" s="15">
        <v>27</v>
      </c>
      <c r="OX226" s="15">
        <v>28</v>
      </c>
      <c r="OY226" s="15">
        <v>29</v>
      </c>
      <c r="OZ226" s="15">
        <v>30</v>
      </c>
      <c r="PA226" s="15">
        <v>31</v>
      </c>
      <c r="PB226" s="15">
        <v>32</v>
      </c>
      <c r="PC226" s="15">
        <v>33</v>
      </c>
      <c r="PD226" s="15">
        <v>34</v>
      </c>
      <c r="PE226" s="15">
        <v>35</v>
      </c>
      <c r="PF226" s="15">
        <v>36</v>
      </c>
      <c r="PG226" s="15">
        <v>37</v>
      </c>
      <c r="PH226" s="15">
        <v>38</v>
      </c>
      <c r="PI226" s="15">
        <v>39</v>
      </c>
      <c r="PJ226" s="15">
        <v>40</v>
      </c>
      <c r="PK226"/>
      <c r="PO226" s="15">
        <v>1</v>
      </c>
      <c r="PP226" s="15">
        <v>2</v>
      </c>
      <c r="PQ226" s="15">
        <v>3</v>
      </c>
      <c r="PR226" s="15">
        <v>4</v>
      </c>
      <c r="PS226" s="15">
        <v>5</v>
      </c>
      <c r="PT226" s="15">
        <v>6</v>
      </c>
      <c r="PU226" s="15">
        <v>7</v>
      </c>
      <c r="PV226" s="15">
        <v>8</v>
      </c>
      <c r="PW226" s="15">
        <v>9</v>
      </c>
      <c r="PX226" s="15">
        <v>10</v>
      </c>
      <c r="PY226" s="15">
        <v>11</v>
      </c>
      <c r="PZ226" s="15">
        <v>12</v>
      </c>
      <c r="QA226" s="15">
        <v>13</v>
      </c>
      <c r="QB226" s="15">
        <v>14</v>
      </c>
      <c r="QC226" s="15">
        <v>15</v>
      </c>
      <c r="QD226" s="15">
        <v>16</v>
      </c>
      <c r="QE226" s="15">
        <v>17</v>
      </c>
      <c r="QF226" s="15">
        <v>18</v>
      </c>
      <c r="QG226" s="15">
        <v>19</v>
      </c>
      <c r="QH226" s="15">
        <v>20</v>
      </c>
      <c r="QI226" s="15">
        <v>21</v>
      </c>
      <c r="QJ226" s="15">
        <v>22</v>
      </c>
      <c r="QK226" s="15">
        <v>23</v>
      </c>
      <c r="QL226" s="15">
        <v>24</v>
      </c>
      <c r="QM226" s="15">
        <v>25</v>
      </c>
      <c r="QN226" s="15">
        <v>26</v>
      </c>
      <c r="QO226" s="15">
        <v>27</v>
      </c>
      <c r="QP226" s="15">
        <v>28</v>
      </c>
      <c r="QQ226" s="15">
        <v>29</v>
      </c>
      <c r="QR226" s="15">
        <v>30</v>
      </c>
      <c r="QS226" s="15">
        <v>31</v>
      </c>
      <c r="QT226" s="15">
        <v>32</v>
      </c>
      <c r="QU226" s="15">
        <v>33</v>
      </c>
      <c r="QV226" s="15">
        <v>34</v>
      </c>
      <c r="QW226" s="15">
        <v>35</v>
      </c>
      <c r="QX226" s="15">
        <v>36</v>
      </c>
      <c r="QY226" s="15">
        <v>37</v>
      </c>
      <c r="QZ226" s="15">
        <v>38</v>
      </c>
      <c r="RA226" s="15">
        <v>39</v>
      </c>
      <c r="RB226" s="15">
        <v>40</v>
      </c>
      <c r="RC226"/>
      <c r="ZV226" s="15">
        <v>1</v>
      </c>
      <c r="ZW226" s="15">
        <v>2</v>
      </c>
      <c r="ZX226" s="15">
        <v>3</v>
      </c>
      <c r="ZY226" s="15">
        <v>4</v>
      </c>
      <c r="ZZ226" s="15">
        <v>5</v>
      </c>
      <c r="AAA226" s="15">
        <v>6</v>
      </c>
      <c r="AAB226" s="15">
        <v>7</v>
      </c>
      <c r="AAC226" s="15">
        <v>8</v>
      </c>
      <c r="AAD226" s="15">
        <v>9</v>
      </c>
      <c r="AAE226" s="15">
        <v>10</v>
      </c>
      <c r="AAF226" s="15">
        <v>11</v>
      </c>
      <c r="AAG226" s="15">
        <v>11</v>
      </c>
      <c r="AAH226" s="15">
        <v>12</v>
      </c>
      <c r="AAI226" s="15">
        <v>13</v>
      </c>
      <c r="AAJ226" s="15">
        <v>14</v>
      </c>
      <c r="AAK226" s="15">
        <v>15</v>
      </c>
      <c r="AAL226" s="15">
        <v>16</v>
      </c>
      <c r="AAM226" s="15">
        <v>17</v>
      </c>
      <c r="AAN226" s="15">
        <v>18</v>
      </c>
      <c r="AAO226" s="15">
        <v>19</v>
      </c>
      <c r="AAP226" s="15">
        <v>20</v>
      </c>
      <c r="AAQ226" s="15">
        <v>21</v>
      </c>
      <c r="AAR226" s="15">
        <v>21</v>
      </c>
      <c r="AAS226" s="15">
        <v>22</v>
      </c>
      <c r="AAT226" s="15">
        <v>23</v>
      </c>
      <c r="AAU226" s="15">
        <v>24</v>
      </c>
      <c r="AAV226" s="15">
        <v>25</v>
      </c>
      <c r="AAW226" s="15">
        <v>26</v>
      </c>
      <c r="AAX226" s="15">
        <v>27</v>
      </c>
      <c r="AAY226" s="15">
        <v>28</v>
      </c>
      <c r="AAZ226" s="15">
        <v>29</v>
      </c>
      <c r="ABA226" s="15">
        <v>30</v>
      </c>
      <c r="ABB226" s="15">
        <v>31</v>
      </c>
      <c r="ABC226" s="15">
        <v>31</v>
      </c>
      <c r="ABD226" s="15">
        <v>32</v>
      </c>
      <c r="ABE226" s="15">
        <v>33</v>
      </c>
      <c r="ABF226" s="15">
        <v>34</v>
      </c>
      <c r="ABG226" s="15">
        <v>35</v>
      </c>
      <c r="ABH226" s="15">
        <v>36</v>
      </c>
      <c r="ABI226" s="15">
        <v>37</v>
      </c>
      <c r="ABJ226" s="15">
        <v>38</v>
      </c>
      <c r="ABK226" s="15">
        <v>39</v>
      </c>
      <c r="ABL226" s="24">
        <v>40</v>
      </c>
      <c r="ABM226" s="24">
        <v>41</v>
      </c>
    </row>
    <row r="227" spans="1:74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9"/>
      <c r="EP227" s="4">
        <f>IF(EQ227&gt;0,EQ227/10-0.1,"")</f>
        <v>0</v>
      </c>
      <c r="EQ227" s="15">
        <v>1</v>
      </c>
      <c r="ER227" s="34">
        <f t="shared" ref="ER227:FA236" si="1535">IF(ISNUMBER(INDEX(VstupniData,$EQ227,ER$226)),INDEX(VstupniData,$EQ227,ER$226),"")</f>
        <v>0</v>
      </c>
      <c r="ES227" s="35">
        <f t="shared" si="1535"/>
        <v>0</v>
      </c>
      <c r="ET227" s="35">
        <f t="shared" si="1535"/>
        <v>0</v>
      </c>
      <c r="EU227" s="35">
        <f t="shared" si="1535"/>
        <v>0</v>
      </c>
      <c r="EV227" s="35">
        <f t="shared" si="1535"/>
        <v>0</v>
      </c>
      <c r="EW227" s="35">
        <f t="shared" si="1535"/>
        <v>0</v>
      </c>
      <c r="EX227" s="35">
        <f t="shared" si="1535"/>
        <v>0</v>
      </c>
      <c r="EY227" s="35">
        <f t="shared" si="1535"/>
        <v>0</v>
      </c>
      <c r="EZ227" s="35">
        <f t="shared" si="1535"/>
        <v>0</v>
      </c>
      <c r="FA227" s="35">
        <f t="shared" si="1535"/>
        <v>0</v>
      </c>
      <c r="FB227" s="36">
        <f t="shared" ref="FB227:FK236" si="1536">IF(ISNUMBER(INDEX(VstupniData,$EQ227,FB$226)),INDEX(VstupniData,$EQ227,FB$226),"")</f>
        <v>0</v>
      </c>
      <c r="FC227" s="100">
        <f t="shared" si="1536"/>
        <v>0</v>
      </c>
      <c r="FD227" s="35">
        <f t="shared" si="1536"/>
        <v>0</v>
      </c>
      <c r="FE227" s="35">
        <f t="shared" si="1536"/>
        <v>0</v>
      </c>
      <c r="FF227" s="35">
        <f t="shared" si="1536"/>
        <v>0</v>
      </c>
      <c r="FG227" s="35">
        <f t="shared" si="1536"/>
        <v>0</v>
      </c>
      <c r="FH227" s="35">
        <f t="shared" si="1536"/>
        <v>0</v>
      </c>
      <c r="FI227" s="35">
        <f t="shared" si="1536"/>
        <v>0</v>
      </c>
      <c r="FJ227" s="35">
        <f t="shared" si="1536"/>
        <v>4</v>
      </c>
      <c r="FK227" s="35">
        <f t="shared" si="1536"/>
        <v>4</v>
      </c>
      <c r="FL227" s="35">
        <f t="shared" ref="FL227:FU236" si="1537">IF(ISNUMBER(INDEX(VstupniData,$EQ227,FL$226)),INDEX(VstupniData,$EQ227,FL$226),"")</f>
        <v>0</v>
      </c>
      <c r="FM227" s="92">
        <f t="shared" si="1537"/>
        <v>0</v>
      </c>
      <c r="FN227" s="34">
        <f t="shared" si="1537"/>
        <v>0</v>
      </c>
      <c r="FO227" s="35">
        <f t="shared" si="1537"/>
        <v>0</v>
      </c>
      <c r="FP227" s="35">
        <f t="shared" si="1537"/>
        <v>0</v>
      </c>
      <c r="FQ227" s="35">
        <f t="shared" si="1537"/>
        <v>0</v>
      </c>
      <c r="FR227" s="35">
        <f t="shared" si="1537"/>
        <v>0</v>
      </c>
      <c r="FS227" s="35">
        <f t="shared" si="1537"/>
        <v>0</v>
      </c>
      <c r="FT227" s="35">
        <f t="shared" si="1537"/>
        <v>0</v>
      </c>
      <c r="FU227" s="35">
        <f t="shared" si="1537"/>
        <v>0</v>
      </c>
      <c r="FV227" s="35">
        <f t="shared" ref="FV227:GI236" si="1538">IF(ISNUMBER(INDEX(VstupniData,$EQ227,FV$226)),INDEX(VstupniData,$EQ227,FV$226),"")</f>
        <v>0</v>
      </c>
      <c r="FW227" s="35">
        <f t="shared" si="1538"/>
        <v>0</v>
      </c>
      <c r="FX227" s="36">
        <f t="shared" si="1538"/>
        <v>0</v>
      </c>
      <c r="FY227" s="100">
        <f t="shared" si="1538"/>
        <v>0</v>
      </c>
      <c r="FZ227" s="35">
        <f t="shared" si="1538"/>
        <v>0</v>
      </c>
      <c r="GA227" s="35">
        <f t="shared" si="1538"/>
        <v>0</v>
      </c>
      <c r="GB227" s="35">
        <f t="shared" si="1538"/>
        <v>0</v>
      </c>
      <c r="GC227" s="35">
        <f t="shared" si="1538"/>
        <v>0</v>
      </c>
      <c r="GD227" s="35">
        <f t="shared" si="1538"/>
        <v>0</v>
      </c>
      <c r="GE227" s="35">
        <f t="shared" si="1538"/>
        <v>0</v>
      </c>
      <c r="GF227" s="35">
        <f t="shared" si="1538"/>
        <v>0</v>
      </c>
      <c r="GG227" s="35">
        <f t="shared" si="1538"/>
        <v>0</v>
      </c>
      <c r="GH227" s="35">
        <f t="shared" si="1538"/>
        <v>0</v>
      </c>
      <c r="GI227" s="36">
        <f t="shared" si="1538"/>
        <v>0</v>
      </c>
      <c r="GK227" s="4">
        <f>IF(GL227&gt;0,GL227/10-0.1,"")</f>
        <v>0</v>
      </c>
      <c r="GL227" s="15">
        <v>1</v>
      </c>
      <c r="GM227" s="34">
        <f t="shared" ref="GM227:GM286" si="1539">IF(OR(AND(INT(1000*GM$225/500)-1000*GM$225/500=0,INT(1000*$GK227/500)-1000*$GK227/500=0),ZU227&gt;4),ER227,IF(AND(ZU227=4,OR(INT(1000*GM$225/500)-1000*GM$225/500=0,INT(1000*$GK227/500)-1000*$GK227/500=0)),ER227,0))</f>
        <v>0</v>
      </c>
      <c r="GN227" s="35">
        <f t="shared" ref="GN227:GN286" si="1540">IF(OR(AND(INT(1000*GN$225/500)-1000*GN$225/500=0,INT(1000*$GK227/500)-1000*$GK227/500=0),ZV227&gt;4),ES227,IF(AND(ZV227=4,OR(INT(1000*GN$225/500)-1000*GN$225/500=0,INT(1000*$GK227/500)-1000*$GK227/500=0)),ES227,0))</f>
        <v>0</v>
      </c>
      <c r="GO227" s="35">
        <f t="shared" ref="GO227:GO286" si="1541">IF(OR(AND(INT(1000*GO$225/500)-1000*GO$225/500=0,INT(1000*$GK227/500)-1000*$GK227/500=0),ZW227&gt;4),ET227,IF(AND(ZW227=4,OR(INT(1000*GO$225/500)-1000*GO$225/500=0,INT(1000*$GK227/500)-1000*$GK227/500=0)),ET227,0))</f>
        <v>0</v>
      </c>
      <c r="GP227" s="35">
        <f t="shared" ref="GP227:GP286" si="1542">IF(OR(AND(INT(1000*GP$225/500)-1000*GP$225/500=0,INT(1000*$GK227/500)-1000*$GK227/500=0),ZX227&gt;4),EU227,IF(AND(ZX227=4,OR(INT(1000*GP$225/500)-1000*GP$225/500=0,INT(1000*$GK227/500)-1000*$GK227/500=0)),EU227,0))</f>
        <v>0</v>
      </c>
      <c r="GQ227" s="35">
        <f t="shared" ref="GQ227:GQ286" si="1543">IF(OR(AND(INT(1000*GQ$225/500)-1000*GQ$225/500=0,INT(1000*$GK227/500)-1000*$GK227/500=0),ZY227&gt;4),EV227,IF(AND(ZY227=4,OR(INT(1000*GQ$225/500)-1000*GQ$225/500=0,INT(1000*$GK227/500)-1000*$GK227/500=0)),EV227,0))</f>
        <v>0</v>
      </c>
      <c r="GR227" s="35">
        <f t="shared" ref="GR227:GR286" si="1544">IF(OR(AND(INT(1000*GR$225/500)-1000*GR$225/500=0,INT(1000*$GK227/500)-1000*$GK227/500=0),ZZ227&gt;4),EW227,IF(AND(ZZ227=4,OR(INT(1000*GR$225/500)-1000*GR$225/500=0,INT(1000*$GK227/500)-1000*$GK227/500=0)),EW227,0))</f>
        <v>0</v>
      </c>
      <c r="GS227" s="35">
        <f t="shared" ref="GS227:GS286" si="1545">IF(OR(AND(INT(1000*GS$225/500)-1000*GS$225/500=0,INT(1000*$GK227/500)-1000*$GK227/500=0),AAA227&gt;4),EX227,IF(AND(AAA227=4,OR(INT(1000*GS$225/500)-1000*GS$225/500=0,INT(1000*$GK227/500)-1000*$GK227/500=0)),EX227,0))</f>
        <v>0</v>
      </c>
      <c r="GT227" s="35">
        <f t="shared" ref="GT227:GT286" si="1546">IF(OR(AND(INT(1000*GT$225/500)-1000*GT$225/500=0,INT(1000*$GK227/500)-1000*$GK227/500=0),AAB227&gt;4),EY227,IF(AND(AAB227=4,OR(INT(1000*GT$225/500)-1000*GT$225/500=0,INT(1000*$GK227/500)-1000*$GK227/500=0)),EY227,0))</f>
        <v>0</v>
      </c>
      <c r="GU227" s="35">
        <f t="shared" ref="GU227:GU286" si="1547">IF(OR(AND(INT(1000*GU$225/500)-1000*GU$225/500=0,INT(1000*$GK227/500)-1000*$GK227/500=0),AAC227&gt;4),EZ227,IF(AND(AAC227=4,OR(INT(1000*GU$225/500)-1000*GU$225/500=0,INT(1000*$GK227/500)-1000*$GK227/500=0)),EZ227,0))</f>
        <v>0</v>
      </c>
      <c r="GV227" s="35">
        <f t="shared" ref="GV227:GV286" si="1548">IF(OR(AND(INT(1000*GV$225/500)-1000*GV$225/500=0,INT(1000*$GK227/500)-1000*$GK227/500=0),AAD227&gt;4),FA227,IF(AND(AAD227=4,OR(INT(1000*GV$225/500)-1000*GV$225/500=0,INT(1000*$GK227/500)-1000*$GK227/500=0)),FA227,0))</f>
        <v>0</v>
      </c>
      <c r="GW227" s="36">
        <f t="shared" ref="GW227:GW286" si="1549">IF(OR(AND(INT(1000*GW$225/500)-1000*GW$225/500=0,INT(1000*$GK227/500)-1000*$GK227/500=0),AAE227&gt;4),FB227,IF(AND(AAE227=4,OR(INT(1000*GW$225/500)-1000*GW$225/500=0,INT(1000*$GK227/500)-1000*$GK227/500=0)),FB227,0))</f>
        <v>0</v>
      </c>
      <c r="GX227" s="100">
        <f t="shared" ref="GX227:GX286" si="1550">IF(OR(AND(INT(1000*GX$225/500)-1000*GX$225/500=0,INT(1000*$GK227/500)-1000*$GK227/500=0),AAF227&gt;4),FC227,IF(AND(AAF227=4,OR(INT(1000*GX$225/500)-1000*GX$225/500=0,INT(1000*$GK227/500)-1000*$GK227/500=0)),FC227,0))</f>
        <v>0</v>
      </c>
      <c r="GY227" s="35">
        <f t="shared" ref="GY227:GY286" si="1551">IF(OR(AND(INT(1000*GY$225/500)-1000*GY$225/500=0,INT(1000*$GK227/500)-1000*$GK227/500=0),AAG227&gt;4),FD227,IF(AND(AAG227=4,OR(INT(1000*GY$225/500)-1000*GY$225/500=0,INT(1000*$GK227/500)-1000*$GK227/500=0)),FD227,0))</f>
        <v>0</v>
      </c>
      <c r="GZ227" s="35">
        <f t="shared" ref="GZ227:GZ286" si="1552">IF(OR(AND(INT(1000*GZ$225/500)-1000*GZ$225/500=0,INT(1000*$GK227/500)-1000*$GK227/500=0),AAH227&gt;4),FE227,IF(AND(AAH227=4,OR(INT(1000*GZ$225/500)-1000*GZ$225/500=0,INT(1000*$GK227/500)-1000*$GK227/500=0)),FE227,0))</f>
        <v>0</v>
      </c>
      <c r="HA227" s="35">
        <f t="shared" ref="HA227:HA286" si="1553">IF(OR(AND(INT(1000*HA$225/500)-1000*HA$225/500=0,INT(1000*$GK227/500)-1000*$GK227/500=0),AAI227&gt;4),FF227,IF(AND(AAI227=4,OR(INT(1000*HA$225/500)-1000*HA$225/500=0,INT(1000*$GK227/500)-1000*$GK227/500=0)),FF227,0))</f>
        <v>0</v>
      </c>
      <c r="HB227" s="35">
        <f t="shared" ref="HB227:HB286" si="1554">IF(OR(AND(INT(1000*HB$225/500)-1000*HB$225/500=0,INT(1000*$GK227/500)-1000*$GK227/500=0),AAJ227&gt;4),FG227,IF(AND(AAJ227=4,OR(INT(1000*HB$225/500)-1000*HB$225/500=0,INT(1000*$GK227/500)-1000*$GK227/500=0)),FG227,0))</f>
        <v>0</v>
      </c>
      <c r="HC227" s="35">
        <f t="shared" ref="HC227:HC286" si="1555">IF(OR(AND(INT(1000*HC$225/500)-1000*HC$225/500=0,INT(1000*$GK227/500)-1000*$GK227/500=0),AAK227&gt;4),FH227,IF(AND(AAK227=4,OR(INT(1000*HC$225/500)-1000*HC$225/500=0,INT(1000*$GK227/500)-1000*$GK227/500=0)),FH227,0))</f>
        <v>0</v>
      </c>
      <c r="HD227" s="35">
        <f t="shared" ref="HD227:HD286" si="1556">IF(OR(AND(INT(1000*HD$225/500)-1000*HD$225/500=0,INT(1000*$GK227/500)-1000*$GK227/500=0),AAL227&gt;4),FI227,IF(AND(AAL227=4,OR(INT(1000*HD$225/500)-1000*HD$225/500=0,INT(1000*$GK227/500)-1000*$GK227/500=0)),FI227,0))</f>
        <v>0</v>
      </c>
      <c r="HE227" s="35">
        <f t="shared" ref="HE227:HE286" si="1557">IF(OR(AND(INT(1000*HE$225/500)-1000*HE$225/500=0,INT(1000*$GK227/500)-1000*$GK227/500=0),AAM227&gt;4),FJ227,IF(AND(AAM227=4,OR(INT(1000*HE$225/500)-1000*HE$225/500=0,INT(1000*$GK227/500)-1000*$GK227/500=0)),FJ227,0))</f>
        <v>4</v>
      </c>
      <c r="HF227" s="35">
        <f t="shared" ref="HF227:HF286" si="1558">IF(OR(AND(INT(1000*HF$225/500)-1000*HF$225/500=0,INT(1000*$GK227/500)-1000*$GK227/500=0),AAN227&gt;4),FK227,IF(AND(AAN227=4,OR(INT(1000*HF$225/500)-1000*HF$225/500=0,INT(1000*$GK227/500)-1000*$GK227/500=0)),FK227,0))</f>
        <v>4</v>
      </c>
      <c r="HG227" s="35">
        <f t="shared" ref="HG227:HG286" si="1559">IF(OR(AND(INT(1000*HG$225/500)-1000*HG$225/500=0,INT(1000*$GK227/500)-1000*$GK227/500=0),AAO227&gt;4),FL227,IF(AND(AAO227=4,OR(INT(1000*HG$225/500)-1000*HG$225/500=0,INT(1000*$GK227/500)-1000*$GK227/500=0)),FL227,0))</f>
        <v>0</v>
      </c>
      <c r="HH227" s="92">
        <f t="shared" ref="HH227:HH286" si="1560">IF(OR(AND(INT(1000*HH$225/500)-1000*HH$225/500=0,INT(1000*$GK227/500)-1000*$GK227/500=0),AAP227&gt;4),FM227,IF(AND(AAP227=4,OR(INT(1000*HH$225/500)-1000*HH$225/500=0,INT(1000*$GK227/500)-1000*$GK227/500=0)),FM227,0))</f>
        <v>0</v>
      </c>
      <c r="HI227" s="34">
        <f t="shared" ref="HI227:HI286" si="1561">IF(OR(AND(INT(1000*HI$225/500)-1000*HI$225/500=0,INT(1000*$GK227/500)-1000*$GK227/500=0),AAQ227&gt;4),FN227,IF(AND(AAQ227=4,OR(INT(1000*HI$225/500)-1000*HI$225/500=0,INT(1000*$GK227/500)-1000*$GK227/500=0)),FN227,0))</f>
        <v>0</v>
      </c>
      <c r="HJ227" s="35">
        <f t="shared" ref="HJ227:HJ286" si="1562">IF(OR(AND(INT(1000*HJ$225/500)-1000*HJ$225/500=0,INT(1000*$GK227/500)-1000*$GK227/500=0),AAR227&gt;4),FO227,IF(AND(AAR227=4,OR(INT(1000*HJ$225/500)-1000*HJ$225/500=0,INT(1000*$GK227/500)-1000*$GK227/500=0)),FO227,0))</f>
        <v>0</v>
      </c>
      <c r="HK227" s="35">
        <f t="shared" ref="HK227:HK286" si="1563">IF(OR(AND(INT(1000*HK$225/500)-1000*HK$225/500=0,INT(1000*$GK227/500)-1000*$GK227/500=0),AAS227&gt;4),FP227,IF(AND(AAS227=4,OR(INT(1000*HK$225/500)-1000*HK$225/500=0,INT(1000*$GK227/500)-1000*$GK227/500=0)),FP227,0))</f>
        <v>0</v>
      </c>
      <c r="HL227" s="35">
        <f t="shared" ref="HL227:HL286" si="1564">IF(OR(AND(INT(1000*HL$225/500)-1000*HL$225/500=0,INT(1000*$GK227/500)-1000*$GK227/500=0),AAT227&gt;4),FQ227,IF(AND(AAT227=4,OR(INT(1000*HL$225/500)-1000*HL$225/500=0,INT(1000*$GK227/500)-1000*$GK227/500=0)),FQ227,0))</f>
        <v>0</v>
      </c>
      <c r="HM227" s="35">
        <f t="shared" ref="HM227:HM286" si="1565">IF(OR(AND(INT(1000*HM$225/500)-1000*HM$225/500=0,INT(1000*$GK227/500)-1000*$GK227/500=0),AAU227&gt;4),FR227,IF(AND(AAU227=4,OR(INT(1000*HM$225/500)-1000*HM$225/500=0,INT(1000*$GK227/500)-1000*$GK227/500=0)),FR227,0))</f>
        <v>0</v>
      </c>
      <c r="HN227" s="35">
        <f t="shared" ref="HN227:HN286" si="1566">IF(OR(AND(INT(1000*HN$225/500)-1000*HN$225/500=0,INT(1000*$GK227/500)-1000*$GK227/500=0),AAV227&gt;4),FS227,IF(AND(AAV227=4,OR(INT(1000*HN$225/500)-1000*HN$225/500=0,INT(1000*$GK227/500)-1000*$GK227/500=0)),FS227,0))</f>
        <v>0</v>
      </c>
      <c r="HO227" s="35">
        <f t="shared" ref="HO227:HO286" si="1567">IF(OR(AND(INT(1000*HO$225/500)-1000*HO$225/500=0,INT(1000*$GK227/500)-1000*$GK227/500=0),AAW227&gt;4),FT227,IF(AND(AAW227=4,OR(INT(1000*HO$225/500)-1000*HO$225/500=0,INT(1000*$GK227/500)-1000*$GK227/500=0)),FT227,0))</f>
        <v>0</v>
      </c>
      <c r="HP227" s="35">
        <f t="shared" ref="HP227:HP286" si="1568">IF(OR(AND(INT(1000*HP$225/500)-1000*HP$225/500=0,INT(1000*$GK227/500)-1000*$GK227/500=0),AAX227&gt;4),FU227,IF(AND(AAX227=4,OR(INT(1000*HP$225/500)-1000*HP$225/500=0,INT(1000*$GK227/500)-1000*$GK227/500=0)),FU227,0))</f>
        <v>0</v>
      </c>
      <c r="HQ227" s="35">
        <f t="shared" ref="HQ227:HQ286" si="1569">IF(OR(AND(INT(1000*HQ$225/500)-1000*HQ$225/500=0,INT(1000*$GK227/500)-1000*$GK227/500=0),AAY227&gt;4),FV227,IF(AND(AAY227=4,OR(INT(1000*HQ$225/500)-1000*HQ$225/500=0,INT(1000*$GK227/500)-1000*$GK227/500=0)),FV227,0))</f>
        <v>0</v>
      </c>
      <c r="HR227" s="35">
        <f t="shared" ref="HR227:HR286" si="1570">IF(OR(AND(INT(1000*HR$225/500)-1000*HR$225/500=0,INT(1000*$GK227/500)-1000*$GK227/500=0),AAZ227&gt;4),FW227,IF(AND(AAZ227=4,OR(INT(1000*HR$225/500)-1000*HR$225/500=0,INT(1000*$GK227/500)-1000*$GK227/500=0)),FW227,0))</f>
        <v>0</v>
      </c>
      <c r="HS227" s="36">
        <f t="shared" ref="HS227:HS286" si="1571">IF(OR(AND(INT(1000*HS$225/500)-1000*HS$225/500=0,INT(1000*$GK227/500)-1000*$GK227/500=0),ABA227&gt;4),FX227,IF(AND(ABA227=4,OR(INT(1000*HS$225/500)-1000*HS$225/500=0,INT(1000*$GK227/500)-1000*$GK227/500=0)),FX227,0))</f>
        <v>0</v>
      </c>
      <c r="HT227" s="100">
        <f t="shared" ref="HT227:HT286" si="1572">IF(OR(AND(INT(1000*HT$225/500)-1000*HT$225/500=0,INT(1000*$GK227/500)-1000*$GK227/500=0),ABB227&gt;4),FY227,IF(AND(ABB227=4,OR(INT(1000*HT$225/500)-1000*HT$225/500=0,INT(1000*$GK227/500)-1000*$GK227/500=0)),FY227,0))</f>
        <v>0</v>
      </c>
      <c r="HU227" s="35">
        <f t="shared" ref="HU227:HU286" si="1573">IF(OR(AND(INT(1000*HU$225/500)-1000*HU$225/500=0,INT(1000*$GK227/500)-1000*$GK227/500=0),ABC227&gt;4),FZ227,IF(AND(ABC227=4,OR(INT(1000*HU$225/500)-1000*HU$225/500=0,INT(1000*$GK227/500)-1000*$GK227/500=0)),FZ227,0))</f>
        <v>0</v>
      </c>
      <c r="HV227" s="35">
        <f t="shared" ref="HV227:HV286" si="1574">IF(OR(AND(INT(1000*HV$225/500)-1000*HV$225/500=0,INT(1000*$GK227/500)-1000*$GK227/500=0),ABD227&gt;4),GA227,IF(AND(ABD227=4,OR(INT(1000*HV$225/500)-1000*HV$225/500=0,INT(1000*$GK227/500)-1000*$GK227/500=0)),GA227,0))</f>
        <v>0</v>
      </c>
      <c r="HW227" s="35">
        <f t="shared" ref="HW227:HW286" si="1575">IF(OR(AND(INT(1000*HW$225/500)-1000*HW$225/500=0,INT(1000*$GK227/500)-1000*$GK227/500=0),ABE227&gt;4),GB227,IF(AND(ABE227=4,OR(INT(1000*HW$225/500)-1000*HW$225/500=0,INT(1000*$GK227/500)-1000*$GK227/500=0)),GB227,0))</f>
        <v>0</v>
      </c>
      <c r="HX227" s="35">
        <f t="shared" ref="HX227:HX286" si="1576">IF(OR(AND(INT(1000*HX$225/500)-1000*HX$225/500=0,INT(1000*$GK227/500)-1000*$GK227/500=0),ABF227&gt;4),GC227,IF(AND(ABF227=4,OR(INT(1000*HX$225/500)-1000*HX$225/500=0,INT(1000*$GK227/500)-1000*$GK227/500=0)),GC227,0))</f>
        <v>0</v>
      </c>
      <c r="HY227" s="35">
        <f t="shared" ref="HY227:HY286" si="1577">IF(OR(AND(INT(1000*HY$225/500)-1000*HY$225/500=0,INT(1000*$GK227/500)-1000*$GK227/500=0),ABG227&gt;4),GD227,IF(AND(ABG227=4,OR(INT(1000*HY$225/500)-1000*HY$225/500=0,INT(1000*$GK227/500)-1000*$GK227/500=0)),GD227,0))</f>
        <v>0</v>
      </c>
      <c r="HZ227" s="35">
        <f t="shared" ref="HZ227:HZ286" si="1578">IF(OR(AND(INT(1000*HZ$225/500)-1000*HZ$225/500=0,INT(1000*$GK227/500)-1000*$GK227/500=0),ABH227&gt;4),GE227,IF(AND(ABH227=4,OR(INT(1000*HZ$225/500)-1000*HZ$225/500=0,INT(1000*$GK227/500)-1000*$GK227/500=0)),GE227,0))</f>
        <v>0</v>
      </c>
      <c r="IA227" s="35">
        <f t="shared" ref="IA227:IA286" si="1579">IF(OR(AND(INT(1000*IA$225/500)-1000*IA$225/500=0,INT(1000*$GK227/500)-1000*$GK227/500=0),ABI227&gt;4),GF227,IF(AND(ABI227=4,OR(INT(1000*IA$225/500)-1000*IA$225/500=0,INT(1000*$GK227/500)-1000*$GK227/500=0)),GF227,0))</f>
        <v>0</v>
      </c>
      <c r="IB227" s="35">
        <f t="shared" ref="IB227:IB286" si="1580">IF(OR(AND(INT(1000*IB$225/500)-1000*IB$225/500=0,INT(1000*$GK227/500)-1000*$GK227/500=0),ABJ227&gt;4),GG227,IF(AND(ABJ227=4,OR(INT(1000*IB$225/500)-1000*IB$225/500=0,INT(1000*$GK227/500)-1000*$GK227/500=0)),GG227,0))</f>
        <v>0</v>
      </c>
      <c r="IC227" s="35">
        <f t="shared" ref="IC227:IC286" si="1581">IF(OR(AND(INT(1000*IC$225/500)-1000*IC$225/500=0,INT(1000*$GK227/500)-1000*$GK227/500=0),ABK227&gt;4),GH227,IF(AND(ABK227=4,OR(INT(1000*IC$225/500)-1000*IC$225/500=0,INT(1000*$GK227/500)-1000*$GK227/500=0)),GH227,0))</f>
        <v>0</v>
      </c>
      <c r="ID227" s="36">
        <f t="shared" ref="ID227:ID286" si="1582">IF(OR(AND(INT(1000*ID$225/500)-1000*ID$225/500=0,INT(1000*$GK227/500)-1000*$GK227/500=0),ABL227&gt;4),GI227,IF(AND(ABL227=4,OR(INT(1000*ID$225/500)-1000*ID$225/500=0,INT(1000*$GK227/500)-1000*$GK227/500=0)),GI227,0))</f>
        <v>0</v>
      </c>
      <c r="IG227" s="15">
        <v>1</v>
      </c>
      <c r="IH227" s="132"/>
      <c r="II227" s="35"/>
      <c r="IJ227" s="35"/>
      <c r="IK227" s="35"/>
      <c r="IL227" s="35"/>
      <c r="IM227" s="35"/>
      <c r="IN227" s="35"/>
      <c r="IO227" s="35"/>
      <c r="IP227" s="35"/>
      <c r="IQ227" s="35"/>
      <c r="IR227" s="36"/>
      <c r="IS227" s="100"/>
      <c r="IT227" s="35"/>
      <c r="IU227" s="35"/>
      <c r="IV227" s="35"/>
      <c r="IW227" s="35"/>
      <c r="IX227" s="35"/>
      <c r="IY227" s="35"/>
      <c r="IZ227" s="35"/>
      <c r="JA227" s="35"/>
      <c r="JB227" s="35"/>
      <c r="JC227" s="92"/>
      <c r="JD227" s="34"/>
      <c r="JE227" s="35"/>
      <c r="JF227" s="35"/>
      <c r="JG227" s="35"/>
      <c r="JH227" s="35"/>
      <c r="JI227" s="35"/>
      <c r="JJ227" s="35"/>
      <c r="JK227" s="35"/>
      <c r="JL227" s="35"/>
      <c r="JM227" s="35"/>
      <c r="JN227" s="36"/>
      <c r="JO227" s="100"/>
      <c r="JP227" s="35"/>
      <c r="JQ227" s="35"/>
      <c r="JR227" s="35"/>
      <c r="JS227" s="35"/>
      <c r="JT227" s="35"/>
      <c r="JU227" s="35"/>
      <c r="JV227" s="35"/>
      <c r="JW227" s="35"/>
      <c r="JX227" s="35"/>
      <c r="JY227" s="36"/>
      <c r="KB227" s="86"/>
      <c r="KD227" s="4">
        <f>IF(KE227&gt;0,KE227/10-0.1,"")</f>
        <v>0</v>
      </c>
      <c r="KE227" s="15">
        <v>1</v>
      </c>
      <c r="KF227" s="34">
        <f t="shared" ref="KF227:LW227" si="1583">IF(IH227-ER227&gt;0.001,IH227-ER227,IF(IH227-ER227&gt;-0.001,0,IH227-ER227))</f>
        <v>0</v>
      </c>
      <c r="KG227" s="35">
        <f t="shared" si="1583"/>
        <v>0</v>
      </c>
      <c r="KH227" s="35">
        <f t="shared" si="1583"/>
        <v>0</v>
      </c>
      <c r="KI227" s="35">
        <f t="shared" si="1583"/>
        <v>0</v>
      </c>
      <c r="KJ227" s="35">
        <f t="shared" si="1583"/>
        <v>0</v>
      </c>
      <c r="KK227" s="35">
        <f t="shared" si="1583"/>
        <v>0</v>
      </c>
      <c r="KL227" s="35">
        <f t="shared" si="1583"/>
        <v>0</v>
      </c>
      <c r="KM227" s="35">
        <f t="shared" si="1583"/>
        <v>0</v>
      </c>
      <c r="KN227" s="35">
        <f t="shared" si="1583"/>
        <v>0</v>
      </c>
      <c r="KO227" s="35">
        <f t="shared" si="1583"/>
        <v>0</v>
      </c>
      <c r="KP227" s="36">
        <f t="shared" si="1583"/>
        <v>0</v>
      </c>
      <c r="KQ227" s="100">
        <f t="shared" si="1583"/>
        <v>0</v>
      </c>
      <c r="KR227" s="35">
        <f t="shared" si="1583"/>
        <v>0</v>
      </c>
      <c r="KS227" s="35">
        <f t="shared" si="1583"/>
        <v>0</v>
      </c>
      <c r="KT227" s="35">
        <f t="shared" si="1583"/>
        <v>0</v>
      </c>
      <c r="KU227" s="35">
        <f t="shared" si="1583"/>
        <v>0</v>
      </c>
      <c r="KV227" s="35">
        <f t="shared" si="1583"/>
        <v>0</v>
      </c>
      <c r="KW227" s="35">
        <f t="shared" si="1583"/>
        <v>0</v>
      </c>
      <c r="KX227" s="35">
        <f t="shared" si="1583"/>
        <v>-4</v>
      </c>
      <c r="KY227" s="35">
        <f t="shared" si="1583"/>
        <v>-4</v>
      </c>
      <c r="KZ227" s="35">
        <f t="shared" si="1583"/>
        <v>0</v>
      </c>
      <c r="LA227" s="92">
        <f t="shared" si="1583"/>
        <v>0</v>
      </c>
      <c r="LB227" s="34">
        <f t="shared" si="1583"/>
        <v>0</v>
      </c>
      <c r="LC227" s="35">
        <f t="shared" si="1583"/>
        <v>0</v>
      </c>
      <c r="LD227" s="35">
        <f t="shared" si="1583"/>
        <v>0</v>
      </c>
      <c r="LE227" s="35">
        <f t="shared" si="1583"/>
        <v>0</v>
      </c>
      <c r="LF227" s="35">
        <f t="shared" si="1583"/>
        <v>0</v>
      </c>
      <c r="LG227" s="35">
        <f t="shared" si="1583"/>
        <v>0</v>
      </c>
      <c r="LH227" s="35">
        <f t="shared" si="1583"/>
        <v>0</v>
      </c>
      <c r="LI227" s="35">
        <f t="shared" si="1583"/>
        <v>0</v>
      </c>
      <c r="LJ227" s="35">
        <f t="shared" si="1583"/>
        <v>0</v>
      </c>
      <c r="LK227" s="35">
        <f t="shared" si="1583"/>
        <v>0</v>
      </c>
      <c r="LL227" s="36">
        <f t="shared" si="1583"/>
        <v>0</v>
      </c>
      <c r="LM227" s="100">
        <f t="shared" si="1583"/>
        <v>0</v>
      </c>
      <c r="LN227" s="35">
        <f t="shared" si="1583"/>
        <v>0</v>
      </c>
      <c r="LO227" s="35">
        <f t="shared" si="1583"/>
        <v>0</v>
      </c>
      <c r="LP227" s="35">
        <f t="shared" si="1583"/>
        <v>0</v>
      </c>
      <c r="LQ227" s="35">
        <f t="shared" si="1583"/>
        <v>0</v>
      </c>
      <c r="LR227" s="35">
        <f t="shared" si="1583"/>
        <v>0</v>
      </c>
      <c r="LS227" s="35">
        <f t="shared" si="1583"/>
        <v>0</v>
      </c>
      <c r="LT227" s="35">
        <f t="shared" si="1583"/>
        <v>0</v>
      </c>
      <c r="LU227" s="35">
        <f t="shared" si="1583"/>
        <v>0</v>
      </c>
      <c r="LV227" s="35">
        <f t="shared" si="1583"/>
        <v>0</v>
      </c>
      <c r="LW227" s="36">
        <f t="shared" si="1583"/>
        <v>0</v>
      </c>
      <c r="MC227" s="4">
        <f>IF(MD227&gt;0,MD227/10-0.1,"")</f>
        <v>0</v>
      </c>
      <c r="MD227" s="15">
        <v>1</v>
      </c>
      <c r="ME227" s="34">
        <f t="shared" ref="ME227:MN227" si="1584">AVERAGE(KF227:KG228)</f>
        <v>0</v>
      </c>
      <c r="MF227" s="35">
        <f t="shared" si="1584"/>
        <v>0</v>
      </c>
      <c r="MG227" s="35">
        <f t="shared" si="1584"/>
        <v>0</v>
      </c>
      <c r="MH227" s="35">
        <f t="shared" si="1584"/>
        <v>0</v>
      </c>
      <c r="MI227" s="35">
        <f t="shared" si="1584"/>
        <v>0</v>
      </c>
      <c r="MJ227" s="35">
        <f t="shared" si="1584"/>
        <v>0</v>
      </c>
      <c r="MK227" s="35">
        <f t="shared" si="1584"/>
        <v>0</v>
      </c>
      <c r="ML227" s="35">
        <f t="shared" si="1584"/>
        <v>0</v>
      </c>
      <c r="MM227" s="35">
        <f t="shared" si="1584"/>
        <v>0</v>
      </c>
      <c r="MN227" s="35">
        <f t="shared" si="1584"/>
        <v>0</v>
      </c>
      <c r="MO227" s="35">
        <f t="shared" ref="MO227:MX227" si="1585">AVERAGE(KQ227:KR228)</f>
        <v>0</v>
      </c>
      <c r="MP227" s="35">
        <f t="shared" si="1585"/>
        <v>0</v>
      </c>
      <c r="MQ227" s="35">
        <f t="shared" si="1585"/>
        <v>0</v>
      </c>
      <c r="MR227" s="35">
        <f t="shared" si="1585"/>
        <v>0</v>
      </c>
      <c r="MS227" s="35">
        <f t="shared" si="1585"/>
        <v>0</v>
      </c>
      <c r="MT227" s="35">
        <f t="shared" si="1585"/>
        <v>0</v>
      </c>
      <c r="MU227" s="35">
        <f t="shared" si="1585"/>
        <v>-2</v>
      </c>
      <c r="MV227" s="35">
        <f t="shared" si="1585"/>
        <v>-4</v>
      </c>
      <c r="MW227" s="35">
        <f t="shared" si="1585"/>
        <v>-2</v>
      </c>
      <c r="MX227" s="35">
        <f t="shared" si="1585"/>
        <v>0</v>
      </c>
      <c r="MY227" s="35">
        <f t="shared" ref="MY227:NH227" si="1586">AVERAGE(LB227:LC228)</f>
        <v>0</v>
      </c>
      <c r="MZ227" s="35">
        <f t="shared" si="1586"/>
        <v>0</v>
      </c>
      <c r="NA227" s="35">
        <f t="shared" si="1586"/>
        <v>0</v>
      </c>
      <c r="NB227" s="35">
        <f t="shared" si="1586"/>
        <v>0</v>
      </c>
      <c r="NC227" s="35">
        <f t="shared" si="1586"/>
        <v>0</v>
      </c>
      <c r="ND227" s="35">
        <f t="shared" si="1586"/>
        <v>0</v>
      </c>
      <c r="NE227" s="35">
        <f t="shared" si="1586"/>
        <v>0</v>
      </c>
      <c r="NF227" s="35">
        <f t="shared" si="1586"/>
        <v>0</v>
      </c>
      <c r="NG227" s="35">
        <f t="shared" si="1586"/>
        <v>0</v>
      </c>
      <c r="NH227" s="35">
        <f t="shared" si="1586"/>
        <v>0</v>
      </c>
      <c r="NI227" s="35">
        <f t="shared" ref="NI227:NR227" si="1587">AVERAGE(LM227:LN228)</f>
        <v>0</v>
      </c>
      <c r="NJ227" s="35">
        <f t="shared" si="1587"/>
        <v>0</v>
      </c>
      <c r="NK227" s="35">
        <f t="shared" si="1587"/>
        <v>0</v>
      </c>
      <c r="NL227" s="35">
        <f t="shared" si="1587"/>
        <v>0</v>
      </c>
      <c r="NM227" s="35">
        <f t="shared" si="1587"/>
        <v>0</v>
      </c>
      <c r="NN227" s="35">
        <f t="shared" si="1587"/>
        <v>0</v>
      </c>
      <c r="NO227" s="35">
        <f t="shared" si="1587"/>
        <v>0</v>
      </c>
      <c r="NP227" s="35">
        <f t="shared" si="1587"/>
        <v>0</v>
      </c>
      <c r="NQ227" s="35">
        <f t="shared" si="1587"/>
        <v>0</v>
      </c>
      <c r="NR227" s="36">
        <f t="shared" si="1587"/>
        <v>0</v>
      </c>
      <c r="NT227" s="16"/>
      <c r="NU227" s="4">
        <f>IF(NV227&gt;0,NV227/10-0.1,"")</f>
        <v>0</v>
      </c>
      <c r="NV227" s="15">
        <v>1</v>
      </c>
      <c r="NW227" s="34">
        <f>IF(ME227&lt;$C$34,$D$34,IF(ME227&lt;$C$35,$D$35,IF(ME227&lt;$C$36,$D$36,IF(ME227&lt;$C$37,$D$37,IF(ME227&lt;$C$38,$D$38,IF(ME227&lt;$C$39,$D$39,IF(ME227&lt;$C$40,$D$40,IF(ME227&lt;$C$41,$D$41,0))))))))</f>
        <v>31.64</v>
      </c>
      <c r="NX227" s="35">
        <f t="shared" ref="NX227:NX286" si="1588">IF(MF227&lt;$C$34,$D$34,IF(MF227&lt;$C$35,$D$35,IF(MF227&lt;$C$36,$D$36,IF(MF227&lt;$C$37,$D$37,IF(MF227&lt;$C$38,$D$38,IF(MF227&lt;$C$39,$D$39,IF(MF227&lt;$C$40,$D$40,IF(MF227&lt;$C$41,$D$41,0))))))))</f>
        <v>31.64</v>
      </c>
      <c r="NY227" s="35">
        <f t="shared" ref="NY227:NY286" si="1589">IF(MG227&lt;$C$34,$D$34,IF(MG227&lt;$C$35,$D$35,IF(MG227&lt;$C$36,$D$36,IF(MG227&lt;$C$37,$D$37,IF(MG227&lt;$C$38,$D$38,IF(MG227&lt;$C$39,$D$39,IF(MG227&lt;$C$40,$D$40,IF(MG227&lt;$C$41,$D$41,0))))))))</f>
        <v>31.64</v>
      </c>
      <c r="NZ227" s="35">
        <f t="shared" ref="NZ227:NZ286" si="1590">IF(MH227&lt;$C$34,$D$34,IF(MH227&lt;$C$35,$D$35,IF(MH227&lt;$C$36,$D$36,IF(MH227&lt;$C$37,$D$37,IF(MH227&lt;$C$38,$D$38,IF(MH227&lt;$C$39,$D$39,IF(MH227&lt;$C$40,$D$40,IF(MH227&lt;$C$41,$D$41,0))))))))</f>
        <v>31.64</v>
      </c>
      <c r="OA227" s="35">
        <f t="shared" ref="OA227:OA286" si="1591">IF(MI227&lt;$C$34,$D$34,IF(MI227&lt;$C$35,$D$35,IF(MI227&lt;$C$36,$D$36,IF(MI227&lt;$C$37,$D$37,IF(MI227&lt;$C$38,$D$38,IF(MI227&lt;$C$39,$D$39,IF(MI227&lt;$C$40,$D$40,IF(MI227&lt;$C$41,$D$41,0))))))))</f>
        <v>31.64</v>
      </c>
      <c r="OB227" s="35">
        <f t="shared" ref="OB227:OB286" si="1592">IF(MJ227&lt;$C$34,$D$34,IF(MJ227&lt;$C$35,$D$35,IF(MJ227&lt;$C$36,$D$36,IF(MJ227&lt;$C$37,$D$37,IF(MJ227&lt;$C$38,$D$38,IF(MJ227&lt;$C$39,$D$39,IF(MJ227&lt;$C$40,$D$40,IF(MJ227&lt;$C$41,$D$41,0))))))))</f>
        <v>31.64</v>
      </c>
      <c r="OC227" s="35">
        <f t="shared" ref="OC227:OC286" si="1593">IF(MK227&lt;$C$34,$D$34,IF(MK227&lt;$C$35,$D$35,IF(MK227&lt;$C$36,$D$36,IF(MK227&lt;$C$37,$D$37,IF(MK227&lt;$C$38,$D$38,IF(MK227&lt;$C$39,$D$39,IF(MK227&lt;$C$40,$D$40,IF(MK227&lt;$C$41,$D$41,0))))))))</f>
        <v>31.64</v>
      </c>
      <c r="OD227" s="35">
        <f t="shared" ref="OD227:OD286" si="1594">IF(ML227&lt;$C$34,$D$34,IF(ML227&lt;$C$35,$D$35,IF(ML227&lt;$C$36,$D$36,IF(ML227&lt;$C$37,$D$37,IF(ML227&lt;$C$38,$D$38,IF(ML227&lt;$C$39,$D$39,IF(ML227&lt;$C$40,$D$40,IF(ML227&lt;$C$41,$D$41,0))))))))</f>
        <v>31.64</v>
      </c>
      <c r="OE227" s="35">
        <f t="shared" ref="OE227:OE286" si="1595">IF(MM227&lt;$C$34,$D$34,IF(MM227&lt;$C$35,$D$35,IF(MM227&lt;$C$36,$D$36,IF(MM227&lt;$C$37,$D$37,IF(MM227&lt;$C$38,$D$38,IF(MM227&lt;$C$39,$D$39,IF(MM227&lt;$C$40,$D$40,IF(MM227&lt;$C$41,$D$41,0))))))))</f>
        <v>31.64</v>
      </c>
      <c r="OF227" s="35">
        <f t="shared" ref="OF227:OF286" si="1596">IF(MN227&lt;$C$34,$D$34,IF(MN227&lt;$C$35,$D$35,IF(MN227&lt;$C$36,$D$36,IF(MN227&lt;$C$37,$D$37,IF(MN227&lt;$C$38,$D$38,IF(MN227&lt;$C$39,$D$39,IF(MN227&lt;$C$40,$D$40,IF(MN227&lt;$C$41,$D$41,0))))))))</f>
        <v>31.64</v>
      </c>
      <c r="OG227" s="35">
        <f t="shared" ref="OG227:OG286" si="1597">IF(MO227&lt;$C$34,$D$34,IF(MO227&lt;$C$35,$D$35,IF(MO227&lt;$C$36,$D$36,IF(MO227&lt;$C$37,$D$37,IF(MO227&lt;$C$38,$D$38,IF(MO227&lt;$C$39,$D$39,IF(MO227&lt;$C$40,$D$40,IF(MO227&lt;$C$41,$D$41,0))))))))</f>
        <v>31.64</v>
      </c>
      <c r="OH227" s="35">
        <f t="shared" ref="OH227:OH286" si="1598">IF(MP227&lt;$C$34,$D$34,IF(MP227&lt;$C$35,$D$35,IF(MP227&lt;$C$36,$D$36,IF(MP227&lt;$C$37,$D$37,IF(MP227&lt;$C$38,$D$38,IF(MP227&lt;$C$39,$D$39,IF(MP227&lt;$C$40,$D$40,IF(MP227&lt;$C$41,$D$41,0))))))))</f>
        <v>31.64</v>
      </c>
      <c r="OI227" s="35">
        <f t="shared" ref="OI227:OI286" si="1599">IF(MQ227&lt;$C$34,$D$34,IF(MQ227&lt;$C$35,$D$35,IF(MQ227&lt;$C$36,$D$36,IF(MQ227&lt;$C$37,$D$37,IF(MQ227&lt;$C$38,$D$38,IF(MQ227&lt;$C$39,$D$39,IF(MQ227&lt;$C$40,$D$40,IF(MQ227&lt;$C$41,$D$41,0))))))))</f>
        <v>31.64</v>
      </c>
      <c r="OJ227" s="35">
        <f t="shared" ref="OJ227:OJ286" si="1600">IF(MR227&lt;$C$34,$D$34,IF(MR227&lt;$C$35,$D$35,IF(MR227&lt;$C$36,$D$36,IF(MR227&lt;$C$37,$D$37,IF(MR227&lt;$C$38,$D$38,IF(MR227&lt;$C$39,$D$39,IF(MR227&lt;$C$40,$D$40,IF(MR227&lt;$C$41,$D$41,0))))))))</f>
        <v>31.64</v>
      </c>
      <c r="OK227" s="35">
        <f t="shared" ref="OK227:OK286" si="1601">IF(MS227&lt;$C$34,$D$34,IF(MS227&lt;$C$35,$D$35,IF(MS227&lt;$C$36,$D$36,IF(MS227&lt;$C$37,$D$37,IF(MS227&lt;$C$38,$D$38,IF(MS227&lt;$C$39,$D$39,IF(MS227&lt;$C$40,$D$40,IF(MS227&lt;$C$41,$D$41,0))))))))</f>
        <v>31.64</v>
      </c>
      <c r="OL227" s="35">
        <f t="shared" ref="OL227:OL286" si="1602">IF(MT227&lt;$C$34,$D$34,IF(MT227&lt;$C$35,$D$35,IF(MT227&lt;$C$36,$D$36,IF(MT227&lt;$C$37,$D$37,IF(MT227&lt;$C$38,$D$38,IF(MT227&lt;$C$39,$D$39,IF(MT227&lt;$C$40,$D$40,IF(MT227&lt;$C$41,$D$41,0))))))))</f>
        <v>31.64</v>
      </c>
      <c r="OM227" s="35">
        <f t="shared" ref="OM227:OM286" si="1603">IF(MU227&lt;$C$34,$D$34,IF(MU227&lt;$C$35,$D$35,IF(MU227&lt;$C$36,$D$36,IF(MU227&lt;$C$37,$D$37,IF(MU227&lt;$C$38,$D$38,IF(MU227&lt;$C$39,$D$39,IF(MU227&lt;$C$40,$D$40,IF(MU227&lt;$C$41,$D$41,0))))))))</f>
        <v>31.64</v>
      </c>
      <c r="ON227" s="35">
        <f t="shared" ref="ON227:ON286" si="1604">IF(MV227&lt;$C$34,$D$34,IF(MV227&lt;$C$35,$D$35,IF(MV227&lt;$C$36,$D$36,IF(MV227&lt;$C$37,$D$37,IF(MV227&lt;$C$38,$D$38,IF(MV227&lt;$C$39,$D$39,IF(MV227&lt;$C$40,$D$40,IF(MV227&lt;$C$41,$D$41,0))))))))</f>
        <v>31.64</v>
      </c>
      <c r="OO227" s="35">
        <f t="shared" ref="OO227:OO286" si="1605">IF(MW227&lt;$C$34,$D$34,IF(MW227&lt;$C$35,$D$35,IF(MW227&lt;$C$36,$D$36,IF(MW227&lt;$C$37,$D$37,IF(MW227&lt;$C$38,$D$38,IF(MW227&lt;$C$39,$D$39,IF(MW227&lt;$C$40,$D$40,IF(MW227&lt;$C$41,$D$41,0))))))))</f>
        <v>31.64</v>
      </c>
      <c r="OP227" s="35">
        <f t="shared" ref="OP227:OP286" si="1606">IF(MX227&lt;$C$34,$D$34,IF(MX227&lt;$C$35,$D$35,IF(MX227&lt;$C$36,$D$36,IF(MX227&lt;$C$37,$D$37,IF(MX227&lt;$C$38,$D$38,IF(MX227&lt;$C$39,$D$39,IF(MX227&lt;$C$40,$D$40,IF(MX227&lt;$C$41,$D$41,0))))))))</f>
        <v>31.64</v>
      </c>
      <c r="OQ227" s="35">
        <f t="shared" ref="OQ227:OQ286" si="1607">IF(MY227&lt;$C$34,$D$34,IF(MY227&lt;$C$35,$D$35,IF(MY227&lt;$C$36,$D$36,IF(MY227&lt;$C$37,$D$37,IF(MY227&lt;$C$38,$D$38,IF(MY227&lt;$C$39,$D$39,IF(MY227&lt;$C$40,$D$40,IF(MY227&lt;$C$41,$D$41,0))))))))</f>
        <v>31.64</v>
      </c>
      <c r="OR227" s="35">
        <f t="shared" ref="OR227:OR286" si="1608">IF(MZ227&lt;$C$34,$D$34,IF(MZ227&lt;$C$35,$D$35,IF(MZ227&lt;$C$36,$D$36,IF(MZ227&lt;$C$37,$D$37,IF(MZ227&lt;$C$38,$D$38,IF(MZ227&lt;$C$39,$D$39,IF(MZ227&lt;$C$40,$D$40,IF(MZ227&lt;$C$41,$D$41,0))))))))</f>
        <v>31.64</v>
      </c>
      <c r="OS227" s="35">
        <f t="shared" ref="OS227:OS286" si="1609">IF(NA227&lt;$C$34,$D$34,IF(NA227&lt;$C$35,$D$35,IF(NA227&lt;$C$36,$D$36,IF(NA227&lt;$C$37,$D$37,IF(NA227&lt;$C$38,$D$38,IF(NA227&lt;$C$39,$D$39,IF(NA227&lt;$C$40,$D$40,IF(NA227&lt;$C$41,$D$41,0))))))))</f>
        <v>31.64</v>
      </c>
      <c r="OT227" s="35">
        <f t="shared" ref="OT227:OT286" si="1610">IF(NB227&lt;$C$34,$D$34,IF(NB227&lt;$C$35,$D$35,IF(NB227&lt;$C$36,$D$36,IF(NB227&lt;$C$37,$D$37,IF(NB227&lt;$C$38,$D$38,IF(NB227&lt;$C$39,$D$39,IF(NB227&lt;$C$40,$D$40,IF(NB227&lt;$C$41,$D$41,0))))))))</f>
        <v>31.64</v>
      </c>
      <c r="OU227" s="35">
        <f t="shared" ref="OU227:OU286" si="1611">IF(NC227&lt;$C$34,$D$34,IF(NC227&lt;$C$35,$D$35,IF(NC227&lt;$C$36,$D$36,IF(NC227&lt;$C$37,$D$37,IF(NC227&lt;$C$38,$D$38,IF(NC227&lt;$C$39,$D$39,IF(NC227&lt;$C$40,$D$40,IF(NC227&lt;$C$41,$D$41,0))))))))</f>
        <v>31.64</v>
      </c>
      <c r="OV227" s="35">
        <f t="shared" ref="OV227:OV286" si="1612">IF(ND227&lt;$C$34,$D$34,IF(ND227&lt;$C$35,$D$35,IF(ND227&lt;$C$36,$D$36,IF(ND227&lt;$C$37,$D$37,IF(ND227&lt;$C$38,$D$38,IF(ND227&lt;$C$39,$D$39,IF(ND227&lt;$C$40,$D$40,IF(ND227&lt;$C$41,$D$41,0))))))))</f>
        <v>31.64</v>
      </c>
      <c r="OW227" s="35">
        <f t="shared" ref="OW227:OW286" si="1613">IF(NE227&lt;$C$34,$D$34,IF(NE227&lt;$C$35,$D$35,IF(NE227&lt;$C$36,$D$36,IF(NE227&lt;$C$37,$D$37,IF(NE227&lt;$C$38,$D$38,IF(NE227&lt;$C$39,$D$39,IF(NE227&lt;$C$40,$D$40,IF(NE227&lt;$C$41,$D$41,0))))))))</f>
        <v>31.64</v>
      </c>
      <c r="OX227" s="35">
        <f t="shared" ref="OX227:OX286" si="1614">IF(NF227&lt;$C$34,$D$34,IF(NF227&lt;$C$35,$D$35,IF(NF227&lt;$C$36,$D$36,IF(NF227&lt;$C$37,$D$37,IF(NF227&lt;$C$38,$D$38,IF(NF227&lt;$C$39,$D$39,IF(NF227&lt;$C$40,$D$40,IF(NF227&lt;$C$41,$D$41,0))))))))</f>
        <v>31.64</v>
      </c>
      <c r="OY227" s="35">
        <f t="shared" ref="OY227:OY286" si="1615">IF(NG227&lt;$C$34,$D$34,IF(NG227&lt;$C$35,$D$35,IF(NG227&lt;$C$36,$D$36,IF(NG227&lt;$C$37,$D$37,IF(NG227&lt;$C$38,$D$38,IF(NG227&lt;$C$39,$D$39,IF(NG227&lt;$C$40,$D$40,IF(NG227&lt;$C$41,$D$41,0))))))))</f>
        <v>31.64</v>
      </c>
      <c r="OZ227" s="35">
        <f t="shared" ref="OZ227:OZ286" si="1616">IF(NH227&lt;$C$34,$D$34,IF(NH227&lt;$C$35,$D$35,IF(NH227&lt;$C$36,$D$36,IF(NH227&lt;$C$37,$D$37,IF(NH227&lt;$C$38,$D$38,IF(NH227&lt;$C$39,$D$39,IF(NH227&lt;$C$40,$D$40,IF(NH227&lt;$C$41,$D$41,0))))))))</f>
        <v>31.64</v>
      </c>
      <c r="PA227" s="35">
        <f t="shared" ref="PA227:PA286" si="1617">IF(NI227&lt;$C$34,$D$34,IF(NI227&lt;$C$35,$D$35,IF(NI227&lt;$C$36,$D$36,IF(NI227&lt;$C$37,$D$37,IF(NI227&lt;$C$38,$D$38,IF(NI227&lt;$C$39,$D$39,IF(NI227&lt;$C$40,$D$40,IF(NI227&lt;$C$41,$D$41,0))))))))</f>
        <v>31.64</v>
      </c>
      <c r="PB227" s="35">
        <f t="shared" ref="PB227:PB286" si="1618">IF(NJ227&lt;$C$34,$D$34,IF(NJ227&lt;$C$35,$D$35,IF(NJ227&lt;$C$36,$D$36,IF(NJ227&lt;$C$37,$D$37,IF(NJ227&lt;$C$38,$D$38,IF(NJ227&lt;$C$39,$D$39,IF(NJ227&lt;$C$40,$D$40,IF(NJ227&lt;$C$41,$D$41,0))))))))</f>
        <v>31.64</v>
      </c>
      <c r="PC227" s="35">
        <f t="shared" ref="PC227:PC286" si="1619">IF(NK227&lt;$C$34,$D$34,IF(NK227&lt;$C$35,$D$35,IF(NK227&lt;$C$36,$D$36,IF(NK227&lt;$C$37,$D$37,IF(NK227&lt;$C$38,$D$38,IF(NK227&lt;$C$39,$D$39,IF(NK227&lt;$C$40,$D$40,IF(NK227&lt;$C$41,$D$41,0))))))))</f>
        <v>31.64</v>
      </c>
      <c r="PD227" s="35">
        <f t="shared" ref="PD227:PD286" si="1620">IF(NL227&lt;$C$34,$D$34,IF(NL227&lt;$C$35,$D$35,IF(NL227&lt;$C$36,$D$36,IF(NL227&lt;$C$37,$D$37,IF(NL227&lt;$C$38,$D$38,IF(NL227&lt;$C$39,$D$39,IF(NL227&lt;$C$40,$D$40,IF(NL227&lt;$C$41,$D$41,0))))))))</f>
        <v>31.64</v>
      </c>
      <c r="PE227" s="35">
        <f t="shared" ref="PE227:PE286" si="1621">IF(NM227&lt;$C$34,$D$34,IF(NM227&lt;$C$35,$D$35,IF(NM227&lt;$C$36,$D$36,IF(NM227&lt;$C$37,$D$37,IF(NM227&lt;$C$38,$D$38,IF(NM227&lt;$C$39,$D$39,IF(NM227&lt;$C$40,$D$40,IF(NM227&lt;$C$41,$D$41,0))))))))</f>
        <v>31.64</v>
      </c>
      <c r="PF227" s="35">
        <f t="shared" ref="PF227:PF286" si="1622">IF(NN227&lt;$C$34,$D$34,IF(NN227&lt;$C$35,$D$35,IF(NN227&lt;$C$36,$D$36,IF(NN227&lt;$C$37,$D$37,IF(NN227&lt;$C$38,$D$38,IF(NN227&lt;$C$39,$D$39,IF(NN227&lt;$C$40,$D$40,IF(NN227&lt;$C$41,$D$41,0))))))))</f>
        <v>31.64</v>
      </c>
      <c r="PG227" s="35">
        <f t="shared" ref="PG227:PG286" si="1623">IF(NO227&lt;$C$34,$D$34,IF(NO227&lt;$C$35,$D$35,IF(NO227&lt;$C$36,$D$36,IF(NO227&lt;$C$37,$D$37,IF(NO227&lt;$C$38,$D$38,IF(NO227&lt;$C$39,$D$39,IF(NO227&lt;$C$40,$D$40,IF(NO227&lt;$C$41,$D$41,0))))))))</f>
        <v>31.64</v>
      </c>
      <c r="PH227" s="35">
        <f t="shared" ref="PH227:PH286" si="1624">IF(NP227&lt;$C$34,$D$34,IF(NP227&lt;$C$35,$D$35,IF(NP227&lt;$C$36,$D$36,IF(NP227&lt;$C$37,$D$37,IF(NP227&lt;$C$38,$D$38,IF(NP227&lt;$C$39,$D$39,IF(NP227&lt;$C$40,$D$40,IF(NP227&lt;$C$41,$D$41,0))))))))</f>
        <v>31.64</v>
      </c>
      <c r="PI227" s="35">
        <f t="shared" ref="PI227:PI286" si="1625">IF(NQ227&lt;$C$34,$D$34,IF(NQ227&lt;$C$35,$D$35,IF(NQ227&lt;$C$36,$D$36,IF(NQ227&lt;$C$37,$D$37,IF(NQ227&lt;$C$38,$D$38,IF(NQ227&lt;$C$39,$D$39,IF(NQ227&lt;$C$40,$D$40,IF(NQ227&lt;$C$41,$D$41,0))))))))</f>
        <v>31.64</v>
      </c>
      <c r="PJ227" s="36">
        <f t="shared" ref="PJ227:PJ286" si="1626">IF(NR227&lt;$C$34,$D$34,IF(NR227&lt;$C$35,$D$35,IF(NR227&lt;$C$36,$D$36,IF(NR227&lt;$C$37,$D$37,IF(NR227&lt;$C$38,$D$38,IF(NR227&lt;$C$39,$D$39,IF(NR227&lt;$C$40,$D$40,IF(NR227&lt;$C$41,$D$41,0))))))))</f>
        <v>31.64</v>
      </c>
      <c r="PK227"/>
      <c r="PM227" s="4">
        <f>IF(PN227&gt;0,PN227/10-0.1,"")</f>
        <v>0</v>
      </c>
      <c r="PN227" s="15">
        <v>1</v>
      </c>
      <c r="PO227" s="34">
        <f>NW227-NW3</f>
        <v>0</v>
      </c>
      <c r="PP227" s="35">
        <f t="shared" ref="PP227:RB227" si="1627">NX227-NX3</f>
        <v>0</v>
      </c>
      <c r="PQ227" s="35">
        <f t="shared" si="1627"/>
        <v>0</v>
      </c>
      <c r="PR227" s="35">
        <f t="shared" si="1627"/>
        <v>0</v>
      </c>
      <c r="PS227" s="35">
        <f t="shared" si="1627"/>
        <v>0</v>
      </c>
      <c r="PT227" s="35">
        <f t="shared" si="1627"/>
        <v>0</v>
      </c>
      <c r="PU227" s="35">
        <f t="shared" si="1627"/>
        <v>0</v>
      </c>
      <c r="PV227" s="35">
        <f t="shared" si="1627"/>
        <v>0</v>
      </c>
      <c r="PW227" s="35">
        <f t="shared" si="1627"/>
        <v>0</v>
      </c>
      <c r="PX227" s="35">
        <f t="shared" si="1627"/>
        <v>0</v>
      </c>
      <c r="PY227" s="35">
        <f t="shared" si="1627"/>
        <v>0</v>
      </c>
      <c r="PZ227" s="35">
        <f t="shared" si="1627"/>
        <v>0</v>
      </c>
      <c r="QA227" s="35">
        <f t="shared" si="1627"/>
        <v>0</v>
      </c>
      <c r="QB227" s="35">
        <f t="shared" si="1627"/>
        <v>0</v>
      </c>
      <c r="QC227" s="35">
        <f t="shared" si="1627"/>
        <v>0</v>
      </c>
      <c r="QD227" s="35">
        <f t="shared" si="1627"/>
        <v>0</v>
      </c>
      <c r="QE227" s="35">
        <f t="shared" si="1627"/>
        <v>0</v>
      </c>
      <c r="QF227" s="35">
        <f t="shared" si="1627"/>
        <v>0</v>
      </c>
      <c r="QG227" s="35">
        <f t="shared" si="1627"/>
        <v>0</v>
      </c>
      <c r="QH227" s="35">
        <f t="shared" si="1627"/>
        <v>0</v>
      </c>
      <c r="QI227" s="35">
        <f t="shared" si="1627"/>
        <v>0</v>
      </c>
      <c r="QJ227" s="35">
        <f t="shared" si="1627"/>
        <v>0</v>
      </c>
      <c r="QK227" s="35">
        <f t="shared" si="1627"/>
        <v>0</v>
      </c>
      <c r="QL227" s="35">
        <f t="shared" si="1627"/>
        <v>0</v>
      </c>
      <c r="QM227" s="35">
        <f t="shared" si="1627"/>
        <v>0</v>
      </c>
      <c r="QN227" s="35">
        <f t="shared" si="1627"/>
        <v>0</v>
      </c>
      <c r="QO227" s="35">
        <f t="shared" si="1627"/>
        <v>0</v>
      </c>
      <c r="QP227" s="35">
        <f t="shared" si="1627"/>
        <v>0</v>
      </c>
      <c r="QQ227" s="35">
        <f t="shared" si="1627"/>
        <v>0</v>
      </c>
      <c r="QR227" s="35">
        <f t="shared" si="1627"/>
        <v>0</v>
      </c>
      <c r="QS227" s="35">
        <f t="shared" si="1627"/>
        <v>0</v>
      </c>
      <c r="QT227" s="35">
        <f t="shared" si="1627"/>
        <v>0</v>
      </c>
      <c r="QU227" s="35">
        <f t="shared" si="1627"/>
        <v>0</v>
      </c>
      <c r="QV227" s="35">
        <f t="shared" si="1627"/>
        <v>0</v>
      </c>
      <c r="QW227" s="35">
        <f t="shared" si="1627"/>
        <v>0</v>
      </c>
      <c r="QX227" s="35">
        <f t="shared" si="1627"/>
        <v>0</v>
      </c>
      <c r="QY227" s="35">
        <f t="shared" si="1627"/>
        <v>0</v>
      </c>
      <c r="QZ227" s="35">
        <f t="shared" si="1627"/>
        <v>0</v>
      </c>
      <c r="RA227" s="35">
        <f t="shared" si="1627"/>
        <v>0</v>
      </c>
      <c r="RB227" s="36">
        <f t="shared" si="1627"/>
        <v>0</v>
      </c>
      <c r="RC227"/>
      <c r="ZS227" s="4">
        <f>IF(ZT227&gt;0,ZT227/10-0.1,"")</f>
        <v>0</v>
      </c>
      <c r="ZT227" s="15">
        <v>1</v>
      </c>
      <c r="ZU227" s="35">
        <f t="shared" ref="ZU227:ABL227" si="1628">IF(ISNUMBER(INDEX(Asfalt,$ZT227,ZV$226)),INDEX(Asfalt,$ZT227,ZV$226),0)</f>
        <v>0</v>
      </c>
      <c r="ZV227" s="35">
        <f t="shared" si="1628"/>
        <v>0</v>
      </c>
      <c r="ZW227" s="35">
        <f t="shared" si="1628"/>
        <v>0</v>
      </c>
      <c r="ZX227" s="35">
        <f t="shared" si="1628"/>
        <v>0</v>
      </c>
      <c r="ZY227" s="35">
        <f t="shared" si="1628"/>
        <v>0</v>
      </c>
      <c r="ZZ227" s="35">
        <f t="shared" si="1628"/>
        <v>0</v>
      </c>
      <c r="AAA227" s="35">
        <f t="shared" si="1628"/>
        <v>0</v>
      </c>
      <c r="AAB227" s="35">
        <f t="shared" si="1628"/>
        <v>0</v>
      </c>
      <c r="AAC227" s="35">
        <f t="shared" si="1628"/>
        <v>0</v>
      </c>
      <c r="AAD227" s="35">
        <f t="shared" si="1628"/>
        <v>0</v>
      </c>
      <c r="AAE227" s="36">
        <f t="shared" si="1628"/>
        <v>0</v>
      </c>
      <c r="AAF227" s="100">
        <f t="shared" si="1628"/>
        <v>0</v>
      </c>
      <c r="AAG227" s="35">
        <f t="shared" si="1628"/>
        <v>0</v>
      </c>
      <c r="AAH227" s="35">
        <f t="shared" si="1628"/>
        <v>0</v>
      </c>
      <c r="AAI227" s="35">
        <f t="shared" si="1628"/>
        <v>0</v>
      </c>
      <c r="AAJ227" s="35">
        <f t="shared" si="1628"/>
        <v>0</v>
      </c>
      <c r="AAK227" s="35">
        <f t="shared" si="1628"/>
        <v>0</v>
      </c>
      <c r="AAL227" s="35">
        <f t="shared" si="1628"/>
        <v>0</v>
      </c>
      <c r="AAM227" s="35">
        <f t="shared" si="1628"/>
        <v>4</v>
      </c>
      <c r="AAN227" s="35">
        <f t="shared" si="1628"/>
        <v>4</v>
      </c>
      <c r="AAO227" s="35">
        <f t="shared" si="1628"/>
        <v>0</v>
      </c>
      <c r="AAP227" s="92">
        <f t="shared" si="1628"/>
        <v>0</v>
      </c>
      <c r="AAQ227" s="34">
        <f t="shared" si="1628"/>
        <v>0</v>
      </c>
      <c r="AAR227" s="35">
        <f t="shared" si="1628"/>
        <v>0</v>
      </c>
      <c r="AAS227" s="35">
        <f t="shared" si="1628"/>
        <v>0</v>
      </c>
      <c r="AAT227" s="35">
        <f t="shared" si="1628"/>
        <v>0</v>
      </c>
      <c r="AAU227" s="35">
        <f t="shared" si="1628"/>
        <v>0</v>
      </c>
      <c r="AAV227" s="35">
        <f t="shared" si="1628"/>
        <v>0</v>
      </c>
      <c r="AAW227" s="35">
        <f t="shared" si="1628"/>
        <v>0</v>
      </c>
      <c r="AAX227" s="35">
        <f t="shared" si="1628"/>
        <v>0</v>
      </c>
      <c r="AAY227" s="35">
        <f t="shared" si="1628"/>
        <v>0</v>
      </c>
      <c r="AAZ227" s="35">
        <f t="shared" si="1628"/>
        <v>0</v>
      </c>
      <c r="ABA227" s="36">
        <f t="shared" si="1628"/>
        <v>0</v>
      </c>
      <c r="ABB227" s="100">
        <f t="shared" si="1628"/>
        <v>0</v>
      </c>
      <c r="ABC227" s="35">
        <f t="shared" si="1628"/>
        <v>0</v>
      </c>
      <c r="ABD227" s="35">
        <f t="shared" si="1628"/>
        <v>0</v>
      </c>
      <c r="ABE227" s="35">
        <f t="shared" si="1628"/>
        <v>0</v>
      </c>
      <c r="ABF227" s="35">
        <f t="shared" si="1628"/>
        <v>0</v>
      </c>
      <c r="ABG227" s="35">
        <f t="shared" si="1628"/>
        <v>0</v>
      </c>
      <c r="ABH227" s="35">
        <f t="shared" si="1628"/>
        <v>0</v>
      </c>
      <c r="ABI227" s="35">
        <f t="shared" si="1628"/>
        <v>0</v>
      </c>
      <c r="ABJ227" s="35">
        <f t="shared" si="1628"/>
        <v>0</v>
      </c>
      <c r="ABK227" s="35">
        <f t="shared" si="1628"/>
        <v>0</v>
      </c>
      <c r="ABL227" s="36">
        <f t="shared" si="1628"/>
        <v>0</v>
      </c>
    </row>
    <row r="228" spans="1:741" x14ac:dyDescent="0.25">
      <c r="A228" s="8"/>
      <c r="B228" s="8"/>
      <c r="C228" s="8"/>
      <c r="D228" s="8"/>
      <c r="E228" s="8"/>
      <c r="F228" s="8"/>
      <c r="G228" s="8"/>
      <c r="H228" s="8"/>
      <c r="I228" s="9"/>
      <c r="J228" s="9"/>
      <c r="K228" s="8"/>
      <c r="L228" s="9"/>
      <c r="EP228" s="4">
        <f t="shared" ref="EP228:EP291" si="1629">IF(EQ228&gt;0,EQ228/10-0.1,"")</f>
        <v>0.1</v>
      </c>
      <c r="EQ228" s="15">
        <v>2</v>
      </c>
      <c r="ER228" s="37">
        <f t="shared" si="1535"/>
        <v>0</v>
      </c>
      <c r="ES228" s="21">
        <f t="shared" si="1535"/>
        <v>0</v>
      </c>
      <c r="ET228" s="21">
        <f t="shared" si="1535"/>
        <v>0</v>
      </c>
      <c r="EU228" s="21">
        <f t="shared" si="1535"/>
        <v>0</v>
      </c>
      <c r="EV228" s="21">
        <f t="shared" si="1535"/>
        <v>0</v>
      </c>
      <c r="EW228" s="21">
        <f t="shared" si="1535"/>
        <v>0</v>
      </c>
      <c r="EX228" s="21">
        <f t="shared" si="1535"/>
        <v>0</v>
      </c>
      <c r="EY228" s="21">
        <f t="shared" si="1535"/>
        <v>0</v>
      </c>
      <c r="EZ228" s="21">
        <f t="shared" si="1535"/>
        <v>0</v>
      </c>
      <c r="FA228" s="21">
        <f t="shared" si="1535"/>
        <v>0</v>
      </c>
      <c r="FB228" s="38">
        <f t="shared" si="1536"/>
        <v>0</v>
      </c>
      <c r="FC228" s="43">
        <f t="shared" si="1536"/>
        <v>0</v>
      </c>
      <c r="FD228" s="21">
        <f t="shared" si="1536"/>
        <v>0</v>
      </c>
      <c r="FE228" s="21">
        <f t="shared" si="1536"/>
        <v>0</v>
      </c>
      <c r="FF228" s="21">
        <f t="shared" si="1536"/>
        <v>0</v>
      </c>
      <c r="FG228" s="21">
        <f t="shared" si="1536"/>
        <v>0</v>
      </c>
      <c r="FH228" s="21">
        <f t="shared" si="1536"/>
        <v>0</v>
      </c>
      <c r="FI228" s="21">
        <f t="shared" si="1536"/>
        <v>0</v>
      </c>
      <c r="FJ228" s="21">
        <f t="shared" si="1536"/>
        <v>4</v>
      </c>
      <c r="FK228" s="21">
        <f t="shared" si="1536"/>
        <v>4</v>
      </c>
      <c r="FL228" s="21">
        <f t="shared" si="1537"/>
        <v>0</v>
      </c>
      <c r="FM228" s="82">
        <f t="shared" si="1537"/>
        <v>0</v>
      </c>
      <c r="FN228" s="37">
        <f t="shared" si="1537"/>
        <v>0</v>
      </c>
      <c r="FO228" s="21">
        <f t="shared" si="1537"/>
        <v>0</v>
      </c>
      <c r="FP228" s="21">
        <f t="shared" si="1537"/>
        <v>0</v>
      </c>
      <c r="FQ228" s="21">
        <f t="shared" si="1537"/>
        <v>0</v>
      </c>
      <c r="FR228" s="21">
        <f t="shared" si="1537"/>
        <v>0</v>
      </c>
      <c r="FS228" s="21">
        <f t="shared" si="1537"/>
        <v>0</v>
      </c>
      <c r="FT228" s="21">
        <f t="shared" si="1537"/>
        <v>0</v>
      </c>
      <c r="FU228" s="21">
        <f t="shared" si="1537"/>
        <v>0</v>
      </c>
      <c r="FV228" s="21">
        <f t="shared" si="1538"/>
        <v>0</v>
      </c>
      <c r="FW228" s="21">
        <f t="shared" si="1538"/>
        <v>0</v>
      </c>
      <c r="FX228" s="38">
        <f t="shared" si="1538"/>
        <v>0</v>
      </c>
      <c r="FY228" s="43">
        <f t="shared" si="1538"/>
        <v>0</v>
      </c>
      <c r="FZ228" s="21">
        <f t="shared" si="1538"/>
        <v>0</v>
      </c>
      <c r="GA228" s="21">
        <f t="shared" si="1538"/>
        <v>0</v>
      </c>
      <c r="GB228" s="21">
        <f t="shared" si="1538"/>
        <v>0</v>
      </c>
      <c r="GC228" s="21">
        <f t="shared" si="1538"/>
        <v>0</v>
      </c>
      <c r="GD228" s="21">
        <f t="shared" si="1538"/>
        <v>0</v>
      </c>
      <c r="GE228" s="21">
        <f t="shared" si="1538"/>
        <v>0</v>
      </c>
      <c r="GF228" s="21">
        <f t="shared" si="1538"/>
        <v>0</v>
      </c>
      <c r="GG228" s="21">
        <f t="shared" si="1538"/>
        <v>0</v>
      </c>
      <c r="GH228" s="21">
        <f t="shared" si="1538"/>
        <v>0</v>
      </c>
      <c r="GI228" s="38">
        <f t="shared" si="1538"/>
        <v>0</v>
      </c>
      <c r="GK228" s="4">
        <f t="shared" ref="GK228:GK291" si="1630">IF(GL228&gt;0,GL228/10-0.1,"")</f>
        <v>0.1</v>
      </c>
      <c r="GL228" s="15">
        <v>2</v>
      </c>
      <c r="GM228" s="37">
        <f t="shared" si="1539"/>
        <v>0</v>
      </c>
      <c r="GN228" s="21">
        <f t="shared" si="1540"/>
        <v>0</v>
      </c>
      <c r="GO228" s="21">
        <f t="shared" si="1541"/>
        <v>0</v>
      </c>
      <c r="GP228" s="21">
        <f t="shared" si="1542"/>
        <v>0</v>
      </c>
      <c r="GQ228" s="21">
        <f t="shared" si="1543"/>
        <v>0</v>
      </c>
      <c r="GR228" s="21">
        <f t="shared" si="1544"/>
        <v>0</v>
      </c>
      <c r="GS228" s="21">
        <f t="shared" si="1545"/>
        <v>0</v>
      </c>
      <c r="GT228" s="21">
        <f t="shared" si="1546"/>
        <v>0</v>
      </c>
      <c r="GU228" s="21">
        <f t="shared" si="1547"/>
        <v>0</v>
      </c>
      <c r="GV228" s="21">
        <f t="shared" si="1548"/>
        <v>0</v>
      </c>
      <c r="GW228" s="38">
        <f t="shared" si="1549"/>
        <v>0</v>
      </c>
      <c r="GX228" s="43">
        <f t="shared" si="1550"/>
        <v>0</v>
      </c>
      <c r="GY228" s="21">
        <f t="shared" si="1551"/>
        <v>0</v>
      </c>
      <c r="GZ228" s="21">
        <f t="shared" si="1552"/>
        <v>0</v>
      </c>
      <c r="HA228" s="21">
        <f t="shared" si="1553"/>
        <v>0</v>
      </c>
      <c r="HB228" s="21">
        <f t="shared" si="1554"/>
        <v>0</v>
      </c>
      <c r="HC228" s="21">
        <f t="shared" si="1555"/>
        <v>0</v>
      </c>
      <c r="HD228" s="21">
        <f t="shared" si="1556"/>
        <v>0</v>
      </c>
      <c r="HE228" s="21">
        <f t="shared" si="1557"/>
        <v>0</v>
      </c>
      <c r="HF228" s="21">
        <f t="shared" si="1558"/>
        <v>0</v>
      </c>
      <c r="HG228" s="21">
        <f t="shared" si="1559"/>
        <v>0</v>
      </c>
      <c r="HH228" s="82">
        <f t="shared" si="1560"/>
        <v>0</v>
      </c>
      <c r="HI228" s="37">
        <f t="shared" si="1561"/>
        <v>0</v>
      </c>
      <c r="HJ228" s="21">
        <f t="shared" si="1562"/>
        <v>0</v>
      </c>
      <c r="HK228" s="21">
        <f t="shared" si="1563"/>
        <v>0</v>
      </c>
      <c r="HL228" s="21">
        <f t="shared" si="1564"/>
        <v>0</v>
      </c>
      <c r="HM228" s="21">
        <f t="shared" si="1565"/>
        <v>0</v>
      </c>
      <c r="HN228" s="21">
        <f t="shared" si="1566"/>
        <v>0</v>
      </c>
      <c r="HO228" s="21">
        <f t="shared" si="1567"/>
        <v>0</v>
      </c>
      <c r="HP228" s="21">
        <f t="shared" si="1568"/>
        <v>0</v>
      </c>
      <c r="HQ228" s="21">
        <f t="shared" si="1569"/>
        <v>0</v>
      </c>
      <c r="HR228" s="21">
        <f t="shared" si="1570"/>
        <v>0</v>
      </c>
      <c r="HS228" s="38">
        <f t="shared" si="1571"/>
        <v>0</v>
      </c>
      <c r="HT228" s="43">
        <f t="shared" si="1572"/>
        <v>0</v>
      </c>
      <c r="HU228" s="21">
        <f t="shared" si="1573"/>
        <v>0</v>
      </c>
      <c r="HV228" s="21">
        <f t="shared" si="1574"/>
        <v>0</v>
      </c>
      <c r="HW228" s="21">
        <f t="shared" si="1575"/>
        <v>0</v>
      </c>
      <c r="HX228" s="21">
        <f t="shared" si="1576"/>
        <v>0</v>
      </c>
      <c r="HY228" s="21">
        <f t="shared" si="1577"/>
        <v>0</v>
      </c>
      <c r="HZ228" s="21">
        <f t="shared" si="1578"/>
        <v>0</v>
      </c>
      <c r="IA228" s="21">
        <f t="shared" si="1579"/>
        <v>0</v>
      </c>
      <c r="IB228" s="21">
        <f t="shared" si="1580"/>
        <v>0</v>
      </c>
      <c r="IC228" s="21">
        <f t="shared" si="1581"/>
        <v>0</v>
      </c>
      <c r="ID228" s="38">
        <f t="shared" si="1582"/>
        <v>0</v>
      </c>
      <c r="IG228" s="15">
        <v>2</v>
      </c>
      <c r="IH228" s="37"/>
      <c r="II228" s="21"/>
      <c r="IJ228" s="21"/>
      <c r="IK228" s="21"/>
      <c r="IL228" s="21"/>
      <c r="IM228" s="21"/>
      <c r="IN228" s="21"/>
      <c r="IO228" s="21"/>
      <c r="IP228" s="21"/>
      <c r="IQ228" s="21"/>
      <c r="IR228" s="38"/>
      <c r="IS228" s="43"/>
      <c r="IT228" s="21"/>
      <c r="IU228" s="21"/>
      <c r="IV228" s="21"/>
      <c r="IW228" s="21"/>
      <c r="IX228" s="21"/>
      <c r="IY228" s="21"/>
      <c r="IZ228" s="21"/>
      <c r="JA228" s="21"/>
      <c r="JB228" s="21"/>
      <c r="JC228" s="82"/>
      <c r="JD228" s="37"/>
      <c r="JE228" s="21"/>
      <c r="JF228" s="21"/>
      <c r="JG228" s="21"/>
      <c r="JH228" s="21"/>
      <c r="JI228" s="21"/>
      <c r="JJ228" s="21"/>
      <c r="JK228" s="21"/>
      <c r="JL228" s="21"/>
      <c r="JM228" s="21"/>
      <c r="JN228" s="38"/>
      <c r="JO228" s="43"/>
      <c r="JP228" s="21"/>
      <c r="JQ228" s="21"/>
      <c r="JR228" s="21"/>
      <c r="JS228" s="21"/>
      <c r="JT228" s="21"/>
      <c r="JU228" s="21"/>
      <c r="JV228" s="21"/>
      <c r="JW228" s="21"/>
      <c r="JX228" s="21"/>
      <c r="JY228" s="38"/>
      <c r="KB228" s="86"/>
      <c r="KD228" s="4">
        <f t="shared" ref="KD228:KD291" si="1631">IF(KE228&gt;0,KE228/10-0.1,"")</f>
        <v>0.1</v>
      </c>
      <c r="KE228" s="15">
        <v>2</v>
      </c>
      <c r="KF228" s="37">
        <f t="shared" ref="KF228:KF291" si="1632">IF(IH228-ER228&gt;0.001,IH228-ER228,IF(IH228-ER228&gt;-0.001,0,IH228-ER228))</f>
        <v>0</v>
      </c>
      <c r="KG228" s="21">
        <f t="shared" ref="KG228:KG291" si="1633">IF(II228-ES228&gt;0.001,II228-ES228,IF(II228-ES228&gt;-0.001,0,II228-ES228))</f>
        <v>0</v>
      </c>
      <c r="KH228" s="21">
        <f t="shared" ref="KH228:KH291" si="1634">IF(IJ228-ET228&gt;0.001,IJ228-ET228,IF(IJ228-ET228&gt;-0.001,0,IJ228-ET228))</f>
        <v>0</v>
      </c>
      <c r="KI228" s="21">
        <f t="shared" ref="KI228:KI291" si="1635">IF(IK228-EU228&gt;0.001,IK228-EU228,IF(IK228-EU228&gt;-0.001,0,IK228-EU228))</f>
        <v>0</v>
      </c>
      <c r="KJ228" s="21">
        <f t="shared" ref="KJ228:KJ291" si="1636">IF(IL228-EV228&gt;0.001,IL228-EV228,IF(IL228-EV228&gt;-0.001,0,IL228-EV228))</f>
        <v>0</v>
      </c>
      <c r="KK228" s="21">
        <f t="shared" ref="KK228:KK291" si="1637">IF(IM228-EW228&gt;0.001,IM228-EW228,IF(IM228-EW228&gt;-0.001,0,IM228-EW228))</f>
        <v>0</v>
      </c>
      <c r="KL228" s="21">
        <f t="shared" ref="KL228:KL291" si="1638">IF(IN228-EX228&gt;0.001,IN228-EX228,IF(IN228-EX228&gt;-0.001,0,IN228-EX228))</f>
        <v>0</v>
      </c>
      <c r="KM228" s="21">
        <f t="shared" ref="KM228:KM291" si="1639">IF(IO228-EY228&gt;0.001,IO228-EY228,IF(IO228-EY228&gt;-0.001,0,IO228-EY228))</f>
        <v>0</v>
      </c>
      <c r="KN228" s="21">
        <f t="shared" ref="KN228:KN291" si="1640">IF(IP228-EZ228&gt;0.001,IP228-EZ228,IF(IP228-EZ228&gt;-0.001,0,IP228-EZ228))</f>
        <v>0</v>
      </c>
      <c r="KO228" s="21">
        <f t="shared" ref="KO228:KO291" si="1641">IF(IQ228-FA228&gt;0.001,IQ228-FA228,IF(IQ228-FA228&gt;-0.001,0,IQ228-FA228))</f>
        <v>0</v>
      </c>
      <c r="KP228" s="38">
        <f t="shared" ref="KP228:KP291" si="1642">IF(IR228-FB228&gt;0.001,IR228-FB228,IF(IR228-FB228&gt;-0.001,0,IR228-FB228))</f>
        <v>0</v>
      </c>
      <c r="KQ228" s="43">
        <f t="shared" ref="KQ228:KQ291" si="1643">IF(IS228-FC228&gt;0.001,IS228-FC228,IF(IS228-FC228&gt;-0.001,0,IS228-FC228))</f>
        <v>0</v>
      </c>
      <c r="KR228" s="21">
        <f t="shared" ref="KR228:KR291" si="1644">IF(IT228-FD228&gt;0.001,IT228-FD228,IF(IT228-FD228&gt;-0.001,0,IT228-FD228))</f>
        <v>0</v>
      </c>
      <c r="KS228" s="21">
        <f t="shared" ref="KS228:KS291" si="1645">IF(IU228-FE228&gt;0.001,IU228-FE228,IF(IU228-FE228&gt;-0.001,0,IU228-FE228))</f>
        <v>0</v>
      </c>
      <c r="KT228" s="21">
        <f t="shared" ref="KT228:KT291" si="1646">IF(IV228-FF228&gt;0.001,IV228-FF228,IF(IV228-FF228&gt;-0.001,0,IV228-FF228))</f>
        <v>0</v>
      </c>
      <c r="KU228" s="21">
        <f t="shared" ref="KU228:KU291" si="1647">IF(IW228-FG228&gt;0.001,IW228-FG228,IF(IW228-FG228&gt;-0.001,0,IW228-FG228))</f>
        <v>0</v>
      </c>
      <c r="KV228" s="21">
        <f t="shared" ref="KV228:KV291" si="1648">IF(IX228-FH228&gt;0.001,IX228-FH228,IF(IX228-FH228&gt;-0.001,0,IX228-FH228))</f>
        <v>0</v>
      </c>
      <c r="KW228" s="21">
        <f t="shared" ref="KW228:KW291" si="1649">IF(IY228-FI228&gt;0.001,IY228-FI228,IF(IY228-FI228&gt;-0.001,0,IY228-FI228))</f>
        <v>0</v>
      </c>
      <c r="KX228" s="21">
        <f t="shared" ref="KX228:KX291" si="1650">IF(IZ228-FJ228&gt;0.001,IZ228-FJ228,IF(IZ228-FJ228&gt;-0.001,0,IZ228-FJ228))</f>
        <v>-4</v>
      </c>
      <c r="KY228" s="21">
        <f t="shared" ref="KY228:KY291" si="1651">IF(JA228-FK228&gt;0.001,JA228-FK228,IF(JA228-FK228&gt;-0.001,0,JA228-FK228))</f>
        <v>-4</v>
      </c>
      <c r="KZ228" s="21">
        <f t="shared" ref="KZ228:KZ291" si="1652">IF(JB228-FL228&gt;0.001,JB228-FL228,IF(JB228-FL228&gt;-0.001,0,JB228-FL228))</f>
        <v>0</v>
      </c>
      <c r="LA228" s="82">
        <f t="shared" ref="LA228:LA291" si="1653">IF(JC228-FM228&gt;0.001,JC228-FM228,IF(JC228-FM228&gt;-0.001,0,JC228-FM228))</f>
        <v>0</v>
      </c>
      <c r="LB228" s="37">
        <f t="shared" ref="LB228:LB291" si="1654">IF(JD228-FN228&gt;0.001,JD228-FN228,IF(JD228-FN228&gt;-0.001,0,JD228-FN228))</f>
        <v>0</v>
      </c>
      <c r="LC228" s="21">
        <f t="shared" ref="LC228:LC291" si="1655">IF(JE228-FO228&gt;0.001,JE228-FO228,IF(JE228-FO228&gt;-0.001,0,JE228-FO228))</f>
        <v>0</v>
      </c>
      <c r="LD228" s="21">
        <f t="shared" ref="LD228:LD291" si="1656">IF(JF228-FP228&gt;0.001,JF228-FP228,IF(JF228-FP228&gt;-0.001,0,JF228-FP228))</f>
        <v>0</v>
      </c>
      <c r="LE228" s="21">
        <f t="shared" ref="LE228:LE291" si="1657">IF(JG228-FQ228&gt;0.001,JG228-FQ228,IF(JG228-FQ228&gt;-0.001,0,JG228-FQ228))</f>
        <v>0</v>
      </c>
      <c r="LF228" s="21">
        <f t="shared" ref="LF228:LF291" si="1658">IF(JH228-FR228&gt;0.001,JH228-FR228,IF(JH228-FR228&gt;-0.001,0,JH228-FR228))</f>
        <v>0</v>
      </c>
      <c r="LG228" s="21">
        <f t="shared" ref="LG228:LG291" si="1659">IF(JI228-FS228&gt;0.001,JI228-FS228,IF(JI228-FS228&gt;-0.001,0,JI228-FS228))</f>
        <v>0</v>
      </c>
      <c r="LH228" s="21">
        <f t="shared" ref="LH228:LH291" si="1660">IF(JJ228-FT228&gt;0.001,JJ228-FT228,IF(JJ228-FT228&gt;-0.001,0,JJ228-FT228))</f>
        <v>0</v>
      </c>
      <c r="LI228" s="21">
        <f t="shared" ref="LI228:LI291" si="1661">IF(JK228-FU228&gt;0.001,JK228-FU228,IF(JK228-FU228&gt;-0.001,0,JK228-FU228))</f>
        <v>0</v>
      </c>
      <c r="LJ228" s="21">
        <f t="shared" ref="LJ228:LJ291" si="1662">IF(JL228-FV228&gt;0.001,JL228-FV228,IF(JL228-FV228&gt;-0.001,0,JL228-FV228))</f>
        <v>0</v>
      </c>
      <c r="LK228" s="21">
        <f t="shared" ref="LK228:LK291" si="1663">IF(JM228-FW228&gt;0.001,JM228-FW228,IF(JM228-FW228&gt;-0.001,0,JM228-FW228))</f>
        <v>0</v>
      </c>
      <c r="LL228" s="38">
        <f t="shared" ref="LL228:LL291" si="1664">IF(JN228-FX228&gt;0.001,JN228-FX228,IF(JN228-FX228&gt;-0.001,0,JN228-FX228))</f>
        <v>0</v>
      </c>
      <c r="LM228" s="43">
        <f t="shared" ref="LM228:LM291" si="1665">IF(JO228-FY228&gt;0.001,JO228-FY228,IF(JO228-FY228&gt;-0.001,0,JO228-FY228))</f>
        <v>0</v>
      </c>
      <c r="LN228" s="21">
        <f t="shared" ref="LN228:LN291" si="1666">IF(JP228-FZ228&gt;0.001,JP228-FZ228,IF(JP228-FZ228&gt;-0.001,0,JP228-FZ228))</f>
        <v>0</v>
      </c>
      <c r="LO228" s="21">
        <f t="shared" ref="LO228:LO291" si="1667">IF(JQ228-GA228&gt;0.001,JQ228-GA228,IF(JQ228-GA228&gt;-0.001,0,JQ228-GA228))</f>
        <v>0</v>
      </c>
      <c r="LP228" s="21">
        <f t="shared" ref="LP228:LP291" si="1668">IF(JR228-GB228&gt;0.001,JR228-GB228,IF(JR228-GB228&gt;-0.001,0,JR228-GB228))</f>
        <v>0</v>
      </c>
      <c r="LQ228" s="21">
        <f t="shared" ref="LQ228:LQ291" si="1669">IF(JS228-GC228&gt;0.001,JS228-GC228,IF(JS228-GC228&gt;-0.001,0,JS228-GC228))</f>
        <v>0</v>
      </c>
      <c r="LR228" s="21">
        <f t="shared" ref="LR228:LR291" si="1670">IF(JT228-GD228&gt;0.001,JT228-GD228,IF(JT228-GD228&gt;-0.001,0,JT228-GD228))</f>
        <v>0</v>
      </c>
      <c r="LS228" s="21">
        <f t="shared" ref="LS228:LS291" si="1671">IF(JU228-GE228&gt;0.001,JU228-GE228,IF(JU228-GE228&gt;-0.001,0,JU228-GE228))</f>
        <v>0</v>
      </c>
      <c r="LT228" s="21">
        <f t="shared" ref="LT228:LT291" si="1672">IF(JV228-GF228&gt;0.001,JV228-GF228,IF(JV228-GF228&gt;-0.001,0,JV228-GF228))</f>
        <v>0</v>
      </c>
      <c r="LU228" s="21">
        <f t="shared" ref="LU228:LU291" si="1673">IF(JW228-GG228&gt;0.001,JW228-GG228,IF(JW228-GG228&gt;-0.001,0,JW228-GG228))</f>
        <v>0</v>
      </c>
      <c r="LV228" s="21">
        <f t="shared" ref="LV228:LV291" si="1674">IF(JX228-GH228&gt;0.001,JX228-GH228,IF(JX228-GH228&gt;-0.001,0,JX228-GH228))</f>
        <v>0</v>
      </c>
      <c r="LW228" s="38">
        <f t="shared" ref="LW228:LW291" si="1675">IF(JY228-GI228&gt;0.001,JY228-GI228,IF(JY228-GI228&gt;-0.001,0,JY228-GI228))</f>
        <v>0</v>
      </c>
      <c r="MC228" s="4">
        <f t="shared" ref="MC228:MC281" si="1676">IF(MD228&gt;0,MD228/10-0.1,"")</f>
        <v>0.1</v>
      </c>
      <c r="MD228" s="15">
        <v>2</v>
      </c>
      <c r="ME228" s="37">
        <f t="shared" ref="ME228:MN231" si="1677">AVERAGE(KF228:KG229)</f>
        <v>-2</v>
      </c>
      <c r="MF228" s="21">
        <f t="shared" si="1677"/>
        <v>-2</v>
      </c>
      <c r="MG228" s="21">
        <f t="shared" si="1677"/>
        <v>-2</v>
      </c>
      <c r="MH228" s="21">
        <f t="shared" si="1677"/>
        <v>-2</v>
      </c>
      <c r="MI228" s="21">
        <f t="shared" si="1677"/>
        <v>-2</v>
      </c>
      <c r="MJ228" s="21">
        <f t="shared" si="1677"/>
        <v>-2</v>
      </c>
      <c r="MK228" s="21">
        <f t="shared" si="1677"/>
        <v>-2</v>
      </c>
      <c r="ML228" s="21">
        <f t="shared" si="1677"/>
        <v>-2</v>
      </c>
      <c r="MM228" s="21">
        <f t="shared" si="1677"/>
        <v>-2</v>
      </c>
      <c r="MN228" s="21">
        <f t="shared" si="1677"/>
        <v>-2</v>
      </c>
      <c r="MO228" s="21">
        <f t="shared" ref="MO228:MX231" si="1678">AVERAGE(KQ228:KR229)</f>
        <v>-2</v>
      </c>
      <c r="MP228" s="21">
        <f t="shared" si="1678"/>
        <v>-2</v>
      </c>
      <c r="MQ228" s="21">
        <f t="shared" si="1678"/>
        <v>-2</v>
      </c>
      <c r="MR228" s="21">
        <f t="shared" si="1678"/>
        <v>-2</v>
      </c>
      <c r="MS228" s="21">
        <f t="shared" si="1678"/>
        <v>-2</v>
      </c>
      <c r="MT228" s="21">
        <f t="shared" si="1678"/>
        <v>-2</v>
      </c>
      <c r="MU228" s="21">
        <f t="shared" si="1678"/>
        <v>-4</v>
      </c>
      <c r="MV228" s="21">
        <f t="shared" si="1678"/>
        <v>-6</v>
      </c>
      <c r="MW228" s="21">
        <f t="shared" si="1678"/>
        <v>-4</v>
      </c>
      <c r="MX228" s="21">
        <f t="shared" si="1678"/>
        <v>-2</v>
      </c>
      <c r="MY228" s="21">
        <f t="shared" ref="MY228:NH231" si="1679">AVERAGE(LB228:LC229)</f>
        <v>-2</v>
      </c>
      <c r="MZ228" s="21">
        <f t="shared" si="1679"/>
        <v>-2</v>
      </c>
      <c r="NA228" s="21">
        <f t="shared" si="1679"/>
        <v>-2</v>
      </c>
      <c r="NB228" s="21">
        <f t="shared" si="1679"/>
        <v>-2</v>
      </c>
      <c r="NC228" s="21">
        <f t="shared" si="1679"/>
        <v>-2</v>
      </c>
      <c r="ND228" s="21">
        <f t="shared" si="1679"/>
        <v>-2</v>
      </c>
      <c r="NE228" s="21">
        <f t="shared" si="1679"/>
        <v>-3</v>
      </c>
      <c r="NF228" s="21">
        <f t="shared" si="1679"/>
        <v>-4</v>
      </c>
      <c r="NG228" s="21">
        <f t="shared" si="1679"/>
        <v>-3</v>
      </c>
      <c r="NH228" s="21">
        <f t="shared" si="1679"/>
        <v>-2</v>
      </c>
      <c r="NI228" s="21">
        <f t="shared" ref="NI228:NR231" si="1680">AVERAGE(LM228:LN229)</f>
        <v>-2</v>
      </c>
      <c r="NJ228" s="21">
        <f t="shared" si="1680"/>
        <v>-2</v>
      </c>
      <c r="NK228" s="21">
        <f t="shared" si="1680"/>
        <v>-2</v>
      </c>
      <c r="NL228" s="21">
        <f t="shared" si="1680"/>
        <v>-2</v>
      </c>
      <c r="NM228" s="21">
        <f t="shared" si="1680"/>
        <v>-2</v>
      </c>
      <c r="NN228" s="21">
        <f t="shared" si="1680"/>
        <v>-2</v>
      </c>
      <c r="NO228" s="21">
        <f t="shared" si="1680"/>
        <v>-2</v>
      </c>
      <c r="NP228" s="21">
        <f t="shared" si="1680"/>
        <v>-2</v>
      </c>
      <c r="NQ228" s="21">
        <f t="shared" si="1680"/>
        <v>-2</v>
      </c>
      <c r="NR228" s="38">
        <f t="shared" si="1680"/>
        <v>-2</v>
      </c>
      <c r="NT228" s="16"/>
      <c r="NU228" s="4">
        <f t="shared" ref="NU228:NU286" si="1681">IF(NV228&gt;0,NV228/10-0.1,"")</f>
        <v>0.1</v>
      </c>
      <c r="NV228" s="15">
        <v>2</v>
      </c>
      <c r="NW228" s="37">
        <f t="shared" ref="NW228:NW286" si="1682">IF(ME228&lt;$C$34,$D$34,IF(ME228&lt;$C$35,$D$35,IF(ME228&lt;$C$36,$D$36,IF(ME228&lt;$C$37,$D$37,IF(ME228&lt;$C$38,$D$38,IF(ME228&lt;$C$39,$D$39,IF(ME228&lt;$C$40,$D$40,IF(ME228&lt;$C$41,$D$41,0))))))))</f>
        <v>31.64</v>
      </c>
      <c r="NX228" s="21">
        <f t="shared" si="1588"/>
        <v>31.64</v>
      </c>
      <c r="NY228" s="21">
        <f t="shared" si="1589"/>
        <v>31.64</v>
      </c>
      <c r="NZ228" s="21">
        <f t="shared" si="1590"/>
        <v>31.64</v>
      </c>
      <c r="OA228" s="21">
        <f t="shared" si="1591"/>
        <v>31.64</v>
      </c>
      <c r="OB228" s="21">
        <f t="shared" si="1592"/>
        <v>31.64</v>
      </c>
      <c r="OC228" s="21">
        <f t="shared" si="1593"/>
        <v>31.64</v>
      </c>
      <c r="OD228" s="21">
        <f t="shared" si="1594"/>
        <v>31.64</v>
      </c>
      <c r="OE228" s="21">
        <f t="shared" si="1595"/>
        <v>31.64</v>
      </c>
      <c r="OF228" s="21">
        <f t="shared" si="1596"/>
        <v>31.64</v>
      </c>
      <c r="OG228" s="21">
        <f t="shared" si="1597"/>
        <v>31.64</v>
      </c>
      <c r="OH228" s="21">
        <f t="shared" si="1598"/>
        <v>31.64</v>
      </c>
      <c r="OI228" s="21">
        <f t="shared" si="1599"/>
        <v>31.64</v>
      </c>
      <c r="OJ228" s="21">
        <f t="shared" si="1600"/>
        <v>31.64</v>
      </c>
      <c r="OK228" s="21">
        <f t="shared" si="1601"/>
        <v>31.64</v>
      </c>
      <c r="OL228" s="21">
        <f t="shared" si="1602"/>
        <v>31.64</v>
      </c>
      <c r="OM228" s="21">
        <f t="shared" si="1603"/>
        <v>31.64</v>
      </c>
      <c r="ON228" s="21">
        <f t="shared" si="1604"/>
        <v>31.64</v>
      </c>
      <c r="OO228" s="21">
        <f t="shared" si="1605"/>
        <v>31.64</v>
      </c>
      <c r="OP228" s="21">
        <f t="shared" si="1606"/>
        <v>31.64</v>
      </c>
      <c r="OQ228" s="21">
        <f t="shared" si="1607"/>
        <v>31.64</v>
      </c>
      <c r="OR228" s="21">
        <f t="shared" si="1608"/>
        <v>31.64</v>
      </c>
      <c r="OS228" s="21">
        <f t="shared" si="1609"/>
        <v>31.64</v>
      </c>
      <c r="OT228" s="21">
        <f t="shared" si="1610"/>
        <v>31.64</v>
      </c>
      <c r="OU228" s="21">
        <f t="shared" si="1611"/>
        <v>31.64</v>
      </c>
      <c r="OV228" s="21">
        <f t="shared" si="1612"/>
        <v>31.64</v>
      </c>
      <c r="OW228" s="21">
        <f t="shared" si="1613"/>
        <v>31.64</v>
      </c>
      <c r="OX228" s="21">
        <f t="shared" si="1614"/>
        <v>31.64</v>
      </c>
      <c r="OY228" s="21">
        <f t="shared" si="1615"/>
        <v>31.64</v>
      </c>
      <c r="OZ228" s="21">
        <f t="shared" si="1616"/>
        <v>31.64</v>
      </c>
      <c r="PA228" s="21">
        <f t="shared" si="1617"/>
        <v>31.64</v>
      </c>
      <c r="PB228" s="21">
        <f t="shared" si="1618"/>
        <v>31.64</v>
      </c>
      <c r="PC228" s="21">
        <f t="shared" si="1619"/>
        <v>31.64</v>
      </c>
      <c r="PD228" s="21">
        <f t="shared" si="1620"/>
        <v>31.64</v>
      </c>
      <c r="PE228" s="21">
        <f t="shared" si="1621"/>
        <v>31.64</v>
      </c>
      <c r="PF228" s="21">
        <f t="shared" si="1622"/>
        <v>31.64</v>
      </c>
      <c r="PG228" s="21">
        <f t="shared" si="1623"/>
        <v>31.64</v>
      </c>
      <c r="PH228" s="21">
        <f t="shared" si="1624"/>
        <v>31.64</v>
      </c>
      <c r="PI228" s="21">
        <f t="shared" si="1625"/>
        <v>31.64</v>
      </c>
      <c r="PJ228" s="38">
        <f t="shared" si="1626"/>
        <v>31.64</v>
      </c>
      <c r="PK228"/>
      <c r="PM228" s="4">
        <f t="shared" ref="PM228:PM286" si="1683">IF(PN228&gt;0,PN228/10-0.1,"")</f>
        <v>0.1</v>
      </c>
      <c r="PN228" s="15">
        <v>2</v>
      </c>
      <c r="PO228" s="37">
        <f t="shared" ref="PO228:PO285" si="1684">NW228-NW4</f>
        <v>0</v>
      </c>
      <c r="PP228" s="21">
        <f t="shared" ref="PP228:PP286" si="1685">NX228-NX4</f>
        <v>0</v>
      </c>
      <c r="PQ228" s="21">
        <f t="shared" ref="PQ228:PQ286" si="1686">NY228-NY4</f>
        <v>0</v>
      </c>
      <c r="PR228" s="21">
        <f t="shared" ref="PR228:PR286" si="1687">NZ228-NZ4</f>
        <v>0</v>
      </c>
      <c r="PS228" s="21">
        <f t="shared" ref="PS228:PS286" si="1688">OA228-OA4</f>
        <v>0</v>
      </c>
      <c r="PT228" s="21">
        <f t="shared" ref="PT228:PT286" si="1689">OB228-OB4</f>
        <v>0</v>
      </c>
      <c r="PU228" s="21">
        <f t="shared" ref="PU228:PU286" si="1690">OC228-OC4</f>
        <v>0</v>
      </c>
      <c r="PV228" s="21">
        <f t="shared" ref="PV228:PV286" si="1691">OD228-OD4</f>
        <v>0</v>
      </c>
      <c r="PW228" s="21">
        <f t="shared" ref="PW228:PW286" si="1692">OE228-OE4</f>
        <v>0</v>
      </c>
      <c r="PX228" s="21">
        <f t="shared" ref="PX228:PX286" si="1693">OF228-OF4</f>
        <v>0</v>
      </c>
      <c r="PY228" s="21">
        <f t="shared" ref="PY228:PY286" si="1694">OG228-OG4</f>
        <v>0</v>
      </c>
      <c r="PZ228" s="21">
        <f t="shared" ref="PZ228:PZ286" si="1695">OH228-OH4</f>
        <v>0</v>
      </c>
      <c r="QA228" s="21">
        <f t="shared" ref="QA228:QA286" si="1696">OI228-OI4</f>
        <v>0</v>
      </c>
      <c r="QB228" s="21">
        <f t="shared" ref="QB228:QB286" si="1697">OJ228-OJ4</f>
        <v>0</v>
      </c>
      <c r="QC228" s="21">
        <f t="shared" ref="QC228:QC286" si="1698">OK228-OK4</f>
        <v>0</v>
      </c>
      <c r="QD228" s="21">
        <f t="shared" ref="QD228:QD286" si="1699">OL228-OL4</f>
        <v>0</v>
      </c>
      <c r="QE228" s="21">
        <f t="shared" ref="QE228:QE286" si="1700">OM228-OM4</f>
        <v>0</v>
      </c>
      <c r="QF228" s="21">
        <f t="shared" ref="QF228:QF286" si="1701">ON228-ON4</f>
        <v>0</v>
      </c>
      <c r="QG228" s="21">
        <f t="shared" ref="QG228:QG286" si="1702">OO228-OO4</f>
        <v>0</v>
      </c>
      <c r="QH228" s="21">
        <f t="shared" ref="QH228:QH286" si="1703">OP228-OP4</f>
        <v>0</v>
      </c>
      <c r="QI228" s="21">
        <f t="shared" ref="QI228:QI286" si="1704">OQ228-OQ4</f>
        <v>0</v>
      </c>
      <c r="QJ228" s="21">
        <f t="shared" ref="QJ228:QJ286" si="1705">OR228-OR4</f>
        <v>0</v>
      </c>
      <c r="QK228" s="21">
        <f t="shared" ref="QK228:QK286" si="1706">OS228-OS4</f>
        <v>0</v>
      </c>
      <c r="QL228" s="21">
        <f t="shared" ref="QL228:QL286" si="1707">OT228-OT4</f>
        <v>0</v>
      </c>
      <c r="QM228" s="21">
        <f t="shared" ref="QM228:QM286" si="1708">OU228-OU4</f>
        <v>0</v>
      </c>
      <c r="QN228" s="21">
        <f t="shared" ref="QN228:QN286" si="1709">OV228-OV4</f>
        <v>0</v>
      </c>
      <c r="QO228" s="21">
        <f t="shared" ref="QO228:QO286" si="1710">OW228-OW4</f>
        <v>0</v>
      </c>
      <c r="QP228" s="21">
        <f t="shared" ref="QP228:QP286" si="1711">OX228-OX4</f>
        <v>0</v>
      </c>
      <c r="QQ228" s="21">
        <f t="shared" ref="QQ228:QQ286" si="1712">OY228-OY4</f>
        <v>0</v>
      </c>
      <c r="QR228" s="21">
        <f t="shared" ref="QR228:QR286" si="1713">OZ228-OZ4</f>
        <v>0</v>
      </c>
      <c r="QS228" s="21">
        <f t="shared" ref="QS228:QS286" si="1714">PA228-PA4</f>
        <v>0</v>
      </c>
      <c r="QT228" s="21">
        <f t="shared" ref="QT228:QT286" si="1715">PB228-PB4</f>
        <v>0</v>
      </c>
      <c r="QU228" s="21">
        <f t="shared" ref="QU228:QU286" si="1716">PC228-PC4</f>
        <v>0</v>
      </c>
      <c r="QV228" s="21">
        <f t="shared" ref="QV228:QV286" si="1717">PD228-PD4</f>
        <v>0</v>
      </c>
      <c r="QW228" s="21">
        <f t="shared" ref="QW228:QW286" si="1718">PE228-PE4</f>
        <v>0</v>
      </c>
      <c r="QX228" s="21">
        <f t="shared" ref="QX228:QX286" si="1719">PF228-PF4</f>
        <v>0</v>
      </c>
      <c r="QY228" s="21">
        <f t="shared" ref="QY228:QY286" si="1720">PG228-PG4</f>
        <v>0</v>
      </c>
      <c r="QZ228" s="21">
        <f t="shared" ref="QZ228:QZ286" si="1721">PH228-PH4</f>
        <v>0</v>
      </c>
      <c r="RA228" s="21">
        <f t="shared" ref="RA228:RA286" si="1722">PI228-PI4</f>
        <v>0</v>
      </c>
      <c r="RB228" s="38">
        <f t="shared" ref="RB228:RB286" si="1723">PJ228-PJ4</f>
        <v>0</v>
      </c>
      <c r="RC228"/>
      <c r="ZS228" s="4">
        <f t="shared" ref="ZS228:ZS291" si="1724">IF(ZT228&gt;0,ZT228/10-0.1,"")</f>
        <v>0.1</v>
      </c>
      <c r="ZT228" s="15">
        <v>2</v>
      </c>
      <c r="ZU228" s="37">
        <f t="shared" ref="ZU228:ABL228" si="1725">IF(ISNUMBER(INDEX(Asfalt,$ZT228,ZV$226)),INDEX(Asfalt,$ZT228,ZV$226),0)</f>
        <v>0</v>
      </c>
      <c r="ZV228" s="21">
        <f t="shared" si="1725"/>
        <v>0</v>
      </c>
      <c r="ZW228" s="21">
        <f t="shared" si="1725"/>
        <v>0</v>
      </c>
      <c r="ZX228" s="21">
        <f t="shared" si="1725"/>
        <v>0</v>
      </c>
      <c r="ZY228" s="21">
        <f t="shared" si="1725"/>
        <v>0</v>
      </c>
      <c r="ZZ228" s="21">
        <f t="shared" si="1725"/>
        <v>0</v>
      </c>
      <c r="AAA228" s="21">
        <f t="shared" si="1725"/>
        <v>0</v>
      </c>
      <c r="AAB228" s="21">
        <f t="shared" si="1725"/>
        <v>0</v>
      </c>
      <c r="AAC228" s="21">
        <f t="shared" si="1725"/>
        <v>0</v>
      </c>
      <c r="AAD228" s="21">
        <f t="shared" si="1725"/>
        <v>0</v>
      </c>
      <c r="AAE228" s="38">
        <f t="shared" si="1725"/>
        <v>0</v>
      </c>
      <c r="AAF228" s="43">
        <f t="shared" si="1725"/>
        <v>0</v>
      </c>
      <c r="AAG228" s="21">
        <f t="shared" si="1725"/>
        <v>0</v>
      </c>
      <c r="AAH228" s="21">
        <f t="shared" si="1725"/>
        <v>0</v>
      </c>
      <c r="AAI228" s="21">
        <f t="shared" si="1725"/>
        <v>0</v>
      </c>
      <c r="AAJ228" s="21">
        <f t="shared" si="1725"/>
        <v>0</v>
      </c>
      <c r="AAK228" s="21">
        <f t="shared" si="1725"/>
        <v>0</v>
      </c>
      <c r="AAL228" s="21">
        <f t="shared" si="1725"/>
        <v>0</v>
      </c>
      <c r="AAM228" s="21">
        <f t="shared" si="1725"/>
        <v>4</v>
      </c>
      <c r="AAN228" s="21">
        <f t="shared" si="1725"/>
        <v>4</v>
      </c>
      <c r="AAO228" s="21">
        <f t="shared" si="1725"/>
        <v>0</v>
      </c>
      <c r="AAP228" s="82">
        <f t="shared" si="1725"/>
        <v>0</v>
      </c>
      <c r="AAQ228" s="37">
        <f t="shared" si="1725"/>
        <v>0</v>
      </c>
      <c r="AAR228" s="21">
        <f t="shared" si="1725"/>
        <v>0</v>
      </c>
      <c r="AAS228" s="21">
        <f t="shared" si="1725"/>
        <v>0</v>
      </c>
      <c r="AAT228" s="21">
        <f t="shared" si="1725"/>
        <v>0</v>
      </c>
      <c r="AAU228" s="21">
        <f t="shared" si="1725"/>
        <v>0</v>
      </c>
      <c r="AAV228" s="21">
        <f t="shared" si="1725"/>
        <v>0</v>
      </c>
      <c r="AAW228" s="21">
        <f t="shared" si="1725"/>
        <v>0</v>
      </c>
      <c r="AAX228" s="21">
        <f t="shared" si="1725"/>
        <v>0</v>
      </c>
      <c r="AAY228" s="21">
        <f t="shared" si="1725"/>
        <v>0</v>
      </c>
      <c r="AAZ228" s="21">
        <f t="shared" si="1725"/>
        <v>0</v>
      </c>
      <c r="ABA228" s="38">
        <f t="shared" si="1725"/>
        <v>0</v>
      </c>
      <c r="ABB228" s="43">
        <f t="shared" si="1725"/>
        <v>0</v>
      </c>
      <c r="ABC228" s="21">
        <f t="shared" si="1725"/>
        <v>0</v>
      </c>
      <c r="ABD228" s="21">
        <f t="shared" si="1725"/>
        <v>0</v>
      </c>
      <c r="ABE228" s="21">
        <f t="shared" si="1725"/>
        <v>0</v>
      </c>
      <c r="ABF228" s="21">
        <f t="shared" si="1725"/>
        <v>0</v>
      </c>
      <c r="ABG228" s="21">
        <f t="shared" si="1725"/>
        <v>0</v>
      </c>
      <c r="ABH228" s="21">
        <f t="shared" si="1725"/>
        <v>0</v>
      </c>
      <c r="ABI228" s="21">
        <f t="shared" si="1725"/>
        <v>0</v>
      </c>
      <c r="ABJ228" s="21">
        <f t="shared" si="1725"/>
        <v>0</v>
      </c>
      <c r="ABK228" s="21">
        <f t="shared" si="1725"/>
        <v>0</v>
      </c>
      <c r="ABL228" s="38">
        <f t="shared" si="1725"/>
        <v>0</v>
      </c>
    </row>
    <row r="229" spans="1:741" x14ac:dyDescent="0.25">
      <c r="A229" s="8"/>
      <c r="B229" s="8"/>
      <c r="C229" s="8"/>
      <c r="D229" s="8"/>
      <c r="E229" s="8"/>
      <c r="F229" s="8"/>
      <c r="G229" s="8"/>
      <c r="H229" s="8"/>
      <c r="I229" s="9"/>
      <c r="J229" s="9"/>
      <c r="K229" s="8"/>
      <c r="L229" s="9"/>
      <c r="EP229" s="4">
        <f t="shared" si="1629"/>
        <v>0.19999999999999998</v>
      </c>
      <c r="EQ229" s="15">
        <v>3</v>
      </c>
      <c r="ER229" s="37">
        <f t="shared" si="1535"/>
        <v>4</v>
      </c>
      <c r="ES229" s="21">
        <f t="shared" si="1535"/>
        <v>4</v>
      </c>
      <c r="ET229" s="21">
        <f t="shared" si="1535"/>
        <v>4</v>
      </c>
      <c r="EU229" s="21">
        <f t="shared" si="1535"/>
        <v>4</v>
      </c>
      <c r="EV229" s="21">
        <f t="shared" si="1535"/>
        <v>4</v>
      </c>
      <c r="EW229" s="21">
        <f t="shared" si="1535"/>
        <v>4</v>
      </c>
      <c r="EX229" s="21">
        <f t="shared" si="1535"/>
        <v>4</v>
      </c>
      <c r="EY229" s="21">
        <f t="shared" si="1535"/>
        <v>4</v>
      </c>
      <c r="EZ229" s="21">
        <f t="shared" si="1535"/>
        <v>4</v>
      </c>
      <c r="FA229" s="21">
        <f t="shared" si="1535"/>
        <v>4</v>
      </c>
      <c r="FB229" s="38">
        <f t="shared" si="1536"/>
        <v>4</v>
      </c>
      <c r="FC229" s="43">
        <f t="shared" si="1536"/>
        <v>4</v>
      </c>
      <c r="FD229" s="21">
        <f t="shared" si="1536"/>
        <v>4</v>
      </c>
      <c r="FE229" s="21">
        <f t="shared" si="1536"/>
        <v>4</v>
      </c>
      <c r="FF229" s="21">
        <f t="shared" si="1536"/>
        <v>4</v>
      </c>
      <c r="FG229" s="21">
        <f t="shared" si="1536"/>
        <v>4</v>
      </c>
      <c r="FH229" s="21">
        <f t="shared" si="1536"/>
        <v>4</v>
      </c>
      <c r="FI229" s="21">
        <f t="shared" si="1536"/>
        <v>4</v>
      </c>
      <c r="FJ229" s="21">
        <f t="shared" si="1536"/>
        <v>8</v>
      </c>
      <c r="FK229" s="21">
        <f t="shared" si="1536"/>
        <v>8</v>
      </c>
      <c r="FL229" s="21">
        <f t="shared" si="1537"/>
        <v>4</v>
      </c>
      <c r="FM229" s="82">
        <f t="shared" si="1537"/>
        <v>4</v>
      </c>
      <c r="FN229" s="37">
        <f t="shared" si="1537"/>
        <v>4</v>
      </c>
      <c r="FO229" s="21">
        <f t="shared" si="1537"/>
        <v>4</v>
      </c>
      <c r="FP229" s="21">
        <f t="shared" si="1537"/>
        <v>4</v>
      </c>
      <c r="FQ229" s="21">
        <f t="shared" si="1537"/>
        <v>4</v>
      </c>
      <c r="FR229" s="21">
        <f t="shared" si="1537"/>
        <v>4</v>
      </c>
      <c r="FS229" s="21">
        <f t="shared" si="1537"/>
        <v>4</v>
      </c>
      <c r="FT229" s="21">
        <f t="shared" si="1537"/>
        <v>4</v>
      </c>
      <c r="FU229" s="21">
        <f t="shared" si="1537"/>
        <v>8</v>
      </c>
      <c r="FV229" s="21">
        <f t="shared" si="1538"/>
        <v>8</v>
      </c>
      <c r="FW229" s="21">
        <f t="shared" si="1538"/>
        <v>4</v>
      </c>
      <c r="FX229" s="38">
        <f t="shared" si="1538"/>
        <v>4</v>
      </c>
      <c r="FY229" s="43">
        <f t="shared" si="1538"/>
        <v>4</v>
      </c>
      <c r="FZ229" s="21">
        <f t="shared" si="1538"/>
        <v>4</v>
      </c>
      <c r="GA229" s="21">
        <f t="shared" si="1538"/>
        <v>4</v>
      </c>
      <c r="GB229" s="21">
        <f t="shared" si="1538"/>
        <v>4</v>
      </c>
      <c r="GC229" s="21">
        <f t="shared" si="1538"/>
        <v>4</v>
      </c>
      <c r="GD229" s="21">
        <f t="shared" si="1538"/>
        <v>4</v>
      </c>
      <c r="GE229" s="21">
        <f t="shared" si="1538"/>
        <v>4</v>
      </c>
      <c r="GF229" s="21">
        <f t="shared" si="1538"/>
        <v>4</v>
      </c>
      <c r="GG229" s="21">
        <f t="shared" si="1538"/>
        <v>4</v>
      </c>
      <c r="GH229" s="21">
        <f t="shared" si="1538"/>
        <v>4</v>
      </c>
      <c r="GI229" s="38">
        <f t="shared" si="1538"/>
        <v>4</v>
      </c>
      <c r="GK229" s="4">
        <f t="shared" si="1630"/>
        <v>0.19999999999999998</v>
      </c>
      <c r="GL229" s="15">
        <v>3</v>
      </c>
      <c r="GM229" s="37">
        <f t="shared" si="1539"/>
        <v>4</v>
      </c>
      <c r="GN229" s="21">
        <f t="shared" si="1540"/>
        <v>0</v>
      </c>
      <c r="GO229" s="21">
        <f t="shared" si="1541"/>
        <v>0</v>
      </c>
      <c r="GP229" s="21">
        <f t="shared" si="1542"/>
        <v>0</v>
      </c>
      <c r="GQ229" s="21">
        <f t="shared" si="1543"/>
        <v>0</v>
      </c>
      <c r="GR229" s="21">
        <f t="shared" si="1544"/>
        <v>4</v>
      </c>
      <c r="GS229" s="21">
        <f t="shared" si="1545"/>
        <v>0</v>
      </c>
      <c r="GT229" s="21">
        <f t="shared" si="1546"/>
        <v>0</v>
      </c>
      <c r="GU229" s="21">
        <f t="shared" si="1547"/>
        <v>0</v>
      </c>
      <c r="GV229" s="21">
        <f t="shared" si="1548"/>
        <v>0</v>
      </c>
      <c r="GW229" s="38">
        <f t="shared" si="1549"/>
        <v>4</v>
      </c>
      <c r="GX229" s="43">
        <f t="shared" si="1550"/>
        <v>4</v>
      </c>
      <c r="GY229" s="21">
        <f t="shared" si="1551"/>
        <v>0</v>
      </c>
      <c r="GZ229" s="21">
        <f t="shared" si="1552"/>
        <v>0</v>
      </c>
      <c r="HA229" s="21">
        <f t="shared" si="1553"/>
        <v>0</v>
      </c>
      <c r="HB229" s="21">
        <f t="shared" si="1554"/>
        <v>0</v>
      </c>
      <c r="HC229" s="21">
        <f t="shared" si="1555"/>
        <v>4</v>
      </c>
      <c r="HD229" s="21">
        <f t="shared" si="1556"/>
        <v>0</v>
      </c>
      <c r="HE229" s="21">
        <f t="shared" si="1557"/>
        <v>8</v>
      </c>
      <c r="HF229" s="21">
        <f t="shared" si="1558"/>
        <v>8</v>
      </c>
      <c r="HG229" s="21">
        <f t="shared" si="1559"/>
        <v>0</v>
      </c>
      <c r="HH229" s="82">
        <f t="shared" si="1560"/>
        <v>4</v>
      </c>
      <c r="HI229" s="37">
        <f t="shared" si="1561"/>
        <v>4</v>
      </c>
      <c r="HJ229" s="21">
        <f t="shared" si="1562"/>
        <v>0</v>
      </c>
      <c r="HK229" s="21">
        <f t="shared" si="1563"/>
        <v>0</v>
      </c>
      <c r="HL229" s="21">
        <f t="shared" si="1564"/>
        <v>0</v>
      </c>
      <c r="HM229" s="21">
        <f t="shared" si="1565"/>
        <v>0</v>
      </c>
      <c r="HN229" s="21">
        <f t="shared" si="1566"/>
        <v>4</v>
      </c>
      <c r="HO229" s="21">
        <f t="shared" si="1567"/>
        <v>0</v>
      </c>
      <c r="HP229" s="21">
        <f t="shared" si="1568"/>
        <v>8</v>
      </c>
      <c r="HQ229" s="21">
        <f t="shared" si="1569"/>
        <v>8</v>
      </c>
      <c r="HR229" s="21">
        <f t="shared" si="1570"/>
        <v>0</v>
      </c>
      <c r="HS229" s="38">
        <f t="shared" si="1571"/>
        <v>4</v>
      </c>
      <c r="HT229" s="43">
        <f t="shared" si="1572"/>
        <v>4</v>
      </c>
      <c r="HU229" s="21">
        <f t="shared" si="1573"/>
        <v>0</v>
      </c>
      <c r="HV229" s="21">
        <f t="shared" si="1574"/>
        <v>0</v>
      </c>
      <c r="HW229" s="21">
        <f t="shared" si="1575"/>
        <v>0</v>
      </c>
      <c r="HX229" s="21">
        <f t="shared" si="1576"/>
        <v>0</v>
      </c>
      <c r="HY229" s="21">
        <f t="shared" si="1577"/>
        <v>4</v>
      </c>
      <c r="HZ229" s="21">
        <f t="shared" si="1578"/>
        <v>0</v>
      </c>
      <c r="IA229" s="21">
        <f t="shared" si="1579"/>
        <v>0</v>
      </c>
      <c r="IB229" s="21">
        <f t="shared" si="1580"/>
        <v>0</v>
      </c>
      <c r="IC229" s="21">
        <f t="shared" si="1581"/>
        <v>0</v>
      </c>
      <c r="ID229" s="38">
        <f t="shared" si="1582"/>
        <v>4</v>
      </c>
      <c r="IG229" s="15">
        <v>3</v>
      </c>
      <c r="IH229" s="37"/>
      <c r="II229" s="21"/>
      <c r="IJ229" s="21"/>
      <c r="IK229" s="21"/>
      <c r="IL229" s="21"/>
      <c r="IM229" s="21"/>
      <c r="IN229" s="21"/>
      <c r="IO229" s="21"/>
      <c r="IP229" s="21"/>
      <c r="IQ229" s="21"/>
      <c r="IR229" s="38"/>
      <c r="IS229" s="43"/>
      <c r="IT229" s="21"/>
      <c r="IU229" s="21"/>
      <c r="IV229" s="21"/>
      <c r="IW229" s="21"/>
      <c r="IX229" s="21"/>
      <c r="IY229" s="21"/>
      <c r="IZ229" s="21"/>
      <c r="JA229" s="21"/>
      <c r="JB229" s="21"/>
      <c r="JC229" s="82"/>
      <c r="JD229" s="37"/>
      <c r="JE229" s="21"/>
      <c r="JF229" s="21"/>
      <c r="JG229" s="21"/>
      <c r="JH229" s="21"/>
      <c r="JI229" s="21"/>
      <c r="JJ229" s="21"/>
      <c r="JK229" s="21"/>
      <c r="JL229" s="21"/>
      <c r="JM229" s="21"/>
      <c r="JN229" s="38"/>
      <c r="JO229" s="43"/>
      <c r="JP229" s="21"/>
      <c r="JQ229" s="21"/>
      <c r="JR229" s="21"/>
      <c r="JS229" s="21"/>
      <c r="JT229" s="21"/>
      <c r="JU229" s="21"/>
      <c r="JV229" s="21"/>
      <c r="JW229" s="21"/>
      <c r="JX229" s="21"/>
      <c r="JY229" s="38"/>
      <c r="KB229" s="86"/>
      <c r="KD229" s="4">
        <f t="shared" si="1631"/>
        <v>0.19999999999999998</v>
      </c>
      <c r="KE229" s="15">
        <v>3</v>
      </c>
      <c r="KF229" s="37">
        <f t="shared" si="1632"/>
        <v>-4</v>
      </c>
      <c r="KG229" s="21">
        <f t="shared" si="1633"/>
        <v>-4</v>
      </c>
      <c r="KH229" s="21">
        <f t="shared" si="1634"/>
        <v>-4</v>
      </c>
      <c r="KI229" s="21">
        <f t="shared" si="1635"/>
        <v>-4</v>
      </c>
      <c r="KJ229" s="21">
        <f t="shared" si="1636"/>
        <v>-4</v>
      </c>
      <c r="KK229" s="21">
        <f t="shared" si="1637"/>
        <v>-4</v>
      </c>
      <c r="KL229" s="21">
        <f t="shared" si="1638"/>
        <v>-4</v>
      </c>
      <c r="KM229" s="21">
        <f t="shared" si="1639"/>
        <v>-4</v>
      </c>
      <c r="KN229" s="21">
        <f t="shared" si="1640"/>
        <v>-4</v>
      </c>
      <c r="KO229" s="21">
        <f t="shared" si="1641"/>
        <v>-4</v>
      </c>
      <c r="KP229" s="38">
        <f t="shared" si="1642"/>
        <v>-4</v>
      </c>
      <c r="KQ229" s="43">
        <f t="shared" si="1643"/>
        <v>-4</v>
      </c>
      <c r="KR229" s="21">
        <f t="shared" si="1644"/>
        <v>-4</v>
      </c>
      <c r="KS229" s="21">
        <f t="shared" si="1645"/>
        <v>-4</v>
      </c>
      <c r="KT229" s="21">
        <f t="shared" si="1646"/>
        <v>-4</v>
      </c>
      <c r="KU229" s="21">
        <f t="shared" si="1647"/>
        <v>-4</v>
      </c>
      <c r="KV229" s="21">
        <f t="shared" si="1648"/>
        <v>-4</v>
      </c>
      <c r="KW229" s="21">
        <f t="shared" si="1649"/>
        <v>-4</v>
      </c>
      <c r="KX229" s="21">
        <f t="shared" si="1650"/>
        <v>-8</v>
      </c>
      <c r="KY229" s="21">
        <f t="shared" si="1651"/>
        <v>-8</v>
      </c>
      <c r="KZ229" s="21">
        <f t="shared" si="1652"/>
        <v>-4</v>
      </c>
      <c r="LA229" s="82">
        <f t="shared" si="1653"/>
        <v>-4</v>
      </c>
      <c r="LB229" s="37">
        <f t="shared" si="1654"/>
        <v>-4</v>
      </c>
      <c r="LC229" s="21">
        <f t="shared" si="1655"/>
        <v>-4</v>
      </c>
      <c r="LD229" s="21">
        <f t="shared" si="1656"/>
        <v>-4</v>
      </c>
      <c r="LE229" s="21">
        <f t="shared" si="1657"/>
        <v>-4</v>
      </c>
      <c r="LF229" s="21">
        <f t="shared" si="1658"/>
        <v>-4</v>
      </c>
      <c r="LG229" s="21">
        <f t="shared" si="1659"/>
        <v>-4</v>
      </c>
      <c r="LH229" s="21">
        <f t="shared" si="1660"/>
        <v>-4</v>
      </c>
      <c r="LI229" s="21">
        <f t="shared" si="1661"/>
        <v>-8</v>
      </c>
      <c r="LJ229" s="21">
        <f t="shared" si="1662"/>
        <v>-8</v>
      </c>
      <c r="LK229" s="21">
        <f t="shared" si="1663"/>
        <v>-4</v>
      </c>
      <c r="LL229" s="38">
        <f t="shared" si="1664"/>
        <v>-4</v>
      </c>
      <c r="LM229" s="43">
        <f t="shared" si="1665"/>
        <v>-4</v>
      </c>
      <c r="LN229" s="21">
        <f t="shared" si="1666"/>
        <v>-4</v>
      </c>
      <c r="LO229" s="21">
        <f t="shared" si="1667"/>
        <v>-4</v>
      </c>
      <c r="LP229" s="21">
        <f t="shared" si="1668"/>
        <v>-4</v>
      </c>
      <c r="LQ229" s="21">
        <f t="shared" si="1669"/>
        <v>-4</v>
      </c>
      <c r="LR229" s="21">
        <f t="shared" si="1670"/>
        <v>-4</v>
      </c>
      <c r="LS229" s="21">
        <f t="shared" si="1671"/>
        <v>-4</v>
      </c>
      <c r="LT229" s="21">
        <f t="shared" si="1672"/>
        <v>-4</v>
      </c>
      <c r="LU229" s="21">
        <f t="shared" si="1673"/>
        <v>-4</v>
      </c>
      <c r="LV229" s="21">
        <f t="shared" si="1674"/>
        <v>-4</v>
      </c>
      <c r="LW229" s="38">
        <f t="shared" si="1675"/>
        <v>-4</v>
      </c>
      <c r="MC229" s="4">
        <f t="shared" si="1676"/>
        <v>0.19999999999999998</v>
      </c>
      <c r="MD229" s="15">
        <v>3</v>
      </c>
      <c r="ME229" s="37">
        <f t="shared" si="1677"/>
        <v>-4</v>
      </c>
      <c r="MF229" s="21">
        <f t="shared" si="1677"/>
        <v>-4</v>
      </c>
      <c r="MG229" s="21">
        <f t="shared" si="1677"/>
        <v>-4</v>
      </c>
      <c r="MH229" s="21">
        <f t="shared" si="1677"/>
        <v>-4</v>
      </c>
      <c r="MI229" s="21">
        <f t="shared" si="1677"/>
        <v>-4</v>
      </c>
      <c r="MJ229" s="21">
        <f t="shared" si="1677"/>
        <v>-4</v>
      </c>
      <c r="MK229" s="21">
        <f t="shared" si="1677"/>
        <v>-4</v>
      </c>
      <c r="ML229" s="21">
        <f t="shared" si="1677"/>
        <v>-4</v>
      </c>
      <c r="MM229" s="21">
        <f t="shared" si="1677"/>
        <v>-4</v>
      </c>
      <c r="MN229" s="21">
        <f t="shared" si="1677"/>
        <v>-4</v>
      </c>
      <c r="MO229" s="21">
        <f t="shared" si="1678"/>
        <v>-4</v>
      </c>
      <c r="MP229" s="21">
        <f t="shared" si="1678"/>
        <v>-4</v>
      </c>
      <c r="MQ229" s="21">
        <f t="shared" si="1678"/>
        <v>-4</v>
      </c>
      <c r="MR229" s="21">
        <f t="shared" si="1678"/>
        <v>-4</v>
      </c>
      <c r="MS229" s="21">
        <f t="shared" si="1678"/>
        <v>-4</v>
      </c>
      <c r="MT229" s="21">
        <f t="shared" si="1678"/>
        <v>-4</v>
      </c>
      <c r="MU229" s="21">
        <f t="shared" si="1678"/>
        <v>-6</v>
      </c>
      <c r="MV229" s="21">
        <f t="shared" si="1678"/>
        <v>-8</v>
      </c>
      <c r="MW229" s="21">
        <f t="shared" si="1678"/>
        <v>-6</v>
      </c>
      <c r="MX229" s="21">
        <f t="shared" si="1678"/>
        <v>-4</v>
      </c>
      <c r="MY229" s="21">
        <f t="shared" si="1679"/>
        <v>-4</v>
      </c>
      <c r="MZ229" s="21">
        <f t="shared" si="1679"/>
        <v>-4</v>
      </c>
      <c r="NA229" s="21">
        <f t="shared" si="1679"/>
        <v>-4</v>
      </c>
      <c r="NB229" s="21">
        <f t="shared" si="1679"/>
        <v>-4</v>
      </c>
      <c r="NC229" s="21">
        <f t="shared" si="1679"/>
        <v>-4</v>
      </c>
      <c r="ND229" s="21">
        <f t="shared" si="1679"/>
        <v>-4</v>
      </c>
      <c r="NE229" s="21">
        <f t="shared" si="1679"/>
        <v>-6</v>
      </c>
      <c r="NF229" s="21">
        <f t="shared" si="1679"/>
        <v>-8</v>
      </c>
      <c r="NG229" s="21">
        <f t="shared" si="1679"/>
        <v>-6</v>
      </c>
      <c r="NH229" s="21">
        <f t="shared" si="1679"/>
        <v>-4</v>
      </c>
      <c r="NI229" s="21">
        <f t="shared" si="1680"/>
        <v>-4</v>
      </c>
      <c r="NJ229" s="21">
        <f t="shared" si="1680"/>
        <v>-4</v>
      </c>
      <c r="NK229" s="21">
        <f t="shared" si="1680"/>
        <v>-4</v>
      </c>
      <c r="NL229" s="21">
        <f t="shared" si="1680"/>
        <v>-4</v>
      </c>
      <c r="NM229" s="21">
        <f t="shared" si="1680"/>
        <v>-4</v>
      </c>
      <c r="NN229" s="21">
        <f t="shared" si="1680"/>
        <v>-4</v>
      </c>
      <c r="NO229" s="21">
        <f t="shared" si="1680"/>
        <v>-4</v>
      </c>
      <c r="NP229" s="21">
        <f t="shared" si="1680"/>
        <v>-4</v>
      </c>
      <c r="NQ229" s="21">
        <f t="shared" si="1680"/>
        <v>-4</v>
      </c>
      <c r="NR229" s="38">
        <f t="shared" si="1680"/>
        <v>-4</v>
      </c>
      <c r="NT229" s="16"/>
      <c r="NU229" s="4">
        <f t="shared" si="1681"/>
        <v>0.19999999999999998</v>
      </c>
      <c r="NV229" s="15">
        <v>3</v>
      </c>
      <c r="NW229" s="37">
        <f t="shared" si="1682"/>
        <v>31.64</v>
      </c>
      <c r="NX229" s="21">
        <f t="shared" si="1588"/>
        <v>31.64</v>
      </c>
      <c r="NY229" s="21">
        <f t="shared" si="1589"/>
        <v>31.64</v>
      </c>
      <c r="NZ229" s="21">
        <f t="shared" si="1590"/>
        <v>31.64</v>
      </c>
      <c r="OA229" s="21">
        <f t="shared" si="1591"/>
        <v>31.64</v>
      </c>
      <c r="OB229" s="21">
        <f t="shared" si="1592"/>
        <v>31.64</v>
      </c>
      <c r="OC229" s="21">
        <f t="shared" si="1593"/>
        <v>31.64</v>
      </c>
      <c r="OD229" s="21">
        <f t="shared" si="1594"/>
        <v>31.64</v>
      </c>
      <c r="OE229" s="21">
        <f t="shared" si="1595"/>
        <v>31.64</v>
      </c>
      <c r="OF229" s="21">
        <f t="shared" si="1596"/>
        <v>31.64</v>
      </c>
      <c r="OG229" s="21">
        <f t="shared" si="1597"/>
        <v>31.64</v>
      </c>
      <c r="OH229" s="21">
        <f t="shared" si="1598"/>
        <v>31.64</v>
      </c>
      <c r="OI229" s="21">
        <f t="shared" si="1599"/>
        <v>31.64</v>
      </c>
      <c r="OJ229" s="21">
        <f t="shared" si="1600"/>
        <v>31.64</v>
      </c>
      <c r="OK229" s="21">
        <f t="shared" si="1601"/>
        <v>31.64</v>
      </c>
      <c r="OL229" s="21">
        <f t="shared" si="1602"/>
        <v>31.64</v>
      </c>
      <c r="OM229" s="21">
        <f t="shared" si="1603"/>
        <v>31.64</v>
      </c>
      <c r="ON229" s="21">
        <f t="shared" si="1604"/>
        <v>31.64</v>
      </c>
      <c r="OO229" s="21">
        <f t="shared" si="1605"/>
        <v>31.64</v>
      </c>
      <c r="OP229" s="21">
        <f t="shared" si="1606"/>
        <v>31.64</v>
      </c>
      <c r="OQ229" s="21">
        <f t="shared" si="1607"/>
        <v>31.64</v>
      </c>
      <c r="OR229" s="21">
        <f t="shared" si="1608"/>
        <v>31.64</v>
      </c>
      <c r="OS229" s="21">
        <f t="shared" si="1609"/>
        <v>31.64</v>
      </c>
      <c r="OT229" s="21">
        <f t="shared" si="1610"/>
        <v>31.64</v>
      </c>
      <c r="OU229" s="21">
        <f t="shared" si="1611"/>
        <v>31.64</v>
      </c>
      <c r="OV229" s="21">
        <f t="shared" si="1612"/>
        <v>31.64</v>
      </c>
      <c r="OW229" s="21">
        <f t="shared" si="1613"/>
        <v>31.64</v>
      </c>
      <c r="OX229" s="21">
        <f t="shared" si="1614"/>
        <v>31.64</v>
      </c>
      <c r="OY229" s="21">
        <f t="shared" si="1615"/>
        <v>31.64</v>
      </c>
      <c r="OZ229" s="21">
        <f t="shared" si="1616"/>
        <v>31.64</v>
      </c>
      <c r="PA229" s="21">
        <f t="shared" si="1617"/>
        <v>31.64</v>
      </c>
      <c r="PB229" s="21">
        <f t="shared" si="1618"/>
        <v>31.64</v>
      </c>
      <c r="PC229" s="21">
        <f t="shared" si="1619"/>
        <v>31.64</v>
      </c>
      <c r="PD229" s="21">
        <f t="shared" si="1620"/>
        <v>31.64</v>
      </c>
      <c r="PE229" s="21">
        <f t="shared" si="1621"/>
        <v>31.64</v>
      </c>
      <c r="PF229" s="21">
        <f t="shared" si="1622"/>
        <v>31.64</v>
      </c>
      <c r="PG229" s="21">
        <f t="shared" si="1623"/>
        <v>31.64</v>
      </c>
      <c r="PH229" s="21">
        <f t="shared" si="1624"/>
        <v>31.64</v>
      </c>
      <c r="PI229" s="21">
        <f t="shared" si="1625"/>
        <v>31.64</v>
      </c>
      <c r="PJ229" s="38">
        <f t="shared" si="1626"/>
        <v>31.64</v>
      </c>
      <c r="PK229"/>
      <c r="PM229" s="4">
        <f t="shared" si="1683"/>
        <v>0.19999999999999998</v>
      </c>
      <c r="PN229" s="15">
        <v>3</v>
      </c>
      <c r="PO229" s="37">
        <f t="shared" si="1684"/>
        <v>0</v>
      </c>
      <c r="PP229" s="21">
        <f t="shared" si="1685"/>
        <v>0</v>
      </c>
      <c r="PQ229" s="21">
        <f t="shared" si="1686"/>
        <v>0</v>
      </c>
      <c r="PR229" s="21">
        <f t="shared" si="1687"/>
        <v>0</v>
      </c>
      <c r="PS229" s="21">
        <f t="shared" si="1688"/>
        <v>0</v>
      </c>
      <c r="PT229" s="21">
        <f t="shared" si="1689"/>
        <v>0</v>
      </c>
      <c r="PU229" s="21">
        <f t="shared" si="1690"/>
        <v>0</v>
      </c>
      <c r="PV229" s="21">
        <f t="shared" si="1691"/>
        <v>0</v>
      </c>
      <c r="PW229" s="21">
        <f t="shared" si="1692"/>
        <v>0</v>
      </c>
      <c r="PX229" s="21">
        <f t="shared" si="1693"/>
        <v>0</v>
      </c>
      <c r="PY229" s="21">
        <f t="shared" si="1694"/>
        <v>0</v>
      </c>
      <c r="PZ229" s="21">
        <f t="shared" si="1695"/>
        <v>0</v>
      </c>
      <c r="QA229" s="21">
        <f t="shared" si="1696"/>
        <v>0</v>
      </c>
      <c r="QB229" s="21">
        <f t="shared" si="1697"/>
        <v>0</v>
      </c>
      <c r="QC229" s="21">
        <f t="shared" si="1698"/>
        <v>0</v>
      </c>
      <c r="QD229" s="21">
        <f t="shared" si="1699"/>
        <v>0</v>
      </c>
      <c r="QE229" s="21">
        <f t="shared" si="1700"/>
        <v>0</v>
      </c>
      <c r="QF229" s="21">
        <f t="shared" si="1701"/>
        <v>0</v>
      </c>
      <c r="QG229" s="21">
        <f t="shared" si="1702"/>
        <v>0</v>
      </c>
      <c r="QH229" s="21">
        <f t="shared" si="1703"/>
        <v>0</v>
      </c>
      <c r="QI229" s="21">
        <f t="shared" si="1704"/>
        <v>0</v>
      </c>
      <c r="QJ229" s="21">
        <f t="shared" si="1705"/>
        <v>0</v>
      </c>
      <c r="QK229" s="21">
        <f t="shared" si="1706"/>
        <v>0</v>
      </c>
      <c r="QL229" s="21">
        <f t="shared" si="1707"/>
        <v>0</v>
      </c>
      <c r="QM229" s="21">
        <f t="shared" si="1708"/>
        <v>0</v>
      </c>
      <c r="QN229" s="21">
        <f t="shared" si="1709"/>
        <v>0</v>
      </c>
      <c r="QO229" s="21">
        <f t="shared" si="1710"/>
        <v>0</v>
      </c>
      <c r="QP229" s="21">
        <f t="shared" si="1711"/>
        <v>0</v>
      </c>
      <c r="QQ229" s="21">
        <f t="shared" si="1712"/>
        <v>0</v>
      </c>
      <c r="QR229" s="21">
        <f t="shared" si="1713"/>
        <v>0</v>
      </c>
      <c r="QS229" s="21">
        <f t="shared" si="1714"/>
        <v>0</v>
      </c>
      <c r="QT229" s="21">
        <f t="shared" si="1715"/>
        <v>0</v>
      </c>
      <c r="QU229" s="21">
        <f t="shared" si="1716"/>
        <v>0</v>
      </c>
      <c r="QV229" s="21">
        <f t="shared" si="1717"/>
        <v>0</v>
      </c>
      <c r="QW229" s="21">
        <f t="shared" si="1718"/>
        <v>0</v>
      </c>
      <c r="QX229" s="21">
        <f t="shared" si="1719"/>
        <v>0</v>
      </c>
      <c r="QY229" s="21">
        <f t="shared" si="1720"/>
        <v>0</v>
      </c>
      <c r="QZ229" s="21">
        <f t="shared" si="1721"/>
        <v>0</v>
      </c>
      <c r="RA229" s="21">
        <f t="shared" si="1722"/>
        <v>0</v>
      </c>
      <c r="RB229" s="38">
        <f t="shared" si="1723"/>
        <v>0</v>
      </c>
      <c r="RC229"/>
      <c r="ZS229" s="4">
        <f t="shared" si="1724"/>
        <v>0.19999999999999998</v>
      </c>
      <c r="ZT229" s="15">
        <v>3</v>
      </c>
      <c r="ZU229" s="37">
        <f t="shared" ref="ZU229:ABL229" si="1726">IF(ISNUMBER(INDEX(Asfalt,$ZT229,ZV$226)),INDEX(Asfalt,$ZT229,ZV$226),0)</f>
        <v>4</v>
      </c>
      <c r="ZV229" s="21">
        <f t="shared" si="1726"/>
        <v>4</v>
      </c>
      <c r="ZW229" s="21">
        <f t="shared" si="1726"/>
        <v>4</v>
      </c>
      <c r="ZX229" s="21">
        <f t="shared" si="1726"/>
        <v>4</v>
      </c>
      <c r="ZY229" s="21">
        <f t="shared" si="1726"/>
        <v>4</v>
      </c>
      <c r="ZZ229" s="21">
        <f t="shared" si="1726"/>
        <v>4</v>
      </c>
      <c r="AAA229" s="21">
        <f t="shared" si="1726"/>
        <v>4</v>
      </c>
      <c r="AAB229" s="21">
        <f t="shared" si="1726"/>
        <v>4</v>
      </c>
      <c r="AAC229" s="21">
        <f t="shared" si="1726"/>
        <v>4</v>
      </c>
      <c r="AAD229" s="21">
        <f t="shared" si="1726"/>
        <v>4</v>
      </c>
      <c r="AAE229" s="38">
        <f t="shared" si="1726"/>
        <v>4</v>
      </c>
      <c r="AAF229" s="43">
        <f t="shared" si="1726"/>
        <v>4</v>
      </c>
      <c r="AAG229" s="21">
        <f t="shared" si="1726"/>
        <v>4</v>
      </c>
      <c r="AAH229" s="21">
        <f t="shared" si="1726"/>
        <v>4</v>
      </c>
      <c r="AAI229" s="21">
        <f t="shared" si="1726"/>
        <v>4</v>
      </c>
      <c r="AAJ229" s="21">
        <f t="shared" si="1726"/>
        <v>4</v>
      </c>
      <c r="AAK229" s="21">
        <f t="shared" si="1726"/>
        <v>4</v>
      </c>
      <c r="AAL229" s="21">
        <f t="shared" si="1726"/>
        <v>4</v>
      </c>
      <c r="AAM229" s="21">
        <f t="shared" si="1726"/>
        <v>8</v>
      </c>
      <c r="AAN229" s="21">
        <f t="shared" si="1726"/>
        <v>8</v>
      </c>
      <c r="AAO229" s="21">
        <f t="shared" si="1726"/>
        <v>4</v>
      </c>
      <c r="AAP229" s="82">
        <f t="shared" si="1726"/>
        <v>4</v>
      </c>
      <c r="AAQ229" s="37">
        <f t="shared" si="1726"/>
        <v>4</v>
      </c>
      <c r="AAR229" s="21">
        <f t="shared" si="1726"/>
        <v>4</v>
      </c>
      <c r="AAS229" s="21">
        <f t="shared" si="1726"/>
        <v>4</v>
      </c>
      <c r="AAT229" s="21">
        <f t="shared" si="1726"/>
        <v>4</v>
      </c>
      <c r="AAU229" s="21">
        <f t="shared" si="1726"/>
        <v>4</v>
      </c>
      <c r="AAV229" s="21">
        <f t="shared" si="1726"/>
        <v>4</v>
      </c>
      <c r="AAW229" s="21">
        <f t="shared" si="1726"/>
        <v>4</v>
      </c>
      <c r="AAX229" s="21">
        <f t="shared" si="1726"/>
        <v>8</v>
      </c>
      <c r="AAY229" s="21">
        <f t="shared" si="1726"/>
        <v>8</v>
      </c>
      <c r="AAZ229" s="21">
        <f t="shared" si="1726"/>
        <v>4</v>
      </c>
      <c r="ABA229" s="38">
        <f t="shared" si="1726"/>
        <v>4</v>
      </c>
      <c r="ABB229" s="43">
        <f t="shared" si="1726"/>
        <v>4</v>
      </c>
      <c r="ABC229" s="21">
        <f t="shared" si="1726"/>
        <v>4</v>
      </c>
      <c r="ABD229" s="21">
        <f t="shared" si="1726"/>
        <v>4</v>
      </c>
      <c r="ABE229" s="21">
        <f t="shared" si="1726"/>
        <v>4</v>
      </c>
      <c r="ABF229" s="21">
        <f t="shared" si="1726"/>
        <v>4</v>
      </c>
      <c r="ABG229" s="21">
        <f t="shared" si="1726"/>
        <v>4</v>
      </c>
      <c r="ABH229" s="21">
        <f t="shared" si="1726"/>
        <v>4</v>
      </c>
      <c r="ABI229" s="21">
        <f t="shared" si="1726"/>
        <v>4</v>
      </c>
      <c r="ABJ229" s="21">
        <f t="shared" si="1726"/>
        <v>4</v>
      </c>
      <c r="ABK229" s="21">
        <f t="shared" si="1726"/>
        <v>4</v>
      </c>
      <c r="ABL229" s="38">
        <f t="shared" si="1726"/>
        <v>4</v>
      </c>
    </row>
    <row r="230" spans="1:741" x14ac:dyDescent="0.25">
      <c r="A230" s="8"/>
      <c r="B230" s="8"/>
      <c r="C230" s="8"/>
      <c r="D230" s="8"/>
      <c r="E230" s="8"/>
      <c r="F230" s="8"/>
      <c r="G230" s="8"/>
      <c r="H230" s="8"/>
      <c r="I230" s="9"/>
      <c r="J230" s="9"/>
      <c r="K230" s="8"/>
      <c r="L230" s="9"/>
      <c r="EP230" s="4">
        <f t="shared" si="1629"/>
        <v>0.30000000000000004</v>
      </c>
      <c r="EQ230" s="15">
        <v>4</v>
      </c>
      <c r="ER230" s="37">
        <f t="shared" si="1535"/>
        <v>4</v>
      </c>
      <c r="ES230" s="21">
        <f t="shared" si="1535"/>
        <v>4</v>
      </c>
      <c r="ET230" s="21">
        <f t="shared" si="1535"/>
        <v>4</v>
      </c>
      <c r="EU230" s="21">
        <f t="shared" si="1535"/>
        <v>4</v>
      </c>
      <c r="EV230" s="21">
        <f t="shared" si="1535"/>
        <v>4</v>
      </c>
      <c r="EW230" s="21">
        <f t="shared" si="1535"/>
        <v>4</v>
      </c>
      <c r="EX230" s="21">
        <f t="shared" si="1535"/>
        <v>4</v>
      </c>
      <c r="EY230" s="21">
        <f t="shared" si="1535"/>
        <v>4</v>
      </c>
      <c r="EZ230" s="21">
        <f t="shared" si="1535"/>
        <v>4</v>
      </c>
      <c r="FA230" s="21">
        <f t="shared" si="1535"/>
        <v>4</v>
      </c>
      <c r="FB230" s="38">
        <f t="shared" si="1536"/>
        <v>4</v>
      </c>
      <c r="FC230" s="43">
        <f t="shared" si="1536"/>
        <v>4</v>
      </c>
      <c r="FD230" s="21">
        <f t="shared" si="1536"/>
        <v>4</v>
      </c>
      <c r="FE230" s="21">
        <f t="shared" si="1536"/>
        <v>4</v>
      </c>
      <c r="FF230" s="21">
        <f t="shared" si="1536"/>
        <v>4</v>
      </c>
      <c r="FG230" s="21">
        <f t="shared" si="1536"/>
        <v>4</v>
      </c>
      <c r="FH230" s="21">
        <f t="shared" si="1536"/>
        <v>4</v>
      </c>
      <c r="FI230" s="21">
        <f t="shared" si="1536"/>
        <v>4</v>
      </c>
      <c r="FJ230" s="21">
        <f t="shared" si="1536"/>
        <v>8</v>
      </c>
      <c r="FK230" s="21">
        <f t="shared" si="1536"/>
        <v>8</v>
      </c>
      <c r="FL230" s="21">
        <f t="shared" si="1537"/>
        <v>4</v>
      </c>
      <c r="FM230" s="82">
        <f t="shared" si="1537"/>
        <v>4</v>
      </c>
      <c r="FN230" s="37">
        <f t="shared" si="1537"/>
        <v>4</v>
      </c>
      <c r="FO230" s="21">
        <f t="shared" si="1537"/>
        <v>4</v>
      </c>
      <c r="FP230" s="21">
        <f t="shared" si="1537"/>
        <v>4</v>
      </c>
      <c r="FQ230" s="21">
        <f t="shared" si="1537"/>
        <v>4</v>
      </c>
      <c r="FR230" s="21">
        <f t="shared" si="1537"/>
        <v>4</v>
      </c>
      <c r="FS230" s="21">
        <f t="shared" si="1537"/>
        <v>4</v>
      </c>
      <c r="FT230" s="21">
        <f t="shared" si="1537"/>
        <v>4</v>
      </c>
      <c r="FU230" s="21">
        <f t="shared" si="1537"/>
        <v>8</v>
      </c>
      <c r="FV230" s="21">
        <f t="shared" si="1538"/>
        <v>8</v>
      </c>
      <c r="FW230" s="21">
        <f t="shared" si="1538"/>
        <v>4</v>
      </c>
      <c r="FX230" s="38">
        <f t="shared" si="1538"/>
        <v>4</v>
      </c>
      <c r="FY230" s="43">
        <f t="shared" si="1538"/>
        <v>4</v>
      </c>
      <c r="FZ230" s="21">
        <f t="shared" si="1538"/>
        <v>4</v>
      </c>
      <c r="GA230" s="21">
        <f t="shared" si="1538"/>
        <v>4</v>
      </c>
      <c r="GB230" s="21">
        <f t="shared" si="1538"/>
        <v>4</v>
      </c>
      <c r="GC230" s="21">
        <f t="shared" si="1538"/>
        <v>4</v>
      </c>
      <c r="GD230" s="21">
        <f t="shared" si="1538"/>
        <v>4</v>
      </c>
      <c r="GE230" s="21">
        <f t="shared" si="1538"/>
        <v>4</v>
      </c>
      <c r="GF230" s="21">
        <f t="shared" si="1538"/>
        <v>4</v>
      </c>
      <c r="GG230" s="21">
        <f t="shared" si="1538"/>
        <v>4</v>
      </c>
      <c r="GH230" s="21">
        <f t="shared" si="1538"/>
        <v>4</v>
      </c>
      <c r="GI230" s="38">
        <f t="shared" si="1538"/>
        <v>4</v>
      </c>
      <c r="GK230" s="4">
        <f t="shared" si="1630"/>
        <v>0.30000000000000004</v>
      </c>
      <c r="GL230" s="15">
        <v>4</v>
      </c>
      <c r="GM230" s="37">
        <f t="shared" si="1539"/>
        <v>4</v>
      </c>
      <c r="GN230" s="21">
        <f t="shared" si="1540"/>
        <v>0</v>
      </c>
      <c r="GO230" s="21">
        <f t="shared" si="1541"/>
        <v>0</v>
      </c>
      <c r="GP230" s="21">
        <f t="shared" si="1542"/>
        <v>0</v>
      </c>
      <c r="GQ230" s="21">
        <f t="shared" si="1543"/>
        <v>0</v>
      </c>
      <c r="GR230" s="21">
        <f t="shared" si="1544"/>
        <v>4</v>
      </c>
      <c r="GS230" s="21">
        <f t="shared" si="1545"/>
        <v>0</v>
      </c>
      <c r="GT230" s="21">
        <f t="shared" si="1546"/>
        <v>0</v>
      </c>
      <c r="GU230" s="21">
        <f t="shared" si="1547"/>
        <v>0</v>
      </c>
      <c r="GV230" s="21">
        <f t="shared" si="1548"/>
        <v>0</v>
      </c>
      <c r="GW230" s="38">
        <f t="shared" si="1549"/>
        <v>4</v>
      </c>
      <c r="GX230" s="43">
        <f t="shared" si="1550"/>
        <v>4</v>
      </c>
      <c r="GY230" s="21">
        <f t="shared" si="1551"/>
        <v>0</v>
      </c>
      <c r="GZ230" s="21">
        <f t="shared" si="1552"/>
        <v>0</v>
      </c>
      <c r="HA230" s="21">
        <f t="shared" si="1553"/>
        <v>0</v>
      </c>
      <c r="HB230" s="21">
        <f t="shared" si="1554"/>
        <v>0</v>
      </c>
      <c r="HC230" s="21">
        <f t="shared" si="1555"/>
        <v>4</v>
      </c>
      <c r="HD230" s="21">
        <f t="shared" si="1556"/>
        <v>0</v>
      </c>
      <c r="HE230" s="21">
        <f t="shared" si="1557"/>
        <v>8</v>
      </c>
      <c r="HF230" s="21">
        <f t="shared" si="1558"/>
        <v>8</v>
      </c>
      <c r="HG230" s="21">
        <f t="shared" si="1559"/>
        <v>0</v>
      </c>
      <c r="HH230" s="82">
        <f t="shared" si="1560"/>
        <v>4</v>
      </c>
      <c r="HI230" s="37">
        <f t="shared" si="1561"/>
        <v>4</v>
      </c>
      <c r="HJ230" s="21">
        <f t="shared" si="1562"/>
        <v>0</v>
      </c>
      <c r="HK230" s="21">
        <f t="shared" si="1563"/>
        <v>0</v>
      </c>
      <c r="HL230" s="21">
        <f t="shared" si="1564"/>
        <v>0</v>
      </c>
      <c r="HM230" s="21">
        <f t="shared" si="1565"/>
        <v>0</v>
      </c>
      <c r="HN230" s="21">
        <f t="shared" si="1566"/>
        <v>4</v>
      </c>
      <c r="HO230" s="21">
        <f t="shared" si="1567"/>
        <v>0</v>
      </c>
      <c r="HP230" s="21">
        <f t="shared" si="1568"/>
        <v>8</v>
      </c>
      <c r="HQ230" s="21">
        <f t="shared" si="1569"/>
        <v>8</v>
      </c>
      <c r="HR230" s="21">
        <f t="shared" si="1570"/>
        <v>0</v>
      </c>
      <c r="HS230" s="38">
        <f t="shared" si="1571"/>
        <v>4</v>
      </c>
      <c r="HT230" s="43">
        <f t="shared" si="1572"/>
        <v>4</v>
      </c>
      <c r="HU230" s="21">
        <f t="shared" si="1573"/>
        <v>0</v>
      </c>
      <c r="HV230" s="21">
        <f t="shared" si="1574"/>
        <v>0</v>
      </c>
      <c r="HW230" s="21">
        <f t="shared" si="1575"/>
        <v>0</v>
      </c>
      <c r="HX230" s="21">
        <f t="shared" si="1576"/>
        <v>0</v>
      </c>
      <c r="HY230" s="21">
        <f t="shared" si="1577"/>
        <v>4</v>
      </c>
      <c r="HZ230" s="21">
        <f t="shared" si="1578"/>
        <v>0</v>
      </c>
      <c r="IA230" s="21">
        <f t="shared" si="1579"/>
        <v>0</v>
      </c>
      <c r="IB230" s="21">
        <f t="shared" si="1580"/>
        <v>0</v>
      </c>
      <c r="IC230" s="21">
        <f t="shared" si="1581"/>
        <v>0</v>
      </c>
      <c r="ID230" s="38">
        <f t="shared" si="1582"/>
        <v>4</v>
      </c>
      <c r="IG230" s="15">
        <v>4</v>
      </c>
      <c r="IH230" s="37"/>
      <c r="II230" s="21"/>
      <c r="IJ230" s="21"/>
      <c r="IK230" s="21"/>
      <c r="IL230" s="21"/>
      <c r="IM230" s="21"/>
      <c r="IN230" s="21"/>
      <c r="IO230" s="21"/>
      <c r="IP230" s="21"/>
      <c r="IQ230" s="21"/>
      <c r="IR230" s="38"/>
      <c r="IS230" s="43"/>
      <c r="IT230" s="21"/>
      <c r="IU230" s="21"/>
      <c r="IV230" s="21"/>
      <c r="IW230" s="21"/>
      <c r="IX230" s="21"/>
      <c r="IY230" s="21"/>
      <c r="IZ230" s="21"/>
      <c r="JA230" s="21"/>
      <c r="JB230" s="21"/>
      <c r="JC230" s="82"/>
      <c r="JD230" s="37"/>
      <c r="JE230" s="21"/>
      <c r="JF230" s="21"/>
      <c r="JG230" s="21"/>
      <c r="JH230" s="21"/>
      <c r="JI230" s="21"/>
      <c r="JJ230" s="21"/>
      <c r="JK230" s="21"/>
      <c r="JL230" s="21"/>
      <c r="JM230" s="21"/>
      <c r="JN230" s="38"/>
      <c r="JO230" s="43"/>
      <c r="JP230" s="21"/>
      <c r="JQ230" s="21"/>
      <c r="JR230" s="21"/>
      <c r="JS230" s="21"/>
      <c r="JT230" s="21"/>
      <c r="JU230" s="21"/>
      <c r="JV230" s="21"/>
      <c r="JW230" s="21"/>
      <c r="JX230" s="21"/>
      <c r="JY230" s="38"/>
      <c r="KD230" s="4">
        <f t="shared" si="1631"/>
        <v>0.30000000000000004</v>
      </c>
      <c r="KE230" s="15">
        <v>4</v>
      </c>
      <c r="KF230" s="37">
        <f t="shared" si="1632"/>
        <v>-4</v>
      </c>
      <c r="KG230" s="21">
        <f t="shared" si="1633"/>
        <v>-4</v>
      </c>
      <c r="KH230" s="21">
        <f t="shared" si="1634"/>
        <v>-4</v>
      </c>
      <c r="KI230" s="21">
        <f t="shared" si="1635"/>
        <v>-4</v>
      </c>
      <c r="KJ230" s="21">
        <f t="shared" si="1636"/>
        <v>-4</v>
      </c>
      <c r="KK230" s="21">
        <f t="shared" si="1637"/>
        <v>-4</v>
      </c>
      <c r="KL230" s="21">
        <f t="shared" si="1638"/>
        <v>-4</v>
      </c>
      <c r="KM230" s="21">
        <f t="shared" si="1639"/>
        <v>-4</v>
      </c>
      <c r="KN230" s="21">
        <f t="shared" si="1640"/>
        <v>-4</v>
      </c>
      <c r="KO230" s="21">
        <f t="shared" si="1641"/>
        <v>-4</v>
      </c>
      <c r="KP230" s="38">
        <f t="shared" si="1642"/>
        <v>-4</v>
      </c>
      <c r="KQ230" s="43">
        <f t="shared" si="1643"/>
        <v>-4</v>
      </c>
      <c r="KR230" s="21">
        <f t="shared" si="1644"/>
        <v>-4</v>
      </c>
      <c r="KS230" s="21">
        <f t="shared" si="1645"/>
        <v>-4</v>
      </c>
      <c r="KT230" s="21">
        <f t="shared" si="1646"/>
        <v>-4</v>
      </c>
      <c r="KU230" s="21">
        <f t="shared" si="1647"/>
        <v>-4</v>
      </c>
      <c r="KV230" s="21">
        <f t="shared" si="1648"/>
        <v>-4</v>
      </c>
      <c r="KW230" s="21">
        <f t="shared" si="1649"/>
        <v>-4</v>
      </c>
      <c r="KX230" s="21">
        <f t="shared" si="1650"/>
        <v>-8</v>
      </c>
      <c r="KY230" s="21">
        <f t="shared" si="1651"/>
        <v>-8</v>
      </c>
      <c r="KZ230" s="21">
        <f t="shared" si="1652"/>
        <v>-4</v>
      </c>
      <c r="LA230" s="82">
        <f t="shared" si="1653"/>
        <v>-4</v>
      </c>
      <c r="LB230" s="37">
        <f t="shared" si="1654"/>
        <v>-4</v>
      </c>
      <c r="LC230" s="21">
        <f t="shared" si="1655"/>
        <v>-4</v>
      </c>
      <c r="LD230" s="21">
        <f t="shared" si="1656"/>
        <v>-4</v>
      </c>
      <c r="LE230" s="21">
        <f t="shared" si="1657"/>
        <v>-4</v>
      </c>
      <c r="LF230" s="21">
        <f t="shared" si="1658"/>
        <v>-4</v>
      </c>
      <c r="LG230" s="21">
        <f t="shared" si="1659"/>
        <v>-4</v>
      </c>
      <c r="LH230" s="21">
        <f t="shared" si="1660"/>
        <v>-4</v>
      </c>
      <c r="LI230" s="21">
        <f t="shared" si="1661"/>
        <v>-8</v>
      </c>
      <c r="LJ230" s="21">
        <f t="shared" si="1662"/>
        <v>-8</v>
      </c>
      <c r="LK230" s="21">
        <f t="shared" si="1663"/>
        <v>-4</v>
      </c>
      <c r="LL230" s="38">
        <f t="shared" si="1664"/>
        <v>-4</v>
      </c>
      <c r="LM230" s="43">
        <f t="shared" si="1665"/>
        <v>-4</v>
      </c>
      <c r="LN230" s="21">
        <f t="shared" si="1666"/>
        <v>-4</v>
      </c>
      <c r="LO230" s="21">
        <f t="shared" si="1667"/>
        <v>-4</v>
      </c>
      <c r="LP230" s="21">
        <f t="shared" si="1668"/>
        <v>-4</v>
      </c>
      <c r="LQ230" s="21">
        <f t="shared" si="1669"/>
        <v>-4</v>
      </c>
      <c r="LR230" s="21">
        <f t="shared" si="1670"/>
        <v>-4</v>
      </c>
      <c r="LS230" s="21">
        <f t="shared" si="1671"/>
        <v>-4</v>
      </c>
      <c r="LT230" s="21">
        <f t="shared" si="1672"/>
        <v>-4</v>
      </c>
      <c r="LU230" s="21">
        <f t="shared" si="1673"/>
        <v>-4</v>
      </c>
      <c r="LV230" s="21">
        <f t="shared" si="1674"/>
        <v>-4</v>
      </c>
      <c r="LW230" s="38">
        <f t="shared" si="1675"/>
        <v>-4</v>
      </c>
      <c r="MC230" s="4">
        <f t="shared" si="1676"/>
        <v>0.30000000000000004</v>
      </c>
      <c r="MD230" s="15">
        <v>4</v>
      </c>
      <c r="ME230" s="37">
        <f t="shared" si="1677"/>
        <v>-2</v>
      </c>
      <c r="MF230" s="21">
        <f t="shared" si="1677"/>
        <v>-2</v>
      </c>
      <c r="MG230" s="21">
        <f t="shared" si="1677"/>
        <v>-2</v>
      </c>
      <c r="MH230" s="21">
        <f t="shared" si="1677"/>
        <v>-2</v>
      </c>
      <c r="MI230" s="21">
        <f t="shared" si="1677"/>
        <v>-2</v>
      </c>
      <c r="MJ230" s="21">
        <f t="shared" si="1677"/>
        <v>-2</v>
      </c>
      <c r="MK230" s="21">
        <f t="shared" si="1677"/>
        <v>-2</v>
      </c>
      <c r="ML230" s="21">
        <f t="shared" si="1677"/>
        <v>-2</v>
      </c>
      <c r="MM230" s="21">
        <f t="shared" si="1677"/>
        <v>-2</v>
      </c>
      <c r="MN230" s="21">
        <f t="shared" si="1677"/>
        <v>-2</v>
      </c>
      <c r="MO230" s="21">
        <f t="shared" si="1678"/>
        <v>-2</v>
      </c>
      <c r="MP230" s="21">
        <f t="shared" si="1678"/>
        <v>-2</v>
      </c>
      <c r="MQ230" s="21">
        <f t="shared" si="1678"/>
        <v>-2</v>
      </c>
      <c r="MR230" s="21">
        <f t="shared" si="1678"/>
        <v>-2</v>
      </c>
      <c r="MS230" s="21">
        <f t="shared" si="1678"/>
        <v>-2</v>
      </c>
      <c r="MT230" s="21">
        <f t="shared" si="1678"/>
        <v>-2</v>
      </c>
      <c r="MU230" s="21">
        <f t="shared" si="1678"/>
        <v>-3</v>
      </c>
      <c r="MV230" s="21">
        <f t="shared" si="1678"/>
        <v>-4</v>
      </c>
      <c r="MW230" s="21">
        <f t="shared" si="1678"/>
        <v>-3</v>
      </c>
      <c r="MX230" s="21">
        <f t="shared" si="1678"/>
        <v>-2</v>
      </c>
      <c r="MY230" s="21">
        <f t="shared" si="1679"/>
        <v>-2</v>
      </c>
      <c r="MZ230" s="21">
        <f t="shared" si="1679"/>
        <v>-2</v>
      </c>
      <c r="NA230" s="21">
        <f t="shared" si="1679"/>
        <v>-2</v>
      </c>
      <c r="NB230" s="21">
        <f t="shared" si="1679"/>
        <v>-2</v>
      </c>
      <c r="NC230" s="21">
        <f t="shared" si="1679"/>
        <v>-2</v>
      </c>
      <c r="ND230" s="21">
        <f t="shared" si="1679"/>
        <v>-2</v>
      </c>
      <c r="NE230" s="21">
        <f t="shared" si="1679"/>
        <v>-4</v>
      </c>
      <c r="NF230" s="21">
        <f t="shared" si="1679"/>
        <v>-6</v>
      </c>
      <c r="NG230" s="21">
        <f t="shared" si="1679"/>
        <v>-4</v>
      </c>
      <c r="NH230" s="21">
        <f t="shared" si="1679"/>
        <v>-2</v>
      </c>
      <c r="NI230" s="21">
        <f t="shared" si="1680"/>
        <v>-2</v>
      </c>
      <c r="NJ230" s="21">
        <f t="shared" si="1680"/>
        <v>-2</v>
      </c>
      <c r="NK230" s="21">
        <f t="shared" si="1680"/>
        <v>-2</v>
      </c>
      <c r="NL230" s="21">
        <f t="shared" si="1680"/>
        <v>-2</v>
      </c>
      <c r="NM230" s="21">
        <f t="shared" si="1680"/>
        <v>-2</v>
      </c>
      <c r="NN230" s="21">
        <f t="shared" si="1680"/>
        <v>-2</v>
      </c>
      <c r="NO230" s="21">
        <f t="shared" si="1680"/>
        <v>-2</v>
      </c>
      <c r="NP230" s="21">
        <f t="shared" si="1680"/>
        <v>-2</v>
      </c>
      <c r="NQ230" s="21">
        <f t="shared" si="1680"/>
        <v>-2</v>
      </c>
      <c r="NR230" s="38">
        <f t="shared" si="1680"/>
        <v>-2</v>
      </c>
      <c r="NT230" s="16"/>
      <c r="NU230" s="4">
        <f t="shared" si="1681"/>
        <v>0.30000000000000004</v>
      </c>
      <c r="NV230" s="15">
        <v>4</v>
      </c>
      <c r="NW230" s="37">
        <f t="shared" si="1682"/>
        <v>31.64</v>
      </c>
      <c r="NX230" s="21">
        <f t="shared" si="1588"/>
        <v>31.64</v>
      </c>
      <c r="NY230" s="21">
        <f t="shared" si="1589"/>
        <v>31.64</v>
      </c>
      <c r="NZ230" s="21">
        <f t="shared" si="1590"/>
        <v>31.64</v>
      </c>
      <c r="OA230" s="21">
        <f t="shared" si="1591"/>
        <v>31.64</v>
      </c>
      <c r="OB230" s="21">
        <f t="shared" si="1592"/>
        <v>31.64</v>
      </c>
      <c r="OC230" s="21">
        <f t="shared" si="1593"/>
        <v>31.64</v>
      </c>
      <c r="OD230" s="21">
        <f t="shared" si="1594"/>
        <v>31.64</v>
      </c>
      <c r="OE230" s="21">
        <f t="shared" si="1595"/>
        <v>31.64</v>
      </c>
      <c r="OF230" s="21">
        <f t="shared" si="1596"/>
        <v>31.64</v>
      </c>
      <c r="OG230" s="21">
        <f t="shared" si="1597"/>
        <v>31.64</v>
      </c>
      <c r="OH230" s="21">
        <f t="shared" si="1598"/>
        <v>31.64</v>
      </c>
      <c r="OI230" s="21">
        <f t="shared" si="1599"/>
        <v>31.64</v>
      </c>
      <c r="OJ230" s="21">
        <f t="shared" si="1600"/>
        <v>31.64</v>
      </c>
      <c r="OK230" s="21">
        <f t="shared" si="1601"/>
        <v>31.64</v>
      </c>
      <c r="OL230" s="21">
        <f t="shared" si="1602"/>
        <v>31.64</v>
      </c>
      <c r="OM230" s="21">
        <f t="shared" si="1603"/>
        <v>31.64</v>
      </c>
      <c r="ON230" s="21">
        <f t="shared" si="1604"/>
        <v>31.64</v>
      </c>
      <c r="OO230" s="21">
        <f t="shared" si="1605"/>
        <v>31.64</v>
      </c>
      <c r="OP230" s="21">
        <f t="shared" si="1606"/>
        <v>31.64</v>
      </c>
      <c r="OQ230" s="21">
        <f t="shared" si="1607"/>
        <v>31.64</v>
      </c>
      <c r="OR230" s="21">
        <f t="shared" si="1608"/>
        <v>31.64</v>
      </c>
      <c r="OS230" s="21">
        <f t="shared" si="1609"/>
        <v>31.64</v>
      </c>
      <c r="OT230" s="21">
        <f t="shared" si="1610"/>
        <v>31.64</v>
      </c>
      <c r="OU230" s="21">
        <f t="shared" si="1611"/>
        <v>31.64</v>
      </c>
      <c r="OV230" s="21">
        <f t="shared" si="1612"/>
        <v>31.64</v>
      </c>
      <c r="OW230" s="21">
        <f t="shared" si="1613"/>
        <v>31.64</v>
      </c>
      <c r="OX230" s="21">
        <f t="shared" si="1614"/>
        <v>31.64</v>
      </c>
      <c r="OY230" s="21">
        <f t="shared" si="1615"/>
        <v>31.64</v>
      </c>
      <c r="OZ230" s="21">
        <f t="shared" si="1616"/>
        <v>31.64</v>
      </c>
      <c r="PA230" s="21">
        <f t="shared" si="1617"/>
        <v>31.64</v>
      </c>
      <c r="PB230" s="21">
        <f t="shared" si="1618"/>
        <v>31.64</v>
      </c>
      <c r="PC230" s="21">
        <f t="shared" si="1619"/>
        <v>31.64</v>
      </c>
      <c r="PD230" s="21">
        <f t="shared" si="1620"/>
        <v>31.64</v>
      </c>
      <c r="PE230" s="21">
        <f t="shared" si="1621"/>
        <v>31.64</v>
      </c>
      <c r="PF230" s="21">
        <f t="shared" si="1622"/>
        <v>31.64</v>
      </c>
      <c r="PG230" s="21">
        <f t="shared" si="1623"/>
        <v>31.64</v>
      </c>
      <c r="PH230" s="21">
        <f t="shared" si="1624"/>
        <v>31.64</v>
      </c>
      <c r="PI230" s="21">
        <f t="shared" si="1625"/>
        <v>31.64</v>
      </c>
      <c r="PJ230" s="38">
        <f t="shared" si="1626"/>
        <v>31.64</v>
      </c>
      <c r="PK230"/>
      <c r="PM230" s="4">
        <f t="shared" si="1683"/>
        <v>0.30000000000000004</v>
      </c>
      <c r="PN230" s="15">
        <v>4</v>
      </c>
      <c r="PO230" s="37">
        <f t="shared" si="1684"/>
        <v>0</v>
      </c>
      <c r="PP230" s="21">
        <f t="shared" si="1685"/>
        <v>0</v>
      </c>
      <c r="PQ230" s="21">
        <f t="shared" si="1686"/>
        <v>0</v>
      </c>
      <c r="PR230" s="21">
        <f t="shared" si="1687"/>
        <v>0</v>
      </c>
      <c r="PS230" s="21">
        <f t="shared" si="1688"/>
        <v>0</v>
      </c>
      <c r="PT230" s="21">
        <f t="shared" si="1689"/>
        <v>0</v>
      </c>
      <c r="PU230" s="21">
        <f t="shared" si="1690"/>
        <v>0</v>
      </c>
      <c r="PV230" s="21">
        <f t="shared" si="1691"/>
        <v>0</v>
      </c>
      <c r="PW230" s="21">
        <f t="shared" si="1692"/>
        <v>0</v>
      </c>
      <c r="PX230" s="21">
        <f t="shared" si="1693"/>
        <v>0</v>
      </c>
      <c r="PY230" s="21">
        <f t="shared" si="1694"/>
        <v>0</v>
      </c>
      <c r="PZ230" s="21">
        <f t="shared" si="1695"/>
        <v>0</v>
      </c>
      <c r="QA230" s="21">
        <f t="shared" si="1696"/>
        <v>0</v>
      </c>
      <c r="QB230" s="21">
        <f t="shared" si="1697"/>
        <v>0</v>
      </c>
      <c r="QC230" s="21">
        <f t="shared" si="1698"/>
        <v>0</v>
      </c>
      <c r="QD230" s="21">
        <f t="shared" si="1699"/>
        <v>0</v>
      </c>
      <c r="QE230" s="21">
        <f t="shared" si="1700"/>
        <v>0</v>
      </c>
      <c r="QF230" s="21">
        <f t="shared" si="1701"/>
        <v>0</v>
      </c>
      <c r="QG230" s="21">
        <f t="shared" si="1702"/>
        <v>0</v>
      </c>
      <c r="QH230" s="21">
        <f t="shared" si="1703"/>
        <v>0</v>
      </c>
      <c r="QI230" s="21">
        <f t="shared" si="1704"/>
        <v>0</v>
      </c>
      <c r="QJ230" s="21">
        <f t="shared" si="1705"/>
        <v>0</v>
      </c>
      <c r="QK230" s="21">
        <f t="shared" si="1706"/>
        <v>0</v>
      </c>
      <c r="QL230" s="21">
        <f t="shared" si="1707"/>
        <v>0</v>
      </c>
      <c r="QM230" s="21">
        <f t="shared" si="1708"/>
        <v>0</v>
      </c>
      <c r="QN230" s="21">
        <f t="shared" si="1709"/>
        <v>0</v>
      </c>
      <c r="QO230" s="21">
        <f t="shared" si="1710"/>
        <v>0</v>
      </c>
      <c r="QP230" s="21">
        <f t="shared" si="1711"/>
        <v>0</v>
      </c>
      <c r="QQ230" s="21">
        <f t="shared" si="1712"/>
        <v>0</v>
      </c>
      <c r="QR230" s="21">
        <f t="shared" si="1713"/>
        <v>0</v>
      </c>
      <c r="QS230" s="21">
        <f t="shared" si="1714"/>
        <v>0</v>
      </c>
      <c r="QT230" s="21">
        <f t="shared" si="1715"/>
        <v>0</v>
      </c>
      <c r="QU230" s="21">
        <f t="shared" si="1716"/>
        <v>0</v>
      </c>
      <c r="QV230" s="21">
        <f t="shared" si="1717"/>
        <v>0</v>
      </c>
      <c r="QW230" s="21">
        <f t="shared" si="1718"/>
        <v>0</v>
      </c>
      <c r="QX230" s="21">
        <f t="shared" si="1719"/>
        <v>0</v>
      </c>
      <c r="QY230" s="21">
        <f t="shared" si="1720"/>
        <v>0</v>
      </c>
      <c r="QZ230" s="21">
        <f t="shared" si="1721"/>
        <v>0</v>
      </c>
      <c r="RA230" s="21">
        <f t="shared" si="1722"/>
        <v>0</v>
      </c>
      <c r="RB230" s="38">
        <f t="shared" si="1723"/>
        <v>0</v>
      </c>
      <c r="RC230"/>
      <c r="ZS230" s="4">
        <f t="shared" si="1724"/>
        <v>0.30000000000000004</v>
      </c>
      <c r="ZT230" s="15">
        <v>4</v>
      </c>
      <c r="ZU230" s="37">
        <f t="shared" ref="ZU230:ABL230" si="1727">IF(ISNUMBER(INDEX(Asfalt,$ZT230,ZV$226)),INDEX(Asfalt,$ZT230,ZV$226),0)</f>
        <v>4</v>
      </c>
      <c r="ZV230" s="21">
        <f t="shared" si="1727"/>
        <v>4</v>
      </c>
      <c r="ZW230" s="21">
        <f t="shared" si="1727"/>
        <v>4</v>
      </c>
      <c r="ZX230" s="21">
        <f t="shared" si="1727"/>
        <v>4</v>
      </c>
      <c r="ZY230" s="21">
        <f t="shared" si="1727"/>
        <v>4</v>
      </c>
      <c r="ZZ230" s="21">
        <f t="shared" si="1727"/>
        <v>4</v>
      </c>
      <c r="AAA230" s="21">
        <f t="shared" si="1727"/>
        <v>4</v>
      </c>
      <c r="AAB230" s="21">
        <f t="shared" si="1727"/>
        <v>4</v>
      </c>
      <c r="AAC230" s="21">
        <f t="shared" si="1727"/>
        <v>4</v>
      </c>
      <c r="AAD230" s="21">
        <f t="shared" si="1727"/>
        <v>4</v>
      </c>
      <c r="AAE230" s="38">
        <f t="shared" si="1727"/>
        <v>4</v>
      </c>
      <c r="AAF230" s="43">
        <f t="shared" si="1727"/>
        <v>4</v>
      </c>
      <c r="AAG230" s="21">
        <f t="shared" si="1727"/>
        <v>4</v>
      </c>
      <c r="AAH230" s="21">
        <f t="shared" si="1727"/>
        <v>4</v>
      </c>
      <c r="AAI230" s="21">
        <f t="shared" si="1727"/>
        <v>4</v>
      </c>
      <c r="AAJ230" s="21">
        <f t="shared" si="1727"/>
        <v>4</v>
      </c>
      <c r="AAK230" s="21">
        <f t="shared" si="1727"/>
        <v>4</v>
      </c>
      <c r="AAL230" s="21">
        <f t="shared" si="1727"/>
        <v>4</v>
      </c>
      <c r="AAM230" s="21">
        <f t="shared" si="1727"/>
        <v>8</v>
      </c>
      <c r="AAN230" s="21">
        <f t="shared" si="1727"/>
        <v>8</v>
      </c>
      <c r="AAO230" s="21">
        <f t="shared" si="1727"/>
        <v>4</v>
      </c>
      <c r="AAP230" s="82">
        <f t="shared" si="1727"/>
        <v>4</v>
      </c>
      <c r="AAQ230" s="37">
        <f t="shared" si="1727"/>
        <v>4</v>
      </c>
      <c r="AAR230" s="21">
        <f t="shared" si="1727"/>
        <v>4</v>
      </c>
      <c r="AAS230" s="21">
        <f t="shared" si="1727"/>
        <v>4</v>
      </c>
      <c r="AAT230" s="21">
        <f t="shared" si="1727"/>
        <v>4</v>
      </c>
      <c r="AAU230" s="21">
        <f t="shared" si="1727"/>
        <v>4</v>
      </c>
      <c r="AAV230" s="21">
        <f t="shared" si="1727"/>
        <v>4</v>
      </c>
      <c r="AAW230" s="21">
        <f t="shared" si="1727"/>
        <v>4</v>
      </c>
      <c r="AAX230" s="21">
        <f t="shared" si="1727"/>
        <v>8</v>
      </c>
      <c r="AAY230" s="21">
        <f t="shared" si="1727"/>
        <v>8</v>
      </c>
      <c r="AAZ230" s="21">
        <f t="shared" si="1727"/>
        <v>4</v>
      </c>
      <c r="ABA230" s="38">
        <f t="shared" si="1727"/>
        <v>4</v>
      </c>
      <c r="ABB230" s="43">
        <f t="shared" si="1727"/>
        <v>4</v>
      </c>
      <c r="ABC230" s="21">
        <f t="shared" si="1727"/>
        <v>4</v>
      </c>
      <c r="ABD230" s="21">
        <f t="shared" si="1727"/>
        <v>4</v>
      </c>
      <c r="ABE230" s="21">
        <f t="shared" si="1727"/>
        <v>4</v>
      </c>
      <c r="ABF230" s="21">
        <f t="shared" si="1727"/>
        <v>4</v>
      </c>
      <c r="ABG230" s="21">
        <f t="shared" si="1727"/>
        <v>4</v>
      </c>
      <c r="ABH230" s="21">
        <f t="shared" si="1727"/>
        <v>4</v>
      </c>
      <c r="ABI230" s="21">
        <f t="shared" si="1727"/>
        <v>4</v>
      </c>
      <c r="ABJ230" s="21">
        <f t="shared" si="1727"/>
        <v>4</v>
      </c>
      <c r="ABK230" s="21">
        <f t="shared" si="1727"/>
        <v>4</v>
      </c>
      <c r="ABL230" s="38">
        <f t="shared" si="1727"/>
        <v>4</v>
      </c>
    </row>
    <row r="231" spans="1:741" x14ac:dyDescent="0.25">
      <c r="A231" s="8"/>
      <c r="B231" s="8"/>
      <c r="C231" s="8"/>
      <c r="D231" s="8"/>
      <c r="E231" s="8"/>
      <c r="F231" s="8"/>
      <c r="G231" s="8"/>
      <c r="H231" s="8"/>
      <c r="I231" s="9"/>
      <c r="J231" s="9"/>
      <c r="K231" s="8"/>
      <c r="L231" s="9"/>
      <c r="EP231" s="4">
        <f t="shared" si="1629"/>
        <v>0.4</v>
      </c>
      <c r="EQ231" s="15">
        <v>5</v>
      </c>
      <c r="ER231" s="37">
        <f t="shared" si="1535"/>
        <v>0</v>
      </c>
      <c r="ES231" s="21">
        <f t="shared" si="1535"/>
        <v>0</v>
      </c>
      <c r="ET231" s="21">
        <f t="shared" si="1535"/>
        <v>0</v>
      </c>
      <c r="EU231" s="21">
        <f t="shared" si="1535"/>
        <v>0</v>
      </c>
      <c r="EV231" s="21">
        <f t="shared" si="1535"/>
        <v>0</v>
      </c>
      <c r="EW231" s="21">
        <f t="shared" si="1535"/>
        <v>0</v>
      </c>
      <c r="EX231" s="21">
        <f t="shared" si="1535"/>
        <v>0</v>
      </c>
      <c r="EY231" s="21">
        <f t="shared" si="1535"/>
        <v>0</v>
      </c>
      <c r="EZ231" s="21">
        <f t="shared" si="1535"/>
        <v>0</v>
      </c>
      <c r="FA231" s="21">
        <f t="shared" si="1535"/>
        <v>0</v>
      </c>
      <c r="FB231" s="38">
        <f t="shared" si="1536"/>
        <v>0</v>
      </c>
      <c r="FC231" s="43">
        <f t="shared" si="1536"/>
        <v>0</v>
      </c>
      <c r="FD231" s="21">
        <f t="shared" si="1536"/>
        <v>0</v>
      </c>
      <c r="FE231" s="21">
        <f t="shared" si="1536"/>
        <v>0</v>
      </c>
      <c r="FF231" s="21">
        <f t="shared" si="1536"/>
        <v>0</v>
      </c>
      <c r="FG231" s="21">
        <f t="shared" si="1536"/>
        <v>0</v>
      </c>
      <c r="FH231" s="21">
        <f t="shared" si="1536"/>
        <v>0</v>
      </c>
      <c r="FI231" s="21">
        <f t="shared" si="1536"/>
        <v>0</v>
      </c>
      <c r="FJ231" s="21">
        <f t="shared" si="1536"/>
        <v>0</v>
      </c>
      <c r="FK231" s="21">
        <f t="shared" si="1536"/>
        <v>0</v>
      </c>
      <c r="FL231" s="21">
        <f t="shared" si="1537"/>
        <v>0</v>
      </c>
      <c r="FM231" s="82">
        <f t="shared" si="1537"/>
        <v>0</v>
      </c>
      <c r="FN231" s="37">
        <f t="shared" si="1537"/>
        <v>0</v>
      </c>
      <c r="FO231" s="21">
        <f t="shared" si="1537"/>
        <v>0</v>
      </c>
      <c r="FP231" s="21">
        <f t="shared" si="1537"/>
        <v>0</v>
      </c>
      <c r="FQ231" s="21">
        <f t="shared" si="1537"/>
        <v>0</v>
      </c>
      <c r="FR231" s="21">
        <f t="shared" si="1537"/>
        <v>0</v>
      </c>
      <c r="FS231" s="21">
        <f t="shared" si="1537"/>
        <v>0</v>
      </c>
      <c r="FT231" s="21">
        <f t="shared" si="1537"/>
        <v>0</v>
      </c>
      <c r="FU231" s="21">
        <f t="shared" si="1537"/>
        <v>4</v>
      </c>
      <c r="FV231" s="21">
        <f t="shared" si="1538"/>
        <v>4</v>
      </c>
      <c r="FW231" s="21">
        <f t="shared" si="1538"/>
        <v>0</v>
      </c>
      <c r="FX231" s="38">
        <f t="shared" si="1538"/>
        <v>0</v>
      </c>
      <c r="FY231" s="43">
        <f t="shared" si="1538"/>
        <v>0</v>
      </c>
      <c r="FZ231" s="21">
        <f t="shared" si="1538"/>
        <v>0</v>
      </c>
      <c r="GA231" s="21">
        <f t="shared" si="1538"/>
        <v>0</v>
      </c>
      <c r="GB231" s="21">
        <f t="shared" si="1538"/>
        <v>0</v>
      </c>
      <c r="GC231" s="21">
        <f t="shared" si="1538"/>
        <v>0</v>
      </c>
      <c r="GD231" s="21">
        <f t="shared" si="1538"/>
        <v>0</v>
      </c>
      <c r="GE231" s="21">
        <f t="shared" si="1538"/>
        <v>0</v>
      </c>
      <c r="GF231" s="21">
        <f t="shared" si="1538"/>
        <v>0</v>
      </c>
      <c r="GG231" s="21">
        <f t="shared" si="1538"/>
        <v>0</v>
      </c>
      <c r="GH231" s="21">
        <f t="shared" si="1538"/>
        <v>0</v>
      </c>
      <c r="GI231" s="38">
        <f t="shared" si="1538"/>
        <v>0</v>
      </c>
      <c r="GK231" s="4">
        <f t="shared" si="1630"/>
        <v>0.4</v>
      </c>
      <c r="GL231" s="15">
        <v>5</v>
      </c>
      <c r="GM231" s="37">
        <f t="shared" si="1539"/>
        <v>0</v>
      </c>
      <c r="GN231" s="21">
        <f t="shared" si="1540"/>
        <v>0</v>
      </c>
      <c r="GO231" s="21">
        <f t="shared" si="1541"/>
        <v>0</v>
      </c>
      <c r="GP231" s="21">
        <f t="shared" si="1542"/>
        <v>0</v>
      </c>
      <c r="GQ231" s="21">
        <f t="shared" si="1543"/>
        <v>0</v>
      </c>
      <c r="GR231" s="21">
        <f t="shared" si="1544"/>
        <v>0</v>
      </c>
      <c r="GS231" s="21">
        <f t="shared" si="1545"/>
        <v>0</v>
      </c>
      <c r="GT231" s="21">
        <f t="shared" si="1546"/>
        <v>0</v>
      </c>
      <c r="GU231" s="21">
        <f t="shared" si="1547"/>
        <v>0</v>
      </c>
      <c r="GV231" s="21">
        <f t="shared" si="1548"/>
        <v>0</v>
      </c>
      <c r="GW231" s="38">
        <f t="shared" si="1549"/>
        <v>0</v>
      </c>
      <c r="GX231" s="43">
        <f t="shared" si="1550"/>
        <v>0</v>
      </c>
      <c r="GY231" s="21">
        <f t="shared" si="1551"/>
        <v>0</v>
      </c>
      <c r="GZ231" s="21">
        <f t="shared" si="1552"/>
        <v>0</v>
      </c>
      <c r="HA231" s="21">
        <f t="shared" si="1553"/>
        <v>0</v>
      </c>
      <c r="HB231" s="21">
        <f t="shared" si="1554"/>
        <v>0</v>
      </c>
      <c r="HC231" s="21">
        <f t="shared" si="1555"/>
        <v>0</v>
      </c>
      <c r="HD231" s="21">
        <f t="shared" si="1556"/>
        <v>0</v>
      </c>
      <c r="HE231" s="21">
        <f t="shared" si="1557"/>
        <v>0</v>
      </c>
      <c r="HF231" s="21">
        <f t="shared" si="1558"/>
        <v>0</v>
      </c>
      <c r="HG231" s="21">
        <f t="shared" si="1559"/>
        <v>0</v>
      </c>
      <c r="HH231" s="82">
        <f t="shared" si="1560"/>
        <v>0</v>
      </c>
      <c r="HI231" s="37">
        <f t="shared" si="1561"/>
        <v>0</v>
      </c>
      <c r="HJ231" s="21">
        <f t="shared" si="1562"/>
        <v>0</v>
      </c>
      <c r="HK231" s="21">
        <f t="shared" si="1563"/>
        <v>0</v>
      </c>
      <c r="HL231" s="21">
        <f t="shared" si="1564"/>
        <v>0</v>
      </c>
      <c r="HM231" s="21">
        <f t="shared" si="1565"/>
        <v>0</v>
      </c>
      <c r="HN231" s="21">
        <f t="shared" si="1566"/>
        <v>0</v>
      </c>
      <c r="HO231" s="21">
        <f t="shared" si="1567"/>
        <v>0</v>
      </c>
      <c r="HP231" s="21">
        <f t="shared" si="1568"/>
        <v>0</v>
      </c>
      <c r="HQ231" s="21">
        <f t="shared" si="1569"/>
        <v>0</v>
      </c>
      <c r="HR231" s="21">
        <f t="shared" si="1570"/>
        <v>0</v>
      </c>
      <c r="HS231" s="38">
        <f t="shared" si="1571"/>
        <v>0</v>
      </c>
      <c r="HT231" s="43">
        <f t="shared" si="1572"/>
        <v>0</v>
      </c>
      <c r="HU231" s="21">
        <f t="shared" si="1573"/>
        <v>0</v>
      </c>
      <c r="HV231" s="21">
        <f t="shared" si="1574"/>
        <v>0</v>
      </c>
      <c r="HW231" s="21">
        <f t="shared" si="1575"/>
        <v>0</v>
      </c>
      <c r="HX231" s="21">
        <f t="shared" si="1576"/>
        <v>0</v>
      </c>
      <c r="HY231" s="21">
        <f t="shared" si="1577"/>
        <v>0</v>
      </c>
      <c r="HZ231" s="21">
        <f t="shared" si="1578"/>
        <v>0</v>
      </c>
      <c r="IA231" s="21">
        <f t="shared" si="1579"/>
        <v>0</v>
      </c>
      <c r="IB231" s="21">
        <f t="shared" si="1580"/>
        <v>0</v>
      </c>
      <c r="IC231" s="21">
        <f t="shared" si="1581"/>
        <v>0</v>
      </c>
      <c r="ID231" s="38">
        <f t="shared" si="1582"/>
        <v>0</v>
      </c>
      <c r="IG231" s="15">
        <v>5</v>
      </c>
      <c r="IH231" s="37"/>
      <c r="II231" s="21"/>
      <c r="IJ231" s="21"/>
      <c r="IK231" s="21"/>
      <c r="IL231" s="21"/>
      <c r="IM231" s="21"/>
      <c r="IN231" s="21"/>
      <c r="IO231" s="21"/>
      <c r="IP231" s="21"/>
      <c r="IQ231" s="21"/>
      <c r="IR231" s="38"/>
      <c r="IS231" s="43"/>
      <c r="IT231" s="21"/>
      <c r="IU231" s="21"/>
      <c r="IV231" s="21"/>
      <c r="IW231" s="21"/>
      <c r="IX231" s="21"/>
      <c r="IY231" s="21"/>
      <c r="IZ231" s="21"/>
      <c r="JA231" s="21"/>
      <c r="JB231" s="21"/>
      <c r="JC231" s="82"/>
      <c r="JD231" s="37"/>
      <c r="JE231" s="21"/>
      <c r="JF231" s="21"/>
      <c r="JG231" s="21"/>
      <c r="JH231" s="21"/>
      <c r="JI231" s="21"/>
      <c r="JJ231" s="21"/>
      <c r="JK231" s="21"/>
      <c r="JL231" s="21"/>
      <c r="JM231" s="21"/>
      <c r="JN231" s="38"/>
      <c r="JO231" s="43"/>
      <c r="JP231" s="21"/>
      <c r="JQ231" s="21"/>
      <c r="JR231" s="21"/>
      <c r="JS231" s="21"/>
      <c r="JT231" s="21"/>
      <c r="JU231" s="21"/>
      <c r="JV231" s="21"/>
      <c r="JW231" s="21"/>
      <c r="JX231" s="21"/>
      <c r="JY231" s="38"/>
      <c r="KD231" s="4">
        <f t="shared" si="1631"/>
        <v>0.4</v>
      </c>
      <c r="KE231" s="15">
        <v>5</v>
      </c>
      <c r="KF231" s="37">
        <f t="shared" si="1632"/>
        <v>0</v>
      </c>
      <c r="KG231" s="21">
        <f t="shared" si="1633"/>
        <v>0</v>
      </c>
      <c r="KH231" s="21">
        <f t="shared" si="1634"/>
        <v>0</v>
      </c>
      <c r="KI231" s="21">
        <f t="shared" si="1635"/>
        <v>0</v>
      </c>
      <c r="KJ231" s="21">
        <f t="shared" si="1636"/>
        <v>0</v>
      </c>
      <c r="KK231" s="21">
        <f t="shared" si="1637"/>
        <v>0</v>
      </c>
      <c r="KL231" s="21">
        <f t="shared" si="1638"/>
        <v>0</v>
      </c>
      <c r="KM231" s="21">
        <f t="shared" si="1639"/>
        <v>0</v>
      </c>
      <c r="KN231" s="21">
        <f t="shared" si="1640"/>
        <v>0</v>
      </c>
      <c r="KO231" s="21">
        <f t="shared" si="1641"/>
        <v>0</v>
      </c>
      <c r="KP231" s="38">
        <f t="shared" si="1642"/>
        <v>0</v>
      </c>
      <c r="KQ231" s="43">
        <f t="shared" si="1643"/>
        <v>0</v>
      </c>
      <c r="KR231" s="21">
        <f t="shared" si="1644"/>
        <v>0</v>
      </c>
      <c r="KS231" s="21">
        <f t="shared" si="1645"/>
        <v>0</v>
      </c>
      <c r="KT231" s="21">
        <f t="shared" si="1646"/>
        <v>0</v>
      </c>
      <c r="KU231" s="21">
        <f t="shared" si="1647"/>
        <v>0</v>
      </c>
      <c r="KV231" s="21">
        <f t="shared" si="1648"/>
        <v>0</v>
      </c>
      <c r="KW231" s="21">
        <f t="shared" si="1649"/>
        <v>0</v>
      </c>
      <c r="KX231" s="21">
        <f t="shared" si="1650"/>
        <v>0</v>
      </c>
      <c r="KY231" s="21">
        <f t="shared" si="1651"/>
        <v>0</v>
      </c>
      <c r="KZ231" s="21">
        <f t="shared" si="1652"/>
        <v>0</v>
      </c>
      <c r="LA231" s="82">
        <f t="shared" si="1653"/>
        <v>0</v>
      </c>
      <c r="LB231" s="37">
        <f t="shared" si="1654"/>
        <v>0</v>
      </c>
      <c r="LC231" s="21">
        <f t="shared" si="1655"/>
        <v>0</v>
      </c>
      <c r="LD231" s="21">
        <f t="shared" si="1656"/>
        <v>0</v>
      </c>
      <c r="LE231" s="21">
        <f t="shared" si="1657"/>
        <v>0</v>
      </c>
      <c r="LF231" s="21">
        <f t="shared" si="1658"/>
        <v>0</v>
      </c>
      <c r="LG231" s="21">
        <f t="shared" si="1659"/>
        <v>0</v>
      </c>
      <c r="LH231" s="21">
        <f t="shared" si="1660"/>
        <v>0</v>
      </c>
      <c r="LI231" s="21">
        <f t="shared" si="1661"/>
        <v>-4</v>
      </c>
      <c r="LJ231" s="21">
        <f t="shared" si="1662"/>
        <v>-4</v>
      </c>
      <c r="LK231" s="21">
        <f t="shared" si="1663"/>
        <v>0</v>
      </c>
      <c r="LL231" s="38">
        <f t="shared" si="1664"/>
        <v>0</v>
      </c>
      <c r="LM231" s="43">
        <f t="shared" si="1665"/>
        <v>0</v>
      </c>
      <c r="LN231" s="21">
        <f t="shared" si="1666"/>
        <v>0</v>
      </c>
      <c r="LO231" s="21">
        <f t="shared" si="1667"/>
        <v>0</v>
      </c>
      <c r="LP231" s="21">
        <f t="shared" si="1668"/>
        <v>0</v>
      </c>
      <c r="LQ231" s="21">
        <f t="shared" si="1669"/>
        <v>0</v>
      </c>
      <c r="LR231" s="21">
        <f t="shared" si="1670"/>
        <v>0</v>
      </c>
      <c r="LS231" s="21">
        <f t="shared" si="1671"/>
        <v>0</v>
      </c>
      <c r="LT231" s="21">
        <f t="shared" si="1672"/>
        <v>0</v>
      </c>
      <c r="LU231" s="21">
        <f t="shared" si="1673"/>
        <v>0</v>
      </c>
      <c r="LV231" s="21">
        <f t="shared" si="1674"/>
        <v>0</v>
      </c>
      <c r="LW231" s="38">
        <f t="shared" si="1675"/>
        <v>0</v>
      </c>
      <c r="MC231" s="4">
        <f t="shared" si="1676"/>
        <v>0.4</v>
      </c>
      <c r="MD231" s="15">
        <v>5</v>
      </c>
      <c r="ME231" s="37">
        <f t="shared" si="1677"/>
        <v>0</v>
      </c>
      <c r="MF231" s="21">
        <f t="shared" si="1677"/>
        <v>0</v>
      </c>
      <c r="MG231" s="21">
        <f t="shared" si="1677"/>
        <v>0</v>
      </c>
      <c r="MH231" s="21">
        <f t="shared" si="1677"/>
        <v>0</v>
      </c>
      <c r="MI231" s="21">
        <f t="shared" si="1677"/>
        <v>0</v>
      </c>
      <c r="MJ231" s="21">
        <f t="shared" si="1677"/>
        <v>0</v>
      </c>
      <c r="MK231" s="21">
        <f t="shared" si="1677"/>
        <v>0</v>
      </c>
      <c r="ML231" s="21">
        <f t="shared" si="1677"/>
        <v>0</v>
      </c>
      <c r="MM231" s="21">
        <f t="shared" si="1677"/>
        <v>0</v>
      </c>
      <c r="MN231" s="21">
        <f t="shared" si="1677"/>
        <v>0</v>
      </c>
      <c r="MO231" s="21">
        <f t="shared" si="1678"/>
        <v>0</v>
      </c>
      <c r="MP231" s="21">
        <f t="shared" si="1678"/>
        <v>0</v>
      </c>
      <c r="MQ231" s="21">
        <f t="shared" si="1678"/>
        <v>0</v>
      </c>
      <c r="MR231" s="21">
        <f t="shared" si="1678"/>
        <v>0</v>
      </c>
      <c r="MS231" s="21">
        <f t="shared" si="1678"/>
        <v>0</v>
      </c>
      <c r="MT231" s="21">
        <f t="shared" si="1678"/>
        <v>0</v>
      </c>
      <c r="MU231" s="21">
        <f t="shared" si="1678"/>
        <v>0</v>
      </c>
      <c r="MV231" s="21">
        <f t="shared" si="1678"/>
        <v>0</v>
      </c>
      <c r="MW231" s="21">
        <f t="shared" si="1678"/>
        <v>0</v>
      </c>
      <c r="MX231" s="21">
        <f t="shared" si="1678"/>
        <v>0</v>
      </c>
      <c r="MY231" s="21">
        <f t="shared" si="1679"/>
        <v>0</v>
      </c>
      <c r="MZ231" s="21">
        <f t="shared" si="1679"/>
        <v>0</v>
      </c>
      <c r="NA231" s="21">
        <f t="shared" si="1679"/>
        <v>0</v>
      </c>
      <c r="NB231" s="21">
        <f t="shared" si="1679"/>
        <v>0</v>
      </c>
      <c r="NC231" s="21">
        <f t="shared" si="1679"/>
        <v>0</v>
      </c>
      <c r="ND231" s="21">
        <f t="shared" si="1679"/>
        <v>0</v>
      </c>
      <c r="NE231" s="21">
        <f t="shared" si="1679"/>
        <v>-2</v>
      </c>
      <c r="NF231" s="21">
        <f t="shared" si="1679"/>
        <v>-4</v>
      </c>
      <c r="NG231" s="21">
        <f t="shared" si="1679"/>
        <v>-2</v>
      </c>
      <c r="NH231" s="21">
        <f t="shared" si="1679"/>
        <v>0</v>
      </c>
      <c r="NI231" s="21">
        <f t="shared" si="1680"/>
        <v>0</v>
      </c>
      <c r="NJ231" s="21">
        <f t="shared" si="1680"/>
        <v>0</v>
      </c>
      <c r="NK231" s="21">
        <f t="shared" si="1680"/>
        <v>0</v>
      </c>
      <c r="NL231" s="21">
        <f t="shared" si="1680"/>
        <v>0</v>
      </c>
      <c r="NM231" s="21">
        <f t="shared" si="1680"/>
        <v>0</v>
      </c>
      <c r="NN231" s="21">
        <f t="shared" si="1680"/>
        <v>0</v>
      </c>
      <c r="NO231" s="21">
        <f t="shared" si="1680"/>
        <v>0</v>
      </c>
      <c r="NP231" s="21">
        <f t="shared" si="1680"/>
        <v>0</v>
      </c>
      <c r="NQ231" s="21">
        <f t="shared" si="1680"/>
        <v>0</v>
      </c>
      <c r="NR231" s="38">
        <f t="shared" si="1680"/>
        <v>0</v>
      </c>
      <c r="NT231" s="16"/>
      <c r="NU231" s="4">
        <f t="shared" si="1681"/>
        <v>0.4</v>
      </c>
      <c r="NV231" s="15">
        <v>5</v>
      </c>
      <c r="NW231" s="37">
        <f t="shared" si="1682"/>
        <v>31.64</v>
      </c>
      <c r="NX231" s="21">
        <f t="shared" si="1588"/>
        <v>31.64</v>
      </c>
      <c r="NY231" s="21">
        <f t="shared" si="1589"/>
        <v>31.64</v>
      </c>
      <c r="NZ231" s="21">
        <f t="shared" si="1590"/>
        <v>31.64</v>
      </c>
      <c r="OA231" s="21">
        <f t="shared" si="1591"/>
        <v>31.64</v>
      </c>
      <c r="OB231" s="21">
        <f t="shared" si="1592"/>
        <v>31.64</v>
      </c>
      <c r="OC231" s="21">
        <f t="shared" si="1593"/>
        <v>31.64</v>
      </c>
      <c r="OD231" s="21">
        <f t="shared" si="1594"/>
        <v>31.64</v>
      </c>
      <c r="OE231" s="21">
        <f t="shared" si="1595"/>
        <v>31.64</v>
      </c>
      <c r="OF231" s="21">
        <f t="shared" si="1596"/>
        <v>31.64</v>
      </c>
      <c r="OG231" s="21">
        <f t="shared" si="1597"/>
        <v>31.64</v>
      </c>
      <c r="OH231" s="21">
        <f t="shared" si="1598"/>
        <v>31.64</v>
      </c>
      <c r="OI231" s="21">
        <f t="shared" si="1599"/>
        <v>31.64</v>
      </c>
      <c r="OJ231" s="21">
        <f t="shared" si="1600"/>
        <v>31.64</v>
      </c>
      <c r="OK231" s="21">
        <f t="shared" si="1601"/>
        <v>31.64</v>
      </c>
      <c r="OL231" s="21">
        <f t="shared" si="1602"/>
        <v>31.64</v>
      </c>
      <c r="OM231" s="21">
        <f t="shared" si="1603"/>
        <v>31.64</v>
      </c>
      <c r="ON231" s="21">
        <f t="shared" si="1604"/>
        <v>31.64</v>
      </c>
      <c r="OO231" s="21">
        <f t="shared" si="1605"/>
        <v>31.64</v>
      </c>
      <c r="OP231" s="21">
        <f t="shared" si="1606"/>
        <v>31.64</v>
      </c>
      <c r="OQ231" s="21">
        <f t="shared" si="1607"/>
        <v>31.64</v>
      </c>
      <c r="OR231" s="21">
        <f t="shared" si="1608"/>
        <v>31.64</v>
      </c>
      <c r="OS231" s="21">
        <f t="shared" si="1609"/>
        <v>31.64</v>
      </c>
      <c r="OT231" s="21">
        <f t="shared" si="1610"/>
        <v>31.64</v>
      </c>
      <c r="OU231" s="21">
        <f t="shared" si="1611"/>
        <v>31.64</v>
      </c>
      <c r="OV231" s="21">
        <f t="shared" si="1612"/>
        <v>31.64</v>
      </c>
      <c r="OW231" s="21">
        <f t="shared" si="1613"/>
        <v>31.64</v>
      </c>
      <c r="OX231" s="21">
        <f t="shared" si="1614"/>
        <v>31.64</v>
      </c>
      <c r="OY231" s="21">
        <f t="shared" si="1615"/>
        <v>31.64</v>
      </c>
      <c r="OZ231" s="21">
        <f t="shared" si="1616"/>
        <v>31.64</v>
      </c>
      <c r="PA231" s="21">
        <f t="shared" si="1617"/>
        <v>31.64</v>
      </c>
      <c r="PB231" s="21">
        <f t="shared" si="1618"/>
        <v>31.64</v>
      </c>
      <c r="PC231" s="21">
        <f t="shared" si="1619"/>
        <v>31.64</v>
      </c>
      <c r="PD231" s="21">
        <f t="shared" si="1620"/>
        <v>31.64</v>
      </c>
      <c r="PE231" s="21">
        <f t="shared" si="1621"/>
        <v>31.64</v>
      </c>
      <c r="PF231" s="21">
        <f t="shared" si="1622"/>
        <v>31.64</v>
      </c>
      <c r="PG231" s="21">
        <f t="shared" si="1623"/>
        <v>31.64</v>
      </c>
      <c r="PH231" s="21">
        <f t="shared" si="1624"/>
        <v>31.64</v>
      </c>
      <c r="PI231" s="21">
        <f t="shared" si="1625"/>
        <v>31.64</v>
      </c>
      <c r="PJ231" s="38">
        <f t="shared" si="1626"/>
        <v>31.64</v>
      </c>
      <c r="PK231"/>
      <c r="PM231" s="4">
        <f t="shared" si="1683"/>
        <v>0.4</v>
      </c>
      <c r="PN231" s="15">
        <v>5</v>
      </c>
      <c r="PO231" s="37">
        <f t="shared" si="1684"/>
        <v>0</v>
      </c>
      <c r="PP231" s="21">
        <f t="shared" si="1685"/>
        <v>0</v>
      </c>
      <c r="PQ231" s="21">
        <f t="shared" si="1686"/>
        <v>0</v>
      </c>
      <c r="PR231" s="21">
        <f t="shared" si="1687"/>
        <v>0</v>
      </c>
      <c r="PS231" s="21">
        <f t="shared" si="1688"/>
        <v>0</v>
      </c>
      <c r="PT231" s="21">
        <f t="shared" si="1689"/>
        <v>0</v>
      </c>
      <c r="PU231" s="21">
        <f t="shared" si="1690"/>
        <v>0</v>
      </c>
      <c r="PV231" s="21">
        <f t="shared" si="1691"/>
        <v>0</v>
      </c>
      <c r="PW231" s="21">
        <f t="shared" si="1692"/>
        <v>0</v>
      </c>
      <c r="PX231" s="21">
        <f t="shared" si="1693"/>
        <v>0</v>
      </c>
      <c r="PY231" s="21">
        <f t="shared" si="1694"/>
        <v>0</v>
      </c>
      <c r="PZ231" s="21">
        <f t="shared" si="1695"/>
        <v>0</v>
      </c>
      <c r="QA231" s="21">
        <f t="shared" si="1696"/>
        <v>0</v>
      </c>
      <c r="QB231" s="21">
        <f t="shared" si="1697"/>
        <v>0</v>
      </c>
      <c r="QC231" s="21">
        <f t="shared" si="1698"/>
        <v>0</v>
      </c>
      <c r="QD231" s="21">
        <f t="shared" si="1699"/>
        <v>0</v>
      </c>
      <c r="QE231" s="21">
        <f t="shared" si="1700"/>
        <v>0</v>
      </c>
      <c r="QF231" s="21">
        <f t="shared" si="1701"/>
        <v>0</v>
      </c>
      <c r="QG231" s="21">
        <f t="shared" si="1702"/>
        <v>0</v>
      </c>
      <c r="QH231" s="21">
        <f t="shared" si="1703"/>
        <v>0</v>
      </c>
      <c r="QI231" s="21">
        <f t="shared" si="1704"/>
        <v>0</v>
      </c>
      <c r="QJ231" s="21">
        <f t="shared" si="1705"/>
        <v>0</v>
      </c>
      <c r="QK231" s="21">
        <f t="shared" si="1706"/>
        <v>0</v>
      </c>
      <c r="QL231" s="21">
        <f t="shared" si="1707"/>
        <v>0</v>
      </c>
      <c r="QM231" s="21">
        <f t="shared" si="1708"/>
        <v>0</v>
      </c>
      <c r="QN231" s="21">
        <f t="shared" si="1709"/>
        <v>0</v>
      </c>
      <c r="QO231" s="21">
        <f t="shared" si="1710"/>
        <v>0</v>
      </c>
      <c r="QP231" s="21">
        <f t="shared" si="1711"/>
        <v>0</v>
      </c>
      <c r="QQ231" s="21">
        <f t="shared" si="1712"/>
        <v>0</v>
      </c>
      <c r="QR231" s="21">
        <f t="shared" si="1713"/>
        <v>0</v>
      </c>
      <c r="QS231" s="21">
        <f t="shared" si="1714"/>
        <v>0</v>
      </c>
      <c r="QT231" s="21">
        <f t="shared" si="1715"/>
        <v>0</v>
      </c>
      <c r="QU231" s="21">
        <f t="shared" si="1716"/>
        <v>0</v>
      </c>
      <c r="QV231" s="21">
        <f t="shared" si="1717"/>
        <v>0</v>
      </c>
      <c r="QW231" s="21">
        <f t="shared" si="1718"/>
        <v>0</v>
      </c>
      <c r="QX231" s="21">
        <f t="shared" si="1719"/>
        <v>0</v>
      </c>
      <c r="QY231" s="21">
        <f t="shared" si="1720"/>
        <v>0</v>
      </c>
      <c r="QZ231" s="21">
        <f t="shared" si="1721"/>
        <v>0</v>
      </c>
      <c r="RA231" s="21">
        <f t="shared" si="1722"/>
        <v>0</v>
      </c>
      <c r="RB231" s="38">
        <f t="shared" si="1723"/>
        <v>0</v>
      </c>
      <c r="RC231"/>
      <c r="ZS231" s="4">
        <f t="shared" si="1724"/>
        <v>0.4</v>
      </c>
      <c r="ZT231" s="15">
        <v>5</v>
      </c>
      <c r="ZU231" s="37">
        <f t="shared" ref="ZU231:ABL231" si="1728">IF(ISNUMBER(INDEX(Asfalt,$ZT231,ZV$226)),INDEX(Asfalt,$ZT231,ZV$226),0)</f>
        <v>0</v>
      </c>
      <c r="ZV231" s="21">
        <f t="shared" si="1728"/>
        <v>0</v>
      </c>
      <c r="ZW231" s="21">
        <f t="shared" si="1728"/>
        <v>0</v>
      </c>
      <c r="ZX231" s="21">
        <f t="shared" si="1728"/>
        <v>0</v>
      </c>
      <c r="ZY231" s="21">
        <f t="shared" si="1728"/>
        <v>0</v>
      </c>
      <c r="ZZ231" s="21">
        <f t="shared" si="1728"/>
        <v>0</v>
      </c>
      <c r="AAA231" s="21">
        <f t="shared" si="1728"/>
        <v>0</v>
      </c>
      <c r="AAB231" s="21">
        <f t="shared" si="1728"/>
        <v>0</v>
      </c>
      <c r="AAC231" s="21">
        <f t="shared" si="1728"/>
        <v>0</v>
      </c>
      <c r="AAD231" s="21">
        <f t="shared" si="1728"/>
        <v>0</v>
      </c>
      <c r="AAE231" s="38">
        <f t="shared" si="1728"/>
        <v>0</v>
      </c>
      <c r="AAF231" s="43">
        <f t="shared" si="1728"/>
        <v>0</v>
      </c>
      <c r="AAG231" s="21">
        <f t="shared" si="1728"/>
        <v>0</v>
      </c>
      <c r="AAH231" s="21">
        <f t="shared" si="1728"/>
        <v>0</v>
      </c>
      <c r="AAI231" s="21">
        <f t="shared" si="1728"/>
        <v>0</v>
      </c>
      <c r="AAJ231" s="21">
        <f t="shared" si="1728"/>
        <v>0</v>
      </c>
      <c r="AAK231" s="21">
        <f t="shared" si="1728"/>
        <v>0</v>
      </c>
      <c r="AAL231" s="21">
        <f t="shared" si="1728"/>
        <v>0</v>
      </c>
      <c r="AAM231" s="21">
        <f t="shared" si="1728"/>
        <v>0</v>
      </c>
      <c r="AAN231" s="21">
        <f t="shared" si="1728"/>
        <v>0</v>
      </c>
      <c r="AAO231" s="21">
        <f t="shared" si="1728"/>
        <v>0</v>
      </c>
      <c r="AAP231" s="82">
        <f t="shared" si="1728"/>
        <v>0</v>
      </c>
      <c r="AAQ231" s="37">
        <f t="shared" si="1728"/>
        <v>0</v>
      </c>
      <c r="AAR231" s="21">
        <f t="shared" si="1728"/>
        <v>0</v>
      </c>
      <c r="AAS231" s="21">
        <f t="shared" si="1728"/>
        <v>0</v>
      </c>
      <c r="AAT231" s="21">
        <f t="shared" si="1728"/>
        <v>0</v>
      </c>
      <c r="AAU231" s="21">
        <f t="shared" si="1728"/>
        <v>0</v>
      </c>
      <c r="AAV231" s="21">
        <f t="shared" si="1728"/>
        <v>0</v>
      </c>
      <c r="AAW231" s="21">
        <f t="shared" si="1728"/>
        <v>0</v>
      </c>
      <c r="AAX231" s="21">
        <f t="shared" si="1728"/>
        <v>4</v>
      </c>
      <c r="AAY231" s="21">
        <f t="shared" si="1728"/>
        <v>4</v>
      </c>
      <c r="AAZ231" s="21">
        <f t="shared" si="1728"/>
        <v>0</v>
      </c>
      <c r="ABA231" s="38">
        <f t="shared" si="1728"/>
        <v>0</v>
      </c>
      <c r="ABB231" s="43">
        <f t="shared" si="1728"/>
        <v>0</v>
      </c>
      <c r="ABC231" s="21">
        <f t="shared" si="1728"/>
        <v>0</v>
      </c>
      <c r="ABD231" s="21">
        <f t="shared" si="1728"/>
        <v>0</v>
      </c>
      <c r="ABE231" s="21">
        <f t="shared" si="1728"/>
        <v>0</v>
      </c>
      <c r="ABF231" s="21">
        <f t="shared" si="1728"/>
        <v>0</v>
      </c>
      <c r="ABG231" s="21">
        <f t="shared" si="1728"/>
        <v>0</v>
      </c>
      <c r="ABH231" s="21">
        <f t="shared" si="1728"/>
        <v>0</v>
      </c>
      <c r="ABI231" s="21">
        <f t="shared" si="1728"/>
        <v>0</v>
      </c>
      <c r="ABJ231" s="21">
        <f t="shared" si="1728"/>
        <v>0</v>
      </c>
      <c r="ABK231" s="21">
        <f t="shared" si="1728"/>
        <v>0</v>
      </c>
      <c r="ABL231" s="38">
        <f t="shared" si="1728"/>
        <v>0</v>
      </c>
    </row>
    <row r="232" spans="1:741" ht="15.75" thickBot="1" x14ac:dyDescent="0.3">
      <c r="A232" s="8"/>
      <c r="B232" s="8"/>
      <c r="C232" s="8"/>
      <c r="D232" s="8"/>
      <c r="E232" s="8"/>
      <c r="F232" s="8"/>
      <c r="G232" s="8"/>
      <c r="H232" s="8"/>
      <c r="I232" s="9"/>
      <c r="J232" s="9"/>
      <c r="K232" s="8"/>
      <c r="L232" s="9"/>
      <c r="EP232" s="4">
        <f t="shared" si="1629"/>
        <v>0.5</v>
      </c>
      <c r="EQ232" s="15">
        <v>6</v>
      </c>
      <c r="ER232" s="39">
        <f t="shared" si="1535"/>
        <v>0</v>
      </c>
      <c r="ES232" s="40">
        <f t="shared" si="1535"/>
        <v>0</v>
      </c>
      <c r="ET232" s="40">
        <f t="shared" si="1535"/>
        <v>0</v>
      </c>
      <c r="EU232" s="40">
        <f t="shared" si="1535"/>
        <v>0</v>
      </c>
      <c r="EV232" s="40">
        <f t="shared" si="1535"/>
        <v>0</v>
      </c>
      <c r="EW232" s="40">
        <f t="shared" si="1535"/>
        <v>0</v>
      </c>
      <c r="EX232" s="40">
        <f t="shared" si="1535"/>
        <v>0</v>
      </c>
      <c r="EY232" s="40">
        <f t="shared" si="1535"/>
        <v>0</v>
      </c>
      <c r="EZ232" s="40">
        <f t="shared" si="1535"/>
        <v>0</v>
      </c>
      <c r="FA232" s="40">
        <f t="shared" si="1535"/>
        <v>0</v>
      </c>
      <c r="FB232" s="41">
        <f t="shared" si="1536"/>
        <v>0</v>
      </c>
      <c r="FC232" s="101">
        <f t="shared" si="1536"/>
        <v>0</v>
      </c>
      <c r="FD232" s="40">
        <f t="shared" si="1536"/>
        <v>0</v>
      </c>
      <c r="FE232" s="40">
        <f t="shared" si="1536"/>
        <v>0</v>
      </c>
      <c r="FF232" s="40">
        <f t="shared" si="1536"/>
        <v>0</v>
      </c>
      <c r="FG232" s="40">
        <f t="shared" si="1536"/>
        <v>0</v>
      </c>
      <c r="FH232" s="40">
        <f t="shared" si="1536"/>
        <v>0</v>
      </c>
      <c r="FI232" s="40">
        <f t="shared" si="1536"/>
        <v>0</v>
      </c>
      <c r="FJ232" s="40">
        <f t="shared" si="1536"/>
        <v>0</v>
      </c>
      <c r="FK232" s="40">
        <f t="shared" si="1536"/>
        <v>0</v>
      </c>
      <c r="FL232" s="40">
        <f t="shared" si="1537"/>
        <v>0</v>
      </c>
      <c r="FM232" s="93">
        <f t="shared" si="1537"/>
        <v>0</v>
      </c>
      <c r="FN232" s="39">
        <f t="shared" si="1537"/>
        <v>0</v>
      </c>
      <c r="FO232" s="40">
        <f t="shared" si="1537"/>
        <v>0</v>
      </c>
      <c r="FP232" s="40">
        <f t="shared" si="1537"/>
        <v>0</v>
      </c>
      <c r="FQ232" s="40">
        <f t="shared" si="1537"/>
        <v>0</v>
      </c>
      <c r="FR232" s="40">
        <f t="shared" si="1537"/>
        <v>0</v>
      </c>
      <c r="FS232" s="40">
        <f t="shared" si="1537"/>
        <v>0</v>
      </c>
      <c r="FT232" s="40">
        <f t="shared" si="1537"/>
        <v>0</v>
      </c>
      <c r="FU232" s="40">
        <f t="shared" si="1537"/>
        <v>4</v>
      </c>
      <c r="FV232" s="40">
        <f t="shared" si="1538"/>
        <v>4</v>
      </c>
      <c r="FW232" s="40">
        <f t="shared" si="1538"/>
        <v>0</v>
      </c>
      <c r="FX232" s="41">
        <f t="shared" si="1538"/>
        <v>0</v>
      </c>
      <c r="FY232" s="101">
        <f t="shared" si="1538"/>
        <v>0</v>
      </c>
      <c r="FZ232" s="40">
        <f t="shared" si="1538"/>
        <v>0</v>
      </c>
      <c r="GA232" s="40">
        <f t="shared" si="1538"/>
        <v>0</v>
      </c>
      <c r="GB232" s="40">
        <f t="shared" si="1538"/>
        <v>0</v>
      </c>
      <c r="GC232" s="40">
        <f t="shared" si="1538"/>
        <v>0</v>
      </c>
      <c r="GD232" s="40">
        <f t="shared" si="1538"/>
        <v>0</v>
      </c>
      <c r="GE232" s="40">
        <f t="shared" si="1538"/>
        <v>0</v>
      </c>
      <c r="GF232" s="40">
        <f t="shared" si="1538"/>
        <v>0</v>
      </c>
      <c r="GG232" s="40">
        <f t="shared" si="1538"/>
        <v>0</v>
      </c>
      <c r="GH232" s="40">
        <f t="shared" si="1538"/>
        <v>0</v>
      </c>
      <c r="GI232" s="41">
        <f t="shared" si="1538"/>
        <v>0</v>
      </c>
      <c r="GK232" s="4">
        <f t="shared" si="1630"/>
        <v>0.5</v>
      </c>
      <c r="GL232" s="15">
        <v>6</v>
      </c>
      <c r="GM232" s="39">
        <f t="shared" si="1539"/>
        <v>0</v>
      </c>
      <c r="GN232" s="40">
        <f t="shared" si="1540"/>
        <v>0</v>
      </c>
      <c r="GO232" s="40">
        <f t="shared" si="1541"/>
        <v>0</v>
      </c>
      <c r="GP232" s="40">
        <f t="shared" si="1542"/>
        <v>0</v>
      </c>
      <c r="GQ232" s="40">
        <f t="shared" si="1543"/>
        <v>0</v>
      </c>
      <c r="GR232" s="40">
        <f t="shared" si="1544"/>
        <v>0</v>
      </c>
      <c r="GS232" s="40">
        <f t="shared" si="1545"/>
        <v>0</v>
      </c>
      <c r="GT232" s="40">
        <f t="shared" si="1546"/>
        <v>0</v>
      </c>
      <c r="GU232" s="40">
        <f t="shared" si="1547"/>
        <v>0</v>
      </c>
      <c r="GV232" s="40">
        <f t="shared" si="1548"/>
        <v>0</v>
      </c>
      <c r="GW232" s="41">
        <f t="shared" si="1549"/>
        <v>0</v>
      </c>
      <c r="GX232" s="101">
        <f t="shared" si="1550"/>
        <v>0</v>
      </c>
      <c r="GY232" s="40">
        <f t="shared" si="1551"/>
        <v>0</v>
      </c>
      <c r="GZ232" s="40">
        <f t="shared" si="1552"/>
        <v>0</v>
      </c>
      <c r="HA232" s="40">
        <f t="shared" si="1553"/>
        <v>0</v>
      </c>
      <c r="HB232" s="40">
        <f t="shared" si="1554"/>
        <v>0</v>
      </c>
      <c r="HC232" s="40">
        <f t="shared" si="1555"/>
        <v>0</v>
      </c>
      <c r="HD232" s="40">
        <f t="shared" si="1556"/>
        <v>0</v>
      </c>
      <c r="HE232" s="40">
        <f t="shared" si="1557"/>
        <v>0</v>
      </c>
      <c r="HF232" s="40">
        <f t="shared" si="1558"/>
        <v>0</v>
      </c>
      <c r="HG232" s="40">
        <f t="shared" si="1559"/>
        <v>0</v>
      </c>
      <c r="HH232" s="93">
        <f t="shared" si="1560"/>
        <v>0</v>
      </c>
      <c r="HI232" s="39">
        <f t="shared" si="1561"/>
        <v>0</v>
      </c>
      <c r="HJ232" s="40">
        <f t="shared" si="1562"/>
        <v>0</v>
      </c>
      <c r="HK232" s="40">
        <f t="shared" si="1563"/>
        <v>0</v>
      </c>
      <c r="HL232" s="40">
        <f t="shared" si="1564"/>
        <v>0</v>
      </c>
      <c r="HM232" s="40">
        <f t="shared" si="1565"/>
        <v>0</v>
      </c>
      <c r="HN232" s="40">
        <f t="shared" si="1566"/>
        <v>0</v>
      </c>
      <c r="HO232" s="40">
        <f t="shared" si="1567"/>
        <v>0</v>
      </c>
      <c r="HP232" s="40">
        <f t="shared" si="1568"/>
        <v>4</v>
      </c>
      <c r="HQ232" s="40">
        <f t="shared" si="1569"/>
        <v>4</v>
      </c>
      <c r="HR232" s="40">
        <f t="shared" si="1570"/>
        <v>0</v>
      </c>
      <c r="HS232" s="41">
        <f t="shared" si="1571"/>
        <v>0</v>
      </c>
      <c r="HT232" s="101">
        <f t="shared" si="1572"/>
        <v>0</v>
      </c>
      <c r="HU232" s="40">
        <f t="shared" si="1573"/>
        <v>0</v>
      </c>
      <c r="HV232" s="40">
        <f t="shared" si="1574"/>
        <v>0</v>
      </c>
      <c r="HW232" s="40">
        <f t="shared" si="1575"/>
        <v>0</v>
      </c>
      <c r="HX232" s="40">
        <f t="shared" si="1576"/>
        <v>0</v>
      </c>
      <c r="HY232" s="40">
        <f t="shared" si="1577"/>
        <v>0</v>
      </c>
      <c r="HZ232" s="40">
        <f t="shared" si="1578"/>
        <v>0</v>
      </c>
      <c r="IA232" s="40">
        <f t="shared" si="1579"/>
        <v>0</v>
      </c>
      <c r="IB232" s="40">
        <f t="shared" si="1580"/>
        <v>0</v>
      </c>
      <c r="IC232" s="40">
        <f t="shared" si="1581"/>
        <v>0</v>
      </c>
      <c r="ID232" s="41">
        <f t="shared" si="1582"/>
        <v>0</v>
      </c>
      <c r="IG232" s="15">
        <v>6</v>
      </c>
      <c r="IH232" s="39"/>
      <c r="II232" s="40"/>
      <c r="IJ232" s="40"/>
      <c r="IK232" s="40"/>
      <c r="IL232" s="40"/>
      <c r="IM232" s="40"/>
      <c r="IN232" s="40"/>
      <c r="IO232" s="40"/>
      <c r="IP232" s="40"/>
      <c r="IQ232" s="40"/>
      <c r="IR232" s="41"/>
      <c r="IS232" s="101"/>
      <c r="IT232" s="40"/>
      <c r="IU232" s="40"/>
      <c r="IV232" s="40"/>
      <c r="IW232" s="40"/>
      <c r="IX232" s="40"/>
      <c r="IY232" s="40"/>
      <c r="IZ232" s="40"/>
      <c r="JA232" s="40"/>
      <c r="JB232" s="40"/>
      <c r="JC232" s="93"/>
      <c r="JD232" s="39"/>
      <c r="JE232" s="40"/>
      <c r="JF232" s="40"/>
      <c r="JG232" s="40"/>
      <c r="JH232" s="40"/>
      <c r="JI232" s="40"/>
      <c r="JJ232" s="40"/>
      <c r="JK232" s="40"/>
      <c r="JL232" s="40"/>
      <c r="JM232" s="40"/>
      <c r="JN232" s="41"/>
      <c r="JO232" s="101"/>
      <c r="JP232" s="40"/>
      <c r="JQ232" s="40"/>
      <c r="JR232" s="40"/>
      <c r="JS232" s="40"/>
      <c r="JT232" s="40"/>
      <c r="JU232" s="40"/>
      <c r="JV232" s="40"/>
      <c r="JW232" s="40"/>
      <c r="JX232" s="40"/>
      <c r="JY232" s="41"/>
      <c r="KD232" s="4">
        <f t="shared" si="1631"/>
        <v>0.5</v>
      </c>
      <c r="KE232" s="15">
        <v>6</v>
      </c>
      <c r="KF232" s="39">
        <f t="shared" si="1632"/>
        <v>0</v>
      </c>
      <c r="KG232" s="40">
        <f t="shared" si="1633"/>
        <v>0</v>
      </c>
      <c r="KH232" s="40">
        <f t="shared" si="1634"/>
        <v>0</v>
      </c>
      <c r="KI232" s="40">
        <f t="shared" si="1635"/>
        <v>0</v>
      </c>
      <c r="KJ232" s="40">
        <f t="shared" si="1636"/>
        <v>0</v>
      </c>
      <c r="KK232" s="40">
        <f t="shared" si="1637"/>
        <v>0</v>
      </c>
      <c r="KL232" s="40">
        <f t="shared" si="1638"/>
        <v>0</v>
      </c>
      <c r="KM232" s="40">
        <f t="shared" si="1639"/>
        <v>0</v>
      </c>
      <c r="KN232" s="40">
        <f t="shared" si="1640"/>
        <v>0</v>
      </c>
      <c r="KO232" s="40">
        <f t="shared" si="1641"/>
        <v>0</v>
      </c>
      <c r="KP232" s="41">
        <f t="shared" si="1642"/>
        <v>0</v>
      </c>
      <c r="KQ232" s="101">
        <f t="shared" si="1643"/>
        <v>0</v>
      </c>
      <c r="KR232" s="40">
        <f t="shared" si="1644"/>
        <v>0</v>
      </c>
      <c r="KS232" s="40">
        <f t="shared" si="1645"/>
        <v>0</v>
      </c>
      <c r="KT232" s="40">
        <f t="shared" si="1646"/>
        <v>0</v>
      </c>
      <c r="KU232" s="40">
        <f t="shared" si="1647"/>
        <v>0</v>
      </c>
      <c r="KV232" s="40">
        <f t="shared" si="1648"/>
        <v>0</v>
      </c>
      <c r="KW232" s="40">
        <f t="shared" si="1649"/>
        <v>0</v>
      </c>
      <c r="KX232" s="40">
        <f t="shared" si="1650"/>
        <v>0</v>
      </c>
      <c r="KY232" s="40">
        <f t="shared" si="1651"/>
        <v>0</v>
      </c>
      <c r="KZ232" s="40">
        <f t="shared" si="1652"/>
        <v>0</v>
      </c>
      <c r="LA232" s="93">
        <f t="shared" si="1653"/>
        <v>0</v>
      </c>
      <c r="LB232" s="39">
        <f t="shared" si="1654"/>
        <v>0</v>
      </c>
      <c r="LC232" s="40">
        <f t="shared" si="1655"/>
        <v>0</v>
      </c>
      <c r="LD232" s="40">
        <f t="shared" si="1656"/>
        <v>0</v>
      </c>
      <c r="LE232" s="40">
        <f t="shared" si="1657"/>
        <v>0</v>
      </c>
      <c r="LF232" s="40">
        <f t="shared" si="1658"/>
        <v>0</v>
      </c>
      <c r="LG232" s="40">
        <f t="shared" si="1659"/>
        <v>0</v>
      </c>
      <c r="LH232" s="40">
        <f t="shared" si="1660"/>
        <v>0</v>
      </c>
      <c r="LI232" s="40">
        <f t="shared" si="1661"/>
        <v>-4</v>
      </c>
      <c r="LJ232" s="40">
        <f t="shared" si="1662"/>
        <v>-4</v>
      </c>
      <c r="LK232" s="40">
        <f t="shared" si="1663"/>
        <v>0</v>
      </c>
      <c r="LL232" s="41">
        <f t="shared" si="1664"/>
        <v>0</v>
      </c>
      <c r="LM232" s="101">
        <f t="shared" si="1665"/>
        <v>0</v>
      </c>
      <c r="LN232" s="40">
        <f t="shared" si="1666"/>
        <v>0</v>
      </c>
      <c r="LO232" s="40">
        <f t="shared" si="1667"/>
        <v>0</v>
      </c>
      <c r="LP232" s="40">
        <f t="shared" si="1668"/>
        <v>0</v>
      </c>
      <c r="LQ232" s="40">
        <f t="shared" si="1669"/>
        <v>0</v>
      </c>
      <c r="LR232" s="40">
        <f t="shared" si="1670"/>
        <v>0</v>
      </c>
      <c r="LS232" s="40">
        <f t="shared" si="1671"/>
        <v>0</v>
      </c>
      <c r="LT232" s="40">
        <f t="shared" si="1672"/>
        <v>0</v>
      </c>
      <c r="LU232" s="40">
        <f t="shared" si="1673"/>
        <v>0</v>
      </c>
      <c r="LV232" s="40">
        <f t="shared" si="1674"/>
        <v>0</v>
      </c>
      <c r="LW232" s="41">
        <f t="shared" si="1675"/>
        <v>0</v>
      </c>
      <c r="MC232" s="4">
        <f t="shared" si="1676"/>
        <v>0.5</v>
      </c>
      <c r="MD232" s="15">
        <v>6</v>
      </c>
      <c r="ME232" s="37">
        <f t="shared" ref="ME232:MN236" si="1729">AVERAGE(KF233:KG234)</f>
        <v>0</v>
      </c>
      <c r="MF232" s="21">
        <f t="shared" si="1729"/>
        <v>0</v>
      </c>
      <c r="MG232" s="21">
        <f t="shared" si="1729"/>
        <v>0</v>
      </c>
      <c r="MH232" s="21">
        <f t="shared" si="1729"/>
        <v>0</v>
      </c>
      <c r="MI232" s="21">
        <f t="shared" si="1729"/>
        <v>0</v>
      </c>
      <c r="MJ232" s="21">
        <f t="shared" si="1729"/>
        <v>0</v>
      </c>
      <c r="MK232" s="21">
        <f t="shared" si="1729"/>
        <v>0</v>
      </c>
      <c r="ML232" s="21">
        <f t="shared" si="1729"/>
        <v>0</v>
      </c>
      <c r="MM232" s="21">
        <f t="shared" si="1729"/>
        <v>0</v>
      </c>
      <c r="MN232" s="21">
        <f t="shared" si="1729"/>
        <v>0</v>
      </c>
      <c r="MO232" s="21">
        <f t="shared" ref="MO232:MX236" si="1730">AVERAGE(KQ233:KR234)</f>
        <v>0</v>
      </c>
      <c r="MP232" s="21">
        <f t="shared" si="1730"/>
        <v>0</v>
      </c>
      <c r="MQ232" s="21">
        <f t="shared" si="1730"/>
        <v>0</v>
      </c>
      <c r="MR232" s="21">
        <f t="shared" si="1730"/>
        <v>0</v>
      </c>
      <c r="MS232" s="21">
        <f t="shared" si="1730"/>
        <v>0</v>
      </c>
      <c r="MT232" s="21">
        <f t="shared" si="1730"/>
        <v>0</v>
      </c>
      <c r="MU232" s="21">
        <f t="shared" si="1730"/>
        <v>0</v>
      </c>
      <c r="MV232" s="21">
        <f t="shared" si="1730"/>
        <v>0</v>
      </c>
      <c r="MW232" s="21">
        <f t="shared" si="1730"/>
        <v>0</v>
      </c>
      <c r="MX232" s="21">
        <f t="shared" si="1730"/>
        <v>0</v>
      </c>
      <c r="MY232" s="21">
        <f t="shared" ref="MY232:NH236" si="1731">AVERAGE(LB233:LC234)</f>
        <v>0</v>
      </c>
      <c r="MZ232" s="21">
        <f t="shared" si="1731"/>
        <v>0</v>
      </c>
      <c r="NA232" s="21">
        <f t="shared" si="1731"/>
        <v>0</v>
      </c>
      <c r="NB232" s="21">
        <f t="shared" si="1731"/>
        <v>0</v>
      </c>
      <c r="NC232" s="21">
        <f t="shared" si="1731"/>
        <v>0</v>
      </c>
      <c r="ND232" s="21">
        <f t="shared" si="1731"/>
        <v>0</v>
      </c>
      <c r="NE232" s="21">
        <f t="shared" si="1731"/>
        <v>-2</v>
      </c>
      <c r="NF232" s="21">
        <f t="shared" si="1731"/>
        <v>-4</v>
      </c>
      <c r="NG232" s="21">
        <f t="shared" si="1731"/>
        <v>-2</v>
      </c>
      <c r="NH232" s="21">
        <f t="shared" si="1731"/>
        <v>0</v>
      </c>
      <c r="NI232" s="21">
        <f t="shared" ref="NI232:NR236" si="1732">AVERAGE(LM233:LN234)</f>
        <v>0</v>
      </c>
      <c r="NJ232" s="21">
        <f t="shared" si="1732"/>
        <v>0</v>
      </c>
      <c r="NK232" s="21">
        <f t="shared" si="1732"/>
        <v>0</v>
      </c>
      <c r="NL232" s="21">
        <f t="shared" si="1732"/>
        <v>0</v>
      </c>
      <c r="NM232" s="21">
        <f t="shared" si="1732"/>
        <v>0</v>
      </c>
      <c r="NN232" s="21">
        <f t="shared" si="1732"/>
        <v>0</v>
      </c>
      <c r="NO232" s="21">
        <f t="shared" si="1732"/>
        <v>0</v>
      </c>
      <c r="NP232" s="21">
        <f t="shared" si="1732"/>
        <v>0</v>
      </c>
      <c r="NQ232" s="21">
        <f t="shared" si="1732"/>
        <v>0</v>
      </c>
      <c r="NR232" s="38">
        <f t="shared" si="1732"/>
        <v>0</v>
      </c>
      <c r="NT232" s="16"/>
      <c r="NU232" s="4">
        <f t="shared" si="1681"/>
        <v>0.5</v>
      </c>
      <c r="NV232" s="15">
        <v>6</v>
      </c>
      <c r="NW232" s="37">
        <f t="shared" si="1682"/>
        <v>31.64</v>
      </c>
      <c r="NX232" s="21">
        <f t="shared" si="1588"/>
        <v>31.64</v>
      </c>
      <c r="NY232" s="21">
        <f t="shared" si="1589"/>
        <v>31.64</v>
      </c>
      <c r="NZ232" s="21">
        <f t="shared" si="1590"/>
        <v>31.64</v>
      </c>
      <c r="OA232" s="21">
        <f t="shared" si="1591"/>
        <v>31.64</v>
      </c>
      <c r="OB232" s="21">
        <f t="shared" si="1592"/>
        <v>31.64</v>
      </c>
      <c r="OC232" s="21">
        <f t="shared" si="1593"/>
        <v>31.64</v>
      </c>
      <c r="OD232" s="21">
        <f t="shared" si="1594"/>
        <v>31.64</v>
      </c>
      <c r="OE232" s="21">
        <f t="shared" si="1595"/>
        <v>31.64</v>
      </c>
      <c r="OF232" s="21">
        <f t="shared" si="1596"/>
        <v>31.64</v>
      </c>
      <c r="OG232" s="21">
        <f t="shared" si="1597"/>
        <v>31.64</v>
      </c>
      <c r="OH232" s="21">
        <f t="shared" si="1598"/>
        <v>31.64</v>
      </c>
      <c r="OI232" s="21">
        <f t="shared" si="1599"/>
        <v>31.64</v>
      </c>
      <c r="OJ232" s="21">
        <f t="shared" si="1600"/>
        <v>31.64</v>
      </c>
      <c r="OK232" s="21">
        <f t="shared" si="1601"/>
        <v>31.64</v>
      </c>
      <c r="OL232" s="21">
        <f t="shared" si="1602"/>
        <v>31.64</v>
      </c>
      <c r="OM232" s="21">
        <f t="shared" si="1603"/>
        <v>31.64</v>
      </c>
      <c r="ON232" s="21">
        <f t="shared" si="1604"/>
        <v>31.64</v>
      </c>
      <c r="OO232" s="21">
        <f t="shared" si="1605"/>
        <v>31.64</v>
      </c>
      <c r="OP232" s="21">
        <f t="shared" si="1606"/>
        <v>31.64</v>
      </c>
      <c r="OQ232" s="21">
        <f t="shared" si="1607"/>
        <v>31.64</v>
      </c>
      <c r="OR232" s="21">
        <f t="shared" si="1608"/>
        <v>31.64</v>
      </c>
      <c r="OS232" s="21">
        <f t="shared" si="1609"/>
        <v>31.64</v>
      </c>
      <c r="OT232" s="21">
        <f t="shared" si="1610"/>
        <v>31.64</v>
      </c>
      <c r="OU232" s="21">
        <f t="shared" si="1611"/>
        <v>31.64</v>
      </c>
      <c r="OV232" s="21">
        <f t="shared" si="1612"/>
        <v>31.64</v>
      </c>
      <c r="OW232" s="21">
        <f t="shared" si="1613"/>
        <v>31.64</v>
      </c>
      <c r="OX232" s="21">
        <f t="shared" si="1614"/>
        <v>31.64</v>
      </c>
      <c r="OY232" s="21">
        <f t="shared" si="1615"/>
        <v>31.64</v>
      </c>
      <c r="OZ232" s="21">
        <f t="shared" si="1616"/>
        <v>31.64</v>
      </c>
      <c r="PA232" s="21">
        <f t="shared" si="1617"/>
        <v>31.64</v>
      </c>
      <c r="PB232" s="21">
        <f t="shared" si="1618"/>
        <v>31.64</v>
      </c>
      <c r="PC232" s="21">
        <f t="shared" si="1619"/>
        <v>31.64</v>
      </c>
      <c r="PD232" s="21">
        <f t="shared" si="1620"/>
        <v>31.64</v>
      </c>
      <c r="PE232" s="21">
        <f t="shared" si="1621"/>
        <v>31.64</v>
      </c>
      <c r="PF232" s="21">
        <f t="shared" si="1622"/>
        <v>31.64</v>
      </c>
      <c r="PG232" s="21">
        <f t="shared" si="1623"/>
        <v>31.64</v>
      </c>
      <c r="PH232" s="21">
        <f t="shared" si="1624"/>
        <v>31.64</v>
      </c>
      <c r="PI232" s="21">
        <f t="shared" si="1625"/>
        <v>31.64</v>
      </c>
      <c r="PJ232" s="38">
        <f t="shared" si="1626"/>
        <v>31.64</v>
      </c>
      <c r="PK232"/>
      <c r="PM232" s="4">
        <f t="shared" si="1683"/>
        <v>0.5</v>
      </c>
      <c r="PN232" s="15">
        <v>6</v>
      </c>
      <c r="PO232" s="37">
        <f t="shared" si="1684"/>
        <v>0</v>
      </c>
      <c r="PP232" s="21">
        <f t="shared" si="1685"/>
        <v>0</v>
      </c>
      <c r="PQ232" s="21">
        <f t="shared" si="1686"/>
        <v>0</v>
      </c>
      <c r="PR232" s="21">
        <f t="shared" si="1687"/>
        <v>0</v>
      </c>
      <c r="PS232" s="21">
        <f t="shared" si="1688"/>
        <v>0</v>
      </c>
      <c r="PT232" s="21">
        <f t="shared" si="1689"/>
        <v>0</v>
      </c>
      <c r="PU232" s="21">
        <f t="shared" si="1690"/>
        <v>0</v>
      </c>
      <c r="PV232" s="21">
        <f t="shared" si="1691"/>
        <v>0</v>
      </c>
      <c r="PW232" s="21">
        <f t="shared" si="1692"/>
        <v>0</v>
      </c>
      <c r="PX232" s="21">
        <f t="shared" si="1693"/>
        <v>0</v>
      </c>
      <c r="PY232" s="21">
        <f t="shared" si="1694"/>
        <v>0</v>
      </c>
      <c r="PZ232" s="21">
        <f t="shared" si="1695"/>
        <v>0</v>
      </c>
      <c r="QA232" s="21">
        <f t="shared" si="1696"/>
        <v>0</v>
      </c>
      <c r="QB232" s="21">
        <f t="shared" si="1697"/>
        <v>0</v>
      </c>
      <c r="QC232" s="21">
        <f t="shared" si="1698"/>
        <v>0</v>
      </c>
      <c r="QD232" s="21">
        <f t="shared" si="1699"/>
        <v>0</v>
      </c>
      <c r="QE232" s="21">
        <f t="shared" si="1700"/>
        <v>0</v>
      </c>
      <c r="QF232" s="21">
        <f t="shared" si="1701"/>
        <v>0</v>
      </c>
      <c r="QG232" s="21">
        <f t="shared" si="1702"/>
        <v>0</v>
      </c>
      <c r="QH232" s="21">
        <f t="shared" si="1703"/>
        <v>0</v>
      </c>
      <c r="QI232" s="21">
        <f t="shared" si="1704"/>
        <v>0</v>
      </c>
      <c r="QJ232" s="21">
        <f t="shared" si="1705"/>
        <v>0</v>
      </c>
      <c r="QK232" s="21">
        <f t="shared" si="1706"/>
        <v>0</v>
      </c>
      <c r="QL232" s="21">
        <f t="shared" si="1707"/>
        <v>0</v>
      </c>
      <c r="QM232" s="21">
        <f t="shared" si="1708"/>
        <v>0</v>
      </c>
      <c r="QN232" s="21">
        <f t="shared" si="1709"/>
        <v>0</v>
      </c>
      <c r="QO232" s="21">
        <f t="shared" si="1710"/>
        <v>0</v>
      </c>
      <c r="QP232" s="21">
        <f t="shared" si="1711"/>
        <v>0</v>
      </c>
      <c r="QQ232" s="21">
        <f t="shared" si="1712"/>
        <v>0</v>
      </c>
      <c r="QR232" s="21">
        <f t="shared" si="1713"/>
        <v>0</v>
      </c>
      <c r="QS232" s="21">
        <f t="shared" si="1714"/>
        <v>0</v>
      </c>
      <c r="QT232" s="21">
        <f t="shared" si="1715"/>
        <v>0</v>
      </c>
      <c r="QU232" s="21">
        <f t="shared" si="1716"/>
        <v>0</v>
      </c>
      <c r="QV232" s="21">
        <f t="shared" si="1717"/>
        <v>0</v>
      </c>
      <c r="QW232" s="21">
        <f t="shared" si="1718"/>
        <v>0</v>
      </c>
      <c r="QX232" s="21">
        <f t="shared" si="1719"/>
        <v>0</v>
      </c>
      <c r="QY232" s="21">
        <f t="shared" si="1720"/>
        <v>0</v>
      </c>
      <c r="QZ232" s="21">
        <f t="shared" si="1721"/>
        <v>0</v>
      </c>
      <c r="RA232" s="21">
        <f t="shared" si="1722"/>
        <v>0</v>
      </c>
      <c r="RB232" s="38">
        <f t="shared" si="1723"/>
        <v>0</v>
      </c>
      <c r="RC232"/>
      <c r="ZS232" s="4">
        <f t="shared" si="1724"/>
        <v>0.5</v>
      </c>
      <c r="ZT232" s="15">
        <v>6</v>
      </c>
      <c r="ZU232" s="39">
        <f t="shared" ref="ZU232:ABL232" si="1733">IF(ISNUMBER(INDEX(Asfalt,$ZT232,ZV$226)),INDEX(Asfalt,$ZT232,ZV$226),0)</f>
        <v>0</v>
      </c>
      <c r="ZV232" s="40">
        <f t="shared" si="1733"/>
        <v>0</v>
      </c>
      <c r="ZW232" s="40">
        <f t="shared" si="1733"/>
        <v>0</v>
      </c>
      <c r="ZX232" s="40">
        <f t="shared" si="1733"/>
        <v>0</v>
      </c>
      <c r="ZY232" s="40">
        <f t="shared" si="1733"/>
        <v>0</v>
      </c>
      <c r="ZZ232" s="40">
        <f t="shared" si="1733"/>
        <v>0</v>
      </c>
      <c r="AAA232" s="40">
        <f t="shared" si="1733"/>
        <v>0</v>
      </c>
      <c r="AAB232" s="40">
        <f t="shared" si="1733"/>
        <v>0</v>
      </c>
      <c r="AAC232" s="40">
        <f t="shared" si="1733"/>
        <v>0</v>
      </c>
      <c r="AAD232" s="40">
        <f t="shared" si="1733"/>
        <v>0</v>
      </c>
      <c r="AAE232" s="41">
        <f t="shared" si="1733"/>
        <v>0</v>
      </c>
      <c r="AAF232" s="101">
        <f t="shared" si="1733"/>
        <v>0</v>
      </c>
      <c r="AAG232" s="40">
        <f t="shared" si="1733"/>
        <v>0</v>
      </c>
      <c r="AAH232" s="40">
        <f t="shared" si="1733"/>
        <v>0</v>
      </c>
      <c r="AAI232" s="40">
        <f t="shared" si="1733"/>
        <v>0</v>
      </c>
      <c r="AAJ232" s="40">
        <f t="shared" si="1733"/>
        <v>0</v>
      </c>
      <c r="AAK232" s="40">
        <f t="shared" si="1733"/>
        <v>0</v>
      </c>
      <c r="AAL232" s="40">
        <f t="shared" si="1733"/>
        <v>0</v>
      </c>
      <c r="AAM232" s="40">
        <f t="shared" si="1733"/>
        <v>0</v>
      </c>
      <c r="AAN232" s="40">
        <f t="shared" si="1733"/>
        <v>0</v>
      </c>
      <c r="AAO232" s="40">
        <f t="shared" si="1733"/>
        <v>0</v>
      </c>
      <c r="AAP232" s="93">
        <f t="shared" si="1733"/>
        <v>0</v>
      </c>
      <c r="AAQ232" s="39">
        <f t="shared" si="1733"/>
        <v>0</v>
      </c>
      <c r="AAR232" s="40">
        <f t="shared" si="1733"/>
        <v>0</v>
      </c>
      <c r="AAS232" s="40">
        <f t="shared" si="1733"/>
        <v>0</v>
      </c>
      <c r="AAT232" s="40">
        <f t="shared" si="1733"/>
        <v>0</v>
      </c>
      <c r="AAU232" s="40">
        <f t="shared" si="1733"/>
        <v>0</v>
      </c>
      <c r="AAV232" s="40">
        <f t="shared" si="1733"/>
        <v>0</v>
      </c>
      <c r="AAW232" s="40">
        <f t="shared" si="1733"/>
        <v>0</v>
      </c>
      <c r="AAX232" s="40">
        <f t="shared" si="1733"/>
        <v>4</v>
      </c>
      <c r="AAY232" s="40">
        <f t="shared" si="1733"/>
        <v>4</v>
      </c>
      <c r="AAZ232" s="40">
        <f t="shared" si="1733"/>
        <v>0</v>
      </c>
      <c r="ABA232" s="41">
        <f t="shared" si="1733"/>
        <v>0</v>
      </c>
      <c r="ABB232" s="101">
        <f t="shared" si="1733"/>
        <v>0</v>
      </c>
      <c r="ABC232" s="40">
        <f t="shared" si="1733"/>
        <v>0</v>
      </c>
      <c r="ABD232" s="40">
        <f t="shared" si="1733"/>
        <v>0</v>
      </c>
      <c r="ABE232" s="40">
        <f t="shared" si="1733"/>
        <v>0</v>
      </c>
      <c r="ABF232" s="40">
        <f t="shared" si="1733"/>
        <v>0</v>
      </c>
      <c r="ABG232" s="40">
        <f t="shared" si="1733"/>
        <v>0</v>
      </c>
      <c r="ABH232" s="40">
        <f t="shared" si="1733"/>
        <v>0</v>
      </c>
      <c r="ABI232" s="40">
        <f t="shared" si="1733"/>
        <v>0</v>
      </c>
      <c r="ABJ232" s="40">
        <f t="shared" si="1733"/>
        <v>0</v>
      </c>
      <c r="ABK232" s="40">
        <f t="shared" si="1733"/>
        <v>0</v>
      </c>
      <c r="ABL232" s="41">
        <f t="shared" si="1733"/>
        <v>0</v>
      </c>
    </row>
    <row r="233" spans="1:74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9"/>
      <c r="EP233" s="4">
        <f t="shared" si="1629"/>
        <v>0.5</v>
      </c>
      <c r="EQ233" s="15">
        <v>6</v>
      </c>
      <c r="ER233" s="97">
        <f t="shared" si="1535"/>
        <v>0</v>
      </c>
      <c r="ES233" s="33">
        <f t="shared" si="1535"/>
        <v>0</v>
      </c>
      <c r="ET233" s="33">
        <f t="shared" si="1535"/>
        <v>0</v>
      </c>
      <c r="EU233" s="33">
        <f t="shared" si="1535"/>
        <v>0</v>
      </c>
      <c r="EV233" s="33">
        <f t="shared" si="1535"/>
        <v>0</v>
      </c>
      <c r="EW233" s="33">
        <f t="shared" si="1535"/>
        <v>0</v>
      </c>
      <c r="EX233" s="33">
        <f t="shared" si="1535"/>
        <v>0</v>
      </c>
      <c r="EY233" s="33">
        <f t="shared" si="1535"/>
        <v>0</v>
      </c>
      <c r="EZ233" s="33">
        <f t="shared" si="1535"/>
        <v>0</v>
      </c>
      <c r="FA233" s="33">
        <f t="shared" si="1535"/>
        <v>0</v>
      </c>
      <c r="FB233" s="98">
        <f t="shared" si="1536"/>
        <v>0</v>
      </c>
      <c r="FC233" s="102">
        <f t="shared" si="1536"/>
        <v>0</v>
      </c>
      <c r="FD233" s="33">
        <f t="shared" si="1536"/>
        <v>0</v>
      </c>
      <c r="FE233" s="33">
        <f t="shared" si="1536"/>
        <v>0</v>
      </c>
      <c r="FF233" s="33">
        <f t="shared" si="1536"/>
        <v>0</v>
      </c>
      <c r="FG233" s="33">
        <f t="shared" si="1536"/>
        <v>0</v>
      </c>
      <c r="FH233" s="33">
        <f t="shared" si="1536"/>
        <v>0</v>
      </c>
      <c r="FI233" s="33">
        <f t="shared" si="1536"/>
        <v>0</v>
      </c>
      <c r="FJ233" s="33">
        <f t="shared" si="1536"/>
        <v>0</v>
      </c>
      <c r="FK233" s="33">
        <f t="shared" si="1536"/>
        <v>0</v>
      </c>
      <c r="FL233" s="33">
        <f t="shared" si="1537"/>
        <v>0</v>
      </c>
      <c r="FM233" s="91">
        <f t="shared" si="1537"/>
        <v>0</v>
      </c>
      <c r="FN233" s="97">
        <f t="shared" si="1537"/>
        <v>0</v>
      </c>
      <c r="FO233" s="33">
        <f t="shared" si="1537"/>
        <v>0</v>
      </c>
      <c r="FP233" s="33">
        <f t="shared" si="1537"/>
        <v>0</v>
      </c>
      <c r="FQ233" s="33">
        <f t="shared" si="1537"/>
        <v>0</v>
      </c>
      <c r="FR233" s="33">
        <f t="shared" si="1537"/>
        <v>0</v>
      </c>
      <c r="FS233" s="33">
        <f t="shared" si="1537"/>
        <v>0</v>
      </c>
      <c r="FT233" s="33">
        <f t="shared" si="1537"/>
        <v>0</v>
      </c>
      <c r="FU233" s="33">
        <f t="shared" si="1537"/>
        <v>4</v>
      </c>
      <c r="FV233" s="33">
        <f t="shared" si="1538"/>
        <v>4</v>
      </c>
      <c r="FW233" s="33">
        <f t="shared" si="1538"/>
        <v>0</v>
      </c>
      <c r="FX233" s="98">
        <f t="shared" si="1538"/>
        <v>0</v>
      </c>
      <c r="FY233" s="102">
        <f t="shared" si="1538"/>
        <v>0</v>
      </c>
      <c r="FZ233" s="33">
        <f t="shared" si="1538"/>
        <v>0</v>
      </c>
      <c r="GA233" s="33">
        <f t="shared" si="1538"/>
        <v>0</v>
      </c>
      <c r="GB233" s="33">
        <f t="shared" si="1538"/>
        <v>0</v>
      </c>
      <c r="GC233" s="33">
        <f t="shared" si="1538"/>
        <v>0</v>
      </c>
      <c r="GD233" s="33">
        <f t="shared" si="1538"/>
        <v>0</v>
      </c>
      <c r="GE233" s="33">
        <f t="shared" si="1538"/>
        <v>0</v>
      </c>
      <c r="GF233" s="33">
        <f t="shared" si="1538"/>
        <v>0</v>
      </c>
      <c r="GG233" s="33">
        <f t="shared" si="1538"/>
        <v>0</v>
      </c>
      <c r="GH233" s="33">
        <f t="shared" si="1538"/>
        <v>0</v>
      </c>
      <c r="GI233" s="98">
        <f t="shared" si="1538"/>
        <v>0</v>
      </c>
      <c r="GK233" s="4">
        <f t="shared" si="1630"/>
        <v>0.5</v>
      </c>
      <c r="GL233" s="15">
        <v>6</v>
      </c>
      <c r="GM233" s="97">
        <f t="shared" si="1539"/>
        <v>0</v>
      </c>
      <c r="GN233" s="33">
        <f t="shared" si="1540"/>
        <v>0</v>
      </c>
      <c r="GO233" s="33">
        <f t="shared" si="1541"/>
        <v>0</v>
      </c>
      <c r="GP233" s="33">
        <f t="shared" si="1542"/>
        <v>0</v>
      </c>
      <c r="GQ233" s="33">
        <f t="shared" si="1543"/>
        <v>0</v>
      </c>
      <c r="GR233" s="33">
        <f t="shared" si="1544"/>
        <v>0</v>
      </c>
      <c r="GS233" s="33">
        <f t="shared" si="1545"/>
        <v>0</v>
      </c>
      <c r="GT233" s="33">
        <f t="shared" si="1546"/>
        <v>0</v>
      </c>
      <c r="GU233" s="33">
        <f t="shared" si="1547"/>
        <v>0</v>
      </c>
      <c r="GV233" s="33">
        <f t="shared" si="1548"/>
        <v>0</v>
      </c>
      <c r="GW233" s="98">
        <f t="shared" si="1549"/>
        <v>0</v>
      </c>
      <c r="GX233" s="102">
        <f t="shared" si="1550"/>
        <v>0</v>
      </c>
      <c r="GY233" s="33">
        <f t="shared" si="1551"/>
        <v>0</v>
      </c>
      <c r="GZ233" s="33">
        <f t="shared" si="1552"/>
        <v>0</v>
      </c>
      <c r="HA233" s="33">
        <f t="shared" si="1553"/>
        <v>0</v>
      </c>
      <c r="HB233" s="33">
        <f t="shared" si="1554"/>
        <v>0</v>
      </c>
      <c r="HC233" s="33">
        <f t="shared" si="1555"/>
        <v>0</v>
      </c>
      <c r="HD233" s="33">
        <f t="shared" si="1556"/>
        <v>0</v>
      </c>
      <c r="HE233" s="33">
        <f t="shared" si="1557"/>
        <v>0</v>
      </c>
      <c r="HF233" s="33">
        <f t="shared" si="1558"/>
        <v>0</v>
      </c>
      <c r="HG233" s="33">
        <f t="shared" si="1559"/>
        <v>0</v>
      </c>
      <c r="HH233" s="91">
        <f t="shared" si="1560"/>
        <v>0</v>
      </c>
      <c r="HI233" s="97">
        <f t="shared" si="1561"/>
        <v>0</v>
      </c>
      <c r="HJ233" s="33">
        <f t="shared" si="1562"/>
        <v>0</v>
      </c>
      <c r="HK233" s="33">
        <f t="shared" si="1563"/>
        <v>0</v>
      </c>
      <c r="HL233" s="33">
        <f t="shared" si="1564"/>
        <v>0</v>
      </c>
      <c r="HM233" s="33">
        <f t="shared" si="1565"/>
        <v>0</v>
      </c>
      <c r="HN233" s="33">
        <f t="shared" si="1566"/>
        <v>0</v>
      </c>
      <c r="HO233" s="33">
        <f t="shared" si="1567"/>
        <v>0</v>
      </c>
      <c r="HP233" s="33">
        <f t="shared" si="1568"/>
        <v>4</v>
      </c>
      <c r="HQ233" s="33">
        <f t="shared" si="1569"/>
        <v>4</v>
      </c>
      <c r="HR233" s="33">
        <f t="shared" si="1570"/>
        <v>0</v>
      </c>
      <c r="HS233" s="98">
        <f t="shared" si="1571"/>
        <v>0</v>
      </c>
      <c r="HT233" s="102">
        <f t="shared" si="1572"/>
        <v>0</v>
      </c>
      <c r="HU233" s="33">
        <f t="shared" si="1573"/>
        <v>0</v>
      </c>
      <c r="HV233" s="33">
        <f t="shared" si="1574"/>
        <v>0</v>
      </c>
      <c r="HW233" s="33">
        <f t="shared" si="1575"/>
        <v>0</v>
      </c>
      <c r="HX233" s="33">
        <f t="shared" si="1576"/>
        <v>0</v>
      </c>
      <c r="HY233" s="33">
        <f t="shared" si="1577"/>
        <v>0</v>
      </c>
      <c r="HZ233" s="33">
        <f t="shared" si="1578"/>
        <v>0</v>
      </c>
      <c r="IA233" s="33">
        <f t="shared" si="1579"/>
        <v>0</v>
      </c>
      <c r="IB233" s="33">
        <f t="shared" si="1580"/>
        <v>0</v>
      </c>
      <c r="IC233" s="33">
        <f t="shared" si="1581"/>
        <v>0</v>
      </c>
      <c r="ID233" s="98">
        <f t="shared" si="1582"/>
        <v>0</v>
      </c>
      <c r="IG233" s="15">
        <v>6</v>
      </c>
      <c r="IH233" s="97"/>
      <c r="II233" s="33"/>
      <c r="IJ233" s="33"/>
      <c r="IK233" s="33"/>
      <c r="IL233" s="33"/>
      <c r="IM233" s="33"/>
      <c r="IN233" s="33"/>
      <c r="IO233" s="33"/>
      <c r="IP233" s="33"/>
      <c r="IQ233" s="33"/>
      <c r="IR233" s="98"/>
      <c r="IS233" s="102"/>
      <c r="IT233" s="33"/>
      <c r="IU233" s="33"/>
      <c r="IV233" s="33"/>
      <c r="IW233" s="33"/>
      <c r="IX233" s="33"/>
      <c r="IY233" s="33"/>
      <c r="IZ233" s="33"/>
      <c r="JA233" s="33"/>
      <c r="JB233" s="33"/>
      <c r="JC233" s="91"/>
      <c r="JD233" s="97"/>
      <c r="JE233" s="33"/>
      <c r="JF233" s="33"/>
      <c r="JG233" s="33"/>
      <c r="JH233" s="33"/>
      <c r="JI233" s="33"/>
      <c r="JJ233" s="33"/>
      <c r="JK233" s="33"/>
      <c r="JL233" s="33"/>
      <c r="JM233" s="33"/>
      <c r="JN233" s="98"/>
      <c r="JO233" s="102"/>
      <c r="JP233" s="33"/>
      <c r="JQ233" s="33"/>
      <c r="JR233" s="33"/>
      <c r="JS233" s="33"/>
      <c r="JT233" s="33"/>
      <c r="JU233" s="33"/>
      <c r="JV233" s="33"/>
      <c r="JW233" s="33"/>
      <c r="JX233" s="33"/>
      <c r="JY233" s="98"/>
      <c r="KD233" s="4">
        <f t="shared" si="1631"/>
        <v>0.5</v>
      </c>
      <c r="KE233" s="15">
        <v>6</v>
      </c>
      <c r="KF233" s="97">
        <f t="shared" si="1632"/>
        <v>0</v>
      </c>
      <c r="KG233" s="33">
        <f t="shared" si="1633"/>
        <v>0</v>
      </c>
      <c r="KH233" s="33">
        <f t="shared" si="1634"/>
        <v>0</v>
      </c>
      <c r="KI233" s="33">
        <f t="shared" si="1635"/>
        <v>0</v>
      </c>
      <c r="KJ233" s="33">
        <f t="shared" si="1636"/>
        <v>0</v>
      </c>
      <c r="KK233" s="33">
        <f t="shared" si="1637"/>
        <v>0</v>
      </c>
      <c r="KL233" s="33">
        <f t="shared" si="1638"/>
        <v>0</v>
      </c>
      <c r="KM233" s="33">
        <f t="shared" si="1639"/>
        <v>0</v>
      </c>
      <c r="KN233" s="33">
        <f t="shared" si="1640"/>
        <v>0</v>
      </c>
      <c r="KO233" s="33">
        <f t="shared" si="1641"/>
        <v>0</v>
      </c>
      <c r="KP233" s="98">
        <f t="shared" si="1642"/>
        <v>0</v>
      </c>
      <c r="KQ233" s="102">
        <f t="shared" si="1643"/>
        <v>0</v>
      </c>
      <c r="KR233" s="33">
        <f t="shared" si="1644"/>
        <v>0</v>
      </c>
      <c r="KS233" s="33">
        <f t="shared" si="1645"/>
        <v>0</v>
      </c>
      <c r="KT233" s="33">
        <f t="shared" si="1646"/>
        <v>0</v>
      </c>
      <c r="KU233" s="33">
        <f t="shared" si="1647"/>
        <v>0</v>
      </c>
      <c r="KV233" s="33">
        <f t="shared" si="1648"/>
        <v>0</v>
      </c>
      <c r="KW233" s="33">
        <f t="shared" si="1649"/>
        <v>0</v>
      </c>
      <c r="KX233" s="33">
        <f t="shared" si="1650"/>
        <v>0</v>
      </c>
      <c r="KY233" s="33">
        <f t="shared" si="1651"/>
        <v>0</v>
      </c>
      <c r="KZ233" s="33">
        <f t="shared" si="1652"/>
        <v>0</v>
      </c>
      <c r="LA233" s="91">
        <f t="shared" si="1653"/>
        <v>0</v>
      </c>
      <c r="LB233" s="97">
        <f t="shared" si="1654"/>
        <v>0</v>
      </c>
      <c r="LC233" s="33">
        <f t="shared" si="1655"/>
        <v>0</v>
      </c>
      <c r="LD233" s="33">
        <f t="shared" si="1656"/>
        <v>0</v>
      </c>
      <c r="LE233" s="33">
        <f t="shared" si="1657"/>
        <v>0</v>
      </c>
      <c r="LF233" s="33">
        <f t="shared" si="1658"/>
        <v>0</v>
      </c>
      <c r="LG233" s="33">
        <f t="shared" si="1659"/>
        <v>0</v>
      </c>
      <c r="LH233" s="33">
        <f t="shared" si="1660"/>
        <v>0</v>
      </c>
      <c r="LI233" s="33">
        <f t="shared" si="1661"/>
        <v>-4</v>
      </c>
      <c r="LJ233" s="33">
        <f t="shared" si="1662"/>
        <v>-4</v>
      </c>
      <c r="LK233" s="33">
        <f t="shared" si="1663"/>
        <v>0</v>
      </c>
      <c r="LL233" s="98">
        <f t="shared" si="1664"/>
        <v>0</v>
      </c>
      <c r="LM233" s="102">
        <f t="shared" si="1665"/>
        <v>0</v>
      </c>
      <c r="LN233" s="33">
        <f t="shared" si="1666"/>
        <v>0</v>
      </c>
      <c r="LO233" s="33">
        <f t="shared" si="1667"/>
        <v>0</v>
      </c>
      <c r="LP233" s="33">
        <f t="shared" si="1668"/>
        <v>0</v>
      </c>
      <c r="LQ233" s="33">
        <f t="shared" si="1669"/>
        <v>0</v>
      </c>
      <c r="LR233" s="33">
        <f t="shared" si="1670"/>
        <v>0</v>
      </c>
      <c r="LS233" s="33">
        <f t="shared" si="1671"/>
        <v>0</v>
      </c>
      <c r="LT233" s="33">
        <f t="shared" si="1672"/>
        <v>0</v>
      </c>
      <c r="LU233" s="33">
        <f t="shared" si="1673"/>
        <v>0</v>
      </c>
      <c r="LV233" s="33">
        <f t="shared" si="1674"/>
        <v>0</v>
      </c>
      <c r="LW233" s="98">
        <f t="shared" si="1675"/>
        <v>0</v>
      </c>
      <c r="MC233" s="4">
        <f t="shared" si="1676"/>
        <v>0.6</v>
      </c>
      <c r="MD233" s="15">
        <v>7</v>
      </c>
      <c r="ME233" s="37">
        <f t="shared" si="1729"/>
        <v>0</v>
      </c>
      <c r="MF233" s="21">
        <f t="shared" si="1729"/>
        <v>0</v>
      </c>
      <c r="MG233" s="21">
        <f t="shared" si="1729"/>
        <v>0</v>
      </c>
      <c r="MH233" s="21">
        <f t="shared" si="1729"/>
        <v>0</v>
      </c>
      <c r="MI233" s="21">
        <f t="shared" si="1729"/>
        <v>0</v>
      </c>
      <c r="MJ233" s="21">
        <f t="shared" si="1729"/>
        <v>0</v>
      </c>
      <c r="MK233" s="21">
        <f t="shared" si="1729"/>
        <v>0</v>
      </c>
      <c r="ML233" s="21">
        <f t="shared" si="1729"/>
        <v>0</v>
      </c>
      <c r="MM233" s="21">
        <f t="shared" si="1729"/>
        <v>0</v>
      </c>
      <c r="MN233" s="21">
        <f t="shared" si="1729"/>
        <v>0</v>
      </c>
      <c r="MO233" s="21">
        <f t="shared" si="1730"/>
        <v>0</v>
      </c>
      <c r="MP233" s="21">
        <f t="shared" si="1730"/>
        <v>0</v>
      </c>
      <c r="MQ233" s="21">
        <f t="shared" si="1730"/>
        <v>0</v>
      </c>
      <c r="MR233" s="21">
        <f t="shared" si="1730"/>
        <v>0</v>
      </c>
      <c r="MS233" s="21">
        <f t="shared" si="1730"/>
        <v>0</v>
      </c>
      <c r="MT233" s="21">
        <f t="shared" si="1730"/>
        <v>0</v>
      </c>
      <c r="MU233" s="21">
        <f t="shared" si="1730"/>
        <v>0</v>
      </c>
      <c r="MV233" s="21">
        <f t="shared" si="1730"/>
        <v>0</v>
      </c>
      <c r="MW233" s="21">
        <f t="shared" si="1730"/>
        <v>0</v>
      </c>
      <c r="MX233" s="21">
        <f t="shared" si="1730"/>
        <v>0</v>
      </c>
      <c r="MY233" s="21">
        <f t="shared" si="1731"/>
        <v>0</v>
      </c>
      <c r="MZ233" s="21">
        <f t="shared" si="1731"/>
        <v>0</v>
      </c>
      <c r="NA233" s="21">
        <f t="shared" si="1731"/>
        <v>0</v>
      </c>
      <c r="NB233" s="21">
        <f t="shared" si="1731"/>
        <v>0</v>
      </c>
      <c r="NC233" s="21">
        <f t="shared" si="1731"/>
        <v>0</v>
      </c>
      <c r="ND233" s="21">
        <f t="shared" si="1731"/>
        <v>0</v>
      </c>
      <c r="NE233" s="21">
        <f t="shared" si="1731"/>
        <v>-2</v>
      </c>
      <c r="NF233" s="21">
        <f t="shared" si="1731"/>
        <v>-4</v>
      </c>
      <c r="NG233" s="21">
        <f t="shared" si="1731"/>
        <v>-2</v>
      </c>
      <c r="NH233" s="21">
        <f t="shared" si="1731"/>
        <v>0</v>
      </c>
      <c r="NI233" s="21">
        <f t="shared" si="1732"/>
        <v>0</v>
      </c>
      <c r="NJ233" s="21">
        <f t="shared" si="1732"/>
        <v>0</v>
      </c>
      <c r="NK233" s="21">
        <f t="shared" si="1732"/>
        <v>0</v>
      </c>
      <c r="NL233" s="21">
        <f t="shared" si="1732"/>
        <v>0</v>
      </c>
      <c r="NM233" s="21">
        <f t="shared" si="1732"/>
        <v>0</v>
      </c>
      <c r="NN233" s="21">
        <f t="shared" si="1732"/>
        <v>0</v>
      </c>
      <c r="NO233" s="21">
        <f t="shared" si="1732"/>
        <v>0</v>
      </c>
      <c r="NP233" s="21">
        <f t="shared" si="1732"/>
        <v>0</v>
      </c>
      <c r="NQ233" s="21">
        <f t="shared" si="1732"/>
        <v>0</v>
      </c>
      <c r="NR233" s="38">
        <f t="shared" si="1732"/>
        <v>0</v>
      </c>
      <c r="NT233" s="16"/>
      <c r="NU233" s="4">
        <f t="shared" si="1681"/>
        <v>0.6</v>
      </c>
      <c r="NV233" s="15">
        <v>7</v>
      </c>
      <c r="NW233" s="37">
        <f t="shared" si="1682"/>
        <v>31.64</v>
      </c>
      <c r="NX233" s="21">
        <f t="shared" si="1588"/>
        <v>31.64</v>
      </c>
      <c r="NY233" s="21">
        <f t="shared" si="1589"/>
        <v>31.64</v>
      </c>
      <c r="NZ233" s="21">
        <f t="shared" si="1590"/>
        <v>31.64</v>
      </c>
      <c r="OA233" s="21">
        <f t="shared" si="1591"/>
        <v>31.64</v>
      </c>
      <c r="OB233" s="21">
        <f t="shared" si="1592"/>
        <v>31.64</v>
      </c>
      <c r="OC233" s="21">
        <f t="shared" si="1593"/>
        <v>31.64</v>
      </c>
      <c r="OD233" s="21">
        <f t="shared" si="1594"/>
        <v>31.64</v>
      </c>
      <c r="OE233" s="21">
        <f t="shared" si="1595"/>
        <v>31.64</v>
      </c>
      <c r="OF233" s="21">
        <f t="shared" si="1596"/>
        <v>31.64</v>
      </c>
      <c r="OG233" s="21">
        <f t="shared" si="1597"/>
        <v>31.64</v>
      </c>
      <c r="OH233" s="21">
        <f t="shared" si="1598"/>
        <v>31.64</v>
      </c>
      <c r="OI233" s="21">
        <f t="shared" si="1599"/>
        <v>31.64</v>
      </c>
      <c r="OJ233" s="21">
        <f t="shared" si="1600"/>
        <v>31.64</v>
      </c>
      <c r="OK233" s="21">
        <f t="shared" si="1601"/>
        <v>31.64</v>
      </c>
      <c r="OL233" s="21">
        <f t="shared" si="1602"/>
        <v>31.64</v>
      </c>
      <c r="OM233" s="21">
        <f t="shared" si="1603"/>
        <v>31.64</v>
      </c>
      <c r="ON233" s="21">
        <f t="shared" si="1604"/>
        <v>31.64</v>
      </c>
      <c r="OO233" s="21">
        <f t="shared" si="1605"/>
        <v>31.64</v>
      </c>
      <c r="OP233" s="21">
        <f t="shared" si="1606"/>
        <v>31.64</v>
      </c>
      <c r="OQ233" s="21">
        <f t="shared" si="1607"/>
        <v>31.64</v>
      </c>
      <c r="OR233" s="21">
        <f t="shared" si="1608"/>
        <v>31.64</v>
      </c>
      <c r="OS233" s="21">
        <f t="shared" si="1609"/>
        <v>31.64</v>
      </c>
      <c r="OT233" s="21">
        <f t="shared" si="1610"/>
        <v>31.64</v>
      </c>
      <c r="OU233" s="21">
        <f t="shared" si="1611"/>
        <v>31.64</v>
      </c>
      <c r="OV233" s="21">
        <f t="shared" si="1612"/>
        <v>31.64</v>
      </c>
      <c r="OW233" s="21">
        <f t="shared" si="1613"/>
        <v>31.64</v>
      </c>
      <c r="OX233" s="21">
        <f t="shared" si="1614"/>
        <v>31.64</v>
      </c>
      <c r="OY233" s="21">
        <f t="shared" si="1615"/>
        <v>31.64</v>
      </c>
      <c r="OZ233" s="21">
        <f t="shared" si="1616"/>
        <v>31.64</v>
      </c>
      <c r="PA233" s="21">
        <f t="shared" si="1617"/>
        <v>31.64</v>
      </c>
      <c r="PB233" s="21">
        <f t="shared" si="1618"/>
        <v>31.64</v>
      </c>
      <c r="PC233" s="21">
        <f t="shared" si="1619"/>
        <v>31.64</v>
      </c>
      <c r="PD233" s="21">
        <f t="shared" si="1620"/>
        <v>31.64</v>
      </c>
      <c r="PE233" s="21">
        <f t="shared" si="1621"/>
        <v>31.64</v>
      </c>
      <c r="PF233" s="21">
        <f t="shared" si="1622"/>
        <v>31.64</v>
      </c>
      <c r="PG233" s="21">
        <f t="shared" si="1623"/>
        <v>31.64</v>
      </c>
      <c r="PH233" s="21">
        <f t="shared" si="1624"/>
        <v>31.64</v>
      </c>
      <c r="PI233" s="21">
        <f t="shared" si="1625"/>
        <v>31.64</v>
      </c>
      <c r="PJ233" s="38">
        <f t="shared" si="1626"/>
        <v>31.64</v>
      </c>
      <c r="PK233"/>
      <c r="PM233" s="4">
        <f t="shared" si="1683"/>
        <v>0.6</v>
      </c>
      <c r="PN233" s="15">
        <v>7</v>
      </c>
      <c r="PO233" s="37">
        <f t="shared" si="1684"/>
        <v>0</v>
      </c>
      <c r="PP233" s="21">
        <f t="shared" si="1685"/>
        <v>0</v>
      </c>
      <c r="PQ233" s="21">
        <f t="shared" si="1686"/>
        <v>0</v>
      </c>
      <c r="PR233" s="21">
        <f t="shared" si="1687"/>
        <v>0</v>
      </c>
      <c r="PS233" s="21">
        <f t="shared" si="1688"/>
        <v>0</v>
      </c>
      <c r="PT233" s="21">
        <f t="shared" si="1689"/>
        <v>0</v>
      </c>
      <c r="PU233" s="21">
        <f t="shared" si="1690"/>
        <v>0</v>
      </c>
      <c r="PV233" s="21">
        <f t="shared" si="1691"/>
        <v>0</v>
      </c>
      <c r="PW233" s="21">
        <f t="shared" si="1692"/>
        <v>0</v>
      </c>
      <c r="PX233" s="21">
        <f t="shared" si="1693"/>
        <v>0</v>
      </c>
      <c r="PY233" s="21">
        <f t="shared" si="1694"/>
        <v>0</v>
      </c>
      <c r="PZ233" s="21">
        <f t="shared" si="1695"/>
        <v>0</v>
      </c>
      <c r="QA233" s="21">
        <f t="shared" si="1696"/>
        <v>0</v>
      </c>
      <c r="QB233" s="21">
        <f t="shared" si="1697"/>
        <v>0</v>
      </c>
      <c r="QC233" s="21">
        <f t="shared" si="1698"/>
        <v>0</v>
      </c>
      <c r="QD233" s="21">
        <f t="shared" si="1699"/>
        <v>0</v>
      </c>
      <c r="QE233" s="21">
        <f t="shared" si="1700"/>
        <v>0</v>
      </c>
      <c r="QF233" s="21">
        <f t="shared" si="1701"/>
        <v>0</v>
      </c>
      <c r="QG233" s="21">
        <f t="shared" si="1702"/>
        <v>0</v>
      </c>
      <c r="QH233" s="21">
        <f t="shared" si="1703"/>
        <v>0</v>
      </c>
      <c r="QI233" s="21">
        <f t="shared" si="1704"/>
        <v>0</v>
      </c>
      <c r="QJ233" s="21">
        <f t="shared" si="1705"/>
        <v>0</v>
      </c>
      <c r="QK233" s="21">
        <f t="shared" si="1706"/>
        <v>0</v>
      </c>
      <c r="QL233" s="21">
        <f t="shared" si="1707"/>
        <v>0</v>
      </c>
      <c r="QM233" s="21">
        <f t="shared" si="1708"/>
        <v>0</v>
      </c>
      <c r="QN233" s="21">
        <f t="shared" si="1709"/>
        <v>0</v>
      </c>
      <c r="QO233" s="21">
        <f t="shared" si="1710"/>
        <v>0</v>
      </c>
      <c r="QP233" s="21">
        <f t="shared" si="1711"/>
        <v>0</v>
      </c>
      <c r="QQ233" s="21">
        <f t="shared" si="1712"/>
        <v>0</v>
      </c>
      <c r="QR233" s="21">
        <f t="shared" si="1713"/>
        <v>0</v>
      </c>
      <c r="QS233" s="21">
        <f t="shared" si="1714"/>
        <v>0</v>
      </c>
      <c r="QT233" s="21">
        <f t="shared" si="1715"/>
        <v>0</v>
      </c>
      <c r="QU233" s="21">
        <f t="shared" si="1716"/>
        <v>0</v>
      </c>
      <c r="QV233" s="21">
        <f t="shared" si="1717"/>
        <v>0</v>
      </c>
      <c r="QW233" s="21">
        <f t="shared" si="1718"/>
        <v>0</v>
      </c>
      <c r="QX233" s="21">
        <f t="shared" si="1719"/>
        <v>0</v>
      </c>
      <c r="QY233" s="21">
        <f t="shared" si="1720"/>
        <v>0</v>
      </c>
      <c r="QZ233" s="21">
        <f t="shared" si="1721"/>
        <v>0</v>
      </c>
      <c r="RA233" s="21">
        <f t="shared" si="1722"/>
        <v>0</v>
      </c>
      <c r="RB233" s="38">
        <f t="shared" si="1723"/>
        <v>0</v>
      </c>
      <c r="RC233"/>
      <c r="ZS233" s="4">
        <f t="shared" si="1724"/>
        <v>0.5</v>
      </c>
      <c r="ZT233" s="15">
        <v>6</v>
      </c>
      <c r="ZU233" s="97">
        <f t="shared" ref="ZU233:ABL233" si="1734">IF(ISNUMBER(INDEX(Asfalt,$ZT233,ZV$226)),INDEX(Asfalt,$ZT233,ZV$226),0)</f>
        <v>0</v>
      </c>
      <c r="ZV233" s="33">
        <f t="shared" si="1734"/>
        <v>0</v>
      </c>
      <c r="ZW233" s="33">
        <f t="shared" si="1734"/>
        <v>0</v>
      </c>
      <c r="ZX233" s="33">
        <f t="shared" si="1734"/>
        <v>0</v>
      </c>
      <c r="ZY233" s="33">
        <f t="shared" si="1734"/>
        <v>0</v>
      </c>
      <c r="ZZ233" s="33">
        <f t="shared" si="1734"/>
        <v>0</v>
      </c>
      <c r="AAA233" s="33">
        <f t="shared" si="1734"/>
        <v>0</v>
      </c>
      <c r="AAB233" s="33">
        <f t="shared" si="1734"/>
        <v>0</v>
      </c>
      <c r="AAC233" s="33">
        <f t="shared" si="1734"/>
        <v>0</v>
      </c>
      <c r="AAD233" s="33">
        <f t="shared" si="1734"/>
        <v>0</v>
      </c>
      <c r="AAE233" s="98">
        <f t="shared" si="1734"/>
        <v>0</v>
      </c>
      <c r="AAF233" s="102">
        <f t="shared" si="1734"/>
        <v>0</v>
      </c>
      <c r="AAG233" s="33">
        <f t="shared" si="1734"/>
        <v>0</v>
      </c>
      <c r="AAH233" s="33">
        <f t="shared" si="1734"/>
        <v>0</v>
      </c>
      <c r="AAI233" s="33">
        <f t="shared" si="1734"/>
        <v>0</v>
      </c>
      <c r="AAJ233" s="33">
        <f t="shared" si="1734"/>
        <v>0</v>
      </c>
      <c r="AAK233" s="33">
        <f t="shared" si="1734"/>
        <v>0</v>
      </c>
      <c r="AAL233" s="33">
        <f t="shared" si="1734"/>
        <v>0</v>
      </c>
      <c r="AAM233" s="33">
        <f t="shared" si="1734"/>
        <v>0</v>
      </c>
      <c r="AAN233" s="33">
        <f t="shared" si="1734"/>
        <v>0</v>
      </c>
      <c r="AAO233" s="33">
        <f t="shared" si="1734"/>
        <v>0</v>
      </c>
      <c r="AAP233" s="91">
        <f t="shared" si="1734"/>
        <v>0</v>
      </c>
      <c r="AAQ233" s="97">
        <f t="shared" si="1734"/>
        <v>0</v>
      </c>
      <c r="AAR233" s="33">
        <f t="shared" si="1734"/>
        <v>0</v>
      </c>
      <c r="AAS233" s="33">
        <f t="shared" si="1734"/>
        <v>0</v>
      </c>
      <c r="AAT233" s="33">
        <f t="shared" si="1734"/>
        <v>0</v>
      </c>
      <c r="AAU233" s="33">
        <f t="shared" si="1734"/>
        <v>0</v>
      </c>
      <c r="AAV233" s="33">
        <f t="shared" si="1734"/>
        <v>0</v>
      </c>
      <c r="AAW233" s="33">
        <f t="shared" si="1734"/>
        <v>0</v>
      </c>
      <c r="AAX233" s="33">
        <f t="shared" si="1734"/>
        <v>4</v>
      </c>
      <c r="AAY233" s="33">
        <f t="shared" si="1734"/>
        <v>4</v>
      </c>
      <c r="AAZ233" s="33">
        <f t="shared" si="1734"/>
        <v>0</v>
      </c>
      <c r="ABA233" s="98">
        <f t="shared" si="1734"/>
        <v>0</v>
      </c>
      <c r="ABB233" s="102">
        <f t="shared" si="1734"/>
        <v>0</v>
      </c>
      <c r="ABC233" s="33">
        <f t="shared" si="1734"/>
        <v>0</v>
      </c>
      <c r="ABD233" s="33">
        <f t="shared" si="1734"/>
        <v>0</v>
      </c>
      <c r="ABE233" s="33">
        <f t="shared" si="1734"/>
        <v>0</v>
      </c>
      <c r="ABF233" s="33">
        <f t="shared" si="1734"/>
        <v>0</v>
      </c>
      <c r="ABG233" s="33">
        <f t="shared" si="1734"/>
        <v>0</v>
      </c>
      <c r="ABH233" s="33">
        <f t="shared" si="1734"/>
        <v>0</v>
      </c>
      <c r="ABI233" s="33">
        <f t="shared" si="1734"/>
        <v>0</v>
      </c>
      <c r="ABJ233" s="33">
        <f t="shared" si="1734"/>
        <v>0</v>
      </c>
      <c r="ABK233" s="33">
        <f t="shared" si="1734"/>
        <v>0</v>
      </c>
      <c r="ABL233" s="98">
        <f t="shared" si="1734"/>
        <v>0</v>
      </c>
    </row>
    <row r="234" spans="1:741" x14ac:dyDescent="0.25">
      <c r="A234" s="8"/>
      <c r="B234" s="8"/>
      <c r="C234" s="8"/>
      <c r="D234" s="8"/>
      <c r="E234" s="8"/>
      <c r="F234" s="8"/>
      <c r="G234" s="8"/>
      <c r="H234" s="8"/>
      <c r="I234" s="9"/>
      <c r="J234" s="9"/>
      <c r="K234" s="8"/>
      <c r="L234" s="9"/>
      <c r="EP234" s="4">
        <f t="shared" si="1629"/>
        <v>0.6</v>
      </c>
      <c r="EQ234" s="15">
        <v>7</v>
      </c>
      <c r="ER234" s="37">
        <f t="shared" si="1535"/>
        <v>0</v>
      </c>
      <c r="ES234" s="21">
        <f t="shared" si="1535"/>
        <v>0</v>
      </c>
      <c r="ET234" s="21">
        <f t="shared" si="1535"/>
        <v>0</v>
      </c>
      <c r="EU234" s="21">
        <f t="shared" si="1535"/>
        <v>0</v>
      </c>
      <c r="EV234" s="21">
        <f t="shared" si="1535"/>
        <v>0</v>
      </c>
      <c r="EW234" s="21">
        <f t="shared" si="1535"/>
        <v>0</v>
      </c>
      <c r="EX234" s="21">
        <f t="shared" si="1535"/>
        <v>0</v>
      </c>
      <c r="EY234" s="21">
        <f t="shared" si="1535"/>
        <v>0</v>
      </c>
      <c r="EZ234" s="21">
        <f t="shared" si="1535"/>
        <v>0</v>
      </c>
      <c r="FA234" s="21">
        <f t="shared" si="1535"/>
        <v>0</v>
      </c>
      <c r="FB234" s="38">
        <f t="shared" si="1536"/>
        <v>0</v>
      </c>
      <c r="FC234" s="43">
        <f t="shared" si="1536"/>
        <v>0</v>
      </c>
      <c r="FD234" s="21">
        <f t="shared" si="1536"/>
        <v>0</v>
      </c>
      <c r="FE234" s="21">
        <f t="shared" si="1536"/>
        <v>0</v>
      </c>
      <c r="FF234" s="21">
        <f t="shared" si="1536"/>
        <v>0</v>
      </c>
      <c r="FG234" s="21">
        <f t="shared" si="1536"/>
        <v>0</v>
      </c>
      <c r="FH234" s="21">
        <f t="shared" si="1536"/>
        <v>0</v>
      </c>
      <c r="FI234" s="21">
        <f t="shared" si="1536"/>
        <v>0</v>
      </c>
      <c r="FJ234" s="21">
        <f t="shared" si="1536"/>
        <v>0</v>
      </c>
      <c r="FK234" s="21">
        <f t="shared" si="1536"/>
        <v>0</v>
      </c>
      <c r="FL234" s="21">
        <f t="shared" si="1537"/>
        <v>0</v>
      </c>
      <c r="FM234" s="82">
        <f t="shared" si="1537"/>
        <v>0</v>
      </c>
      <c r="FN234" s="37">
        <f t="shared" si="1537"/>
        <v>0</v>
      </c>
      <c r="FO234" s="21">
        <f t="shared" si="1537"/>
        <v>0</v>
      </c>
      <c r="FP234" s="21">
        <f t="shared" si="1537"/>
        <v>0</v>
      </c>
      <c r="FQ234" s="21">
        <f t="shared" si="1537"/>
        <v>0</v>
      </c>
      <c r="FR234" s="21">
        <f t="shared" si="1537"/>
        <v>0</v>
      </c>
      <c r="FS234" s="21">
        <f t="shared" si="1537"/>
        <v>0</v>
      </c>
      <c r="FT234" s="21">
        <f t="shared" si="1537"/>
        <v>0</v>
      </c>
      <c r="FU234" s="21">
        <f t="shared" si="1537"/>
        <v>4</v>
      </c>
      <c r="FV234" s="21">
        <f t="shared" si="1538"/>
        <v>4</v>
      </c>
      <c r="FW234" s="21">
        <f t="shared" si="1538"/>
        <v>0</v>
      </c>
      <c r="FX234" s="38">
        <f t="shared" si="1538"/>
        <v>0</v>
      </c>
      <c r="FY234" s="43">
        <f t="shared" si="1538"/>
        <v>0</v>
      </c>
      <c r="FZ234" s="21">
        <f t="shared" si="1538"/>
        <v>0</v>
      </c>
      <c r="GA234" s="21">
        <f t="shared" si="1538"/>
        <v>0</v>
      </c>
      <c r="GB234" s="21">
        <f t="shared" si="1538"/>
        <v>0</v>
      </c>
      <c r="GC234" s="21">
        <f t="shared" si="1538"/>
        <v>0</v>
      </c>
      <c r="GD234" s="21">
        <f t="shared" si="1538"/>
        <v>0</v>
      </c>
      <c r="GE234" s="21">
        <f t="shared" si="1538"/>
        <v>0</v>
      </c>
      <c r="GF234" s="21">
        <f t="shared" si="1538"/>
        <v>0</v>
      </c>
      <c r="GG234" s="21">
        <f t="shared" si="1538"/>
        <v>0</v>
      </c>
      <c r="GH234" s="21">
        <f t="shared" si="1538"/>
        <v>0</v>
      </c>
      <c r="GI234" s="38">
        <f t="shared" si="1538"/>
        <v>0</v>
      </c>
      <c r="GK234" s="4">
        <f t="shared" si="1630"/>
        <v>0.6</v>
      </c>
      <c r="GL234" s="15">
        <v>7</v>
      </c>
      <c r="GM234" s="37">
        <f t="shared" si="1539"/>
        <v>0</v>
      </c>
      <c r="GN234" s="21">
        <f t="shared" si="1540"/>
        <v>0</v>
      </c>
      <c r="GO234" s="21">
        <f t="shared" si="1541"/>
        <v>0</v>
      </c>
      <c r="GP234" s="21">
        <f t="shared" si="1542"/>
        <v>0</v>
      </c>
      <c r="GQ234" s="21">
        <f t="shared" si="1543"/>
        <v>0</v>
      </c>
      <c r="GR234" s="21">
        <f t="shared" si="1544"/>
        <v>0</v>
      </c>
      <c r="GS234" s="21">
        <f t="shared" si="1545"/>
        <v>0</v>
      </c>
      <c r="GT234" s="21">
        <f t="shared" si="1546"/>
        <v>0</v>
      </c>
      <c r="GU234" s="21">
        <f t="shared" si="1547"/>
        <v>0</v>
      </c>
      <c r="GV234" s="21">
        <f t="shared" si="1548"/>
        <v>0</v>
      </c>
      <c r="GW234" s="38">
        <f t="shared" si="1549"/>
        <v>0</v>
      </c>
      <c r="GX234" s="43">
        <f t="shared" si="1550"/>
        <v>0</v>
      </c>
      <c r="GY234" s="21">
        <f t="shared" si="1551"/>
        <v>0</v>
      </c>
      <c r="GZ234" s="21">
        <f t="shared" si="1552"/>
        <v>0</v>
      </c>
      <c r="HA234" s="21">
        <f t="shared" si="1553"/>
        <v>0</v>
      </c>
      <c r="HB234" s="21">
        <f t="shared" si="1554"/>
        <v>0</v>
      </c>
      <c r="HC234" s="21">
        <f t="shared" si="1555"/>
        <v>0</v>
      </c>
      <c r="HD234" s="21">
        <f t="shared" si="1556"/>
        <v>0</v>
      </c>
      <c r="HE234" s="21">
        <f t="shared" si="1557"/>
        <v>0</v>
      </c>
      <c r="HF234" s="21">
        <f t="shared" si="1558"/>
        <v>0</v>
      </c>
      <c r="HG234" s="21">
        <f t="shared" si="1559"/>
        <v>0</v>
      </c>
      <c r="HH234" s="82">
        <f t="shared" si="1560"/>
        <v>0</v>
      </c>
      <c r="HI234" s="37">
        <f t="shared" si="1561"/>
        <v>0</v>
      </c>
      <c r="HJ234" s="21">
        <f t="shared" si="1562"/>
        <v>0</v>
      </c>
      <c r="HK234" s="21">
        <f t="shared" si="1563"/>
        <v>0</v>
      </c>
      <c r="HL234" s="21">
        <f t="shared" si="1564"/>
        <v>0</v>
      </c>
      <c r="HM234" s="21">
        <f t="shared" si="1565"/>
        <v>0</v>
      </c>
      <c r="HN234" s="21">
        <f t="shared" si="1566"/>
        <v>0</v>
      </c>
      <c r="HO234" s="21">
        <f t="shared" si="1567"/>
        <v>0</v>
      </c>
      <c r="HP234" s="21">
        <f t="shared" si="1568"/>
        <v>0</v>
      </c>
      <c r="HQ234" s="21">
        <f t="shared" si="1569"/>
        <v>0</v>
      </c>
      <c r="HR234" s="21">
        <f t="shared" si="1570"/>
        <v>0</v>
      </c>
      <c r="HS234" s="38">
        <f t="shared" si="1571"/>
        <v>0</v>
      </c>
      <c r="HT234" s="43">
        <f t="shared" si="1572"/>
        <v>0</v>
      </c>
      <c r="HU234" s="21">
        <f t="shared" si="1573"/>
        <v>0</v>
      </c>
      <c r="HV234" s="21">
        <f t="shared" si="1574"/>
        <v>0</v>
      </c>
      <c r="HW234" s="21">
        <f t="shared" si="1575"/>
        <v>0</v>
      </c>
      <c r="HX234" s="21">
        <f t="shared" si="1576"/>
        <v>0</v>
      </c>
      <c r="HY234" s="21">
        <f t="shared" si="1577"/>
        <v>0</v>
      </c>
      <c r="HZ234" s="21">
        <f t="shared" si="1578"/>
        <v>0</v>
      </c>
      <c r="IA234" s="21">
        <f t="shared" si="1579"/>
        <v>0</v>
      </c>
      <c r="IB234" s="21">
        <f t="shared" si="1580"/>
        <v>0</v>
      </c>
      <c r="IC234" s="21">
        <f t="shared" si="1581"/>
        <v>0</v>
      </c>
      <c r="ID234" s="38">
        <f t="shared" si="1582"/>
        <v>0</v>
      </c>
      <c r="IG234" s="15">
        <v>7</v>
      </c>
      <c r="IH234" s="37"/>
      <c r="II234" s="21"/>
      <c r="IJ234" s="21"/>
      <c r="IK234" s="21"/>
      <c r="IL234" s="21"/>
      <c r="IM234" s="21"/>
      <c r="IN234" s="21"/>
      <c r="IO234" s="21"/>
      <c r="IP234" s="21"/>
      <c r="IQ234" s="21"/>
      <c r="IR234" s="38"/>
      <c r="IS234" s="43"/>
      <c r="IT234" s="21"/>
      <c r="IU234" s="21"/>
      <c r="IV234" s="21"/>
      <c r="IW234" s="21"/>
      <c r="IX234" s="21"/>
      <c r="IY234" s="21"/>
      <c r="IZ234" s="21"/>
      <c r="JA234" s="21"/>
      <c r="JB234" s="21"/>
      <c r="JC234" s="82"/>
      <c r="JD234" s="37"/>
      <c r="JE234" s="21"/>
      <c r="JF234" s="21"/>
      <c r="JG234" s="21"/>
      <c r="JH234" s="21"/>
      <c r="JI234" s="21"/>
      <c r="JJ234" s="21"/>
      <c r="JK234" s="21"/>
      <c r="JL234" s="21"/>
      <c r="JM234" s="21"/>
      <c r="JN234" s="38"/>
      <c r="JO234" s="43"/>
      <c r="JP234" s="21"/>
      <c r="JQ234" s="21"/>
      <c r="JR234" s="21"/>
      <c r="JS234" s="21"/>
      <c r="JT234" s="21"/>
      <c r="JU234" s="21"/>
      <c r="JV234" s="21"/>
      <c r="JW234" s="21"/>
      <c r="JX234" s="21"/>
      <c r="JY234" s="38"/>
      <c r="KD234" s="4">
        <f t="shared" si="1631"/>
        <v>0.6</v>
      </c>
      <c r="KE234" s="15">
        <v>7</v>
      </c>
      <c r="KF234" s="37">
        <f t="shared" si="1632"/>
        <v>0</v>
      </c>
      <c r="KG234" s="21">
        <f t="shared" si="1633"/>
        <v>0</v>
      </c>
      <c r="KH234" s="21">
        <f t="shared" si="1634"/>
        <v>0</v>
      </c>
      <c r="KI234" s="21">
        <f t="shared" si="1635"/>
        <v>0</v>
      </c>
      <c r="KJ234" s="21">
        <f t="shared" si="1636"/>
        <v>0</v>
      </c>
      <c r="KK234" s="21">
        <f t="shared" si="1637"/>
        <v>0</v>
      </c>
      <c r="KL234" s="21">
        <f t="shared" si="1638"/>
        <v>0</v>
      </c>
      <c r="KM234" s="21">
        <f t="shared" si="1639"/>
        <v>0</v>
      </c>
      <c r="KN234" s="21">
        <f t="shared" si="1640"/>
        <v>0</v>
      </c>
      <c r="KO234" s="21">
        <f t="shared" si="1641"/>
        <v>0</v>
      </c>
      <c r="KP234" s="38">
        <f t="shared" si="1642"/>
        <v>0</v>
      </c>
      <c r="KQ234" s="43">
        <f t="shared" si="1643"/>
        <v>0</v>
      </c>
      <c r="KR234" s="21">
        <f t="shared" si="1644"/>
        <v>0</v>
      </c>
      <c r="KS234" s="21">
        <f t="shared" si="1645"/>
        <v>0</v>
      </c>
      <c r="KT234" s="21">
        <f t="shared" si="1646"/>
        <v>0</v>
      </c>
      <c r="KU234" s="21">
        <f t="shared" si="1647"/>
        <v>0</v>
      </c>
      <c r="KV234" s="21">
        <f t="shared" si="1648"/>
        <v>0</v>
      </c>
      <c r="KW234" s="21">
        <f t="shared" si="1649"/>
        <v>0</v>
      </c>
      <c r="KX234" s="21">
        <f t="shared" si="1650"/>
        <v>0</v>
      </c>
      <c r="KY234" s="21">
        <f t="shared" si="1651"/>
        <v>0</v>
      </c>
      <c r="KZ234" s="21">
        <f t="shared" si="1652"/>
        <v>0</v>
      </c>
      <c r="LA234" s="82">
        <f t="shared" si="1653"/>
        <v>0</v>
      </c>
      <c r="LB234" s="37">
        <f t="shared" si="1654"/>
        <v>0</v>
      </c>
      <c r="LC234" s="21">
        <f t="shared" si="1655"/>
        <v>0</v>
      </c>
      <c r="LD234" s="21">
        <f t="shared" si="1656"/>
        <v>0</v>
      </c>
      <c r="LE234" s="21">
        <f t="shared" si="1657"/>
        <v>0</v>
      </c>
      <c r="LF234" s="21">
        <f t="shared" si="1658"/>
        <v>0</v>
      </c>
      <c r="LG234" s="21">
        <f t="shared" si="1659"/>
        <v>0</v>
      </c>
      <c r="LH234" s="21">
        <f t="shared" si="1660"/>
        <v>0</v>
      </c>
      <c r="LI234" s="21">
        <f t="shared" si="1661"/>
        <v>-4</v>
      </c>
      <c r="LJ234" s="21">
        <f t="shared" si="1662"/>
        <v>-4</v>
      </c>
      <c r="LK234" s="21">
        <f t="shared" si="1663"/>
        <v>0</v>
      </c>
      <c r="LL234" s="38">
        <f t="shared" si="1664"/>
        <v>0</v>
      </c>
      <c r="LM234" s="43">
        <f t="shared" si="1665"/>
        <v>0</v>
      </c>
      <c r="LN234" s="21">
        <f t="shared" si="1666"/>
        <v>0</v>
      </c>
      <c r="LO234" s="21">
        <f t="shared" si="1667"/>
        <v>0</v>
      </c>
      <c r="LP234" s="21">
        <f t="shared" si="1668"/>
        <v>0</v>
      </c>
      <c r="LQ234" s="21">
        <f t="shared" si="1669"/>
        <v>0</v>
      </c>
      <c r="LR234" s="21">
        <f t="shared" si="1670"/>
        <v>0</v>
      </c>
      <c r="LS234" s="21">
        <f t="shared" si="1671"/>
        <v>0</v>
      </c>
      <c r="LT234" s="21">
        <f t="shared" si="1672"/>
        <v>0</v>
      </c>
      <c r="LU234" s="21">
        <f t="shared" si="1673"/>
        <v>0</v>
      </c>
      <c r="LV234" s="21">
        <f t="shared" si="1674"/>
        <v>0</v>
      </c>
      <c r="LW234" s="38">
        <f t="shared" si="1675"/>
        <v>0</v>
      </c>
      <c r="MC234" s="4">
        <f t="shared" si="1676"/>
        <v>0.70000000000000007</v>
      </c>
      <c r="MD234" s="15">
        <v>8</v>
      </c>
      <c r="ME234" s="37">
        <f t="shared" si="1729"/>
        <v>0</v>
      </c>
      <c r="MF234" s="21">
        <f t="shared" si="1729"/>
        <v>0</v>
      </c>
      <c r="MG234" s="21">
        <f t="shared" si="1729"/>
        <v>0</v>
      </c>
      <c r="MH234" s="21">
        <f t="shared" si="1729"/>
        <v>0</v>
      </c>
      <c r="MI234" s="21">
        <f t="shared" si="1729"/>
        <v>0</v>
      </c>
      <c r="MJ234" s="21">
        <f t="shared" si="1729"/>
        <v>0</v>
      </c>
      <c r="MK234" s="21">
        <f t="shared" si="1729"/>
        <v>0</v>
      </c>
      <c r="ML234" s="21">
        <f t="shared" si="1729"/>
        <v>0</v>
      </c>
      <c r="MM234" s="21">
        <f t="shared" si="1729"/>
        <v>0</v>
      </c>
      <c r="MN234" s="21">
        <f t="shared" si="1729"/>
        <v>0</v>
      </c>
      <c r="MO234" s="21">
        <f t="shared" si="1730"/>
        <v>0</v>
      </c>
      <c r="MP234" s="21">
        <f t="shared" si="1730"/>
        <v>0</v>
      </c>
      <c r="MQ234" s="21">
        <f t="shared" si="1730"/>
        <v>0</v>
      </c>
      <c r="MR234" s="21">
        <f t="shared" si="1730"/>
        <v>0</v>
      </c>
      <c r="MS234" s="21">
        <f t="shared" si="1730"/>
        <v>0</v>
      </c>
      <c r="MT234" s="21">
        <f t="shared" si="1730"/>
        <v>0</v>
      </c>
      <c r="MU234" s="21">
        <f t="shared" si="1730"/>
        <v>0</v>
      </c>
      <c r="MV234" s="21">
        <f t="shared" si="1730"/>
        <v>0</v>
      </c>
      <c r="MW234" s="21">
        <f t="shared" si="1730"/>
        <v>0</v>
      </c>
      <c r="MX234" s="21">
        <f t="shared" si="1730"/>
        <v>0</v>
      </c>
      <c r="MY234" s="21">
        <f t="shared" si="1731"/>
        <v>0</v>
      </c>
      <c r="MZ234" s="21">
        <f t="shared" si="1731"/>
        <v>0</v>
      </c>
      <c r="NA234" s="21">
        <f t="shared" si="1731"/>
        <v>0</v>
      </c>
      <c r="NB234" s="21">
        <f t="shared" si="1731"/>
        <v>0</v>
      </c>
      <c r="NC234" s="21">
        <f t="shared" si="1731"/>
        <v>0</v>
      </c>
      <c r="ND234" s="21">
        <f t="shared" si="1731"/>
        <v>0</v>
      </c>
      <c r="NE234" s="21">
        <f t="shared" si="1731"/>
        <v>-2</v>
      </c>
      <c r="NF234" s="21">
        <f t="shared" si="1731"/>
        <v>-4</v>
      </c>
      <c r="NG234" s="21">
        <f t="shared" si="1731"/>
        <v>-2</v>
      </c>
      <c r="NH234" s="21">
        <f t="shared" si="1731"/>
        <v>0</v>
      </c>
      <c r="NI234" s="21">
        <f t="shared" si="1732"/>
        <v>0</v>
      </c>
      <c r="NJ234" s="21">
        <f t="shared" si="1732"/>
        <v>0</v>
      </c>
      <c r="NK234" s="21">
        <f t="shared" si="1732"/>
        <v>0</v>
      </c>
      <c r="NL234" s="21">
        <f t="shared" si="1732"/>
        <v>0</v>
      </c>
      <c r="NM234" s="21">
        <f t="shared" si="1732"/>
        <v>0</v>
      </c>
      <c r="NN234" s="21">
        <f t="shared" si="1732"/>
        <v>0</v>
      </c>
      <c r="NO234" s="21">
        <f t="shared" si="1732"/>
        <v>0</v>
      </c>
      <c r="NP234" s="21">
        <f t="shared" si="1732"/>
        <v>0</v>
      </c>
      <c r="NQ234" s="21">
        <f t="shared" si="1732"/>
        <v>0</v>
      </c>
      <c r="NR234" s="38">
        <f t="shared" si="1732"/>
        <v>0</v>
      </c>
      <c r="NT234" s="16"/>
      <c r="NU234" s="4">
        <f t="shared" si="1681"/>
        <v>0.70000000000000007</v>
      </c>
      <c r="NV234" s="15">
        <v>8</v>
      </c>
      <c r="NW234" s="37">
        <f t="shared" si="1682"/>
        <v>31.64</v>
      </c>
      <c r="NX234" s="21">
        <f t="shared" si="1588"/>
        <v>31.64</v>
      </c>
      <c r="NY234" s="21">
        <f t="shared" si="1589"/>
        <v>31.64</v>
      </c>
      <c r="NZ234" s="21">
        <f t="shared" si="1590"/>
        <v>31.64</v>
      </c>
      <c r="OA234" s="21">
        <f t="shared" si="1591"/>
        <v>31.64</v>
      </c>
      <c r="OB234" s="21">
        <f t="shared" si="1592"/>
        <v>31.64</v>
      </c>
      <c r="OC234" s="21">
        <f t="shared" si="1593"/>
        <v>31.64</v>
      </c>
      <c r="OD234" s="21">
        <f t="shared" si="1594"/>
        <v>31.64</v>
      </c>
      <c r="OE234" s="21">
        <f t="shared" si="1595"/>
        <v>31.64</v>
      </c>
      <c r="OF234" s="21">
        <f t="shared" si="1596"/>
        <v>31.64</v>
      </c>
      <c r="OG234" s="21">
        <f t="shared" si="1597"/>
        <v>31.64</v>
      </c>
      <c r="OH234" s="21">
        <f t="shared" si="1598"/>
        <v>31.64</v>
      </c>
      <c r="OI234" s="21">
        <f t="shared" si="1599"/>
        <v>31.64</v>
      </c>
      <c r="OJ234" s="21">
        <f t="shared" si="1600"/>
        <v>31.64</v>
      </c>
      <c r="OK234" s="21">
        <f t="shared" si="1601"/>
        <v>31.64</v>
      </c>
      <c r="OL234" s="21">
        <f t="shared" si="1602"/>
        <v>31.64</v>
      </c>
      <c r="OM234" s="21">
        <f t="shared" si="1603"/>
        <v>31.64</v>
      </c>
      <c r="ON234" s="21">
        <f t="shared" si="1604"/>
        <v>31.64</v>
      </c>
      <c r="OO234" s="21">
        <f t="shared" si="1605"/>
        <v>31.64</v>
      </c>
      <c r="OP234" s="21">
        <f t="shared" si="1606"/>
        <v>31.64</v>
      </c>
      <c r="OQ234" s="21">
        <f t="shared" si="1607"/>
        <v>31.64</v>
      </c>
      <c r="OR234" s="21">
        <f t="shared" si="1608"/>
        <v>31.64</v>
      </c>
      <c r="OS234" s="21">
        <f t="shared" si="1609"/>
        <v>31.64</v>
      </c>
      <c r="OT234" s="21">
        <f t="shared" si="1610"/>
        <v>31.64</v>
      </c>
      <c r="OU234" s="21">
        <f t="shared" si="1611"/>
        <v>31.64</v>
      </c>
      <c r="OV234" s="21">
        <f t="shared" si="1612"/>
        <v>31.64</v>
      </c>
      <c r="OW234" s="21">
        <f t="shared" si="1613"/>
        <v>31.64</v>
      </c>
      <c r="OX234" s="21">
        <f t="shared" si="1614"/>
        <v>31.64</v>
      </c>
      <c r="OY234" s="21">
        <f t="shared" si="1615"/>
        <v>31.64</v>
      </c>
      <c r="OZ234" s="21">
        <f t="shared" si="1616"/>
        <v>31.64</v>
      </c>
      <c r="PA234" s="21">
        <f t="shared" si="1617"/>
        <v>31.64</v>
      </c>
      <c r="PB234" s="21">
        <f t="shared" si="1618"/>
        <v>31.64</v>
      </c>
      <c r="PC234" s="21">
        <f t="shared" si="1619"/>
        <v>31.64</v>
      </c>
      <c r="PD234" s="21">
        <f t="shared" si="1620"/>
        <v>31.64</v>
      </c>
      <c r="PE234" s="21">
        <f t="shared" si="1621"/>
        <v>31.64</v>
      </c>
      <c r="PF234" s="21">
        <f t="shared" si="1622"/>
        <v>31.64</v>
      </c>
      <c r="PG234" s="21">
        <f t="shared" si="1623"/>
        <v>31.64</v>
      </c>
      <c r="PH234" s="21">
        <f t="shared" si="1624"/>
        <v>31.64</v>
      </c>
      <c r="PI234" s="21">
        <f t="shared" si="1625"/>
        <v>31.64</v>
      </c>
      <c r="PJ234" s="38">
        <f t="shared" si="1626"/>
        <v>31.64</v>
      </c>
      <c r="PK234"/>
      <c r="PM234" s="4">
        <f t="shared" si="1683"/>
        <v>0.70000000000000007</v>
      </c>
      <c r="PN234" s="15">
        <v>8</v>
      </c>
      <c r="PO234" s="37">
        <f t="shared" si="1684"/>
        <v>0</v>
      </c>
      <c r="PP234" s="21">
        <f t="shared" si="1685"/>
        <v>0</v>
      </c>
      <c r="PQ234" s="21">
        <f t="shared" si="1686"/>
        <v>0</v>
      </c>
      <c r="PR234" s="21">
        <f t="shared" si="1687"/>
        <v>0</v>
      </c>
      <c r="PS234" s="21">
        <f t="shared" si="1688"/>
        <v>0</v>
      </c>
      <c r="PT234" s="21">
        <f t="shared" si="1689"/>
        <v>0</v>
      </c>
      <c r="PU234" s="21">
        <f t="shared" si="1690"/>
        <v>0</v>
      </c>
      <c r="PV234" s="21">
        <f t="shared" si="1691"/>
        <v>0</v>
      </c>
      <c r="PW234" s="21">
        <f t="shared" si="1692"/>
        <v>0</v>
      </c>
      <c r="PX234" s="21">
        <f t="shared" si="1693"/>
        <v>0</v>
      </c>
      <c r="PY234" s="21">
        <f t="shared" si="1694"/>
        <v>0</v>
      </c>
      <c r="PZ234" s="21">
        <f t="shared" si="1695"/>
        <v>0</v>
      </c>
      <c r="QA234" s="21">
        <f t="shared" si="1696"/>
        <v>0</v>
      </c>
      <c r="QB234" s="21">
        <f t="shared" si="1697"/>
        <v>0</v>
      </c>
      <c r="QC234" s="21">
        <f t="shared" si="1698"/>
        <v>0</v>
      </c>
      <c r="QD234" s="21">
        <f t="shared" si="1699"/>
        <v>0</v>
      </c>
      <c r="QE234" s="21">
        <f t="shared" si="1700"/>
        <v>0</v>
      </c>
      <c r="QF234" s="21">
        <f t="shared" si="1701"/>
        <v>0</v>
      </c>
      <c r="QG234" s="21">
        <f t="shared" si="1702"/>
        <v>0</v>
      </c>
      <c r="QH234" s="21">
        <f t="shared" si="1703"/>
        <v>0</v>
      </c>
      <c r="QI234" s="21">
        <f t="shared" si="1704"/>
        <v>0</v>
      </c>
      <c r="QJ234" s="21">
        <f t="shared" si="1705"/>
        <v>0</v>
      </c>
      <c r="QK234" s="21">
        <f t="shared" si="1706"/>
        <v>0</v>
      </c>
      <c r="QL234" s="21">
        <f t="shared" si="1707"/>
        <v>0</v>
      </c>
      <c r="QM234" s="21">
        <f t="shared" si="1708"/>
        <v>0</v>
      </c>
      <c r="QN234" s="21">
        <f t="shared" si="1709"/>
        <v>0</v>
      </c>
      <c r="QO234" s="21">
        <f t="shared" si="1710"/>
        <v>0</v>
      </c>
      <c r="QP234" s="21">
        <f t="shared" si="1711"/>
        <v>0</v>
      </c>
      <c r="QQ234" s="21">
        <f t="shared" si="1712"/>
        <v>0</v>
      </c>
      <c r="QR234" s="21">
        <f t="shared" si="1713"/>
        <v>0</v>
      </c>
      <c r="QS234" s="21">
        <f t="shared" si="1714"/>
        <v>0</v>
      </c>
      <c r="QT234" s="21">
        <f t="shared" si="1715"/>
        <v>0</v>
      </c>
      <c r="QU234" s="21">
        <f t="shared" si="1716"/>
        <v>0</v>
      </c>
      <c r="QV234" s="21">
        <f t="shared" si="1717"/>
        <v>0</v>
      </c>
      <c r="QW234" s="21">
        <f t="shared" si="1718"/>
        <v>0</v>
      </c>
      <c r="QX234" s="21">
        <f t="shared" si="1719"/>
        <v>0</v>
      </c>
      <c r="QY234" s="21">
        <f t="shared" si="1720"/>
        <v>0</v>
      </c>
      <c r="QZ234" s="21">
        <f t="shared" si="1721"/>
        <v>0</v>
      </c>
      <c r="RA234" s="21">
        <f t="shared" si="1722"/>
        <v>0</v>
      </c>
      <c r="RB234" s="38">
        <f t="shared" si="1723"/>
        <v>0</v>
      </c>
      <c r="RC234"/>
      <c r="ZS234" s="4">
        <f t="shared" si="1724"/>
        <v>0.6</v>
      </c>
      <c r="ZT234" s="15">
        <v>7</v>
      </c>
      <c r="ZU234" s="37">
        <f t="shared" ref="ZU234:ABL234" si="1735">IF(ISNUMBER(INDEX(Asfalt,$ZT234,ZV$226)),INDEX(Asfalt,$ZT234,ZV$226),0)</f>
        <v>0</v>
      </c>
      <c r="ZV234" s="21">
        <f t="shared" si="1735"/>
        <v>0</v>
      </c>
      <c r="ZW234" s="21">
        <f t="shared" si="1735"/>
        <v>0</v>
      </c>
      <c r="ZX234" s="21">
        <f t="shared" si="1735"/>
        <v>0</v>
      </c>
      <c r="ZY234" s="21">
        <f t="shared" si="1735"/>
        <v>0</v>
      </c>
      <c r="ZZ234" s="21">
        <f t="shared" si="1735"/>
        <v>0</v>
      </c>
      <c r="AAA234" s="21">
        <f t="shared" si="1735"/>
        <v>0</v>
      </c>
      <c r="AAB234" s="21">
        <f t="shared" si="1735"/>
        <v>0</v>
      </c>
      <c r="AAC234" s="21">
        <f t="shared" si="1735"/>
        <v>0</v>
      </c>
      <c r="AAD234" s="21">
        <f t="shared" si="1735"/>
        <v>0</v>
      </c>
      <c r="AAE234" s="38">
        <f t="shared" si="1735"/>
        <v>0</v>
      </c>
      <c r="AAF234" s="43">
        <f t="shared" si="1735"/>
        <v>0</v>
      </c>
      <c r="AAG234" s="21">
        <f t="shared" si="1735"/>
        <v>0</v>
      </c>
      <c r="AAH234" s="21">
        <f t="shared" si="1735"/>
        <v>0</v>
      </c>
      <c r="AAI234" s="21">
        <f t="shared" si="1735"/>
        <v>0</v>
      </c>
      <c r="AAJ234" s="21">
        <f t="shared" si="1735"/>
        <v>0</v>
      </c>
      <c r="AAK234" s="21">
        <f t="shared" si="1735"/>
        <v>0</v>
      </c>
      <c r="AAL234" s="21">
        <f t="shared" si="1735"/>
        <v>0</v>
      </c>
      <c r="AAM234" s="21">
        <f t="shared" si="1735"/>
        <v>0</v>
      </c>
      <c r="AAN234" s="21">
        <f t="shared" si="1735"/>
        <v>0</v>
      </c>
      <c r="AAO234" s="21">
        <f t="shared" si="1735"/>
        <v>0</v>
      </c>
      <c r="AAP234" s="82">
        <f t="shared" si="1735"/>
        <v>0</v>
      </c>
      <c r="AAQ234" s="37">
        <f t="shared" si="1735"/>
        <v>0</v>
      </c>
      <c r="AAR234" s="21">
        <f t="shared" si="1735"/>
        <v>0</v>
      </c>
      <c r="AAS234" s="21">
        <f t="shared" si="1735"/>
        <v>0</v>
      </c>
      <c r="AAT234" s="21">
        <f t="shared" si="1735"/>
        <v>0</v>
      </c>
      <c r="AAU234" s="21">
        <f t="shared" si="1735"/>
        <v>0</v>
      </c>
      <c r="AAV234" s="21">
        <f t="shared" si="1735"/>
        <v>0</v>
      </c>
      <c r="AAW234" s="21">
        <f t="shared" si="1735"/>
        <v>0</v>
      </c>
      <c r="AAX234" s="21">
        <f t="shared" si="1735"/>
        <v>4</v>
      </c>
      <c r="AAY234" s="21">
        <f t="shared" si="1735"/>
        <v>4</v>
      </c>
      <c r="AAZ234" s="21">
        <f t="shared" si="1735"/>
        <v>0</v>
      </c>
      <c r="ABA234" s="38">
        <f t="shared" si="1735"/>
        <v>0</v>
      </c>
      <c r="ABB234" s="43">
        <f t="shared" si="1735"/>
        <v>0</v>
      </c>
      <c r="ABC234" s="21">
        <f t="shared" si="1735"/>
        <v>0</v>
      </c>
      <c r="ABD234" s="21">
        <f t="shared" si="1735"/>
        <v>0</v>
      </c>
      <c r="ABE234" s="21">
        <f t="shared" si="1735"/>
        <v>0</v>
      </c>
      <c r="ABF234" s="21">
        <f t="shared" si="1735"/>
        <v>0</v>
      </c>
      <c r="ABG234" s="21">
        <f t="shared" si="1735"/>
        <v>0</v>
      </c>
      <c r="ABH234" s="21">
        <f t="shared" si="1735"/>
        <v>0</v>
      </c>
      <c r="ABI234" s="21">
        <f t="shared" si="1735"/>
        <v>0</v>
      </c>
      <c r="ABJ234" s="21">
        <f t="shared" si="1735"/>
        <v>0</v>
      </c>
      <c r="ABK234" s="21">
        <f t="shared" si="1735"/>
        <v>0</v>
      </c>
      <c r="ABL234" s="38">
        <f t="shared" si="1735"/>
        <v>0</v>
      </c>
    </row>
    <row r="235" spans="1:741" x14ac:dyDescent="0.25">
      <c r="A235" s="8"/>
      <c r="B235" s="8"/>
      <c r="C235" s="8"/>
      <c r="D235" s="8"/>
      <c r="E235" s="8"/>
      <c r="F235" s="8"/>
      <c r="G235" s="8"/>
      <c r="H235" s="8"/>
      <c r="I235" s="9"/>
      <c r="J235" s="9"/>
      <c r="K235" s="8"/>
      <c r="L235" s="9"/>
      <c r="EP235" s="4">
        <f t="shared" si="1629"/>
        <v>0.70000000000000007</v>
      </c>
      <c r="EQ235" s="15">
        <v>8</v>
      </c>
      <c r="ER235" s="37">
        <f t="shared" si="1535"/>
        <v>0</v>
      </c>
      <c r="ES235" s="21">
        <f t="shared" si="1535"/>
        <v>0</v>
      </c>
      <c r="ET235" s="21">
        <f t="shared" si="1535"/>
        <v>0</v>
      </c>
      <c r="EU235" s="21">
        <f t="shared" si="1535"/>
        <v>0</v>
      </c>
      <c r="EV235" s="21">
        <f t="shared" si="1535"/>
        <v>0</v>
      </c>
      <c r="EW235" s="21">
        <f t="shared" si="1535"/>
        <v>0</v>
      </c>
      <c r="EX235" s="21">
        <f t="shared" si="1535"/>
        <v>0</v>
      </c>
      <c r="EY235" s="21">
        <f t="shared" si="1535"/>
        <v>0</v>
      </c>
      <c r="EZ235" s="21">
        <f t="shared" si="1535"/>
        <v>0</v>
      </c>
      <c r="FA235" s="21">
        <f t="shared" si="1535"/>
        <v>0</v>
      </c>
      <c r="FB235" s="38">
        <f t="shared" si="1536"/>
        <v>0</v>
      </c>
      <c r="FC235" s="43">
        <f t="shared" si="1536"/>
        <v>0</v>
      </c>
      <c r="FD235" s="21">
        <f t="shared" si="1536"/>
        <v>0</v>
      </c>
      <c r="FE235" s="21">
        <f t="shared" si="1536"/>
        <v>0</v>
      </c>
      <c r="FF235" s="21">
        <f t="shared" si="1536"/>
        <v>0</v>
      </c>
      <c r="FG235" s="21">
        <f t="shared" si="1536"/>
        <v>0</v>
      </c>
      <c r="FH235" s="21">
        <f t="shared" si="1536"/>
        <v>0</v>
      </c>
      <c r="FI235" s="21">
        <f t="shared" si="1536"/>
        <v>0</v>
      </c>
      <c r="FJ235" s="21">
        <f t="shared" si="1536"/>
        <v>0</v>
      </c>
      <c r="FK235" s="21">
        <f t="shared" si="1536"/>
        <v>0</v>
      </c>
      <c r="FL235" s="21">
        <f t="shared" si="1537"/>
        <v>0</v>
      </c>
      <c r="FM235" s="82">
        <f t="shared" si="1537"/>
        <v>0</v>
      </c>
      <c r="FN235" s="37">
        <f t="shared" si="1537"/>
        <v>0</v>
      </c>
      <c r="FO235" s="21">
        <f t="shared" si="1537"/>
        <v>0</v>
      </c>
      <c r="FP235" s="21">
        <f t="shared" si="1537"/>
        <v>0</v>
      </c>
      <c r="FQ235" s="21">
        <f t="shared" si="1537"/>
        <v>0</v>
      </c>
      <c r="FR235" s="21">
        <f t="shared" si="1537"/>
        <v>0</v>
      </c>
      <c r="FS235" s="21">
        <f t="shared" si="1537"/>
        <v>0</v>
      </c>
      <c r="FT235" s="21">
        <f t="shared" si="1537"/>
        <v>0</v>
      </c>
      <c r="FU235" s="21">
        <f t="shared" si="1537"/>
        <v>4</v>
      </c>
      <c r="FV235" s="21">
        <f t="shared" si="1538"/>
        <v>4</v>
      </c>
      <c r="FW235" s="21">
        <f t="shared" si="1538"/>
        <v>0</v>
      </c>
      <c r="FX235" s="38">
        <f t="shared" si="1538"/>
        <v>0</v>
      </c>
      <c r="FY235" s="43">
        <f t="shared" si="1538"/>
        <v>0</v>
      </c>
      <c r="FZ235" s="21">
        <f t="shared" si="1538"/>
        <v>0</v>
      </c>
      <c r="GA235" s="21">
        <f t="shared" si="1538"/>
        <v>0</v>
      </c>
      <c r="GB235" s="21">
        <f t="shared" si="1538"/>
        <v>0</v>
      </c>
      <c r="GC235" s="21">
        <f t="shared" si="1538"/>
        <v>0</v>
      </c>
      <c r="GD235" s="21">
        <f t="shared" si="1538"/>
        <v>0</v>
      </c>
      <c r="GE235" s="21">
        <f t="shared" si="1538"/>
        <v>0</v>
      </c>
      <c r="GF235" s="21">
        <f t="shared" si="1538"/>
        <v>0</v>
      </c>
      <c r="GG235" s="21">
        <f t="shared" si="1538"/>
        <v>0</v>
      </c>
      <c r="GH235" s="21">
        <f t="shared" si="1538"/>
        <v>0</v>
      </c>
      <c r="GI235" s="38">
        <f t="shared" si="1538"/>
        <v>0</v>
      </c>
      <c r="GK235" s="4">
        <f t="shared" si="1630"/>
        <v>0.70000000000000007</v>
      </c>
      <c r="GL235" s="15">
        <v>8</v>
      </c>
      <c r="GM235" s="37">
        <f t="shared" si="1539"/>
        <v>0</v>
      </c>
      <c r="GN235" s="21">
        <f t="shared" si="1540"/>
        <v>0</v>
      </c>
      <c r="GO235" s="21">
        <f t="shared" si="1541"/>
        <v>0</v>
      </c>
      <c r="GP235" s="21">
        <f t="shared" si="1542"/>
        <v>0</v>
      </c>
      <c r="GQ235" s="21">
        <f t="shared" si="1543"/>
        <v>0</v>
      </c>
      <c r="GR235" s="21">
        <f t="shared" si="1544"/>
        <v>0</v>
      </c>
      <c r="GS235" s="21">
        <f t="shared" si="1545"/>
        <v>0</v>
      </c>
      <c r="GT235" s="21">
        <f t="shared" si="1546"/>
        <v>0</v>
      </c>
      <c r="GU235" s="21">
        <f t="shared" si="1547"/>
        <v>0</v>
      </c>
      <c r="GV235" s="21">
        <f t="shared" si="1548"/>
        <v>0</v>
      </c>
      <c r="GW235" s="38">
        <f t="shared" si="1549"/>
        <v>0</v>
      </c>
      <c r="GX235" s="43">
        <f t="shared" si="1550"/>
        <v>0</v>
      </c>
      <c r="GY235" s="21">
        <f t="shared" si="1551"/>
        <v>0</v>
      </c>
      <c r="GZ235" s="21">
        <f t="shared" si="1552"/>
        <v>0</v>
      </c>
      <c r="HA235" s="21">
        <f t="shared" si="1553"/>
        <v>0</v>
      </c>
      <c r="HB235" s="21">
        <f t="shared" si="1554"/>
        <v>0</v>
      </c>
      <c r="HC235" s="21">
        <f t="shared" si="1555"/>
        <v>0</v>
      </c>
      <c r="HD235" s="21">
        <f t="shared" si="1556"/>
        <v>0</v>
      </c>
      <c r="HE235" s="21">
        <f t="shared" si="1557"/>
        <v>0</v>
      </c>
      <c r="HF235" s="21">
        <f t="shared" si="1558"/>
        <v>0</v>
      </c>
      <c r="HG235" s="21">
        <f t="shared" si="1559"/>
        <v>0</v>
      </c>
      <c r="HH235" s="82">
        <f t="shared" si="1560"/>
        <v>0</v>
      </c>
      <c r="HI235" s="37">
        <f t="shared" si="1561"/>
        <v>0</v>
      </c>
      <c r="HJ235" s="21">
        <f t="shared" si="1562"/>
        <v>0</v>
      </c>
      <c r="HK235" s="21">
        <f t="shared" si="1563"/>
        <v>0</v>
      </c>
      <c r="HL235" s="21">
        <f t="shared" si="1564"/>
        <v>0</v>
      </c>
      <c r="HM235" s="21">
        <f t="shared" si="1565"/>
        <v>0</v>
      </c>
      <c r="HN235" s="21">
        <f t="shared" si="1566"/>
        <v>0</v>
      </c>
      <c r="HO235" s="21">
        <f t="shared" si="1567"/>
        <v>0</v>
      </c>
      <c r="HP235" s="21">
        <f t="shared" si="1568"/>
        <v>0</v>
      </c>
      <c r="HQ235" s="21">
        <f t="shared" si="1569"/>
        <v>0</v>
      </c>
      <c r="HR235" s="21">
        <f t="shared" si="1570"/>
        <v>0</v>
      </c>
      <c r="HS235" s="38">
        <f t="shared" si="1571"/>
        <v>0</v>
      </c>
      <c r="HT235" s="43">
        <f t="shared" si="1572"/>
        <v>0</v>
      </c>
      <c r="HU235" s="21">
        <f t="shared" si="1573"/>
        <v>0</v>
      </c>
      <c r="HV235" s="21">
        <f t="shared" si="1574"/>
        <v>0</v>
      </c>
      <c r="HW235" s="21">
        <f t="shared" si="1575"/>
        <v>0</v>
      </c>
      <c r="HX235" s="21">
        <f t="shared" si="1576"/>
        <v>0</v>
      </c>
      <c r="HY235" s="21">
        <f t="shared" si="1577"/>
        <v>0</v>
      </c>
      <c r="HZ235" s="21">
        <f t="shared" si="1578"/>
        <v>0</v>
      </c>
      <c r="IA235" s="21">
        <f t="shared" si="1579"/>
        <v>0</v>
      </c>
      <c r="IB235" s="21">
        <f t="shared" si="1580"/>
        <v>0</v>
      </c>
      <c r="IC235" s="21">
        <f t="shared" si="1581"/>
        <v>0</v>
      </c>
      <c r="ID235" s="38">
        <f t="shared" si="1582"/>
        <v>0</v>
      </c>
      <c r="IG235" s="15">
        <v>8</v>
      </c>
      <c r="IH235" s="37"/>
      <c r="II235" s="21"/>
      <c r="IJ235" s="21"/>
      <c r="IK235" s="21"/>
      <c r="IL235" s="21"/>
      <c r="IM235" s="21"/>
      <c r="IN235" s="21"/>
      <c r="IO235" s="21"/>
      <c r="IP235" s="21"/>
      <c r="IQ235" s="21"/>
      <c r="IR235" s="38"/>
      <c r="IS235" s="43"/>
      <c r="IT235" s="21"/>
      <c r="IU235" s="21"/>
      <c r="IV235" s="21"/>
      <c r="IW235" s="21"/>
      <c r="IX235" s="21"/>
      <c r="IY235" s="21"/>
      <c r="IZ235" s="21"/>
      <c r="JA235" s="21"/>
      <c r="JB235" s="21"/>
      <c r="JC235" s="82"/>
      <c r="JD235" s="37"/>
      <c r="JE235" s="21"/>
      <c r="JF235" s="21"/>
      <c r="JG235" s="21"/>
      <c r="JH235" s="21"/>
      <c r="JI235" s="21"/>
      <c r="JJ235" s="21"/>
      <c r="JK235" s="21"/>
      <c r="JL235" s="21"/>
      <c r="JM235" s="21"/>
      <c r="JN235" s="38"/>
      <c r="JO235" s="43"/>
      <c r="JP235" s="21"/>
      <c r="JQ235" s="21"/>
      <c r="JR235" s="21"/>
      <c r="JS235" s="21"/>
      <c r="JT235" s="21"/>
      <c r="JU235" s="21"/>
      <c r="JV235" s="21"/>
      <c r="JW235" s="21"/>
      <c r="JX235" s="21"/>
      <c r="JY235" s="38"/>
      <c r="KD235" s="4">
        <f t="shared" si="1631"/>
        <v>0.70000000000000007</v>
      </c>
      <c r="KE235" s="15">
        <v>8</v>
      </c>
      <c r="KF235" s="37">
        <f t="shared" si="1632"/>
        <v>0</v>
      </c>
      <c r="KG235" s="21">
        <f t="shared" si="1633"/>
        <v>0</v>
      </c>
      <c r="KH235" s="21">
        <f t="shared" si="1634"/>
        <v>0</v>
      </c>
      <c r="KI235" s="21">
        <f t="shared" si="1635"/>
        <v>0</v>
      </c>
      <c r="KJ235" s="21">
        <f t="shared" si="1636"/>
        <v>0</v>
      </c>
      <c r="KK235" s="21">
        <f t="shared" si="1637"/>
        <v>0</v>
      </c>
      <c r="KL235" s="21">
        <f t="shared" si="1638"/>
        <v>0</v>
      </c>
      <c r="KM235" s="21">
        <f t="shared" si="1639"/>
        <v>0</v>
      </c>
      <c r="KN235" s="21">
        <f t="shared" si="1640"/>
        <v>0</v>
      </c>
      <c r="KO235" s="21">
        <f t="shared" si="1641"/>
        <v>0</v>
      </c>
      <c r="KP235" s="38">
        <f t="shared" si="1642"/>
        <v>0</v>
      </c>
      <c r="KQ235" s="43">
        <f t="shared" si="1643"/>
        <v>0</v>
      </c>
      <c r="KR235" s="21">
        <f t="shared" si="1644"/>
        <v>0</v>
      </c>
      <c r="KS235" s="21">
        <f t="shared" si="1645"/>
        <v>0</v>
      </c>
      <c r="KT235" s="21">
        <f t="shared" si="1646"/>
        <v>0</v>
      </c>
      <c r="KU235" s="21">
        <f t="shared" si="1647"/>
        <v>0</v>
      </c>
      <c r="KV235" s="21">
        <f t="shared" si="1648"/>
        <v>0</v>
      </c>
      <c r="KW235" s="21">
        <f t="shared" si="1649"/>
        <v>0</v>
      </c>
      <c r="KX235" s="21">
        <f t="shared" si="1650"/>
        <v>0</v>
      </c>
      <c r="KY235" s="21">
        <f t="shared" si="1651"/>
        <v>0</v>
      </c>
      <c r="KZ235" s="21">
        <f t="shared" si="1652"/>
        <v>0</v>
      </c>
      <c r="LA235" s="82">
        <f t="shared" si="1653"/>
        <v>0</v>
      </c>
      <c r="LB235" s="37">
        <f t="shared" si="1654"/>
        <v>0</v>
      </c>
      <c r="LC235" s="21">
        <f t="shared" si="1655"/>
        <v>0</v>
      </c>
      <c r="LD235" s="21">
        <f t="shared" si="1656"/>
        <v>0</v>
      </c>
      <c r="LE235" s="21">
        <f t="shared" si="1657"/>
        <v>0</v>
      </c>
      <c r="LF235" s="21">
        <f t="shared" si="1658"/>
        <v>0</v>
      </c>
      <c r="LG235" s="21">
        <f t="shared" si="1659"/>
        <v>0</v>
      </c>
      <c r="LH235" s="21">
        <f t="shared" si="1660"/>
        <v>0</v>
      </c>
      <c r="LI235" s="21">
        <f t="shared" si="1661"/>
        <v>-4</v>
      </c>
      <c r="LJ235" s="21">
        <f t="shared" si="1662"/>
        <v>-4</v>
      </c>
      <c r="LK235" s="21">
        <f t="shared" si="1663"/>
        <v>0</v>
      </c>
      <c r="LL235" s="38">
        <f t="shared" si="1664"/>
        <v>0</v>
      </c>
      <c r="LM235" s="43">
        <f t="shared" si="1665"/>
        <v>0</v>
      </c>
      <c r="LN235" s="21">
        <f t="shared" si="1666"/>
        <v>0</v>
      </c>
      <c r="LO235" s="21">
        <f t="shared" si="1667"/>
        <v>0</v>
      </c>
      <c r="LP235" s="21">
        <f t="shared" si="1668"/>
        <v>0</v>
      </c>
      <c r="LQ235" s="21">
        <f t="shared" si="1669"/>
        <v>0</v>
      </c>
      <c r="LR235" s="21">
        <f t="shared" si="1670"/>
        <v>0</v>
      </c>
      <c r="LS235" s="21">
        <f t="shared" si="1671"/>
        <v>0</v>
      </c>
      <c r="LT235" s="21">
        <f t="shared" si="1672"/>
        <v>0</v>
      </c>
      <c r="LU235" s="21">
        <f t="shared" si="1673"/>
        <v>0</v>
      </c>
      <c r="LV235" s="21">
        <f t="shared" si="1674"/>
        <v>0</v>
      </c>
      <c r="LW235" s="38">
        <f t="shared" si="1675"/>
        <v>0</v>
      </c>
      <c r="MC235" s="4">
        <f t="shared" si="1676"/>
        <v>0.8</v>
      </c>
      <c r="MD235" s="15">
        <v>9</v>
      </c>
      <c r="ME235" s="37">
        <f t="shared" si="1729"/>
        <v>0</v>
      </c>
      <c r="MF235" s="21">
        <f t="shared" si="1729"/>
        <v>0</v>
      </c>
      <c r="MG235" s="21">
        <f t="shared" si="1729"/>
        <v>0</v>
      </c>
      <c r="MH235" s="21">
        <f t="shared" si="1729"/>
        <v>0</v>
      </c>
      <c r="MI235" s="21">
        <f t="shared" si="1729"/>
        <v>0</v>
      </c>
      <c r="MJ235" s="21">
        <f t="shared" si="1729"/>
        <v>0</v>
      </c>
      <c r="MK235" s="21">
        <f t="shared" si="1729"/>
        <v>0</v>
      </c>
      <c r="ML235" s="21">
        <f t="shared" si="1729"/>
        <v>0</v>
      </c>
      <c r="MM235" s="21">
        <f t="shared" si="1729"/>
        <v>0</v>
      </c>
      <c r="MN235" s="21">
        <f t="shared" si="1729"/>
        <v>0</v>
      </c>
      <c r="MO235" s="21">
        <f t="shared" si="1730"/>
        <v>0</v>
      </c>
      <c r="MP235" s="21">
        <f t="shared" si="1730"/>
        <v>0</v>
      </c>
      <c r="MQ235" s="21">
        <f t="shared" si="1730"/>
        <v>0</v>
      </c>
      <c r="MR235" s="21">
        <f t="shared" si="1730"/>
        <v>0</v>
      </c>
      <c r="MS235" s="21">
        <f t="shared" si="1730"/>
        <v>0</v>
      </c>
      <c r="MT235" s="21">
        <f t="shared" si="1730"/>
        <v>0</v>
      </c>
      <c r="MU235" s="21">
        <f t="shared" si="1730"/>
        <v>0</v>
      </c>
      <c r="MV235" s="21">
        <f t="shared" si="1730"/>
        <v>0</v>
      </c>
      <c r="MW235" s="21">
        <f t="shared" si="1730"/>
        <v>0</v>
      </c>
      <c r="MX235" s="21">
        <f t="shared" si="1730"/>
        <v>0</v>
      </c>
      <c r="MY235" s="21">
        <f t="shared" si="1731"/>
        <v>0</v>
      </c>
      <c r="MZ235" s="21">
        <f t="shared" si="1731"/>
        <v>0</v>
      </c>
      <c r="NA235" s="21">
        <f t="shared" si="1731"/>
        <v>0</v>
      </c>
      <c r="NB235" s="21">
        <f t="shared" si="1731"/>
        <v>0</v>
      </c>
      <c r="NC235" s="21">
        <f t="shared" si="1731"/>
        <v>0</v>
      </c>
      <c r="ND235" s="21">
        <f t="shared" si="1731"/>
        <v>0</v>
      </c>
      <c r="NE235" s="21">
        <f t="shared" si="1731"/>
        <v>-2</v>
      </c>
      <c r="NF235" s="21">
        <f t="shared" si="1731"/>
        <v>-4</v>
      </c>
      <c r="NG235" s="21">
        <f t="shared" si="1731"/>
        <v>-2</v>
      </c>
      <c r="NH235" s="21">
        <f t="shared" si="1731"/>
        <v>0</v>
      </c>
      <c r="NI235" s="21">
        <f t="shared" si="1732"/>
        <v>0</v>
      </c>
      <c r="NJ235" s="21">
        <f t="shared" si="1732"/>
        <v>0</v>
      </c>
      <c r="NK235" s="21">
        <f t="shared" si="1732"/>
        <v>0</v>
      </c>
      <c r="NL235" s="21">
        <f t="shared" si="1732"/>
        <v>0</v>
      </c>
      <c r="NM235" s="21">
        <f t="shared" si="1732"/>
        <v>0</v>
      </c>
      <c r="NN235" s="21">
        <f t="shared" si="1732"/>
        <v>0</v>
      </c>
      <c r="NO235" s="21">
        <f t="shared" si="1732"/>
        <v>0</v>
      </c>
      <c r="NP235" s="21">
        <f t="shared" si="1732"/>
        <v>0</v>
      </c>
      <c r="NQ235" s="21">
        <f t="shared" si="1732"/>
        <v>0</v>
      </c>
      <c r="NR235" s="38">
        <f t="shared" si="1732"/>
        <v>0</v>
      </c>
      <c r="NT235" s="16"/>
      <c r="NU235" s="4">
        <f t="shared" si="1681"/>
        <v>0.8</v>
      </c>
      <c r="NV235" s="15">
        <v>9</v>
      </c>
      <c r="NW235" s="37">
        <f t="shared" si="1682"/>
        <v>31.64</v>
      </c>
      <c r="NX235" s="21">
        <f t="shared" si="1588"/>
        <v>31.64</v>
      </c>
      <c r="NY235" s="21">
        <f t="shared" si="1589"/>
        <v>31.64</v>
      </c>
      <c r="NZ235" s="21">
        <f t="shared" si="1590"/>
        <v>31.64</v>
      </c>
      <c r="OA235" s="21">
        <f t="shared" si="1591"/>
        <v>31.64</v>
      </c>
      <c r="OB235" s="21">
        <f t="shared" si="1592"/>
        <v>31.64</v>
      </c>
      <c r="OC235" s="21">
        <f t="shared" si="1593"/>
        <v>31.64</v>
      </c>
      <c r="OD235" s="21">
        <f t="shared" si="1594"/>
        <v>31.64</v>
      </c>
      <c r="OE235" s="21">
        <f t="shared" si="1595"/>
        <v>31.64</v>
      </c>
      <c r="OF235" s="21">
        <f t="shared" si="1596"/>
        <v>31.64</v>
      </c>
      <c r="OG235" s="21">
        <f t="shared" si="1597"/>
        <v>31.64</v>
      </c>
      <c r="OH235" s="21">
        <f t="shared" si="1598"/>
        <v>31.64</v>
      </c>
      <c r="OI235" s="21">
        <f t="shared" si="1599"/>
        <v>31.64</v>
      </c>
      <c r="OJ235" s="21">
        <f t="shared" si="1600"/>
        <v>31.64</v>
      </c>
      <c r="OK235" s="21">
        <f t="shared" si="1601"/>
        <v>31.64</v>
      </c>
      <c r="OL235" s="21">
        <f t="shared" si="1602"/>
        <v>31.64</v>
      </c>
      <c r="OM235" s="21">
        <f t="shared" si="1603"/>
        <v>31.64</v>
      </c>
      <c r="ON235" s="21">
        <f t="shared" si="1604"/>
        <v>31.64</v>
      </c>
      <c r="OO235" s="21">
        <f t="shared" si="1605"/>
        <v>31.64</v>
      </c>
      <c r="OP235" s="21">
        <f t="shared" si="1606"/>
        <v>31.64</v>
      </c>
      <c r="OQ235" s="21">
        <f t="shared" si="1607"/>
        <v>31.64</v>
      </c>
      <c r="OR235" s="21">
        <f t="shared" si="1608"/>
        <v>31.64</v>
      </c>
      <c r="OS235" s="21">
        <f t="shared" si="1609"/>
        <v>31.64</v>
      </c>
      <c r="OT235" s="21">
        <f t="shared" si="1610"/>
        <v>31.64</v>
      </c>
      <c r="OU235" s="21">
        <f t="shared" si="1611"/>
        <v>31.64</v>
      </c>
      <c r="OV235" s="21">
        <f t="shared" si="1612"/>
        <v>31.64</v>
      </c>
      <c r="OW235" s="21">
        <f t="shared" si="1613"/>
        <v>31.64</v>
      </c>
      <c r="OX235" s="21">
        <f t="shared" si="1614"/>
        <v>31.64</v>
      </c>
      <c r="OY235" s="21">
        <f t="shared" si="1615"/>
        <v>31.64</v>
      </c>
      <c r="OZ235" s="21">
        <f t="shared" si="1616"/>
        <v>31.64</v>
      </c>
      <c r="PA235" s="21">
        <f t="shared" si="1617"/>
        <v>31.64</v>
      </c>
      <c r="PB235" s="21">
        <f t="shared" si="1618"/>
        <v>31.64</v>
      </c>
      <c r="PC235" s="21">
        <f t="shared" si="1619"/>
        <v>31.64</v>
      </c>
      <c r="PD235" s="21">
        <f t="shared" si="1620"/>
        <v>31.64</v>
      </c>
      <c r="PE235" s="21">
        <f t="shared" si="1621"/>
        <v>31.64</v>
      </c>
      <c r="PF235" s="21">
        <f t="shared" si="1622"/>
        <v>31.64</v>
      </c>
      <c r="PG235" s="21">
        <f t="shared" si="1623"/>
        <v>31.64</v>
      </c>
      <c r="PH235" s="21">
        <f t="shared" si="1624"/>
        <v>31.64</v>
      </c>
      <c r="PI235" s="21">
        <f t="shared" si="1625"/>
        <v>31.64</v>
      </c>
      <c r="PJ235" s="38">
        <f t="shared" si="1626"/>
        <v>31.64</v>
      </c>
      <c r="PK235"/>
      <c r="PM235" s="4">
        <f t="shared" si="1683"/>
        <v>0.8</v>
      </c>
      <c r="PN235" s="15">
        <v>9</v>
      </c>
      <c r="PO235" s="37">
        <f t="shared" si="1684"/>
        <v>0</v>
      </c>
      <c r="PP235" s="21">
        <f t="shared" si="1685"/>
        <v>0</v>
      </c>
      <c r="PQ235" s="21">
        <f t="shared" si="1686"/>
        <v>0</v>
      </c>
      <c r="PR235" s="21">
        <f t="shared" si="1687"/>
        <v>0</v>
      </c>
      <c r="PS235" s="21">
        <f t="shared" si="1688"/>
        <v>0</v>
      </c>
      <c r="PT235" s="21">
        <f t="shared" si="1689"/>
        <v>0</v>
      </c>
      <c r="PU235" s="21">
        <f t="shared" si="1690"/>
        <v>0</v>
      </c>
      <c r="PV235" s="21">
        <f t="shared" si="1691"/>
        <v>0</v>
      </c>
      <c r="PW235" s="21">
        <f t="shared" si="1692"/>
        <v>0</v>
      </c>
      <c r="PX235" s="21">
        <f t="shared" si="1693"/>
        <v>0</v>
      </c>
      <c r="PY235" s="21">
        <f t="shared" si="1694"/>
        <v>0</v>
      </c>
      <c r="PZ235" s="21">
        <f t="shared" si="1695"/>
        <v>0</v>
      </c>
      <c r="QA235" s="21">
        <f t="shared" si="1696"/>
        <v>0</v>
      </c>
      <c r="QB235" s="21">
        <f t="shared" si="1697"/>
        <v>0</v>
      </c>
      <c r="QC235" s="21">
        <f t="shared" si="1698"/>
        <v>0</v>
      </c>
      <c r="QD235" s="21">
        <f t="shared" si="1699"/>
        <v>0</v>
      </c>
      <c r="QE235" s="21">
        <f t="shared" si="1700"/>
        <v>0</v>
      </c>
      <c r="QF235" s="21">
        <f t="shared" si="1701"/>
        <v>0</v>
      </c>
      <c r="QG235" s="21">
        <f t="shared" si="1702"/>
        <v>0</v>
      </c>
      <c r="QH235" s="21">
        <f t="shared" si="1703"/>
        <v>0</v>
      </c>
      <c r="QI235" s="21">
        <f t="shared" si="1704"/>
        <v>0</v>
      </c>
      <c r="QJ235" s="21">
        <f t="shared" si="1705"/>
        <v>0</v>
      </c>
      <c r="QK235" s="21">
        <f t="shared" si="1706"/>
        <v>0</v>
      </c>
      <c r="QL235" s="21">
        <f t="shared" si="1707"/>
        <v>0</v>
      </c>
      <c r="QM235" s="21">
        <f t="shared" si="1708"/>
        <v>0</v>
      </c>
      <c r="QN235" s="21">
        <f t="shared" si="1709"/>
        <v>0</v>
      </c>
      <c r="QO235" s="21">
        <f t="shared" si="1710"/>
        <v>0</v>
      </c>
      <c r="QP235" s="21">
        <f t="shared" si="1711"/>
        <v>0</v>
      </c>
      <c r="QQ235" s="21">
        <f t="shared" si="1712"/>
        <v>0</v>
      </c>
      <c r="QR235" s="21">
        <f t="shared" si="1713"/>
        <v>0</v>
      </c>
      <c r="QS235" s="21">
        <f t="shared" si="1714"/>
        <v>0</v>
      </c>
      <c r="QT235" s="21">
        <f t="shared" si="1715"/>
        <v>0</v>
      </c>
      <c r="QU235" s="21">
        <f t="shared" si="1716"/>
        <v>0</v>
      </c>
      <c r="QV235" s="21">
        <f t="shared" si="1717"/>
        <v>0</v>
      </c>
      <c r="QW235" s="21">
        <f t="shared" si="1718"/>
        <v>0</v>
      </c>
      <c r="QX235" s="21">
        <f t="shared" si="1719"/>
        <v>0</v>
      </c>
      <c r="QY235" s="21">
        <f t="shared" si="1720"/>
        <v>0</v>
      </c>
      <c r="QZ235" s="21">
        <f t="shared" si="1721"/>
        <v>0</v>
      </c>
      <c r="RA235" s="21">
        <f t="shared" si="1722"/>
        <v>0</v>
      </c>
      <c r="RB235" s="38">
        <f t="shared" si="1723"/>
        <v>0</v>
      </c>
      <c r="RC235"/>
      <c r="ZS235" s="4">
        <f t="shared" si="1724"/>
        <v>0.70000000000000007</v>
      </c>
      <c r="ZT235" s="15">
        <v>8</v>
      </c>
      <c r="ZU235" s="37">
        <f t="shared" ref="ZU235:ABL235" si="1736">IF(ISNUMBER(INDEX(Asfalt,$ZT235,ZV$226)),INDEX(Asfalt,$ZT235,ZV$226),0)</f>
        <v>0</v>
      </c>
      <c r="ZV235" s="21">
        <f t="shared" si="1736"/>
        <v>0</v>
      </c>
      <c r="ZW235" s="21">
        <f t="shared" si="1736"/>
        <v>0</v>
      </c>
      <c r="ZX235" s="21">
        <f t="shared" si="1736"/>
        <v>0</v>
      </c>
      <c r="ZY235" s="21">
        <f t="shared" si="1736"/>
        <v>0</v>
      </c>
      <c r="ZZ235" s="21">
        <f t="shared" si="1736"/>
        <v>0</v>
      </c>
      <c r="AAA235" s="21">
        <f t="shared" si="1736"/>
        <v>0</v>
      </c>
      <c r="AAB235" s="21">
        <f t="shared" si="1736"/>
        <v>0</v>
      </c>
      <c r="AAC235" s="21">
        <f t="shared" si="1736"/>
        <v>0</v>
      </c>
      <c r="AAD235" s="21">
        <f t="shared" si="1736"/>
        <v>0</v>
      </c>
      <c r="AAE235" s="38">
        <f t="shared" si="1736"/>
        <v>0</v>
      </c>
      <c r="AAF235" s="43">
        <f t="shared" si="1736"/>
        <v>0</v>
      </c>
      <c r="AAG235" s="21">
        <f t="shared" si="1736"/>
        <v>0</v>
      </c>
      <c r="AAH235" s="21">
        <f t="shared" si="1736"/>
        <v>0</v>
      </c>
      <c r="AAI235" s="21">
        <f t="shared" si="1736"/>
        <v>0</v>
      </c>
      <c r="AAJ235" s="21">
        <f t="shared" si="1736"/>
        <v>0</v>
      </c>
      <c r="AAK235" s="21">
        <f t="shared" si="1736"/>
        <v>0</v>
      </c>
      <c r="AAL235" s="21">
        <f t="shared" si="1736"/>
        <v>0</v>
      </c>
      <c r="AAM235" s="21">
        <f t="shared" si="1736"/>
        <v>0</v>
      </c>
      <c r="AAN235" s="21">
        <f t="shared" si="1736"/>
        <v>0</v>
      </c>
      <c r="AAO235" s="21">
        <f t="shared" si="1736"/>
        <v>0</v>
      </c>
      <c r="AAP235" s="82">
        <f t="shared" si="1736"/>
        <v>0</v>
      </c>
      <c r="AAQ235" s="37">
        <f t="shared" si="1736"/>
        <v>0</v>
      </c>
      <c r="AAR235" s="21">
        <f t="shared" si="1736"/>
        <v>0</v>
      </c>
      <c r="AAS235" s="21">
        <f t="shared" si="1736"/>
        <v>0</v>
      </c>
      <c r="AAT235" s="21">
        <f t="shared" si="1736"/>
        <v>0</v>
      </c>
      <c r="AAU235" s="21">
        <f t="shared" si="1736"/>
        <v>0</v>
      </c>
      <c r="AAV235" s="21">
        <f t="shared" si="1736"/>
        <v>0</v>
      </c>
      <c r="AAW235" s="21">
        <f t="shared" si="1736"/>
        <v>0</v>
      </c>
      <c r="AAX235" s="21">
        <f t="shared" si="1736"/>
        <v>4</v>
      </c>
      <c r="AAY235" s="21">
        <f t="shared" si="1736"/>
        <v>4</v>
      </c>
      <c r="AAZ235" s="21">
        <f t="shared" si="1736"/>
        <v>0</v>
      </c>
      <c r="ABA235" s="38">
        <f t="shared" si="1736"/>
        <v>0</v>
      </c>
      <c r="ABB235" s="43">
        <f t="shared" si="1736"/>
        <v>0</v>
      </c>
      <c r="ABC235" s="21">
        <f t="shared" si="1736"/>
        <v>0</v>
      </c>
      <c r="ABD235" s="21">
        <f t="shared" si="1736"/>
        <v>0</v>
      </c>
      <c r="ABE235" s="21">
        <f t="shared" si="1736"/>
        <v>0</v>
      </c>
      <c r="ABF235" s="21">
        <f t="shared" si="1736"/>
        <v>0</v>
      </c>
      <c r="ABG235" s="21">
        <f t="shared" si="1736"/>
        <v>0</v>
      </c>
      <c r="ABH235" s="21">
        <f t="shared" si="1736"/>
        <v>0</v>
      </c>
      <c r="ABI235" s="21">
        <f t="shared" si="1736"/>
        <v>0</v>
      </c>
      <c r="ABJ235" s="21">
        <f t="shared" si="1736"/>
        <v>0</v>
      </c>
      <c r="ABK235" s="21">
        <f t="shared" si="1736"/>
        <v>0</v>
      </c>
      <c r="ABL235" s="38">
        <f t="shared" si="1736"/>
        <v>0</v>
      </c>
    </row>
    <row r="236" spans="1:741" x14ac:dyDescent="0.25">
      <c r="A236" s="8"/>
      <c r="B236" s="8"/>
      <c r="C236" s="8"/>
      <c r="D236" s="8"/>
      <c r="E236" s="8"/>
      <c r="F236" s="8"/>
      <c r="G236" s="8"/>
      <c r="H236" s="8"/>
      <c r="I236" s="9"/>
      <c r="J236" s="9"/>
      <c r="K236" s="8"/>
      <c r="L236" s="9"/>
      <c r="EP236" s="4">
        <f t="shared" si="1629"/>
        <v>0.8</v>
      </c>
      <c r="EQ236" s="15">
        <v>9</v>
      </c>
      <c r="ER236" s="37">
        <f t="shared" si="1535"/>
        <v>0</v>
      </c>
      <c r="ES236" s="21">
        <f t="shared" si="1535"/>
        <v>0</v>
      </c>
      <c r="ET236" s="21">
        <f t="shared" si="1535"/>
        <v>0</v>
      </c>
      <c r="EU236" s="21">
        <f t="shared" si="1535"/>
        <v>0</v>
      </c>
      <c r="EV236" s="21">
        <f t="shared" si="1535"/>
        <v>0</v>
      </c>
      <c r="EW236" s="21">
        <f t="shared" si="1535"/>
        <v>0</v>
      </c>
      <c r="EX236" s="21">
        <f t="shared" si="1535"/>
        <v>0</v>
      </c>
      <c r="EY236" s="21">
        <f t="shared" si="1535"/>
        <v>0</v>
      </c>
      <c r="EZ236" s="21">
        <f t="shared" si="1535"/>
        <v>0</v>
      </c>
      <c r="FA236" s="21">
        <f t="shared" si="1535"/>
        <v>0</v>
      </c>
      <c r="FB236" s="38">
        <f t="shared" si="1536"/>
        <v>0</v>
      </c>
      <c r="FC236" s="43">
        <f t="shared" si="1536"/>
        <v>0</v>
      </c>
      <c r="FD236" s="21">
        <f t="shared" si="1536"/>
        <v>0</v>
      </c>
      <c r="FE236" s="21">
        <f t="shared" si="1536"/>
        <v>0</v>
      </c>
      <c r="FF236" s="21">
        <f t="shared" si="1536"/>
        <v>0</v>
      </c>
      <c r="FG236" s="21">
        <f t="shared" si="1536"/>
        <v>0</v>
      </c>
      <c r="FH236" s="21">
        <f t="shared" si="1536"/>
        <v>0</v>
      </c>
      <c r="FI236" s="21">
        <f t="shared" si="1536"/>
        <v>0</v>
      </c>
      <c r="FJ236" s="21">
        <f t="shared" si="1536"/>
        <v>0</v>
      </c>
      <c r="FK236" s="21">
        <f t="shared" si="1536"/>
        <v>0</v>
      </c>
      <c r="FL236" s="21">
        <f t="shared" si="1537"/>
        <v>0</v>
      </c>
      <c r="FM236" s="82">
        <f t="shared" si="1537"/>
        <v>0</v>
      </c>
      <c r="FN236" s="37">
        <f t="shared" si="1537"/>
        <v>0</v>
      </c>
      <c r="FO236" s="21">
        <f t="shared" si="1537"/>
        <v>0</v>
      </c>
      <c r="FP236" s="21">
        <f t="shared" si="1537"/>
        <v>0</v>
      </c>
      <c r="FQ236" s="21">
        <f t="shared" si="1537"/>
        <v>0</v>
      </c>
      <c r="FR236" s="21">
        <f t="shared" si="1537"/>
        <v>0</v>
      </c>
      <c r="FS236" s="21">
        <f t="shared" si="1537"/>
        <v>0</v>
      </c>
      <c r="FT236" s="21">
        <f t="shared" si="1537"/>
        <v>0</v>
      </c>
      <c r="FU236" s="21">
        <f t="shared" si="1537"/>
        <v>4</v>
      </c>
      <c r="FV236" s="21">
        <f t="shared" si="1538"/>
        <v>4</v>
      </c>
      <c r="FW236" s="21">
        <f t="shared" si="1538"/>
        <v>0</v>
      </c>
      <c r="FX236" s="38">
        <f t="shared" si="1538"/>
        <v>0</v>
      </c>
      <c r="FY236" s="43">
        <f t="shared" si="1538"/>
        <v>0</v>
      </c>
      <c r="FZ236" s="21">
        <f t="shared" si="1538"/>
        <v>0</v>
      </c>
      <c r="GA236" s="21">
        <f t="shared" si="1538"/>
        <v>0</v>
      </c>
      <c r="GB236" s="21">
        <f t="shared" si="1538"/>
        <v>0</v>
      </c>
      <c r="GC236" s="21">
        <f t="shared" si="1538"/>
        <v>0</v>
      </c>
      <c r="GD236" s="21">
        <f t="shared" si="1538"/>
        <v>0</v>
      </c>
      <c r="GE236" s="21">
        <f t="shared" si="1538"/>
        <v>0</v>
      </c>
      <c r="GF236" s="21">
        <f t="shared" si="1538"/>
        <v>0</v>
      </c>
      <c r="GG236" s="21">
        <f t="shared" si="1538"/>
        <v>0</v>
      </c>
      <c r="GH236" s="21">
        <f t="shared" si="1538"/>
        <v>0</v>
      </c>
      <c r="GI236" s="38">
        <f t="shared" si="1538"/>
        <v>0</v>
      </c>
      <c r="GK236" s="4">
        <f t="shared" si="1630"/>
        <v>0.8</v>
      </c>
      <c r="GL236" s="15">
        <v>9</v>
      </c>
      <c r="GM236" s="37">
        <f t="shared" si="1539"/>
        <v>0</v>
      </c>
      <c r="GN236" s="21">
        <f t="shared" si="1540"/>
        <v>0</v>
      </c>
      <c r="GO236" s="21">
        <f t="shared" si="1541"/>
        <v>0</v>
      </c>
      <c r="GP236" s="21">
        <f t="shared" si="1542"/>
        <v>0</v>
      </c>
      <c r="GQ236" s="21">
        <f t="shared" si="1543"/>
        <v>0</v>
      </c>
      <c r="GR236" s="21">
        <f t="shared" si="1544"/>
        <v>0</v>
      </c>
      <c r="GS236" s="21">
        <f t="shared" si="1545"/>
        <v>0</v>
      </c>
      <c r="GT236" s="21">
        <f t="shared" si="1546"/>
        <v>0</v>
      </c>
      <c r="GU236" s="21">
        <f t="shared" si="1547"/>
        <v>0</v>
      </c>
      <c r="GV236" s="21">
        <f t="shared" si="1548"/>
        <v>0</v>
      </c>
      <c r="GW236" s="38">
        <f t="shared" si="1549"/>
        <v>0</v>
      </c>
      <c r="GX236" s="43">
        <f t="shared" si="1550"/>
        <v>0</v>
      </c>
      <c r="GY236" s="21">
        <f t="shared" si="1551"/>
        <v>0</v>
      </c>
      <c r="GZ236" s="21">
        <f t="shared" si="1552"/>
        <v>0</v>
      </c>
      <c r="HA236" s="21">
        <f t="shared" si="1553"/>
        <v>0</v>
      </c>
      <c r="HB236" s="21">
        <f t="shared" si="1554"/>
        <v>0</v>
      </c>
      <c r="HC236" s="21">
        <f t="shared" si="1555"/>
        <v>0</v>
      </c>
      <c r="HD236" s="21">
        <f t="shared" si="1556"/>
        <v>0</v>
      </c>
      <c r="HE236" s="21">
        <f t="shared" si="1557"/>
        <v>0</v>
      </c>
      <c r="HF236" s="21">
        <f t="shared" si="1558"/>
        <v>0</v>
      </c>
      <c r="HG236" s="21">
        <f t="shared" si="1559"/>
        <v>0</v>
      </c>
      <c r="HH236" s="82">
        <f t="shared" si="1560"/>
        <v>0</v>
      </c>
      <c r="HI236" s="37">
        <f t="shared" si="1561"/>
        <v>0</v>
      </c>
      <c r="HJ236" s="21">
        <f t="shared" si="1562"/>
        <v>0</v>
      </c>
      <c r="HK236" s="21">
        <f t="shared" si="1563"/>
        <v>0</v>
      </c>
      <c r="HL236" s="21">
        <f t="shared" si="1564"/>
        <v>0</v>
      </c>
      <c r="HM236" s="21">
        <f t="shared" si="1565"/>
        <v>0</v>
      </c>
      <c r="HN236" s="21">
        <f t="shared" si="1566"/>
        <v>0</v>
      </c>
      <c r="HO236" s="21">
        <f t="shared" si="1567"/>
        <v>0</v>
      </c>
      <c r="HP236" s="21">
        <f t="shared" si="1568"/>
        <v>0</v>
      </c>
      <c r="HQ236" s="21">
        <f t="shared" si="1569"/>
        <v>0</v>
      </c>
      <c r="HR236" s="21">
        <f t="shared" si="1570"/>
        <v>0</v>
      </c>
      <c r="HS236" s="38">
        <f t="shared" si="1571"/>
        <v>0</v>
      </c>
      <c r="HT236" s="43">
        <f t="shared" si="1572"/>
        <v>0</v>
      </c>
      <c r="HU236" s="21">
        <f t="shared" si="1573"/>
        <v>0</v>
      </c>
      <c r="HV236" s="21">
        <f t="shared" si="1574"/>
        <v>0</v>
      </c>
      <c r="HW236" s="21">
        <f t="shared" si="1575"/>
        <v>0</v>
      </c>
      <c r="HX236" s="21">
        <f t="shared" si="1576"/>
        <v>0</v>
      </c>
      <c r="HY236" s="21">
        <f t="shared" si="1577"/>
        <v>0</v>
      </c>
      <c r="HZ236" s="21">
        <f t="shared" si="1578"/>
        <v>0</v>
      </c>
      <c r="IA236" s="21">
        <f t="shared" si="1579"/>
        <v>0</v>
      </c>
      <c r="IB236" s="21">
        <f t="shared" si="1580"/>
        <v>0</v>
      </c>
      <c r="IC236" s="21">
        <f t="shared" si="1581"/>
        <v>0</v>
      </c>
      <c r="ID236" s="38">
        <f t="shared" si="1582"/>
        <v>0</v>
      </c>
      <c r="IG236" s="15">
        <v>9</v>
      </c>
      <c r="IH236" s="37"/>
      <c r="II236" s="21"/>
      <c r="IJ236" s="21"/>
      <c r="IK236" s="21"/>
      <c r="IL236" s="21"/>
      <c r="IM236" s="21"/>
      <c r="IN236" s="21"/>
      <c r="IO236" s="21"/>
      <c r="IP236" s="21"/>
      <c r="IQ236" s="21"/>
      <c r="IR236" s="38"/>
      <c r="IS236" s="43"/>
      <c r="IT236" s="21"/>
      <c r="IU236" s="21"/>
      <c r="IV236" s="21"/>
      <c r="IW236" s="21"/>
      <c r="IX236" s="21"/>
      <c r="IY236" s="21"/>
      <c r="IZ236" s="21"/>
      <c r="JA236" s="21"/>
      <c r="JB236" s="21"/>
      <c r="JC236" s="82"/>
      <c r="JD236" s="37"/>
      <c r="JE236" s="21"/>
      <c r="JF236" s="21"/>
      <c r="JG236" s="21"/>
      <c r="JH236" s="21"/>
      <c r="JI236" s="21"/>
      <c r="JJ236" s="21"/>
      <c r="JK236" s="21"/>
      <c r="JL236" s="21"/>
      <c r="JM236" s="21"/>
      <c r="JN236" s="38"/>
      <c r="JO236" s="43"/>
      <c r="JP236" s="21"/>
      <c r="JQ236" s="21"/>
      <c r="JR236" s="21"/>
      <c r="JS236" s="21"/>
      <c r="JT236" s="21"/>
      <c r="JU236" s="21"/>
      <c r="JV236" s="21"/>
      <c r="JW236" s="21"/>
      <c r="JX236" s="21"/>
      <c r="JY236" s="38"/>
      <c r="KD236" s="4">
        <f t="shared" si="1631"/>
        <v>0.8</v>
      </c>
      <c r="KE236" s="15">
        <v>9</v>
      </c>
      <c r="KF236" s="37">
        <f t="shared" si="1632"/>
        <v>0</v>
      </c>
      <c r="KG236" s="21">
        <f t="shared" si="1633"/>
        <v>0</v>
      </c>
      <c r="KH236" s="21">
        <f t="shared" si="1634"/>
        <v>0</v>
      </c>
      <c r="KI236" s="21">
        <f t="shared" si="1635"/>
        <v>0</v>
      </c>
      <c r="KJ236" s="21">
        <f t="shared" si="1636"/>
        <v>0</v>
      </c>
      <c r="KK236" s="21">
        <f t="shared" si="1637"/>
        <v>0</v>
      </c>
      <c r="KL236" s="21">
        <f t="shared" si="1638"/>
        <v>0</v>
      </c>
      <c r="KM236" s="21">
        <f t="shared" si="1639"/>
        <v>0</v>
      </c>
      <c r="KN236" s="21">
        <f t="shared" si="1640"/>
        <v>0</v>
      </c>
      <c r="KO236" s="21">
        <f t="shared" si="1641"/>
        <v>0</v>
      </c>
      <c r="KP236" s="38">
        <f t="shared" si="1642"/>
        <v>0</v>
      </c>
      <c r="KQ236" s="43">
        <f t="shared" si="1643"/>
        <v>0</v>
      </c>
      <c r="KR236" s="21">
        <f t="shared" si="1644"/>
        <v>0</v>
      </c>
      <c r="KS236" s="21">
        <f t="shared" si="1645"/>
        <v>0</v>
      </c>
      <c r="KT236" s="21">
        <f t="shared" si="1646"/>
        <v>0</v>
      </c>
      <c r="KU236" s="21">
        <f t="shared" si="1647"/>
        <v>0</v>
      </c>
      <c r="KV236" s="21">
        <f t="shared" si="1648"/>
        <v>0</v>
      </c>
      <c r="KW236" s="21">
        <f t="shared" si="1649"/>
        <v>0</v>
      </c>
      <c r="KX236" s="21">
        <f t="shared" si="1650"/>
        <v>0</v>
      </c>
      <c r="KY236" s="21">
        <f t="shared" si="1651"/>
        <v>0</v>
      </c>
      <c r="KZ236" s="21">
        <f t="shared" si="1652"/>
        <v>0</v>
      </c>
      <c r="LA236" s="82">
        <f t="shared" si="1653"/>
        <v>0</v>
      </c>
      <c r="LB236" s="37">
        <f t="shared" si="1654"/>
        <v>0</v>
      </c>
      <c r="LC236" s="21">
        <f t="shared" si="1655"/>
        <v>0</v>
      </c>
      <c r="LD236" s="21">
        <f t="shared" si="1656"/>
        <v>0</v>
      </c>
      <c r="LE236" s="21">
        <f t="shared" si="1657"/>
        <v>0</v>
      </c>
      <c r="LF236" s="21">
        <f t="shared" si="1658"/>
        <v>0</v>
      </c>
      <c r="LG236" s="21">
        <f t="shared" si="1659"/>
        <v>0</v>
      </c>
      <c r="LH236" s="21">
        <f t="shared" si="1660"/>
        <v>0</v>
      </c>
      <c r="LI236" s="21">
        <f t="shared" si="1661"/>
        <v>-4</v>
      </c>
      <c r="LJ236" s="21">
        <f t="shared" si="1662"/>
        <v>-4</v>
      </c>
      <c r="LK236" s="21">
        <f t="shared" si="1663"/>
        <v>0</v>
      </c>
      <c r="LL236" s="38">
        <f t="shared" si="1664"/>
        <v>0</v>
      </c>
      <c r="LM236" s="43">
        <f t="shared" si="1665"/>
        <v>0</v>
      </c>
      <c r="LN236" s="21">
        <f t="shared" si="1666"/>
        <v>0</v>
      </c>
      <c r="LO236" s="21">
        <f t="shared" si="1667"/>
        <v>0</v>
      </c>
      <c r="LP236" s="21">
        <f t="shared" si="1668"/>
        <v>0</v>
      </c>
      <c r="LQ236" s="21">
        <f t="shared" si="1669"/>
        <v>0</v>
      </c>
      <c r="LR236" s="21">
        <f t="shared" si="1670"/>
        <v>0</v>
      </c>
      <c r="LS236" s="21">
        <f t="shared" si="1671"/>
        <v>0</v>
      </c>
      <c r="LT236" s="21">
        <f t="shared" si="1672"/>
        <v>0</v>
      </c>
      <c r="LU236" s="21">
        <f t="shared" si="1673"/>
        <v>0</v>
      </c>
      <c r="LV236" s="21">
        <f t="shared" si="1674"/>
        <v>0</v>
      </c>
      <c r="LW236" s="38">
        <f t="shared" si="1675"/>
        <v>0</v>
      </c>
      <c r="MC236" s="4">
        <f t="shared" si="1676"/>
        <v>0.9</v>
      </c>
      <c r="MD236" s="15">
        <v>10</v>
      </c>
      <c r="ME236" s="37">
        <f t="shared" si="1729"/>
        <v>0</v>
      </c>
      <c r="MF236" s="21">
        <f t="shared" si="1729"/>
        <v>0</v>
      </c>
      <c r="MG236" s="21">
        <f t="shared" si="1729"/>
        <v>0</v>
      </c>
      <c r="MH236" s="21">
        <f t="shared" si="1729"/>
        <v>0</v>
      </c>
      <c r="MI236" s="21">
        <f t="shared" si="1729"/>
        <v>0</v>
      </c>
      <c r="MJ236" s="21">
        <f t="shared" si="1729"/>
        <v>0</v>
      </c>
      <c r="MK236" s="21">
        <f t="shared" si="1729"/>
        <v>0</v>
      </c>
      <c r="ML236" s="21">
        <f t="shared" si="1729"/>
        <v>0</v>
      </c>
      <c r="MM236" s="21">
        <f t="shared" si="1729"/>
        <v>0</v>
      </c>
      <c r="MN236" s="21">
        <f t="shared" si="1729"/>
        <v>0</v>
      </c>
      <c r="MO236" s="21">
        <f t="shared" si="1730"/>
        <v>0</v>
      </c>
      <c r="MP236" s="21">
        <f t="shared" si="1730"/>
        <v>0</v>
      </c>
      <c r="MQ236" s="21">
        <f t="shared" si="1730"/>
        <v>0</v>
      </c>
      <c r="MR236" s="21">
        <f t="shared" si="1730"/>
        <v>0</v>
      </c>
      <c r="MS236" s="21">
        <f t="shared" si="1730"/>
        <v>0</v>
      </c>
      <c r="MT236" s="21">
        <f t="shared" si="1730"/>
        <v>0</v>
      </c>
      <c r="MU236" s="21">
        <f t="shared" si="1730"/>
        <v>0</v>
      </c>
      <c r="MV236" s="21">
        <f t="shared" si="1730"/>
        <v>0</v>
      </c>
      <c r="MW236" s="21">
        <f t="shared" si="1730"/>
        <v>0</v>
      </c>
      <c r="MX236" s="21">
        <f t="shared" si="1730"/>
        <v>0</v>
      </c>
      <c r="MY236" s="21">
        <f t="shared" si="1731"/>
        <v>0</v>
      </c>
      <c r="MZ236" s="21">
        <f t="shared" si="1731"/>
        <v>0</v>
      </c>
      <c r="NA236" s="21">
        <f t="shared" si="1731"/>
        <v>0</v>
      </c>
      <c r="NB236" s="21">
        <f t="shared" si="1731"/>
        <v>0</v>
      </c>
      <c r="NC236" s="21">
        <f t="shared" si="1731"/>
        <v>0</v>
      </c>
      <c r="ND236" s="21">
        <f t="shared" si="1731"/>
        <v>0</v>
      </c>
      <c r="NE236" s="21">
        <f t="shared" si="1731"/>
        <v>-2</v>
      </c>
      <c r="NF236" s="21">
        <f t="shared" si="1731"/>
        <v>-4</v>
      </c>
      <c r="NG236" s="21">
        <f t="shared" si="1731"/>
        <v>-2</v>
      </c>
      <c r="NH236" s="21">
        <f t="shared" si="1731"/>
        <v>0</v>
      </c>
      <c r="NI236" s="21">
        <f t="shared" si="1732"/>
        <v>0</v>
      </c>
      <c r="NJ236" s="21">
        <f t="shared" si="1732"/>
        <v>0</v>
      </c>
      <c r="NK236" s="21">
        <f t="shared" si="1732"/>
        <v>0</v>
      </c>
      <c r="NL236" s="21">
        <f t="shared" si="1732"/>
        <v>0</v>
      </c>
      <c r="NM236" s="21">
        <f t="shared" si="1732"/>
        <v>0</v>
      </c>
      <c r="NN236" s="21">
        <f t="shared" si="1732"/>
        <v>0</v>
      </c>
      <c r="NO236" s="21">
        <f t="shared" si="1732"/>
        <v>0</v>
      </c>
      <c r="NP236" s="21">
        <f t="shared" si="1732"/>
        <v>0</v>
      </c>
      <c r="NQ236" s="21">
        <f t="shared" si="1732"/>
        <v>0</v>
      </c>
      <c r="NR236" s="38">
        <f t="shared" si="1732"/>
        <v>0</v>
      </c>
      <c r="NT236" s="16"/>
      <c r="NU236" s="4">
        <f t="shared" si="1681"/>
        <v>0.9</v>
      </c>
      <c r="NV236" s="15">
        <v>10</v>
      </c>
      <c r="NW236" s="37">
        <f t="shared" si="1682"/>
        <v>31.64</v>
      </c>
      <c r="NX236" s="21">
        <f t="shared" si="1588"/>
        <v>31.64</v>
      </c>
      <c r="NY236" s="21">
        <f t="shared" si="1589"/>
        <v>31.64</v>
      </c>
      <c r="NZ236" s="21">
        <f t="shared" si="1590"/>
        <v>31.64</v>
      </c>
      <c r="OA236" s="21">
        <f t="shared" si="1591"/>
        <v>31.64</v>
      </c>
      <c r="OB236" s="21">
        <f t="shared" si="1592"/>
        <v>31.64</v>
      </c>
      <c r="OC236" s="21">
        <f t="shared" si="1593"/>
        <v>31.64</v>
      </c>
      <c r="OD236" s="21">
        <f t="shared" si="1594"/>
        <v>31.64</v>
      </c>
      <c r="OE236" s="21">
        <f t="shared" si="1595"/>
        <v>31.64</v>
      </c>
      <c r="OF236" s="21">
        <f t="shared" si="1596"/>
        <v>31.64</v>
      </c>
      <c r="OG236" s="21">
        <f t="shared" si="1597"/>
        <v>31.64</v>
      </c>
      <c r="OH236" s="21">
        <f t="shared" si="1598"/>
        <v>31.64</v>
      </c>
      <c r="OI236" s="21">
        <f t="shared" si="1599"/>
        <v>31.64</v>
      </c>
      <c r="OJ236" s="21">
        <f t="shared" si="1600"/>
        <v>31.64</v>
      </c>
      <c r="OK236" s="21">
        <f t="shared" si="1601"/>
        <v>31.64</v>
      </c>
      <c r="OL236" s="21">
        <f t="shared" si="1602"/>
        <v>31.64</v>
      </c>
      <c r="OM236" s="21">
        <f t="shared" si="1603"/>
        <v>31.64</v>
      </c>
      <c r="ON236" s="21">
        <f t="shared" si="1604"/>
        <v>31.64</v>
      </c>
      <c r="OO236" s="21">
        <f t="shared" si="1605"/>
        <v>31.64</v>
      </c>
      <c r="OP236" s="21">
        <f t="shared" si="1606"/>
        <v>31.64</v>
      </c>
      <c r="OQ236" s="21">
        <f t="shared" si="1607"/>
        <v>31.64</v>
      </c>
      <c r="OR236" s="21">
        <f t="shared" si="1608"/>
        <v>31.64</v>
      </c>
      <c r="OS236" s="21">
        <f t="shared" si="1609"/>
        <v>31.64</v>
      </c>
      <c r="OT236" s="21">
        <f t="shared" si="1610"/>
        <v>31.64</v>
      </c>
      <c r="OU236" s="21">
        <f t="shared" si="1611"/>
        <v>31.64</v>
      </c>
      <c r="OV236" s="21">
        <f t="shared" si="1612"/>
        <v>31.64</v>
      </c>
      <c r="OW236" s="21">
        <f t="shared" si="1613"/>
        <v>31.64</v>
      </c>
      <c r="OX236" s="21">
        <f t="shared" si="1614"/>
        <v>31.64</v>
      </c>
      <c r="OY236" s="21">
        <f t="shared" si="1615"/>
        <v>31.64</v>
      </c>
      <c r="OZ236" s="21">
        <f t="shared" si="1616"/>
        <v>31.64</v>
      </c>
      <c r="PA236" s="21">
        <f t="shared" si="1617"/>
        <v>31.64</v>
      </c>
      <c r="PB236" s="21">
        <f t="shared" si="1618"/>
        <v>31.64</v>
      </c>
      <c r="PC236" s="21">
        <f t="shared" si="1619"/>
        <v>31.64</v>
      </c>
      <c r="PD236" s="21">
        <f t="shared" si="1620"/>
        <v>31.64</v>
      </c>
      <c r="PE236" s="21">
        <f t="shared" si="1621"/>
        <v>31.64</v>
      </c>
      <c r="PF236" s="21">
        <f t="shared" si="1622"/>
        <v>31.64</v>
      </c>
      <c r="PG236" s="21">
        <f t="shared" si="1623"/>
        <v>31.64</v>
      </c>
      <c r="PH236" s="21">
        <f t="shared" si="1624"/>
        <v>31.64</v>
      </c>
      <c r="PI236" s="21">
        <f t="shared" si="1625"/>
        <v>31.64</v>
      </c>
      <c r="PJ236" s="38">
        <f t="shared" si="1626"/>
        <v>31.64</v>
      </c>
      <c r="PK236"/>
      <c r="PM236" s="4">
        <f t="shared" si="1683"/>
        <v>0.9</v>
      </c>
      <c r="PN236" s="15">
        <v>10</v>
      </c>
      <c r="PO236" s="37">
        <f t="shared" si="1684"/>
        <v>0</v>
      </c>
      <c r="PP236" s="21">
        <f t="shared" si="1685"/>
        <v>0</v>
      </c>
      <c r="PQ236" s="21">
        <f t="shared" si="1686"/>
        <v>0</v>
      </c>
      <c r="PR236" s="21">
        <f t="shared" si="1687"/>
        <v>0</v>
      </c>
      <c r="PS236" s="21">
        <f t="shared" si="1688"/>
        <v>0</v>
      </c>
      <c r="PT236" s="21">
        <f t="shared" si="1689"/>
        <v>0</v>
      </c>
      <c r="PU236" s="21">
        <f t="shared" si="1690"/>
        <v>0</v>
      </c>
      <c r="PV236" s="21">
        <f t="shared" si="1691"/>
        <v>0</v>
      </c>
      <c r="PW236" s="21">
        <f t="shared" si="1692"/>
        <v>0</v>
      </c>
      <c r="PX236" s="21">
        <f t="shared" si="1693"/>
        <v>0</v>
      </c>
      <c r="PY236" s="21">
        <f t="shared" si="1694"/>
        <v>0</v>
      </c>
      <c r="PZ236" s="21">
        <f t="shared" si="1695"/>
        <v>0</v>
      </c>
      <c r="QA236" s="21">
        <f t="shared" si="1696"/>
        <v>0</v>
      </c>
      <c r="QB236" s="21">
        <f t="shared" si="1697"/>
        <v>0</v>
      </c>
      <c r="QC236" s="21">
        <f t="shared" si="1698"/>
        <v>0</v>
      </c>
      <c r="QD236" s="21">
        <f t="shared" si="1699"/>
        <v>0</v>
      </c>
      <c r="QE236" s="21">
        <f t="shared" si="1700"/>
        <v>0</v>
      </c>
      <c r="QF236" s="21">
        <f t="shared" si="1701"/>
        <v>0</v>
      </c>
      <c r="QG236" s="21">
        <f t="shared" si="1702"/>
        <v>0</v>
      </c>
      <c r="QH236" s="21">
        <f t="shared" si="1703"/>
        <v>0</v>
      </c>
      <c r="QI236" s="21">
        <f t="shared" si="1704"/>
        <v>0</v>
      </c>
      <c r="QJ236" s="21">
        <f t="shared" si="1705"/>
        <v>0</v>
      </c>
      <c r="QK236" s="21">
        <f t="shared" si="1706"/>
        <v>0</v>
      </c>
      <c r="QL236" s="21">
        <f t="shared" si="1707"/>
        <v>0</v>
      </c>
      <c r="QM236" s="21">
        <f t="shared" si="1708"/>
        <v>0</v>
      </c>
      <c r="QN236" s="21">
        <f t="shared" si="1709"/>
        <v>0</v>
      </c>
      <c r="QO236" s="21">
        <f t="shared" si="1710"/>
        <v>0</v>
      </c>
      <c r="QP236" s="21">
        <f t="shared" si="1711"/>
        <v>0</v>
      </c>
      <c r="QQ236" s="21">
        <f t="shared" si="1712"/>
        <v>0</v>
      </c>
      <c r="QR236" s="21">
        <f t="shared" si="1713"/>
        <v>0</v>
      </c>
      <c r="QS236" s="21">
        <f t="shared" si="1714"/>
        <v>0</v>
      </c>
      <c r="QT236" s="21">
        <f t="shared" si="1715"/>
        <v>0</v>
      </c>
      <c r="QU236" s="21">
        <f t="shared" si="1716"/>
        <v>0</v>
      </c>
      <c r="QV236" s="21">
        <f t="shared" si="1717"/>
        <v>0</v>
      </c>
      <c r="QW236" s="21">
        <f t="shared" si="1718"/>
        <v>0</v>
      </c>
      <c r="QX236" s="21">
        <f t="shared" si="1719"/>
        <v>0</v>
      </c>
      <c r="QY236" s="21">
        <f t="shared" si="1720"/>
        <v>0</v>
      </c>
      <c r="QZ236" s="21">
        <f t="shared" si="1721"/>
        <v>0</v>
      </c>
      <c r="RA236" s="21">
        <f t="shared" si="1722"/>
        <v>0</v>
      </c>
      <c r="RB236" s="38">
        <f t="shared" si="1723"/>
        <v>0</v>
      </c>
      <c r="RC236"/>
      <c r="ZS236" s="4">
        <f t="shared" si="1724"/>
        <v>0.8</v>
      </c>
      <c r="ZT236" s="15">
        <v>9</v>
      </c>
      <c r="ZU236" s="37">
        <f t="shared" ref="ZU236:ABL236" si="1737">IF(ISNUMBER(INDEX(Asfalt,$ZT236,ZV$226)),INDEX(Asfalt,$ZT236,ZV$226),0)</f>
        <v>0</v>
      </c>
      <c r="ZV236" s="21">
        <f t="shared" si="1737"/>
        <v>0</v>
      </c>
      <c r="ZW236" s="21">
        <f t="shared" si="1737"/>
        <v>0</v>
      </c>
      <c r="ZX236" s="21">
        <f t="shared" si="1737"/>
        <v>0</v>
      </c>
      <c r="ZY236" s="21">
        <f t="shared" si="1737"/>
        <v>0</v>
      </c>
      <c r="ZZ236" s="21">
        <f t="shared" si="1737"/>
        <v>0</v>
      </c>
      <c r="AAA236" s="21">
        <f t="shared" si="1737"/>
        <v>0</v>
      </c>
      <c r="AAB236" s="21">
        <f t="shared" si="1737"/>
        <v>0</v>
      </c>
      <c r="AAC236" s="21">
        <f t="shared" si="1737"/>
        <v>0</v>
      </c>
      <c r="AAD236" s="21">
        <f t="shared" si="1737"/>
        <v>0</v>
      </c>
      <c r="AAE236" s="38">
        <f t="shared" si="1737"/>
        <v>0</v>
      </c>
      <c r="AAF236" s="43">
        <f t="shared" si="1737"/>
        <v>0</v>
      </c>
      <c r="AAG236" s="21">
        <f t="shared" si="1737"/>
        <v>0</v>
      </c>
      <c r="AAH236" s="21">
        <f t="shared" si="1737"/>
        <v>0</v>
      </c>
      <c r="AAI236" s="21">
        <f t="shared" si="1737"/>
        <v>0</v>
      </c>
      <c r="AAJ236" s="21">
        <f t="shared" si="1737"/>
        <v>0</v>
      </c>
      <c r="AAK236" s="21">
        <f t="shared" si="1737"/>
        <v>0</v>
      </c>
      <c r="AAL236" s="21">
        <f t="shared" si="1737"/>
        <v>0</v>
      </c>
      <c r="AAM236" s="21">
        <f t="shared" si="1737"/>
        <v>0</v>
      </c>
      <c r="AAN236" s="21">
        <f t="shared" si="1737"/>
        <v>0</v>
      </c>
      <c r="AAO236" s="21">
        <f t="shared" si="1737"/>
        <v>0</v>
      </c>
      <c r="AAP236" s="82">
        <f t="shared" si="1737"/>
        <v>0</v>
      </c>
      <c r="AAQ236" s="37">
        <f t="shared" si="1737"/>
        <v>0</v>
      </c>
      <c r="AAR236" s="21">
        <f t="shared" si="1737"/>
        <v>0</v>
      </c>
      <c r="AAS236" s="21">
        <f t="shared" si="1737"/>
        <v>0</v>
      </c>
      <c r="AAT236" s="21">
        <f t="shared" si="1737"/>
        <v>0</v>
      </c>
      <c r="AAU236" s="21">
        <f t="shared" si="1737"/>
        <v>0</v>
      </c>
      <c r="AAV236" s="21">
        <f t="shared" si="1737"/>
        <v>0</v>
      </c>
      <c r="AAW236" s="21">
        <f t="shared" si="1737"/>
        <v>0</v>
      </c>
      <c r="AAX236" s="21">
        <f t="shared" si="1737"/>
        <v>4</v>
      </c>
      <c r="AAY236" s="21">
        <f t="shared" si="1737"/>
        <v>4</v>
      </c>
      <c r="AAZ236" s="21">
        <f t="shared" si="1737"/>
        <v>0</v>
      </c>
      <c r="ABA236" s="38">
        <f t="shared" si="1737"/>
        <v>0</v>
      </c>
      <c r="ABB236" s="43">
        <f t="shared" si="1737"/>
        <v>0</v>
      </c>
      <c r="ABC236" s="21">
        <f t="shared" si="1737"/>
        <v>0</v>
      </c>
      <c r="ABD236" s="21">
        <f t="shared" si="1737"/>
        <v>0</v>
      </c>
      <c r="ABE236" s="21">
        <f t="shared" si="1737"/>
        <v>0</v>
      </c>
      <c r="ABF236" s="21">
        <f t="shared" si="1737"/>
        <v>0</v>
      </c>
      <c r="ABG236" s="21">
        <f t="shared" si="1737"/>
        <v>0</v>
      </c>
      <c r="ABH236" s="21">
        <f t="shared" si="1737"/>
        <v>0</v>
      </c>
      <c r="ABI236" s="21">
        <f t="shared" si="1737"/>
        <v>0</v>
      </c>
      <c r="ABJ236" s="21">
        <f t="shared" si="1737"/>
        <v>0</v>
      </c>
      <c r="ABK236" s="21">
        <f t="shared" si="1737"/>
        <v>0</v>
      </c>
      <c r="ABL236" s="38">
        <f t="shared" si="1737"/>
        <v>0</v>
      </c>
    </row>
    <row r="237" spans="1:741" x14ac:dyDescent="0.25">
      <c r="A237" s="8"/>
      <c r="B237" s="8"/>
      <c r="C237" s="8"/>
      <c r="D237" s="8"/>
      <c r="E237" s="8"/>
      <c r="F237" s="8"/>
      <c r="G237" s="8"/>
      <c r="H237" s="8"/>
      <c r="I237" s="9"/>
      <c r="J237" s="9"/>
      <c r="K237" s="8"/>
      <c r="L237" s="9"/>
      <c r="EP237" s="4">
        <f t="shared" si="1629"/>
        <v>0.9</v>
      </c>
      <c r="EQ237" s="15">
        <v>10</v>
      </c>
      <c r="ER237" s="37">
        <f t="shared" ref="ER237:FA246" si="1738">IF(ISNUMBER(INDEX(VstupniData,$EQ237,ER$226)),INDEX(VstupniData,$EQ237,ER$226),"")</f>
        <v>0</v>
      </c>
      <c r="ES237" s="21">
        <f t="shared" si="1738"/>
        <v>0</v>
      </c>
      <c r="ET237" s="21">
        <f t="shared" si="1738"/>
        <v>0</v>
      </c>
      <c r="EU237" s="21">
        <f t="shared" si="1738"/>
        <v>0</v>
      </c>
      <c r="EV237" s="21">
        <f t="shared" si="1738"/>
        <v>0</v>
      </c>
      <c r="EW237" s="21">
        <f t="shared" si="1738"/>
        <v>0</v>
      </c>
      <c r="EX237" s="21">
        <f t="shared" si="1738"/>
        <v>0</v>
      </c>
      <c r="EY237" s="21">
        <f t="shared" si="1738"/>
        <v>0</v>
      </c>
      <c r="EZ237" s="21">
        <f t="shared" si="1738"/>
        <v>0</v>
      </c>
      <c r="FA237" s="21">
        <f t="shared" si="1738"/>
        <v>0</v>
      </c>
      <c r="FB237" s="38">
        <f t="shared" ref="FB237:FK246" si="1739">IF(ISNUMBER(INDEX(VstupniData,$EQ237,FB$226)),INDEX(VstupniData,$EQ237,FB$226),"")</f>
        <v>0</v>
      </c>
      <c r="FC237" s="43">
        <f t="shared" si="1739"/>
        <v>0</v>
      </c>
      <c r="FD237" s="21">
        <f t="shared" si="1739"/>
        <v>0</v>
      </c>
      <c r="FE237" s="21">
        <f t="shared" si="1739"/>
        <v>0</v>
      </c>
      <c r="FF237" s="21">
        <f t="shared" si="1739"/>
        <v>0</v>
      </c>
      <c r="FG237" s="21">
        <f t="shared" si="1739"/>
        <v>0</v>
      </c>
      <c r="FH237" s="21">
        <f t="shared" si="1739"/>
        <v>0</v>
      </c>
      <c r="FI237" s="21">
        <f t="shared" si="1739"/>
        <v>0</v>
      </c>
      <c r="FJ237" s="21">
        <f t="shared" si="1739"/>
        <v>0</v>
      </c>
      <c r="FK237" s="21">
        <f t="shared" si="1739"/>
        <v>0</v>
      </c>
      <c r="FL237" s="21">
        <f t="shared" ref="FL237:FU246" si="1740">IF(ISNUMBER(INDEX(VstupniData,$EQ237,FL$226)),INDEX(VstupniData,$EQ237,FL$226),"")</f>
        <v>0</v>
      </c>
      <c r="FM237" s="82">
        <f t="shared" si="1740"/>
        <v>0</v>
      </c>
      <c r="FN237" s="37">
        <f t="shared" si="1740"/>
        <v>0</v>
      </c>
      <c r="FO237" s="21">
        <f t="shared" si="1740"/>
        <v>0</v>
      </c>
      <c r="FP237" s="21">
        <f t="shared" si="1740"/>
        <v>0</v>
      </c>
      <c r="FQ237" s="21">
        <f t="shared" si="1740"/>
        <v>0</v>
      </c>
      <c r="FR237" s="21">
        <f t="shared" si="1740"/>
        <v>0</v>
      </c>
      <c r="FS237" s="21">
        <f t="shared" si="1740"/>
        <v>0</v>
      </c>
      <c r="FT237" s="21">
        <f t="shared" si="1740"/>
        <v>0</v>
      </c>
      <c r="FU237" s="21">
        <f t="shared" si="1740"/>
        <v>4</v>
      </c>
      <c r="FV237" s="21">
        <f t="shared" ref="FV237:GI246" si="1741">IF(ISNUMBER(INDEX(VstupniData,$EQ237,FV$226)),INDEX(VstupniData,$EQ237,FV$226),"")</f>
        <v>4</v>
      </c>
      <c r="FW237" s="21">
        <f t="shared" si="1741"/>
        <v>0</v>
      </c>
      <c r="FX237" s="38">
        <f t="shared" si="1741"/>
        <v>0</v>
      </c>
      <c r="FY237" s="43">
        <f t="shared" si="1741"/>
        <v>0</v>
      </c>
      <c r="FZ237" s="21">
        <f t="shared" si="1741"/>
        <v>0</v>
      </c>
      <c r="GA237" s="21">
        <f t="shared" si="1741"/>
        <v>0</v>
      </c>
      <c r="GB237" s="21">
        <f t="shared" si="1741"/>
        <v>0</v>
      </c>
      <c r="GC237" s="21">
        <f t="shared" si="1741"/>
        <v>0</v>
      </c>
      <c r="GD237" s="21">
        <f t="shared" si="1741"/>
        <v>0</v>
      </c>
      <c r="GE237" s="21">
        <f t="shared" si="1741"/>
        <v>0</v>
      </c>
      <c r="GF237" s="21">
        <f t="shared" si="1741"/>
        <v>0</v>
      </c>
      <c r="GG237" s="21">
        <f t="shared" si="1741"/>
        <v>0</v>
      </c>
      <c r="GH237" s="21">
        <f t="shared" si="1741"/>
        <v>0</v>
      </c>
      <c r="GI237" s="38">
        <f t="shared" si="1741"/>
        <v>0</v>
      </c>
      <c r="GK237" s="4">
        <f t="shared" si="1630"/>
        <v>0.9</v>
      </c>
      <c r="GL237" s="15">
        <v>10</v>
      </c>
      <c r="GM237" s="37">
        <f t="shared" si="1539"/>
        <v>0</v>
      </c>
      <c r="GN237" s="21">
        <f t="shared" si="1540"/>
        <v>0</v>
      </c>
      <c r="GO237" s="21">
        <f t="shared" si="1541"/>
        <v>0</v>
      </c>
      <c r="GP237" s="21">
        <f t="shared" si="1542"/>
        <v>0</v>
      </c>
      <c r="GQ237" s="21">
        <f t="shared" si="1543"/>
        <v>0</v>
      </c>
      <c r="GR237" s="21">
        <f t="shared" si="1544"/>
        <v>0</v>
      </c>
      <c r="GS237" s="21">
        <f t="shared" si="1545"/>
        <v>0</v>
      </c>
      <c r="GT237" s="21">
        <f t="shared" si="1546"/>
        <v>0</v>
      </c>
      <c r="GU237" s="21">
        <f t="shared" si="1547"/>
        <v>0</v>
      </c>
      <c r="GV237" s="21">
        <f t="shared" si="1548"/>
        <v>0</v>
      </c>
      <c r="GW237" s="38">
        <f t="shared" si="1549"/>
        <v>0</v>
      </c>
      <c r="GX237" s="43">
        <f t="shared" si="1550"/>
        <v>0</v>
      </c>
      <c r="GY237" s="21">
        <f t="shared" si="1551"/>
        <v>0</v>
      </c>
      <c r="GZ237" s="21">
        <f t="shared" si="1552"/>
        <v>0</v>
      </c>
      <c r="HA237" s="21">
        <f t="shared" si="1553"/>
        <v>0</v>
      </c>
      <c r="HB237" s="21">
        <f t="shared" si="1554"/>
        <v>0</v>
      </c>
      <c r="HC237" s="21">
        <f t="shared" si="1555"/>
        <v>0</v>
      </c>
      <c r="HD237" s="21">
        <f t="shared" si="1556"/>
        <v>0</v>
      </c>
      <c r="HE237" s="21">
        <f t="shared" si="1557"/>
        <v>0</v>
      </c>
      <c r="HF237" s="21">
        <f t="shared" si="1558"/>
        <v>0</v>
      </c>
      <c r="HG237" s="21">
        <f t="shared" si="1559"/>
        <v>0</v>
      </c>
      <c r="HH237" s="82">
        <f t="shared" si="1560"/>
        <v>0</v>
      </c>
      <c r="HI237" s="37">
        <f t="shared" si="1561"/>
        <v>0</v>
      </c>
      <c r="HJ237" s="21">
        <f t="shared" si="1562"/>
        <v>0</v>
      </c>
      <c r="HK237" s="21">
        <f t="shared" si="1563"/>
        <v>0</v>
      </c>
      <c r="HL237" s="21">
        <f t="shared" si="1564"/>
        <v>0</v>
      </c>
      <c r="HM237" s="21">
        <f t="shared" si="1565"/>
        <v>0</v>
      </c>
      <c r="HN237" s="21">
        <f t="shared" si="1566"/>
        <v>0</v>
      </c>
      <c r="HO237" s="21">
        <f t="shared" si="1567"/>
        <v>0</v>
      </c>
      <c r="HP237" s="21">
        <f t="shared" si="1568"/>
        <v>0</v>
      </c>
      <c r="HQ237" s="21">
        <f t="shared" si="1569"/>
        <v>0</v>
      </c>
      <c r="HR237" s="21">
        <f t="shared" si="1570"/>
        <v>0</v>
      </c>
      <c r="HS237" s="38">
        <f t="shared" si="1571"/>
        <v>0</v>
      </c>
      <c r="HT237" s="43">
        <f t="shared" si="1572"/>
        <v>0</v>
      </c>
      <c r="HU237" s="21">
        <f t="shared" si="1573"/>
        <v>0</v>
      </c>
      <c r="HV237" s="21">
        <f t="shared" si="1574"/>
        <v>0</v>
      </c>
      <c r="HW237" s="21">
        <f t="shared" si="1575"/>
        <v>0</v>
      </c>
      <c r="HX237" s="21">
        <f t="shared" si="1576"/>
        <v>0</v>
      </c>
      <c r="HY237" s="21">
        <f t="shared" si="1577"/>
        <v>0</v>
      </c>
      <c r="HZ237" s="21">
        <f t="shared" si="1578"/>
        <v>0</v>
      </c>
      <c r="IA237" s="21">
        <f t="shared" si="1579"/>
        <v>0</v>
      </c>
      <c r="IB237" s="21">
        <f t="shared" si="1580"/>
        <v>0</v>
      </c>
      <c r="IC237" s="21">
        <f t="shared" si="1581"/>
        <v>0</v>
      </c>
      <c r="ID237" s="38">
        <f t="shared" si="1582"/>
        <v>0</v>
      </c>
      <c r="IG237" s="15">
        <v>10</v>
      </c>
      <c r="IH237" s="37"/>
      <c r="II237" s="21"/>
      <c r="IJ237" s="21"/>
      <c r="IK237" s="21"/>
      <c r="IL237" s="21"/>
      <c r="IM237" s="21"/>
      <c r="IN237" s="21"/>
      <c r="IO237" s="21"/>
      <c r="IP237" s="21"/>
      <c r="IQ237" s="21"/>
      <c r="IR237" s="38"/>
      <c r="IS237" s="43"/>
      <c r="IT237" s="21"/>
      <c r="IU237" s="21"/>
      <c r="IV237" s="21"/>
      <c r="IW237" s="21"/>
      <c r="IX237" s="21"/>
      <c r="IY237" s="21"/>
      <c r="IZ237" s="21"/>
      <c r="JA237" s="21"/>
      <c r="JB237" s="21"/>
      <c r="JC237" s="82"/>
      <c r="JD237" s="37"/>
      <c r="JE237" s="21"/>
      <c r="JF237" s="21"/>
      <c r="JG237" s="21"/>
      <c r="JH237" s="21"/>
      <c r="JI237" s="21"/>
      <c r="JJ237" s="21"/>
      <c r="JK237" s="21"/>
      <c r="JL237" s="21"/>
      <c r="JM237" s="21"/>
      <c r="JN237" s="38"/>
      <c r="JO237" s="43"/>
      <c r="JP237" s="21"/>
      <c r="JQ237" s="21"/>
      <c r="JR237" s="21"/>
      <c r="JS237" s="21"/>
      <c r="JT237" s="21"/>
      <c r="JU237" s="21"/>
      <c r="JV237" s="21"/>
      <c r="JW237" s="21"/>
      <c r="JX237" s="21"/>
      <c r="JY237" s="38"/>
      <c r="KD237" s="4">
        <f t="shared" si="1631"/>
        <v>0.9</v>
      </c>
      <c r="KE237" s="15">
        <v>10</v>
      </c>
      <c r="KF237" s="37">
        <f t="shared" si="1632"/>
        <v>0</v>
      </c>
      <c r="KG237" s="21">
        <f t="shared" si="1633"/>
        <v>0</v>
      </c>
      <c r="KH237" s="21">
        <f t="shared" si="1634"/>
        <v>0</v>
      </c>
      <c r="KI237" s="21">
        <f t="shared" si="1635"/>
        <v>0</v>
      </c>
      <c r="KJ237" s="21">
        <f t="shared" si="1636"/>
        <v>0</v>
      </c>
      <c r="KK237" s="21">
        <f t="shared" si="1637"/>
        <v>0</v>
      </c>
      <c r="KL237" s="21">
        <f t="shared" si="1638"/>
        <v>0</v>
      </c>
      <c r="KM237" s="21">
        <f t="shared" si="1639"/>
        <v>0</v>
      </c>
      <c r="KN237" s="21">
        <f t="shared" si="1640"/>
        <v>0</v>
      </c>
      <c r="KO237" s="21">
        <f t="shared" si="1641"/>
        <v>0</v>
      </c>
      <c r="KP237" s="38">
        <f t="shared" si="1642"/>
        <v>0</v>
      </c>
      <c r="KQ237" s="43">
        <f t="shared" si="1643"/>
        <v>0</v>
      </c>
      <c r="KR237" s="21">
        <f t="shared" si="1644"/>
        <v>0</v>
      </c>
      <c r="KS237" s="21">
        <f t="shared" si="1645"/>
        <v>0</v>
      </c>
      <c r="KT237" s="21">
        <f t="shared" si="1646"/>
        <v>0</v>
      </c>
      <c r="KU237" s="21">
        <f t="shared" si="1647"/>
        <v>0</v>
      </c>
      <c r="KV237" s="21">
        <f t="shared" si="1648"/>
        <v>0</v>
      </c>
      <c r="KW237" s="21">
        <f t="shared" si="1649"/>
        <v>0</v>
      </c>
      <c r="KX237" s="21">
        <f t="shared" si="1650"/>
        <v>0</v>
      </c>
      <c r="KY237" s="21">
        <f t="shared" si="1651"/>
        <v>0</v>
      </c>
      <c r="KZ237" s="21">
        <f t="shared" si="1652"/>
        <v>0</v>
      </c>
      <c r="LA237" s="82">
        <f t="shared" si="1653"/>
        <v>0</v>
      </c>
      <c r="LB237" s="37">
        <f t="shared" si="1654"/>
        <v>0</v>
      </c>
      <c r="LC237" s="21">
        <f t="shared" si="1655"/>
        <v>0</v>
      </c>
      <c r="LD237" s="21">
        <f t="shared" si="1656"/>
        <v>0</v>
      </c>
      <c r="LE237" s="21">
        <f t="shared" si="1657"/>
        <v>0</v>
      </c>
      <c r="LF237" s="21">
        <f t="shared" si="1658"/>
        <v>0</v>
      </c>
      <c r="LG237" s="21">
        <f t="shared" si="1659"/>
        <v>0</v>
      </c>
      <c r="LH237" s="21">
        <f t="shared" si="1660"/>
        <v>0</v>
      </c>
      <c r="LI237" s="21">
        <f t="shared" si="1661"/>
        <v>-4</v>
      </c>
      <c r="LJ237" s="21">
        <f t="shared" si="1662"/>
        <v>-4</v>
      </c>
      <c r="LK237" s="21">
        <f t="shared" si="1663"/>
        <v>0</v>
      </c>
      <c r="LL237" s="38">
        <f t="shared" si="1664"/>
        <v>0</v>
      </c>
      <c r="LM237" s="43">
        <f t="shared" si="1665"/>
        <v>0</v>
      </c>
      <c r="LN237" s="21">
        <f t="shared" si="1666"/>
        <v>0</v>
      </c>
      <c r="LO237" s="21">
        <f t="shared" si="1667"/>
        <v>0</v>
      </c>
      <c r="LP237" s="21">
        <f t="shared" si="1668"/>
        <v>0</v>
      </c>
      <c r="LQ237" s="21">
        <f t="shared" si="1669"/>
        <v>0</v>
      </c>
      <c r="LR237" s="21">
        <f t="shared" si="1670"/>
        <v>0</v>
      </c>
      <c r="LS237" s="21">
        <f t="shared" si="1671"/>
        <v>0</v>
      </c>
      <c r="LT237" s="21">
        <f t="shared" si="1672"/>
        <v>0</v>
      </c>
      <c r="LU237" s="21">
        <f t="shared" si="1673"/>
        <v>0</v>
      </c>
      <c r="LV237" s="21">
        <f t="shared" si="1674"/>
        <v>0</v>
      </c>
      <c r="LW237" s="38">
        <f t="shared" si="1675"/>
        <v>0</v>
      </c>
      <c r="MC237" s="4">
        <f t="shared" si="1676"/>
        <v>1</v>
      </c>
      <c r="MD237" s="15">
        <v>11</v>
      </c>
      <c r="ME237" s="37">
        <f t="shared" ref="ME237:MN241" si="1742">AVERAGE(KF239:KG240)</f>
        <v>-2</v>
      </c>
      <c r="MF237" s="21">
        <f t="shared" si="1742"/>
        <v>-2</v>
      </c>
      <c r="MG237" s="21">
        <f t="shared" si="1742"/>
        <v>-2</v>
      </c>
      <c r="MH237" s="21">
        <f t="shared" si="1742"/>
        <v>-2</v>
      </c>
      <c r="MI237" s="21">
        <f t="shared" si="1742"/>
        <v>-2</v>
      </c>
      <c r="MJ237" s="21">
        <f t="shared" si="1742"/>
        <v>-2</v>
      </c>
      <c r="MK237" s="21">
        <f t="shared" si="1742"/>
        <v>-2</v>
      </c>
      <c r="ML237" s="21">
        <f t="shared" si="1742"/>
        <v>-2</v>
      </c>
      <c r="MM237" s="21">
        <f t="shared" si="1742"/>
        <v>-2</v>
      </c>
      <c r="MN237" s="21">
        <f t="shared" si="1742"/>
        <v>-2</v>
      </c>
      <c r="MO237" s="21">
        <f t="shared" ref="MO237:MX241" si="1743">AVERAGE(KQ239:KR240)</f>
        <v>-2</v>
      </c>
      <c r="MP237" s="21">
        <f t="shared" si="1743"/>
        <v>-2</v>
      </c>
      <c r="MQ237" s="21">
        <f t="shared" si="1743"/>
        <v>-2</v>
      </c>
      <c r="MR237" s="21">
        <f t="shared" si="1743"/>
        <v>-2</v>
      </c>
      <c r="MS237" s="21">
        <f t="shared" si="1743"/>
        <v>-2</v>
      </c>
      <c r="MT237" s="21">
        <f t="shared" si="1743"/>
        <v>-2</v>
      </c>
      <c r="MU237" s="21">
        <f t="shared" si="1743"/>
        <v>-2</v>
      </c>
      <c r="MV237" s="21">
        <f t="shared" si="1743"/>
        <v>-2</v>
      </c>
      <c r="MW237" s="21">
        <f t="shared" si="1743"/>
        <v>-2</v>
      </c>
      <c r="MX237" s="21">
        <f t="shared" si="1743"/>
        <v>-2</v>
      </c>
      <c r="MY237" s="21">
        <f t="shared" ref="MY237:NH241" si="1744">AVERAGE(LB239:LC240)</f>
        <v>-2</v>
      </c>
      <c r="MZ237" s="21">
        <f t="shared" si="1744"/>
        <v>-2</v>
      </c>
      <c r="NA237" s="21">
        <f t="shared" si="1744"/>
        <v>-2</v>
      </c>
      <c r="NB237" s="21">
        <f t="shared" si="1744"/>
        <v>-2</v>
      </c>
      <c r="NC237" s="21">
        <f t="shared" si="1744"/>
        <v>-2</v>
      </c>
      <c r="ND237" s="21">
        <f t="shared" si="1744"/>
        <v>-2</v>
      </c>
      <c r="NE237" s="21">
        <f t="shared" si="1744"/>
        <v>-4</v>
      </c>
      <c r="NF237" s="21">
        <f t="shared" si="1744"/>
        <v>-6</v>
      </c>
      <c r="NG237" s="21">
        <f t="shared" si="1744"/>
        <v>-4</v>
      </c>
      <c r="NH237" s="21">
        <f t="shared" si="1744"/>
        <v>-2</v>
      </c>
      <c r="NI237" s="21">
        <f t="shared" ref="NI237:NR241" si="1745">AVERAGE(LM239:LN240)</f>
        <v>-2</v>
      </c>
      <c r="NJ237" s="21">
        <f t="shared" si="1745"/>
        <v>-2</v>
      </c>
      <c r="NK237" s="21">
        <f t="shared" si="1745"/>
        <v>-2</v>
      </c>
      <c r="NL237" s="21">
        <f t="shared" si="1745"/>
        <v>-2</v>
      </c>
      <c r="NM237" s="21">
        <f t="shared" si="1745"/>
        <v>-2</v>
      </c>
      <c r="NN237" s="21">
        <f t="shared" si="1745"/>
        <v>-2</v>
      </c>
      <c r="NO237" s="21">
        <f t="shared" si="1745"/>
        <v>-3</v>
      </c>
      <c r="NP237" s="21">
        <f t="shared" si="1745"/>
        <v>-4</v>
      </c>
      <c r="NQ237" s="21">
        <f t="shared" si="1745"/>
        <v>-3</v>
      </c>
      <c r="NR237" s="38">
        <f t="shared" si="1745"/>
        <v>-2</v>
      </c>
      <c r="NT237" s="16"/>
      <c r="NU237" s="4">
        <f t="shared" si="1681"/>
        <v>1</v>
      </c>
      <c r="NV237" s="15">
        <v>11</v>
      </c>
      <c r="NW237" s="37">
        <f t="shared" si="1682"/>
        <v>31.64</v>
      </c>
      <c r="NX237" s="21">
        <f t="shared" si="1588"/>
        <v>31.64</v>
      </c>
      <c r="NY237" s="21">
        <f t="shared" si="1589"/>
        <v>31.64</v>
      </c>
      <c r="NZ237" s="21">
        <f t="shared" si="1590"/>
        <v>31.64</v>
      </c>
      <c r="OA237" s="21">
        <f t="shared" si="1591"/>
        <v>31.64</v>
      </c>
      <c r="OB237" s="21">
        <f t="shared" si="1592"/>
        <v>31.64</v>
      </c>
      <c r="OC237" s="21">
        <f t="shared" si="1593"/>
        <v>31.64</v>
      </c>
      <c r="OD237" s="21">
        <f t="shared" si="1594"/>
        <v>31.64</v>
      </c>
      <c r="OE237" s="21">
        <f t="shared" si="1595"/>
        <v>31.64</v>
      </c>
      <c r="OF237" s="21">
        <f t="shared" si="1596"/>
        <v>31.64</v>
      </c>
      <c r="OG237" s="21">
        <f t="shared" si="1597"/>
        <v>31.64</v>
      </c>
      <c r="OH237" s="21">
        <f t="shared" si="1598"/>
        <v>31.64</v>
      </c>
      <c r="OI237" s="21">
        <f t="shared" si="1599"/>
        <v>31.64</v>
      </c>
      <c r="OJ237" s="21">
        <f t="shared" si="1600"/>
        <v>31.64</v>
      </c>
      <c r="OK237" s="21">
        <f t="shared" si="1601"/>
        <v>31.64</v>
      </c>
      <c r="OL237" s="21">
        <f t="shared" si="1602"/>
        <v>31.64</v>
      </c>
      <c r="OM237" s="21">
        <f t="shared" si="1603"/>
        <v>31.64</v>
      </c>
      <c r="ON237" s="21">
        <f t="shared" si="1604"/>
        <v>31.64</v>
      </c>
      <c r="OO237" s="21">
        <f t="shared" si="1605"/>
        <v>31.64</v>
      </c>
      <c r="OP237" s="21">
        <f t="shared" si="1606"/>
        <v>31.64</v>
      </c>
      <c r="OQ237" s="21">
        <f t="shared" si="1607"/>
        <v>31.64</v>
      </c>
      <c r="OR237" s="21">
        <f t="shared" si="1608"/>
        <v>31.64</v>
      </c>
      <c r="OS237" s="21">
        <f t="shared" si="1609"/>
        <v>31.64</v>
      </c>
      <c r="OT237" s="21">
        <f t="shared" si="1610"/>
        <v>31.64</v>
      </c>
      <c r="OU237" s="21">
        <f t="shared" si="1611"/>
        <v>31.64</v>
      </c>
      <c r="OV237" s="21">
        <f t="shared" si="1612"/>
        <v>31.64</v>
      </c>
      <c r="OW237" s="21">
        <f t="shared" si="1613"/>
        <v>31.64</v>
      </c>
      <c r="OX237" s="21">
        <f t="shared" si="1614"/>
        <v>31.64</v>
      </c>
      <c r="OY237" s="21">
        <f t="shared" si="1615"/>
        <v>31.64</v>
      </c>
      <c r="OZ237" s="21">
        <f t="shared" si="1616"/>
        <v>31.64</v>
      </c>
      <c r="PA237" s="21">
        <f t="shared" si="1617"/>
        <v>31.64</v>
      </c>
      <c r="PB237" s="21">
        <f t="shared" si="1618"/>
        <v>31.64</v>
      </c>
      <c r="PC237" s="21">
        <f t="shared" si="1619"/>
        <v>31.64</v>
      </c>
      <c r="PD237" s="21">
        <f t="shared" si="1620"/>
        <v>31.64</v>
      </c>
      <c r="PE237" s="21">
        <f t="shared" si="1621"/>
        <v>31.64</v>
      </c>
      <c r="PF237" s="21">
        <f t="shared" si="1622"/>
        <v>31.64</v>
      </c>
      <c r="PG237" s="21">
        <f t="shared" si="1623"/>
        <v>31.64</v>
      </c>
      <c r="PH237" s="21">
        <f t="shared" si="1624"/>
        <v>31.64</v>
      </c>
      <c r="PI237" s="21">
        <f t="shared" si="1625"/>
        <v>31.64</v>
      </c>
      <c r="PJ237" s="38">
        <f t="shared" si="1626"/>
        <v>31.64</v>
      </c>
      <c r="PK237"/>
      <c r="PM237" s="4">
        <f t="shared" si="1683"/>
        <v>1</v>
      </c>
      <c r="PN237" s="15">
        <v>11</v>
      </c>
      <c r="PO237" s="37">
        <f t="shared" si="1684"/>
        <v>0</v>
      </c>
      <c r="PP237" s="21">
        <f t="shared" si="1685"/>
        <v>0</v>
      </c>
      <c r="PQ237" s="21">
        <f t="shared" si="1686"/>
        <v>0</v>
      </c>
      <c r="PR237" s="21">
        <f t="shared" si="1687"/>
        <v>0</v>
      </c>
      <c r="PS237" s="21">
        <f t="shared" si="1688"/>
        <v>0</v>
      </c>
      <c r="PT237" s="21">
        <f t="shared" si="1689"/>
        <v>0</v>
      </c>
      <c r="PU237" s="21">
        <f t="shared" si="1690"/>
        <v>0</v>
      </c>
      <c r="PV237" s="21">
        <f t="shared" si="1691"/>
        <v>0</v>
      </c>
      <c r="PW237" s="21">
        <f t="shared" si="1692"/>
        <v>0</v>
      </c>
      <c r="PX237" s="21">
        <f t="shared" si="1693"/>
        <v>0</v>
      </c>
      <c r="PY237" s="21">
        <f t="shared" si="1694"/>
        <v>0</v>
      </c>
      <c r="PZ237" s="21">
        <f t="shared" si="1695"/>
        <v>0</v>
      </c>
      <c r="QA237" s="21">
        <f t="shared" si="1696"/>
        <v>0</v>
      </c>
      <c r="QB237" s="21">
        <f t="shared" si="1697"/>
        <v>0</v>
      </c>
      <c r="QC237" s="21">
        <f t="shared" si="1698"/>
        <v>0</v>
      </c>
      <c r="QD237" s="21">
        <f t="shared" si="1699"/>
        <v>0</v>
      </c>
      <c r="QE237" s="21">
        <f t="shared" si="1700"/>
        <v>0</v>
      </c>
      <c r="QF237" s="21">
        <f t="shared" si="1701"/>
        <v>0</v>
      </c>
      <c r="QG237" s="21">
        <f t="shared" si="1702"/>
        <v>0</v>
      </c>
      <c r="QH237" s="21">
        <f t="shared" si="1703"/>
        <v>0</v>
      </c>
      <c r="QI237" s="21">
        <f t="shared" si="1704"/>
        <v>0</v>
      </c>
      <c r="QJ237" s="21">
        <f t="shared" si="1705"/>
        <v>0</v>
      </c>
      <c r="QK237" s="21">
        <f t="shared" si="1706"/>
        <v>0</v>
      </c>
      <c r="QL237" s="21">
        <f t="shared" si="1707"/>
        <v>0</v>
      </c>
      <c r="QM237" s="21">
        <f t="shared" si="1708"/>
        <v>0</v>
      </c>
      <c r="QN237" s="21">
        <f t="shared" si="1709"/>
        <v>0</v>
      </c>
      <c r="QO237" s="21">
        <f t="shared" si="1710"/>
        <v>0</v>
      </c>
      <c r="QP237" s="21">
        <f t="shared" si="1711"/>
        <v>0</v>
      </c>
      <c r="QQ237" s="21">
        <f t="shared" si="1712"/>
        <v>0</v>
      </c>
      <c r="QR237" s="21">
        <f t="shared" si="1713"/>
        <v>0</v>
      </c>
      <c r="QS237" s="21">
        <f t="shared" si="1714"/>
        <v>0</v>
      </c>
      <c r="QT237" s="21">
        <f t="shared" si="1715"/>
        <v>0</v>
      </c>
      <c r="QU237" s="21">
        <f t="shared" si="1716"/>
        <v>0</v>
      </c>
      <c r="QV237" s="21">
        <f t="shared" si="1717"/>
        <v>0</v>
      </c>
      <c r="QW237" s="21">
        <f t="shared" si="1718"/>
        <v>0</v>
      </c>
      <c r="QX237" s="21">
        <f t="shared" si="1719"/>
        <v>0</v>
      </c>
      <c r="QY237" s="21">
        <f t="shared" si="1720"/>
        <v>0</v>
      </c>
      <c r="QZ237" s="21">
        <f t="shared" si="1721"/>
        <v>0</v>
      </c>
      <c r="RA237" s="21">
        <f t="shared" si="1722"/>
        <v>0</v>
      </c>
      <c r="RB237" s="38">
        <f t="shared" si="1723"/>
        <v>0</v>
      </c>
      <c r="RC237"/>
      <c r="ZS237" s="4">
        <f t="shared" si="1724"/>
        <v>0.9</v>
      </c>
      <c r="ZT237" s="15">
        <v>10</v>
      </c>
      <c r="ZU237" s="37">
        <f t="shared" ref="ZU237:ABL237" si="1746">IF(ISNUMBER(INDEX(Asfalt,$ZT237,ZV$226)),INDEX(Asfalt,$ZT237,ZV$226),0)</f>
        <v>0</v>
      </c>
      <c r="ZV237" s="21">
        <f t="shared" si="1746"/>
        <v>0</v>
      </c>
      <c r="ZW237" s="21">
        <f t="shared" si="1746"/>
        <v>0</v>
      </c>
      <c r="ZX237" s="21">
        <f t="shared" si="1746"/>
        <v>0</v>
      </c>
      <c r="ZY237" s="21">
        <f t="shared" si="1746"/>
        <v>0</v>
      </c>
      <c r="ZZ237" s="21">
        <f t="shared" si="1746"/>
        <v>0</v>
      </c>
      <c r="AAA237" s="21">
        <f t="shared" si="1746"/>
        <v>0</v>
      </c>
      <c r="AAB237" s="21">
        <f t="shared" si="1746"/>
        <v>0</v>
      </c>
      <c r="AAC237" s="21">
        <f t="shared" si="1746"/>
        <v>0</v>
      </c>
      <c r="AAD237" s="21">
        <f t="shared" si="1746"/>
        <v>0</v>
      </c>
      <c r="AAE237" s="38">
        <f t="shared" si="1746"/>
        <v>0</v>
      </c>
      <c r="AAF237" s="43">
        <f t="shared" si="1746"/>
        <v>0</v>
      </c>
      <c r="AAG237" s="21">
        <f t="shared" si="1746"/>
        <v>0</v>
      </c>
      <c r="AAH237" s="21">
        <f t="shared" si="1746"/>
        <v>0</v>
      </c>
      <c r="AAI237" s="21">
        <f t="shared" si="1746"/>
        <v>0</v>
      </c>
      <c r="AAJ237" s="21">
        <f t="shared" si="1746"/>
        <v>0</v>
      </c>
      <c r="AAK237" s="21">
        <f t="shared" si="1746"/>
        <v>0</v>
      </c>
      <c r="AAL237" s="21">
        <f t="shared" si="1746"/>
        <v>0</v>
      </c>
      <c r="AAM237" s="21">
        <f t="shared" si="1746"/>
        <v>0</v>
      </c>
      <c r="AAN237" s="21">
        <f t="shared" si="1746"/>
        <v>0</v>
      </c>
      <c r="AAO237" s="21">
        <f t="shared" si="1746"/>
        <v>0</v>
      </c>
      <c r="AAP237" s="82">
        <f t="shared" si="1746"/>
        <v>0</v>
      </c>
      <c r="AAQ237" s="37">
        <f t="shared" si="1746"/>
        <v>0</v>
      </c>
      <c r="AAR237" s="21">
        <f t="shared" si="1746"/>
        <v>0</v>
      </c>
      <c r="AAS237" s="21">
        <f t="shared" si="1746"/>
        <v>0</v>
      </c>
      <c r="AAT237" s="21">
        <f t="shared" si="1746"/>
        <v>0</v>
      </c>
      <c r="AAU237" s="21">
        <f t="shared" si="1746"/>
        <v>0</v>
      </c>
      <c r="AAV237" s="21">
        <f t="shared" si="1746"/>
        <v>0</v>
      </c>
      <c r="AAW237" s="21">
        <f t="shared" si="1746"/>
        <v>0</v>
      </c>
      <c r="AAX237" s="21">
        <f t="shared" si="1746"/>
        <v>4</v>
      </c>
      <c r="AAY237" s="21">
        <f t="shared" si="1746"/>
        <v>4</v>
      </c>
      <c r="AAZ237" s="21">
        <f t="shared" si="1746"/>
        <v>0</v>
      </c>
      <c r="ABA237" s="38">
        <f t="shared" si="1746"/>
        <v>0</v>
      </c>
      <c r="ABB237" s="43">
        <f t="shared" si="1746"/>
        <v>0</v>
      </c>
      <c r="ABC237" s="21">
        <f t="shared" si="1746"/>
        <v>0</v>
      </c>
      <c r="ABD237" s="21">
        <f t="shared" si="1746"/>
        <v>0</v>
      </c>
      <c r="ABE237" s="21">
        <f t="shared" si="1746"/>
        <v>0</v>
      </c>
      <c r="ABF237" s="21">
        <f t="shared" si="1746"/>
        <v>0</v>
      </c>
      <c r="ABG237" s="21">
        <f t="shared" si="1746"/>
        <v>0</v>
      </c>
      <c r="ABH237" s="21">
        <f t="shared" si="1746"/>
        <v>0</v>
      </c>
      <c r="ABI237" s="21">
        <f t="shared" si="1746"/>
        <v>0</v>
      </c>
      <c r="ABJ237" s="21">
        <f t="shared" si="1746"/>
        <v>0</v>
      </c>
      <c r="ABK237" s="21">
        <f t="shared" si="1746"/>
        <v>0</v>
      </c>
      <c r="ABL237" s="38">
        <f t="shared" si="1746"/>
        <v>0</v>
      </c>
    </row>
    <row r="238" spans="1:741" ht="15.75" thickBot="1" x14ac:dyDescent="0.3">
      <c r="A238" s="8"/>
      <c r="B238" s="8"/>
      <c r="C238" s="8"/>
      <c r="D238" s="8"/>
      <c r="E238" s="8"/>
      <c r="F238" s="8"/>
      <c r="G238" s="8"/>
      <c r="H238" s="8"/>
      <c r="I238" s="9"/>
      <c r="J238" s="9"/>
      <c r="K238" s="8"/>
      <c r="L238" s="9"/>
      <c r="EP238" s="4">
        <f t="shared" si="1629"/>
        <v>1</v>
      </c>
      <c r="EQ238" s="15">
        <v>11</v>
      </c>
      <c r="ER238" s="94">
        <f t="shared" si="1738"/>
        <v>0</v>
      </c>
      <c r="ES238" s="42">
        <f t="shared" si="1738"/>
        <v>0</v>
      </c>
      <c r="ET238" s="42">
        <f t="shared" si="1738"/>
        <v>0</v>
      </c>
      <c r="EU238" s="42">
        <f t="shared" si="1738"/>
        <v>0</v>
      </c>
      <c r="EV238" s="42">
        <f t="shared" si="1738"/>
        <v>0</v>
      </c>
      <c r="EW238" s="42">
        <f t="shared" si="1738"/>
        <v>0</v>
      </c>
      <c r="EX238" s="42">
        <f t="shared" si="1738"/>
        <v>0</v>
      </c>
      <c r="EY238" s="42">
        <f t="shared" si="1738"/>
        <v>0</v>
      </c>
      <c r="EZ238" s="42">
        <f t="shared" si="1738"/>
        <v>0</v>
      </c>
      <c r="FA238" s="42">
        <f t="shared" si="1738"/>
        <v>0</v>
      </c>
      <c r="FB238" s="96">
        <f t="shared" si="1739"/>
        <v>0</v>
      </c>
      <c r="FC238" s="103">
        <f t="shared" si="1739"/>
        <v>0</v>
      </c>
      <c r="FD238" s="42">
        <f t="shared" si="1739"/>
        <v>0</v>
      </c>
      <c r="FE238" s="42">
        <f t="shared" si="1739"/>
        <v>0</v>
      </c>
      <c r="FF238" s="42">
        <f t="shared" si="1739"/>
        <v>0</v>
      </c>
      <c r="FG238" s="42">
        <f t="shared" si="1739"/>
        <v>0</v>
      </c>
      <c r="FH238" s="42">
        <f t="shared" si="1739"/>
        <v>0</v>
      </c>
      <c r="FI238" s="42">
        <f t="shared" si="1739"/>
        <v>0</v>
      </c>
      <c r="FJ238" s="42">
        <f t="shared" si="1739"/>
        <v>0</v>
      </c>
      <c r="FK238" s="42">
        <f t="shared" si="1739"/>
        <v>0</v>
      </c>
      <c r="FL238" s="42">
        <f t="shared" si="1740"/>
        <v>0</v>
      </c>
      <c r="FM238" s="95">
        <f t="shared" si="1740"/>
        <v>0</v>
      </c>
      <c r="FN238" s="94">
        <f t="shared" si="1740"/>
        <v>0</v>
      </c>
      <c r="FO238" s="42">
        <f t="shared" si="1740"/>
        <v>0</v>
      </c>
      <c r="FP238" s="42">
        <f t="shared" si="1740"/>
        <v>0</v>
      </c>
      <c r="FQ238" s="42">
        <f t="shared" si="1740"/>
        <v>0</v>
      </c>
      <c r="FR238" s="42">
        <f t="shared" si="1740"/>
        <v>0</v>
      </c>
      <c r="FS238" s="42">
        <f t="shared" si="1740"/>
        <v>0</v>
      </c>
      <c r="FT238" s="42">
        <f t="shared" si="1740"/>
        <v>0</v>
      </c>
      <c r="FU238" s="42">
        <f t="shared" si="1740"/>
        <v>4</v>
      </c>
      <c r="FV238" s="42">
        <f t="shared" si="1741"/>
        <v>4</v>
      </c>
      <c r="FW238" s="42">
        <f t="shared" si="1741"/>
        <v>0</v>
      </c>
      <c r="FX238" s="96">
        <f t="shared" si="1741"/>
        <v>0</v>
      </c>
      <c r="FY238" s="103">
        <f t="shared" si="1741"/>
        <v>0</v>
      </c>
      <c r="FZ238" s="42">
        <f t="shared" si="1741"/>
        <v>0</v>
      </c>
      <c r="GA238" s="42">
        <f t="shared" si="1741"/>
        <v>0</v>
      </c>
      <c r="GB238" s="42">
        <f t="shared" si="1741"/>
        <v>0</v>
      </c>
      <c r="GC238" s="42">
        <f t="shared" si="1741"/>
        <v>0</v>
      </c>
      <c r="GD238" s="42">
        <f t="shared" si="1741"/>
        <v>0</v>
      </c>
      <c r="GE238" s="42">
        <f t="shared" si="1741"/>
        <v>0</v>
      </c>
      <c r="GF238" s="42">
        <f t="shared" si="1741"/>
        <v>0</v>
      </c>
      <c r="GG238" s="42">
        <f t="shared" si="1741"/>
        <v>0</v>
      </c>
      <c r="GH238" s="42">
        <f t="shared" si="1741"/>
        <v>0</v>
      </c>
      <c r="GI238" s="96">
        <f t="shared" si="1741"/>
        <v>0</v>
      </c>
      <c r="GK238" s="4">
        <f t="shared" si="1630"/>
        <v>1</v>
      </c>
      <c r="GL238" s="15">
        <v>11</v>
      </c>
      <c r="GM238" s="39">
        <f t="shared" si="1539"/>
        <v>0</v>
      </c>
      <c r="GN238" s="40">
        <f t="shared" si="1540"/>
        <v>0</v>
      </c>
      <c r="GO238" s="40">
        <f t="shared" si="1541"/>
        <v>0</v>
      </c>
      <c r="GP238" s="40">
        <f t="shared" si="1542"/>
        <v>0</v>
      </c>
      <c r="GQ238" s="40">
        <f t="shared" si="1543"/>
        <v>0</v>
      </c>
      <c r="GR238" s="40">
        <f t="shared" si="1544"/>
        <v>0</v>
      </c>
      <c r="GS238" s="40">
        <f t="shared" si="1545"/>
        <v>0</v>
      </c>
      <c r="GT238" s="40">
        <f t="shared" si="1546"/>
        <v>0</v>
      </c>
      <c r="GU238" s="40">
        <f t="shared" si="1547"/>
        <v>0</v>
      </c>
      <c r="GV238" s="40">
        <f t="shared" si="1548"/>
        <v>0</v>
      </c>
      <c r="GW238" s="41">
        <f t="shared" si="1549"/>
        <v>0</v>
      </c>
      <c r="GX238" s="101">
        <f t="shared" si="1550"/>
        <v>0</v>
      </c>
      <c r="GY238" s="40">
        <f t="shared" si="1551"/>
        <v>0</v>
      </c>
      <c r="GZ238" s="40">
        <f t="shared" si="1552"/>
        <v>0</v>
      </c>
      <c r="HA238" s="40">
        <f t="shared" si="1553"/>
        <v>0</v>
      </c>
      <c r="HB238" s="40">
        <f t="shared" si="1554"/>
        <v>0</v>
      </c>
      <c r="HC238" s="40">
        <f t="shared" si="1555"/>
        <v>0</v>
      </c>
      <c r="HD238" s="40">
        <f t="shared" si="1556"/>
        <v>0</v>
      </c>
      <c r="HE238" s="40">
        <f t="shared" si="1557"/>
        <v>0</v>
      </c>
      <c r="HF238" s="40">
        <f t="shared" si="1558"/>
        <v>0</v>
      </c>
      <c r="HG238" s="40">
        <f t="shared" si="1559"/>
        <v>0</v>
      </c>
      <c r="HH238" s="93">
        <f t="shared" si="1560"/>
        <v>0</v>
      </c>
      <c r="HI238" s="39">
        <f t="shared" si="1561"/>
        <v>0</v>
      </c>
      <c r="HJ238" s="40">
        <f t="shared" si="1562"/>
        <v>0</v>
      </c>
      <c r="HK238" s="40">
        <f t="shared" si="1563"/>
        <v>0</v>
      </c>
      <c r="HL238" s="40">
        <f t="shared" si="1564"/>
        <v>0</v>
      </c>
      <c r="HM238" s="40">
        <f t="shared" si="1565"/>
        <v>0</v>
      </c>
      <c r="HN238" s="40">
        <f t="shared" si="1566"/>
        <v>0</v>
      </c>
      <c r="HO238" s="40">
        <f t="shared" si="1567"/>
        <v>0</v>
      </c>
      <c r="HP238" s="40">
        <f t="shared" si="1568"/>
        <v>4</v>
      </c>
      <c r="HQ238" s="40">
        <f t="shared" si="1569"/>
        <v>4</v>
      </c>
      <c r="HR238" s="40">
        <f t="shared" si="1570"/>
        <v>0</v>
      </c>
      <c r="HS238" s="41">
        <f t="shared" si="1571"/>
        <v>0</v>
      </c>
      <c r="HT238" s="101">
        <f t="shared" si="1572"/>
        <v>0</v>
      </c>
      <c r="HU238" s="40">
        <f t="shared" si="1573"/>
        <v>0</v>
      </c>
      <c r="HV238" s="40">
        <f t="shared" si="1574"/>
        <v>0</v>
      </c>
      <c r="HW238" s="40">
        <f t="shared" si="1575"/>
        <v>0</v>
      </c>
      <c r="HX238" s="40">
        <f t="shared" si="1576"/>
        <v>0</v>
      </c>
      <c r="HY238" s="40">
        <f t="shared" si="1577"/>
        <v>0</v>
      </c>
      <c r="HZ238" s="40">
        <f t="shared" si="1578"/>
        <v>0</v>
      </c>
      <c r="IA238" s="40">
        <f t="shared" si="1579"/>
        <v>0</v>
      </c>
      <c r="IB238" s="40">
        <f t="shared" si="1580"/>
        <v>0</v>
      </c>
      <c r="IC238" s="40">
        <f t="shared" si="1581"/>
        <v>0</v>
      </c>
      <c r="ID238" s="41">
        <f t="shared" si="1582"/>
        <v>0</v>
      </c>
      <c r="IG238" s="15">
        <v>11</v>
      </c>
      <c r="IH238" s="94"/>
      <c r="II238" s="42"/>
      <c r="IJ238" s="42"/>
      <c r="IK238" s="42"/>
      <c r="IL238" s="42"/>
      <c r="IM238" s="42"/>
      <c r="IN238" s="42"/>
      <c r="IO238" s="42"/>
      <c r="IP238" s="42"/>
      <c r="IQ238" s="42"/>
      <c r="IR238" s="96"/>
      <c r="IS238" s="103"/>
      <c r="IT238" s="42"/>
      <c r="IU238" s="42"/>
      <c r="IV238" s="42"/>
      <c r="IW238" s="42"/>
      <c r="IX238" s="42"/>
      <c r="IY238" s="42"/>
      <c r="IZ238" s="42"/>
      <c r="JA238" s="42"/>
      <c r="JB238" s="42"/>
      <c r="JC238" s="95"/>
      <c r="JD238" s="94"/>
      <c r="JE238" s="42"/>
      <c r="JF238" s="42"/>
      <c r="JG238" s="42"/>
      <c r="JH238" s="42"/>
      <c r="JI238" s="42"/>
      <c r="JJ238" s="42"/>
      <c r="JK238" s="42"/>
      <c r="JL238" s="42"/>
      <c r="JM238" s="42"/>
      <c r="JN238" s="96"/>
      <c r="JO238" s="103"/>
      <c r="JP238" s="42"/>
      <c r="JQ238" s="42"/>
      <c r="JR238" s="42"/>
      <c r="JS238" s="42"/>
      <c r="JT238" s="42"/>
      <c r="JU238" s="42"/>
      <c r="JV238" s="42"/>
      <c r="JW238" s="42"/>
      <c r="JX238" s="42"/>
      <c r="JY238" s="96"/>
      <c r="KD238" s="4">
        <f t="shared" si="1631"/>
        <v>1</v>
      </c>
      <c r="KE238" s="15">
        <v>11</v>
      </c>
      <c r="KF238" s="94">
        <f t="shared" si="1632"/>
        <v>0</v>
      </c>
      <c r="KG238" s="42">
        <f t="shared" si="1633"/>
        <v>0</v>
      </c>
      <c r="KH238" s="42">
        <f t="shared" si="1634"/>
        <v>0</v>
      </c>
      <c r="KI238" s="42">
        <f t="shared" si="1635"/>
        <v>0</v>
      </c>
      <c r="KJ238" s="42">
        <f t="shared" si="1636"/>
        <v>0</v>
      </c>
      <c r="KK238" s="42">
        <f t="shared" si="1637"/>
        <v>0</v>
      </c>
      <c r="KL238" s="42">
        <f t="shared" si="1638"/>
        <v>0</v>
      </c>
      <c r="KM238" s="42">
        <f t="shared" si="1639"/>
        <v>0</v>
      </c>
      <c r="KN238" s="42">
        <f t="shared" si="1640"/>
        <v>0</v>
      </c>
      <c r="KO238" s="42">
        <f t="shared" si="1641"/>
        <v>0</v>
      </c>
      <c r="KP238" s="96">
        <f t="shared" si="1642"/>
        <v>0</v>
      </c>
      <c r="KQ238" s="103">
        <f t="shared" si="1643"/>
        <v>0</v>
      </c>
      <c r="KR238" s="42">
        <f t="shared" si="1644"/>
        <v>0</v>
      </c>
      <c r="KS238" s="42">
        <f t="shared" si="1645"/>
        <v>0</v>
      </c>
      <c r="KT238" s="42">
        <f t="shared" si="1646"/>
        <v>0</v>
      </c>
      <c r="KU238" s="42">
        <f t="shared" si="1647"/>
        <v>0</v>
      </c>
      <c r="KV238" s="42">
        <f t="shared" si="1648"/>
        <v>0</v>
      </c>
      <c r="KW238" s="42">
        <f t="shared" si="1649"/>
        <v>0</v>
      </c>
      <c r="KX238" s="42">
        <f t="shared" si="1650"/>
        <v>0</v>
      </c>
      <c r="KY238" s="42">
        <f t="shared" si="1651"/>
        <v>0</v>
      </c>
      <c r="KZ238" s="42">
        <f t="shared" si="1652"/>
        <v>0</v>
      </c>
      <c r="LA238" s="95">
        <f t="shared" si="1653"/>
        <v>0</v>
      </c>
      <c r="LB238" s="94">
        <f t="shared" si="1654"/>
        <v>0</v>
      </c>
      <c r="LC238" s="42">
        <f t="shared" si="1655"/>
        <v>0</v>
      </c>
      <c r="LD238" s="42">
        <f t="shared" si="1656"/>
        <v>0</v>
      </c>
      <c r="LE238" s="42">
        <f t="shared" si="1657"/>
        <v>0</v>
      </c>
      <c r="LF238" s="42">
        <f t="shared" si="1658"/>
        <v>0</v>
      </c>
      <c r="LG238" s="42">
        <f t="shared" si="1659"/>
        <v>0</v>
      </c>
      <c r="LH238" s="42">
        <f t="shared" si="1660"/>
        <v>0</v>
      </c>
      <c r="LI238" s="42">
        <f t="shared" si="1661"/>
        <v>-4</v>
      </c>
      <c r="LJ238" s="42">
        <f t="shared" si="1662"/>
        <v>-4</v>
      </c>
      <c r="LK238" s="42">
        <f t="shared" si="1663"/>
        <v>0</v>
      </c>
      <c r="LL238" s="96">
        <f t="shared" si="1664"/>
        <v>0</v>
      </c>
      <c r="LM238" s="103">
        <f t="shared" si="1665"/>
        <v>0</v>
      </c>
      <c r="LN238" s="42">
        <f t="shared" si="1666"/>
        <v>0</v>
      </c>
      <c r="LO238" s="42">
        <f t="shared" si="1667"/>
        <v>0</v>
      </c>
      <c r="LP238" s="42">
        <f t="shared" si="1668"/>
        <v>0</v>
      </c>
      <c r="LQ238" s="42">
        <f t="shared" si="1669"/>
        <v>0</v>
      </c>
      <c r="LR238" s="42">
        <f t="shared" si="1670"/>
        <v>0</v>
      </c>
      <c r="LS238" s="42">
        <f t="shared" si="1671"/>
        <v>0</v>
      </c>
      <c r="LT238" s="42">
        <f t="shared" si="1672"/>
        <v>0</v>
      </c>
      <c r="LU238" s="42">
        <f t="shared" si="1673"/>
        <v>0</v>
      </c>
      <c r="LV238" s="42">
        <f t="shared" si="1674"/>
        <v>0</v>
      </c>
      <c r="LW238" s="96">
        <f t="shared" si="1675"/>
        <v>0</v>
      </c>
      <c r="MC238" s="4">
        <f t="shared" si="1676"/>
        <v>1.0999999999999999</v>
      </c>
      <c r="MD238" s="15">
        <v>12</v>
      </c>
      <c r="ME238" s="37">
        <f t="shared" si="1742"/>
        <v>-4</v>
      </c>
      <c r="MF238" s="21">
        <f t="shared" si="1742"/>
        <v>-4</v>
      </c>
      <c r="MG238" s="21">
        <f t="shared" si="1742"/>
        <v>-4</v>
      </c>
      <c r="MH238" s="21">
        <f t="shared" si="1742"/>
        <v>-4</v>
      </c>
      <c r="MI238" s="21">
        <f t="shared" si="1742"/>
        <v>-4</v>
      </c>
      <c r="MJ238" s="21">
        <f t="shared" si="1742"/>
        <v>-4</v>
      </c>
      <c r="MK238" s="21">
        <f t="shared" si="1742"/>
        <v>-4</v>
      </c>
      <c r="ML238" s="21">
        <f t="shared" si="1742"/>
        <v>-4</v>
      </c>
      <c r="MM238" s="21">
        <f t="shared" si="1742"/>
        <v>-4</v>
      </c>
      <c r="MN238" s="21">
        <f t="shared" si="1742"/>
        <v>-4</v>
      </c>
      <c r="MO238" s="21">
        <f t="shared" si="1743"/>
        <v>-4</v>
      </c>
      <c r="MP238" s="21">
        <f t="shared" si="1743"/>
        <v>-4</v>
      </c>
      <c r="MQ238" s="21">
        <f t="shared" si="1743"/>
        <v>-4</v>
      </c>
      <c r="MR238" s="21">
        <f t="shared" si="1743"/>
        <v>-4</v>
      </c>
      <c r="MS238" s="21">
        <f t="shared" si="1743"/>
        <v>-4</v>
      </c>
      <c r="MT238" s="21">
        <f t="shared" si="1743"/>
        <v>-4</v>
      </c>
      <c r="MU238" s="21">
        <f t="shared" si="1743"/>
        <v>-4</v>
      </c>
      <c r="MV238" s="21">
        <f t="shared" si="1743"/>
        <v>-4</v>
      </c>
      <c r="MW238" s="21">
        <f t="shared" si="1743"/>
        <v>-4</v>
      </c>
      <c r="MX238" s="21">
        <f t="shared" si="1743"/>
        <v>-4</v>
      </c>
      <c r="MY238" s="21">
        <f t="shared" si="1744"/>
        <v>-4</v>
      </c>
      <c r="MZ238" s="21">
        <f t="shared" si="1744"/>
        <v>-4</v>
      </c>
      <c r="NA238" s="21">
        <f t="shared" si="1744"/>
        <v>-4</v>
      </c>
      <c r="NB238" s="21">
        <f t="shared" si="1744"/>
        <v>-4</v>
      </c>
      <c r="NC238" s="21">
        <f t="shared" si="1744"/>
        <v>-4</v>
      </c>
      <c r="ND238" s="21">
        <f t="shared" si="1744"/>
        <v>-4</v>
      </c>
      <c r="NE238" s="21">
        <f t="shared" si="1744"/>
        <v>-6</v>
      </c>
      <c r="NF238" s="21">
        <f t="shared" si="1744"/>
        <v>-8</v>
      </c>
      <c r="NG238" s="21">
        <f t="shared" si="1744"/>
        <v>-6</v>
      </c>
      <c r="NH238" s="21">
        <f t="shared" si="1744"/>
        <v>-4</v>
      </c>
      <c r="NI238" s="21">
        <f t="shared" si="1745"/>
        <v>-4</v>
      </c>
      <c r="NJ238" s="21">
        <f t="shared" si="1745"/>
        <v>-4</v>
      </c>
      <c r="NK238" s="21">
        <f t="shared" si="1745"/>
        <v>-4</v>
      </c>
      <c r="NL238" s="21">
        <f t="shared" si="1745"/>
        <v>-4</v>
      </c>
      <c r="NM238" s="21">
        <f t="shared" si="1745"/>
        <v>-4</v>
      </c>
      <c r="NN238" s="21">
        <f t="shared" si="1745"/>
        <v>-4</v>
      </c>
      <c r="NO238" s="21">
        <f t="shared" si="1745"/>
        <v>-6</v>
      </c>
      <c r="NP238" s="21">
        <f t="shared" si="1745"/>
        <v>-8</v>
      </c>
      <c r="NQ238" s="21">
        <f t="shared" si="1745"/>
        <v>-6</v>
      </c>
      <c r="NR238" s="38">
        <f t="shared" si="1745"/>
        <v>-4</v>
      </c>
      <c r="NT238" s="16"/>
      <c r="NU238" s="4">
        <f t="shared" si="1681"/>
        <v>1.0999999999999999</v>
      </c>
      <c r="NV238" s="15">
        <v>12</v>
      </c>
      <c r="NW238" s="37">
        <f t="shared" si="1682"/>
        <v>31.64</v>
      </c>
      <c r="NX238" s="21">
        <f t="shared" si="1588"/>
        <v>31.64</v>
      </c>
      <c r="NY238" s="21">
        <f t="shared" si="1589"/>
        <v>31.64</v>
      </c>
      <c r="NZ238" s="21">
        <f t="shared" si="1590"/>
        <v>31.64</v>
      </c>
      <c r="OA238" s="21">
        <f t="shared" si="1591"/>
        <v>31.64</v>
      </c>
      <c r="OB238" s="21">
        <f t="shared" si="1592"/>
        <v>31.64</v>
      </c>
      <c r="OC238" s="21">
        <f t="shared" si="1593"/>
        <v>31.64</v>
      </c>
      <c r="OD238" s="21">
        <f t="shared" si="1594"/>
        <v>31.64</v>
      </c>
      <c r="OE238" s="21">
        <f t="shared" si="1595"/>
        <v>31.64</v>
      </c>
      <c r="OF238" s="21">
        <f t="shared" si="1596"/>
        <v>31.64</v>
      </c>
      <c r="OG238" s="21">
        <f t="shared" si="1597"/>
        <v>31.64</v>
      </c>
      <c r="OH238" s="21">
        <f t="shared" si="1598"/>
        <v>31.64</v>
      </c>
      <c r="OI238" s="21">
        <f t="shared" si="1599"/>
        <v>31.64</v>
      </c>
      <c r="OJ238" s="21">
        <f t="shared" si="1600"/>
        <v>31.64</v>
      </c>
      <c r="OK238" s="21">
        <f t="shared" si="1601"/>
        <v>31.64</v>
      </c>
      <c r="OL238" s="21">
        <f t="shared" si="1602"/>
        <v>31.64</v>
      </c>
      <c r="OM238" s="21">
        <f t="shared" si="1603"/>
        <v>31.64</v>
      </c>
      <c r="ON238" s="21">
        <f t="shared" si="1604"/>
        <v>31.64</v>
      </c>
      <c r="OO238" s="21">
        <f t="shared" si="1605"/>
        <v>31.64</v>
      </c>
      <c r="OP238" s="21">
        <f t="shared" si="1606"/>
        <v>31.64</v>
      </c>
      <c r="OQ238" s="21">
        <f t="shared" si="1607"/>
        <v>31.64</v>
      </c>
      <c r="OR238" s="21">
        <f t="shared" si="1608"/>
        <v>31.64</v>
      </c>
      <c r="OS238" s="21">
        <f t="shared" si="1609"/>
        <v>31.64</v>
      </c>
      <c r="OT238" s="21">
        <f t="shared" si="1610"/>
        <v>31.64</v>
      </c>
      <c r="OU238" s="21">
        <f t="shared" si="1611"/>
        <v>31.64</v>
      </c>
      <c r="OV238" s="21">
        <f t="shared" si="1612"/>
        <v>31.64</v>
      </c>
      <c r="OW238" s="21">
        <f t="shared" si="1613"/>
        <v>31.64</v>
      </c>
      <c r="OX238" s="21">
        <f t="shared" si="1614"/>
        <v>31.64</v>
      </c>
      <c r="OY238" s="21">
        <f t="shared" si="1615"/>
        <v>31.64</v>
      </c>
      <c r="OZ238" s="21">
        <f t="shared" si="1616"/>
        <v>31.64</v>
      </c>
      <c r="PA238" s="21">
        <f t="shared" si="1617"/>
        <v>31.64</v>
      </c>
      <c r="PB238" s="21">
        <f t="shared" si="1618"/>
        <v>31.64</v>
      </c>
      <c r="PC238" s="21">
        <f t="shared" si="1619"/>
        <v>31.64</v>
      </c>
      <c r="PD238" s="21">
        <f t="shared" si="1620"/>
        <v>31.64</v>
      </c>
      <c r="PE238" s="21">
        <f t="shared" si="1621"/>
        <v>31.64</v>
      </c>
      <c r="PF238" s="21">
        <f t="shared" si="1622"/>
        <v>31.64</v>
      </c>
      <c r="PG238" s="21">
        <f t="shared" si="1623"/>
        <v>31.64</v>
      </c>
      <c r="PH238" s="21">
        <f t="shared" si="1624"/>
        <v>31.64</v>
      </c>
      <c r="PI238" s="21">
        <f t="shared" si="1625"/>
        <v>31.64</v>
      </c>
      <c r="PJ238" s="38">
        <f t="shared" si="1626"/>
        <v>31.64</v>
      </c>
      <c r="PK238"/>
      <c r="PM238" s="4">
        <f t="shared" si="1683"/>
        <v>1.0999999999999999</v>
      </c>
      <c r="PN238" s="15">
        <v>12</v>
      </c>
      <c r="PO238" s="37">
        <f t="shared" si="1684"/>
        <v>0</v>
      </c>
      <c r="PP238" s="21">
        <f t="shared" si="1685"/>
        <v>0</v>
      </c>
      <c r="PQ238" s="21">
        <f t="shared" si="1686"/>
        <v>0</v>
      </c>
      <c r="PR238" s="21">
        <f t="shared" si="1687"/>
        <v>0</v>
      </c>
      <c r="PS238" s="21">
        <f t="shared" si="1688"/>
        <v>0</v>
      </c>
      <c r="PT238" s="21">
        <f t="shared" si="1689"/>
        <v>0</v>
      </c>
      <c r="PU238" s="21">
        <f t="shared" si="1690"/>
        <v>0</v>
      </c>
      <c r="PV238" s="21">
        <f t="shared" si="1691"/>
        <v>0</v>
      </c>
      <c r="PW238" s="21">
        <f t="shared" si="1692"/>
        <v>0</v>
      </c>
      <c r="PX238" s="21">
        <f t="shared" si="1693"/>
        <v>0</v>
      </c>
      <c r="PY238" s="21">
        <f t="shared" si="1694"/>
        <v>0</v>
      </c>
      <c r="PZ238" s="21">
        <f t="shared" si="1695"/>
        <v>0</v>
      </c>
      <c r="QA238" s="21">
        <f t="shared" si="1696"/>
        <v>0</v>
      </c>
      <c r="QB238" s="21">
        <f t="shared" si="1697"/>
        <v>0</v>
      </c>
      <c r="QC238" s="21">
        <f t="shared" si="1698"/>
        <v>0</v>
      </c>
      <c r="QD238" s="21">
        <f t="shared" si="1699"/>
        <v>0</v>
      </c>
      <c r="QE238" s="21">
        <f t="shared" si="1700"/>
        <v>0</v>
      </c>
      <c r="QF238" s="21">
        <f t="shared" si="1701"/>
        <v>0</v>
      </c>
      <c r="QG238" s="21">
        <f t="shared" si="1702"/>
        <v>0</v>
      </c>
      <c r="QH238" s="21">
        <f t="shared" si="1703"/>
        <v>0</v>
      </c>
      <c r="QI238" s="21">
        <f t="shared" si="1704"/>
        <v>0</v>
      </c>
      <c r="QJ238" s="21">
        <f t="shared" si="1705"/>
        <v>0</v>
      </c>
      <c r="QK238" s="21">
        <f t="shared" si="1706"/>
        <v>0</v>
      </c>
      <c r="QL238" s="21">
        <f t="shared" si="1707"/>
        <v>0</v>
      </c>
      <c r="QM238" s="21">
        <f t="shared" si="1708"/>
        <v>0</v>
      </c>
      <c r="QN238" s="21">
        <f t="shared" si="1709"/>
        <v>0</v>
      </c>
      <c r="QO238" s="21">
        <f t="shared" si="1710"/>
        <v>0</v>
      </c>
      <c r="QP238" s="21">
        <f t="shared" si="1711"/>
        <v>0</v>
      </c>
      <c r="QQ238" s="21">
        <f t="shared" si="1712"/>
        <v>0</v>
      </c>
      <c r="QR238" s="21">
        <f t="shared" si="1713"/>
        <v>0</v>
      </c>
      <c r="QS238" s="21">
        <f t="shared" si="1714"/>
        <v>0</v>
      </c>
      <c r="QT238" s="21">
        <f t="shared" si="1715"/>
        <v>0</v>
      </c>
      <c r="QU238" s="21">
        <f t="shared" si="1716"/>
        <v>0</v>
      </c>
      <c r="QV238" s="21">
        <f t="shared" si="1717"/>
        <v>0</v>
      </c>
      <c r="QW238" s="21">
        <f t="shared" si="1718"/>
        <v>0</v>
      </c>
      <c r="QX238" s="21">
        <f t="shared" si="1719"/>
        <v>0</v>
      </c>
      <c r="QY238" s="21">
        <f t="shared" si="1720"/>
        <v>0</v>
      </c>
      <c r="QZ238" s="21">
        <f t="shared" si="1721"/>
        <v>0</v>
      </c>
      <c r="RA238" s="21">
        <f t="shared" si="1722"/>
        <v>0</v>
      </c>
      <c r="RB238" s="38">
        <f t="shared" si="1723"/>
        <v>0</v>
      </c>
      <c r="RC238"/>
      <c r="ZS238" s="4">
        <f t="shared" si="1724"/>
        <v>1</v>
      </c>
      <c r="ZT238" s="15">
        <v>11</v>
      </c>
      <c r="ZU238" s="94">
        <f t="shared" ref="ZU238:ABL238" si="1747">IF(ISNUMBER(INDEX(Asfalt,$ZT238,ZV$226)),INDEX(Asfalt,$ZT238,ZV$226),0)</f>
        <v>0</v>
      </c>
      <c r="ZV238" s="42">
        <f t="shared" si="1747"/>
        <v>0</v>
      </c>
      <c r="ZW238" s="42">
        <f t="shared" si="1747"/>
        <v>0</v>
      </c>
      <c r="ZX238" s="42">
        <f t="shared" si="1747"/>
        <v>0</v>
      </c>
      <c r="ZY238" s="42">
        <f t="shared" si="1747"/>
        <v>0</v>
      </c>
      <c r="ZZ238" s="42">
        <f t="shared" si="1747"/>
        <v>0</v>
      </c>
      <c r="AAA238" s="42">
        <f t="shared" si="1747"/>
        <v>0</v>
      </c>
      <c r="AAB238" s="42">
        <f t="shared" si="1747"/>
        <v>0</v>
      </c>
      <c r="AAC238" s="42">
        <f t="shared" si="1747"/>
        <v>0</v>
      </c>
      <c r="AAD238" s="42">
        <f t="shared" si="1747"/>
        <v>0</v>
      </c>
      <c r="AAE238" s="96">
        <f t="shared" si="1747"/>
        <v>0</v>
      </c>
      <c r="AAF238" s="103">
        <f t="shared" si="1747"/>
        <v>0</v>
      </c>
      <c r="AAG238" s="42">
        <f t="shared" si="1747"/>
        <v>0</v>
      </c>
      <c r="AAH238" s="42">
        <f t="shared" si="1747"/>
        <v>0</v>
      </c>
      <c r="AAI238" s="42">
        <f t="shared" si="1747"/>
        <v>0</v>
      </c>
      <c r="AAJ238" s="42">
        <f t="shared" si="1747"/>
        <v>0</v>
      </c>
      <c r="AAK238" s="42">
        <f t="shared" si="1747"/>
        <v>0</v>
      </c>
      <c r="AAL238" s="42">
        <f t="shared" si="1747"/>
        <v>0</v>
      </c>
      <c r="AAM238" s="42">
        <f t="shared" si="1747"/>
        <v>0</v>
      </c>
      <c r="AAN238" s="42">
        <f t="shared" si="1747"/>
        <v>0</v>
      </c>
      <c r="AAO238" s="42">
        <f t="shared" si="1747"/>
        <v>0</v>
      </c>
      <c r="AAP238" s="95">
        <f t="shared" si="1747"/>
        <v>0</v>
      </c>
      <c r="AAQ238" s="94">
        <f t="shared" si="1747"/>
        <v>0</v>
      </c>
      <c r="AAR238" s="42">
        <f t="shared" si="1747"/>
        <v>0</v>
      </c>
      <c r="AAS238" s="42">
        <f t="shared" si="1747"/>
        <v>0</v>
      </c>
      <c r="AAT238" s="42">
        <f t="shared" si="1747"/>
        <v>0</v>
      </c>
      <c r="AAU238" s="42">
        <f t="shared" si="1747"/>
        <v>0</v>
      </c>
      <c r="AAV238" s="42">
        <f t="shared" si="1747"/>
        <v>0</v>
      </c>
      <c r="AAW238" s="42">
        <f t="shared" si="1747"/>
        <v>0</v>
      </c>
      <c r="AAX238" s="42">
        <f t="shared" si="1747"/>
        <v>4</v>
      </c>
      <c r="AAY238" s="42">
        <f t="shared" si="1747"/>
        <v>4</v>
      </c>
      <c r="AAZ238" s="42">
        <f t="shared" si="1747"/>
        <v>0</v>
      </c>
      <c r="ABA238" s="96">
        <f t="shared" si="1747"/>
        <v>0</v>
      </c>
      <c r="ABB238" s="103">
        <f t="shared" si="1747"/>
        <v>0</v>
      </c>
      <c r="ABC238" s="42">
        <f t="shared" si="1747"/>
        <v>0</v>
      </c>
      <c r="ABD238" s="42">
        <f t="shared" si="1747"/>
        <v>0</v>
      </c>
      <c r="ABE238" s="42">
        <f t="shared" si="1747"/>
        <v>0</v>
      </c>
      <c r="ABF238" s="42">
        <f t="shared" si="1747"/>
        <v>0</v>
      </c>
      <c r="ABG238" s="42">
        <f t="shared" si="1747"/>
        <v>0</v>
      </c>
      <c r="ABH238" s="42">
        <f t="shared" si="1747"/>
        <v>0</v>
      </c>
      <c r="ABI238" s="42">
        <f t="shared" si="1747"/>
        <v>0</v>
      </c>
      <c r="ABJ238" s="42">
        <f t="shared" si="1747"/>
        <v>0</v>
      </c>
      <c r="ABK238" s="42">
        <f t="shared" si="1747"/>
        <v>0</v>
      </c>
      <c r="ABL238" s="96">
        <f t="shared" si="1747"/>
        <v>0</v>
      </c>
    </row>
    <row r="239" spans="1:74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9"/>
      <c r="EP239" s="4">
        <f t="shared" si="1629"/>
        <v>1</v>
      </c>
      <c r="EQ239" s="15">
        <v>11</v>
      </c>
      <c r="ER239" s="34">
        <f t="shared" si="1738"/>
        <v>0</v>
      </c>
      <c r="ES239" s="35">
        <f t="shared" si="1738"/>
        <v>0</v>
      </c>
      <c r="ET239" s="35">
        <f t="shared" si="1738"/>
        <v>0</v>
      </c>
      <c r="EU239" s="35">
        <f t="shared" si="1738"/>
        <v>0</v>
      </c>
      <c r="EV239" s="35">
        <f t="shared" si="1738"/>
        <v>0</v>
      </c>
      <c r="EW239" s="35">
        <f t="shared" si="1738"/>
        <v>0</v>
      </c>
      <c r="EX239" s="35">
        <f t="shared" si="1738"/>
        <v>0</v>
      </c>
      <c r="EY239" s="35">
        <f t="shared" si="1738"/>
        <v>0</v>
      </c>
      <c r="EZ239" s="35">
        <f t="shared" si="1738"/>
        <v>0</v>
      </c>
      <c r="FA239" s="35">
        <f t="shared" si="1738"/>
        <v>0</v>
      </c>
      <c r="FB239" s="36">
        <f t="shared" si="1739"/>
        <v>0</v>
      </c>
      <c r="FC239" s="100">
        <f t="shared" si="1739"/>
        <v>0</v>
      </c>
      <c r="FD239" s="35">
        <f t="shared" si="1739"/>
        <v>0</v>
      </c>
      <c r="FE239" s="35">
        <f t="shared" si="1739"/>
        <v>0</v>
      </c>
      <c r="FF239" s="35">
        <f t="shared" si="1739"/>
        <v>0</v>
      </c>
      <c r="FG239" s="35">
        <f t="shared" si="1739"/>
        <v>0</v>
      </c>
      <c r="FH239" s="35">
        <f t="shared" si="1739"/>
        <v>0</v>
      </c>
      <c r="FI239" s="35">
        <f t="shared" si="1739"/>
        <v>0</v>
      </c>
      <c r="FJ239" s="35">
        <f t="shared" si="1739"/>
        <v>0</v>
      </c>
      <c r="FK239" s="35">
        <f t="shared" si="1739"/>
        <v>0</v>
      </c>
      <c r="FL239" s="35">
        <f t="shared" si="1740"/>
        <v>0</v>
      </c>
      <c r="FM239" s="92">
        <f t="shared" si="1740"/>
        <v>0</v>
      </c>
      <c r="FN239" s="34">
        <f t="shared" si="1740"/>
        <v>0</v>
      </c>
      <c r="FO239" s="35">
        <f t="shared" si="1740"/>
        <v>0</v>
      </c>
      <c r="FP239" s="35">
        <f t="shared" si="1740"/>
        <v>0</v>
      </c>
      <c r="FQ239" s="35">
        <f t="shared" si="1740"/>
        <v>0</v>
      </c>
      <c r="FR239" s="35">
        <f t="shared" si="1740"/>
        <v>0</v>
      </c>
      <c r="FS239" s="35">
        <f t="shared" si="1740"/>
        <v>0</v>
      </c>
      <c r="FT239" s="35">
        <f t="shared" si="1740"/>
        <v>0</v>
      </c>
      <c r="FU239" s="35">
        <f t="shared" si="1740"/>
        <v>4</v>
      </c>
      <c r="FV239" s="35">
        <f t="shared" si="1741"/>
        <v>4</v>
      </c>
      <c r="FW239" s="35">
        <f t="shared" si="1741"/>
        <v>0</v>
      </c>
      <c r="FX239" s="36">
        <f t="shared" si="1741"/>
        <v>0</v>
      </c>
      <c r="FY239" s="100">
        <f t="shared" si="1741"/>
        <v>0</v>
      </c>
      <c r="FZ239" s="35">
        <f t="shared" si="1741"/>
        <v>0</v>
      </c>
      <c r="GA239" s="35">
        <f t="shared" si="1741"/>
        <v>0</v>
      </c>
      <c r="GB239" s="35">
        <f t="shared" si="1741"/>
        <v>0</v>
      </c>
      <c r="GC239" s="35">
        <f t="shared" si="1741"/>
        <v>0</v>
      </c>
      <c r="GD239" s="35">
        <f t="shared" si="1741"/>
        <v>0</v>
      </c>
      <c r="GE239" s="35">
        <f t="shared" si="1741"/>
        <v>0</v>
      </c>
      <c r="GF239" s="35">
        <f t="shared" si="1741"/>
        <v>0</v>
      </c>
      <c r="GG239" s="35">
        <f t="shared" si="1741"/>
        <v>0</v>
      </c>
      <c r="GH239" s="35">
        <f t="shared" si="1741"/>
        <v>0</v>
      </c>
      <c r="GI239" s="36">
        <f t="shared" si="1741"/>
        <v>0</v>
      </c>
      <c r="GK239" s="4">
        <f t="shared" si="1630"/>
        <v>1</v>
      </c>
      <c r="GL239" s="15">
        <v>11</v>
      </c>
      <c r="GM239" s="34">
        <f t="shared" si="1539"/>
        <v>0</v>
      </c>
      <c r="GN239" s="35">
        <f t="shared" si="1540"/>
        <v>0</v>
      </c>
      <c r="GO239" s="35">
        <f t="shared" si="1541"/>
        <v>0</v>
      </c>
      <c r="GP239" s="35">
        <f t="shared" si="1542"/>
        <v>0</v>
      </c>
      <c r="GQ239" s="35">
        <f t="shared" si="1543"/>
        <v>0</v>
      </c>
      <c r="GR239" s="35">
        <f t="shared" si="1544"/>
        <v>0</v>
      </c>
      <c r="GS239" s="35">
        <f t="shared" si="1545"/>
        <v>0</v>
      </c>
      <c r="GT239" s="35">
        <f t="shared" si="1546"/>
        <v>0</v>
      </c>
      <c r="GU239" s="35">
        <f t="shared" si="1547"/>
        <v>0</v>
      </c>
      <c r="GV239" s="35">
        <f t="shared" si="1548"/>
        <v>0</v>
      </c>
      <c r="GW239" s="36">
        <f t="shared" si="1549"/>
        <v>0</v>
      </c>
      <c r="GX239" s="100">
        <f t="shared" si="1550"/>
        <v>0</v>
      </c>
      <c r="GY239" s="35">
        <f t="shared" si="1551"/>
        <v>0</v>
      </c>
      <c r="GZ239" s="35">
        <f t="shared" si="1552"/>
        <v>0</v>
      </c>
      <c r="HA239" s="35">
        <f t="shared" si="1553"/>
        <v>0</v>
      </c>
      <c r="HB239" s="35">
        <f t="shared" si="1554"/>
        <v>0</v>
      </c>
      <c r="HC239" s="35">
        <f t="shared" si="1555"/>
        <v>0</v>
      </c>
      <c r="HD239" s="35">
        <f t="shared" si="1556"/>
        <v>0</v>
      </c>
      <c r="HE239" s="35">
        <f t="shared" si="1557"/>
        <v>0</v>
      </c>
      <c r="HF239" s="35">
        <f t="shared" si="1558"/>
        <v>0</v>
      </c>
      <c r="HG239" s="35">
        <f t="shared" si="1559"/>
        <v>0</v>
      </c>
      <c r="HH239" s="92">
        <f t="shared" si="1560"/>
        <v>0</v>
      </c>
      <c r="HI239" s="34">
        <f t="shared" si="1561"/>
        <v>0</v>
      </c>
      <c r="HJ239" s="35">
        <f t="shared" si="1562"/>
        <v>0</v>
      </c>
      <c r="HK239" s="35">
        <f t="shared" si="1563"/>
        <v>0</v>
      </c>
      <c r="HL239" s="35">
        <f t="shared" si="1564"/>
        <v>0</v>
      </c>
      <c r="HM239" s="35">
        <f t="shared" si="1565"/>
        <v>0</v>
      </c>
      <c r="HN239" s="35">
        <f t="shared" si="1566"/>
        <v>0</v>
      </c>
      <c r="HO239" s="35">
        <f t="shared" si="1567"/>
        <v>0</v>
      </c>
      <c r="HP239" s="35">
        <f t="shared" si="1568"/>
        <v>4</v>
      </c>
      <c r="HQ239" s="35">
        <f t="shared" si="1569"/>
        <v>4</v>
      </c>
      <c r="HR239" s="35">
        <f t="shared" si="1570"/>
        <v>0</v>
      </c>
      <c r="HS239" s="36">
        <f t="shared" si="1571"/>
        <v>0</v>
      </c>
      <c r="HT239" s="100">
        <f t="shared" si="1572"/>
        <v>0</v>
      </c>
      <c r="HU239" s="35">
        <f t="shared" si="1573"/>
        <v>0</v>
      </c>
      <c r="HV239" s="35">
        <f t="shared" si="1574"/>
        <v>0</v>
      </c>
      <c r="HW239" s="35">
        <f t="shared" si="1575"/>
        <v>0</v>
      </c>
      <c r="HX239" s="35">
        <f t="shared" si="1576"/>
        <v>0</v>
      </c>
      <c r="HY239" s="35">
        <f t="shared" si="1577"/>
        <v>0</v>
      </c>
      <c r="HZ239" s="35">
        <f t="shared" si="1578"/>
        <v>0</v>
      </c>
      <c r="IA239" s="35">
        <f t="shared" si="1579"/>
        <v>0</v>
      </c>
      <c r="IB239" s="35">
        <f t="shared" si="1580"/>
        <v>0</v>
      </c>
      <c r="IC239" s="35">
        <f t="shared" si="1581"/>
        <v>0</v>
      </c>
      <c r="ID239" s="36">
        <f t="shared" si="1582"/>
        <v>0</v>
      </c>
      <c r="IG239" s="15">
        <v>11</v>
      </c>
      <c r="IH239" s="34"/>
      <c r="II239" s="35"/>
      <c r="IJ239" s="35"/>
      <c r="IK239" s="35"/>
      <c r="IL239" s="35"/>
      <c r="IM239" s="35"/>
      <c r="IN239" s="35"/>
      <c r="IO239" s="35"/>
      <c r="IP239" s="35"/>
      <c r="IQ239" s="35"/>
      <c r="IR239" s="36"/>
      <c r="IS239" s="100"/>
      <c r="IT239" s="35"/>
      <c r="IU239" s="35"/>
      <c r="IV239" s="35"/>
      <c r="IW239" s="35"/>
      <c r="IX239" s="35"/>
      <c r="IY239" s="35"/>
      <c r="IZ239" s="35"/>
      <c r="JA239" s="35"/>
      <c r="JB239" s="35"/>
      <c r="JC239" s="92"/>
      <c r="JD239" s="34"/>
      <c r="JE239" s="35"/>
      <c r="JF239" s="35"/>
      <c r="JG239" s="35"/>
      <c r="JH239" s="35"/>
      <c r="JI239" s="35"/>
      <c r="JJ239" s="35"/>
      <c r="JK239" s="35"/>
      <c r="JL239" s="35"/>
      <c r="JM239" s="35"/>
      <c r="JN239" s="36"/>
      <c r="JO239" s="100"/>
      <c r="JP239" s="35"/>
      <c r="JQ239" s="35"/>
      <c r="JR239" s="35"/>
      <c r="JS239" s="35"/>
      <c r="JT239" s="35"/>
      <c r="JU239" s="35"/>
      <c r="JV239" s="35"/>
      <c r="JW239" s="35"/>
      <c r="JX239" s="35"/>
      <c r="JY239" s="36"/>
      <c r="KD239" s="4">
        <f t="shared" si="1631"/>
        <v>1</v>
      </c>
      <c r="KE239" s="15">
        <v>11</v>
      </c>
      <c r="KF239" s="34">
        <f t="shared" si="1632"/>
        <v>0</v>
      </c>
      <c r="KG239" s="35">
        <f t="shared" si="1633"/>
        <v>0</v>
      </c>
      <c r="KH239" s="35">
        <f t="shared" si="1634"/>
        <v>0</v>
      </c>
      <c r="KI239" s="35">
        <f t="shared" si="1635"/>
        <v>0</v>
      </c>
      <c r="KJ239" s="35">
        <f t="shared" si="1636"/>
        <v>0</v>
      </c>
      <c r="KK239" s="35">
        <f t="shared" si="1637"/>
        <v>0</v>
      </c>
      <c r="KL239" s="35">
        <f t="shared" si="1638"/>
        <v>0</v>
      </c>
      <c r="KM239" s="35">
        <f t="shared" si="1639"/>
        <v>0</v>
      </c>
      <c r="KN239" s="35">
        <f t="shared" si="1640"/>
        <v>0</v>
      </c>
      <c r="KO239" s="35">
        <f t="shared" si="1641"/>
        <v>0</v>
      </c>
      <c r="KP239" s="36">
        <f t="shared" si="1642"/>
        <v>0</v>
      </c>
      <c r="KQ239" s="100">
        <f t="shared" si="1643"/>
        <v>0</v>
      </c>
      <c r="KR239" s="35">
        <f t="shared" si="1644"/>
        <v>0</v>
      </c>
      <c r="KS239" s="35">
        <f t="shared" si="1645"/>
        <v>0</v>
      </c>
      <c r="KT239" s="35">
        <f t="shared" si="1646"/>
        <v>0</v>
      </c>
      <c r="KU239" s="35">
        <f t="shared" si="1647"/>
        <v>0</v>
      </c>
      <c r="KV239" s="35">
        <f t="shared" si="1648"/>
        <v>0</v>
      </c>
      <c r="KW239" s="35">
        <f t="shared" si="1649"/>
        <v>0</v>
      </c>
      <c r="KX239" s="35">
        <f t="shared" si="1650"/>
        <v>0</v>
      </c>
      <c r="KY239" s="35">
        <f t="shared" si="1651"/>
        <v>0</v>
      </c>
      <c r="KZ239" s="35">
        <f t="shared" si="1652"/>
        <v>0</v>
      </c>
      <c r="LA239" s="92">
        <f t="shared" si="1653"/>
        <v>0</v>
      </c>
      <c r="LB239" s="34">
        <f t="shared" si="1654"/>
        <v>0</v>
      </c>
      <c r="LC239" s="35">
        <f t="shared" si="1655"/>
        <v>0</v>
      </c>
      <c r="LD239" s="35">
        <f t="shared" si="1656"/>
        <v>0</v>
      </c>
      <c r="LE239" s="35">
        <f t="shared" si="1657"/>
        <v>0</v>
      </c>
      <c r="LF239" s="35">
        <f t="shared" si="1658"/>
        <v>0</v>
      </c>
      <c r="LG239" s="35">
        <f t="shared" si="1659"/>
        <v>0</v>
      </c>
      <c r="LH239" s="35">
        <f t="shared" si="1660"/>
        <v>0</v>
      </c>
      <c r="LI239" s="35">
        <f t="shared" si="1661"/>
        <v>-4</v>
      </c>
      <c r="LJ239" s="35">
        <f t="shared" si="1662"/>
        <v>-4</v>
      </c>
      <c r="LK239" s="35">
        <f t="shared" si="1663"/>
        <v>0</v>
      </c>
      <c r="LL239" s="36">
        <f t="shared" si="1664"/>
        <v>0</v>
      </c>
      <c r="LM239" s="100">
        <f t="shared" si="1665"/>
        <v>0</v>
      </c>
      <c r="LN239" s="35">
        <f t="shared" si="1666"/>
        <v>0</v>
      </c>
      <c r="LO239" s="35">
        <f t="shared" si="1667"/>
        <v>0</v>
      </c>
      <c r="LP239" s="35">
        <f t="shared" si="1668"/>
        <v>0</v>
      </c>
      <c r="LQ239" s="35">
        <f t="shared" si="1669"/>
        <v>0</v>
      </c>
      <c r="LR239" s="35">
        <f t="shared" si="1670"/>
        <v>0</v>
      </c>
      <c r="LS239" s="35">
        <f t="shared" si="1671"/>
        <v>0</v>
      </c>
      <c r="LT239" s="35">
        <f t="shared" si="1672"/>
        <v>0</v>
      </c>
      <c r="LU239" s="35">
        <f t="shared" si="1673"/>
        <v>0</v>
      </c>
      <c r="LV239" s="35">
        <f t="shared" si="1674"/>
        <v>0</v>
      </c>
      <c r="LW239" s="36">
        <f t="shared" si="1675"/>
        <v>0</v>
      </c>
      <c r="MC239" s="4">
        <f t="shared" si="1676"/>
        <v>1.2</v>
      </c>
      <c r="MD239" s="15">
        <v>13</v>
      </c>
      <c r="ME239" s="37">
        <f t="shared" si="1742"/>
        <v>-2</v>
      </c>
      <c r="MF239" s="21">
        <f t="shared" si="1742"/>
        <v>-2</v>
      </c>
      <c r="MG239" s="21">
        <f t="shared" si="1742"/>
        <v>-2</v>
      </c>
      <c r="MH239" s="21">
        <f t="shared" si="1742"/>
        <v>-2</v>
      </c>
      <c r="MI239" s="21">
        <f t="shared" si="1742"/>
        <v>-2</v>
      </c>
      <c r="MJ239" s="21">
        <f t="shared" si="1742"/>
        <v>-2</v>
      </c>
      <c r="MK239" s="21">
        <f t="shared" si="1742"/>
        <v>-2</v>
      </c>
      <c r="ML239" s="21">
        <f t="shared" si="1742"/>
        <v>-2</v>
      </c>
      <c r="MM239" s="21">
        <f t="shared" si="1742"/>
        <v>-2</v>
      </c>
      <c r="MN239" s="21">
        <f t="shared" si="1742"/>
        <v>-2</v>
      </c>
      <c r="MO239" s="21">
        <f t="shared" si="1743"/>
        <v>-2</v>
      </c>
      <c r="MP239" s="21">
        <f t="shared" si="1743"/>
        <v>-2</v>
      </c>
      <c r="MQ239" s="21">
        <f t="shared" si="1743"/>
        <v>-2</v>
      </c>
      <c r="MR239" s="21">
        <f t="shared" si="1743"/>
        <v>-2</v>
      </c>
      <c r="MS239" s="21">
        <f t="shared" si="1743"/>
        <v>-2</v>
      </c>
      <c r="MT239" s="21">
        <f t="shared" si="1743"/>
        <v>-2</v>
      </c>
      <c r="MU239" s="21">
        <f t="shared" si="1743"/>
        <v>-2</v>
      </c>
      <c r="MV239" s="21">
        <f t="shared" si="1743"/>
        <v>-2</v>
      </c>
      <c r="MW239" s="21">
        <f t="shared" si="1743"/>
        <v>-2</v>
      </c>
      <c r="MX239" s="21">
        <f t="shared" si="1743"/>
        <v>-2</v>
      </c>
      <c r="MY239" s="21">
        <f t="shared" si="1744"/>
        <v>-2</v>
      </c>
      <c r="MZ239" s="21">
        <f t="shared" si="1744"/>
        <v>-2</v>
      </c>
      <c r="NA239" s="21">
        <f t="shared" si="1744"/>
        <v>-2</v>
      </c>
      <c r="NB239" s="21">
        <f t="shared" si="1744"/>
        <v>-2</v>
      </c>
      <c r="NC239" s="21">
        <f t="shared" si="1744"/>
        <v>-2</v>
      </c>
      <c r="ND239" s="21">
        <f t="shared" si="1744"/>
        <v>-2</v>
      </c>
      <c r="NE239" s="21">
        <f t="shared" si="1744"/>
        <v>-3</v>
      </c>
      <c r="NF239" s="21">
        <f t="shared" si="1744"/>
        <v>-4</v>
      </c>
      <c r="NG239" s="21">
        <f t="shared" si="1744"/>
        <v>-3</v>
      </c>
      <c r="NH239" s="21">
        <f t="shared" si="1744"/>
        <v>-2</v>
      </c>
      <c r="NI239" s="21">
        <f t="shared" si="1745"/>
        <v>-2</v>
      </c>
      <c r="NJ239" s="21">
        <f t="shared" si="1745"/>
        <v>-2</v>
      </c>
      <c r="NK239" s="21">
        <f t="shared" si="1745"/>
        <v>-2</v>
      </c>
      <c r="NL239" s="21">
        <f t="shared" si="1745"/>
        <v>-2</v>
      </c>
      <c r="NM239" s="21">
        <f t="shared" si="1745"/>
        <v>-2</v>
      </c>
      <c r="NN239" s="21">
        <f t="shared" si="1745"/>
        <v>-2</v>
      </c>
      <c r="NO239" s="21">
        <f t="shared" si="1745"/>
        <v>-4</v>
      </c>
      <c r="NP239" s="21">
        <f t="shared" si="1745"/>
        <v>-6</v>
      </c>
      <c r="NQ239" s="21">
        <f t="shared" si="1745"/>
        <v>-4</v>
      </c>
      <c r="NR239" s="38">
        <f t="shared" si="1745"/>
        <v>-2</v>
      </c>
      <c r="NT239" s="16"/>
      <c r="NU239" s="4">
        <f t="shared" si="1681"/>
        <v>1.2</v>
      </c>
      <c r="NV239" s="15">
        <v>13</v>
      </c>
      <c r="NW239" s="37">
        <f t="shared" si="1682"/>
        <v>31.64</v>
      </c>
      <c r="NX239" s="21">
        <f t="shared" si="1588"/>
        <v>31.64</v>
      </c>
      <c r="NY239" s="21">
        <f t="shared" si="1589"/>
        <v>31.64</v>
      </c>
      <c r="NZ239" s="21">
        <f t="shared" si="1590"/>
        <v>31.64</v>
      </c>
      <c r="OA239" s="21">
        <f t="shared" si="1591"/>
        <v>31.64</v>
      </c>
      <c r="OB239" s="21">
        <f t="shared" si="1592"/>
        <v>31.64</v>
      </c>
      <c r="OC239" s="21">
        <f t="shared" si="1593"/>
        <v>31.64</v>
      </c>
      <c r="OD239" s="21">
        <f t="shared" si="1594"/>
        <v>31.64</v>
      </c>
      <c r="OE239" s="21">
        <f t="shared" si="1595"/>
        <v>31.64</v>
      </c>
      <c r="OF239" s="21">
        <f t="shared" si="1596"/>
        <v>31.64</v>
      </c>
      <c r="OG239" s="21">
        <f t="shared" si="1597"/>
        <v>31.64</v>
      </c>
      <c r="OH239" s="21">
        <f t="shared" si="1598"/>
        <v>31.64</v>
      </c>
      <c r="OI239" s="21">
        <f t="shared" si="1599"/>
        <v>31.64</v>
      </c>
      <c r="OJ239" s="21">
        <f t="shared" si="1600"/>
        <v>31.64</v>
      </c>
      <c r="OK239" s="21">
        <f t="shared" si="1601"/>
        <v>31.64</v>
      </c>
      <c r="OL239" s="21">
        <f t="shared" si="1602"/>
        <v>31.64</v>
      </c>
      <c r="OM239" s="21">
        <f t="shared" si="1603"/>
        <v>31.64</v>
      </c>
      <c r="ON239" s="21">
        <f t="shared" si="1604"/>
        <v>31.64</v>
      </c>
      <c r="OO239" s="21">
        <f t="shared" si="1605"/>
        <v>31.64</v>
      </c>
      <c r="OP239" s="21">
        <f t="shared" si="1606"/>
        <v>31.64</v>
      </c>
      <c r="OQ239" s="21">
        <f t="shared" si="1607"/>
        <v>31.64</v>
      </c>
      <c r="OR239" s="21">
        <f t="shared" si="1608"/>
        <v>31.64</v>
      </c>
      <c r="OS239" s="21">
        <f t="shared" si="1609"/>
        <v>31.64</v>
      </c>
      <c r="OT239" s="21">
        <f t="shared" si="1610"/>
        <v>31.64</v>
      </c>
      <c r="OU239" s="21">
        <f t="shared" si="1611"/>
        <v>31.64</v>
      </c>
      <c r="OV239" s="21">
        <f t="shared" si="1612"/>
        <v>31.64</v>
      </c>
      <c r="OW239" s="21">
        <f t="shared" si="1613"/>
        <v>31.64</v>
      </c>
      <c r="OX239" s="21">
        <f t="shared" si="1614"/>
        <v>31.64</v>
      </c>
      <c r="OY239" s="21">
        <f t="shared" si="1615"/>
        <v>31.64</v>
      </c>
      <c r="OZ239" s="21">
        <f t="shared" si="1616"/>
        <v>31.64</v>
      </c>
      <c r="PA239" s="21">
        <f t="shared" si="1617"/>
        <v>31.64</v>
      </c>
      <c r="PB239" s="21">
        <f t="shared" si="1618"/>
        <v>31.64</v>
      </c>
      <c r="PC239" s="21">
        <f t="shared" si="1619"/>
        <v>31.64</v>
      </c>
      <c r="PD239" s="21">
        <f t="shared" si="1620"/>
        <v>31.64</v>
      </c>
      <c r="PE239" s="21">
        <f t="shared" si="1621"/>
        <v>31.64</v>
      </c>
      <c r="PF239" s="21">
        <f t="shared" si="1622"/>
        <v>31.64</v>
      </c>
      <c r="PG239" s="21">
        <f t="shared" si="1623"/>
        <v>31.64</v>
      </c>
      <c r="PH239" s="21">
        <f t="shared" si="1624"/>
        <v>31.64</v>
      </c>
      <c r="PI239" s="21">
        <f t="shared" si="1625"/>
        <v>31.64</v>
      </c>
      <c r="PJ239" s="38">
        <f t="shared" si="1626"/>
        <v>31.64</v>
      </c>
      <c r="PK239"/>
      <c r="PM239" s="4">
        <f t="shared" si="1683"/>
        <v>1.2</v>
      </c>
      <c r="PN239" s="15">
        <v>13</v>
      </c>
      <c r="PO239" s="37">
        <f t="shared" si="1684"/>
        <v>0</v>
      </c>
      <c r="PP239" s="21">
        <f t="shared" si="1685"/>
        <v>0</v>
      </c>
      <c r="PQ239" s="21">
        <f t="shared" si="1686"/>
        <v>0</v>
      </c>
      <c r="PR239" s="21">
        <f t="shared" si="1687"/>
        <v>0</v>
      </c>
      <c r="PS239" s="21">
        <f t="shared" si="1688"/>
        <v>0</v>
      </c>
      <c r="PT239" s="21">
        <f t="shared" si="1689"/>
        <v>0</v>
      </c>
      <c r="PU239" s="21">
        <f t="shared" si="1690"/>
        <v>0</v>
      </c>
      <c r="PV239" s="21">
        <f t="shared" si="1691"/>
        <v>0</v>
      </c>
      <c r="PW239" s="21">
        <f t="shared" si="1692"/>
        <v>0</v>
      </c>
      <c r="PX239" s="21">
        <f t="shared" si="1693"/>
        <v>0</v>
      </c>
      <c r="PY239" s="21">
        <f t="shared" si="1694"/>
        <v>0</v>
      </c>
      <c r="PZ239" s="21">
        <f t="shared" si="1695"/>
        <v>0</v>
      </c>
      <c r="QA239" s="21">
        <f t="shared" si="1696"/>
        <v>0</v>
      </c>
      <c r="QB239" s="21">
        <f t="shared" si="1697"/>
        <v>0</v>
      </c>
      <c r="QC239" s="21">
        <f t="shared" si="1698"/>
        <v>0</v>
      </c>
      <c r="QD239" s="21">
        <f t="shared" si="1699"/>
        <v>0</v>
      </c>
      <c r="QE239" s="21">
        <f t="shared" si="1700"/>
        <v>0</v>
      </c>
      <c r="QF239" s="21">
        <f t="shared" si="1701"/>
        <v>0</v>
      </c>
      <c r="QG239" s="21">
        <f t="shared" si="1702"/>
        <v>0</v>
      </c>
      <c r="QH239" s="21">
        <f t="shared" si="1703"/>
        <v>0</v>
      </c>
      <c r="QI239" s="21">
        <f t="shared" si="1704"/>
        <v>0</v>
      </c>
      <c r="QJ239" s="21">
        <f t="shared" si="1705"/>
        <v>0</v>
      </c>
      <c r="QK239" s="21">
        <f t="shared" si="1706"/>
        <v>0</v>
      </c>
      <c r="QL239" s="21">
        <f t="shared" si="1707"/>
        <v>0</v>
      </c>
      <c r="QM239" s="21">
        <f t="shared" si="1708"/>
        <v>0</v>
      </c>
      <c r="QN239" s="21">
        <f t="shared" si="1709"/>
        <v>0</v>
      </c>
      <c r="QO239" s="21">
        <f t="shared" si="1710"/>
        <v>0</v>
      </c>
      <c r="QP239" s="21">
        <f t="shared" si="1711"/>
        <v>0</v>
      </c>
      <c r="QQ239" s="21">
        <f t="shared" si="1712"/>
        <v>0</v>
      </c>
      <c r="QR239" s="21">
        <f t="shared" si="1713"/>
        <v>0</v>
      </c>
      <c r="QS239" s="21">
        <f t="shared" si="1714"/>
        <v>0</v>
      </c>
      <c r="QT239" s="21">
        <f t="shared" si="1715"/>
        <v>0</v>
      </c>
      <c r="QU239" s="21">
        <f t="shared" si="1716"/>
        <v>0</v>
      </c>
      <c r="QV239" s="21">
        <f t="shared" si="1717"/>
        <v>0</v>
      </c>
      <c r="QW239" s="21">
        <f t="shared" si="1718"/>
        <v>0</v>
      </c>
      <c r="QX239" s="21">
        <f t="shared" si="1719"/>
        <v>0</v>
      </c>
      <c r="QY239" s="21">
        <f t="shared" si="1720"/>
        <v>0</v>
      </c>
      <c r="QZ239" s="21">
        <f t="shared" si="1721"/>
        <v>0</v>
      </c>
      <c r="RA239" s="21">
        <f t="shared" si="1722"/>
        <v>0</v>
      </c>
      <c r="RB239" s="38">
        <f t="shared" si="1723"/>
        <v>0</v>
      </c>
      <c r="RC239"/>
      <c r="ZS239" s="4">
        <f t="shared" si="1724"/>
        <v>1</v>
      </c>
      <c r="ZT239" s="15">
        <v>11</v>
      </c>
      <c r="ZU239" s="34">
        <f t="shared" ref="ZU239:ABL239" si="1748">IF(ISNUMBER(INDEX(Asfalt,$ZT239,ZV$226)),INDEX(Asfalt,$ZT239,ZV$226),0)</f>
        <v>0</v>
      </c>
      <c r="ZV239" s="35">
        <f t="shared" si="1748"/>
        <v>0</v>
      </c>
      <c r="ZW239" s="35">
        <f t="shared" si="1748"/>
        <v>0</v>
      </c>
      <c r="ZX239" s="35">
        <f t="shared" si="1748"/>
        <v>0</v>
      </c>
      <c r="ZY239" s="35">
        <f t="shared" si="1748"/>
        <v>0</v>
      </c>
      <c r="ZZ239" s="35">
        <f t="shared" si="1748"/>
        <v>0</v>
      </c>
      <c r="AAA239" s="35">
        <f t="shared" si="1748"/>
        <v>0</v>
      </c>
      <c r="AAB239" s="35">
        <f t="shared" si="1748"/>
        <v>0</v>
      </c>
      <c r="AAC239" s="35">
        <f t="shared" si="1748"/>
        <v>0</v>
      </c>
      <c r="AAD239" s="35">
        <f t="shared" si="1748"/>
        <v>0</v>
      </c>
      <c r="AAE239" s="36">
        <f t="shared" si="1748"/>
        <v>0</v>
      </c>
      <c r="AAF239" s="100">
        <f t="shared" si="1748"/>
        <v>0</v>
      </c>
      <c r="AAG239" s="35">
        <f t="shared" si="1748"/>
        <v>0</v>
      </c>
      <c r="AAH239" s="35">
        <f t="shared" si="1748"/>
        <v>0</v>
      </c>
      <c r="AAI239" s="35">
        <f t="shared" si="1748"/>
        <v>0</v>
      </c>
      <c r="AAJ239" s="35">
        <f t="shared" si="1748"/>
        <v>0</v>
      </c>
      <c r="AAK239" s="35">
        <f t="shared" si="1748"/>
        <v>0</v>
      </c>
      <c r="AAL239" s="35">
        <f t="shared" si="1748"/>
        <v>0</v>
      </c>
      <c r="AAM239" s="35">
        <f t="shared" si="1748"/>
        <v>0</v>
      </c>
      <c r="AAN239" s="35">
        <f t="shared" si="1748"/>
        <v>0</v>
      </c>
      <c r="AAO239" s="35">
        <f t="shared" si="1748"/>
        <v>0</v>
      </c>
      <c r="AAP239" s="92">
        <f t="shared" si="1748"/>
        <v>0</v>
      </c>
      <c r="AAQ239" s="34">
        <f t="shared" si="1748"/>
        <v>0</v>
      </c>
      <c r="AAR239" s="35">
        <f t="shared" si="1748"/>
        <v>0</v>
      </c>
      <c r="AAS239" s="35">
        <f t="shared" si="1748"/>
        <v>0</v>
      </c>
      <c r="AAT239" s="35">
        <f t="shared" si="1748"/>
        <v>0</v>
      </c>
      <c r="AAU239" s="35">
        <f t="shared" si="1748"/>
        <v>0</v>
      </c>
      <c r="AAV239" s="35">
        <f t="shared" si="1748"/>
        <v>0</v>
      </c>
      <c r="AAW239" s="35">
        <f t="shared" si="1748"/>
        <v>0</v>
      </c>
      <c r="AAX239" s="35">
        <f t="shared" si="1748"/>
        <v>4</v>
      </c>
      <c r="AAY239" s="35">
        <f t="shared" si="1748"/>
        <v>4</v>
      </c>
      <c r="AAZ239" s="35">
        <f t="shared" si="1748"/>
        <v>0</v>
      </c>
      <c r="ABA239" s="36">
        <f t="shared" si="1748"/>
        <v>0</v>
      </c>
      <c r="ABB239" s="100">
        <f t="shared" si="1748"/>
        <v>0</v>
      </c>
      <c r="ABC239" s="35">
        <f t="shared" si="1748"/>
        <v>0</v>
      </c>
      <c r="ABD239" s="35">
        <f t="shared" si="1748"/>
        <v>0</v>
      </c>
      <c r="ABE239" s="35">
        <f t="shared" si="1748"/>
        <v>0</v>
      </c>
      <c r="ABF239" s="35">
        <f t="shared" si="1748"/>
        <v>0</v>
      </c>
      <c r="ABG239" s="35">
        <f t="shared" si="1748"/>
        <v>0</v>
      </c>
      <c r="ABH239" s="35">
        <f t="shared" si="1748"/>
        <v>0</v>
      </c>
      <c r="ABI239" s="35">
        <f t="shared" si="1748"/>
        <v>0</v>
      </c>
      <c r="ABJ239" s="35">
        <f t="shared" si="1748"/>
        <v>0</v>
      </c>
      <c r="ABK239" s="35">
        <f t="shared" si="1748"/>
        <v>0</v>
      </c>
      <c r="ABL239" s="36">
        <f t="shared" si="1748"/>
        <v>0</v>
      </c>
    </row>
    <row r="240" spans="1:741" x14ac:dyDescent="0.25">
      <c r="A240" s="8"/>
      <c r="B240" s="8"/>
      <c r="C240" s="8"/>
      <c r="D240" s="8"/>
      <c r="E240" s="8"/>
      <c r="F240" s="8"/>
      <c r="G240" s="8"/>
      <c r="H240" s="8"/>
      <c r="I240" s="9"/>
      <c r="J240" s="9"/>
      <c r="K240" s="8"/>
      <c r="L240" s="9"/>
      <c r="EP240" s="4">
        <f t="shared" si="1629"/>
        <v>1.0999999999999999</v>
      </c>
      <c r="EQ240" s="15">
        <v>12</v>
      </c>
      <c r="ER240" s="37">
        <f t="shared" si="1738"/>
        <v>4</v>
      </c>
      <c r="ES240" s="21">
        <f t="shared" si="1738"/>
        <v>4</v>
      </c>
      <c r="ET240" s="21">
        <f t="shared" si="1738"/>
        <v>4</v>
      </c>
      <c r="EU240" s="21">
        <f t="shared" si="1738"/>
        <v>4</v>
      </c>
      <c r="EV240" s="21">
        <f t="shared" si="1738"/>
        <v>4</v>
      </c>
      <c r="EW240" s="21">
        <f t="shared" si="1738"/>
        <v>4</v>
      </c>
      <c r="EX240" s="21">
        <f t="shared" si="1738"/>
        <v>4</v>
      </c>
      <c r="EY240" s="21">
        <f t="shared" si="1738"/>
        <v>4</v>
      </c>
      <c r="EZ240" s="21">
        <f t="shared" si="1738"/>
        <v>4</v>
      </c>
      <c r="FA240" s="21">
        <f t="shared" si="1738"/>
        <v>4</v>
      </c>
      <c r="FB240" s="38">
        <f t="shared" si="1739"/>
        <v>4</v>
      </c>
      <c r="FC240" s="43">
        <f t="shared" si="1739"/>
        <v>4</v>
      </c>
      <c r="FD240" s="21">
        <f t="shared" si="1739"/>
        <v>4</v>
      </c>
      <c r="FE240" s="21">
        <f t="shared" si="1739"/>
        <v>4</v>
      </c>
      <c r="FF240" s="21">
        <f t="shared" si="1739"/>
        <v>4</v>
      </c>
      <c r="FG240" s="21">
        <f t="shared" si="1739"/>
        <v>4</v>
      </c>
      <c r="FH240" s="21">
        <f t="shared" si="1739"/>
        <v>4</v>
      </c>
      <c r="FI240" s="21">
        <f t="shared" si="1739"/>
        <v>4</v>
      </c>
      <c r="FJ240" s="21">
        <f t="shared" si="1739"/>
        <v>4</v>
      </c>
      <c r="FK240" s="21">
        <f t="shared" si="1739"/>
        <v>4</v>
      </c>
      <c r="FL240" s="21">
        <f t="shared" si="1740"/>
        <v>4</v>
      </c>
      <c r="FM240" s="82">
        <f t="shared" si="1740"/>
        <v>4</v>
      </c>
      <c r="FN240" s="37">
        <f t="shared" si="1740"/>
        <v>4</v>
      </c>
      <c r="FO240" s="21">
        <f t="shared" si="1740"/>
        <v>4</v>
      </c>
      <c r="FP240" s="21">
        <f t="shared" si="1740"/>
        <v>4</v>
      </c>
      <c r="FQ240" s="21">
        <f t="shared" si="1740"/>
        <v>4</v>
      </c>
      <c r="FR240" s="21">
        <f t="shared" si="1740"/>
        <v>4</v>
      </c>
      <c r="FS240" s="21">
        <f t="shared" si="1740"/>
        <v>4</v>
      </c>
      <c r="FT240" s="21">
        <f t="shared" si="1740"/>
        <v>4</v>
      </c>
      <c r="FU240" s="21">
        <f t="shared" si="1740"/>
        <v>8</v>
      </c>
      <c r="FV240" s="21">
        <f t="shared" si="1741"/>
        <v>8</v>
      </c>
      <c r="FW240" s="21">
        <f t="shared" si="1741"/>
        <v>4</v>
      </c>
      <c r="FX240" s="38">
        <f t="shared" si="1741"/>
        <v>4</v>
      </c>
      <c r="FY240" s="43">
        <f t="shared" si="1741"/>
        <v>4</v>
      </c>
      <c r="FZ240" s="21">
        <f t="shared" si="1741"/>
        <v>4</v>
      </c>
      <c r="GA240" s="21">
        <f t="shared" si="1741"/>
        <v>4</v>
      </c>
      <c r="GB240" s="21">
        <f t="shared" si="1741"/>
        <v>4</v>
      </c>
      <c r="GC240" s="21">
        <f t="shared" si="1741"/>
        <v>4</v>
      </c>
      <c r="GD240" s="21">
        <f t="shared" si="1741"/>
        <v>4</v>
      </c>
      <c r="GE240" s="21">
        <f t="shared" si="1741"/>
        <v>4</v>
      </c>
      <c r="GF240" s="21">
        <f t="shared" si="1741"/>
        <v>8</v>
      </c>
      <c r="GG240" s="21">
        <f t="shared" si="1741"/>
        <v>8</v>
      </c>
      <c r="GH240" s="21">
        <f t="shared" si="1741"/>
        <v>4</v>
      </c>
      <c r="GI240" s="38">
        <f t="shared" si="1741"/>
        <v>4</v>
      </c>
      <c r="GK240" s="4">
        <f t="shared" si="1630"/>
        <v>1.0999999999999999</v>
      </c>
      <c r="GL240" s="15">
        <v>12</v>
      </c>
      <c r="GM240" s="37">
        <f t="shared" si="1539"/>
        <v>4</v>
      </c>
      <c r="GN240" s="21">
        <f t="shared" si="1540"/>
        <v>0</v>
      </c>
      <c r="GO240" s="21">
        <f t="shared" si="1541"/>
        <v>0</v>
      </c>
      <c r="GP240" s="21">
        <f t="shared" si="1542"/>
        <v>0</v>
      </c>
      <c r="GQ240" s="21">
        <f t="shared" si="1543"/>
        <v>0</v>
      </c>
      <c r="GR240" s="21">
        <f t="shared" si="1544"/>
        <v>4</v>
      </c>
      <c r="GS240" s="21">
        <f t="shared" si="1545"/>
        <v>0</v>
      </c>
      <c r="GT240" s="21">
        <f t="shared" si="1546"/>
        <v>0</v>
      </c>
      <c r="GU240" s="21">
        <f t="shared" si="1547"/>
        <v>0</v>
      </c>
      <c r="GV240" s="21">
        <f t="shared" si="1548"/>
        <v>0</v>
      </c>
      <c r="GW240" s="38">
        <f t="shared" si="1549"/>
        <v>4</v>
      </c>
      <c r="GX240" s="43">
        <f t="shared" si="1550"/>
        <v>4</v>
      </c>
      <c r="GY240" s="21">
        <f t="shared" si="1551"/>
        <v>0</v>
      </c>
      <c r="GZ240" s="21">
        <f t="shared" si="1552"/>
        <v>0</v>
      </c>
      <c r="HA240" s="21">
        <f t="shared" si="1553"/>
        <v>0</v>
      </c>
      <c r="HB240" s="21">
        <f t="shared" si="1554"/>
        <v>0</v>
      </c>
      <c r="HC240" s="21">
        <f t="shared" si="1555"/>
        <v>4</v>
      </c>
      <c r="HD240" s="21">
        <f t="shared" si="1556"/>
        <v>0</v>
      </c>
      <c r="HE240" s="21">
        <f t="shared" si="1557"/>
        <v>0</v>
      </c>
      <c r="HF240" s="21">
        <f t="shared" si="1558"/>
        <v>0</v>
      </c>
      <c r="HG240" s="21">
        <f t="shared" si="1559"/>
        <v>0</v>
      </c>
      <c r="HH240" s="82">
        <f t="shared" si="1560"/>
        <v>4</v>
      </c>
      <c r="HI240" s="37">
        <f t="shared" si="1561"/>
        <v>4</v>
      </c>
      <c r="HJ240" s="21">
        <f t="shared" si="1562"/>
        <v>0</v>
      </c>
      <c r="HK240" s="21">
        <f t="shared" si="1563"/>
        <v>0</v>
      </c>
      <c r="HL240" s="21">
        <f t="shared" si="1564"/>
        <v>0</v>
      </c>
      <c r="HM240" s="21">
        <f t="shared" si="1565"/>
        <v>0</v>
      </c>
      <c r="HN240" s="21">
        <f t="shared" si="1566"/>
        <v>4</v>
      </c>
      <c r="HO240" s="21">
        <f t="shared" si="1567"/>
        <v>0</v>
      </c>
      <c r="HP240" s="21">
        <f t="shared" si="1568"/>
        <v>8</v>
      </c>
      <c r="HQ240" s="21">
        <f t="shared" si="1569"/>
        <v>8</v>
      </c>
      <c r="HR240" s="21">
        <f t="shared" si="1570"/>
        <v>0</v>
      </c>
      <c r="HS240" s="38">
        <f t="shared" si="1571"/>
        <v>4</v>
      </c>
      <c r="HT240" s="43">
        <f t="shared" si="1572"/>
        <v>4</v>
      </c>
      <c r="HU240" s="21">
        <f t="shared" si="1573"/>
        <v>0</v>
      </c>
      <c r="HV240" s="21">
        <f t="shared" si="1574"/>
        <v>0</v>
      </c>
      <c r="HW240" s="21">
        <f t="shared" si="1575"/>
        <v>0</v>
      </c>
      <c r="HX240" s="21">
        <f t="shared" si="1576"/>
        <v>0</v>
      </c>
      <c r="HY240" s="21">
        <f t="shared" si="1577"/>
        <v>4</v>
      </c>
      <c r="HZ240" s="21">
        <f t="shared" si="1578"/>
        <v>0</v>
      </c>
      <c r="IA240" s="21">
        <f t="shared" si="1579"/>
        <v>8</v>
      </c>
      <c r="IB240" s="21">
        <f t="shared" si="1580"/>
        <v>8</v>
      </c>
      <c r="IC240" s="21">
        <f t="shared" si="1581"/>
        <v>0</v>
      </c>
      <c r="ID240" s="38">
        <f t="shared" si="1582"/>
        <v>4</v>
      </c>
      <c r="IG240" s="15">
        <v>12</v>
      </c>
      <c r="IH240" s="37"/>
      <c r="II240" s="21"/>
      <c r="IJ240" s="21"/>
      <c r="IK240" s="21"/>
      <c r="IL240" s="21"/>
      <c r="IM240" s="21"/>
      <c r="IN240" s="21"/>
      <c r="IO240" s="21"/>
      <c r="IP240" s="21"/>
      <c r="IQ240" s="21"/>
      <c r="IR240" s="38"/>
      <c r="IS240" s="43"/>
      <c r="IT240" s="21"/>
      <c r="IU240" s="21"/>
      <c r="IV240" s="21"/>
      <c r="IW240" s="21"/>
      <c r="IX240" s="21"/>
      <c r="IY240" s="21"/>
      <c r="IZ240" s="21"/>
      <c r="JA240" s="21"/>
      <c r="JB240" s="21"/>
      <c r="JC240" s="82"/>
      <c r="JD240" s="37"/>
      <c r="JE240" s="21"/>
      <c r="JF240" s="21"/>
      <c r="JG240" s="21"/>
      <c r="JH240" s="21"/>
      <c r="JI240" s="21"/>
      <c r="JJ240" s="21"/>
      <c r="JK240" s="21"/>
      <c r="JL240" s="21"/>
      <c r="JM240" s="21"/>
      <c r="JN240" s="38"/>
      <c r="JO240" s="43"/>
      <c r="JP240" s="21"/>
      <c r="JQ240" s="21"/>
      <c r="JR240" s="21"/>
      <c r="JS240" s="21"/>
      <c r="JT240" s="21"/>
      <c r="JU240" s="21"/>
      <c r="JV240" s="21"/>
      <c r="JW240" s="21"/>
      <c r="JX240" s="21"/>
      <c r="JY240" s="38"/>
      <c r="KD240" s="4">
        <f t="shared" si="1631"/>
        <v>1.0999999999999999</v>
      </c>
      <c r="KE240" s="15">
        <v>12</v>
      </c>
      <c r="KF240" s="37">
        <f t="shared" si="1632"/>
        <v>-4</v>
      </c>
      <c r="KG240" s="21">
        <f t="shared" si="1633"/>
        <v>-4</v>
      </c>
      <c r="KH240" s="21">
        <f t="shared" si="1634"/>
        <v>-4</v>
      </c>
      <c r="KI240" s="21">
        <f t="shared" si="1635"/>
        <v>-4</v>
      </c>
      <c r="KJ240" s="21">
        <f t="shared" si="1636"/>
        <v>-4</v>
      </c>
      <c r="KK240" s="21">
        <f t="shared" si="1637"/>
        <v>-4</v>
      </c>
      <c r="KL240" s="21">
        <f t="shared" si="1638"/>
        <v>-4</v>
      </c>
      <c r="KM240" s="21">
        <f t="shared" si="1639"/>
        <v>-4</v>
      </c>
      <c r="KN240" s="21">
        <f t="shared" si="1640"/>
        <v>-4</v>
      </c>
      <c r="KO240" s="21">
        <f t="shared" si="1641"/>
        <v>-4</v>
      </c>
      <c r="KP240" s="38">
        <f t="shared" si="1642"/>
        <v>-4</v>
      </c>
      <c r="KQ240" s="43">
        <f t="shared" si="1643"/>
        <v>-4</v>
      </c>
      <c r="KR240" s="21">
        <f t="shared" si="1644"/>
        <v>-4</v>
      </c>
      <c r="KS240" s="21">
        <f t="shared" si="1645"/>
        <v>-4</v>
      </c>
      <c r="KT240" s="21">
        <f t="shared" si="1646"/>
        <v>-4</v>
      </c>
      <c r="KU240" s="21">
        <f t="shared" si="1647"/>
        <v>-4</v>
      </c>
      <c r="KV240" s="21">
        <f t="shared" si="1648"/>
        <v>-4</v>
      </c>
      <c r="KW240" s="21">
        <f t="shared" si="1649"/>
        <v>-4</v>
      </c>
      <c r="KX240" s="21">
        <f t="shared" si="1650"/>
        <v>-4</v>
      </c>
      <c r="KY240" s="21">
        <f t="shared" si="1651"/>
        <v>-4</v>
      </c>
      <c r="KZ240" s="21">
        <f t="shared" si="1652"/>
        <v>-4</v>
      </c>
      <c r="LA240" s="82">
        <f t="shared" si="1653"/>
        <v>-4</v>
      </c>
      <c r="LB240" s="37">
        <f t="shared" si="1654"/>
        <v>-4</v>
      </c>
      <c r="LC240" s="21">
        <f t="shared" si="1655"/>
        <v>-4</v>
      </c>
      <c r="LD240" s="21">
        <f t="shared" si="1656"/>
        <v>-4</v>
      </c>
      <c r="LE240" s="21">
        <f t="shared" si="1657"/>
        <v>-4</v>
      </c>
      <c r="LF240" s="21">
        <f t="shared" si="1658"/>
        <v>-4</v>
      </c>
      <c r="LG240" s="21">
        <f t="shared" si="1659"/>
        <v>-4</v>
      </c>
      <c r="LH240" s="21">
        <f t="shared" si="1660"/>
        <v>-4</v>
      </c>
      <c r="LI240" s="21">
        <f t="shared" si="1661"/>
        <v>-8</v>
      </c>
      <c r="LJ240" s="21">
        <f t="shared" si="1662"/>
        <v>-8</v>
      </c>
      <c r="LK240" s="21">
        <f t="shared" si="1663"/>
        <v>-4</v>
      </c>
      <c r="LL240" s="38">
        <f t="shared" si="1664"/>
        <v>-4</v>
      </c>
      <c r="LM240" s="43">
        <f t="shared" si="1665"/>
        <v>-4</v>
      </c>
      <c r="LN240" s="21">
        <f t="shared" si="1666"/>
        <v>-4</v>
      </c>
      <c r="LO240" s="21">
        <f t="shared" si="1667"/>
        <v>-4</v>
      </c>
      <c r="LP240" s="21">
        <f t="shared" si="1668"/>
        <v>-4</v>
      </c>
      <c r="LQ240" s="21">
        <f t="shared" si="1669"/>
        <v>-4</v>
      </c>
      <c r="LR240" s="21">
        <f t="shared" si="1670"/>
        <v>-4</v>
      </c>
      <c r="LS240" s="21">
        <f t="shared" si="1671"/>
        <v>-4</v>
      </c>
      <c r="LT240" s="21">
        <f t="shared" si="1672"/>
        <v>-8</v>
      </c>
      <c r="LU240" s="21">
        <f t="shared" si="1673"/>
        <v>-8</v>
      </c>
      <c r="LV240" s="21">
        <f t="shared" si="1674"/>
        <v>-4</v>
      </c>
      <c r="LW240" s="38">
        <f t="shared" si="1675"/>
        <v>-4</v>
      </c>
      <c r="MC240" s="4">
        <f t="shared" si="1676"/>
        <v>1.2999999999999998</v>
      </c>
      <c r="MD240" s="15">
        <v>14</v>
      </c>
      <c r="ME240" s="37">
        <f t="shared" si="1742"/>
        <v>0</v>
      </c>
      <c r="MF240" s="21">
        <f t="shared" si="1742"/>
        <v>0</v>
      </c>
      <c r="MG240" s="21">
        <f t="shared" si="1742"/>
        <v>0</v>
      </c>
      <c r="MH240" s="21">
        <f t="shared" si="1742"/>
        <v>0</v>
      </c>
      <c r="MI240" s="21">
        <f t="shared" si="1742"/>
        <v>0</v>
      </c>
      <c r="MJ240" s="21">
        <f t="shared" si="1742"/>
        <v>0</v>
      </c>
      <c r="MK240" s="21">
        <f t="shared" si="1742"/>
        <v>0</v>
      </c>
      <c r="ML240" s="21">
        <f t="shared" si="1742"/>
        <v>0</v>
      </c>
      <c r="MM240" s="21">
        <f t="shared" si="1742"/>
        <v>0</v>
      </c>
      <c r="MN240" s="21">
        <f t="shared" si="1742"/>
        <v>0</v>
      </c>
      <c r="MO240" s="21">
        <f t="shared" si="1743"/>
        <v>0</v>
      </c>
      <c r="MP240" s="21">
        <f t="shared" si="1743"/>
        <v>0</v>
      </c>
      <c r="MQ240" s="21">
        <f t="shared" si="1743"/>
        <v>0</v>
      </c>
      <c r="MR240" s="21">
        <f t="shared" si="1743"/>
        <v>0</v>
      </c>
      <c r="MS240" s="21">
        <f t="shared" si="1743"/>
        <v>0</v>
      </c>
      <c r="MT240" s="21">
        <f t="shared" si="1743"/>
        <v>0</v>
      </c>
      <c r="MU240" s="21">
        <f t="shared" si="1743"/>
        <v>0</v>
      </c>
      <c r="MV240" s="21">
        <f t="shared" si="1743"/>
        <v>0</v>
      </c>
      <c r="MW240" s="21">
        <f t="shared" si="1743"/>
        <v>0</v>
      </c>
      <c r="MX240" s="21">
        <f t="shared" si="1743"/>
        <v>0</v>
      </c>
      <c r="MY240" s="21">
        <f t="shared" si="1744"/>
        <v>0</v>
      </c>
      <c r="MZ240" s="21">
        <f t="shared" si="1744"/>
        <v>0</v>
      </c>
      <c r="NA240" s="21">
        <f t="shared" si="1744"/>
        <v>0</v>
      </c>
      <c r="NB240" s="21">
        <f t="shared" si="1744"/>
        <v>0</v>
      </c>
      <c r="NC240" s="21">
        <f t="shared" si="1744"/>
        <v>0</v>
      </c>
      <c r="ND240" s="21">
        <f t="shared" si="1744"/>
        <v>0</v>
      </c>
      <c r="NE240" s="21">
        <f t="shared" si="1744"/>
        <v>0</v>
      </c>
      <c r="NF240" s="21">
        <f t="shared" si="1744"/>
        <v>0</v>
      </c>
      <c r="NG240" s="21">
        <f t="shared" si="1744"/>
        <v>0</v>
      </c>
      <c r="NH240" s="21">
        <f t="shared" si="1744"/>
        <v>0</v>
      </c>
      <c r="NI240" s="21">
        <f t="shared" si="1745"/>
        <v>0</v>
      </c>
      <c r="NJ240" s="21">
        <f t="shared" si="1745"/>
        <v>0</v>
      </c>
      <c r="NK240" s="21">
        <f t="shared" si="1745"/>
        <v>0</v>
      </c>
      <c r="NL240" s="21">
        <f t="shared" si="1745"/>
        <v>0</v>
      </c>
      <c r="NM240" s="21">
        <f t="shared" si="1745"/>
        <v>0</v>
      </c>
      <c r="NN240" s="21">
        <f t="shared" si="1745"/>
        <v>0</v>
      </c>
      <c r="NO240" s="21">
        <f t="shared" si="1745"/>
        <v>-2</v>
      </c>
      <c r="NP240" s="21">
        <f t="shared" si="1745"/>
        <v>-4</v>
      </c>
      <c r="NQ240" s="21">
        <f t="shared" si="1745"/>
        <v>-2</v>
      </c>
      <c r="NR240" s="38">
        <f t="shared" si="1745"/>
        <v>0</v>
      </c>
      <c r="NT240" s="16"/>
      <c r="NU240" s="4">
        <f t="shared" si="1681"/>
        <v>1.2999999999999998</v>
      </c>
      <c r="NV240" s="15">
        <v>14</v>
      </c>
      <c r="NW240" s="37">
        <f t="shared" si="1682"/>
        <v>31.64</v>
      </c>
      <c r="NX240" s="21">
        <f t="shared" si="1588"/>
        <v>31.64</v>
      </c>
      <c r="NY240" s="21">
        <f t="shared" si="1589"/>
        <v>31.64</v>
      </c>
      <c r="NZ240" s="21">
        <f t="shared" si="1590"/>
        <v>31.64</v>
      </c>
      <c r="OA240" s="21">
        <f t="shared" si="1591"/>
        <v>31.64</v>
      </c>
      <c r="OB240" s="21">
        <f t="shared" si="1592"/>
        <v>31.64</v>
      </c>
      <c r="OC240" s="21">
        <f t="shared" si="1593"/>
        <v>31.64</v>
      </c>
      <c r="OD240" s="21">
        <f t="shared" si="1594"/>
        <v>31.64</v>
      </c>
      <c r="OE240" s="21">
        <f t="shared" si="1595"/>
        <v>31.64</v>
      </c>
      <c r="OF240" s="21">
        <f t="shared" si="1596"/>
        <v>31.64</v>
      </c>
      <c r="OG240" s="21">
        <f t="shared" si="1597"/>
        <v>31.64</v>
      </c>
      <c r="OH240" s="21">
        <f t="shared" si="1598"/>
        <v>31.64</v>
      </c>
      <c r="OI240" s="21">
        <f t="shared" si="1599"/>
        <v>31.64</v>
      </c>
      <c r="OJ240" s="21">
        <f t="shared" si="1600"/>
        <v>31.64</v>
      </c>
      <c r="OK240" s="21">
        <f t="shared" si="1601"/>
        <v>31.64</v>
      </c>
      <c r="OL240" s="21">
        <f t="shared" si="1602"/>
        <v>31.64</v>
      </c>
      <c r="OM240" s="21">
        <f t="shared" si="1603"/>
        <v>31.64</v>
      </c>
      <c r="ON240" s="21">
        <f t="shared" si="1604"/>
        <v>31.64</v>
      </c>
      <c r="OO240" s="21">
        <f t="shared" si="1605"/>
        <v>31.64</v>
      </c>
      <c r="OP240" s="21">
        <f t="shared" si="1606"/>
        <v>31.64</v>
      </c>
      <c r="OQ240" s="21">
        <f t="shared" si="1607"/>
        <v>31.64</v>
      </c>
      <c r="OR240" s="21">
        <f t="shared" si="1608"/>
        <v>31.64</v>
      </c>
      <c r="OS240" s="21">
        <f t="shared" si="1609"/>
        <v>31.64</v>
      </c>
      <c r="OT240" s="21">
        <f t="shared" si="1610"/>
        <v>31.64</v>
      </c>
      <c r="OU240" s="21">
        <f t="shared" si="1611"/>
        <v>31.64</v>
      </c>
      <c r="OV240" s="21">
        <f t="shared" si="1612"/>
        <v>31.64</v>
      </c>
      <c r="OW240" s="21">
        <f t="shared" si="1613"/>
        <v>31.64</v>
      </c>
      <c r="OX240" s="21">
        <f t="shared" si="1614"/>
        <v>31.64</v>
      </c>
      <c r="OY240" s="21">
        <f t="shared" si="1615"/>
        <v>31.64</v>
      </c>
      <c r="OZ240" s="21">
        <f t="shared" si="1616"/>
        <v>31.64</v>
      </c>
      <c r="PA240" s="21">
        <f t="shared" si="1617"/>
        <v>31.64</v>
      </c>
      <c r="PB240" s="21">
        <f t="shared" si="1618"/>
        <v>31.64</v>
      </c>
      <c r="PC240" s="21">
        <f t="shared" si="1619"/>
        <v>31.64</v>
      </c>
      <c r="PD240" s="21">
        <f t="shared" si="1620"/>
        <v>31.64</v>
      </c>
      <c r="PE240" s="21">
        <f t="shared" si="1621"/>
        <v>31.64</v>
      </c>
      <c r="PF240" s="21">
        <f t="shared" si="1622"/>
        <v>31.64</v>
      </c>
      <c r="PG240" s="21">
        <f t="shared" si="1623"/>
        <v>31.64</v>
      </c>
      <c r="PH240" s="21">
        <f t="shared" si="1624"/>
        <v>31.64</v>
      </c>
      <c r="PI240" s="21">
        <f t="shared" si="1625"/>
        <v>31.64</v>
      </c>
      <c r="PJ240" s="38">
        <f t="shared" si="1626"/>
        <v>31.64</v>
      </c>
      <c r="PK240"/>
      <c r="PM240" s="4">
        <f t="shared" si="1683"/>
        <v>1.2999999999999998</v>
      </c>
      <c r="PN240" s="15">
        <v>14</v>
      </c>
      <c r="PO240" s="37">
        <f t="shared" si="1684"/>
        <v>0</v>
      </c>
      <c r="PP240" s="21">
        <f t="shared" si="1685"/>
        <v>0</v>
      </c>
      <c r="PQ240" s="21">
        <f t="shared" si="1686"/>
        <v>0</v>
      </c>
      <c r="PR240" s="21">
        <f t="shared" si="1687"/>
        <v>0</v>
      </c>
      <c r="PS240" s="21">
        <f t="shared" si="1688"/>
        <v>0</v>
      </c>
      <c r="PT240" s="21">
        <f t="shared" si="1689"/>
        <v>0</v>
      </c>
      <c r="PU240" s="21">
        <f t="shared" si="1690"/>
        <v>0</v>
      </c>
      <c r="PV240" s="21">
        <f t="shared" si="1691"/>
        <v>0</v>
      </c>
      <c r="PW240" s="21">
        <f t="shared" si="1692"/>
        <v>0</v>
      </c>
      <c r="PX240" s="21">
        <f t="shared" si="1693"/>
        <v>0</v>
      </c>
      <c r="PY240" s="21">
        <f t="shared" si="1694"/>
        <v>0</v>
      </c>
      <c r="PZ240" s="21">
        <f t="shared" si="1695"/>
        <v>0</v>
      </c>
      <c r="QA240" s="21">
        <f t="shared" si="1696"/>
        <v>0</v>
      </c>
      <c r="QB240" s="21">
        <f t="shared" si="1697"/>
        <v>0</v>
      </c>
      <c r="QC240" s="21">
        <f t="shared" si="1698"/>
        <v>0</v>
      </c>
      <c r="QD240" s="21">
        <f t="shared" si="1699"/>
        <v>0</v>
      </c>
      <c r="QE240" s="21">
        <f t="shared" si="1700"/>
        <v>0</v>
      </c>
      <c r="QF240" s="21">
        <f t="shared" si="1701"/>
        <v>0</v>
      </c>
      <c r="QG240" s="21">
        <f t="shared" si="1702"/>
        <v>0</v>
      </c>
      <c r="QH240" s="21">
        <f t="shared" si="1703"/>
        <v>0</v>
      </c>
      <c r="QI240" s="21">
        <f t="shared" si="1704"/>
        <v>0</v>
      </c>
      <c r="QJ240" s="21">
        <f t="shared" si="1705"/>
        <v>0</v>
      </c>
      <c r="QK240" s="21">
        <f t="shared" si="1706"/>
        <v>0</v>
      </c>
      <c r="QL240" s="21">
        <f t="shared" si="1707"/>
        <v>0</v>
      </c>
      <c r="QM240" s="21">
        <f t="shared" si="1708"/>
        <v>0</v>
      </c>
      <c r="QN240" s="21">
        <f t="shared" si="1709"/>
        <v>0</v>
      </c>
      <c r="QO240" s="21">
        <f t="shared" si="1710"/>
        <v>0</v>
      </c>
      <c r="QP240" s="21">
        <f t="shared" si="1711"/>
        <v>0</v>
      </c>
      <c r="QQ240" s="21">
        <f t="shared" si="1712"/>
        <v>0</v>
      </c>
      <c r="QR240" s="21">
        <f t="shared" si="1713"/>
        <v>0</v>
      </c>
      <c r="QS240" s="21">
        <f t="shared" si="1714"/>
        <v>0</v>
      </c>
      <c r="QT240" s="21">
        <f t="shared" si="1715"/>
        <v>0</v>
      </c>
      <c r="QU240" s="21">
        <f t="shared" si="1716"/>
        <v>0</v>
      </c>
      <c r="QV240" s="21">
        <f t="shared" si="1717"/>
        <v>0</v>
      </c>
      <c r="QW240" s="21">
        <f t="shared" si="1718"/>
        <v>0</v>
      </c>
      <c r="QX240" s="21">
        <f t="shared" si="1719"/>
        <v>0</v>
      </c>
      <c r="QY240" s="21">
        <f t="shared" si="1720"/>
        <v>0</v>
      </c>
      <c r="QZ240" s="21">
        <f t="shared" si="1721"/>
        <v>0</v>
      </c>
      <c r="RA240" s="21">
        <f t="shared" si="1722"/>
        <v>0</v>
      </c>
      <c r="RB240" s="38">
        <f t="shared" si="1723"/>
        <v>0</v>
      </c>
      <c r="RC240"/>
      <c r="ZS240" s="4">
        <f t="shared" si="1724"/>
        <v>1.0999999999999999</v>
      </c>
      <c r="ZT240" s="15">
        <v>12</v>
      </c>
      <c r="ZU240" s="37">
        <f t="shared" ref="ZU240:ABL240" si="1749">IF(ISNUMBER(INDEX(Asfalt,$ZT240,ZV$226)),INDEX(Asfalt,$ZT240,ZV$226),0)</f>
        <v>4</v>
      </c>
      <c r="ZV240" s="21">
        <f t="shared" si="1749"/>
        <v>4</v>
      </c>
      <c r="ZW240" s="21">
        <f t="shared" si="1749"/>
        <v>4</v>
      </c>
      <c r="ZX240" s="21">
        <f t="shared" si="1749"/>
        <v>4</v>
      </c>
      <c r="ZY240" s="21">
        <f t="shared" si="1749"/>
        <v>4</v>
      </c>
      <c r="ZZ240" s="21">
        <f t="shared" si="1749"/>
        <v>4</v>
      </c>
      <c r="AAA240" s="21">
        <f t="shared" si="1749"/>
        <v>4</v>
      </c>
      <c r="AAB240" s="21">
        <f t="shared" si="1749"/>
        <v>4</v>
      </c>
      <c r="AAC240" s="21">
        <f t="shared" si="1749"/>
        <v>4</v>
      </c>
      <c r="AAD240" s="21">
        <f t="shared" si="1749"/>
        <v>4</v>
      </c>
      <c r="AAE240" s="38">
        <f t="shared" si="1749"/>
        <v>4</v>
      </c>
      <c r="AAF240" s="43">
        <f t="shared" si="1749"/>
        <v>4</v>
      </c>
      <c r="AAG240" s="21">
        <f t="shared" si="1749"/>
        <v>4</v>
      </c>
      <c r="AAH240" s="21">
        <f t="shared" si="1749"/>
        <v>4</v>
      </c>
      <c r="AAI240" s="21">
        <f t="shared" si="1749"/>
        <v>4</v>
      </c>
      <c r="AAJ240" s="21">
        <f t="shared" si="1749"/>
        <v>4</v>
      </c>
      <c r="AAK240" s="21">
        <f t="shared" si="1749"/>
        <v>4</v>
      </c>
      <c r="AAL240" s="21">
        <f t="shared" si="1749"/>
        <v>4</v>
      </c>
      <c r="AAM240" s="21">
        <f t="shared" si="1749"/>
        <v>4</v>
      </c>
      <c r="AAN240" s="21">
        <f t="shared" si="1749"/>
        <v>4</v>
      </c>
      <c r="AAO240" s="21">
        <f t="shared" si="1749"/>
        <v>4</v>
      </c>
      <c r="AAP240" s="82">
        <f t="shared" si="1749"/>
        <v>4</v>
      </c>
      <c r="AAQ240" s="37">
        <f t="shared" si="1749"/>
        <v>4</v>
      </c>
      <c r="AAR240" s="21">
        <f t="shared" si="1749"/>
        <v>4</v>
      </c>
      <c r="AAS240" s="21">
        <f t="shared" si="1749"/>
        <v>4</v>
      </c>
      <c r="AAT240" s="21">
        <f t="shared" si="1749"/>
        <v>4</v>
      </c>
      <c r="AAU240" s="21">
        <f t="shared" si="1749"/>
        <v>4</v>
      </c>
      <c r="AAV240" s="21">
        <f t="shared" si="1749"/>
        <v>4</v>
      </c>
      <c r="AAW240" s="21">
        <f t="shared" si="1749"/>
        <v>4</v>
      </c>
      <c r="AAX240" s="21">
        <f t="shared" si="1749"/>
        <v>8</v>
      </c>
      <c r="AAY240" s="21">
        <f t="shared" si="1749"/>
        <v>8</v>
      </c>
      <c r="AAZ240" s="21">
        <f t="shared" si="1749"/>
        <v>4</v>
      </c>
      <c r="ABA240" s="38">
        <f t="shared" si="1749"/>
        <v>4</v>
      </c>
      <c r="ABB240" s="43">
        <f t="shared" si="1749"/>
        <v>4</v>
      </c>
      <c r="ABC240" s="21">
        <f t="shared" si="1749"/>
        <v>4</v>
      </c>
      <c r="ABD240" s="21">
        <f t="shared" si="1749"/>
        <v>4</v>
      </c>
      <c r="ABE240" s="21">
        <f t="shared" si="1749"/>
        <v>4</v>
      </c>
      <c r="ABF240" s="21">
        <f t="shared" si="1749"/>
        <v>4</v>
      </c>
      <c r="ABG240" s="21">
        <f t="shared" si="1749"/>
        <v>4</v>
      </c>
      <c r="ABH240" s="21">
        <f t="shared" si="1749"/>
        <v>4</v>
      </c>
      <c r="ABI240" s="21">
        <f t="shared" si="1749"/>
        <v>8</v>
      </c>
      <c r="ABJ240" s="21">
        <f t="shared" si="1749"/>
        <v>8</v>
      </c>
      <c r="ABK240" s="21">
        <f t="shared" si="1749"/>
        <v>4</v>
      </c>
      <c r="ABL240" s="38">
        <f t="shared" si="1749"/>
        <v>4</v>
      </c>
    </row>
    <row r="241" spans="1:740" x14ac:dyDescent="0.25">
      <c r="A241" s="8"/>
      <c r="B241" s="8"/>
      <c r="C241" s="8"/>
      <c r="D241" s="8"/>
      <c r="E241" s="8"/>
      <c r="F241" s="8"/>
      <c r="G241" s="8"/>
      <c r="H241" s="8"/>
      <c r="I241" s="9"/>
      <c r="J241" s="9"/>
      <c r="K241" s="8"/>
      <c r="L241" s="9"/>
      <c r="EP241" s="4">
        <f t="shared" si="1629"/>
        <v>1.2</v>
      </c>
      <c r="EQ241" s="15">
        <v>13</v>
      </c>
      <c r="ER241" s="37">
        <f t="shared" si="1738"/>
        <v>4</v>
      </c>
      <c r="ES241" s="21">
        <f t="shared" si="1738"/>
        <v>4</v>
      </c>
      <c r="ET241" s="21">
        <f t="shared" si="1738"/>
        <v>4</v>
      </c>
      <c r="EU241" s="21">
        <f t="shared" si="1738"/>
        <v>4</v>
      </c>
      <c r="EV241" s="21">
        <f t="shared" si="1738"/>
        <v>4</v>
      </c>
      <c r="EW241" s="21">
        <f t="shared" si="1738"/>
        <v>4</v>
      </c>
      <c r="EX241" s="21">
        <f t="shared" si="1738"/>
        <v>4</v>
      </c>
      <c r="EY241" s="21">
        <f t="shared" si="1738"/>
        <v>4</v>
      </c>
      <c r="EZ241" s="21">
        <f t="shared" si="1738"/>
        <v>4</v>
      </c>
      <c r="FA241" s="21">
        <f t="shared" si="1738"/>
        <v>4</v>
      </c>
      <c r="FB241" s="38">
        <f t="shared" si="1739"/>
        <v>4</v>
      </c>
      <c r="FC241" s="43">
        <f t="shared" si="1739"/>
        <v>4</v>
      </c>
      <c r="FD241" s="21">
        <f t="shared" si="1739"/>
        <v>4</v>
      </c>
      <c r="FE241" s="21">
        <f t="shared" si="1739"/>
        <v>4</v>
      </c>
      <c r="FF241" s="21">
        <f t="shared" si="1739"/>
        <v>4</v>
      </c>
      <c r="FG241" s="21">
        <f t="shared" si="1739"/>
        <v>4</v>
      </c>
      <c r="FH241" s="21">
        <f t="shared" si="1739"/>
        <v>4</v>
      </c>
      <c r="FI241" s="21">
        <f t="shared" si="1739"/>
        <v>4</v>
      </c>
      <c r="FJ241" s="21">
        <f t="shared" si="1739"/>
        <v>4</v>
      </c>
      <c r="FK241" s="21">
        <f t="shared" si="1739"/>
        <v>4</v>
      </c>
      <c r="FL241" s="21">
        <f t="shared" si="1740"/>
        <v>4</v>
      </c>
      <c r="FM241" s="82">
        <f t="shared" si="1740"/>
        <v>4</v>
      </c>
      <c r="FN241" s="37">
        <f t="shared" si="1740"/>
        <v>4</v>
      </c>
      <c r="FO241" s="21">
        <f t="shared" si="1740"/>
        <v>4</v>
      </c>
      <c r="FP241" s="21">
        <f t="shared" si="1740"/>
        <v>4</v>
      </c>
      <c r="FQ241" s="21">
        <f t="shared" si="1740"/>
        <v>4</v>
      </c>
      <c r="FR241" s="21">
        <f t="shared" si="1740"/>
        <v>4</v>
      </c>
      <c r="FS241" s="21">
        <f t="shared" si="1740"/>
        <v>4</v>
      </c>
      <c r="FT241" s="21">
        <f t="shared" si="1740"/>
        <v>4</v>
      </c>
      <c r="FU241" s="21">
        <f t="shared" si="1740"/>
        <v>8</v>
      </c>
      <c r="FV241" s="21">
        <f t="shared" si="1741"/>
        <v>8</v>
      </c>
      <c r="FW241" s="21">
        <f t="shared" si="1741"/>
        <v>4</v>
      </c>
      <c r="FX241" s="38">
        <f t="shared" si="1741"/>
        <v>4</v>
      </c>
      <c r="FY241" s="43">
        <f t="shared" si="1741"/>
        <v>4</v>
      </c>
      <c r="FZ241" s="21">
        <f t="shared" si="1741"/>
        <v>4</v>
      </c>
      <c r="GA241" s="21">
        <f t="shared" si="1741"/>
        <v>4</v>
      </c>
      <c r="GB241" s="21">
        <f t="shared" si="1741"/>
        <v>4</v>
      </c>
      <c r="GC241" s="21">
        <f t="shared" si="1741"/>
        <v>4</v>
      </c>
      <c r="GD241" s="21">
        <f t="shared" si="1741"/>
        <v>4</v>
      </c>
      <c r="GE241" s="21">
        <f t="shared" si="1741"/>
        <v>4</v>
      </c>
      <c r="GF241" s="21">
        <f t="shared" si="1741"/>
        <v>8</v>
      </c>
      <c r="GG241" s="21">
        <f t="shared" si="1741"/>
        <v>8</v>
      </c>
      <c r="GH241" s="21">
        <f t="shared" si="1741"/>
        <v>4</v>
      </c>
      <c r="GI241" s="38">
        <f t="shared" si="1741"/>
        <v>4</v>
      </c>
      <c r="GK241" s="4">
        <f t="shared" si="1630"/>
        <v>1.2</v>
      </c>
      <c r="GL241" s="15">
        <v>13</v>
      </c>
      <c r="GM241" s="37">
        <f t="shared" si="1539"/>
        <v>4</v>
      </c>
      <c r="GN241" s="21">
        <f t="shared" si="1540"/>
        <v>0</v>
      </c>
      <c r="GO241" s="21">
        <f t="shared" si="1541"/>
        <v>0</v>
      </c>
      <c r="GP241" s="21">
        <f t="shared" si="1542"/>
        <v>0</v>
      </c>
      <c r="GQ241" s="21">
        <f t="shared" si="1543"/>
        <v>0</v>
      </c>
      <c r="GR241" s="21">
        <f t="shared" si="1544"/>
        <v>4</v>
      </c>
      <c r="GS241" s="21">
        <f t="shared" si="1545"/>
        <v>0</v>
      </c>
      <c r="GT241" s="21">
        <f t="shared" si="1546"/>
        <v>0</v>
      </c>
      <c r="GU241" s="21">
        <f t="shared" si="1547"/>
        <v>0</v>
      </c>
      <c r="GV241" s="21">
        <f t="shared" si="1548"/>
        <v>0</v>
      </c>
      <c r="GW241" s="38">
        <f t="shared" si="1549"/>
        <v>4</v>
      </c>
      <c r="GX241" s="43">
        <f t="shared" si="1550"/>
        <v>4</v>
      </c>
      <c r="GY241" s="21">
        <f t="shared" si="1551"/>
        <v>0</v>
      </c>
      <c r="GZ241" s="21">
        <f t="shared" si="1552"/>
        <v>0</v>
      </c>
      <c r="HA241" s="21">
        <f t="shared" si="1553"/>
        <v>0</v>
      </c>
      <c r="HB241" s="21">
        <f t="shared" si="1554"/>
        <v>0</v>
      </c>
      <c r="HC241" s="21">
        <f t="shared" si="1555"/>
        <v>4</v>
      </c>
      <c r="HD241" s="21">
        <f t="shared" si="1556"/>
        <v>0</v>
      </c>
      <c r="HE241" s="21">
        <f t="shared" si="1557"/>
        <v>0</v>
      </c>
      <c r="HF241" s="21">
        <f t="shared" si="1558"/>
        <v>0</v>
      </c>
      <c r="HG241" s="21">
        <f t="shared" si="1559"/>
        <v>0</v>
      </c>
      <c r="HH241" s="82">
        <f t="shared" si="1560"/>
        <v>4</v>
      </c>
      <c r="HI241" s="37">
        <f t="shared" si="1561"/>
        <v>4</v>
      </c>
      <c r="HJ241" s="21">
        <f t="shared" si="1562"/>
        <v>0</v>
      </c>
      <c r="HK241" s="21">
        <f t="shared" si="1563"/>
        <v>0</v>
      </c>
      <c r="HL241" s="21">
        <f t="shared" si="1564"/>
        <v>0</v>
      </c>
      <c r="HM241" s="21">
        <f t="shared" si="1565"/>
        <v>0</v>
      </c>
      <c r="HN241" s="21">
        <f t="shared" si="1566"/>
        <v>4</v>
      </c>
      <c r="HO241" s="21">
        <f t="shared" si="1567"/>
        <v>0</v>
      </c>
      <c r="HP241" s="21">
        <f t="shared" si="1568"/>
        <v>8</v>
      </c>
      <c r="HQ241" s="21">
        <f t="shared" si="1569"/>
        <v>8</v>
      </c>
      <c r="HR241" s="21">
        <f t="shared" si="1570"/>
        <v>0</v>
      </c>
      <c r="HS241" s="38">
        <f t="shared" si="1571"/>
        <v>4</v>
      </c>
      <c r="HT241" s="43">
        <f t="shared" si="1572"/>
        <v>4</v>
      </c>
      <c r="HU241" s="21">
        <f t="shared" si="1573"/>
        <v>0</v>
      </c>
      <c r="HV241" s="21">
        <f t="shared" si="1574"/>
        <v>0</v>
      </c>
      <c r="HW241" s="21">
        <f t="shared" si="1575"/>
        <v>0</v>
      </c>
      <c r="HX241" s="21">
        <f t="shared" si="1576"/>
        <v>0</v>
      </c>
      <c r="HY241" s="21">
        <f t="shared" si="1577"/>
        <v>4</v>
      </c>
      <c r="HZ241" s="21">
        <f t="shared" si="1578"/>
        <v>0</v>
      </c>
      <c r="IA241" s="21">
        <f t="shared" si="1579"/>
        <v>8</v>
      </c>
      <c r="IB241" s="21">
        <f t="shared" si="1580"/>
        <v>8</v>
      </c>
      <c r="IC241" s="21">
        <f t="shared" si="1581"/>
        <v>0</v>
      </c>
      <c r="ID241" s="38">
        <f t="shared" si="1582"/>
        <v>4</v>
      </c>
      <c r="IG241" s="15">
        <v>13</v>
      </c>
      <c r="IH241" s="37"/>
      <c r="II241" s="21"/>
      <c r="IJ241" s="21"/>
      <c r="IK241" s="21"/>
      <c r="IL241" s="21"/>
      <c r="IM241" s="21"/>
      <c r="IN241" s="21"/>
      <c r="IO241" s="21"/>
      <c r="IP241" s="21"/>
      <c r="IQ241" s="21"/>
      <c r="IR241" s="38"/>
      <c r="IS241" s="43"/>
      <c r="IT241" s="21"/>
      <c r="IU241" s="21"/>
      <c r="IV241" s="21"/>
      <c r="IW241" s="21"/>
      <c r="IX241" s="21"/>
      <c r="IY241" s="21"/>
      <c r="IZ241" s="21"/>
      <c r="JA241" s="21"/>
      <c r="JB241" s="21"/>
      <c r="JC241" s="82"/>
      <c r="JD241" s="37"/>
      <c r="JE241" s="21"/>
      <c r="JF241" s="21"/>
      <c r="JG241" s="21"/>
      <c r="JH241" s="21"/>
      <c r="JI241" s="21"/>
      <c r="JJ241" s="21"/>
      <c r="JK241" s="21"/>
      <c r="JL241" s="21"/>
      <c r="JM241" s="21"/>
      <c r="JN241" s="38"/>
      <c r="JO241" s="43"/>
      <c r="JP241" s="21"/>
      <c r="JQ241" s="21"/>
      <c r="JR241" s="21"/>
      <c r="JS241" s="21"/>
      <c r="JT241" s="21"/>
      <c r="JU241" s="21"/>
      <c r="JV241" s="21"/>
      <c r="JW241" s="21"/>
      <c r="JX241" s="21"/>
      <c r="JY241" s="38"/>
      <c r="KD241" s="4">
        <f t="shared" si="1631"/>
        <v>1.2</v>
      </c>
      <c r="KE241" s="15">
        <v>13</v>
      </c>
      <c r="KF241" s="37">
        <f t="shared" si="1632"/>
        <v>-4</v>
      </c>
      <c r="KG241" s="21">
        <f t="shared" si="1633"/>
        <v>-4</v>
      </c>
      <c r="KH241" s="21">
        <f t="shared" si="1634"/>
        <v>-4</v>
      </c>
      <c r="KI241" s="21">
        <f t="shared" si="1635"/>
        <v>-4</v>
      </c>
      <c r="KJ241" s="21">
        <f t="shared" si="1636"/>
        <v>-4</v>
      </c>
      <c r="KK241" s="21">
        <f t="shared" si="1637"/>
        <v>-4</v>
      </c>
      <c r="KL241" s="21">
        <f t="shared" si="1638"/>
        <v>-4</v>
      </c>
      <c r="KM241" s="21">
        <f t="shared" si="1639"/>
        <v>-4</v>
      </c>
      <c r="KN241" s="21">
        <f t="shared" si="1640"/>
        <v>-4</v>
      </c>
      <c r="KO241" s="21">
        <f t="shared" si="1641"/>
        <v>-4</v>
      </c>
      <c r="KP241" s="38">
        <f t="shared" si="1642"/>
        <v>-4</v>
      </c>
      <c r="KQ241" s="43">
        <f t="shared" si="1643"/>
        <v>-4</v>
      </c>
      <c r="KR241" s="21">
        <f t="shared" si="1644"/>
        <v>-4</v>
      </c>
      <c r="KS241" s="21">
        <f t="shared" si="1645"/>
        <v>-4</v>
      </c>
      <c r="KT241" s="21">
        <f t="shared" si="1646"/>
        <v>-4</v>
      </c>
      <c r="KU241" s="21">
        <f t="shared" si="1647"/>
        <v>-4</v>
      </c>
      <c r="KV241" s="21">
        <f t="shared" si="1648"/>
        <v>-4</v>
      </c>
      <c r="KW241" s="21">
        <f t="shared" si="1649"/>
        <v>-4</v>
      </c>
      <c r="KX241" s="21">
        <f t="shared" si="1650"/>
        <v>-4</v>
      </c>
      <c r="KY241" s="21">
        <f t="shared" si="1651"/>
        <v>-4</v>
      </c>
      <c r="KZ241" s="21">
        <f t="shared" si="1652"/>
        <v>-4</v>
      </c>
      <c r="LA241" s="82">
        <f t="shared" si="1653"/>
        <v>-4</v>
      </c>
      <c r="LB241" s="37">
        <f t="shared" si="1654"/>
        <v>-4</v>
      </c>
      <c r="LC241" s="21">
        <f t="shared" si="1655"/>
        <v>-4</v>
      </c>
      <c r="LD241" s="21">
        <f t="shared" si="1656"/>
        <v>-4</v>
      </c>
      <c r="LE241" s="21">
        <f t="shared" si="1657"/>
        <v>-4</v>
      </c>
      <c r="LF241" s="21">
        <f t="shared" si="1658"/>
        <v>-4</v>
      </c>
      <c r="LG241" s="21">
        <f t="shared" si="1659"/>
        <v>-4</v>
      </c>
      <c r="LH241" s="21">
        <f t="shared" si="1660"/>
        <v>-4</v>
      </c>
      <c r="LI241" s="21">
        <f t="shared" si="1661"/>
        <v>-8</v>
      </c>
      <c r="LJ241" s="21">
        <f t="shared" si="1662"/>
        <v>-8</v>
      </c>
      <c r="LK241" s="21">
        <f t="shared" si="1663"/>
        <v>-4</v>
      </c>
      <c r="LL241" s="38">
        <f t="shared" si="1664"/>
        <v>-4</v>
      </c>
      <c r="LM241" s="43">
        <f t="shared" si="1665"/>
        <v>-4</v>
      </c>
      <c r="LN241" s="21">
        <f t="shared" si="1666"/>
        <v>-4</v>
      </c>
      <c r="LO241" s="21">
        <f t="shared" si="1667"/>
        <v>-4</v>
      </c>
      <c r="LP241" s="21">
        <f t="shared" si="1668"/>
        <v>-4</v>
      </c>
      <c r="LQ241" s="21">
        <f t="shared" si="1669"/>
        <v>-4</v>
      </c>
      <c r="LR241" s="21">
        <f t="shared" si="1670"/>
        <v>-4</v>
      </c>
      <c r="LS241" s="21">
        <f t="shared" si="1671"/>
        <v>-4</v>
      </c>
      <c r="LT241" s="21">
        <f t="shared" si="1672"/>
        <v>-8</v>
      </c>
      <c r="LU241" s="21">
        <f t="shared" si="1673"/>
        <v>-8</v>
      </c>
      <c r="LV241" s="21">
        <f t="shared" si="1674"/>
        <v>-4</v>
      </c>
      <c r="LW241" s="38">
        <f t="shared" si="1675"/>
        <v>-4</v>
      </c>
      <c r="MC241" s="4">
        <f t="shared" si="1676"/>
        <v>1.4</v>
      </c>
      <c r="MD241" s="15">
        <v>15</v>
      </c>
      <c r="ME241" s="37">
        <f t="shared" si="1742"/>
        <v>0</v>
      </c>
      <c r="MF241" s="21">
        <f t="shared" si="1742"/>
        <v>0</v>
      </c>
      <c r="MG241" s="21">
        <f t="shared" si="1742"/>
        <v>0</v>
      </c>
      <c r="MH241" s="21">
        <f t="shared" si="1742"/>
        <v>0</v>
      </c>
      <c r="MI241" s="21">
        <f t="shared" si="1742"/>
        <v>0</v>
      </c>
      <c r="MJ241" s="21">
        <f t="shared" si="1742"/>
        <v>0</v>
      </c>
      <c r="MK241" s="21">
        <f t="shared" si="1742"/>
        <v>0</v>
      </c>
      <c r="ML241" s="21">
        <f t="shared" si="1742"/>
        <v>0</v>
      </c>
      <c r="MM241" s="21">
        <f t="shared" si="1742"/>
        <v>0</v>
      </c>
      <c r="MN241" s="21">
        <f t="shared" si="1742"/>
        <v>0</v>
      </c>
      <c r="MO241" s="21">
        <f t="shared" si="1743"/>
        <v>0</v>
      </c>
      <c r="MP241" s="21">
        <f t="shared" si="1743"/>
        <v>0</v>
      </c>
      <c r="MQ241" s="21">
        <f t="shared" si="1743"/>
        <v>0</v>
      </c>
      <c r="MR241" s="21">
        <f t="shared" si="1743"/>
        <v>0</v>
      </c>
      <c r="MS241" s="21">
        <f t="shared" si="1743"/>
        <v>0</v>
      </c>
      <c r="MT241" s="21">
        <f t="shared" si="1743"/>
        <v>0</v>
      </c>
      <c r="MU241" s="21">
        <f t="shared" si="1743"/>
        <v>0</v>
      </c>
      <c r="MV241" s="21">
        <f t="shared" si="1743"/>
        <v>0</v>
      </c>
      <c r="MW241" s="21">
        <f t="shared" si="1743"/>
        <v>0</v>
      </c>
      <c r="MX241" s="21">
        <f t="shared" si="1743"/>
        <v>0</v>
      </c>
      <c r="MY241" s="21">
        <f t="shared" si="1744"/>
        <v>0</v>
      </c>
      <c r="MZ241" s="21">
        <f t="shared" si="1744"/>
        <v>0</v>
      </c>
      <c r="NA241" s="21">
        <f t="shared" si="1744"/>
        <v>0</v>
      </c>
      <c r="NB241" s="21">
        <f t="shared" si="1744"/>
        <v>0</v>
      </c>
      <c r="NC241" s="21">
        <f t="shared" si="1744"/>
        <v>0</v>
      </c>
      <c r="ND241" s="21">
        <f t="shared" si="1744"/>
        <v>0</v>
      </c>
      <c r="NE241" s="21">
        <f t="shared" si="1744"/>
        <v>0</v>
      </c>
      <c r="NF241" s="21">
        <f t="shared" si="1744"/>
        <v>0</v>
      </c>
      <c r="NG241" s="21">
        <f t="shared" si="1744"/>
        <v>0</v>
      </c>
      <c r="NH241" s="21">
        <f t="shared" si="1744"/>
        <v>0</v>
      </c>
      <c r="NI241" s="21">
        <f t="shared" si="1745"/>
        <v>0</v>
      </c>
      <c r="NJ241" s="21">
        <f t="shared" si="1745"/>
        <v>0</v>
      </c>
      <c r="NK241" s="21">
        <f t="shared" si="1745"/>
        <v>0</v>
      </c>
      <c r="NL241" s="21">
        <f t="shared" si="1745"/>
        <v>0</v>
      </c>
      <c r="NM241" s="21">
        <f t="shared" si="1745"/>
        <v>0</v>
      </c>
      <c r="NN241" s="21">
        <f t="shared" si="1745"/>
        <v>0</v>
      </c>
      <c r="NO241" s="21">
        <f t="shared" si="1745"/>
        <v>-2</v>
      </c>
      <c r="NP241" s="21">
        <f t="shared" si="1745"/>
        <v>-4</v>
      </c>
      <c r="NQ241" s="21">
        <f t="shared" si="1745"/>
        <v>-2</v>
      </c>
      <c r="NR241" s="38">
        <f t="shared" si="1745"/>
        <v>0</v>
      </c>
      <c r="NT241" s="16"/>
      <c r="NU241" s="4">
        <f t="shared" si="1681"/>
        <v>1.4</v>
      </c>
      <c r="NV241" s="15">
        <v>15</v>
      </c>
      <c r="NW241" s="37">
        <f t="shared" si="1682"/>
        <v>31.64</v>
      </c>
      <c r="NX241" s="21">
        <f t="shared" si="1588"/>
        <v>31.64</v>
      </c>
      <c r="NY241" s="21">
        <f t="shared" si="1589"/>
        <v>31.64</v>
      </c>
      <c r="NZ241" s="21">
        <f t="shared" si="1590"/>
        <v>31.64</v>
      </c>
      <c r="OA241" s="21">
        <f t="shared" si="1591"/>
        <v>31.64</v>
      </c>
      <c r="OB241" s="21">
        <f t="shared" si="1592"/>
        <v>31.64</v>
      </c>
      <c r="OC241" s="21">
        <f t="shared" si="1593"/>
        <v>31.64</v>
      </c>
      <c r="OD241" s="21">
        <f t="shared" si="1594"/>
        <v>31.64</v>
      </c>
      <c r="OE241" s="21">
        <f t="shared" si="1595"/>
        <v>31.64</v>
      </c>
      <c r="OF241" s="21">
        <f t="shared" si="1596"/>
        <v>31.64</v>
      </c>
      <c r="OG241" s="21">
        <f t="shared" si="1597"/>
        <v>31.64</v>
      </c>
      <c r="OH241" s="21">
        <f t="shared" si="1598"/>
        <v>31.64</v>
      </c>
      <c r="OI241" s="21">
        <f t="shared" si="1599"/>
        <v>31.64</v>
      </c>
      <c r="OJ241" s="21">
        <f t="shared" si="1600"/>
        <v>31.64</v>
      </c>
      <c r="OK241" s="21">
        <f t="shared" si="1601"/>
        <v>31.64</v>
      </c>
      <c r="OL241" s="21">
        <f t="shared" si="1602"/>
        <v>31.64</v>
      </c>
      <c r="OM241" s="21">
        <f t="shared" si="1603"/>
        <v>31.64</v>
      </c>
      <c r="ON241" s="21">
        <f t="shared" si="1604"/>
        <v>31.64</v>
      </c>
      <c r="OO241" s="21">
        <f t="shared" si="1605"/>
        <v>31.64</v>
      </c>
      <c r="OP241" s="21">
        <f t="shared" si="1606"/>
        <v>31.64</v>
      </c>
      <c r="OQ241" s="21">
        <f t="shared" si="1607"/>
        <v>31.64</v>
      </c>
      <c r="OR241" s="21">
        <f t="shared" si="1608"/>
        <v>31.64</v>
      </c>
      <c r="OS241" s="21">
        <f t="shared" si="1609"/>
        <v>31.64</v>
      </c>
      <c r="OT241" s="21">
        <f t="shared" si="1610"/>
        <v>31.64</v>
      </c>
      <c r="OU241" s="21">
        <f t="shared" si="1611"/>
        <v>31.64</v>
      </c>
      <c r="OV241" s="21">
        <f t="shared" si="1612"/>
        <v>31.64</v>
      </c>
      <c r="OW241" s="21">
        <f t="shared" si="1613"/>
        <v>31.64</v>
      </c>
      <c r="OX241" s="21">
        <f t="shared" si="1614"/>
        <v>31.64</v>
      </c>
      <c r="OY241" s="21">
        <f t="shared" si="1615"/>
        <v>31.64</v>
      </c>
      <c r="OZ241" s="21">
        <f t="shared" si="1616"/>
        <v>31.64</v>
      </c>
      <c r="PA241" s="21">
        <f t="shared" si="1617"/>
        <v>31.64</v>
      </c>
      <c r="PB241" s="21">
        <f t="shared" si="1618"/>
        <v>31.64</v>
      </c>
      <c r="PC241" s="21">
        <f t="shared" si="1619"/>
        <v>31.64</v>
      </c>
      <c r="PD241" s="21">
        <f t="shared" si="1620"/>
        <v>31.64</v>
      </c>
      <c r="PE241" s="21">
        <f t="shared" si="1621"/>
        <v>31.64</v>
      </c>
      <c r="PF241" s="21">
        <f t="shared" si="1622"/>
        <v>31.64</v>
      </c>
      <c r="PG241" s="21">
        <f t="shared" si="1623"/>
        <v>31.64</v>
      </c>
      <c r="PH241" s="21">
        <f t="shared" si="1624"/>
        <v>31.64</v>
      </c>
      <c r="PI241" s="21">
        <f t="shared" si="1625"/>
        <v>31.64</v>
      </c>
      <c r="PJ241" s="38">
        <f t="shared" si="1626"/>
        <v>31.64</v>
      </c>
      <c r="PK241"/>
      <c r="PM241" s="4">
        <f t="shared" si="1683"/>
        <v>1.4</v>
      </c>
      <c r="PN241" s="15">
        <v>15</v>
      </c>
      <c r="PO241" s="37">
        <f t="shared" si="1684"/>
        <v>0</v>
      </c>
      <c r="PP241" s="21">
        <f t="shared" si="1685"/>
        <v>0</v>
      </c>
      <c r="PQ241" s="21">
        <f t="shared" si="1686"/>
        <v>0</v>
      </c>
      <c r="PR241" s="21">
        <f t="shared" si="1687"/>
        <v>0</v>
      </c>
      <c r="PS241" s="21">
        <f t="shared" si="1688"/>
        <v>0</v>
      </c>
      <c r="PT241" s="21">
        <f t="shared" si="1689"/>
        <v>0</v>
      </c>
      <c r="PU241" s="21">
        <f t="shared" si="1690"/>
        <v>0</v>
      </c>
      <c r="PV241" s="21">
        <f t="shared" si="1691"/>
        <v>0</v>
      </c>
      <c r="PW241" s="21">
        <f t="shared" si="1692"/>
        <v>0</v>
      </c>
      <c r="PX241" s="21">
        <f t="shared" si="1693"/>
        <v>0</v>
      </c>
      <c r="PY241" s="21">
        <f t="shared" si="1694"/>
        <v>0</v>
      </c>
      <c r="PZ241" s="21">
        <f t="shared" si="1695"/>
        <v>0</v>
      </c>
      <c r="QA241" s="21">
        <f t="shared" si="1696"/>
        <v>0</v>
      </c>
      <c r="QB241" s="21">
        <f t="shared" si="1697"/>
        <v>0</v>
      </c>
      <c r="QC241" s="21">
        <f t="shared" si="1698"/>
        <v>0</v>
      </c>
      <c r="QD241" s="21">
        <f t="shared" si="1699"/>
        <v>0</v>
      </c>
      <c r="QE241" s="21">
        <f t="shared" si="1700"/>
        <v>0</v>
      </c>
      <c r="QF241" s="21">
        <f t="shared" si="1701"/>
        <v>0</v>
      </c>
      <c r="QG241" s="21">
        <f t="shared" si="1702"/>
        <v>0</v>
      </c>
      <c r="QH241" s="21">
        <f t="shared" si="1703"/>
        <v>0</v>
      </c>
      <c r="QI241" s="21">
        <f t="shared" si="1704"/>
        <v>0</v>
      </c>
      <c r="QJ241" s="21">
        <f t="shared" si="1705"/>
        <v>0</v>
      </c>
      <c r="QK241" s="21">
        <f t="shared" si="1706"/>
        <v>0</v>
      </c>
      <c r="QL241" s="21">
        <f t="shared" si="1707"/>
        <v>0</v>
      </c>
      <c r="QM241" s="21">
        <f t="shared" si="1708"/>
        <v>0</v>
      </c>
      <c r="QN241" s="21">
        <f t="shared" si="1709"/>
        <v>0</v>
      </c>
      <c r="QO241" s="21">
        <f t="shared" si="1710"/>
        <v>0</v>
      </c>
      <c r="QP241" s="21">
        <f t="shared" si="1711"/>
        <v>0</v>
      </c>
      <c r="QQ241" s="21">
        <f t="shared" si="1712"/>
        <v>0</v>
      </c>
      <c r="QR241" s="21">
        <f t="shared" si="1713"/>
        <v>0</v>
      </c>
      <c r="QS241" s="21">
        <f t="shared" si="1714"/>
        <v>0</v>
      </c>
      <c r="QT241" s="21">
        <f t="shared" si="1715"/>
        <v>0</v>
      </c>
      <c r="QU241" s="21">
        <f t="shared" si="1716"/>
        <v>0</v>
      </c>
      <c r="QV241" s="21">
        <f t="shared" si="1717"/>
        <v>0</v>
      </c>
      <c r="QW241" s="21">
        <f t="shared" si="1718"/>
        <v>0</v>
      </c>
      <c r="QX241" s="21">
        <f t="shared" si="1719"/>
        <v>0</v>
      </c>
      <c r="QY241" s="21">
        <f t="shared" si="1720"/>
        <v>0</v>
      </c>
      <c r="QZ241" s="21">
        <f t="shared" si="1721"/>
        <v>0</v>
      </c>
      <c r="RA241" s="21">
        <f t="shared" si="1722"/>
        <v>0</v>
      </c>
      <c r="RB241" s="38">
        <f t="shared" si="1723"/>
        <v>0</v>
      </c>
      <c r="RC241"/>
      <c r="ZS241" s="4">
        <f t="shared" si="1724"/>
        <v>1.2</v>
      </c>
      <c r="ZT241" s="15">
        <v>13</v>
      </c>
      <c r="ZU241" s="37">
        <f t="shared" ref="ZU241:ABL241" si="1750">IF(ISNUMBER(INDEX(Asfalt,$ZT241,ZV$226)),INDEX(Asfalt,$ZT241,ZV$226),0)</f>
        <v>4</v>
      </c>
      <c r="ZV241" s="21">
        <f t="shared" si="1750"/>
        <v>4</v>
      </c>
      <c r="ZW241" s="21">
        <f t="shared" si="1750"/>
        <v>4</v>
      </c>
      <c r="ZX241" s="21">
        <f t="shared" si="1750"/>
        <v>4</v>
      </c>
      <c r="ZY241" s="21">
        <f t="shared" si="1750"/>
        <v>4</v>
      </c>
      <c r="ZZ241" s="21">
        <f t="shared" si="1750"/>
        <v>4</v>
      </c>
      <c r="AAA241" s="21">
        <f t="shared" si="1750"/>
        <v>4</v>
      </c>
      <c r="AAB241" s="21">
        <f t="shared" si="1750"/>
        <v>4</v>
      </c>
      <c r="AAC241" s="21">
        <f t="shared" si="1750"/>
        <v>4</v>
      </c>
      <c r="AAD241" s="21">
        <f t="shared" si="1750"/>
        <v>4</v>
      </c>
      <c r="AAE241" s="38">
        <f t="shared" si="1750"/>
        <v>4</v>
      </c>
      <c r="AAF241" s="43">
        <f t="shared" si="1750"/>
        <v>4</v>
      </c>
      <c r="AAG241" s="21">
        <f t="shared" si="1750"/>
        <v>4</v>
      </c>
      <c r="AAH241" s="21">
        <f t="shared" si="1750"/>
        <v>4</v>
      </c>
      <c r="AAI241" s="21">
        <f t="shared" si="1750"/>
        <v>4</v>
      </c>
      <c r="AAJ241" s="21">
        <f t="shared" si="1750"/>
        <v>4</v>
      </c>
      <c r="AAK241" s="21">
        <f t="shared" si="1750"/>
        <v>4</v>
      </c>
      <c r="AAL241" s="21">
        <f t="shared" si="1750"/>
        <v>4</v>
      </c>
      <c r="AAM241" s="21">
        <f t="shared" si="1750"/>
        <v>4</v>
      </c>
      <c r="AAN241" s="21">
        <f t="shared" si="1750"/>
        <v>4</v>
      </c>
      <c r="AAO241" s="21">
        <f t="shared" si="1750"/>
        <v>4</v>
      </c>
      <c r="AAP241" s="82">
        <f t="shared" si="1750"/>
        <v>4</v>
      </c>
      <c r="AAQ241" s="37">
        <f t="shared" si="1750"/>
        <v>4</v>
      </c>
      <c r="AAR241" s="21">
        <f t="shared" si="1750"/>
        <v>4</v>
      </c>
      <c r="AAS241" s="21">
        <f t="shared" si="1750"/>
        <v>4</v>
      </c>
      <c r="AAT241" s="21">
        <f t="shared" si="1750"/>
        <v>4</v>
      </c>
      <c r="AAU241" s="21">
        <f t="shared" si="1750"/>
        <v>4</v>
      </c>
      <c r="AAV241" s="21">
        <f t="shared" si="1750"/>
        <v>4</v>
      </c>
      <c r="AAW241" s="21">
        <f t="shared" si="1750"/>
        <v>4</v>
      </c>
      <c r="AAX241" s="21">
        <f t="shared" si="1750"/>
        <v>8</v>
      </c>
      <c r="AAY241" s="21">
        <f t="shared" si="1750"/>
        <v>8</v>
      </c>
      <c r="AAZ241" s="21">
        <f t="shared" si="1750"/>
        <v>4</v>
      </c>
      <c r="ABA241" s="38">
        <f t="shared" si="1750"/>
        <v>4</v>
      </c>
      <c r="ABB241" s="43">
        <f t="shared" si="1750"/>
        <v>4</v>
      </c>
      <c r="ABC241" s="21">
        <f t="shared" si="1750"/>
        <v>4</v>
      </c>
      <c r="ABD241" s="21">
        <f t="shared" si="1750"/>
        <v>4</v>
      </c>
      <c r="ABE241" s="21">
        <f t="shared" si="1750"/>
        <v>4</v>
      </c>
      <c r="ABF241" s="21">
        <f t="shared" si="1750"/>
        <v>4</v>
      </c>
      <c r="ABG241" s="21">
        <f t="shared" si="1750"/>
        <v>4</v>
      </c>
      <c r="ABH241" s="21">
        <f t="shared" si="1750"/>
        <v>4</v>
      </c>
      <c r="ABI241" s="21">
        <f t="shared" si="1750"/>
        <v>8</v>
      </c>
      <c r="ABJ241" s="21">
        <f t="shared" si="1750"/>
        <v>8</v>
      </c>
      <c r="ABK241" s="21">
        <f t="shared" si="1750"/>
        <v>4</v>
      </c>
      <c r="ABL241" s="38">
        <f t="shared" si="1750"/>
        <v>4</v>
      </c>
    </row>
    <row r="242" spans="1:740" x14ac:dyDescent="0.25">
      <c r="A242" s="8"/>
      <c r="B242" s="8"/>
      <c r="C242" s="8"/>
      <c r="D242" s="8"/>
      <c r="E242" s="8"/>
      <c r="F242" s="8"/>
      <c r="G242" s="8"/>
      <c r="H242" s="8"/>
      <c r="I242" s="9"/>
      <c r="J242" s="9"/>
      <c r="K242" s="8"/>
      <c r="L242" s="9"/>
      <c r="EP242" s="4">
        <f t="shared" si="1629"/>
        <v>1.2999999999999998</v>
      </c>
      <c r="EQ242" s="15">
        <v>14</v>
      </c>
      <c r="ER242" s="37">
        <f t="shared" si="1738"/>
        <v>0</v>
      </c>
      <c r="ES242" s="21">
        <f t="shared" si="1738"/>
        <v>0</v>
      </c>
      <c r="ET242" s="21">
        <f t="shared" si="1738"/>
        <v>0</v>
      </c>
      <c r="EU242" s="21">
        <f t="shared" si="1738"/>
        <v>0</v>
      </c>
      <c r="EV242" s="21">
        <f t="shared" si="1738"/>
        <v>0</v>
      </c>
      <c r="EW242" s="21">
        <f t="shared" si="1738"/>
        <v>0</v>
      </c>
      <c r="EX242" s="21">
        <f t="shared" si="1738"/>
        <v>0</v>
      </c>
      <c r="EY242" s="21">
        <f t="shared" si="1738"/>
        <v>0</v>
      </c>
      <c r="EZ242" s="21">
        <f t="shared" si="1738"/>
        <v>0</v>
      </c>
      <c r="FA242" s="21">
        <f t="shared" si="1738"/>
        <v>0</v>
      </c>
      <c r="FB242" s="38">
        <f t="shared" si="1739"/>
        <v>0</v>
      </c>
      <c r="FC242" s="43">
        <f t="shared" si="1739"/>
        <v>0</v>
      </c>
      <c r="FD242" s="21">
        <f t="shared" si="1739"/>
        <v>0</v>
      </c>
      <c r="FE242" s="21">
        <f t="shared" si="1739"/>
        <v>0</v>
      </c>
      <c r="FF242" s="21">
        <f t="shared" si="1739"/>
        <v>0</v>
      </c>
      <c r="FG242" s="21">
        <f t="shared" si="1739"/>
        <v>0</v>
      </c>
      <c r="FH242" s="21">
        <f t="shared" si="1739"/>
        <v>0</v>
      </c>
      <c r="FI242" s="21">
        <f t="shared" si="1739"/>
        <v>0</v>
      </c>
      <c r="FJ242" s="21">
        <f t="shared" si="1739"/>
        <v>0</v>
      </c>
      <c r="FK242" s="21">
        <f t="shared" si="1739"/>
        <v>0</v>
      </c>
      <c r="FL242" s="21">
        <f t="shared" si="1740"/>
        <v>0</v>
      </c>
      <c r="FM242" s="82">
        <f t="shared" si="1740"/>
        <v>0</v>
      </c>
      <c r="FN242" s="37">
        <f t="shared" si="1740"/>
        <v>0</v>
      </c>
      <c r="FO242" s="21">
        <f t="shared" si="1740"/>
        <v>0</v>
      </c>
      <c r="FP242" s="21">
        <f t="shared" si="1740"/>
        <v>0</v>
      </c>
      <c r="FQ242" s="21">
        <f t="shared" si="1740"/>
        <v>0</v>
      </c>
      <c r="FR242" s="21">
        <f t="shared" si="1740"/>
        <v>0</v>
      </c>
      <c r="FS242" s="21">
        <f t="shared" si="1740"/>
        <v>0</v>
      </c>
      <c r="FT242" s="21">
        <f t="shared" si="1740"/>
        <v>0</v>
      </c>
      <c r="FU242" s="21">
        <f t="shared" si="1740"/>
        <v>0</v>
      </c>
      <c r="FV242" s="21">
        <f t="shared" si="1741"/>
        <v>0</v>
      </c>
      <c r="FW242" s="21">
        <f t="shared" si="1741"/>
        <v>0</v>
      </c>
      <c r="FX242" s="38">
        <f t="shared" si="1741"/>
        <v>0</v>
      </c>
      <c r="FY242" s="43">
        <f t="shared" si="1741"/>
        <v>0</v>
      </c>
      <c r="FZ242" s="21">
        <f t="shared" si="1741"/>
        <v>0</v>
      </c>
      <c r="GA242" s="21">
        <f t="shared" si="1741"/>
        <v>0</v>
      </c>
      <c r="GB242" s="21">
        <f t="shared" si="1741"/>
        <v>0</v>
      </c>
      <c r="GC242" s="21">
        <f t="shared" si="1741"/>
        <v>0</v>
      </c>
      <c r="GD242" s="21">
        <f t="shared" si="1741"/>
        <v>0</v>
      </c>
      <c r="GE242" s="21">
        <f t="shared" si="1741"/>
        <v>0</v>
      </c>
      <c r="GF242" s="21">
        <f t="shared" si="1741"/>
        <v>4</v>
      </c>
      <c r="GG242" s="21">
        <f t="shared" si="1741"/>
        <v>4</v>
      </c>
      <c r="GH242" s="21">
        <f t="shared" si="1741"/>
        <v>0</v>
      </c>
      <c r="GI242" s="38">
        <f t="shared" si="1741"/>
        <v>0</v>
      </c>
      <c r="GK242" s="4">
        <f t="shared" si="1630"/>
        <v>1.2999999999999998</v>
      </c>
      <c r="GL242" s="15">
        <v>14</v>
      </c>
      <c r="GM242" s="37">
        <f t="shared" si="1539"/>
        <v>0</v>
      </c>
      <c r="GN242" s="21">
        <f t="shared" si="1540"/>
        <v>0</v>
      </c>
      <c r="GO242" s="21">
        <f t="shared" si="1541"/>
        <v>0</v>
      </c>
      <c r="GP242" s="21">
        <f t="shared" si="1542"/>
        <v>0</v>
      </c>
      <c r="GQ242" s="21">
        <f t="shared" si="1543"/>
        <v>0</v>
      </c>
      <c r="GR242" s="21">
        <f t="shared" si="1544"/>
        <v>0</v>
      </c>
      <c r="GS242" s="21">
        <f t="shared" si="1545"/>
        <v>0</v>
      </c>
      <c r="GT242" s="21">
        <f t="shared" si="1546"/>
        <v>0</v>
      </c>
      <c r="GU242" s="21">
        <f t="shared" si="1547"/>
        <v>0</v>
      </c>
      <c r="GV242" s="21">
        <f t="shared" si="1548"/>
        <v>0</v>
      </c>
      <c r="GW242" s="38">
        <f t="shared" si="1549"/>
        <v>0</v>
      </c>
      <c r="GX242" s="43">
        <f t="shared" si="1550"/>
        <v>0</v>
      </c>
      <c r="GY242" s="21">
        <f t="shared" si="1551"/>
        <v>0</v>
      </c>
      <c r="GZ242" s="21">
        <f t="shared" si="1552"/>
        <v>0</v>
      </c>
      <c r="HA242" s="21">
        <f t="shared" si="1553"/>
        <v>0</v>
      </c>
      <c r="HB242" s="21">
        <f t="shared" si="1554"/>
        <v>0</v>
      </c>
      <c r="HC242" s="21">
        <f t="shared" si="1555"/>
        <v>0</v>
      </c>
      <c r="HD242" s="21">
        <f t="shared" si="1556"/>
        <v>0</v>
      </c>
      <c r="HE242" s="21">
        <f t="shared" si="1557"/>
        <v>0</v>
      </c>
      <c r="HF242" s="21">
        <f t="shared" si="1558"/>
        <v>0</v>
      </c>
      <c r="HG242" s="21">
        <f t="shared" si="1559"/>
        <v>0</v>
      </c>
      <c r="HH242" s="82">
        <f t="shared" si="1560"/>
        <v>0</v>
      </c>
      <c r="HI242" s="37">
        <f t="shared" si="1561"/>
        <v>0</v>
      </c>
      <c r="HJ242" s="21">
        <f t="shared" si="1562"/>
        <v>0</v>
      </c>
      <c r="HK242" s="21">
        <f t="shared" si="1563"/>
        <v>0</v>
      </c>
      <c r="HL242" s="21">
        <f t="shared" si="1564"/>
        <v>0</v>
      </c>
      <c r="HM242" s="21">
        <f t="shared" si="1565"/>
        <v>0</v>
      </c>
      <c r="HN242" s="21">
        <f t="shared" si="1566"/>
        <v>0</v>
      </c>
      <c r="HO242" s="21">
        <f t="shared" si="1567"/>
        <v>0</v>
      </c>
      <c r="HP242" s="21">
        <f t="shared" si="1568"/>
        <v>0</v>
      </c>
      <c r="HQ242" s="21">
        <f t="shared" si="1569"/>
        <v>0</v>
      </c>
      <c r="HR242" s="21">
        <f t="shared" si="1570"/>
        <v>0</v>
      </c>
      <c r="HS242" s="38">
        <f t="shared" si="1571"/>
        <v>0</v>
      </c>
      <c r="HT242" s="43">
        <f t="shared" si="1572"/>
        <v>0</v>
      </c>
      <c r="HU242" s="21">
        <f t="shared" si="1573"/>
        <v>0</v>
      </c>
      <c r="HV242" s="21">
        <f t="shared" si="1574"/>
        <v>0</v>
      </c>
      <c r="HW242" s="21">
        <f t="shared" si="1575"/>
        <v>0</v>
      </c>
      <c r="HX242" s="21">
        <f t="shared" si="1576"/>
        <v>0</v>
      </c>
      <c r="HY242" s="21">
        <f t="shared" si="1577"/>
        <v>0</v>
      </c>
      <c r="HZ242" s="21">
        <f t="shared" si="1578"/>
        <v>0</v>
      </c>
      <c r="IA242" s="21">
        <f t="shared" si="1579"/>
        <v>0</v>
      </c>
      <c r="IB242" s="21">
        <f t="shared" si="1580"/>
        <v>0</v>
      </c>
      <c r="IC242" s="21">
        <f t="shared" si="1581"/>
        <v>0</v>
      </c>
      <c r="ID242" s="38">
        <f t="shared" si="1582"/>
        <v>0</v>
      </c>
      <c r="IG242" s="15">
        <v>14</v>
      </c>
      <c r="IH242" s="37"/>
      <c r="II242" s="21"/>
      <c r="IJ242" s="21"/>
      <c r="IK242" s="21"/>
      <c r="IL242" s="21"/>
      <c r="IM242" s="21"/>
      <c r="IN242" s="21"/>
      <c r="IO242" s="21"/>
      <c r="IP242" s="21"/>
      <c r="IQ242" s="21"/>
      <c r="IR242" s="38"/>
      <c r="IS242" s="43"/>
      <c r="IT242" s="21"/>
      <c r="IU242" s="21"/>
      <c r="IV242" s="21"/>
      <c r="IW242" s="21"/>
      <c r="IX242" s="21"/>
      <c r="IY242" s="21"/>
      <c r="IZ242" s="21"/>
      <c r="JA242" s="21"/>
      <c r="JB242" s="21"/>
      <c r="JC242" s="82"/>
      <c r="JD242" s="37"/>
      <c r="JE242" s="21"/>
      <c r="JF242" s="21"/>
      <c r="JG242" s="21"/>
      <c r="JH242" s="21"/>
      <c r="JI242" s="21"/>
      <c r="JJ242" s="21"/>
      <c r="JK242" s="21"/>
      <c r="JL242" s="21"/>
      <c r="JM242" s="21"/>
      <c r="JN242" s="38"/>
      <c r="JO242" s="43"/>
      <c r="JP242" s="21"/>
      <c r="JQ242" s="21"/>
      <c r="JR242" s="21"/>
      <c r="JS242" s="21"/>
      <c r="JT242" s="21"/>
      <c r="JU242" s="21"/>
      <c r="JV242" s="21"/>
      <c r="JW242" s="21"/>
      <c r="JX242" s="21"/>
      <c r="JY242" s="38"/>
      <c r="KD242" s="4">
        <f t="shared" si="1631"/>
        <v>1.2999999999999998</v>
      </c>
      <c r="KE242" s="15">
        <v>14</v>
      </c>
      <c r="KF242" s="37">
        <f t="shared" si="1632"/>
        <v>0</v>
      </c>
      <c r="KG242" s="21">
        <f t="shared" si="1633"/>
        <v>0</v>
      </c>
      <c r="KH242" s="21">
        <f t="shared" si="1634"/>
        <v>0</v>
      </c>
      <c r="KI242" s="21">
        <f t="shared" si="1635"/>
        <v>0</v>
      </c>
      <c r="KJ242" s="21">
        <f t="shared" si="1636"/>
        <v>0</v>
      </c>
      <c r="KK242" s="21">
        <f t="shared" si="1637"/>
        <v>0</v>
      </c>
      <c r="KL242" s="21">
        <f t="shared" si="1638"/>
        <v>0</v>
      </c>
      <c r="KM242" s="21">
        <f t="shared" si="1639"/>
        <v>0</v>
      </c>
      <c r="KN242" s="21">
        <f t="shared" si="1640"/>
        <v>0</v>
      </c>
      <c r="KO242" s="21">
        <f t="shared" si="1641"/>
        <v>0</v>
      </c>
      <c r="KP242" s="38">
        <f t="shared" si="1642"/>
        <v>0</v>
      </c>
      <c r="KQ242" s="43">
        <f t="shared" si="1643"/>
        <v>0</v>
      </c>
      <c r="KR242" s="21">
        <f t="shared" si="1644"/>
        <v>0</v>
      </c>
      <c r="KS242" s="21">
        <f t="shared" si="1645"/>
        <v>0</v>
      </c>
      <c r="KT242" s="21">
        <f t="shared" si="1646"/>
        <v>0</v>
      </c>
      <c r="KU242" s="21">
        <f t="shared" si="1647"/>
        <v>0</v>
      </c>
      <c r="KV242" s="21">
        <f t="shared" si="1648"/>
        <v>0</v>
      </c>
      <c r="KW242" s="21">
        <f t="shared" si="1649"/>
        <v>0</v>
      </c>
      <c r="KX242" s="21">
        <f t="shared" si="1650"/>
        <v>0</v>
      </c>
      <c r="KY242" s="21">
        <f t="shared" si="1651"/>
        <v>0</v>
      </c>
      <c r="KZ242" s="21">
        <f t="shared" si="1652"/>
        <v>0</v>
      </c>
      <c r="LA242" s="82">
        <f t="shared" si="1653"/>
        <v>0</v>
      </c>
      <c r="LB242" s="37">
        <f t="shared" si="1654"/>
        <v>0</v>
      </c>
      <c r="LC242" s="21">
        <f t="shared" si="1655"/>
        <v>0</v>
      </c>
      <c r="LD242" s="21">
        <f t="shared" si="1656"/>
        <v>0</v>
      </c>
      <c r="LE242" s="21">
        <f t="shared" si="1657"/>
        <v>0</v>
      </c>
      <c r="LF242" s="21">
        <f t="shared" si="1658"/>
        <v>0</v>
      </c>
      <c r="LG242" s="21">
        <f t="shared" si="1659"/>
        <v>0</v>
      </c>
      <c r="LH242" s="21">
        <f t="shared" si="1660"/>
        <v>0</v>
      </c>
      <c r="LI242" s="21">
        <f t="shared" si="1661"/>
        <v>0</v>
      </c>
      <c r="LJ242" s="21">
        <f t="shared" si="1662"/>
        <v>0</v>
      </c>
      <c r="LK242" s="21">
        <f t="shared" si="1663"/>
        <v>0</v>
      </c>
      <c r="LL242" s="38">
        <f t="shared" si="1664"/>
        <v>0</v>
      </c>
      <c r="LM242" s="43">
        <f t="shared" si="1665"/>
        <v>0</v>
      </c>
      <c r="LN242" s="21">
        <f t="shared" si="1666"/>
        <v>0</v>
      </c>
      <c r="LO242" s="21">
        <f t="shared" si="1667"/>
        <v>0</v>
      </c>
      <c r="LP242" s="21">
        <f t="shared" si="1668"/>
        <v>0</v>
      </c>
      <c r="LQ242" s="21">
        <f t="shared" si="1669"/>
        <v>0</v>
      </c>
      <c r="LR242" s="21">
        <f t="shared" si="1670"/>
        <v>0</v>
      </c>
      <c r="LS242" s="21">
        <f t="shared" si="1671"/>
        <v>0</v>
      </c>
      <c r="LT242" s="21">
        <f t="shared" si="1672"/>
        <v>-4</v>
      </c>
      <c r="LU242" s="21">
        <f t="shared" si="1673"/>
        <v>-4</v>
      </c>
      <c r="LV242" s="21">
        <f t="shared" si="1674"/>
        <v>0</v>
      </c>
      <c r="LW242" s="38">
        <f t="shared" si="1675"/>
        <v>0</v>
      </c>
      <c r="MC242" s="4">
        <f t="shared" si="1676"/>
        <v>1.5</v>
      </c>
      <c r="MD242" s="15">
        <v>16</v>
      </c>
      <c r="ME242" s="37">
        <f t="shared" ref="ME242:MN246" si="1751">AVERAGE(KF245:KG246)</f>
        <v>0</v>
      </c>
      <c r="MF242" s="21">
        <f t="shared" si="1751"/>
        <v>0</v>
      </c>
      <c r="MG242" s="21">
        <f t="shared" si="1751"/>
        <v>0</v>
      </c>
      <c r="MH242" s="21">
        <f t="shared" si="1751"/>
        <v>0</v>
      </c>
      <c r="MI242" s="21">
        <f t="shared" si="1751"/>
        <v>0</v>
      </c>
      <c r="MJ242" s="21">
        <f t="shared" si="1751"/>
        <v>0</v>
      </c>
      <c r="MK242" s="21">
        <f t="shared" si="1751"/>
        <v>0</v>
      </c>
      <c r="ML242" s="21">
        <f t="shared" si="1751"/>
        <v>0</v>
      </c>
      <c r="MM242" s="21">
        <f t="shared" si="1751"/>
        <v>0</v>
      </c>
      <c r="MN242" s="21">
        <f t="shared" si="1751"/>
        <v>0</v>
      </c>
      <c r="MO242" s="21">
        <f t="shared" ref="MO242:MX246" si="1752">AVERAGE(KQ245:KR246)</f>
        <v>0</v>
      </c>
      <c r="MP242" s="21">
        <f t="shared" si="1752"/>
        <v>0</v>
      </c>
      <c r="MQ242" s="21">
        <f t="shared" si="1752"/>
        <v>0</v>
      </c>
      <c r="MR242" s="21">
        <f t="shared" si="1752"/>
        <v>0</v>
      </c>
      <c r="MS242" s="21">
        <f t="shared" si="1752"/>
        <v>0</v>
      </c>
      <c r="MT242" s="21">
        <f t="shared" si="1752"/>
        <v>0</v>
      </c>
      <c r="MU242" s="21">
        <f t="shared" si="1752"/>
        <v>0</v>
      </c>
      <c r="MV242" s="21">
        <f t="shared" si="1752"/>
        <v>0</v>
      </c>
      <c r="MW242" s="21">
        <f t="shared" si="1752"/>
        <v>0</v>
      </c>
      <c r="MX242" s="21">
        <f t="shared" si="1752"/>
        <v>0</v>
      </c>
      <c r="MY242" s="21">
        <f t="shared" ref="MY242:NH246" si="1753">AVERAGE(LB245:LC246)</f>
        <v>0</v>
      </c>
      <c r="MZ242" s="21">
        <f t="shared" si="1753"/>
        <v>0</v>
      </c>
      <c r="NA242" s="21">
        <f t="shared" si="1753"/>
        <v>0</v>
      </c>
      <c r="NB242" s="21">
        <f t="shared" si="1753"/>
        <v>0</v>
      </c>
      <c r="NC242" s="21">
        <f t="shared" si="1753"/>
        <v>0</v>
      </c>
      <c r="ND242" s="21">
        <f t="shared" si="1753"/>
        <v>0</v>
      </c>
      <c r="NE242" s="21">
        <f t="shared" si="1753"/>
        <v>0</v>
      </c>
      <c r="NF242" s="21">
        <f t="shared" si="1753"/>
        <v>0</v>
      </c>
      <c r="NG242" s="21">
        <f t="shared" si="1753"/>
        <v>0</v>
      </c>
      <c r="NH242" s="21">
        <f t="shared" si="1753"/>
        <v>0</v>
      </c>
      <c r="NI242" s="21">
        <f t="shared" ref="NI242:NR246" si="1754">AVERAGE(LM245:LN246)</f>
        <v>0</v>
      </c>
      <c r="NJ242" s="21">
        <f t="shared" si="1754"/>
        <v>0</v>
      </c>
      <c r="NK242" s="21">
        <f t="shared" si="1754"/>
        <v>0</v>
      </c>
      <c r="NL242" s="21">
        <f t="shared" si="1754"/>
        <v>0</v>
      </c>
      <c r="NM242" s="21">
        <f t="shared" si="1754"/>
        <v>0</v>
      </c>
      <c r="NN242" s="21">
        <f t="shared" si="1754"/>
        <v>0</v>
      </c>
      <c r="NO242" s="21">
        <f t="shared" si="1754"/>
        <v>-2</v>
      </c>
      <c r="NP242" s="21">
        <f t="shared" si="1754"/>
        <v>-4</v>
      </c>
      <c r="NQ242" s="21">
        <f t="shared" si="1754"/>
        <v>-2</v>
      </c>
      <c r="NR242" s="38">
        <f t="shared" si="1754"/>
        <v>0</v>
      </c>
      <c r="NT242" s="16"/>
      <c r="NU242" s="4">
        <f t="shared" si="1681"/>
        <v>1.5</v>
      </c>
      <c r="NV242" s="15">
        <v>16</v>
      </c>
      <c r="NW242" s="37">
        <f t="shared" si="1682"/>
        <v>31.64</v>
      </c>
      <c r="NX242" s="21">
        <f t="shared" si="1588"/>
        <v>31.64</v>
      </c>
      <c r="NY242" s="21">
        <f t="shared" si="1589"/>
        <v>31.64</v>
      </c>
      <c r="NZ242" s="21">
        <f t="shared" si="1590"/>
        <v>31.64</v>
      </c>
      <c r="OA242" s="21">
        <f t="shared" si="1591"/>
        <v>31.64</v>
      </c>
      <c r="OB242" s="21">
        <f t="shared" si="1592"/>
        <v>31.64</v>
      </c>
      <c r="OC242" s="21">
        <f t="shared" si="1593"/>
        <v>31.64</v>
      </c>
      <c r="OD242" s="21">
        <f t="shared" si="1594"/>
        <v>31.64</v>
      </c>
      <c r="OE242" s="21">
        <f t="shared" si="1595"/>
        <v>31.64</v>
      </c>
      <c r="OF242" s="21">
        <f t="shared" si="1596"/>
        <v>31.64</v>
      </c>
      <c r="OG242" s="21">
        <f t="shared" si="1597"/>
        <v>31.64</v>
      </c>
      <c r="OH242" s="21">
        <f t="shared" si="1598"/>
        <v>31.64</v>
      </c>
      <c r="OI242" s="21">
        <f t="shared" si="1599"/>
        <v>31.64</v>
      </c>
      <c r="OJ242" s="21">
        <f t="shared" si="1600"/>
        <v>31.64</v>
      </c>
      <c r="OK242" s="21">
        <f t="shared" si="1601"/>
        <v>31.64</v>
      </c>
      <c r="OL242" s="21">
        <f t="shared" si="1602"/>
        <v>31.64</v>
      </c>
      <c r="OM242" s="21">
        <f t="shared" si="1603"/>
        <v>31.64</v>
      </c>
      <c r="ON242" s="21">
        <f t="shared" si="1604"/>
        <v>31.64</v>
      </c>
      <c r="OO242" s="21">
        <f t="shared" si="1605"/>
        <v>31.64</v>
      </c>
      <c r="OP242" s="21">
        <f t="shared" si="1606"/>
        <v>31.64</v>
      </c>
      <c r="OQ242" s="21">
        <f t="shared" si="1607"/>
        <v>31.64</v>
      </c>
      <c r="OR242" s="21">
        <f t="shared" si="1608"/>
        <v>31.64</v>
      </c>
      <c r="OS242" s="21">
        <f t="shared" si="1609"/>
        <v>31.64</v>
      </c>
      <c r="OT242" s="21">
        <f t="shared" si="1610"/>
        <v>31.64</v>
      </c>
      <c r="OU242" s="21">
        <f t="shared" si="1611"/>
        <v>31.64</v>
      </c>
      <c r="OV242" s="21">
        <f t="shared" si="1612"/>
        <v>31.64</v>
      </c>
      <c r="OW242" s="21">
        <f t="shared" si="1613"/>
        <v>31.64</v>
      </c>
      <c r="OX242" s="21">
        <f t="shared" si="1614"/>
        <v>31.64</v>
      </c>
      <c r="OY242" s="21">
        <f t="shared" si="1615"/>
        <v>31.64</v>
      </c>
      <c r="OZ242" s="21">
        <f t="shared" si="1616"/>
        <v>31.64</v>
      </c>
      <c r="PA242" s="21">
        <f t="shared" si="1617"/>
        <v>31.64</v>
      </c>
      <c r="PB242" s="21">
        <f t="shared" si="1618"/>
        <v>31.64</v>
      </c>
      <c r="PC242" s="21">
        <f t="shared" si="1619"/>
        <v>31.64</v>
      </c>
      <c r="PD242" s="21">
        <f t="shared" si="1620"/>
        <v>31.64</v>
      </c>
      <c r="PE242" s="21">
        <f t="shared" si="1621"/>
        <v>31.64</v>
      </c>
      <c r="PF242" s="21">
        <f t="shared" si="1622"/>
        <v>31.64</v>
      </c>
      <c r="PG242" s="21">
        <f t="shared" si="1623"/>
        <v>31.64</v>
      </c>
      <c r="PH242" s="21">
        <f t="shared" si="1624"/>
        <v>31.64</v>
      </c>
      <c r="PI242" s="21">
        <f t="shared" si="1625"/>
        <v>31.64</v>
      </c>
      <c r="PJ242" s="38">
        <f t="shared" si="1626"/>
        <v>31.64</v>
      </c>
      <c r="PK242"/>
      <c r="PM242" s="4">
        <f t="shared" si="1683"/>
        <v>1.5</v>
      </c>
      <c r="PN242" s="15">
        <v>16</v>
      </c>
      <c r="PO242" s="37">
        <f t="shared" si="1684"/>
        <v>0</v>
      </c>
      <c r="PP242" s="21">
        <f t="shared" si="1685"/>
        <v>0</v>
      </c>
      <c r="PQ242" s="21">
        <f t="shared" si="1686"/>
        <v>0</v>
      </c>
      <c r="PR242" s="21">
        <f t="shared" si="1687"/>
        <v>0</v>
      </c>
      <c r="PS242" s="21">
        <f t="shared" si="1688"/>
        <v>0</v>
      </c>
      <c r="PT242" s="21">
        <f t="shared" si="1689"/>
        <v>0</v>
      </c>
      <c r="PU242" s="21">
        <f t="shared" si="1690"/>
        <v>0</v>
      </c>
      <c r="PV242" s="21">
        <f t="shared" si="1691"/>
        <v>0</v>
      </c>
      <c r="PW242" s="21">
        <f t="shared" si="1692"/>
        <v>0</v>
      </c>
      <c r="PX242" s="21">
        <f t="shared" si="1693"/>
        <v>0</v>
      </c>
      <c r="PY242" s="21">
        <f t="shared" si="1694"/>
        <v>0</v>
      </c>
      <c r="PZ242" s="21">
        <f t="shared" si="1695"/>
        <v>0</v>
      </c>
      <c r="QA242" s="21">
        <f t="shared" si="1696"/>
        <v>0</v>
      </c>
      <c r="QB242" s="21">
        <f t="shared" si="1697"/>
        <v>0</v>
      </c>
      <c r="QC242" s="21">
        <f t="shared" si="1698"/>
        <v>0</v>
      </c>
      <c r="QD242" s="21">
        <f t="shared" si="1699"/>
        <v>0</v>
      </c>
      <c r="QE242" s="21">
        <f t="shared" si="1700"/>
        <v>0</v>
      </c>
      <c r="QF242" s="21">
        <f t="shared" si="1701"/>
        <v>0</v>
      </c>
      <c r="QG242" s="21">
        <f t="shared" si="1702"/>
        <v>0</v>
      </c>
      <c r="QH242" s="21">
        <f t="shared" si="1703"/>
        <v>0</v>
      </c>
      <c r="QI242" s="21">
        <f t="shared" si="1704"/>
        <v>0</v>
      </c>
      <c r="QJ242" s="21">
        <f t="shared" si="1705"/>
        <v>0</v>
      </c>
      <c r="QK242" s="21">
        <f t="shared" si="1706"/>
        <v>0</v>
      </c>
      <c r="QL242" s="21">
        <f t="shared" si="1707"/>
        <v>0</v>
      </c>
      <c r="QM242" s="21">
        <f t="shared" si="1708"/>
        <v>0</v>
      </c>
      <c r="QN242" s="21">
        <f t="shared" si="1709"/>
        <v>0</v>
      </c>
      <c r="QO242" s="21">
        <f t="shared" si="1710"/>
        <v>0</v>
      </c>
      <c r="QP242" s="21">
        <f t="shared" si="1711"/>
        <v>0</v>
      </c>
      <c r="QQ242" s="21">
        <f t="shared" si="1712"/>
        <v>0</v>
      </c>
      <c r="QR242" s="21">
        <f t="shared" si="1713"/>
        <v>0</v>
      </c>
      <c r="QS242" s="21">
        <f t="shared" si="1714"/>
        <v>0</v>
      </c>
      <c r="QT242" s="21">
        <f t="shared" si="1715"/>
        <v>0</v>
      </c>
      <c r="QU242" s="21">
        <f t="shared" si="1716"/>
        <v>0</v>
      </c>
      <c r="QV242" s="21">
        <f t="shared" si="1717"/>
        <v>0</v>
      </c>
      <c r="QW242" s="21">
        <f t="shared" si="1718"/>
        <v>0</v>
      </c>
      <c r="QX242" s="21">
        <f t="shared" si="1719"/>
        <v>0</v>
      </c>
      <c r="QY242" s="21">
        <f t="shared" si="1720"/>
        <v>0</v>
      </c>
      <c r="QZ242" s="21">
        <f t="shared" si="1721"/>
        <v>0</v>
      </c>
      <c r="RA242" s="21">
        <f t="shared" si="1722"/>
        <v>0</v>
      </c>
      <c r="RB242" s="38">
        <f t="shared" si="1723"/>
        <v>0</v>
      </c>
      <c r="RC242"/>
      <c r="ZS242" s="4">
        <f t="shared" si="1724"/>
        <v>1.2999999999999998</v>
      </c>
      <c r="ZT242" s="15">
        <v>14</v>
      </c>
      <c r="ZU242" s="37">
        <f t="shared" ref="ZU242:ABL242" si="1755">IF(ISNUMBER(INDEX(Asfalt,$ZT242,ZV$226)),INDEX(Asfalt,$ZT242,ZV$226),0)</f>
        <v>0</v>
      </c>
      <c r="ZV242" s="21">
        <f t="shared" si="1755"/>
        <v>0</v>
      </c>
      <c r="ZW242" s="21">
        <f t="shared" si="1755"/>
        <v>0</v>
      </c>
      <c r="ZX242" s="21">
        <f t="shared" si="1755"/>
        <v>0</v>
      </c>
      <c r="ZY242" s="21">
        <f t="shared" si="1755"/>
        <v>0</v>
      </c>
      <c r="ZZ242" s="21">
        <f t="shared" si="1755"/>
        <v>0</v>
      </c>
      <c r="AAA242" s="21">
        <f t="shared" si="1755"/>
        <v>0</v>
      </c>
      <c r="AAB242" s="21">
        <f t="shared" si="1755"/>
        <v>0</v>
      </c>
      <c r="AAC242" s="21">
        <f t="shared" si="1755"/>
        <v>0</v>
      </c>
      <c r="AAD242" s="21">
        <f t="shared" si="1755"/>
        <v>0</v>
      </c>
      <c r="AAE242" s="38">
        <f t="shared" si="1755"/>
        <v>0</v>
      </c>
      <c r="AAF242" s="43">
        <f t="shared" si="1755"/>
        <v>0</v>
      </c>
      <c r="AAG242" s="21">
        <f t="shared" si="1755"/>
        <v>0</v>
      </c>
      <c r="AAH242" s="21">
        <f t="shared" si="1755"/>
        <v>0</v>
      </c>
      <c r="AAI242" s="21">
        <f t="shared" si="1755"/>
        <v>0</v>
      </c>
      <c r="AAJ242" s="21">
        <f t="shared" si="1755"/>
        <v>0</v>
      </c>
      <c r="AAK242" s="21">
        <f t="shared" si="1755"/>
        <v>0</v>
      </c>
      <c r="AAL242" s="21">
        <f t="shared" si="1755"/>
        <v>0</v>
      </c>
      <c r="AAM242" s="21">
        <f t="shared" si="1755"/>
        <v>0</v>
      </c>
      <c r="AAN242" s="21">
        <f t="shared" si="1755"/>
        <v>0</v>
      </c>
      <c r="AAO242" s="21">
        <f t="shared" si="1755"/>
        <v>0</v>
      </c>
      <c r="AAP242" s="82">
        <f t="shared" si="1755"/>
        <v>0</v>
      </c>
      <c r="AAQ242" s="37">
        <f t="shared" si="1755"/>
        <v>0</v>
      </c>
      <c r="AAR242" s="21">
        <f t="shared" si="1755"/>
        <v>0</v>
      </c>
      <c r="AAS242" s="21">
        <f t="shared" si="1755"/>
        <v>0</v>
      </c>
      <c r="AAT242" s="21">
        <f t="shared" si="1755"/>
        <v>0</v>
      </c>
      <c r="AAU242" s="21">
        <f t="shared" si="1755"/>
        <v>0</v>
      </c>
      <c r="AAV242" s="21">
        <f t="shared" si="1755"/>
        <v>0</v>
      </c>
      <c r="AAW242" s="21">
        <f t="shared" si="1755"/>
        <v>0</v>
      </c>
      <c r="AAX242" s="21">
        <f t="shared" si="1755"/>
        <v>0</v>
      </c>
      <c r="AAY242" s="21">
        <f t="shared" si="1755"/>
        <v>0</v>
      </c>
      <c r="AAZ242" s="21">
        <f t="shared" si="1755"/>
        <v>0</v>
      </c>
      <c r="ABA242" s="38">
        <f t="shared" si="1755"/>
        <v>0</v>
      </c>
      <c r="ABB242" s="43">
        <f t="shared" si="1755"/>
        <v>0</v>
      </c>
      <c r="ABC242" s="21">
        <f t="shared" si="1755"/>
        <v>0</v>
      </c>
      <c r="ABD242" s="21">
        <f t="shared" si="1755"/>
        <v>0</v>
      </c>
      <c r="ABE242" s="21">
        <f t="shared" si="1755"/>
        <v>0</v>
      </c>
      <c r="ABF242" s="21">
        <f t="shared" si="1755"/>
        <v>0</v>
      </c>
      <c r="ABG242" s="21">
        <f t="shared" si="1755"/>
        <v>0</v>
      </c>
      <c r="ABH242" s="21">
        <f t="shared" si="1755"/>
        <v>0</v>
      </c>
      <c r="ABI242" s="21">
        <f t="shared" si="1755"/>
        <v>4</v>
      </c>
      <c r="ABJ242" s="21">
        <f t="shared" si="1755"/>
        <v>4</v>
      </c>
      <c r="ABK242" s="21">
        <f t="shared" si="1755"/>
        <v>0</v>
      </c>
      <c r="ABL242" s="38">
        <f t="shared" si="1755"/>
        <v>0</v>
      </c>
    </row>
    <row r="243" spans="1:740" x14ac:dyDescent="0.25">
      <c r="A243" s="8"/>
      <c r="B243" s="8"/>
      <c r="C243" s="8"/>
      <c r="D243" s="8"/>
      <c r="E243" s="8"/>
      <c r="F243" s="8"/>
      <c r="G243" s="8"/>
      <c r="H243" s="8"/>
      <c r="I243" s="9"/>
      <c r="J243" s="9"/>
      <c r="K243" s="8"/>
      <c r="L243" s="9"/>
      <c r="EP243" s="4">
        <f t="shared" si="1629"/>
        <v>1.4</v>
      </c>
      <c r="EQ243" s="15">
        <v>15</v>
      </c>
      <c r="ER243" s="37">
        <f t="shared" si="1738"/>
        <v>0</v>
      </c>
      <c r="ES243" s="21">
        <f t="shared" si="1738"/>
        <v>0</v>
      </c>
      <c r="ET243" s="21">
        <f t="shared" si="1738"/>
        <v>0</v>
      </c>
      <c r="EU243" s="21">
        <f t="shared" si="1738"/>
        <v>0</v>
      </c>
      <c r="EV243" s="21">
        <f t="shared" si="1738"/>
        <v>0</v>
      </c>
      <c r="EW243" s="21">
        <f t="shared" si="1738"/>
        <v>0</v>
      </c>
      <c r="EX243" s="21">
        <f t="shared" si="1738"/>
        <v>0</v>
      </c>
      <c r="EY243" s="21">
        <f t="shared" si="1738"/>
        <v>0</v>
      </c>
      <c r="EZ243" s="21">
        <f t="shared" si="1738"/>
        <v>0</v>
      </c>
      <c r="FA243" s="21">
        <f t="shared" si="1738"/>
        <v>0</v>
      </c>
      <c r="FB243" s="38">
        <f t="shared" si="1739"/>
        <v>0</v>
      </c>
      <c r="FC243" s="43">
        <f t="shared" si="1739"/>
        <v>0</v>
      </c>
      <c r="FD243" s="21">
        <f t="shared" si="1739"/>
        <v>0</v>
      </c>
      <c r="FE243" s="21">
        <f t="shared" si="1739"/>
        <v>0</v>
      </c>
      <c r="FF243" s="21">
        <f t="shared" si="1739"/>
        <v>0</v>
      </c>
      <c r="FG243" s="21">
        <f t="shared" si="1739"/>
        <v>0</v>
      </c>
      <c r="FH243" s="21">
        <f t="shared" si="1739"/>
        <v>0</v>
      </c>
      <c r="FI243" s="21">
        <f t="shared" si="1739"/>
        <v>0</v>
      </c>
      <c r="FJ243" s="21">
        <f t="shared" si="1739"/>
        <v>0</v>
      </c>
      <c r="FK243" s="21">
        <f t="shared" si="1739"/>
        <v>0</v>
      </c>
      <c r="FL243" s="21">
        <f t="shared" si="1740"/>
        <v>0</v>
      </c>
      <c r="FM243" s="82">
        <f t="shared" si="1740"/>
        <v>0</v>
      </c>
      <c r="FN243" s="37">
        <f t="shared" si="1740"/>
        <v>0</v>
      </c>
      <c r="FO243" s="21">
        <f t="shared" si="1740"/>
        <v>0</v>
      </c>
      <c r="FP243" s="21">
        <f t="shared" si="1740"/>
        <v>0</v>
      </c>
      <c r="FQ243" s="21">
        <f t="shared" si="1740"/>
        <v>0</v>
      </c>
      <c r="FR243" s="21">
        <f t="shared" si="1740"/>
        <v>0</v>
      </c>
      <c r="FS243" s="21">
        <f t="shared" si="1740"/>
        <v>0</v>
      </c>
      <c r="FT243" s="21">
        <f t="shared" si="1740"/>
        <v>0</v>
      </c>
      <c r="FU243" s="21">
        <f t="shared" si="1740"/>
        <v>0</v>
      </c>
      <c r="FV243" s="21">
        <f t="shared" si="1741"/>
        <v>0</v>
      </c>
      <c r="FW243" s="21">
        <f t="shared" si="1741"/>
        <v>0</v>
      </c>
      <c r="FX243" s="38">
        <f t="shared" si="1741"/>
        <v>0</v>
      </c>
      <c r="FY243" s="43">
        <f t="shared" si="1741"/>
        <v>0</v>
      </c>
      <c r="FZ243" s="21">
        <f t="shared" si="1741"/>
        <v>0</v>
      </c>
      <c r="GA243" s="21">
        <f t="shared" si="1741"/>
        <v>0</v>
      </c>
      <c r="GB243" s="21">
        <f t="shared" si="1741"/>
        <v>0</v>
      </c>
      <c r="GC243" s="21">
        <f t="shared" si="1741"/>
        <v>0</v>
      </c>
      <c r="GD243" s="21">
        <f t="shared" si="1741"/>
        <v>0</v>
      </c>
      <c r="GE243" s="21">
        <f t="shared" si="1741"/>
        <v>0</v>
      </c>
      <c r="GF243" s="21">
        <f t="shared" si="1741"/>
        <v>4</v>
      </c>
      <c r="GG243" s="21">
        <f t="shared" si="1741"/>
        <v>4</v>
      </c>
      <c r="GH243" s="21">
        <f t="shared" si="1741"/>
        <v>0</v>
      </c>
      <c r="GI243" s="38">
        <f t="shared" si="1741"/>
        <v>0</v>
      </c>
      <c r="GK243" s="4">
        <f t="shared" si="1630"/>
        <v>1.4</v>
      </c>
      <c r="GL243" s="15">
        <v>15</v>
      </c>
      <c r="GM243" s="37">
        <f t="shared" si="1539"/>
        <v>0</v>
      </c>
      <c r="GN243" s="21">
        <f t="shared" si="1540"/>
        <v>0</v>
      </c>
      <c r="GO243" s="21">
        <f t="shared" si="1541"/>
        <v>0</v>
      </c>
      <c r="GP243" s="21">
        <f t="shared" si="1542"/>
        <v>0</v>
      </c>
      <c r="GQ243" s="21">
        <f t="shared" si="1543"/>
        <v>0</v>
      </c>
      <c r="GR243" s="21">
        <f t="shared" si="1544"/>
        <v>0</v>
      </c>
      <c r="GS243" s="21">
        <f t="shared" si="1545"/>
        <v>0</v>
      </c>
      <c r="GT243" s="21">
        <f t="shared" si="1546"/>
        <v>0</v>
      </c>
      <c r="GU243" s="21">
        <f t="shared" si="1547"/>
        <v>0</v>
      </c>
      <c r="GV243" s="21">
        <f t="shared" si="1548"/>
        <v>0</v>
      </c>
      <c r="GW243" s="38">
        <f t="shared" si="1549"/>
        <v>0</v>
      </c>
      <c r="GX243" s="43">
        <f t="shared" si="1550"/>
        <v>0</v>
      </c>
      <c r="GY243" s="21">
        <f t="shared" si="1551"/>
        <v>0</v>
      </c>
      <c r="GZ243" s="21">
        <f t="shared" si="1552"/>
        <v>0</v>
      </c>
      <c r="HA243" s="21">
        <f t="shared" si="1553"/>
        <v>0</v>
      </c>
      <c r="HB243" s="21">
        <f t="shared" si="1554"/>
        <v>0</v>
      </c>
      <c r="HC243" s="21">
        <f t="shared" si="1555"/>
        <v>0</v>
      </c>
      <c r="HD243" s="21">
        <f t="shared" si="1556"/>
        <v>0</v>
      </c>
      <c r="HE243" s="21">
        <f t="shared" si="1557"/>
        <v>0</v>
      </c>
      <c r="HF243" s="21">
        <f t="shared" si="1558"/>
        <v>0</v>
      </c>
      <c r="HG243" s="21">
        <f t="shared" si="1559"/>
        <v>0</v>
      </c>
      <c r="HH243" s="82">
        <f t="shared" si="1560"/>
        <v>0</v>
      </c>
      <c r="HI243" s="37">
        <f t="shared" si="1561"/>
        <v>0</v>
      </c>
      <c r="HJ243" s="21">
        <f t="shared" si="1562"/>
        <v>0</v>
      </c>
      <c r="HK243" s="21">
        <f t="shared" si="1563"/>
        <v>0</v>
      </c>
      <c r="HL243" s="21">
        <f t="shared" si="1564"/>
        <v>0</v>
      </c>
      <c r="HM243" s="21">
        <f t="shared" si="1565"/>
        <v>0</v>
      </c>
      <c r="HN243" s="21">
        <f t="shared" si="1566"/>
        <v>0</v>
      </c>
      <c r="HO243" s="21">
        <f t="shared" si="1567"/>
        <v>0</v>
      </c>
      <c r="HP243" s="21">
        <f t="shared" si="1568"/>
        <v>0</v>
      </c>
      <c r="HQ243" s="21">
        <f t="shared" si="1569"/>
        <v>0</v>
      </c>
      <c r="HR243" s="21">
        <f t="shared" si="1570"/>
        <v>0</v>
      </c>
      <c r="HS243" s="38">
        <f t="shared" si="1571"/>
        <v>0</v>
      </c>
      <c r="HT243" s="43">
        <f t="shared" si="1572"/>
        <v>0</v>
      </c>
      <c r="HU243" s="21">
        <f t="shared" si="1573"/>
        <v>0</v>
      </c>
      <c r="HV243" s="21">
        <f t="shared" si="1574"/>
        <v>0</v>
      </c>
      <c r="HW243" s="21">
        <f t="shared" si="1575"/>
        <v>0</v>
      </c>
      <c r="HX243" s="21">
        <f t="shared" si="1576"/>
        <v>0</v>
      </c>
      <c r="HY243" s="21">
        <f t="shared" si="1577"/>
        <v>0</v>
      </c>
      <c r="HZ243" s="21">
        <f t="shared" si="1578"/>
        <v>0</v>
      </c>
      <c r="IA243" s="21">
        <f t="shared" si="1579"/>
        <v>0</v>
      </c>
      <c r="IB243" s="21">
        <f t="shared" si="1580"/>
        <v>0</v>
      </c>
      <c r="IC243" s="21">
        <f t="shared" si="1581"/>
        <v>0</v>
      </c>
      <c r="ID243" s="38">
        <f t="shared" si="1582"/>
        <v>0</v>
      </c>
      <c r="IG243" s="15">
        <v>15</v>
      </c>
      <c r="IH243" s="37"/>
      <c r="II243" s="21"/>
      <c r="IJ243" s="21"/>
      <c r="IK243" s="21"/>
      <c r="IL243" s="21"/>
      <c r="IM243" s="21"/>
      <c r="IN243" s="21"/>
      <c r="IO243" s="21"/>
      <c r="IP243" s="21"/>
      <c r="IQ243" s="21"/>
      <c r="IR243" s="38"/>
      <c r="IS243" s="43"/>
      <c r="IT243" s="21"/>
      <c r="IU243" s="21"/>
      <c r="IV243" s="21"/>
      <c r="IW243" s="21"/>
      <c r="IX243" s="21"/>
      <c r="IY243" s="21"/>
      <c r="IZ243" s="21"/>
      <c r="JA243" s="21"/>
      <c r="JB243" s="21"/>
      <c r="JC243" s="82"/>
      <c r="JD243" s="37"/>
      <c r="JE243" s="21"/>
      <c r="JF243" s="21"/>
      <c r="JG243" s="21"/>
      <c r="JH243" s="21"/>
      <c r="JI243" s="21"/>
      <c r="JJ243" s="21"/>
      <c r="JK243" s="21"/>
      <c r="JL243" s="21"/>
      <c r="JM243" s="21"/>
      <c r="JN243" s="38"/>
      <c r="JO243" s="43"/>
      <c r="JP243" s="21"/>
      <c r="JQ243" s="21"/>
      <c r="JR243" s="21"/>
      <c r="JS243" s="21"/>
      <c r="JT243" s="21"/>
      <c r="JU243" s="21"/>
      <c r="JV243" s="21"/>
      <c r="JW243" s="21"/>
      <c r="JX243" s="21"/>
      <c r="JY243" s="38"/>
      <c r="KD243" s="4">
        <f t="shared" si="1631"/>
        <v>1.4</v>
      </c>
      <c r="KE243" s="15">
        <v>15</v>
      </c>
      <c r="KF243" s="37">
        <f t="shared" si="1632"/>
        <v>0</v>
      </c>
      <c r="KG243" s="21">
        <f t="shared" si="1633"/>
        <v>0</v>
      </c>
      <c r="KH243" s="21">
        <f t="shared" si="1634"/>
        <v>0</v>
      </c>
      <c r="KI243" s="21">
        <f t="shared" si="1635"/>
        <v>0</v>
      </c>
      <c r="KJ243" s="21">
        <f t="shared" si="1636"/>
        <v>0</v>
      </c>
      <c r="KK243" s="21">
        <f t="shared" si="1637"/>
        <v>0</v>
      </c>
      <c r="KL243" s="21">
        <f t="shared" si="1638"/>
        <v>0</v>
      </c>
      <c r="KM243" s="21">
        <f t="shared" si="1639"/>
        <v>0</v>
      </c>
      <c r="KN243" s="21">
        <f t="shared" si="1640"/>
        <v>0</v>
      </c>
      <c r="KO243" s="21">
        <f t="shared" si="1641"/>
        <v>0</v>
      </c>
      <c r="KP243" s="38">
        <f t="shared" si="1642"/>
        <v>0</v>
      </c>
      <c r="KQ243" s="43">
        <f t="shared" si="1643"/>
        <v>0</v>
      </c>
      <c r="KR243" s="21">
        <f t="shared" si="1644"/>
        <v>0</v>
      </c>
      <c r="KS243" s="21">
        <f t="shared" si="1645"/>
        <v>0</v>
      </c>
      <c r="KT243" s="21">
        <f t="shared" si="1646"/>
        <v>0</v>
      </c>
      <c r="KU243" s="21">
        <f t="shared" si="1647"/>
        <v>0</v>
      </c>
      <c r="KV243" s="21">
        <f t="shared" si="1648"/>
        <v>0</v>
      </c>
      <c r="KW243" s="21">
        <f t="shared" si="1649"/>
        <v>0</v>
      </c>
      <c r="KX243" s="21">
        <f t="shared" si="1650"/>
        <v>0</v>
      </c>
      <c r="KY243" s="21">
        <f t="shared" si="1651"/>
        <v>0</v>
      </c>
      <c r="KZ243" s="21">
        <f t="shared" si="1652"/>
        <v>0</v>
      </c>
      <c r="LA243" s="82">
        <f t="shared" si="1653"/>
        <v>0</v>
      </c>
      <c r="LB243" s="37">
        <f t="shared" si="1654"/>
        <v>0</v>
      </c>
      <c r="LC243" s="21">
        <f t="shared" si="1655"/>
        <v>0</v>
      </c>
      <c r="LD243" s="21">
        <f t="shared" si="1656"/>
        <v>0</v>
      </c>
      <c r="LE243" s="21">
        <f t="shared" si="1657"/>
        <v>0</v>
      </c>
      <c r="LF243" s="21">
        <f t="shared" si="1658"/>
        <v>0</v>
      </c>
      <c r="LG243" s="21">
        <f t="shared" si="1659"/>
        <v>0</v>
      </c>
      <c r="LH243" s="21">
        <f t="shared" si="1660"/>
        <v>0</v>
      </c>
      <c r="LI243" s="21">
        <f t="shared" si="1661"/>
        <v>0</v>
      </c>
      <c r="LJ243" s="21">
        <f t="shared" si="1662"/>
        <v>0</v>
      </c>
      <c r="LK243" s="21">
        <f t="shared" si="1663"/>
        <v>0</v>
      </c>
      <c r="LL243" s="38">
        <f t="shared" si="1664"/>
        <v>0</v>
      </c>
      <c r="LM243" s="43">
        <f t="shared" si="1665"/>
        <v>0</v>
      </c>
      <c r="LN243" s="21">
        <f t="shared" si="1666"/>
        <v>0</v>
      </c>
      <c r="LO243" s="21">
        <f t="shared" si="1667"/>
        <v>0</v>
      </c>
      <c r="LP243" s="21">
        <f t="shared" si="1668"/>
        <v>0</v>
      </c>
      <c r="LQ243" s="21">
        <f t="shared" si="1669"/>
        <v>0</v>
      </c>
      <c r="LR243" s="21">
        <f t="shared" si="1670"/>
        <v>0</v>
      </c>
      <c r="LS243" s="21">
        <f t="shared" si="1671"/>
        <v>0</v>
      </c>
      <c r="LT243" s="21">
        <f t="shared" si="1672"/>
        <v>-4</v>
      </c>
      <c r="LU243" s="21">
        <f t="shared" si="1673"/>
        <v>-4</v>
      </c>
      <c r="LV243" s="21">
        <f t="shared" si="1674"/>
        <v>0</v>
      </c>
      <c r="LW243" s="38">
        <f t="shared" si="1675"/>
        <v>0</v>
      </c>
      <c r="MC243" s="4">
        <f t="shared" si="1676"/>
        <v>1.5999999999999999</v>
      </c>
      <c r="MD243" s="15">
        <v>17</v>
      </c>
      <c r="ME243" s="37">
        <f t="shared" si="1751"/>
        <v>0</v>
      </c>
      <c r="MF243" s="21">
        <f t="shared" si="1751"/>
        <v>0</v>
      </c>
      <c r="MG243" s="21">
        <f t="shared" si="1751"/>
        <v>0</v>
      </c>
      <c r="MH243" s="21">
        <f t="shared" si="1751"/>
        <v>0</v>
      </c>
      <c r="MI243" s="21">
        <f t="shared" si="1751"/>
        <v>0</v>
      </c>
      <c r="MJ243" s="21">
        <f t="shared" si="1751"/>
        <v>0</v>
      </c>
      <c r="MK243" s="21">
        <f t="shared" si="1751"/>
        <v>0</v>
      </c>
      <c r="ML243" s="21">
        <f t="shared" si="1751"/>
        <v>0</v>
      </c>
      <c r="MM243" s="21">
        <f t="shared" si="1751"/>
        <v>0</v>
      </c>
      <c r="MN243" s="21">
        <f t="shared" si="1751"/>
        <v>0</v>
      </c>
      <c r="MO243" s="21">
        <f t="shared" si="1752"/>
        <v>0</v>
      </c>
      <c r="MP243" s="21">
        <f t="shared" si="1752"/>
        <v>0</v>
      </c>
      <c r="MQ243" s="21">
        <f t="shared" si="1752"/>
        <v>0</v>
      </c>
      <c r="MR243" s="21">
        <f t="shared" si="1752"/>
        <v>0</v>
      </c>
      <c r="MS243" s="21">
        <f t="shared" si="1752"/>
        <v>0</v>
      </c>
      <c r="MT243" s="21">
        <f t="shared" si="1752"/>
        <v>0</v>
      </c>
      <c r="MU243" s="21">
        <f t="shared" si="1752"/>
        <v>0</v>
      </c>
      <c r="MV243" s="21">
        <f t="shared" si="1752"/>
        <v>0</v>
      </c>
      <c r="MW243" s="21">
        <f t="shared" si="1752"/>
        <v>0</v>
      </c>
      <c r="MX243" s="21">
        <f t="shared" si="1752"/>
        <v>0</v>
      </c>
      <c r="MY243" s="21">
        <f t="shared" si="1753"/>
        <v>0</v>
      </c>
      <c r="MZ243" s="21">
        <f t="shared" si="1753"/>
        <v>0</v>
      </c>
      <c r="NA243" s="21">
        <f t="shared" si="1753"/>
        <v>0</v>
      </c>
      <c r="NB243" s="21">
        <f t="shared" si="1753"/>
        <v>0</v>
      </c>
      <c r="NC243" s="21">
        <f t="shared" si="1753"/>
        <v>0</v>
      </c>
      <c r="ND243" s="21">
        <f t="shared" si="1753"/>
        <v>0</v>
      </c>
      <c r="NE243" s="21">
        <f t="shared" si="1753"/>
        <v>0</v>
      </c>
      <c r="NF243" s="21">
        <f t="shared" si="1753"/>
        <v>0</v>
      </c>
      <c r="NG243" s="21">
        <f t="shared" si="1753"/>
        <v>0</v>
      </c>
      <c r="NH243" s="21">
        <f t="shared" si="1753"/>
        <v>0</v>
      </c>
      <c r="NI243" s="21">
        <f t="shared" si="1754"/>
        <v>0</v>
      </c>
      <c r="NJ243" s="21">
        <f t="shared" si="1754"/>
        <v>0</v>
      </c>
      <c r="NK243" s="21">
        <f t="shared" si="1754"/>
        <v>0</v>
      </c>
      <c r="NL243" s="21">
        <f t="shared" si="1754"/>
        <v>0</v>
      </c>
      <c r="NM243" s="21">
        <f t="shared" si="1754"/>
        <v>0</v>
      </c>
      <c r="NN243" s="21">
        <f t="shared" si="1754"/>
        <v>0</v>
      </c>
      <c r="NO243" s="21">
        <f t="shared" si="1754"/>
        <v>-2</v>
      </c>
      <c r="NP243" s="21">
        <f t="shared" si="1754"/>
        <v>-4</v>
      </c>
      <c r="NQ243" s="21">
        <f t="shared" si="1754"/>
        <v>-2</v>
      </c>
      <c r="NR243" s="38">
        <f t="shared" si="1754"/>
        <v>0</v>
      </c>
      <c r="NT243" s="16"/>
      <c r="NU243" s="4">
        <f t="shared" si="1681"/>
        <v>1.5999999999999999</v>
      </c>
      <c r="NV243" s="15">
        <v>17</v>
      </c>
      <c r="NW243" s="37">
        <f t="shared" si="1682"/>
        <v>31.64</v>
      </c>
      <c r="NX243" s="21">
        <f t="shared" si="1588"/>
        <v>31.64</v>
      </c>
      <c r="NY243" s="21">
        <f t="shared" si="1589"/>
        <v>31.64</v>
      </c>
      <c r="NZ243" s="21">
        <f t="shared" si="1590"/>
        <v>31.64</v>
      </c>
      <c r="OA243" s="21">
        <f t="shared" si="1591"/>
        <v>31.64</v>
      </c>
      <c r="OB243" s="21">
        <f t="shared" si="1592"/>
        <v>31.64</v>
      </c>
      <c r="OC243" s="21">
        <f t="shared" si="1593"/>
        <v>31.64</v>
      </c>
      <c r="OD243" s="21">
        <f t="shared" si="1594"/>
        <v>31.64</v>
      </c>
      <c r="OE243" s="21">
        <f t="shared" si="1595"/>
        <v>31.64</v>
      </c>
      <c r="OF243" s="21">
        <f t="shared" si="1596"/>
        <v>31.64</v>
      </c>
      <c r="OG243" s="21">
        <f t="shared" si="1597"/>
        <v>31.64</v>
      </c>
      <c r="OH243" s="21">
        <f t="shared" si="1598"/>
        <v>31.64</v>
      </c>
      <c r="OI243" s="21">
        <f t="shared" si="1599"/>
        <v>31.64</v>
      </c>
      <c r="OJ243" s="21">
        <f t="shared" si="1600"/>
        <v>31.64</v>
      </c>
      <c r="OK243" s="21">
        <f t="shared" si="1601"/>
        <v>31.64</v>
      </c>
      <c r="OL243" s="21">
        <f t="shared" si="1602"/>
        <v>31.64</v>
      </c>
      <c r="OM243" s="21">
        <f t="shared" si="1603"/>
        <v>31.64</v>
      </c>
      <c r="ON243" s="21">
        <f t="shared" si="1604"/>
        <v>31.64</v>
      </c>
      <c r="OO243" s="21">
        <f t="shared" si="1605"/>
        <v>31.64</v>
      </c>
      <c r="OP243" s="21">
        <f t="shared" si="1606"/>
        <v>31.64</v>
      </c>
      <c r="OQ243" s="21">
        <f t="shared" si="1607"/>
        <v>31.64</v>
      </c>
      <c r="OR243" s="21">
        <f t="shared" si="1608"/>
        <v>31.64</v>
      </c>
      <c r="OS243" s="21">
        <f t="shared" si="1609"/>
        <v>31.64</v>
      </c>
      <c r="OT243" s="21">
        <f t="shared" si="1610"/>
        <v>31.64</v>
      </c>
      <c r="OU243" s="21">
        <f t="shared" si="1611"/>
        <v>31.64</v>
      </c>
      <c r="OV243" s="21">
        <f t="shared" si="1612"/>
        <v>31.64</v>
      </c>
      <c r="OW243" s="21">
        <f t="shared" si="1613"/>
        <v>31.64</v>
      </c>
      <c r="OX243" s="21">
        <f t="shared" si="1614"/>
        <v>31.64</v>
      </c>
      <c r="OY243" s="21">
        <f t="shared" si="1615"/>
        <v>31.64</v>
      </c>
      <c r="OZ243" s="21">
        <f t="shared" si="1616"/>
        <v>31.64</v>
      </c>
      <c r="PA243" s="21">
        <f t="shared" si="1617"/>
        <v>31.64</v>
      </c>
      <c r="PB243" s="21">
        <f t="shared" si="1618"/>
        <v>31.64</v>
      </c>
      <c r="PC243" s="21">
        <f t="shared" si="1619"/>
        <v>31.64</v>
      </c>
      <c r="PD243" s="21">
        <f t="shared" si="1620"/>
        <v>31.64</v>
      </c>
      <c r="PE243" s="21">
        <f t="shared" si="1621"/>
        <v>31.64</v>
      </c>
      <c r="PF243" s="21">
        <f t="shared" si="1622"/>
        <v>31.64</v>
      </c>
      <c r="PG243" s="21">
        <f t="shared" si="1623"/>
        <v>31.64</v>
      </c>
      <c r="PH243" s="21">
        <f t="shared" si="1624"/>
        <v>31.64</v>
      </c>
      <c r="PI243" s="21">
        <f t="shared" si="1625"/>
        <v>31.64</v>
      </c>
      <c r="PJ243" s="38">
        <f t="shared" si="1626"/>
        <v>31.64</v>
      </c>
      <c r="PK243"/>
      <c r="PM243" s="4">
        <f t="shared" si="1683"/>
        <v>1.5999999999999999</v>
      </c>
      <c r="PN243" s="15">
        <v>17</v>
      </c>
      <c r="PO243" s="37">
        <f t="shared" si="1684"/>
        <v>0</v>
      </c>
      <c r="PP243" s="21">
        <f t="shared" si="1685"/>
        <v>0</v>
      </c>
      <c r="PQ243" s="21">
        <f t="shared" si="1686"/>
        <v>0</v>
      </c>
      <c r="PR243" s="21">
        <f t="shared" si="1687"/>
        <v>0</v>
      </c>
      <c r="PS243" s="21">
        <f t="shared" si="1688"/>
        <v>0</v>
      </c>
      <c r="PT243" s="21">
        <f t="shared" si="1689"/>
        <v>0</v>
      </c>
      <c r="PU243" s="21">
        <f t="shared" si="1690"/>
        <v>0</v>
      </c>
      <c r="PV243" s="21">
        <f t="shared" si="1691"/>
        <v>0</v>
      </c>
      <c r="PW243" s="21">
        <f t="shared" si="1692"/>
        <v>0</v>
      </c>
      <c r="PX243" s="21">
        <f t="shared" si="1693"/>
        <v>0</v>
      </c>
      <c r="PY243" s="21">
        <f t="shared" si="1694"/>
        <v>0</v>
      </c>
      <c r="PZ243" s="21">
        <f t="shared" si="1695"/>
        <v>0</v>
      </c>
      <c r="QA243" s="21">
        <f t="shared" si="1696"/>
        <v>0</v>
      </c>
      <c r="QB243" s="21">
        <f t="shared" si="1697"/>
        <v>0</v>
      </c>
      <c r="QC243" s="21">
        <f t="shared" si="1698"/>
        <v>0</v>
      </c>
      <c r="QD243" s="21">
        <f t="shared" si="1699"/>
        <v>0</v>
      </c>
      <c r="QE243" s="21">
        <f t="shared" si="1700"/>
        <v>0</v>
      </c>
      <c r="QF243" s="21">
        <f t="shared" si="1701"/>
        <v>0</v>
      </c>
      <c r="QG243" s="21">
        <f t="shared" si="1702"/>
        <v>0</v>
      </c>
      <c r="QH243" s="21">
        <f t="shared" si="1703"/>
        <v>0</v>
      </c>
      <c r="QI243" s="21">
        <f t="shared" si="1704"/>
        <v>0</v>
      </c>
      <c r="QJ243" s="21">
        <f t="shared" si="1705"/>
        <v>0</v>
      </c>
      <c r="QK243" s="21">
        <f t="shared" si="1706"/>
        <v>0</v>
      </c>
      <c r="QL243" s="21">
        <f t="shared" si="1707"/>
        <v>0</v>
      </c>
      <c r="QM243" s="21">
        <f t="shared" si="1708"/>
        <v>0</v>
      </c>
      <c r="QN243" s="21">
        <f t="shared" si="1709"/>
        <v>0</v>
      </c>
      <c r="QO243" s="21">
        <f t="shared" si="1710"/>
        <v>0</v>
      </c>
      <c r="QP243" s="21">
        <f t="shared" si="1711"/>
        <v>0</v>
      </c>
      <c r="QQ243" s="21">
        <f t="shared" si="1712"/>
        <v>0</v>
      </c>
      <c r="QR243" s="21">
        <f t="shared" si="1713"/>
        <v>0</v>
      </c>
      <c r="QS243" s="21">
        <f t="shared" si="1714"/>
        <v>0</v>
      </c>
      <c r="QT243" s="21">
        <f t="shared" si="1715"/>
        <v>0</v>
      </c>
      <c r="QU243" s="21">
        <f t="shared" si="1716"/>
        <v>0</v>
      </c>
      <c r="QV243" s="21">
        <f t="shared" si="1717"/>
        <v>0</v>
      </c>
      <c r="QW243" s="21">
        <f t="shared" si="1718"/>
        <v>0</v>
      </c>
      <c r="QX243" s="21">
        <f t="shared" si="1719"/>
        <v>0</v>
      </c>
      <c r="QY243" s="21">
        <f t="shared" si="1720"/>
        <v>0</v>
      </c>
      <c r="QZ243" s="21">
        <f t="shared" si="1721"/>
        <v>0</v>
      </c>
      <c r="RA243" s="21">
        <f t="shared" si="1722"/>
        <v>0</v>
      </c>
      <c r="RB243" s="38">
        <f t="shared" si="1723"/>
        <v>0</v>
      </c>
      <c r="RC243"/>
      <c r="ZS243" s="4">
        <f t="shared" si="1724"/>
        <v>1.4</v>
      </c>
      <c r="ZT243" s="15">
        <v>15</v>
      </c>
      <c r="ZU243" s="37">
        <f t="shared" ref="ZU243:ABL243" si="1756">IF(ISNUMBER(INDEX(Asfalt,$ZT243,ZV$226)),INDEX(Asfalt,$ZT243,ZV$226),0)</f>
        <v>0</v>
      </c>
      <c r="ZV243" s="21">
        <f t="shared" si="1756"/>
        <v>0</v>
      </c>
      <c r="ZW243" s="21">
        <f t="shared" si="1756"/>
        <v>0</v>
      </c>
      <c r="ZX243" s="21">
        <f t="shared" si="1756"/>
        <v>0</v>
      </c>
      <c r="ZY243" s="21">
        <f t="shared" si="1756"/>
        <v>0</v>
      </c>
      <c r="ZZ243" s="21">
        <f t="shared" si="1756"/>
        <v>0</v>
      </c>
      <c r="AAA243" s="21">
        <f t="shared" si="1756"/>
        <v>0</v>
      </c>
      <c r="AAB243" s="21">
        <f t="shared" si="1756"/>
        <v>0</v>
      </c>
      <c r="AAC243" s="21">
        <f t="shared" si="1756"/>
        <v>0</v>
      </c>
      <c r="AAD243" s="21">
        <f t="shared" si="1756"/>
        <v>0</v>
      </c>
      <c r="AAE243" s="38">
        <f t="shared" si="1756"/>
        <v>0</v>
      </c>
      <c r="AAF243" s="43">
        <f t="shared" si="1756"/>
        <v>0</v>
      </c>
      <c r="AAG243" s="21">
        <f t="shared" si="1756"/>
        <v>0</v>
      </c>
      <c r="AAH243" s="21">
        <f t="shared" si="1756"/>
        <v>0</v>
      </c>
      <c r="AAI243" s="21">
        <f t="shared" si="1756"/>
        <v>0</v>
      </c>
      <c r="AAJ243" s="21">
        <f t="shared" si="1756"/>
        <v>0</v>
      </c>
      <c r="AAK243" s="21">
        <f t="shared" si="1756"/>
        <v>0</v>
      </c>
      <c r="AAL243" s="21">
        <f t="shared" si="1756"/>
        <v>0</v>
      </c>
      <c r="AAM243" s="21">
        <f t="shared" si="1756"/>
        <v>0</v>
      </c>
      <c r="AAN243" s="21">
        <f t="shared" si="1756"/>
        <v>0</v>
      </c>
      <c r="AAO243" s="21">
        <f t="shared" si="1756"/>
        <v>0</v>
      </c>
      <c r="AAP243" s="82">
        <f t="shared" si="1756"/>
        <v>0</v>
      </c>
      <c r="AAQ243" s="37">
        <f t="shared" si="1756"/>
        <v>0</v>
      </c>
      <c r="AAR243" s="21">
        <f t="shared" si="1756"/>
        <v>0</v>
      </c>
      <c r="AAS243" s="21">
        <f t="shared" si="1756"/>
        <v>0</v>
      </c>
      <c r="AAT243" s="21">
        <f t="shared" si="1756"/>
        <v>0</v>
      </c>
      <c r="AAU243" s="21">
        <f t="shared" si="1756"/>
        <v>0</v>
      </c>
      <c r="AAV243" s="21">
        <f t="shared" si="1756"/>
        <v>0</v>
      </c>
      <c r="AAW243" s="21">
        <f t="shared" si="1756"/>
        <v>0</v>
      </c>
      <c r="AAX243" s="21">
        <f t="shared" si="1756"/>
        <v>0</v>
      </c>
      <c r="AAY243" s="21">
        <f t="shared" si="1756"/>
        <v>0</v>
      </c>
      <c r="AAZ243" s="21">
        <f t="shared" si="1756"/>
        <v>0</v>
      </c>
      <c r="ABA243" s="38">
        <f t="shared" si="1756"/>
        <v>0</v>
      </c>
      <c r="ABB243" s="43">
        <f t="shared" si="1756"/>
        <v>0</v>
      </c>
      <c r="ABC243" s="21">
        <f t="shared" si="1756"/>
        <v>0</v>
      </c>
      <c r="ABD243" s="21">
        <f t="shared" si="1756"/>
        <v>0</v>
      </c>
      <c r="ABE243" s="21">
        <f t="shared" si="1756"/>
        <v>0</v>
      </c>
      <c r="ABF243" s="21">
        <f t="shared" si="1756"/>
        <v>0</v>
      </c>
      <c r="ABG243" s="21">
        <f t="shared" si="1756"/>
        <v>0</v>
      </c>
      <c r="ABH243" s="21">
        <f t="shared" si="1756"/>
        <v>0</v>
      </c>
      <c r="ABI243" s="21">
        <f t="shared" si="1756"/>
        <v>4</v>
      </c>
      <c r="ABJ243" s="21">
        <f t="shared" si="1756"/>
        <v>4</v>
      </c>
      <c r="ABK243" s="21">
        <f t="shared" si="1756"/>
        <v>0</v>
      </c>
      <c r="ABL243" s="38">
        <f t="shared" si="1756"/>
        <v>0</v>
      </c>
    </row>
    <row r="244" spans="1:740" ht="15.75" thickBot="1" x14ac:dyDescent="0.3">
      <c r="A244" s="8"/>
      <c r="B244" s="8"/>
      <c r="C244" s="8"/>
      <c r="D244" s="8"/>
      <c r="E244" s="8"/>
      <c r="F244" s="8"/>
      <c r="G244" s="8"/>
      <c r="H244" s="8"/>
      <c r="I244" s="9"/>
      <c r="J244" s="9"/>
      <c r="K244" s="8"/>
      <c r="L244" s="9"/>
      <c r="EP244" s="4">
        <f t="shared" si="1629"/>
        <v>1.5</v>
      </c>
      <c r="EQ244" s="15">
        <v>16</v>
      </c>
      <c r="ER244" s="39">
        <f t="shared" si="1738"/>
        <v>0</v>
      </c>
      <c r="ES244" s="40">
        <f t="shared" si="1738"/>
        <v>0</v>
      </c>
      <c r="ET244" s="40">
        <f t="shared" si="1738"/>
        <v>0</v>
      </c>
      <c r="EU244" s="40">
        <f t="shared" si="1738"/>
        <v>0</v>
      </c>
      <c r="EV244" s="40">
        <f t="shared" si="1738"/>
        <v>0</v>
      </c>
      <c r="EW244" s="40">
        <f t="shared" si="1738"/>
        <v>0</v>
      </c>
      <c r="EX244" s="40">
        <f t="shared" si="1738"/>
        <v>0</v>
      </c>
      <c r="EY244" s="40">
        <f t="shared" si="1738"/>
        <v>0</v>
      </c>
      <c r="EZ244" s="40">
        <f t="shared" si="1738"/>
        <v>0</v>
      </c>
      <c r="FA244" s="40">
        <f t="shared" si="1738"/>
        <v>0</v>
      </c>
      <c r="FB244" s="41">
        <f t="shared" si="1739"/>
        <v>0</v>
      </c>
      <c r="FC244" s="101">
        <f t="shared" si="1739"/>
        <v>0</v>
      </c>
      <c r="FD244" s="40">
        <f t="shared" si="1739"/>
        <v>0</v>
      </c>
      <c r="FE244" s="40">
        <f t="shared" si="1739"/>
        <v>0</v>
      </c>
      <c r="FF244" s="40">
        <f t="shared" si="1739"/>
        <v>0</v>
      </c>
      <c r="FG244" s="40">
        <f t="shared" si="1739"/>
        <v>0</v>
      </c>
      <c r="FH244" s="40">
        <f t="shared" si="1739"/>
        <v>0</v>
      </c>
      <c r="FI244" s="40">
        <f t="shared" si="1739"/>
        <v>0</v>
      </c>
      <c r="FJ244" s="40">
        <f t="shared" si="1739"/>
        <v>0</v>
      </c>
      <c r="FK244" s="40">
        <f t="shared" si="1739"/>
        <v>0</v>
      </c>
      <c r="FL244" s="40">
        <f t="shared" si="1740"/>
        <v>0</v>
      </c>
      <c r="FM244" s="93">
        <f t="shared" si="1740"/>
        <v>0</v>
      </c>
      <c r="FN244" s="39">
        <f t="shared" si="1740"/>
        <v>0</v>
      </c>
      <c r="FO244" s="40">
        <f t="shared" si="1740"/>
        <v>0</v>
      </c>
      <c r="FP244" s="40">
        <f t="shared" si="1740"/>
        <v>0</v>
      </c>
      <c r="FQ244" s="40">
        <f t="shared" si="1740"/>
        <v>0</v>
      </c>
      <c r="FR244" s="40">
        <f t="shared" si="1740"/>
        <v>0</v>
      </c>
      <c r="FS244" s="40">
        <f t="shared" si="1740"/>
        <v>0</v>
      </c>
      <c r="FT244" s="40">
        <f t="shared" si="1740"/>
        <v>0</v>
      </c>
      <c r="FU244" s="40">
        <f t="shared" si="1740"/>
        <v>0</v>
      </c>
      <c r="FV244" s="40">
        <f t="shared" si="1741"/>
        <v>0</v>
      </c>
      <c r="FW244" s="40">
        <f t="shared" si="1741"/>
        <v>0</v>
      </c>
      <c r="FX244" s="41">
        <f t="shared" si="1741"/>
        <v>0</v>
      </c>
      <c r="FY244" s="101">
        <f t="shared" si="1741"/>
        <v>0</v>
      </c>
      <c r="FZ244" s="40">
        <f t="shared" si="1741"/>
        <v>0</v>
      </c>
      <c r="GA244" s="40">
        <f t="shared" si="1741"/>
        <v>0</v>
      </c>
      <c r="GB244" s="40">
        <f t="shared" si="1741"/>
        <v>0</v>
      </c>
      <c r="GC244" s="40">
        <f t="shared" si="1741"/>
        <v>0</v>
      </c>
      <c r="GD244" s="40">
        <f t="shared" si="1741"/>
        <v>0</v>
      </c>
      <c r="GE244" s="40">
        <f t="shared" si="1741"/>
        <v>0</v>
      </c>
      <c r="GF244" s="40">
        <f t="shared" si="1741"/>
        <v>4</v>
      </c>
      <c r="GG244" s="40">
        <f t="shared" si="1741"/>
        <v>4</v>
      </c>
      <c r="GH244" s="40">
        <f t="shared" si="1741"/>
        <v>0</v>
      </c>
      <c r="GI244" s="41">
        <f t="shared" si="1741"/>
        <v>0</v>
      </c>
      <c r="GK244" s="4">
        <f t="shared" si="1630"/>
        <v>1.5</v>
      </c>
      <c r="GL244" s="15">
        <v>16</v>
      </c>
      <c r="GM244" s="39">
        <f t="shared" si="1539"/>
        <v>0</v>
      </c>
      <c r="GN244" s="40">
        <f t="shared" si="1540"/>
        <v>0</v>
      </c>
      <c r="GO244" s="40">
        <f t="shared" si="1541"/>
        <v>0</v>
      </c>
      <c r="GP244" s="40">
        <f t="shared" si="1542"/>
        <v>0</v>
      </c>
      <c r="GQ244" s="40">
        <f t="shared" si="1543"/>
        <v>0</v>
      </c>
      <c r="GR244" s="40">
        <f t="shared" si="1544"/>
        <v>0</v>
      </c>
      <c r="GS244" s="40">
        <f t="shared" si="1545"/>
        <v>0</v>
      </c>
      <c r="GT244" s="40">
        <f t="shared" si="1546"/>
        <v>0</v>
      </c>
      <c r="GU244" s="40">
        <f t="shared" si="1547"/>
        <v>0</v>
      </c>
      <c r="GV244" s="40">
        <f t="shared" si="1548"/>
        <v>0</v>
      </c>
      <c r="GW244" s="41">
        <f t="shared" si="1549"/>
        <v>0</v>
      </c>
      <c r="GX244" s="101">
        <f t="shared" si="1550"/>
        <v>0</v>
      </c>
      <c r="GY244" s="40">
        <f t="shared" si="1551"/>
        <v>0</v>
      </c>
      <c r="GZ244" s="40">
        <f t="shared" si="1552"/>
        <v>0</v>
      </c>
      <c r="HA244" s="40">
        <f t="shared" si="1553"/>
        <v>0</v>
      </c>
      <c r="HB244" s="40">
        <f t="shared" si="1554"/>
        <v>0</v>
      </c>
      <c r="HC244" s="40">
        <f t="shared" si="1555"/>
        <v>0</v>
      </c>
      <c r="HD244" s="40">
        <f t="shared" si="1556"/>
        <v>0</v>
      </c>
      <c r="HE244" s="40">
        <f t="shared" si="1557"/>
        <v>0</v>
      </c>
      <c r="HF244" s="40">
        <f t="shared" si="1558"/>
        <v>0</v>
      </c>
      <c r="HG244" s="40">
        <f t="shared" si="1559"/>
        <v>0</v>
      </c>
      <c r="HH244" s="93">
        <f t="shared" si="1560"/>
        <v>0</v>
      </c>
      <c r="HI244" s="39">
        <f t="shared" si="1561"/>
        <v>0</v>
      </c>
      <c r="HJ244" s="40">
        <f t="shared" si="1562"/>
        <v>0</v>
      </c>
      <c r="HK244" s="40">
        <f t="shared" si="1563"/>
        <v>0</v>
      </c>
      <c r="HL244" s="40">
        <f t="shared" si="1564"/>
        <v>0</v>
      </c>
      <c r="HM244" s="40">
        <f t="shared" si="1565"/>
        <v>0</v>
      </c>
      <c r="HN244" s="40">
        <f t="shared" si="1566"/>
        <v>0</v>
      </c>
      <c r="HO244" s="40">
        <f t="shared" si="1567"/>
        <v>0</v>
      </c>
      <c r="HP244" s="40">
        <f t="shared" si="1568"/>
        <v>0</v>
      </c>
      <c r="HQ244" s="40">
        <f t="shared" si="1569"/>
        <v>0</v>
      </c>
      <c r="HR244" s="40">
        <f t="shared" si="1570"/>
        <v>0</v>
      </c>
      <c r="HS244" s="41">
        <f t="shared" si="1571"/>
        <v>0</v>
      </c>
      <c r="HT244" s="101">
        <f t="shared" si="1572"/>
        <v>0</v>
      </c>
      <c r="HU244" s="40">
        <f t="shared" si="1573"/>
        <v>0</v>
      </c>
      <c r="HV244" s="40">
        <f t="shared" si="1574"/>
        <v>0</v>
      </c>
      <c r="HW244" s="40">
        <f t="shared" si="1575"/>
        <v>0</v>
      </c>
      <c r="HX244" s="40">
        <f t="shared" si="1576"/>
        <v>0</v>
      </c>
      <c r="HY244" s="40">
        <f t="shared" si="1577"/>
        <v>0</v>
      </c>
      <c r="HZ244" s="40">
        <f t="shared" si="1578"/>
        <v>0</v>
      </c>
      <c r="IA244" s="40">
        <f t="shared" si="1579"/>
        <v>4</v>
      </c>
      <c r="IB244" s="40">
        <f t="shared" si="1580"/>
        <v>4</v>
      </c>
      <c r="IC244" s="40">
        <f t="shared" si="1581"/>
        <v>0</v>
      </c>
      <c r="ID244" s="41">
        <f t="shared" si="1582"/>
        <v>0</v>
      </c>
      <c r="IG244" s="15">
        <v>16</v>
      </c>
      <c r="IH244" s="39"/>
      <c r="II244" s="40"/>
      <c r="IJ244" s="40"/>
      <c r="IK244" s="40"/>
      <c r="IL244" s="40"/>
      <c r="IM244" s="40"/>
      <c r="IN244" s="40"/>
      <c r="IO244" s="40"/>
      <c r="IP244" s="40"/>
      <c r="IQ244" s="40"/>
      <c r="IR244" s="41"/>
      <c r="IS244" s="101"/>
      <c r="IT244" s="40"/>
      <c r="IU244" s="40"/>
      <c r="IV244" s="40"/>
      <c r="IW244" s="40"/>
      <c r="IX244" s="40"/>
      <c r="IY244" s="40"/>
      <c r="IZ244" s="40"/>
      <c r="JA244" s="40"/>
      <c r="JB244" s="40"/>
      <c r="JC244" s="93"/>
      <c r="JD244" s="39"/>
      <c r="JE244" s="40"/>
      <c r="JF244" s="40"/>
      <c r="JG244" s="40"/>
      <c r="JH244" s="40"/>
      <c r="JI244" s="40"/>
      <c r="JJ244" s="40"/>
      <c r="JK244" s="40"/>
      <c r="JL244" s="40"/>
      <c r="JM244" s="40"/>
      <c r="JN244" s="41"/>
      <c r="JO244" s="101"/>
      <c r="JP244" s="40"/>
      <c r="JQ244" s="40"/>
      <c r="JR244" s="40"/>
      <c r="JS244" s="40"/>
      <c r="JT244" s="40"/>
      <c r="JU244" s="40"/>
      <c r="JV244" s="40"/>
      <c r="JW244" s="40"/>
      <c r="JX244" s="40"/>
      <c r="JY244" s="41"/>
      <c r="KD244" s="4">
        <f t="shared" si="1631"/>
        <v>1.5</v>
      </c>
      <c r="KE244" s="15">
        <v>16</v>
      </c>
      <c r="KF244" s="39">
        <f t="shared" si="1632"/>
        <v>0</v>
      </c>
      <c r="KG244" s="40">
        <f t="shared" si="1633"/>
        <v>0</v>
      </c>
      <c r="KH244" s="40">
        <f t="shared" si="1634"/>
        <v>0</v>
      </c>
      <c r="KI244" s="40">
        <f t="shared" si="1635"/>
        <v>0</v>
      </c>
      <c r="KJ244" s="40">
        <f t="shared" si="1636"/>
        <v>0</v>
      </c>
      <c r="KK244" s="40">
        <f t="shared" si="1637"/>
        <v>0</v>
      </c>
      <c r="KL244" s="40">
        <f t="shared" si="1638"/>
        <v>0</v>
      </c>
      <c r="KM244" s="40">
        <f t="shared" si="1639"/>
        <v>0</v>
      </c>
      <c r="KN244" s="40">
        <f t="shared" si="1640"/>
        <v>0</v>
      </c>
      <c r="KO244" s="40">
        <f t="shared" si="1641"/>
        <v>0</v>
      </c>
      <c r="KP244" s="41">
        <f t="shared" si="1642"/>
        <v>0</v>
      </c>
      <c r="KQ244" s="101">
        <f t="shared" si="1643"/>
        <v>0</v>
      </c>
      <c r="KR244" s="40">
        <f t="shared" si="1644"/>
        <v>0</v>
      </c>
      <c r="KS244" s="40">
        <f t="shared" si="1645"/>
        <v>0</v>
      </c>
      <c r="KT244" s="40">
        <f t="shared" si="1646"/>
        <v>0</v>
      </c>
      <c r="KU244" s="40">
        <f t="shared" si="1647"/>
        <v>0</v>
      </c>
      <c r="KV244" s="40">
        <f t="shared" si="1648"/>
        <v>0</v>
      </c>
      <c r="KW244" s="40">
        <f t="shared" si="1649"/>
        <v>0</v>
      </c>
      <c r="KX244" s="40">
        <f t="shared" si="1650"/>
        <v>0</v>
      </c>
      <c r="KY244" s="40">
        <f t="shared" si="1651"/>
        <v>0</v>
      </c>
      <c r="KZ244" s="40">
        <f t="shared" si="1652"/>
        <v>0</v>
      </c>
      <c r="LA244" s="93">
        <f t="shared" si="1653"/>
        <v>0</v>
      </c>
      <c r="LB244" s="39">
        <f t="shared" si="1654"/>
        <v>0</v>
      </c>
      <c r="LC244" s="40">
        <f t="shared" si="1655"/>
        <v>0</v>
      </c>
      <c r="LD244" s="40">
        <f t="shared" si="1656"/>
        <v>0</v>
      </c>
      <c r="LE244" s="40">
        <f t="shared" si="1657"/>
        <v>0</v>
      </c>
      <c r="LF244" s="40">
        <f t="shared" si="1658"/>
        <v>0</v>
      </c>
      <c r="LG244" s="40">
        <f t="shared" si="1659"/>
        <v>0</v>
      </c>
      <c r="LH244" s="40">
        <f t="shared" si="1660"/>
        <v>0</v>
      </c>
      <c r="LI244" s="40">
        <f t="shared" si="1661"/>
        <v>0</v>
      </c>
      <c r="LJ244" s="40">
        <f t="shared" si="1662"/>
        <v>0</v>
      </c>
      <c r="LK244" s="40">
        <f t="shared" si="1663"/>
        <v>0</v>
      </c>
      <c r="LL244" s="41">
        <f t="shared" si="1664"/>
        <v>0</v>
      </c>
      <c r="LM244" s="101">
        <f t="shared" si="1665"/>
        <v>0</v>
      </c>
      <c r="LN244" s="40">
        <f t="shared" si="1666"/>
        <v>0</v>
      </c>
      <c r="LO244" s="40">
        <f t="shared" si="1667"/>
        <v>0</v>
      </c>
      <c r="LP244" s="40">
        <f t="shared" si="1668"/>
        <v>0</v>
      </c>
      <c r="LQ244" s="40">
        <f t="shared" si="1669"/>
        <v>0</v>
      </c>
      <c r="LR244" s="40">
        <f t="shared" si="1670"/>
        <v>0</v>
      </c>
      <c r="LS244" s="40">
        <f t="shared" si="1671"/>
        <v>0</v>
      </c>
      <c r="LT244" s="40">
        <f t="shared" si="1672"/>
        <v>-4</v>
      </c>
      <c r="LU244" s="40">
        <f t="shared" si="1673"/>
        <v>-4</v>
      </c>
      <c r="LV244" s="40">
        <f t="shared" si="1674"/>
        <v>0</v>
      </c>
      <c r="LW244" s="41">
        <f t="shared" si="1675"/>
        <v>0</v>
      </c>
      <c r="MC244" s="4">
        <f t="shared" si="1676"/>
        <v>1.7</v>
      </c>
      <c r="MD244" s="15">
        <v>18</v>
      </c>
      <c r="ME244" s="37">
        <f t="shared" si="1751"/>
        <v>0</v>
      </c>
      <c r="MF244" s="21">
        <f t="shared" si="1751"/>
        <v>0</v>
      </c>
      <c r="MG244" s="21">
        <f t="shared" si="1751"/>
        <v>0</v>
      </c>
      <c r="MH244" s="21">
        <f t="shared" si="1751"/>
        <v>0</v>
      </c>
      <c r="MI244" s="21">
        <f t="shared" si="1751"/>
        <v>0</v>
      </c>
      <c r="MJ244" s="21">
        <f t="shared" si="1751"/>
        <v>0</v>
      </c>
      <c r="MK244" s="21">
        <f t="shared" si="1751"/>
        <v>0</v>
      </c>
      <c r="ML244" s="21">
        <f t="shared" si="1751"/>
        <v>0</v>
      </c>
      <c r="MM244" s="21">
        <f t="shared" si="1751"/>
        <v>0</v>
      </c>
      <c r="MN244" s="21">
        <f t="shared" si="1751"/>
        <v>0</v>
      </c>
      <c r="MO244" s="21">
        <f t="shared" si="1752"/>
        <v>0</v>
      </c>
      <c r="MP244" s="21">
        <f t="shared" si="1752"/>
        <v>0</v>
      </c>
      <c r="MQ244" s="21">
        <f t="shared" si="1752"/>
        <v>0</v>
      </c>
      <c r="MR244" s="21">
        <f t="shared" si="1752"/>
        <v>0</v>
      </c>
      <c r="MS244" s="21">
        <f t="shared" si="1752"/>
        <v>0</v>
      </c>
      <c r="MT244" s="21">
        <f t="shared" si="1752"/>
        <v>0</v>
      </c>
      <c r="MU244" s="21">
        <f t="shared" si="1752"/>
        <v>0</v>
      </c>
      <c r="MV244" s="21">
        <f t="shared" si="1752"/>
        <v>0</v>
      </c>
      <c r="MW244" s="21">
        <f t="shared" si="1752"/>
        <v>0</v>
      </c>
      <c r="MX244" s="21">
        <f t="shared" si="1752"/>
        <v>0</v>
      </c>
      <c r="MY244" s="21">
        <f t="shared" si="1753"/>
        <v>0</v>
      </c>
      <c r="MZ244" s="21">
        <f t="shared" si="1753"/>
        <v>0</v>
      </c>
      <c r="NA244" s="21">
        <f t="shared" si="1753"/>
        <v>0</v>
      </c>
      <c r="NB244" s="21">
        <f t="shared" si="1753"/>
        <v>0</v>
      </c>
      <c r="NC244" s="21">
        <f t="shared" si="1753"/>
        <v>0</v>
      </c>
      <c r="ND244" s="21">
        <f t="shared" si="1753"/>
        <v>0</v>
      </c>
      <c r="NE244" s="21">
        <f t="shared" si="1753"/>
        <v>0</v>
      </c>
      <c r="NF244" s="21">
        <f t="shared" si="1753"/>
        <v>0</v>
      </c>
      <c r="NG244" s="21">
        <f t="shared" si="1753"/>
        <v>0</v>
      </c>
      <c r="NH244" s="21">
        <f t="shared" si="1753"/>
        <v>0</v>
      </c>
      <c r="NI244" s="21">
        <f t="shared" si="1754"/>
        <v>0</v>
      </c>
      <c r="NJ244" s="21">
        <f t="shared" si="1754"/>
        <v>0</v>
      </c>
      <c r="NK244" s="21">
        <f t="shared" si="1754"/>
        <v>0</v>
      </c>
      <c r="NL244" s="21">
        <f t="shared" si="1754"/>
        <v>0</v>
      </c>
      <c r="NM244" s="21">
        <f t="shared" si="1754"/>
        <v>0</v>
      </c>
      <c r="NN244" s="21">
        <f t="shared" si="1754"/>
        <v>0</v>
      </c>
      <c r="NO244" s="21">
        <f t="shared" si="1754"/>
        <v>-2</v>
      </c>
      <c r="NP244" s="21">
        <f t="shared" si="1754"/>
        <v>-4</v>
      </c>
      <c r="NQ244" s="21">
        <f t="shared" si="1754"/>
        <v>-2</v>
      </c>
      <c r="NR244" s="38">
        <f t="shared" si="1754"/>
        <v>0</v>
      </c>
      <c r="NT244" s="16"/>
      <c r="NU244" s="4">
        <f t="shared" si="1681"/>
        <v>1.7</v>
      </c>
      <c r="NV244" s="15">
        <v>18</v>
      </c>
      <c r="NW244" s="37">
        <f t="shared" si="1682"/>
        <v>31.64</v>
      </c>
      <c r="NX244" s="21">
        <f t="shared" si="1588"/>
        <v>31.64</v>
      </c>
      <c r="NY244" s="21">
        <f t="shared" si="1589"/>
        <v>31.64</v>
      </c>
      <c r="NZ244" s="21">
        <f t="shared" si="1590"/>
        <v>31.64</v>
      </c>
      <c r="OA244" s="21">
        <f t="shared" si="1591"/>
        <v>31.64</v>
      </c>
      <c r="OB244" s="21">
        <f t="shared" si="1592"/>
        <v>31.64</v>
      </c>
      <c r="OC244" s="21">
        <f t="shared" si="1593"/>
        <v>31.64</v>
      </c>
      <c r="OD244" s="21">
        <f t="shared" si="1594"/>
        <v>31.64</v>
      </c>
      <c r="OE244" s="21">
        <f t="shared" si="1595"/>
        <v>31.64</v>
      </c>
      <c r="OF244" s="21">
        <f t="shared" si="1596"/>
        <v>31.64</v>
      </c>
      <c r="OG244" s="21">
        <f t="shared" si="1597"/>
        <v>31.64</v>
      </c>
      <c r="OH244" s="21">
        <f t="shared" si="1598"/>
        <v>31.64</v>
      </c>
      <c r="OI244" s="21">
        <f t="shared" si="1599"/>
        <v>31.64</v>
      </c>
      <c r="OJ244" s="21">
        <f t="shared" si="1600"/>
        <v>31.64</v>
      </c>
      <c r="OK244" s="21">
        <f t="shared" si="1601"/>
        <v>31.64</v>
      </c>
      <c r="OL244" s="21">
        <f t="shared" si="1602"/>
        <v>31.64</v>
      </c>
      <c r="OM244" s="21">
        <f t="shared" si="1603"/>
        <v>31.64</v>
      </c>
      <c r="ON244" s="21">
        <f t="shared" si="1604"/>
        <v>31.64</v>
      </c>
      <c r="OO244" s="21">
        <f t="shared" si="1605"/>
        <v>31.64</v>
      </c>
      <c r="OP244" s="21">
        <f t="shared" si="1606"/>
        <v>31.64</v>
      </c>
      <c r="OQ244" s="21">
        <f t="shared" si="1607"/>
        <v>31.64</v>
      </c>
      <c r="OR244" s="21">
        <f t="shared" si="1608"/>
        <v>31.64</v>
      </c>
      <c r="OS244" s="21">
        <f t="shared" si="1609"/>
        <v>31.64</v>
      </c>
      <c r="OT244" s="21">
        <f t="shared" si="1610"/>
        <v>31.64</v>
      </c>
      <c r="OU244" s="21">
        <f t="shared" si="1611"/>
        <v>31.64</v>
      </c>
      <c r="OV244" s="21">
        <f t="shared" si="1612"/>
        <v>31.64</v>
      </c>
      <c r="OW244" s="21">
        <f t="shared" si="1613"/>
        <v>31.64</v>
      </c>
      <c r="OX244" s="21">
        <f t="shared" si="1614"/>
        <v>31.64</v>
      </c>
      <c r="OY244" s="21">
        <f t="shared" si="1615"/>
        <v>31.64</v>
      </c>
      <c r="OZ244" s="21">
        <f t="shared" si="1616"/>
        <v>31.64</v>
      </c>
      <c r="PA244" s="21">
        <f t="shared" si="1617"/>
        <v>31.64</v>
      </c>
      <c r="PB244" s="21">
        <f t="shared" si="1618"/>
        <v>31.64</v>
      </c>
      <c r="PC244" s="21">
        <f t="shared" si="1619"/>
        <v>31.64</v>
      </c>
      <c r="PD244" s="21">
        <f t="shared" si="1620"/>
        <v>31.64</v>
      </c>
      <c r="PE244" s="21">
        <f t="shared" si="1621"/>
        <v>31.64</v>
      </c>
      <c r="PF244" s="21">
        <f t="shared" si="1622"/>
        <v>31.64</v>
      </c>
      <c r="PG244" s="21">
        <f t="shared" si="1623"/>
        <v>31.64</v>
      </c>
      <c r="PH244" s="21">
        <f t="shared" si="1624"/>
        <v>31.64</v>
      </c>
      <c r="PI244" s="21">
        <f t="shared" si="1625"/>
        <v>31.64</v>
      </c>
      <c r="PJ244" s="38">
        <f t="shared" si="1626"/>
        <v>31.64</v>
      </c>
      <c r="PK244"/>
      <c r="PM244" s="4">
        <f t="shared" si="1683"/>
        <v>1.7</v>
      </c>
      <c r="PN244" s="15">
        <v>18</v>
      </c>
      <c r="PO244" s="37">
        <f t="shared" si="1684"/>
        <v>0</v>
      </c>
      <c r="PP244" s="21">
        <f t="shared" si="1685"/>
        <v>0</v>
      </c>
      <c r="PQ244" s="21">
        <f t="shared" si="1686"/>
        <v>0</v>
      </c>
      <c r="PR244" s="21">
        <f t="shared" si="1687"/>
        <v>0</v>
      </c>
      <c r="PS244" s="21">
        <f t="shared" si="1688"/>
        <v>0</v>
      </c>
      <c r="PT244" s="21">
        <f t="shared" si="1689"/>
        <v>0</v>
      </c>
      <c r="PU244" s="21">
        <f t="shared" si="1690"/>
        <v>0</v>
      </c>
      <c r="PV244" s="21">
        <f t="shared" si="1691"/>
        <v>0</v>
      </c>
      <c r="PW244" s="21">
        <f t="shared" si="1692"/>
        <v>0</v>
      </c>
      <c r="PX244" s="21">
        <f t="shared" si="1693"/>
        <v>0</v>
      </c>
      <c r="PY244" s="21">
        <f t="shared" si="1694"/>
        <v>0</v>
      </c>
      <c r="PZ244" s="21">
        <f t="shared" si="1695"/>
        <v>0</v>
      </c>
      <c r="QA244" s="21">
        <f t="shared" si="1696"/>
        <v>0</v>
      </c>
      <c r="QB244" s="21">
        <f t="shared" si="1697"/>
        <v>0</v>
      </c>
      <c r="QC244" s="21">
        <f t="shared" si="1698"/>
        <v>0</v>
      </c>
      <c r="QD244" s="21">
        <f t="shared" si="1699"/>
        <v>0</v>
      </c>
      <c r="QE244" s="21">
        <f t="shared" si="1700"/>
        <v>0</v>
      </c>
      <c r="QF244" s="21">
        <f t="shared" si="1701"/>
        <v>0</v>
      </c>
      <c r="QG244" s="21">
        <f t="shared" si="1702"/>
        <v>0</v>
      </c>
      <c r="QH244" s="21">
        <f t="shared" si="1703"/>
        <v>0</v>
      </c>
      <c r="QI244" s="21">
        <f t="shared" si="1704"/>
        <v>0</v>
      </c>
      <c r="QJ244" s="21">
        <f t="shared" si="1705"/>
        <v>0</v>
      </c>
      <c r="QK244" s="21">
        <f t="shared" si="1706"/>
        <v>0</v>
      </c>
      <c r="QL244" s="21">
        <f t="shared" si="1707"/>
        <v>0</v>
      </c>
      <c r="QM244" s="21">
        <f t="shared" si="1708"/>
        <v>0</v>
      </c>
      <c r="QN244" s="21">
        <f t="shared" si="1709"/>
        <v>0</v>
      </c>
      <c r="QO244" s="21">
        <f t="shared" si="1710"/>
        <v>0</v>
      </c>
      <c r="QP244" s="21">
        <f t="shared" si="1711"/>
        <v>0</v>
      </c>
      <c r="QQ244" s="21">
        <f t="shared" si="1712"/>
        <v>0</v>
      </c>
      <c r="QR244" s="21">
        <f t="shared" si="1713"/>
        <v>0</v>
      </c>
      <c r="QS244" s="21">
        <f t="shared" si="1714"/>
        <v>0</v>
      </c>
      <c r="QT244" s="21">
        <f t="shared" si="1715"/>
        <v>0</v>
      </c>
      <c r="QU244" s="21">
        <f t="shared" si="1716"/>
        <v>0</v>
      </c>
      <c r="QV244" s="21">
        <f t="shared" si="1717"/>
        <v>0</v>
      </c>
      <c r="QW244" s="21">
        <f t="shared" si="1718"/>
        <v>0</v>
      </c>
      <c r="QX244" s="21">
        <f t="shared" si="1719"/>
        <v>0</v>
      </c>
      <c r="QY244" s="21">
        <f t="shared" si="1720"/>
        <v>0</v>
      </c>
      <c r="QZ244" s="21">
        <f t="shared" si="1721"/>
        <v>0</v>
      </c>
      <c r="RA244" s="21">
        <f t="shared" si="1722"/>
        <v>0</v>
      </c>
      <c r="RB244" s="38">
        <f t="shared" si="1723"/>
        <v>0</v>
      </c>
      <c r="RC244"/>
      <c r="ZS244" s="4">
        <f t="shared" si="1724"/>
        <v>1.5</v>
      </c>
      <c r="ZT244" s="15">
        <v>16</v>
      </c>
      <c r="ZU244" s="39">
        <f t="shared" ref="ZU244:ABL244" si="1757">IF(ISNUMBER(INDEX(Asfalt,$ZT244,ZV$226)),INDEX(Asfalt,$ZT244,ZV$226),0)</f>
        <v>0</v>
      </c>
      <c r="ZV244" s="40">
        <f t="shared" si="1757"/>
        <v>0</v>
      </c>
      <c r="ZW244" s="40">
        <f t="shared" si="1757"/>
        <v>0</v>
      </c>
      <c r="ZX244" s="40">
        <f t="shared" si="1757"/>
        <v>0</v>
      </c>
      <c r="ZY244" s="40">
        <f t="shared" si="1757"/>
        <v>0</v>
      </c>
      <c r="ZZ244" s="40">
        <f t="shared" si="1757"/>
        <v>0</v>
      </c>
      <c r="AAA244" s="40">
        <f t="shared" si="1757"/>
        <v>0</v>
      </c>
      <c r="AAB244" s="40">
        <f t="shared" si="1757"/>
        <v>0</v>
      </c>
      <c r="AAC244" s="40">
        <f t="shared" si="1757"/>
        <v>0</v>
      </c>
      <c r="AAD244" s="40">
        <f t="shared" si="1757"/>
        <v>0</v>
      </c>
      <c r="AAE244" s="41">
        <f t="shared" si="1757"/>
        <v>0</v>
      </c>
      <c r="AAF244" s="101">
        <f t="shared" si="1757"/>
        <v>0</v>
      </c>
      <c r="AAG244" s="40">
        <f t="shared" si="1757"/>
        <v>0</v>
      </c>
      <c r="AAH244" s="40">
        <f t="shared" si="1757"/>
        <v>0</v>
      </c>
      <c r="AAI244" s="40">
        <f t="shared" si="1757"/>
        <v>0</v>
      </c>
      <c r="AAJ244" s="40">
        <f t="shared" si="1757"/>
        <v>0</v>
      </c>
      <c r="AAK244" s="40">
        <f t="shared" si="1757"/>
        <v>0</v>
      </c>
      <c r="AAL244" s="40">
        <f t="shared" si="1757"/>
        <v>0</v>
      </c>
      <c r="AAM244" s="40">
        <f t="shared" si="1757"/>
        <v>0</v>
      </c>
      <c r="AAN244" s="40">
        <f t="shared" si="1757"/>
        <v>0</v>
      </c>
      <c r="AAO244" s="40">
        <f t="shared" si="1757"/>
        <v>0</v>
      </c>
      <c r="AAP244" s="93">
        <f t="shared" si="1757"/>
        <v>0</v>
      </c>
      <c r="AAQ244" s="39">
        <f t="shared" si="1757"/>
        <v>0</v>
      </c>
      <c r="AAR244" s="40">
        <f t="shared" si="1757"/>
        <v>0</v>
      </c>
      <c r="AAS244" s="40">
        <f t="shared" si="1757"/>
        <v>0</v>
      </c>
      <c r="AAT244" s="40">
        <f t="shared" si="1757"/>
        <v>0</v>
      </c>
      <c r="AAU244" s="40">
        <f t="shared" si="1757"/>
        <v>0</v>
      </c>
      <c r="AAV244" s="40">
        <f t="shared" si="1757"/>
        <v>0</v>
      </c>
      <c r="AAW244" s="40">
        <f t="shared" si="1757"/>
        <v>0</v>
      </c>
      <c r="AAX244" s="40">
        <f t="shared" si="1757"/>
        <v>0</v>
      </c>
      <c r="AAY244" s="40">
        <f t="shared" si="1757"/>
        <v>0</v>
      </c>
      <c r="AAZ244" s="40">
        <f t="shared" si="1757"/>
        <v>0</v>
      </c>
      <c r="ABA244" s="41">
        <f t="shared" si="1757"/>
        <v>0</v>
      </c>
      <c r="ABB244" s="101">
        <f t="shared" si="1757"/>
        <v>0</v>
      </c>
      <c r="ABC244" s="40">
        <f t="shared" si="1757"/>
        <v>0</v>
      </c>
      <c r="ABD244" s="40">
        <f t="shared" si="1757"/>
        <v>0</v>
      </c>
      <c r="ABE244" s="40">
        <f t="shared" si="1757"/>
        <v>0</v>
      </c>
      <c r="ABF244" s="40">
        <f t="shared" si="1757"/>
        <v>0</v>
      </c>
      <c r="ABG244" s="40">
        <f t="shared" si="1757"/>
        <v>0</v>
      </c>
      <c r="ABH244" s="40">
        <f t="shared" si="1757"/>
        <v>0</v>
      </c>
      <c r="ABI244" s="40">
        <f t="shared" si="1757"/>
        <v>4</v>
      </c>
      <c r="ABJ244" s="40">
        <f t="shared" si="1757"/>
        <v>4</v>
      </c>
      <c r="ABK244" s="40">
        <f t="shared" si="1757"/>
        <v>0</v>
      </c>
      <c r="ABL244" s="41">
        <f t="shared" si="1757"/>
        <v>0</v>
      </c>
    </row>
    <row r="245" spans="1:740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9"/>
      <c r="EP245" s="4">
        <f t="shared" si="1629"/>
        <v>1.5</v>
      </c>
      <c r="EQ245" s="15">
        <v>16</v>
      </c>
      <c r="ER245" s="97">
        <f t="shared" si="1738"/>
        <v>0</v>
      </c>
      <c r="ES245" s="33">
        <f t="shared" si="1738"/>
        <v>0</v>
      </c>
      <c r="ET245" s="33">
        <f t="shared" si="1738"/>
        <v>0</v>
      </c>
      <c r="EU245" s="33">
        <f t="shared" si="1738"/>
        <v>0</v>
      </c>
      <c r="EV245" s="33">
        <f t="shared" si="1738"/>
        <v>0</v>
      </c>
      <c r="EW245" s="33">
        <f t="shared" si="1738"/>
        <v>0</v>
      </c>
      <c r="EX245" s="33">
        <f t="shared" si="1738"/>
        <v>0</v>
      </c>
      <c r="EY245" s="33">
        <f t="shared" si="1738"/>
        <v>0</v>
      </c>
      <c r="EZ245" s="33">
        <f t="shared" si="1738"/>
        <v>0</v>
      </c>
      <c r="FA245" s="33">
        <f t="shared" si="1738"/>
        <v>0</v>
      </c>
      <c r="FB245" s="98">
        <f t="shared" si="1739"/>
        <v>0</v>
      </c>
      <c r="FC245" s="102">
        <f t="shared" si="1739"/>
        <v>0</v>
      </c>
      <c r="FD245" s="33">
        <f t="shared" si="1739"/>
        <v>0</v>
      </c>
      <c r="FE245" s="33">
        <f t="shared" si="1739"/>
        <v>0</v>
      </c>
      <c r="FF245" s="33">
        <f t="shared" si="1739"/>
        <v>0</v>
      </c>
      <c r="FG245" s="33">
        <f t="shared" si="1739"/>
        <v>0</v>
      </c>
      <c r="FH245" s="33">
        <f t="shared" si="1739"/>
        <v>0</v>
      </c>
      <c r="FI245" s="33">
        <f t="shared" si="1739"/>
        <v>0</v>
      </c>
      <c r="FJ245" s="33">
        <f t="shared" si="1739"/>
        <v>0</v>
      </c>
      <c r="FK245" s="33">
        <f t="shared" si="1739"/>
        <v>0</v>
      </c>
      <c r="FL245" s="33">
        <f t="shared" si="1740"/>
        <v>0</v>
      </c>
      <c r="FM245" s="91">
        <f t="shared" si="1740"/>
        <v>0</v>
      </c>
      <c r="FN245" s="97">
        <f t="shared" si="1740"/>
        <v>0</v>
      </c>
      <c r="FO245" s="33">
        <f t="shared" si="1740"/>
        <v>0</v>
      </c>
      <c r="FP245" s="33">
        <f t="shared" si="1740"/>
        <v>0</v>
      </c>
      <c r="FQ245" s="33">
        <f t="shared" si="1740"/>
        <v>0</v>
      </c>
      <c r="FR245" s="33">
        <f t="shared" si="1740"/>
        <v>0</v>
      </c>
      <c r="FS245" s="33">
        <f t="shared" si="1740"/>
        <v>0</v>
      </c>
      <c r="FT245" s="33">
        <f t="shared" si="1740"/>
        <v>0</v>
      </c>
      <c r="FU245" s="33">
        <f t="shared" si="1740"/>
        <v>0</v>
      </c>
      <c r="FV245" s="33">
        <f t="shared" si="1741"/>
        <v>0</v>
      </c>
      <c r="FW245" s="33">
        <f t="shared" si="1741"/>
        <v>0</v>
      </c>
      <c r="FX245" s="98">
        <f t="shared" si="1741"/>
        <v>0</v>
      </c>
      <c r="FY245" s="102">
        <f t="shared" si="1741"/>
        <v>0</v>
      </c>
      <c r="FZ245" s="33">
        <f t="shared" si="1741"/>
        <v>0</v>
      </c>
      <c r="GA245" s="33">
        <f t="shared" si="1741"/>
        <v>0</v>
      </c>
      <c r="GB245" s="33">
        <f t="shared" si="1741"/>
        <v>0</v>
      </c>
      <c r="GC245" s="33">
        <f t="shared" si="1741"/>
        <v>0</v>
      </c>
      <c r="GD245" s="33">
        <f t="shared" si="1741"/>
        <v>0</v>
      </c>
      <c r="GE245" s="33">
        <f t="shared" si="1741"/>
        <v>0</v>
      </c>
      <c r="GF245" s="33">
        <f t="shared" si="1741"/>
        <v>4</v>
      </c>
      <c r="GG245" s="33">
        <f t="shared" si="1741"/>
        <v>4</v>
      </c>
      <c r="GH245" s="33">
        <f t="shared" si="1741"/>
        <v>0</v>
      </c>
      <c r="GI245" s="98">
        <f t="shared" si="1741"/>
        <v>0</v>
      </c>
      <c r="GK245" s="4">
        <f t="shared" si="1630"/>
        <v>1.5</v>
      </c>
      <c r="GL245" s="15">
        <v>16</v>
      </c>
      <c r="GM245" s="97">
        <f t="shared" si="1539"/>
        <v>0</v>
      </c>
      <c r="GN245" s="33">
        <f t="shared" si="1540"/>
        <v>0</v>
      </c>
      <c r="GO245" s="33">
        <f t="shared" si="1541"/>
        <v>0</v>
      </c>
      <c r="GP245" s="33">
        <f t="shared" si="1542"/>
        <v>0</v>
      </c>
      <c r="GQ245" s="33">
        <f t="shared" si="1543"/>
        <v>0</v>
      </c>
      <c r="GR245" s="33">
        <f t="shared" si="1544"/>
        <v>0</v>
      </c>
      <c r="GS245" s="33">
        <f t="shared" si="1545"/>
        <v>0</v>
      </c>
      <c r="GT245" s="33">
        <f t="shared" si="1546"/>
        <v>0</v>
      </c>
      <c r="GU245" s="33">
        <f t="shared" si="1547"/>
        <v>0</v>
      </c>
      <c r="GV245" s="33">
        <f t="shared" si="1548"/>
        <v>0</v>
      </c>
      <c r="GW245" s="98">
        <f t="shared" si="1549"/>
        <v>0</v>
      </c>
      <c r="GX245" s="102">
        <f t="shared" si="1550"/>
        <v>0</v>
      </c>
      <c r="GY245" s="33">
        <f t="shared" si="1551"/>
        <v>0</v>
      </c>
      <c r="GZ245" s="33">
        <f t="shared" si="1552"/>
        <v>0</v>
      </c>
      <c r="HA245" s="33">
        <f t="shared" si="1553"/>
        <v>0</v>
      </c>
      <c r="HB245" s="33">
        <f t="shared" si="1554"/>
        <v>0</v>
      </c>
      <c r="HC245" s="33">
        <f t="shared" si="1555"/>
        <v>0</v>
      </c>
      <c r="HD245" s="33">
        <f t="shared" si="1556"/>
        <v>0</v>
      </c>
      <c r="HE245" s="33">
        <f t="shared" si="1557"/>
        <v>0</v>
      </c>
      <c r="HF245" s="33">
        <f t="shared" si="1558"/>
        <v>0</v>
      </c>
      <c r="HG245" s="33">
        <f t="shared" si="1559"/>
        <v>0</v>
      </c>
      <c r="HH245" s="91">
        <f t="shared" si="1560"/>
        <v>0</v>
      </c>
      <c r="HI245" s="97">
        <f t="shared" si="1561"/>
        <v>0</v>
      </c>
      <c r="HJ245" s="33">
        <f t="shared" si="1562"/>
        <v>0</v>
      </c>
      <c r="HK245" s="33">
        <f t="shared" si="1563"/>
        <v>0</v>
      </c>
      <c r="HL245" s="33">
        <f t="shared" si="1564"/>
        <v>0</v>
      </c>
      <c r="HM245" s="33">
        <f t="shared" si="1565"/>
        <v>0</v>
      </c>
      <c r="HN245" s="33">
        <f t="shared" si="1566"/>
        <v>0</v>
      </c>
      <c r="HO245" s="33">
        <f t="shared" si="1567"/>
        <v>0</v>
      </c>
      <c r="HP245" s="33">
        <f t="shared" si="1568"/>
        <v>0</v>
      </c>
      <c r="HQ245" s="33">
        <f t="shared" si="1569"/>
        <v>0</v>
      </c>
      <c r="HR245" s="33">
        <f t="shared" si="1570"/>
        <v>0</v>
      </c>
      <c r="HS245" s="98">
        <f t="shared" si="1571"/>
        <v>0</v>
      </c>
      <c r="HT245" s="102">
        <f t="shared" si="1572"/>
        <v>0</v>
      </c>
      <c r="HU245" s="33">
        <f t="shared" si="1573"/>
        <v>0</v>
      </c>
      <c r="HV245" s="33">
        <f t="shared" si="1574"/>
        <v>0</v>
      </c>
      <c r="HW245" s="33">
        <f t="shared" si="1575"/>
        <v>0</v>
      </c>
      <c r="HX245" s="33">
        <f t="shared" si="1576"/>
        <v>0</v>
      </c>
      <c r="HY245" s="33">
        <f t="shared" si="1577"/>
        <v>0</v>
      </c>
      <c r="HZ245" s="33">
        <f t="shared" si="1578"/>
        <v>0</v>
      </c>
      <c r="IA245" s="33">
        <f t="shared" si="1579"/>
        <v>4</v>
      </c>
      <c r="IB245" s="33">
        <f t="shared" si="1580"/>
        <v>4</v>
      </c>
      <c r="IC245" s="33">
        <f t="shared" si="1581"/>
        <v>0</v>
      </c>
      <c r="ID245" s="98">
        <f t="shared" si="1582"/>
        <v>0</v>
      </c>
      <c r="IG245" s="15">
        <v>16</v>
      </c>
      <c r="IH245" s="97"/>
      <c r="II245" s="33"/>
      <c r="IJ245" s="33"/>
      <c r="IK245" s="33"/>
      <c r="IL245" s="33"/>
      <c r="IM245" s="33"/>
      <c r="IN245" s="33"/>
      <c r="IO245" s="33"/>
      <c r="IP245" s="33"/>
      <c r="IQ245" s="33"/>
      <c r="IR245" s="98"/>
      <c r="IS245" s="102"/>
      <c r="IT245" s="33"/>
      <c r="IU245" s="33"/>
      <c r="IV245" s="33"/>
      <c r="IW245" s="33"/>
      <c r="IX245" s="33"/>
      <c r="IY245" s="33"/>
      <c r="IZ245" s="33"/>
      <c r="JA245" s="33"/>
      <c r="JB245" s="33"/>
      <c r="JC245" s="91"/>
      <c r="JD245" s="97"/>
      <c r="JE245" s="33"/>
      <c r="JF245" s="33"/>
      <c r="JG245" s="33"/>
      <c r="JH245" s="33"/>
      <c r="JI245" s="33"/>
      <c r="JJ245" s="33"/>
      <c r="JK245" s="33"/>
      <c r="JL245" s="33"/>
      <c r="JM245" s="33"/>
      <c r="JN245" s="98"/>
      <c r="JO245" s="102"/>
      <c r="JP245" s="33"/>
      <c r="JQ245" s="33"/>
      <c r="JR245" s="33"/>
      <c r="JS245" s="33"/>
      <c r="JT245" s="33"/>
      <c r="JU245" s="33"/>
      <c r="JV245" s="33"/>
      <c r="JW245" s="33"/>
      <c r="JX245" s="33"/>
      <c r="JY245" s="98"/>
      <c r="KD245" s="4">
        <f t="shared" si="1631"/>
        <v>1.5</v>
      </c>
      <c r="KE245" s="15">
        <v>16</v>
      </c>
      <c r="KF245" s="97">
        <f t="shared" si="1632"/>
        <v>0</v>
      </c>
      <c r="KG245" s="33">
        <f t="shared" si="1633"/>
        <v>0</v>
      </c>
      <c r="KH245" s="33">
        <f t="shared" si="1634"/>
        <v>0</v>
      </c>
      <c r="KI245" s="33">
        <f t="shared" si="1635"/>
        <v>0</v>
      </c>
      <c r="KJ245" s="33">
        <f t="shared" si="1636"/>
        <v>0</v>
      </c>
      <c r="KK245" s="33">
        <f t="shared" si="1637"/>
        <v>0</v>
      </c>
      <c r="KL245" s="33">
        <f t="shared" si="1638"/>
        <v>0</v>
      </c>
      <c r="KM245" s="33">
        <f t="shared" si="1639"/>
        <v>0</v>
      </c>
      <c r="KN245" s="33">
        <f t="shared" si="1640"/>
        <v>0</v>
      </c>
      <c r="KO245" s="33">
        <f t="shared" si="1641"/>
        <v>0</v>
      </c>
      <c r="KP245" s="98">
        <f t="shared" si="1642"/>
        <v>0</v>
      </c>
      <c r="KQ245" s="102">
        <f t="shared" si="1643"/>
        <v>0</v>
      </c>
      <c r="KR245" s="33">
        <f t="shared" si="1644"/>
        <v>0</v>
      </c>
      <c r="KS245" s="33">
        <f t="shared" si="1645"/>
        <v>0</v>
      </c>
      <c r="KT245" s="33">
        <f t="shared" si="1646"/>
        <v>0</v>
      </c>
      <c r="KU245" s="33">
        <f t="shared" si="1647"/>
        <v>0</v>
      </c>
      <c r="KV245" s="33">
        <f t="shared" si="1648"/>
        <v>0</v>
      </c>
      <c r="KW245" s="33">
        <f t="shared" si="1649"/>
        <v>0</v>
      </c>
      <c r="KX245" s="33">
        <f t="shared" si="1650"/>
        <v>0</v>
      </c>
      <c r="KY245" s="33">
        <f t="shared" si="1651"/>
        <v>0</v>
      </c>
      <c r="KZ245" s="33">
        <f t="shared" si="1652"/>
        <v>0</v>
      </c>
      <c r="LA245" s="91">
        <f t="shared" si="1653"/>
        <v>0</v>
      </c>
      <c r="LB245" s="97">
        <f t="shared" si="1654"/>
        <v>0</v>
      </c>
      <c r="LC245" s="33">
        <f t="shared" si="1655"/>
        <v>0</v>
      </c>
      <c r="LD245" s="33">
        <f t="shared" si="1656"/>
        <v>0</v>
      </c>
      <c r="LE245" s="33">
        <f t="shared" si="1657"/>
        <v>0</v>
      </c>
      <c r="LF245" s="33">
        <f t="shared" si="1658"/>
        <v>0</v>
      </c>
      <c r="LG245" s="33">
        <f t="shared" si="1659"/>
        <v>0</v>
      </c>
      <c r="LH245" s="33">
        <f t="shared" si="1660"/>
        <v>0</v>
      </c>
      <c r="LI245" s="33">
        <f t="shared" si="1661"/>
        <v>0</v>
      </c>
      <c r="LJ245" s="33">
        <f t="shared" si="1662"/>
        <v>0</v>
      </c>
      <c r="LK245" s="33">
        <f t="shared" si="1663"/>
        <v>0</v>
      </c>
      <c r="LL245" s="98">
        <f t="shared" si="1664"/>
        <v>0</v>
      </c>
      <c r="LM245" s="102">
        <f t="shared" si="1665"/>
        <v>0</v>
      </c>
      <c r="LN245" s="33">
        <f t="shared" si="1666"/>
        <v>0</v>
      </c>
      <c r="LO245" s="33">
        <f t="shared" si="1667"/>
        <v>0</v>
      </c>
      <c r="LP245" s="33">
        <f t="shared" si="1668"/>
        <v>0</v>
      </c>
      <c r="LQ245" s="33">
        <f t="shared" si="1669"/>
        <v>0</v>
      </c>
      <c r="LR245" s="33">
        <f t="shared" si="1670"/>
        <v>0</v>
      </c>
      <c r="LS245" s="33">
        <f t="shared" si="1671"/>
        <v>0</v>
      </c>
      <c r="LT245" s="33">
        <f t="shared" si="1672"/>
        <v>-4</v>
      </c>
      <c r="LU245" s="33">
        <f t="shared" si="1673"/>
        <v>-4</v>
      </c>
      <c r="LV245" s="33">
        <f t="shared" si="1674"/>
        <v>0</v>
      </c>
      <c r="LW245" s="98">
        <f t="shared" si="1675"/>
        <v>0</v>
      </c>
      <c r="MC245" s="4">
        <f t="shared" si="1676"/>
        <v>1.7999999999999998</v>
      </c>
      <c r="MD245" s="15">
        <v>19</v>
      </c>
      <c r="ME245" s="37">
        <f t="shared" si="1751"/>
        <v>0</v>
      </c>
      <c r="MF245" s="21">
        <f t="shared" si="1751"/>
        <v>0</v>
      </c>
      <c r="MG245" s="21">
        <f t="shared" si="1751"/>
        <v>0</v>
      </c>
      <c r="MH245" s="21">
        <f t="shared" si="1751"/>
        <v>0</v>
      </c>
      <c r="MI245" s="21">
        <f t="shared" si="1751"/>
        <v>0</v>
      </c>
      <c r="MJ245" s="21">
        <f t="shared" si="1751"/>
        <v>0</v>
      </c>
      <c r="MK245" s="21">
        <f t="shared" si="1751"/>
        <v>0</v>
      </c>
      <c r="ML245" s="21">
        <f t="shared" si="1751"/>
        <v>0</v>
      </c>
      <c r="MM245" s="21">
        <f t="shared" si="1751"/>
        <v>0</v>
      </c>
      <c r="MN245" s="21">
        <f t="shared" si="1751"/>
        <v>0</v>
      </c>
      <c r="MO245" s="21">
        <f t="shared" si="1752"/>
        <v>0</v>
      </c>
      <c r="MP245" s="21">
        <f t="shared" si="1752"/>
        <v>0</v>
      </c>
      <c r="MQ245" s="21">
        <f t="shared" si="1752"/>
        <v>0</v>
      </c>
      <c r="MR245" s="21">
        <f t="shared" si="1752"/>
        <v>0</v>
      </c>
      <c r="MS245" s="21">
        <f t="shared" si="1752"/>
        <v>0</v>
      </c>
      <c r="MT245" s="21">
        <f t="shared" si="1752"/>
        <v>0</v>
      </c>
      <c r="MU245" s="21">
        <f t="shared" si="1752"/>
        <v>0</v>
      </c>
      <c r="MV245" s="21">
        <f t="shared" si="1752"/>
        <v>0</v>
      </c>
      <c r="MW245" s="21">
        <f t="shared" si="1752"/>
        <v>0</v>
      </c>
      <c r="MX245" s="21">
        <f t="shared" si="1752"/>
        <v>0</v>
      </c>
      <c r="MY245" s="21">
        <f t="shared" si="1753"/>
        <v>0</v>
      </c>
      <c r="MZ245" s="21">
        <f t="shared" si="1753"/>
        <v>0</v>
      </c>
      <c r="NA245" s="21">
        <f t="shared" si="1753"/>
        <v>0</v>
      </c>
      <c r="NB245" s="21">
        <f t="shared" si="1753"/>
        <v>0</v>
      </c>
      <c r="NC245" s="21">
        <f t="shared" si="1753"/>
        <v>0</v>
      </c>
      <c r="ND245" s="21">
        <f t="shared" si="1753"/>
        <v>0</v>
      </c>
      <c r="NE245" s="21">
        <f t="shared" si="1753"/>
        <v>0</v>
      </c>
      <c r="NF245" s="21">
        <f t="shared" si="1753"/>
        <v>0</v>
      </c>
      <c r="NG245" s="21">
        <f t="shared" si="1753"/>
        <v>0</v>
      </c>
      <c r="NH245" s="21">
        <f t="shared" si="1753"/>
        <v>0</v>
      </c>
      <c r="NI245" s="21">
        <f t="shared" si="1754"/>
        <v>0</v>
      </c>
      <c r="NJ245" s="21">
        <f t="shared" si="1754"/>
        <v>0</v>
      </c>
      <c r="NK245" s="21">
        <f t="shared" si="1754"/>
        <v>0</v>
      </c>
      <c r="NL245" s="21">
        <f t="shared" si="1754"/>
        <v>0</v>
      </c>
      <c r="NM245" s="21">
        <f t="shared" si="1754"/>
        <v>0</v>
      </c>
      <c r="NN245" s="21">
        <f t="shared" si="1754"/>
        <v>0</v>
      </c>
      <c r="NO245" s="21">
        <f t="shared" si="1754"/>
        <v>-2</v>
      </c>
      <c r="NP245" s="21">
        <f t="shared" si="1754"/>
        <v>-4</v>
      </c>
      <c r="NQ245" s="21">
        <f t="shared" si="1754"/>
        <v>-2</v>
      </c>
      <c r="NR245" s="38">
        <f t="shared" si="1754"/>
        <v>0</v>
      </c>
      <c r="NT245" s="16"/>
      <c r="NU245" s="4">
        <f t="shared" si="1681"/>
        <v>1.7999999999999998</v>
      </c>
      <c r="NV245" s="15">
        <v>19</v>
      </c>
      <c r="NW245" s="37">
        <f t="shared" si="1682"/>
        <v>31.64</v>
      </c>
      <c r="NX245" s="21">
        <f t="shared" si="1588"/>
        <v>31.64</v>
      </c>
      <c r="NY245" s="21">
        <f t="shared" si="1589"/>
        <v>31.64</v>
      </c>
      <c r="NZ245" s="21">
        <f t="shared" si="1590"/>
        <v>31.64</v>
      </c>
      <c r="OA245" s="21">
        <f t="shared" si="1591"/>
        <v>31.64</v>
      </c>
      <c r="OB245" s="21">
        <f t="shared" si="1592"/>
        <v>31.64</v>
      </c>
      <c r="OC245" s="21">
        <f t="shared" si="1593"/>
        <v>31.64</v>
      </c>
      <c r="OD245" s="21">
        <f t="shared" si="1594"/>
        <v>31.64</v>
      </c>
      <c r="OE245" s="21">
        <f t="shared" si="1595"/>
        <v>31.64</v>
      </c>
      <c r="OF245" s="21">
        <f t="shared" si="1596"/>
        <v>31.64</v>
      </c>
      <c r="OG245" s="21">
        <f t="shared" si="1597"/>
        <v>31.64</v>
      </c>
      <c r="OH245" s="21">
        <f t="shared" si="1598"/>
        <v>31.64</v>
      </c>
      <c r="OI245" s="21">
        <f t="shared" si="1599"/>
        <v>31.64</v>
      </c>
      <c r="OJ245" s="21">
        <f t="shared" si="1600"/>
        <v>31.64</v>
      </c>
      <c r="OK245" s="21">
        <f t="shared" si="1601"/>
        <v>31.64</v>
      </c>
      <c r="OL245" s="21">
        <f t="shared" si="1602"/>
        <v>31.64</v>
      </c>
      <c r="OM245" s="21">
        <f t="shared" si="1603"/>
        <v>31.64</v>
      </c>
      <c r="ON245" s="21">
        <f t="shared" si="1604"/>
        <v>31.64</v>
      </c>
      <c r="OO245" s="21">
        <f t="shared" si="1605"/>
        <v>31.64</v>
      </c>
      <c r="OP245" s="21">
        <f t="shared" si="1606"/>
        <v>31.64</v>
      </c>
      <c r="OQ245" s="21">
        <f t="shared" si="1607"/>
        <v>31.64</v>
      </c>
      <c r="OR245" s="21">
        <f t="shared" si="1608"/>
        <v>31.64</v>
      </c>
      <c r="OS245" s="21">
        <f t="shared" si="1609"/>
        <v>31.64</v>
      </c>
      <c r="OT245" s="21">
        <f t="shared" si="1610"/>
        <v>31.64</v>
      </c>
      <c r="OU245" s="21">
        <f t="shared" si="1611"/>
        <v>31.64</v>
      </c>
      <c r="OV245" s="21">
        <f t="shared" si="1612"/>
        <v>31.64</v>
      </c>
      <c r="OW245" s="21">
        <f t="shared" si="1613"/>
        <v>31.64</v>
      </c>
      <c r="OX245" s="21">
        <f t="shared" si="1614"/>
        <v>31.64</v>
      </c>
      <c r="OY245" s="21">
        <f t="shared" si="1615"/>
        <v>31.64</v>
      </c>
      <c r="OZ245" s="21">
        <f t="shared" si="1616"/>
        <v>31.64</v>
      </c>
      <c r="PA245" s="21">
        <f t="shared" si="1617"/>
        <v>31.64</v>
      </c>
      <c r="PB245" s="21">
        <f t="shared" si="1618"/>
        <v>31.64</v>
      </c>
      <c r="PC245" s="21">
        <f t="shared" si="1619"/>
        <v>31.64</v>
      </c>
      <c r="PD245" s="21">
        <f t="shared" si="1620"/>
        <v>31.64</v>
      </c>
      <c r="PE245" s="21">
        <f t="shared" si="1621"/>
        <v>31.64</v>
      </c>
      <c r="PF245" s="21">
        <f t="shared" si="1622"/>
        <v>31.64</v>
      </c>
      <c r="PG245" s="21">
        <f t="shared" si="1623"/>
        <v>31.64</v>
      </c>
      <c r="PH245" s="21">
        <f t="shared" si="1624"/>
        <v>31.64</v>
      </c>
      <c r="PI245" s="21">
        <f t="shared" si="1625"/>
        <v>31.64</v>
      </c>
      <c r="PJ245" s="38">
        <f t="shared" si="1626"/>
        <v>31.64</v>
      </c>
      <c r="PK245"/>
      <c r="PM245" s="4">
        <f t="shared" si="1683"/>
        <v>1.7999999999999998</v>
      </c>
      <c r="PN245" s="15">
        <v>19</v>
      </c>
      <c r="PO245" s="37">
        <f t="shared" si="1684"/>
        <v>0</v>
      </c>
      <c r="PP245" s="21">
        <f t="shared" si="1685"/>
        <v>0</v>
      </c>
      <c r="PQ245" s="21">
        <f t="shared" si="1686"/>
        <v>0</v>
      </c>
      <c r="PR245" s="21">
        <f t="shared" si="1687"/>
        <v>0</v>
      </c>
      <c r="PS245" s="21">
        <f t="shared" si="1688"/>
        <v>0</v>
      </c>
      <c r="PT245" s="21">
        <f t="shared" si="1689"/>
        <v>0</v>
      </c>
      <c r="PU245" s="21">
        <f t="shared" si="1690"/>
        <v>0</v>
      </c>
      <c r="PV245" s="21">
        <f t="shared" si="1691"/>
        <v>0</v>
      </c>
      <c r="PW245" s="21">
        <f t="shared" si="1692"/>
        <v>0</v>
      </c>
      <c r="PX245" s="21">
        <f t="shared" si="1693"/>
        <v>0</v>
      </c>
      <c r="PY245" s="21">
        <f t="shared" si="1694"/>
        <v>0</v>
      </c>
      <c r="PZ245" s="21">
        <f t="shared" si="1695"/>
        <v>0</v>
      </c>
      <c r="QA245" s="21">
        <f t="shared" si="1696"/>
        <v>0</v>
      </c>
      <c r="QB245" s="21">
        <f t="shared" si="1697"/>
        <v>0</v>
      </c>
      <c r="QC245" s="21">
        <f t="shared" si="1698"/>
        <v>0</v>
      </c>
      <c r="QD245" s="21">
        <f t="shared" si="1699"/>
        <v>0</v>
      </c>
      <c r="QE245" s="21">
        <f t="shared" si="1700"/>
        <v>0</v>
      </c>
      <c r="QF245" s="21">
        <f t="shared" si="1701"/>
        <v>0</v>
      </c>
      <c r="QG245" s="21">
        <f t="shared" si="1702"/>
        <v>0</v>
      </c>
      <c r="QH245" s="21">
        <f t="shared" si="1703"/>
        <v>0</v>
      </c>
      <c r="QI245" s="21">
        <f t="shared" si="1704"/>
        <v>0</v>
      </c>
      <c r="QJ245" s="21">
        <f t="shared" si="1705"/>
        <v>0</v>
      </c>
      <c r="QK245" s="21">
        <f t="shared" si="1706"/>
        <v>0</v>
      </c>
      <c r="QL245" s="21">
        <f t="shared" si="1707"/>
        <v>0</v>
      </c>
      <c r="QM245" s="21">
        <f t="shared" si="1708"/>
        <v>0</v>
      </c>
      <c r="QN245" s="21">
        <f t="shared" si="1709"/>
        <v>0</v>
      </c>
      <c r="QO245" s="21">
        <f t="shared" si="1710"/>
        <v>0</v>
      </c>
      <c r="QP245" s="21">
        <f t="shared" si="1711"/>
        <v>0</v>
      </c>
      <c r="QQ245" s="21">
        <f t="shared" si="1712"/>
        <v>0</v>
      </c>
      <c r="QR245" s="21">
        <f t="shared" si="1713"/>
        <v>0</v>
      </c>
      <c r="QS245" s="21">
        <f t="shared" si="1714"/>
        <v>0</v>
      </c>
      <c r="QT245" s="21">
        <f t="shared" si="1715"/>
        <v>0</v>
      </c>
      <c r="QU245" s="21">
        <f t="shared" si="1716"/>
        <v>0</v>
      </c>
      <c r="QV245" s="21">
        <f t="shared" si="1717"/>
        <v>0</v>
      </c>
      <c r="QW245" s="21">
        <f t="shared" si="1718"/>
        <v>0</v>
      </c>
      <c r="QX245" s="21">
        <f t="shared" si="1719"/>
        <v>0</v>
      </c>
      <c r="QY245" s="21">
        <f t="shared" si="1720"/>
        <v>0</v>
      </c>
      <c r="QZ245" s="21">
        <f t="shared" si="1721"/>
        <v>0</v>
      </c>
      <c r="RA245" s="21">
        <f t="shared" si="1722"/>
        <v>0</v>
      </c>
      <c r="RB245" s="38">
        <f t="shared" si="1723"/>
        <v>0</v>
      </c>
      <c r="RC245"/>
      <c r="ZS245" s="4">
        <f t="shared" si="1724"/>
        <v>1.5</v>
      </c>
      <c r="ZT245" s="15">
        <v>16</v>
      </c>
      <c r="ZU245" s="97">
        <f t="shared" ref="ZU245:ABL245" si="1758">IF(ISNUMBER(INDEX(Asfalt,$ZT245,ZV$226)),INDEX(Asfalt,$ZT245,ZV$226),0)</f>
        <v>0</v>
      </c>
      <c r="ZV245" s="33">
        <f t="shared" si="1758"/>
        <v>0</v>
      </c>
      <c r="ZW245" s="33">
        <f t="shared" si="1758"/>
        <v>0</v>
      </c>
      <c r="ZX245" s="33">
        <f t="shared" si="1758"/>
        <v>0</v>
      </c>
      <c r="ZY245" s="33">
        <f t="shared" si="1758"/>
        <v>0</v>
      </c>
      <c r="ZZ245" s="33">
        <f t="shared" si="1758"/>
        <v>0</v>
      </c>
      <c r="AAA245" s="33">
        <f t="shared" si="1758"/>
        <v>0</v>
      </c>
      <c r="AAB245" s="33">
        <f t="shared" si="1758"/>
        <v>0</v>
      </c>
      <c r="AAC245" s="33">
        <f t="shared" si="1758"/>
        <v>0</v>
      </c>
      <c r="AAD245" s="33">
        <f t="shared" si="1758"/>
        <v>0</v>
      </c>
      <c r="AAE245" s="98">
        <f t="shared" si="1758"/>
        <v>0</v>
      </c>
      <c r="AAF245" s="102">
        <f t="shared" si="1758"/>
        <v>0</v>
      </c>
      <c r="AAG245" s="33">
        <f t="shared" si="1758"/>
        <v>0</v>
      </c>
      <c r="AAH245" s="33">
        <f t="shared" si="1758"/>
        <v>0</v>
      </c>
      <c r="AAI245" s="33">
        <f t="shared" si="1758"/>
        <v>0</v>
      </c>
      <c r="AAJ245" s="33">
        <f t="shared" si="1758"/>
        <v>0</v>
      </c>
      <c r="AAK245" s="33">
        <f t="shared" si="1758"/>
        <v>0</v>
      </c>
      <c r="AAL245" s="33">
        <f t="shared" si="1758"/>
        <v>0</v>
      </c>
      <c r="AAM245" s="33">
        <f t="shared" si="1758"/>
        <v>0</v>
      </c>
      <c r="AAN245" s="33">
        <f t="shared" si="1758"/>
        <v>0</v>
      </c>
      <c r="AAO245" s="33">
        <f t="shared" si="1758"/>
        <v>0</v>
      </c>
      <c r="AAP245" s="91">
        <f t="shared" si="1758"/>
        <v>0</v>
      </c>
      <c r="AAQ245" s="97">
        <f t="shared" si="1758"/>
        <v>0</v>
      </c>
      <c r="AAR245" s="33">
        <f t="shared" si="1758"/>
        <v>0</v>
      </c>
      <c r="AAS245" s="33">
        <f t="shared" si="1758"/>
        <v>0</v>
      </c>
      <c r="AAT245" s="33">
        <f t="shared" si="1758"/>
        <v>0</v>
      </c>
      <c r="AAU245" s="33">
        <f t="shared" si="1758"/>
        <v>0</v>
      </c>
      <c r="AAV245" s="33">
        <f t="shared" si="1758"/>
        <v>0</v>
      </c>
      <c r="AAW245" s="33">
        <f t="shared" si="1758"/>
        <v>0</v>
      </c>
      <c r="AAX245" s="33">
        <f t="shared" si="1758"/>
        <v>0</v>
      </c>
      <c r="AAY245" s="33">
        <f t="shared" si="1758"/>
        <v>0</v>
      </c>
      <c r="AAZ245" s="33">
        <f t="shared" si="1758"/>
        <v>0</v>
      </c>
      <c r="ABA245" s="98">
        <f t="shared" si="1758"/>
        <v>0</v>
      </c>
      <c r="ABB245" s="102">
        <f t="shared" si="1758"/>
        <v>0</v>
      </c>
      <c r="ABC245" s="33">
        <f t="shared" si="1758"/>
        <v>0</v>
      </c>
      <c r="ABD245" s="33">
        <f t="shared" si="1758"/>
        <v>0</v>
      </c>
      <c r="ABE245" s="33">
        <f t="shared" si="1758"/>
        <v>0</v>
      </c>
      <c r="ABF245" s="33">
        <f t="shared" si="1758"/>
        <v>0</v>
      </c>
      <c r="ABG245" s="33">
        <f t="shared" si="1758"/>
        <v>0</v>
      </c>
      <c r="ABH245" s="33">
        <f t="shared" si="1758"/>
        <v>0</v>
      </c>
      <c r="ABI245" s="33">
        <f t="shared" si="1758"/>
        <v>4</v>
      </c>
      <c r="ABJ245" s="33">
        <f t="shared" si="1758"/>
        <v>4</v>
      </c>
      <c r="ABK245" s="33">
        <f t="shared" si="1758"/>
        <v>0</v>
      </c>
      <c r="ABL245" s="98">
        <f t="shared" si="1758"/>
        <v>0</v>
      </c>
    </row>
    <row r="246" spans="1:740" x14ac:dyDescent="0.25">
      <c r="A246" s="8"/>
      <c r="B246" s="8"/>
      <c r="C246" s="8"/>
      <c r="D246" s="8"/>
      <c r="E246" s="8"/>
      <c r="F246" s="8"/>
      <c r="G246" s="8"/>
      <c r="H246" s="8"/>
      <c r="I246" s="9"/>
      <c r="J246" s="9"/>
      <c r="K246" s="8"/>
      <c r="L246" s="9"/>
      <c r="EP246" s="4">
        <f t="shared" si="1629"/>
        <v>1.5999999999999999</v>
      </c>
      <c r="EQ246" s="15">
        <v>17</v>
      </c>
      <c r="ER246" s="37">
        <f t="shared" si="1738"/>
        <v>0</v>
      </c>
      <c r="ES246" s="21">
        <f t="shared" si="1738"/>
        <v>0</v>
      </c>
      <c r="ET246" s="21">
        <f t="shared" si="1738"/>
        <v>0</v>
      </c>
      <c r="EU246" s="21">
        <f t="shared" si="1738"/>
        <v>0</v>
      </c>
      <c r="EV246" s="21">
        <f t="shared" si="1738"/>
        <v>0</v>
      </c>
      <c r="EW246" s="21">
        <f t="shared" si="1738"/>
        <v>0</v>
      </c>
      <c r="EX246" s="21">
        <f t="shared" si="1738"/>
        <v>0</v>
      </c>
      <c r="EY246" s="21">
        <f t="shared" si="1738"/>
        <v>0</v>
      </c>
      <c r="EZ246" s="21">
        <f t="shared" si="1738"/>
        <v>0</v>
      </c>
      <c r="FA246" s="21">
        <f t="shared" si="1738"/>
        <v>0</v>
      </c>
      <c r="FB246" s="38">
        <f t="shared" si="1739"/>
        <v>0</v>
      </c>
      <c r="FC246" s="43">
        <f t="shared" si="1739"/>
        <v>0</v>
      </c>
      <c r="FD246" s="21">
        <f t="shared" si="1739"/>
        <v>0</v>
      </c>
      <c r="FE246" s="21">
        <f t="shared" si="1739"/>
        <v>0</v>
      </c>
      <c r="FF246" s="21">
        <f t="shared" si="1739"/>
        <v>0</v>
      </c>
      <c r="FG246" s="21">
        <f t="shared" si="1739"/>
        <v>0</v>
      </c>
      <c r="FH246" s="21">
        <f t="shared" si="1739"/>
        <v>0</v>
      </c>
      <c r="FI246" s="21">
        <f t="shared" si="1739"/>
        <v>0</v>
      </c>
      <c r="FJ246" s="21">
        <f t="shared" si="1739"/>
        <v>0</v>
      </c>
      <c r="FK246" s="21">
        <f t="shared" si="1739"/>
        <v>0</v>
      </c>
      <c r="FL246" s="21">
        <f t="shared" si="1740"/>
        <v>0</v>
      </c>
      <c r="FM246" s="82">
        <f t="shared" si="1740"/>
        <v>0</v>
      </c>
      <c r="FN246" s="37">
        <f t="shared" si="1740"/>
        <v>0</v>
      </c>
      <c r="FO246" s="21">
        <f t="shared" si="1740"/>
        <v>0</v>
      </c>
      <c r="FP246" s="21">
        <f t="shared" si="1740"/>
        <v>0</v>
      </c>
      <c r="FQ246" s="21">
        <f t="shared" si="1740"/>
        <v>0</v>
      </c>
      <c r="FR246" s="21">
        <f t="shared" si="1740"/>
        <v>0</v>
      </c>
      <c r="FS246" s="21">
        <f t="shared" si="1740"/>
        <v>0</v>
      </c>
      <c r="FT246" s="21">
        <f t="shared" si="1740"/>
        <v>0</v>
      </c>
      <c r="FU246" s="21">
        <f t="shared" si="1740"/>
        <v>0</v>
      </c>
      <c r="FV246" s="21">
        <f t="shared" si="1741"/>
        <v>0</v>
      </c>
      <c r="FW246" s="21">
        <f t="shared" si="1741"/>
        <v>0</v>
      </c>
      <c r="FX246" s="38">
        <f t="shared" si="1741"/>
        <v>0</v>
      </c>
      <c r="FY246" s="43">
        <f t="shared" si="1741"/>
        <v>0</v>
      </c>
      <c r="FZ246" s="21">
        <f t="shared" si="1741"/>
        <v>0</v>
      </c>
      <c r="GA246" s="21">
        <f t="shared" si="1741"/>
        <v>0</v>
      </c>
      <c r="GB246" s="21">
        <f t="shared" si="1741"/>
        <v>0</v>
      </c>
      <c r="GC246" s="21">
        <f t="shared" si="1741"/>
        <v>0</v>
      </c>
      <c r="GD246" s="21">
        <f t="shared" si="1741"/>
        <v>0</v>
      </c>
      <c r="GE246" s="21">
        <f t="shared" si="1741"/>
        <v>0</v>
      </c>
      <c r="GF246" s="21">
        <f t="shared" si="1741"/>
        <v>4</v>
      </c>
      <c r="GG246" s="21">
        <f t="shared" si="1741"/>
        <v>4</v>
      </c>
      <c r="GH246" s="21">
        <f t="shared" si="1741"/>
        <v>0</v>
      </c>
      <c r="GI246" s="38">
        <f t="shared" si="1741"/>
        <v>0</v>
      </c>
      <c r="GK246" s="4">
        <f t="shared" si="1630"/>
        <v>1.5999999999999999</v>
      </c>
      <c r="GL246" s="15">
        <v>17</v>
      </c>
      <c r="GM246" s="37">
        <f t="shared" si="1539"/>
        <v>0</v>
      </c>
      <c r="GN246" s="21">
        <f t="shared" si="1540"/>
        <v>0</v>
      </c>
      <c r="GO246" s="21">
        <f t="shared" si="1541"/>
        <v>0</v>
      </c>
      <c r="GP246" s="21">
        <f t="shared" si="1542"/>
        <v>0</v>
      </c>
      <c r="GQ246" s="21">
        <f t="shared" si="1543"/>
        <v>0</v>
      </c>
      <c r="GR246" s="21">
        <f t="shared" si="1544"/>
        <v>0</v>
      </c>
      <c r="GS246" s="21">
        <f t="shared" si="1545"/>
        <v>0</v>
      </c>
      <c r="GT246" s="21">
        <f t="shared" si="1546"/>
        <v>0</v>
      </c>
      <c r="GU246" s="21">
        <f t="shared" si="1547"/>
        <v>0</v>
      </c>
      <c r="GV246" s="21">
        <f t="shared" si="1548"/>
        <v>0</v>
      </c>
      <c r="GW246" s="38">
        <f t="shared" si="1549"/>
        <v>0</v>
      </c>
      <c r="GX246" s="43">
        <f t="shared" si="1550"/>
        <v>0</v>
      </c>
      <c r="GY246" s="21">
        <f t="shared" si="1551"/>
        <v>0</v>
      </c>
      <c r="GZ246" s="21">
        <f t="shared" si="1552"/>
        <v>0</v>
      </c>
      <c r="HA246" s="21">
        <f t="shared" si="1553"/>
        <v>0</v>
      </c>
      <c r="HB246" s="21">
        <f t="shared" si="1554"/>
        <v>0</v>
      </c>
      <c r="HC246" s="21">
        <f t="shared" si="1555"/>
        <v>0</v>
      </c>
      <c r="HD246" s="21">
        <f t="shared" si="1556"/>
        <v>0</v>
      </c>
      <c r="HE246" s="21">
        <f t="shared" si="1557"/>
        <v>0</v>
      </c>
      <c r="HF246" s="21">
        <f t="shared" si="1558"/>
        <v>0</v>
      </c>
      <c r="HG246" s="21">
        <f t="shared" si="1559"/>
        <v>0</v>
      </c>
      <c r="HH246" s="82">
        <f t="shared" si="1560"/>
        <v>0</v>
      </c>
      <c r="HI246" s="37">
        <f t="shared" si="1561"/>
        <v>0</v>
      </c>
      <c r="HJ246" s="21">
        <f t="shared" si="1562"/>
        <v>0</v>
      </c>
      <c r="HK246" s="21">
        <f t="shared" si="1563"/>
        <v>0</v>
      </c>
      <c r="HL246" s="21">
        <f t="shared" si="1564"/>
        <v>0</v>
      </c>
      <c r="HM246" s="21">
        <f t="shared" si="1565"/>
        <v>0</v>
      </c>
      <c r="HN246" s="21">
        <f t="shared" si="1566"/>
        <v>0</v>
      </c>
      <c r="HO246" s="21">
        <f t="shared" si="1567"/>
        <v>0</v>
      </c>
      <c r="HP246" s="21">
        <f t="shared" si="1568"/>
        <v>0</v>
      </c>
      <c r="HQ246" s="21">
        <f t="shared" si="1569"/>
        <v>0</v>
      </c>
      <c r="HR246" s="21">
        <f t="shared" si="1570"/>
        <v>0</v>
      </c>
      <c r="HS246" s="38">
        <f t="shared" si="1571"/>
        <v>0</v>
      </c>
      <c r="HT246" s="43">
        <f t="shared" si="1572"/>
        <v>0</v>
      </c>
      <c r="HU246" s="21">
        <f t="shared" si="1573"/>
        <v>0</v>
      </c>
      <c r="HV246" s="21">
        <f t="shared" si="1574"/>
        <v>0</v>
      </c>
      <c r="HW246" s="21">
        <f t="shared" si="1575"/>
        <v>0</v>
      </c>
      <c r="HX246" s="21">
        <f t="shared" si="1576"/>
        <v>0</v>
      </c>
      <c r="HY246" s="21">
        <f t="shared" si="1577"/>
        <v>0</v>
      </c>
      <c r="HZ246" s="21">
        <f t="shared" si="1578"/>
        <v>0</v>
      </c>
      <c r="IA246" s="21">
        <f t="shared" si="1579"/>
        <v>0</v>
      </c>
      <c r="IB246" s="21">
        <f t="shared" si="1580"/>
        <v>0</v>
      </c>
      <c r="IC246" s="21">
        <f t="shared" si="1581"/>
        <v>0</v>
      </c>
      <c r="ID246" s="38">
        <f t="shared" si="1582"/>
        <v>0</v>
      </c>
      <c r="IG246" s="15">
        <v>17</v>
      </c>
      <c r="IH246" s="37"/>
      <c r="II246" s="21"/>
      <c r="IJ246" s="21"/>
      <c r="IK246" s="21"/>
      <c r="IL246" s="21"/>
      <c r="IM246" s="21"/>
      <c r="IN246" s="21"/>
      <c r="IO246" s="21"/>
      <c r="IP246" s="21"/>
      <c r="IQ246" s="21"/>
      <c r="IR246" s="38"/>
      <c r="IS246" s="43"/>
      <c r="IT246" s="21"/>
      <c r="IU246" s="21"/>
      <c r="IV246" s="21"/>
      <c r="IW246" s="21"/>
      <c r="IX246" s="21"/>
      <c r="IY246" s="21"/>
      <c r="IZ246" s="21"/>
      <c r="JA246" s="21"/>
      <c r="JB246" s="21"/>
      <c r="JC246" s="82"/>
      <c r="JD246" s="37"/>
      <c r="JE246" s="21"/>
      <c r="JF246" s="21"/>
      <c r="JG246" s="21"/>
      <c r="JH246" s="21"/>
      <c r="JI246" s="21"/>
      <c r="JJ246" s="21"/>
      <c r="JK246" s="21"/>
      <c r="JL246" s="21"/>
      <c r="JM246" s="21"/>
      <c r="JN246" s="38"/>
      <c r="JO246" s="43"/>
      <c r="JP246" s="21"/>
      <c r="JQ246" s="21"/>
      <c r="JR246" s="21"/>
      <c r="JS246" s="21"/>
      <c r="JT246" s="21"/>
      <c r="JU246" s="21"/>
      <c r="JV246" s="21"/>
      <c r="JW246" s="21"/>
      <c r="JX246" s="21"/>
      <c r="JY246" s="38"/>
      <c r="KD246" s="4">
        <f t="shared" si="1631"/>
        <v>1.5999999999999999</v>
      </c>
      <c r="KE246" s="15">
        <v>17</v>
      </c>
      <c r="KF246" s="37">
        <f t="shared" si="1632"/>
        <v>0</v>
      </c>
      <c r="KG246" s="21">
        <f t="shared" si="1633"/>
        <v>0</v>
      </c>
      <c r="KH246" s="21">
        <f t="shared" si="1634"/>
        <v>0</v>
      </c>
      <c r="KI246" s="21">
        <f t="shared" si="1635"/>
        <v>0</v>
      </c>
      <c r="KJ246" s="21">
        <f t="shared" si="1636"/>
        <v>0</v>
      </c>
      <c r="KK246" s="21">
        <f t="shared" si="1637"/>
        <v>0</v>
      </c>
      <c r="KL246" s="21">
        <f t="shared" si="1638"/>
        <v>0</v>
      </c>
      <c r="KM246" s="21">
        <f t="shared" si="1639"/>
        <v>0</v>
      </c>
      <c r="KN246" s="21">
        <f t="shared" si="1640"/>
        <v>0</v>
      </c>
      <c r="KO246" s="21">
        <f t="shared" si="1641"/>
        <v>0</v>
      </c>
      <c r="KP246" s="38">
        <f t="shared" si="1642"/>
        <v>0</v>
      </c>
      <c r="KQ246" s="43">
        <f t="shared" si="1643"/>
        <v>0</v>
      </c>
      <c r="KR246" s="21">
        <f t="shared" si="1644"/>
        <v>0</v>
      </c>
      <c r="KS246" s="21">
        <f t="shared" si="1645"/>
        <v>0</v>
      </c>
      <c r="KT246" s="21">
        <f t="shared" si="1646"/>
        <v>0</v>
      </c>
      <c r="KU246" s="21">
        <f t="shared" si="1647"/>
        <v>0</v>
      </c>
      <c r="KV246" s="21">
        <f t="shared" si="1648"/>
        <v>0</v>
      </c>
      <c r="KW246" s="21">
        <f t="shared" si="1649"/>
        <v>0</v>
      </c>
      <c r="KX246" s="21">
        <f t="shared" si="1650"/>
        <v>0</v>
      </c>
      <c r="KY246" s="21">
        <f t="shared" si="1651"/>
        <v>0</v>
      </c>
      <c r="KZ246" s="21">
        <f t="shared" si="1652"/>
        <v>0</v>
      </c>
      <c r="LA246" s="82">
        <f t="shared" si="1653"/>
        <v>0</v>
      </c>
      <c r="LB246" s="37">
        <f t="shared" si="1654"/>
        <v>0</v>
      </c>
      <c r="LC246" s="21">
        <f t="shared" si="1655"/>
        <v>0</v>
      </c>
      <c r="LD246" s="21">
        <f t="shared" si="1656"/>
        <v>0</v>
      </c>
      <c r="LE246" s="21">
        <f t="shared" si="1657"/>
        <v>0</v>
      </c>
      <c r="LF246" s="21">
        <f t="shared" si="1658"/>
        <v>0</v>
      </c>
      <c r="LG246" s="21">
        <f t="shared" si="1659"/>
        <v>0</v>
      </c>
      <c r="LH246" s="21">
        <f t="shared" si="1660"/>
        <v>0</v>
      </c>
      <c r="LI246" s="21">
        <f t="shared" si="1661"/>
        <v>0</v>
      </c>
      <c r="LJ246" s="21">
        <f t="shared" si="1662"/>
        <v>0</v>
      </c>
      <c r="LK246" s="21">
        <f t="shared" si="1663"/>
        <v>0</v>
      </c>
      <c r="LL246" s="38">
        <f t="shared" si="1664"/>
        <v>0</v>
      </c>
      <c r="LM246" s="43">
        <f t="shared" si="1665"/>
        <v>0</v>
      </c>
      <c r="LN246" s="21">
        <f t="shared" si="1666"/>
        <v>0</v>
      </c>
      <c r="LO246" s="21">
        <f t="shared" si="1667"/>
        <v>0</v>
      </c>
      <c r="LP246" s="21">
        <f t="shared" si="1668"/>
        <v>0</v>
      </c>
      <c r="LQ246" s="21">
        <f t="shared" si="1669"/>
        <v>0</v>
      </c>
      <c r="LR246" s="21">
        <f t="shared" si="1670"/>
        <v>0</v>
      </c>
      <c r="LS246" s="21">
        <f t="shared" si="1671"/>
        <v>0</v>
      </c>
      <c r="LT246" s="21">
        <f t="shared" si="1672"/>
        <v>-4</v>
      </c>
      <c r="LU246" s="21">
        <f t="shared" si="1673"/>
        <v>-4</v>
      </c>
      <c r="LV246" s="21">
        <f t="shared" si="1674"/>
        <v>0</v>
      </c>
      <c r="LW246" s="38">
        <f t="shared" si="1675"/>
        <v>0</v>
      </c>
      <c r="MC246" s="4">
        <f t="shared" si="1676"/>
        <v>1.9</v>
      </c>
      <c r="MD246" s="15">
        <v>20</v>
      </c>
      <c r="ME246" s="37">
        <f t="shared" si="1751"/>
        <v>-2</v>
      </c>
      <c r="MF246" s="21">
        <f t="shared" si="1751"/>
        <v>-2</v>
      </c>
      <c r="MG246" s="21">
        <f t="shared" si="1751"/>
        <v>-2</v>
      </c>
      <c r="MH246" s="21">
        <f t="shared" si="1751"/>
        <v>-2</v>
      </c>
      <c r="MI246" s="21">
        <f t="shared" si="1751"/>
        <v>-2</v>
      </c>
      <c r="MJ246" s="21">
        <f t="shared" si="1751"/>
        <v>-2</v>
      </c>
      <c r="MK246" s="21">
        <f t="shared" si="1751"/>
        <v>-2</v>
      </c>
      <c r="ML246" s="21">
        <f t="shared" si="1751"/>
        <v>-2</v>
      </c>
      <c r="MM246" s="21">
        <f t="shared" si="1751"/>
        <v>-2</v>
      </c>
      <c r="MN246" s="21">
        <f t="shared" si="1751"/>
        <v>-2</v>
      </c>
      <c r="MO246" s="21">
        <f t="shared" si="1752"/>
        <v>-2</v>
      </c>
      <c r="MP246" s="21">
        <f t="shared" si="1752"/>
        <v>-2</v>
      </c>
      <c r="MQ246" s="21">
        <f t="shared" si="1752"/>
        <v>-2</v>
      </c>
      <c r="MR246" s="21">
        <f t="shared" si="1752"/>
        <v>-2</v>
      </c>
      <c r="MS246" s="21">
        <f t="shared" si="1752"/>
        <v>-2</v>
      </c>
      <c r="MT246" s="21">
        <f t="shared" si="1752"/>
        <v>-2</v>
      </c>
      <c r="MU246" s="21">
        <f t="shared" si="1752"/>
        <v>-2</v>
      </c>
      <c r="MV246" s="21">
        <f t="shared" si="1752"/>
        <v>-2</v>
      </c>
      <c r="MW246" s="21">
        <f t="shared" si="1752"/>
        <v>-2</v>
      </c>
      <c r="MX246" s="21">
        <f t="shared" si="1752"/>
        <v>-2</v>
      </c>
      <c r="MY246" s="21">
        <f t="shared" si="1753"/>
        <v>-2</v>
      </c>
      <c r="MZ246" s="21">
        <f t="shared" si="1753"/>
        <v>-2</v>
      </c>
      <c r="NA246" s="21">
        <f t="shared" si="1753"/>
        <v>-2</v>
      </c>
      <c r="NB246" s="21">
        <f t="shared" si="1753"/>
        <v>-2</v>
      </c>
      <c r="NC246" s="21">
        <f t="shared" si="1753"/>
        <v>-2</v>
      </c>
      <c r="ND246" s="21">
        <f t="shared" si="1753"/>
        <v>-2</v>
      </c>
      <c r="NE246" s="21">
        <f t="shared" si="1753"/>
        <v>-2</v>
      </c>
      <c r="NF246" s="21">
        <f t="shared" si="1753"/>
        <v>-2</v>
      </c>
      <c r="NG246" s="21">
        <f t="shared" si="1753"/>
        <v>-2</v>
      </c>
      <c r="NH246" s="21">
        <f t="shared" si="1753"/>
        <v>-2</v>
      </c>
      <c r="NI246" s="21">
        <f t="shared" si="1754"/>
        <v>-2</v>
      </c>
      <c r="NJ246" s="21">
        <f t="shared" si="1754"/>
        <v>-2</v>
      </c>
      <c r="NK246" s="21">
        <f t="shared" si="1754"/>
        <v>-2</v>
      </c>
      <c r="NL246" s="21">
        <f t="shared" si="1754"/>
        <v>-2</v>
      </c>
      <c r="NM246" s="21">
        <f t="shared" si="1754"/>
        <v>-2</v>
      </c>
      <c r="NN246" s="21">
        <f t="shared" si="1754"/>
        <v>-2</v>
      </c>
      <c r="NO246" s="21">
        <f t="shared" si="1754"/>
        <v>-4</v>
      </c>
      <c r="NP246" s="21">
        <f t="shared" si="1754"/>
        <v>-6</v>
      </c>
      <c r="NQ246" s="21">
        <f t="shared" si="1754"/>
        <v>-4</v>
      </c>
      <c r="NR246" s="38">
        <f t="shared" si="1754"/>
        <v>-2</v>
      </c>
      <c r="NT246" s="16"/>
      <c r="NU246" s="4">
        <f t="shared" si="1681"/>
        <v>1.9</v>
      </c>
      <c r="NV246" s="15">
        <v>20</v>
      </c>
      <c r="NW246" s="37">
        <f t="shared" si="1682"/>
        <v>31.64</v>
      </c>
      <c r="NX246" s="21">
        <f t="shared" si="1588"/>
        <v>31.64</v>
      </c>
      <c r="NY246" s="21">
        <f t="shared" si="1589"/>
        <v>31.64</v>
      </c>
      <c r="NZ246" s="21">
        <f t="shared" si="1590"/>
        <v>31.64</v>
      </c>
      <c r="OA246" s="21">
        <f t="shared" si="1591"/>
        <v>31.64</v>
      </c>
      <c r="OB246" s="21">
        <f t="shared" si="1592"/>
        <v>31.64</v>
      </c>
      <c r="OC246" s="21">
        <f t="shared" si="1593"/>
        <v>31.64</v>
      </c>
      <c r="OD246" s="21">
        <f t="shared" si="1594"/>
        <v>31.64</v>
      </c>
      <c r="OE246" s="21">
        <f t="shared" si="1595"/>
        <v>31.64</v>
      </c>
      <c r="OF246" s="21">
        <f t="shared" si="1596"/>
        <v>31.64</v>
      </c>
      <c r="OG246" s="21">
        <f t="shared" si="1597"/>
        <v>31.64</v>
      </c>
      <c r="OH246" s="21">
        <f t="shared" si="1598"/>
        <v>31.64</v>
      </c>
      <c r="OI246" s="21">
        <f t="shared" si="1599"/>
        <v>31.64</v>
      </c>
      <c r="OJ246" s="21">
        <f t="shared" si="1600"/>
        <v>31.64</v>
      </c>
      <c r="OK246" s="21">
        <f t="shared" si="1601"/>
        <v>31.64</v>
      </c>
      <c r="OL246" s="21">
        <f t="shared" si="1602"/>
        <v>31.64</v>
      </c>
      <c r="OM246" s="21">
        <f t="shared" si="1603"/>
        <v>31.64</v>
      </c>
      <c r="ON246" s="21">
        <f t="shared" si="1604"/>
        <v>31.64</v>
      </c>
      <c r="OO246" s="21">
        <f t="shared" si="1605"/>
        <v>31.64</v>
      </c>
      <c r="OP246" s="21">
        <f t="shared" si="1606"/>
        <v>31.64</v>
      </c>
      <c r="OQ246" s="21">
        <f t="shared" si="1607"/>
        <v>31.64</v>
      </c>
      <c r="OR246" s="21">
        <f t="shared" si="1608"/>
        <v>31.64</v>
      </c>
      <c r="OS246" s="21">
        <f t="shared" si="1609"/>
        <v>31.64</v>
      </c>
      <c r="OT246" s="21">
        <f t="shared" si="1610"/>
        <v>31.64</v>
      </c>
      <c r="OU246" s="21">
        <f t="shared" si="1611"/>
        <v>31.64</v>
      </c>
      <c r="OV246" s="21">
        <f t="shared" si="1612"/>
        <v>31.64</v>
      </c>
      <c r="OW246" s="21">
        <f t="shared" si="1613"/>
        <v>31.64</v>
      </c>
      <c r="OX246" s="21">
        <f t="shared" si="1614"/>
        <v>31.64</v>
      </c>
      <c r="OY246" s="21">
        <f t="shared" si="1615"/>
        <v>31.64</v>
      </c>
      <c r="OZ246" s="21">
        <f t="shared" si="1616"/>
        <v>31.64</v>
      </c>
      <c r="PA246" s="21">
        <f t="shared" si="1617"/>
        <v>31.64</v>
      </c>
      <c r="PB246" s="21">
        <f t="shared" si="1618"/>
        <v>31.64</v>
      </c>
      <c r="PC246" s="21">
        <f t="shared" si="1619"/>
        <v>31.64</v>
      </c>
      <c r="PD246" s="21">
        <f t="shared" si="1620"/>
        <v>31.64</v>
      </c>
      <c r="PE246" s="21">
        <f t="shared" si="1621"/>
        <v>31.64</v>
      </c>
      <c r="PF246" s="21">
        <f t="shared" si="1622"/>
        <v>31.64</v>
      </c>
      <c r="PG246" s="21">
        <f t="shared" si="1623"/>
        <v>31.64</v>
      </c>
      <c r="PH246" s="21">
        <f t="shared" si="1624"/>
        <v>31.64</v>
      </c>
      <c r="PI246" s="21">
        <f t="shared" si="1625"/>
        <v>31.64</v>
      </c>
      <c r="PJ246" s="38">
        <f t="shared" si="1626"/>
        <v>31.64</v>
      </c>
      <c r="PK246"/>
      <c r="PM246" s="4">
        <f t="shared" si="1683"/>
        <v>1.9</v>
      </c>
      <c r="PN246" s="15">
        <v>20</v>
      </c>
      <c r="PO246" s="37">
        <f t="shared" si="1684"/>
        <v>0</v>
      </c>
      <c r="PP246" s="21">
        <f t="shared" si="1685"/>
        <v>0</v>
      </c>
      <c r="PQ246" s="21">
        <f t="shared" si="1686"/>
        <v>0</v>
      </c>
      <c r="PR246" s="21">
        <f t="shared" si="1687"/>
        <v>0</v>
      </c>
      <c r="PS246" s="21">
        <f t="shared" si="1688"/>
        <v>0</v>
      </c>
      <c r="PT246" s="21">
        <f t="shared" si="1689"/>
        <v>0</v>
      </c>
      <c r="PU246" s="21">
        <f t="shared" si="1690"/>
        <v>0</v>
      </c>
      <c r="PV246" s="21">
        <f t="shared" si="1691"/>
        <v>0</v>
      </c>
      <c r="PW246" s="21">
        <f t="shared" si="1692"/>
        <v>0</v>
      </c>
      <c r="PX246" s="21">
        <f t="shared" si="1693"/>
        <v>0</v>
      </c>
      <c r="PY246" s="21">
        <f t="shared" si="1694"/>
        <v>0</v>
      </c>
      <c r="PZ246" s="21">
        <f t="shared" si="1695"/>
        <v>0</v>
      </c>
      <c r="QA246" s="21">
        <f t="shared" si="1696"/>
        <v>0</v>
      </c>
      <c r="QB246" s="21">
        <f t="shared" si="1697"/>
        <v>0</v>
      </c>
      <c r="QC246" s="21">
        <f t="shared" si="1698"/>
        <v>0</v>
      </c>
      <c r="QD246" s="21">
        <f t="shared" si="1699"/>
        <v>0</v>
      </c>
      <c r="QE246" s="21">
        <f t="shared" si="1700"/>
        <v>0</v>
      </c>
      <c r="QF246" s="21">
        <f t="shared" si="1701"/>
        <v>0</v>
      </c>
      <c r="QG246" s="21">
        <f t="shared" si="1702"/>
        <v>0</v>
      </c>
      <c r="QH246" s="21">
        <f t="shared" si="1703"/>
        <v>0</v>
      </c>
      <c r="QI246" s="21">
        <f t="shared" si="1704"/>
        <v>0</v>
      </c>
      <c r="QJ246" s="21">
        <f t="shared" si="1705"/>
        <v>0</v>
      </c>
      <c r="QK246" s="21">
        <f t="shared" si="1706"/>
        <v>0</v>
      </c>
      <c r="QL246" s="21">
        <f t="shared" si="1707"/>
        <v>0</v>
      </c>
      <c r="QM246" s="21">
        <f t="shared" si="1708"/>
        <v>0</v>
      </c>
      <c r="QN246" s="21">
        <f t="shared" si="1709"/>
        <v>0</v>
      </c>
      <c r="QO246" s="21">
        <f t="shared" si="1710"/>
        <v>0</v>
      </c>
      <c r="QP246" s="21">
        <f t="shared" si="1711"/>
        <v>0</v>
      </c>
      <c r="QQ246" s="21">
        <f t="shared" si="1712"/>
        <v>0</v>
      </c>
      <c r="QR246" s="21">
        <f t="shared" si="1713"/>
        <v>0</v>
      </c>
      <c r="QS246" s="21">
        <f t="shared" si="1714"/>
        <v>0</v>
      </c>
      <c r="QT246" s="21">
        <f t="shared" si="1715"/>
        <v>0</v>
      </c>
      <c r="QU246" s="21">
        <f t="shared" si="1716"/>
        <v>0</v>
      </c>
      <c r="QV246" s="21">
        <f t="shared" si="1717"/>
        <v>0</v>
      </c>
      <c r="QW246" s="21">
        <f t="shared" si="1718"/>
        <v>0</v>
      </c>
      <c r="QX246" s="21">
        <f t="shared" si="1719"/>
        <v>0</v>
      </c>
      <c r="QY246" s="21">
        <f t="shared" si="1720"/>
        <v>0</v>
      </c>
      <c r="QZ246" s="21">
        <f t="shared" si="1721"/>
        <v>0</v>
      </c>
      <c r="RA246" s="21">
        <f t="shared" si="1722"/>
        <v>0</v>
      </c>
      <c r="RB246" s="38">
        <f t="shared" si="1723"/>
        <v>0</v>
      </c>
      <c r="RC246"/>
      <c r="ZS246" s="4">
        <f t="shared" si="1724"/>
        <v>1.5999999999999999</v>
      </c>
      <c r="ZT246" s="15">
        <v>17</v>
      </c>
      <c r="ZU246" s="37">
        <f t="shared" ref="ZU246:ABL246" si="1759">IF(ISNUMBER(INDEX(Asfalt,$ZT246,ZV$226)),INDEX(Asfalt,$ZT246,ZV$226),0)</f>
        <v>0</v>
      </c>
      <c r="ZV246" s="21">
        <f t="shared" si="1759"/>
        <v>0</v>
      </c>
      <c r="ZW246" s="21">
        <f t="shared" si="1759"/>
        <v>0</v>
      </c>
      <c r="ZX246" s="21">
        <f t="shared" si="1759"/>
        <v>0</v>
      </c>
      <c r="ZY246" s="21">
        <f t="shared" si="1759"/>
        <v>0</v>
      </c>
      <c r="ZZ246" s="21">
        <f t="shared" si="1759"/>
        <v>0</v>
      </c>
      <c r="AAA246" s="21">
        <f t="shared" si="1759"/>
        <v>0</v>
      </c>
      <c r="AAB246" s="21">
        <f t="shared" si="1759"/>
        <v>0</v>
      </c>
      <c r="AAC246" s="21">
        <f t="shared" si="1759"/>
        <v>0</v>
      </c>
      <c r="AAD246" s="21">
        <f t="shared" si="1759"/>
        <v>0</v>
      </c>
      <c r="AAE246" s="38">
        <f t="shared" si="1759"/>
        <v>0</v>
      </c>
      <c r="AAF246" s="43">
        <f t="shared" si="1759"/>
        <v>0</v>
      </c>
      <c r="AAG246" s="21">
        <f t="shared" si="1759"/>
        <v>0</v>
      </c>
      <c r="AAH246" s="21">
        <f t="shared" si="1759"/>
        <v>0</v>
      </c>
      <c r="AAI246" s="21">
        <f t="shared" si="1759"/>
        <v>0</v>
      </c>
      <c r="AAJ246" s="21">
        <f t="shared" si="1759"/>
        <v>0</v>
      </c>
      <c r="AAK246" s="21">
        <f t="shared" si="1759"/>
        <v>0</v>
      </c>
      <c r="AAL246" s="21">
        <f t="shared" si="1759"/>
        <v>0</v>
      </c>
      <c r="AAM246" s="21">
        <f t="shared" si="1759"/>
        <v>0</v>
      </c>
      <c r="AAN246" s="21">
        <f t="shared" si="1759"/>
        <v>0</v>
      </c>
      <c r="AAO246" s="21">
        <f t="shared" si="1759"/>
        <v>0</v>
      </c>
      <c r="AAP246" s="82">
        <f t="shared" si="1759"/>
        <v>0</v>
      </c>
      <c r="AAQ246" s="37">
        <f t="shared" si="1759"/>
        <v>0</v>
      </c>
      <c r="AAR246" s="21">
        <f t="shared" si="1759"/>
        <v>0</v>
      </c>
      <c r="AAS246" s="21">
        <f t="shared" si="1759"/>
        <v>0</v>
      </c>
      <c r="AAT246" s="21">
        <f t="shared" si="1759"/>
        <v>0</v>
      </c>
      <c r="AAU246" s="21">
        <f t="shared" si="1759"/>
        <v>0</v>
      </c>
      <c r="AAV246" s="21">
        <f t="shared" si="1759"/>
        <v>0</v>
      </c>
      <c r="AAW246" s="21">
        <f t="shared" si="1759"/>
        <v>0</v>
      </c>
      <c r="AAX246" s="21">
        <f t="shared" si="1759"/>
        <v>0</v>
      </c>
      <c r="AAY246" s="21">
        <f t="shared" si="1759"/>
        <v>0</v>
      </c>
      <c r="AAZ246" s="21">
        <f t="shared" si="1759"/>
        <v>0</v>
      </c>
      <c r="ABA246" s="38">
        <f t="shared" si="1759"/>
        <v>0</v>
      </c>
      <c r="ABB246" s="43">
        <f t="shared" si="1759"/>
        <v>0</v>
      </c>
      <c r="ABC246" s="21">
        <f t="shared" si="1759"/>
        <v>0</v>
      </c>
      <c r="ABD246" s="21">
        <f t="shared" si="1759"/>
        <v>0</v>
      </c>
      <c r="ABE246" s="21">
        <f t="shared" si="1759"/>
        <v>0</v>
      </c>
      <c r="ABF246" s="21">
        <f t="shared" si="1759"/>
        <v>0</v>
      </c>
      <c r="ABG246" s="21">
        <f t="shared" si="1759"/>
        <v>0</v>
      </c>
      <c r="ABH246" s="21">
        <f t="shared" si="1759"/>
        <v>0</v>
      </c>
      <c r="ABI246" s="21">
        <f t="shared" si="1759"/>
        <v>4</v>
      </c>
      <c r="ABJ246" s="21">
        <f t="shared" si="1759"/>
        <v>4</v>
      </c>
      <c r="ABK246" s="21">
        <f t="shared" si="1759"/>
        <v>0</v>
      </c>
      <c r="ABL246" s="38">
        <f t="shared" si="1759"/>
        <v>0</v>
      </c>
    </row>
    <row r="247" spans="1:740" x14ac:dyDescent="0.25">
      <c r="A247" s="8"/>
      <c r="B247" s="8"/>
      <c r="C247" s="8"/>
      <c r="D247" s="8"/>
      <c r="E247" s="8"/>
      <c r="F247" s="8"/>
      <c r="G247" s="8"/>
      <c r="H247" s="8"/>
      <c r="I247" s="9"/>
      <c r="J247" s="9"/>
      <c r="K247" s="8"/>
      <c r="L247" s="9"/>
      <c r="EP247" s="4">
        <f t="shared" si="1629"/>
        <v>1.7</v>
      </c>
      <c r="EQ247" s="15">
        <v>18</v>
      </c>
      <c r="ER247" s="37">
        <f t="shared" ref="ER247:FA256" si="1760">IF(ISNUMBER(INDEX(VstupniData,$EQ247,ER$226)),INDEX(VstupniData,$EQ247,ER$226),"")</f>
        <v>0</v>
      </c>
      <c r="ES247" s="21">
        <f t="shared" si="1760"/>
        <v>0</v>
      </c>
      <c r="ET247" s="21">
        <f t="shared" si="1760"/>
        <v>0</v>
      </c>
      <c r="EU247" s="21">
        <f t="shared" si="1760"/>
        <v>0</v>
      </c>
      <c r="EV247" s="21">
        <f t="shared" si="1760"/>
        <v>0</v>
      </c>
      <c r="EW247" s="21">
        <f t="shared" si="1760"/>
        <v>0</v>
      </c>
      <c r="EX247" s="21">
        <f t="shared" si="1760"/>
        <v>0</v>
      </c>
      <c r="EY247" s="21">
        <f t="shared" si="1760"/>
        <v>0</v>
      </c>
      <c r="EZ247" s="21">
        <f t="shared" si="1760"/>
        <v>0</v>
      </c>
      <c r="FA247" s="21">
        <f t="shared" si="1760"/>
        <v>0</v>
      </c>
      <c r="FB247" s="38">
        <f t="shared" ref="FB247:FK256" si="1761">IF(ISNUMBER(INDEX(VstupniData,$EQ247,FB$226)),INDEX(VstupniData,$EQ247,FB$226),"")</f>
        <v>0</v>
      </c>
      <c r="FC247" s="43">
        <f t="shared" si="1761"/>
        <v>0</v>
      </c>
      <c r="FD247" s="21">
        <f t="shared" si="1761"/>
        <v>0</v>
      </c>
      <c r="FE247" s="21">
        <f t="shared" si="1761"/>
        <v>0</v>
      </c>
      <c r="FF247" s="21">
        <f t="shared" si="1761"/>
        <v>0</v>
      </c>
      <c r="FG247" s="21">
        <f t="shared" si="1761"/>
        <v>0</v>
      </c>
      <c r="FH247" s="21">
        <f t="shared" si="1761"/>
        <v>0</v>
      </c>
      <c r="FI247" s="21">
        <f t="shared" si="1761"/>
        <v>0</v>
      </c>
      <c r="FJ247" s="21">
        <f t="shared" si="1761"/>
        <v>0</v>
      </c>
      <c r="FK247" s="21">
        <f t="shared" si="1761"/>
        <v>0</v>
      </c>
      <c r="FL247" s="21">
        <f t="shared" ref="FL247:FU256" si="1762">IF(ISNUMBER(INDEX(VstupniData,$EQ247,FL$226)),INDEX(VstupniData,$EQ247,FL$226),"")</f>
        <v>0</v>
      </c>
      <c r="FM247" s="82">
        <f t="shared" si="1762"/>
        <v>0</v>
      </c>
      <c r="FN247" s="37">
        <f t="shared" si="1762"/>
        <v>0</v>
      </c>
      <c r="FO247" s="21">
        <f t="shared" si="1762"/>
        <v>0</v>
      </c>
      <c r="FP247" s="21">
        <f t="shared" si="1762"/>
        <v>0</v>
      </c>
      <c r="FQ247" s="21">
        <f t="shared" si="1762"/>
        <v>0</v>
      </c>
      <c r="FR247" s="21">
        <f t="shared" si="1762"/>
        <v>0</v>
      </c>
      <c r="FS247" s="21">
        <f t="shared" si="1762"/>
        <v>0</v>
      </c>
      <c r="FT247" s="21">
        <f t="shared" si="1762"/>
        <v>0</v>
      </c>
      <c r="FU247" s="21">
        <f t="shared" si="1762"/>
        <v>0</v>
      </c>
      <c r="FV247" s="21">
        <f t="shared" ref="FV247:GI256" si="1763">IF(ISNUMBER(INDEX(VstupniData,$EQ247,FV$226)),INDEX(VstupniData,$EQ247,FV$226),"")</f>
        <v>0</v>
      </c>
      <c r="FW247" s="21">
        <f t="shared" si="1763"/>
        <v>0</v>
      </c>
      <c r="FX247" s="38">
        <f t="shared" si="1763"/>
        <v>0</v>
      </c>
      <c r="FY247" s="43">
        <f t="shared" si="1763"/>
        <v>0</v>
      </c>
      <c r="FZ247" s="21">
        <f t="shared" si="1763"/>
        <v>0</v>
      </c>
      <c r="GA247" s="21">
        <f t="shared" si="1763"/>
        <v>0</v>
      </c>
      <c r="GB247" s="21">
        <f t="shared" si="1763"/>
        <v>0</v>
      </c>
      <c r="GC247" s="21">
        <f t="shared" si="1763"/>
        <v>0</v>
      </c>
      <c r="GD247" s="21">
        <f t="shared" si="1763"/>
        <v>0</v>
      </c>
      <c r="GE247" s="21">
        <f t="shared" si="1763"/>
        <v>0</v>
      </c>
      <c r="GF247" s="21">
        <f t="shared" si="1763"/>
        <v>4</v>
      </c>
      <c r="GG247" s="21">
        <f t="shared" si="1763"/>
        <v>4</v>
      </c>
      <c r="GH247" s="21">
        <f t="shared" si="1763"/>
        <v>0</v>
      </c>
      <c r="GI247" s="38">
        <f t="shared" si="1763"/>
        <v>0</v>
      </c>
      <c r="GK247" s="4">
        <f t="shared" si="1630"/>
        <v>1.7</v>
      </c>
      <c r="GL247" s="15">
        <v>18</v>
      </c>
      <c r="GM247" s="37">
        <f t="shared" si="1539"/>
        <v>0</v>
      </c>
      <c r="GN247" s="21">
        <f t="shared" si="1540"/>
        <v>0</v>
      </c>
      <c r="GO247" s="21">
        <f t="shared" si="1541"/>
        <v>0</v>
      </c>
      <c r="GP247" s="21">
        <f t="shared" si="1542"/>
        <v>0</v>
      </c>
      <c r="GQ247" s="21">
        <f t="shared" si="1543"/>
        <v>0</v>
      </c>
      <c r="GR247" s="21">
        <f t="shared" si="1544"/>
        <v>0</v>
      </c>
      <c r="GS247" s="21">
        <f t="shared" si="1545"/>
        <v>0</v>
      </c>
      <c r="GT247" s="21">
        <f t="shared" si="1546"/>
        <v>0</v>
      </c>
      <c r="GU247" s="21">
        <f t="shared" si="1547"/>
        <v>0</v>
      </c>
      <c r="GV247" s="21">
        <f t="shared" si="1548"/>
        <v>0</v>
      </c>
      <c r="GW247" s="38">
        <f t="shared" si="1549"/>
        <v>0</v>
      </c>
      <c r="GX247" s="43">
        <f t="shared" si="1550"/>
        <v>0</v>
      </c>
      <c r="GY247" s="21">
        <f t="shared" si="1551"/>
        <v>0</v>
      </c>
      <c r="GZ247" s="21">
        <f t="shared" si="1552"/>
        <v>0</v>
      </c>
      <c r="HA247" s="21">
        <f t="shared" si="1553"/>
        <v>0</v>
      </c>
      <c r="HB247" s="21">
        <f t="shared" si="1554"/>
        <v>0</v>
      </c>
      <c r="HC247" s="21">
        <f t="shared" si="1555"/>
        <v>0</v>
      </c>
      <c r="HD247" s="21">
        <f t="shared" si="1556"/>
        <v>0</v>
      </c>
      <c r="HE247" s="21">
        <f t="shared" si="1557"/>
        <v>0</v>
      </c>
      <c r="HF247" s="21">
        <f t="shared" si="1558"/>
        <v>0</v>
      </c>
      <c r="HG247" s="21">
        <f t="shared" si="1559"/>
        <v>0</v>
      </c>
      <c r="HH247" s="82">
        <f t="shared" si="1560"/>
        <v>0</v>
      </c>
      <c r="HI247" s="37">
        <f t="shared" si="1561"/>
        <v>0</v>
      </c>
      <c r="HJ247" s="21">
        <f t="shared" si="1562"/>
        <v>0</v>
      </c>
      <c r="HK247" s="21">
        <f t="shared" si="1563"/>
        <v>0</v>
      </c>
      <c r="HL247" s="21">
        <f t="shared" si="1564"/>
        <v>0</v>
      </c>
      <c r="HM247" s="21">
        <f t="shared" si="1565"/>
        <v>0</v>
      </c>
      <c r="HN247" s="21">
        <f t="shared" si="1566"/>
        <v>0</v>
      </c>
      <c r="HO247" s="21">
        <f t="shared" si="1567"/>
        <v>0</v>
      </c>
      <c r="HP247" s="21">
        <f t="shared" si="1568"/>
        <v>0</v>
      </c>
      <c r="HQ247" s="21">
        <f t="shared" si="1569"/>
        <v>0</v>
      </c>
      <c r="HR247" s="21">
        <f t="shared" si="1570"/>
        <v>0</v>
      </c>
      <c r="HS247" s="38">
        <f t="shared" si="1571"/>
        <v>0</v>
      </c>
      <c r="HT247" s="43">
        <f t="shared" si="1572"/>
        <v>0</v>
      </c>
      <c r="HU247" s="21">
        <f t="shared" si="1573"/>
        <v>0</v>
      </c>
      <c r="HV247" s="21">
        <f t="shared" si="1574"/>
        <v>0</v>
      </c>
      <c r="HW247" s="21">
        <f t="shared" si="1575"/>
        <v>0</v>
      </c>
      <c r="HX247" s="21">
        <f t="shared" si="1576"/>
        <v>0</v>
      </c>
      <c r="HY247" s="21">
        <f t="shared" si="1577"/>
        <v>0</v>
      </c>
      <c r="HZ247" s="21">
        <f t="shared" si="1578"/>
        <v>0</v>
      </c>
      <c r="IA247" s="21">
        <f t="shared" si="1579"/>
        <v>0</v>
      </c>
      <c r="IB247" s="21">
        <f t="shared" si="1580"/>
        <v>0</v>
      </c>
      <c r="IC247" s="21">
        <f t="shared" si="1581"/>
        <v>0</v>
      </c>
      <c r="ID247" s="38">
        <f t="shared" si="1582"/>
        <v>0</v>
      </c>
      <c r="IG247" s="15">
        <v>18</v>
      </c>
      <c r="IH247" s="37"/>
      <c r="II247" s="21"/>
      <c r="IJ247" s="21"/>
      <c r="IK247" s="21"/>
      <c r="IL247" s="21"/>
      <c r="IM247" s="21"/>
      <c r="IN247" s="21"/>
      <c r="IO247" s="21"/>
      <c r="IP247" s="21"/>
      <c r="IQ247" s="21"/>
      <c r="IR247" s="38"/>
      <c r="IS247" s="43"/>
      <c r="IT247" s="21"/>
      <c r="IU247" s="21"/>
      <c r="IV247" s="21"/>
      <c r="IW247" s="21"/>
      <c r="IX247" s="21"/>
      <c r="IY247" s="21"/>
      <c r="IZ247" s="21"/>
      <c r="JA247" s="21"/>
      <c r="JB247" s="21"/>
      <c r="JC247" s="82"/>
      <c r="JD247" s="37"/>
      <c r="JE247" s="21"/>
      <c r="JF247" s="21"/>
      <c r="JG247" s="21"/>
      <c r="JH247" s="21"/>
      <c r="JI247" s="21"/>
      <c r="JJ247" s="21"/>
      <c r="JK247" s="21"/>
      <c r="JL247" s="21"/>
      <c r="JM247" s="21"/>
      <c r="JN247" s="38"/>
      <c r="JO247" s="43"/>
      <c r="JP247" s="21"/>
      <c r="JQ247" s="21"/>
      <c r="JR247" s="21"/>
      <c r="JS247" s="21"/>
      <c r="JT247" s="21"/>
      <c r="JU247" s="21"/>
      <c r="JV247" s="21"/>
      <c r="JW247" s="21"/>
      <c r="JX247" s="21"/>
      <c r="JY247" s="38"/>
      <c r="KD247" s="4">
        <f t="shared" si="1631"/>
        <v>1.7</v>
      </c>
      <c r="KE247" s="15">
        <v>18</v>
      </c>
      <c r="KF247" s="37">
        <f t="shared" si="1632"/>
        <v>0</v>
      </c>
      <c r="KG247" s="21">
        <f t="shared" si="1633"/>
        <v>0</v>
      </c>
      <c r="KH247" s="21">
        <f t="shared" si="1634"/>
        <v>0</v>
      </c>
      <c r="KI247" s="21">
        <f t="shared" si="1635"/>
        <v>0</v>
      </c>
      <c r="KJ247" s="21">
        <f t="shared" si="1636"/>
        <v>0</v>
      </c>
      <c r="KK247" s="21">
        <f t="shared" si="1637"/>
        <v>0</v>
      </c>
      <c r="KL247" s="21">
        <f t="shared" si="1638"/>
        <v>0</v>
      </c>
      <c r="KM247" s="21">
        <f t="shared" si="1639"/>
        <v>0</v>
      </c>
      <c r="KN247" s="21">
        <f t="shared" si="1640"/>
        <v>0</v>
      </c>
      <c r="KO247" s="21">
        <f t="shared" si="1641"/>
        <v>0</v>
      </c>
      <c r="KP247" s="38">
        <f t="shared" si="1642"/>
        <v>0</v>
      </c>
      <c r="KQ247" s="43">
        <f t="shared" si="1643"/>
        <v>0</v>
      </c>
      <c r="KR247" s="21">
        <f t="shared" si="1644"/>
        <v>0</v>
      </c>
      <c r="KS247" s="21">
        <f t="shared" si="1645"/>
        <v>0</v>
      </c>
      <c r="KT247" s="21">
        <f t="shared" si="1646"/>
        <v>0</v>
      </c>
      <c r="KU247" s="21">
        <f t="shared" si="1647"/>
        <v>0</v>
      </c>
      <c r="KV247" s="21">
        <f t="shared" si="1648"/>
        <v>0</v>
      </c>
      <c r="KW247" s="21">
        <f t="shared" si="1649"/>
        <v>0</v>
      </c>
      <c r="KX247" s="21">
        <f t="shared" si="1650"/>
        <v>0</v>
      </c>
      <c r="KY247" s="21">
        <f t="shared" si="1651"/>
        <v>0</v>
      </c>
      <c r="KZ247" s="21">
        <f t="shared" si="1652"/>
        <v>0</v>
      </c>
      <c r="LA247" s="82">
        <f t="shared" si="1653"/>
        <v>0</v>
      </c>
      <c r="LB247" s="37">
        <f t="shared" si="1654"/>
        <v>0</v>
      </c>
      <c r="LC247" s="21">
        <f t="shared" si="1655"/>
        <v>0</v>
      </c>
      <c r="LD247" s="21">
        <f t="shared" si="1656"/>
        <v>0</v>
      </c>
      <c r="LE247" s="21">
        <f t="shared" si="1657"/>
        <v>0</v>
      </c>
      <c r="LF247" s="21">
        <f t="shared" si="1658"/>
        <v>0</v>
      </c>
      <c r="LG247" s="21">
        <f t="shared" si="1659"/>
        <v>0</v>
      </c>
      <c r="LH247" s="21">
        <f t="shared" si="1660"/>
        <v>0</v>
      </c>
      <c r="LI247" s="21">
        <f t="shared" si="1661"/>
        <v>0</v>
      </c>
      <c r="LJ247" s="21">
        <f t="shared" si="1662"/>
        <v>0</v>
      </c>
      <c r="LK247" s="21">
        <f t="shared" si="1663"/>
        <v>0</v>
      </c>
      <c r="LL247" s="38">
        <f t="shared" si="1664"/>
        <v>0</v>
      </c>
      <c r="LM247" s="43">
        <f t="shared" si="1665"/>
        <v>0</v>
      </c>
      <c r="LN247" s="21">
        <f t="shared" si="1666"/>
        <v>0</v>
      </c>
      <c r="LO247" s="21">
        <f t="shared" si="1667"/>
        <v>0</v>
      </c>
      <c r="LP247" s="21">
        <f t="shared" si="1668"/>
        <v>0</v>
      </c>
      <c r="LQ247" s="21">
        <f t="shared" si="1669"/>
        <v>0</v>
      </c>
      <c r="LR247" s="21">
        <f t="shared" si="1670"/>
        <v>0</v>
      </c>
      <c r="LS247" s="21">
        <f t="shared" si="1671"/>
        <v>0</v>
      </c>
      <c r="LT247" s="21">
        <f t="shared" si="1672"/>
        <v>-4</v>
      </c>
      <c r="LU247" s="21">
        <f t="shared" si="1673"/>
        <v>-4</v>
      </c>
      <c r="LV247" s="21">
        <f t="shared" si="1674"/>
        <v>0</v>
      </c>
      <c r="LW247" s="38">
        <f t="shared" si="1675"/>
        <v>0</v>
      </c>
      <c r="MC247" s="4">
        <f t="shared" si="1676"/>
        <v>2</v>
      </c>
      <c r="MD247" s="15">
        <v>21</v>
      </c>
      <c r="ME247" s="37">
        <f t="shared" ref="ME247:MN251" si="1764">AVERAGE(KF251:KG252)</f>
        <v>-4</v>
      </c>
      <c r="MF247" s="21">
        <f t="shared" si="1764"/>
        <v>-4</v>
      </c>
      <c r="MG247" s="21">
        <f t="shared" si="1764"/>
        <v>-4</v>
      </c>
      <c r="MH247" s="21">
        <f t="shared" si="1764"/>
        <v>-4</v>
      </c>
      <c r="MI247" s="21">
        <f t="shared" si="1764"/>
        <v>-4</v>
      </c>
      <c r="MJ247" s="21">
        <f t="shared" si="1764"/>
        <v>-4</v>
      </c>
      <c r="MK247" s="21">
        <f t="shared" si="1764"/>
        <v>-4</v>
      </c>
      <c r="ML247" s="21">
        <f t="shared" si="1764"/>
        <v>-4</v>
      </c>
      <c r="MM247" s="21">
        <f t="shared" si="1764"/>
        <v>-4</v>
      </c>
      <c r="MN247" s="21">
        <f t="shared" si="1764"/>
        <v>-4</v>
      </c>
      <c r="MO247" s="21">
        <f t="shared" ref="MO247:MX251" si="1765">AVERAGE(KQ251:KR252)</f>
        <v>-4</v>
      </c>
      <c r="MP247" s="21">
        <f t="shared" si="1765"/>
        <v>-4</v>
      </c>
      <c r="MQ247" s="21">
        <f t="shared" si="1765"/>
        <v>-4</v>
      </c>
      <c r="MR247" s="21">
        <f t="shared" si="1765"/>
        <v>-4</v>
      </c>
      <c r="MS247" s="21">
        <f t="shared" si="1765"/>
        <v>-4</v>
      </c>
      <c r="MT247" s="21">
        <f t="shared" si="1765"/>
        <v>-4</v>
      </c>
      <c r="MU247" s="21">
        <f t="shared" si="1765"/>
        <v>-4</v>
      </c>
      <c r="MV247" s="21">
        <f t="shared" si="1765"/>
        <v>-4</v>
      </c>
      <c r="MW247" s="21">
        <f t="shared" si="1765"/>
        <v>-4</v>
      </c>
      <c r="MX247" s="21">
        <f t="shared" si="1765"/>
        <v>-4</v>
      </c>
      <c r="MY247" s="21">
        <f t="shared" ref="MY247:NH251" si="1766">AVERAGE(LB251:LC252)</f>
        <v>-4</v>
      </c>
      <c r="MZ247" s="21">
        <f t="shared" si="1766"/>
        <v>-4</v>
      </c>
      <c r="NA247" s="21">
        <f t="shared" si="1766"/>
        <v>-4</v>
      </c>
      <c r="NB247" s="21">
        <f t="shared" si="1766"/>
        <v>-4</v>
      </c>
      <c r="NC247" s="21">
        <f t="shared" si="1766"/>
        <v>-4</v>
      </c>
      <c r="ND247" s="21">
        <f t="shared" si="1766"/>
        <v>-4</v>
      </c>
      <c r="NE247" s="21">
        <f t="shared" si="1766"/>
        <v>-4</v>
      </c>
      <c r="NF247" s="21">
        <f t="shared" si="1766"/>
        <v>-4</v>
      </c>
      <c r="NG247" s="21">
        <f t="shared" si="1766"/>
        <v>-4</v>
      </c>
      <c r="NH247" s="21">
        <f t="shared" si="1766"/>
        <v>-4</v>
      </c>
      <c r="NI247" s="21">
        <f t="shared" ref="NI247:NR251" si="1767">AVERAGE(LM251:LN252)</f>
        <v>-4</v>
      </c>
      <c r="NJ247" s="21">
        <f t="shared" si="1767"/>
        <v>-4</v>
      </c>
      <c r="NK247" s="21">
        <f t="shared" si="1767"/>
        <v>-4</v>
      </c>
      <c r="NL247" s="21">
        <f t="shared" si="1767"/>
        <v>-4</v>
      </c>
      <c r="NM247" s="21">
        <f t="shared" si="1767"/>
        <v>-4</v>
      </c>
      <c r="NN247" s="21">
        <f t="shared" si="1767"/>
        <v>-4</v>
      </c>
      <c r="NO247" s="21">
        <f t="shared" si="1767"/>
        <v>-6</v>
      </c>
      <c r="NP247" s="21">
        <f t="shared" si="1767"/>
        <v>-8</v>
      </c>
      <c r="NQ247" s="21">
        <f t="shared" si="1767"/>
        <v>-6</v>
      </c>
      <c r="NR247" s="38">
        <f t="shared" si="1767"/>
        <v>-4</v>
      </c>
      <c r="NT247" s="16"/>
      <c r="NU247" s="4">
        <f t="shared" si="1681"/>
        <v>2</v>
      </c>
      <c r="NV247" s="15">
        <v>21</v>
      </c>
      <c r="NW247" s="37">
        <f t="shared" si="1682"/>
        <v>31.64</v>
      </c>
      <c r="NX247" s="21">
        <f t="shared" si="1588"/>
        <v>31.64</v>
      </c>
      <c r="NY247" s="21">
        <f t="shared" si="1589"/>
        <v>31.64</v>
      </c>
      <c r="NZ247" s="21">
        <f t="shared" si="1590"/>
        <v>31.64</v>
      </c>
      <c r="OA247" s="21">
        <f t="shared" si="1591"/>
        <v>31.64</v>
      </c>
      <c r="OB247" s="21">
        <f t="shared" si="1592"/>
        <v>31.64</v>
      </c>
      <c r="OC247" s="21">
        <f t="shared" si="1593"/>
        <v>31.64</v>
      </c>
      <c r="OD247" s="21">
        <f t="shared" si="1594"/>
        <v>31.64</v>
      </c>
      <c r="OE247" s="21">
        <f t="shared" si="1595"/>
        <v>31.64</v>
      </c>
      <c r="OF247" s="21">
        <f t="shared" si="1596"/>
        <v>31.64</v>
      </c>
      <c r="OG247" s="21">
        <f t="shared" si="1597"/>
        <v>31.64</v>
      </c>
      <c r="OH247" s="21">
        <f t="shared" si="1598"/>
        <v>31.64</v>
      </c>
      <c r="OI247" s="21">
        <f t="shared" si="1599"/>
        <v>31.64</v>
      </c>
      <c r="OJ247" s="21">
        <f t="shared" si="1600"/>
        <v>31.64</v>
      </c>
      <c r="OK247" s="21">
        <f t="shared" si="1601"/>
        <v>31.64</v>
      </c>
      <c r="OL247" s="21">
        <f t="shared" si="1602"/>
        <v>31.64</v>
      </c>
      <c r="OM247" s="21">
        <f t="shared" si="1603"/>
        <v>31.64</v>
      </c>
      <c r="ON247" s="21">
        <f t="shared" si="1604"/>
        <v>31.64</v>
      </c>
      <c r="OO247" s="21">
        <f t="shared" si="1605"/>
        <v>31.64</v>
      </c>
      <c r="OP247" s="21">
        <f t="shared" si="1606"/>
        <v>31.64</v>
      </c>
      <c r="OQ247" s="21">
        <f t="shared" si="1607"/>
        <v>31.64</v>
      </c>
      <c r="OR247" s="21">
        <f t="shared" si="1608"/>
        <v>31.64</v>
      </c>
      <c r="OS247" s="21">
        <f t="shared" si="1609"/>
        <v>31.64</v>
      </c>
      <c r="OT247" s="21">
        <f t="shared" si="1610"/>
        <v>31.64</v>
      </c>
      <c r="OU247" s="21">
        <f t="shared" si="1611"/>
        <v>31.64</v>
      </c>
      <c r="OV247" s="21">
        <f t="shared" si="1612"/>
        <v>31.64</v>
      </c>
      <c r="OW247" s="21">
        <f t="shared" si="1613"/>
        <v>31.64</v>
      </c>
      <c r="OX247" s="21">
        <f t="shared" si="1614"/>
        <v>31.64</v>
      </c>
      <c r="OY247" s="21">
        <f t="shared" si="1615"/>
        <v>31.64</v>
      </c>
      <c r="OZ247" s="21">
        <f t="shared" si="1616"/>
        <v>31.64</v>
      </c>
      <c r="PA247" s="21">
        <f t="shared" si="1617"/>
        <v>31.64</v>
      </c>
      <c r="PB247" s="21">
        <f t="shared" si="1618"/>
        <v>31.64</v>
      </c>
      <c r="PC247" s="21">
        <f t="shared" si="1619"/>
        <v>31.64</v>
      </c>
      <c r="PD247" s="21">
        <f t="shared" si="1620"/>
        <v>31.64</v>
      </c>
      <c r="PE247" s="21">
        <f t="shared" si="1621"/>
        <v>31.64</v>
      </c>
      <c r="PF247" s="21">
        <f t="shared" si="1622"/>
        <v>31.64</v>
      </c>
      <c r="PG247" s="21">
        <f t="shared" si="1623"/>
        <v>31.64</v>
      </c>
      <c r="PH247" s="21">
        <f t="shared" si="1624"/>
        <v>31.64</v>
      </c>
      <c r="PI247" s="21">
        <f t="shared" si="1625"/>
        <v>31.64</v>
      </c>
      <c r="PJ247" s="38">
        <f t="shared" si="1626"/>
        <v>31.64</v>
      </c>
      <c r="PK247"/>
      <c r="PM247" s="4">
        <f t="shared" si="1683"/>
        <v>2</v>
      </c>
      <c r="PN247" s="15">
        <v>21</v>
      </c>
      <c r="PO247" s="37">
        <f t="shared" si="1684"/>
        <v>0</v>
      </c>
      <c r="PP247" s="21">
        <f t="shared" si="1685"/>
        <v>0</v>
      </c>
      <c r="PQ247" s="21">
        <f t="shared" si="1686"/>
        <v>0</v>
      </c>
      <c r="PR247" s="21">
        <f t="shared" si="1687"/>
        <v>0</v>
      </c>
      <c r="PS247" s="21">
        <f t="shared" si="1688"/>
        <v>0</v>
      </c>
      <c r="PT247" s="21">
        <f t="shared" si="1689"/>
        <v>0</v>
      </c>
      <c r="PU247" s="21">
        <f t="shared" si="1690"/>
        <v>0</v>
      </c>
      <c r="PV247" s="21">
        <f t="shared" si="1691"/>
        <v>0</v>
      </c>
      <c r="PW247" s="21">
        <f t="shared" si="1692"/>
        <v>0</v>
      </c>
      <c r="PX247" s="21">
        <f t="shared" si="1693"/>
        <v>0</v>
      </c>
      <c r="PY247" s="21">
        <f t="shared" si="1694"/>
        <v>0</v>
      </c>
      <c r="PZ247" s="21">
        <f t="shared" si="1695"/>
        <v>0</v>
      </c>
      <c r="QA247" s="21">
        <f t="shared" si="1696"/>
        <v>0</v>
      </c>
      <c r="QB247" s="21">
        <f t="shared" si="1697"/>
        <v>0</v>
      </c>
      <c r="QC247" s="21">
        <f t="shared" si="1698"/>
        <v>0</v>
      </c>
      <c r="QD247" s="21">
        <f t="shared" si="1699"/>
        <v>0</v>
      </c>
      <c r="QE247" s="21">
        <f t="shared" si="1700"/>
        <v>0</v>
      </c>
      <c r="QF247" s="21">
        <f t="shared" si="1701"/>
        <v>0</v>
      </c>
      <c r="QG247" s="21">
        <f t="shared" si="1702"/>
        <v>0</v>
      </c>
      <c r="QH247" s="21">
        <f t="shared" si="1703"/>
        <v>0</v>
      </c>
      <c r="QI247" s="21">
        <f t="shared" si="1704"/>
        <v>0</v>
      </c>
      <c r="QJ247" s="21">
        <f t="shared" si="1705"/>
        <v>0</v>
      </c>
      <c r="QK247" s="21">
        <f t="shared" si="1706"/>
        <v>0</v>
      </c>
      <c r="QL247" s="21">
        <f t="shared" si="1707"/>
        <v>0</v>
      </c>
      <c r="QM247" s="21">
        <f t="shared" si="1708"/>
        <v>0</v>
      </c>
      <c r="QN247" s="21">
        <f t="shared" si="1709"/>
        <v>0</v>
      </c>
      <c r="QO247" s="21">
        <f t="shared" si="1710"/>
        <v>0</v>
      </c>
      <c r="QP247" s="21">
        <f t="shared" si="1711"/>
        <v>0</v>
      </c>
      <c r="QQ247" s="21">
        <f t="shared" si="1712"/>
        <v>0</v>
      </c>
      <c r="QR247" s="21">
        <f t="shared" si="1713"/>
        <v>0</v>
      </c>
      <c r="QS247" s="21">
        <f t="shared" si="1714"/>
        <v>0</v>
      </c>
      <c r="QT247" s="21">
        <f t="shared" si="1715"/>
        <v>0</v>
      </c>
      <c r="QU247" s="21">
        <f t="shared" si="1716"/>
        <v>0</v>
      </c>
      <c r="QV247" s="21">
        <f t="shared" si="1717"/>
        <v>0</v>
      </c>
      <c r="QW247" s="21">
        <f t="shared" si="1718"/>
        <v>0</v>
      </c>
      <c r="QX247" s="21">
        <f t="shared" si="1719"/>
        <v>0</v>
      </c>
      <c r="QY247" s="21">
        <f t="shared" si="1720"/>
        <v>0</v>
      </c>
      <c r="QZ247" s="21">
        <f t="shared" si="1721"/>
        <v>0</v>
      </c>
      <c r="RA247" s="21">
        <f t="shared" si="1722"/>
        <v>0</v>
      </c>
      <c r="RB247" s="38">
        <f t="shared" si="1723"/>
        <v>0</v>
      </c>
      <c r="RC247"/>
      <c r="ZS247" s="4">
        <f t="shared" si="1724"/>
        <v>1.7</v>
      </c>
      <c r="ZT247" s="15">
        <v>18</v>
      </c>
      <c r="ZU247" s="37">
        <f t="shared" ref="ZU247:ABL247" si="1768">IF(ISNUMBER(INDEX(Asfalt,$ZT247,ZV$226)),INDEX(Asfalt,$ZT247,ZV$226),0)</f>
        <v>0</v>
      </c>
      <c r="ZV247" s="21">
        <f t="shared" si="1768"/>
        <v>0</v>
      </c>
      <c r="ZW247" s="21">
        <f t="shared" si="1768"/>
        <v>0</v>
      </c>
      <c r="ZX247" s="21">
        <f t="shared" si="1768"/>
        <v>0</v>
      </c>
      <c r="ZY247" s="21">
        <f t="shared" si="1768"/>
        <v>0</v>
      </c>
      <c r="ZZ247" s="21">
        <f t="shared" si="1768"/>
        <v>0</v>
      </c>
      <c r="AAA247" s="21">
        <f t="shared" si="1768"/>
        <v>0</v>
      </c>
      <c r="AAB247" s="21">
        <f t="shared" si="1768"/>
        <v>0</v>
      </c>
      <c r="AAC247" s="21">
        <f t="shared" si="1768"/>
        <v>0</v>
      </c>
      <c r="AAD247" s="21">
        <f t="shared" si="1768"/>
        <v>0</v>
      </c>
      <c r="AAE247" s="38">
        <f t="shared" si="1768"/>
        <v>0</v>
      </c>
      <c r="AAF247" s="43">
        <f t="shared" si="1768"/>
        <v>0</v>
      </c>
      <c r="AAG247" s="21">
        <f t="shared" si="1768"/>
        <v>0</v>
      </c>
      <c r="AAH247" s="21">
        <f t="shared" si="1768"/>
        <v>0</v>
      </c>
      <c r="AAI247" s="21">
        <f t="shared" si="1768"/>
        <v>0</v>
      </c>
      <c r="AAJ247" s="21">
        <f t="shared" si="1768"/>
        <v>0</v>
      </c>
      <c r="AAK247" s="21">
        <f t="shared" si="1768"/>
        <v>0</v>
      </c>
      <c r="AAL247" s="21">
        <f t="shared" si="1768"/>
        <v>0</v>
      </c>
      <c r="AAM247" s="21">
        <f t="shared" si="1768"/>
        <v>0</v>
      </c>
      <c r="AAN247" s="21">
        <f t="shared" si="1768"/>
        <v>0</v>
      </c>
      <c r="AAO247" s="21">
        <f t="shared" si="1768"/>
        <v>0</v>
      </c>
      <c r="AAP247" s="82">
        <f t="shared" si="1768"/>
        <v>0</v>
      </c>
      <c r="AAQ247" s="37">
        <f t="shared" si="1768"/>
        <v>0</v>
      </c>
      <c r="AAR247" s="21">
        <f t="shared" si="1768"/>
        <v>0</v>
      </c>
      <c r="AAS247" s="21">
        <f t="shared" si="1768"/>
        <v>0</v>
      </c>
      <c r="AAT247" s="21">
        <f t="shared" si="1768"/>
        <v>0</v>
      </c>
      <c r="AAU247" s="21">
        <f t="shared" si="1768"/>
        <v>0</v>
      </c>
      <c r="AAV247" s="21">
        <f t="shared" si="1768"/>
        <v>0</v>
      </c>
      <c r="AAW247" s="21">
        <f t="shared" si="1768"/>
        <v>0</v>
      </c>
      <c r="AAX247" s="21">
        <f t="shared" si="1768"/>
        <v>0</v>
      </c>
      <c r="AAY247" s="21">
        <f t="shared" si="1768"/>
        <v>0</v>
      </c>
      <c r="AAZ247" s="21">
        <f t="shared" si="1768"/>
        <v>0</v>
      </c>
      <c r="ABA247" s="38">
        <f t="shared" si="1768"/>
        <v>0</v>
      </c>
      <c r="ABB247" s="43">
        <f t="shared" si="1768"/>
        <v>0</v>
      </c>
      <c r="ABC247" s="21">
        <f t="shared" si="1768"/>
        <v>0</v>
      </c>
      <c r="ABD247" s="21">
        <f t="shared" si="1768"/>
        <v>0</v>
      </c>
      <c r="ABE247" s="21">
        <f t="shared" si="1768"/>
        <v>0</v>
      </c>
      <c r="ABF247" s="21">
        <f t="shared" si="1768"/>
        <v>0</v>
      </c>
      <c r="ABG247" s="21">
        <f t="shared" si="1768"/>
        <v>0</v>
      </c>
      <c r="ABH247" s="21">
        <f t="shared" si="1768"/>
        <v>0</v>
      </c>
      <c r="ABI247" s="21">
        <f t="shared" si="1768"/>
        <v>4</v>
      </c>
      <c r="ABJ247" s="21">
        <f t="shared" si="1768"/>
        <v>4</v>
      </c>
      <c r="ABK247" s="21">
        <f t="shared" si="1768"/>
        <v>0</v>
      </c>
      <c r="ABL247" s="38">
        <f t="shared" si="1768"/>
        <v>0</v>
      </c>
    </row>
    <row r="248" spans="1:740" x14ac:dyDescent="0.25">
      <c r="A248" s="8"/>
      <c r="B248" s="8"/>
      <c r="C248" s="8"/>
      <c r="D248" s="8"/>
      <c r="E248" s="8"/>
      <c r="F248" s="8"/>
      <c r="G248" s="8"/>
      <c r="H248" s="8"/>
      <c r="I248" s="9"/>
      <c r="J248" s="9"/>
      <c r="K248" s="8"/>
      <c r="L248" s="9"/>
      <c r="EP248" s="4">
        <f t="shared" si="1629"/>
        <v>1.7999999999999998</v>
      </c>
      <c r="EQ248" s="15">
        <v>19</v>
      </c>
      <c r="ER248" s="37">
        <f t="shared" si="1760"/>
        <v>0</v>
      </c>
      <c r="ES248" s="21">
        <f t="shared" si="1760"/>
        <v>0</v>
      </c>
      <c r="ET248" s="21">
        <f t="shared" si="1760"/>
        <v>0</v>
      </c>
      <c r="EU248" s="21">
        <f t="shared" si="1760"/>
        <v>0</v>
      </c>
      <c r="EV248" s="21">
        <f t="shared" si="1760"/>
        <v>0</v>
      </c>
      <c r="EW248" s="21">
        <f t="shared" si="1760"/>
        <v>0</v>
      </c>
      <c r="EX248" s="21">
        <f t="shared" si="1760"/>
        <v>0</v>
      </c>
      <c r="EY248" s="21">
        <f t="shared" si="1760"/>
        <v>0</v>
      </c>
      <c r="EZ248" s="21">
        <f t="shared" si="1760"/>
        <v>0</v>
      </c>
      <c r="FA248" s="21">
        <f t="shared" si="1760"/>
        <v>0</v>
      </c>
      <c r="FB248" s="38">
        <f t="shared" si="1761"/>
        <v>0</v>
      </c>
      <c r="FC248" s="43">
        <f t="shared" si="1761"/>
        <v>0</v>
      </c>
      <c r="FD248" s="21">
        <f t="shared" si="1761"/>
        <v>0</v>
      </c>
      <c r="FE248" s="21">
        <f t="shared" si="1761"/>
        <v>0</v>
      </c>
      <c r="FF248" s="21">
        <f t="shared" si="1761"/>
        <v>0</v>
      </c>
      <c r="FG248" s="21">
        <f t="shared" si="1761"/>
        <v>0</v>
      </c>
      <c r="FH248" s="21">
        <f t="shared" si="1761"/>
        <v>0</v>
      </c>
      <c r="FI248" s="21">
        <f t="shared" si="1761"/>
        <v>0</v>
      </c>
      <c r="FJ248" s="21">
        <f t="shared" si="1761"/>
        <v>0</v>
      </c>
      <c r="FK248" s="21">
        <f t="shared" si="1761"/>
        <v>0</v>
      </c>
      <c r="FL248" s="21">
        <f t="shared" si="1762"/>
        <v>0</v>
      </c>
      <c r="FM248" s="82">
        <f t="shared" si="1762"/>
        <v>0</v>
      </c>
      <c r="FN248" s="37">
        <f t="shared" si="1762"/>
        <v>0</v>
      </c>
      <c r="FO248" s="21">
        <f t="shared" si="1762"/>
        <v>0</v>
      </c>
      <c r="FP248" s="21">
        <f t="shared" si="1762"/>
        <v>0</v>
      </c>
      <c r="FQ248" s="21">
        <f t="shared" si="1762"/>
        <v>0</v>
      </c>
      <c r="FR248" s="21">
        <f t="shared" si="1762"/>
        <v>0</v>
      </c>
      <c r="FS248" s="21">
        <f t="shared" si="1762"/>
        <v>0</v>
      </c>
      <c r="FT248" s="21">
        <f t="shared" si="1762"/>
        <v>0</v>
      </c>
      <c r="FU248" s="21">
        <f t="shared" si="1762"/>
        <v>0</v>
      </c>
      <c r="FV248" s="21">
        <f t="shared" si="1763"/>
        <v>0</v>
      </c>
      <c r="FW248" s="21">
        <f t="shared" si="1763"/>
        <v>0</v>
      </c>
      <c r="FX248" s="38">
        <f t="shared" si="1763"/>
        <v>0</v>
      </c>
      <c r="FY248" s="43">
        <f t="shared" si="1763"/>
        <v>0</v>
      </c>
      <c r="FZ248" s="21">
        <f t="shared" si="1763"/>
        <v>0</v>
      </c>
      <c r="GA248" s="21">
        <f t="shared" si="1763"/>
        <v>0</v>
      </c>
      <c r="GB248" s="21">
        <f t="shared" si="1763"/>
        <v>0</v>
      </c>
      <c r="GC248" s="21">
        <f t="shared" si="1763"/>
        <v>0</v>
      </c>
      <c r="GD248" s="21">
        <f t="shared" si="1763"/>
        <v>0</v>
      </c>
      <c r="GE248" s="21">
        <f t="shared" si="1763"/>
        <v>0</v>
      </c>
      <c r="GF248" s="21">
        <f t="shared" si="1763"/>
        <v>4</v>
      </c>
      <c r="GG248" s="21">
        <f t="shared" si="1763"/>
        <v>4</v>
      </c>
      <c r="GH248" s="21">
        <f t="shared" si="1763"/>
        <v>0</v>
      </c>
      <c r="GI248" s="38">
        <f t="shared" si="1763"/>
        <v>0</v>
      </c>
      <c r="GK248" s="4">
        <f t="shared" si="1630"/>
        <v>1.7999999999999998</v>
      </c>
      <c r="GL248" s="15">
        <v>19</v>
      </c>
      <c r="GM248" s="37">
        <f t="shared" si="1539"/>
        <v>0</v>
      </c>
      <c r="GN248" s="21">
        <f t="shared" si="1540"/>
        <v>0</v>
      </c>
      <c r="GO248" s="21">
        <f t="shared" si="1541"/>
        <v>0</v>
      </c>
      <c r="GP248" s="21">
        <f t="shared" si="1542"/>
        <v>0</v>
      </c>
      <c r="GQ248" s="21">
        <f t="shared" si="1543"/>
        <v>0</v>
      </c>
      <c r="GR248" s="21">
        <f t="shared" si="1544"/>
        <v>0</v>
      </c>
      <c r="GS248" s="21">
        <f t="shared" si="1545"/>
        <v>0</v>
      </c>
      <c r="GT248" s="21">
        <f t="shared" si="1546"/>
        <v>0</v>
      </c>
      <c r="GU248" s="21">
        <f t="shared" si="1547"/>
        <v>0</v>
      </c>
      <c r="GV248" s="21">
        <f t="shared" si="1548"/>
        <v>0</v>
      </c>
      <c r="GW248" s="38">
        <f t="shared" si="1549"/>
        <v>0</v>
      </c>
      <c r="GX248" s="43">
        <f t="shared" si="1550"/>
        <v>0</v>
      </c>
      <c r="GY248" s="21">
        <f t="shared" si="1551"/>
        <v>0</v>
      </c>
      <c r="GZ248" s="21">
        <f t="shared" si="1552"/>
        <v>0</v>
      </c>
      <c r="HA248" s="21">
        <f t="shared" si="1553"/>
        <v>0</v>
      </c>
      <c r="HB248" s="21">
        <f t="shared" si="1554"/>
        <v>0</v>
      </c>
      <c r="HC248" s="21">
        <f t="shared" si="1555"/>
        <v>0</v>
      </c>
      <c r="HD248" s="21">
        <f t="shared" si="1556"/>
        <v>0</v>
      </c>
      <c r="HE248" s="21">
        <f t="shared" si="1557"/>
        <v>0</v>
      </c>
      <c r="HF248" s="21">
        <f t="shared" si="1558"/>
        <v>0</v>
      </c>
      <c r="HG248" s="21">
        <f t="shared" si="1559"/>
        <v>0</v>
      </c>
      <c r="HH248" s="82">
        <f t="shared" si="1560"/>
        <v>0</v>
      </c>
      <c r="HI248" s="37">
        <f t="shared" si="1561"/>
        <v>0</v>
      </c>
      <c r="HJ248" s="21">
        <f t="shared" si="1562"/>
        <v>0</v>
      </c>
      <c r="HK248" s="21">
        <f t="shared" si="1563"/>
        <v>0</v>
      </c>
      <c r="HL248" s="21">
        <f t="shared" si="1564"/>
        <v>0</v>
      </c>
      <c r="HM248" s="21">
        <f t="shared" si="1565"/>
        <v>0</v>
      </c>
      <c r="HN248" s="21">
        <f t="shared" si="1566"/>
        <v>0</v>
      </c>
      <c r="HO248" s="21">
        <f t="shared" si="1567"/>
        <v>0</v>
      </c>
      <c r="HP248" s="21">
        <f t="shared" si="1568"/>
        <v>0</v>
      </c>
      <c r="HQ248" s="21">
        <f t="shared" si="1569"/>
        <v>0</v>
      </c>
      <c r="HR248" s="21">
        <f t="shared" si="1570"/>
        <v>0</v>
      </c>
      <c r="HS248" s="38">
        <f t="shared" si="1571"/>
        <v>0</v>
      </c>
      <c r="HT248" s="43">
        <f t="shared" si="1572"/>
        <v>0</v>
      </c>
      <c r="HU248" s="21">
        <f t="shared" si="1573"/>
        <v>0</v>
      </c>
      <c r="HV248" s="21">
        <f t="shared" si="1574"/>
        <v>0</v>
      </c>
      <c r="HW248" s="21">
        <f t="shared" si="1575"/>
        <v>0</v>
      </c>
      <c r="HX248" s="21">
        <f t="shared" si="1576"/>
        <v>0</v>
      </c>
      <c r="HY248" s="21">
        <f t="shared" si="1577"/>
        <v>0</v>
      </c>
      <c r="HZ248" s="21">
        <f t="shared" si="1578"/>
        <v>0</v>
      </c>
      <c r="IA248" s="21">
        <f t="shared" si="1579"/>
        <v>0</v>
      </c>
      <c r="IB248" s="21">
        <f t="shared" si="1580"/>
        <v>0</v>
      </c>
      <c r="IC248" s="21">
        <f t="shared" si="1581"/>
        <v>0</v>
      </c>
      <c r="ID248" s="38">
        <f t="shared" si="1582"/>
        <v>0</v>
      </c>
      <c r="IG248" s="15">
        <v>19</v>
      </c>
      <c r="IH248" s="37"/>
      <c r="II248" s="21"/>
      <c r="IJ248" s="21"/>
      <c r="IK248" s="21"/>
      <c r="IL248" s="21"/>
      <c r="IM248" s="21"/>
      <c r="IN248" s="21"/>
      <c r="IO248" s="21"/>
      <c r="IP248" s="21"/>
      <c r="IQ248" s="21"/>
      <c r="IR248" s="38"/>
      <c r="IS248" s="43"/>
      <c r="IT248" s="21"/>
      <c r="IU248" s="21"/>
      <c r="IV248" s="21"/>
      <c r="IW248" s="21"/>
      <c r="IX248" s="21"/>
      <c r="IY248" s="21"/>
      <c r="IZ248" s="21"/>
      <c r="JA248" s="21"/>
      <c r="JB248" s="21"/>
      <c r="JC248" s="82"/>
      <c r="JD248" s="37"/>
      <c r="JE248" s="21"/>
      <c r="JF248" s="21"/>
      <c r="JG248" s="21"/>
      <c r="JH248" s="21"/>
      <c r="JI248" s="21"/>
      <c r="JJ248" s="21"/>
      <c r="JK248" s="21"/>
      <c r="JL248" s="21"/>
      <c r="JM248" s="21"/>
      <c r="JN248" s="38"/>
      <c r="JO248" s="43"/>
      <c r="JP248" s="21"/>
      <c r="JQ248" s="21"/>
      <c r="JR248" s="21"/>
      <c r="JS248" s="21"/>
      <c r="JT248" s="21"/>
      <c r="JU248" s="21"/>
      <c r="JV248" s="21"/>
      <c r="JW248" s="21"/>
      <c r="JX248" s="21"/>
      <c r="JY248" s="38"/>
      <c r="KD248" s="4">
        <f t="shared" si="1631"/>
        <v>1.7999999999999998</v>
      </c>
      <c r="KE248" s="15">
        <v>19</v>
      </c>
      <c r="KF248" s="37">
        <f t="shared" si="1632"/>
        <v>0</v>
      </c>
      <c r="KG248" s="21">
        <f t="shared" si="1633"/>
        <v>0</v>
      </c>
      <c r="KH248" s="21">
        <f t="shared" si="1634"/>
        <v>0</v>
      </c>
      <c r="KI248" s="21">
        <f t="shared" si="1635"/>
        <v>0</v>
      </c>
      <c r="KJ248" s="21">
        <f t="shared" si="1636"/>
        <v>0</v>
      </c>
      <c r="KK248" s="21">
        <f t="shared" si="1637"/>
        <v>0</v>
      </c>
      <c r="KL248" s="21">
        <f t="shared" si="1638"/>
        <v>0</v>
      </c>
      <c r="KM248" s="21">
        <f t="shared" si="1639"/>
        <v>0</v>
      </c>
      <c r="KN248" s="21">
        <f t="shared" si="1640"/>
        <v>0</v>
      </c>
      <c r="KO248" s="21">
        <f t="shared" si="1641"/>
        <v>0</v>
      </c>
      <c r="KP248" s="38">
        <f t="shared" si="1642"/>
        <v>0</v>
      </c>
      <c r="KQ248" s="43">
        <f t="shared" si="1643"/>
        <v>0</v>
      </c>
      <c r="KR248" s="21">
        <f t="shared" si="1644"/>
        <v>0</v>
      </c>
      <c r="KS248" s="21">
        <f t="shared" si="1645"/>
        <v>0</v>
      </c>
      <c r="KT248" s="21">
        <f t="shared" si="1646"/>
        <v>0</v>
      </c>
      <c r="KU248" s="21">
        <f t="shared" si="1647"/>
        <v>0</v>
      </c>
      <c r="KV248" s="21">
        <f t="shared" si="1648"/>
        <v>0</v>
      </c>
      <c r="KW248" s="21">
        <f t="shared" si="1649"/>
        <v>0</v>
      </c>
      <c r="KX248" s="21">
        <f t="shared" si="1650"/>
        <v>0</v>
      </c>
      <c r="KY248" s="21">
        <f t="shared" si="1651"/>
        <v>0</v>
      </c>
      <c r="KZ248" s="21">
        <f t="shared" si="1652"/>
        <v>0</v>
      </c>
      <c r="LA248" s="82">
        <f t="shared" si="1653"/>
        <v>0</v>
      </c>
      <c r="LB248" s="37">
        <f t="shared" si="1654"/>
        <v>0</v>
      </c>
      <c r="LC248" s="21">
        <f t="shared" si="1655"/>
        <v>0</v>
      </c>
      <c r="LD248" s="21">
        <f t="shared" si="1656"/>
        <v>0</v>
      </c>
      <c r="LE248" s="21">
        <f t="shared" si="1657"/>
        <v>0</v>
      </c>
      <c r="LF248" s="21">
        <f t="shared" si="1658"/>
        <v>0</v>
      </c>
      <c r="LG248" s="21">
        <f t="shared" si="1659"/>
        <v>0</v>
      </c>
      <c r="LH248" s="21">
        <f t="shared" si="1660"/>
        <v>0</v>
      </c>
      <c r="LI248" s="21">
        <f t="shared" si="1661"/>
        <v>0</v>
      </c>
      <c r="LJ248" s="21">
        <f t="shared" si="1662"/>
        <v>0</v>
      </c>
      <c r="LK248" s="21">
        <f t="shared" si="1663"/>
        <v>0</v>
      </c>
      <c r="LL248" s="38">
        <f t="shared" si="1664"/>
        <v>0</v>
      </c>
      <c r="LM248" s="43">
        <f t="shared" si="1665"/>
        <v>0</v>
      </c>
      <c r="LN248" s="21">
        <f t="shared" si="1666"/>
        <v>0</v>
      </c>
      <c r="LO248" s="21">
        <f t="shared" si="1667"/>
        <v>0</v>
      </c>
      <c r="LP248" s="21">
        <f t="shared" si="1668"/>
        <v>0</v>
      </c>
      <c r="LQ248" s="21">
        <f t="shared" si="1669"/>
        <v>0</v>
      </c>
      <c r="LR248" s="21">
        <f t="shared" si="1670"/>
        <v>0</v>
      </c>
      <c r="LS248" s="21">
        <f t="shared" si="1671"/>
        <v>0</v>
      </c>
      <c r="LT248" s="21">
        <f t="shared" si="1672"/>
        <v>-4</v>
      </c>
      <c r="LU248" s="21">
        <f t="shared" si="1673"/>
        <v>-4</v>
      </c>
      <c r="LV248" s="21">
        <f t="shared" si="1674"/>
        <v>0</v>
      </c>
      <c r="LW248" s="38">
        <f t="shared" si="1675"/>
        <v>0</v>
      </c>
      <c r="MC248" s="4">
        <f t="shared" si="1676"/>
        <v>2.1</v>
      </c>
      <c r="MD248" s="15">
        <v>22</v>
      </c>
      <c r="ME248" s="37">
        <f t="shared" si="1764"/>
        <v>-2</v>
      </c>
      <c r="MF248" s="21">
        <f t="shared" si="1764"/>
        <v>-2</v>
      </c>
      <c r="MG248" s="21">
        <f t="shared" si="1764"/>
        <v>-2</v>
      </c>
      <c r="MH248" s="21">
        <f t="shared" si="1764"/>
        <v>-2</v>
      </c>
      <c r="MI248" s="21">
        <f t="shared" si="1764"/>
        <v>-2</v>
      </c>
      <c r="MJ248" s="21">
        <f t="shared" si="1764"/>
        <v>-2</v>
      </c>
      <c r="MK248" s="21">
        <f t="shared" si="1764"/>
        <v>-2</v>
      </c>
      <c r="ML248" s="21">
        <f t="shared" si="1764"/>
        <v>-2</v>
      </c>
      <c r="MM248" s="21">
        <f t="shared" si="1764"/>
        <v>-2</v>
      </c>
      <c r="MN248" s="21">
        <f t="shared" si="1764"/>
        <v>-2</v>
      </c>
      <c r="MO248" s="21">
        <f t="shared" si="1765"/>
        <v>-2</v>
      </c>
      <c r="MP248" s="21">
        <f t="shared" si="1765"/>
        <v>-2</v>
      </c>
      <c r="MQ248" s="21">
        <f t="shared" si="1765"/>
        <v>-2</v>
      </c>
      <c r="MR248" s="21">
        <f t="shared" si="1765"/>
        <v>-2</v>
      </c>
      <c r="MS248" s="21">
        <f t="shared" si="1765"/>
        <v>-2</v>
      </c>
      <c r="MT248" s="21">
        <f t="shared" si="1765"/>
        <v>-2</v>
      </c>
      <c r="MU248" s="21">
        <f t="shared" si="1765"/>
        <v>-2</v>
      </c>
      <c r="MV248" s="21">
        <f t="shared" si="1765"/>
        <v>-2</v>
      </c>
      <c r="MW248" s="21">
        <f t="shared" si="1765"/>
        <v>-2</v>
      </c>
      <c r="MX248" s="21">
        <f t="shared" si="1765"/>
        <v>-2</v>
      </c>
      <c r="MY248" s="21">
        <f t="shared" si="1766"/>
        <v>-2</v>
      </c>
      <c r="MZ248" s="21">
        <f t="shared" si="1766"/>
        <v>-2</v>
      </c>
      <c r="NA248" s="21">
        <f t="shared" si="1766"/>
        <v>-2</v>
      </c>
      <c r="NB248" s="21">
        <f t="shared" si="1766"/>
        <v>-2</v>
      </c>
      <c r="NC248" s="21">
        <f t="shared" si="1766"/>
        <v>-2</v>
      </c>
      <c r="ND248" s="21">
        <f t="shared" si="1766"/>
        <v>-2</v>
      </c>
      <c r="NE248" s="21">
        <f t="shared" si="1766"/>
        <v>-2</v>
      </c>
      <c r="NF248" s="21">
        <f t="shared" si="1766"/>
        <v>-2</v>
      </c>
      <c r="NG248" s="21">
        <f t="shared" si="1766"/>
        <v>-2</v>
      </c>
      <c r="NH248" s="21">
        <f t="shared" si="1766"/>
        <v>-2</v>
      </c>
      <c r="NI248" s="21">
        <f t="shared" si="1767"/>
        <v>-2</v>
      </c>
      <c r="NJ248" s="21">
        <f t="shared" si="1767"/>
        <v>-2</v>
      </c>
      <c r="NK248" s="21">
        <f t="shared" si="1767"/>
        <v>-2</v>
      </c>
      <c r="NL248" s="21">
        <f t="shared" si="1767"/>
        <v>-2</v>
      </c>
      <c r="NM248" s="21">
        <f t="shared" si="1767"/>
        <v>-2</v>
      </c>
      <c r="NN248" s="21">
        <f t="shared" si="1767"/>
        <v>-2</v>
      </c>
      <c r="NO248" s="21">
        <f t="shared" si="1767"/>
        <v>-3</v>
      </c>
      <c r="NP248" s="21">
        <f t="shared" si="1767"/>
        <v>-4</v>
      </c>
      <c r="NQ248" s="21">
        <f t="shared" si="1767"/>
        <v>-3</v>
      </c>
      <c r="NR248" s="38">
        <f t="shared" si="1767"/>
        <v>-2</v>
      </c>
      <c r="NT248" s="16"/>
      <c r="NU248" s="4">
        <f t="shared" si="1681"/>
        <v>2.1</v>
      </c>
      <c r="NV248" s="15">
        <v>22</v>
      </c>
      <c r="NW248" s="37">
        <f t="shared" si="1682"/>
        <v>31.64</v>
      </c>
      <c r="NX248" s="21">
        <f t="shared" si="1588"/>
        <v>31.64</v>
      </c>
      <c r="NY248" s="21">
        <f t="shared" si="1589"/>
        <v>31.64</v>
      </c>
      <c r="NZ248" s="21">
        <f t="shared" si="1590"/>
        <v>31.64</v>
      </c>
      <c r="OA248" s="21">
        <f t="shared" si="1591"/>
        <v>31.64</v>
      </c>
      <c r="OB248" s="21">
        <f t="shared" si="1592"/>
        <v>31.64</v>
      </c>
      <c r="OC248" s="21">
        <f t="shared" si="1593"/>
        <v>31.64</v>
      </c>
      <c r="OD248" s="21">
        <f t="shared" si="1594"/>
        <v>31.64</v>
      </c>
      <c r="OE248" s="21">
        <f t="shared" si="1595"/>
        <v>31.64</v>
      </c>
      <c r="OF248" s="21">
        <f t="shared" si="1596"/>
        <v>31.64</v>
      </c>
      <c r="OG248" s="21">
        <f t="shared" si="1597"/>
        <v>31.64</v>
      </c>
      <c r="OH248" s="21">
        <f t="shared" si="1598"/>
        <v>31.64</v>
      </c>
      <c r="OI248" s="21">
        <f t="shared" si="1599"/>
        <v>31.64</v>
      </c>
      <c r="OJ248" s="21">
        <f t="shared" si="1600"/>
        <v>31.64</v>
      </c>
      <c r="OK248" s="21">
        <f t="shared" si="1601"/>
        <v>31.64</v>
      </c>
      <c r="OL248" s="21">
        <f t="shared" si="1602"/>
        <v>31.64</v>
      </c>
      <c r="OM248" s="21">
        <f t="shared" si="1603"/>
        <v>31.64</v>
      </c>
      <c r="ON248" s="21">
        <f t="shared" si="1604"/>
        <v>31.64</v>
      </c>
      <c r="OO248" s="21">
        <f t="shared" si="1605"/>
        <v>31.64</v>
      </c>
      <c r="OP248" s="21">
        <f t="shared" si="1606"/>
        <v>31.64</v>
      </c>
      <c r="OQ248" s="21">
        <f t="shared" si="1607"/>
        <v>31.64</v>
      </c>
      <c r="OR248" s="21">
        <f t="shared" si="1608"/>
        <v>31.64</v>
      </c>
      <c r="OS248" s="21">
        <f t="shared" si="1609"/>
        <v>31.64</v>
      </c>
      <c r="OT248" s="21">
        <f t="shared" si="1610"/>
        <v>31.64</v>
      </c>
      <c r="OU248" s="21">
        <f t="shared" si="1611"/>
        <v>31.64</v>
      </c>
      <c r="OV248" s="21">
        <f t="shared" si="1612"/>
        <v>31.64</v>
      </c>
      <c r="OW248" s="21">
        <f t="shared" si="1613"/>
        <v>31.64</v>
      </c>
      <c r="OX248" s="21">
        <f t="shared" si="1614"/>
        <v>31.64</v>
      </c>
      <c r="OY248" s="21">
        <f t="shared" si="1615"/>
        <v>31.64</v>
      </c>
      <c r="OZ248" s="21">
        <f t="shared" si="1616"/>
        <v>31.64</v>
      </c>
      <c r="PA248" s="21">
        <f t="shared" si="1617"/>
        <v>31.64</v>
      </c>
      <c r="PB248" s="21">
        <f t="shared" si="1618"/>
        <v>31.64</v>
      </c>
      <c r="PC248" s="21">
        <f t="shared" si="1619"/>
        <v>31.64</v>
      </c>
      <c r="PD248" s="21">
        <f t="shared" si="1620"/>
        <v>31.64</v>
      </c>
      <c r="PE248" s="21">
        <f t="shared" si="1621"/>
        <v>31.64</v>
      </c>
      <c r="PF248" s="21">
        <f t="shared" si="1622"/>
        <v>31.64</v>
      </c>
      <c r="PG248" s="21">
        <f t="shared" si="1623"/>
        <v>31.64</v>
      </c>
      <c r="PH248" s="21">
        <f t="shared" si="1624"/>
        <v>31.64</v>
      </c>
      <c r="PI248" s="21">
        <f t="shared" si="1625"/>
        <v>31.64</v>
      </c>
      <c r="PJ248" s="38">
        <f t="shared" si="1626"/>
        <v>31.64</v>
      </c>
      <c r="PK248"/>
      <c r="PM248" s="4">
        <f t="shared" si="1683"/>
        <v>2.1</v>
      </c>
      <c r="PN248" s="15">
        <v>22</v>
      </c>
      <c r="PO248" s="37">
        <f t="shared" si="1684"/>
        <v>0</v>
      </c>
      <c r="PP248" s="21">
        <f t="shared" si="1685"/>
        <v>0</v>
      </c>
      <c r="PQ248" s="21">
        <f t="shared" si="1686"/>
        <v>0</v>
      </c>
      <c r="PR248" s="21">
        <f t="shared" si="1687"/>
        <v>0</v>
      </c>
      <c r="PS248" s="21">
        <f t="shared" si="1688"/>
        <v>0</v>
      </c>
      <c r="PT248" s="21">
        <f t="shared" si="1689"/>
        <v>0</v>
      </c>
      <c r="PU248" s="21">
        <f t="shared" si="1690"/>
        <v>0</v>
      </c>
      <c r="PV248" s="21">
        <f t="shared" si="1691"/>
        <v>0</v>
      </c>
      <c r="PW248" s="21">
        <f t="shared" si="1692"/>
        <v>0</v>
      </c>
      <c r="PX248" s="21">
        <f t="shared" si="1693"/>
        <v>0</v>
      </c>
      <c r="PY248" s="21">
        <f t="shared" si="1694"/>
        <v>0</v>
      </c>
      <c r="PZ248" s="21">
        <f t="shared" si="1695"/>
        <v>0</v>
      </c>
      <c r="QA248" s="21">
        <f t="shared" si="1696"/>
        <v>0</v>
      </c>
      <c r="QB248" s="21">
        <f t="shared" si="1697"/>
        <v>0</v>
      </c>
      <c r="QC248" s="21">
        <f t="shared" si="1698"/>
        <v>0</v>
      </c>
      <c r="QD248" s="21">
        <f t="shared" si="1699"/>
        <v>0</v>
      </c>
      <c r="QE248" s="21">
        <f t="shared" si="1700"/>
        <v>0</v>
      </c>
      <c r="QF248" s="21">
        <f t="shared" si="1701"/>
        <v>0</v>
      </c>
      <c r="QG248" s="21">
        <f t="shared" si="1702"/>
        <v>0</v>
      </c>
      <c r="QH248" s="21">
        <f t="shared" si="1703"/>
        <v>0</v>
      </c>
      <c r="QI248" s="21">
        <f t="shared" si="1704"/>
        <v>0</v>
      </c>
      <c r="QJ248" s="21">
        <f t="shared" si="1705"/>
        <v>0</v>
      </c>
      <c r="QK248" s="21">
        <f t="shared" si="1706"/>
        <v>0</v>
      </c>
      <c r="QL248" s="21">
        <f t="shared" si="1707"/>
        <v>0</v>
      </c>
      <c r="QM248" s="21">
        <f t="shared" si="1708"/>
        <v>0</v>
      </c>
      <c r="QN248" s="21">
        <f t="shared" si="1709"/>
        <v>0</v>
      </c>
      <c r="QO248" s="21">
        <f t="shared" si="1710"/>
        <v>0</v>
      </c>
      <c r="QP248" s="21">
        <f t="shared" si="1711"/>
        <v>0</v>
      </c>
      <c r="QQ248" s="21">
        <f t="shared" si="1712"/>
        <v>0</v>
      </c>
      <c r="QR248" s="21">
        <f t="shared" si="1713"/>
        <v>0</v>
      </c>
      <c r="QS248" s="21">
        <f t="shared" si="1714"/>
        <v>0</v>
      </c>
      <c r="QT248" s="21">
        <f t="shared" si="1715"/>
        <v>0</v>
      </c>
      <c r="QU248" s="21">
        <f t="shared" si="1716"/>
        <v>0</v>
      </c>
      <c r="QV248" s="21">
        <f t="shared" si="1717"/>
        <v>0</v>
      </c>
      <c r="QW248" s="21">
        <f t="shared" si="1718"/>
        <v>0</v>
      </c>
      <c r="QX248" s="21">
        <f t="shared" si="1719"/>
        <v>0</v>
      </c>
      <c r="QY248" s="21">
        <f t="shared" si="1720"/>
        <v>0</v>
      </c>
      <c r="QZ248" s="21">
        <f t="shared" si="1721"/>
        <v>0</v>
      </c>
      <c r="RA248" s="21">
        <f t="shared" si="1722"/>
        <v>0</v>
      </c>
      <c r="RB248" s="38">
        <f t="shared" si="1723"/>
        <v>0</v>
      </c>
      <c r="RC248"/>
      <c r="ZS248" s="4">
        <f t="shared" si="1724"/>
        <v>1.7999999999999998</v>
      </c>
      <c r="ZT248" s="15">
        <v>19</v>
      </c>
      <c r="ZU248" s="37">
        <f t="shared" ref="ZU248:ABL248" si="1769">IF(ISNUMBER(INDEX(Asfalt,$ZT248,ZV$226)),INDEX(Asfalt,$ZT248,ZV$226),0)</f>
        <v>0</v>
      </c>
      <c r="ZV248" s="21">
        <f t="shared" si="1769"/>
        <v>0</v>
      </c>
      <c r="ZW248" s="21">
        <f t="shared" si="1769"/>
        <v>0</v>
      </c>
      <c r="ZX248" s="21">
        <f t="shared" si="1769"/>
        <v>0</v>
      </c>
      <c r="ZY248" s="21">
        <f t="shared" si="1769"/>
        <v>0</v>
      </c>
      <c r="ZZ248" s="21">
        <f t="shared" si="1769"/>
        <v>0</v>
      </c>
      <c r="AAA248" s="21">
        <f t="shared" si="1769"/>
        <v>0</v>
      </c>
      <c r="AAB248" s="21">
        <f t="shared" si="1769"/>
        <v>0</v>
      </c>
      <c r="AAC248" s="21">
        <f t="shared" si="1769"/>
        <v>0</v>
      </c>
      <c r="AAD248" s="21">
        <f t="shared" si="1769"/>
        <v>0</v>
      </c>
      <c r="AAE248" s="38">
        <f t="shared" si="1769"/>
        <v>0</v>
      </c>
      <c r="AAF248" s="43">
        <f t="shared" si="1769"/>
        <v>0</v>
      </c>
      <c r="AAG248" s="21">
        <f t="shared" si="1769"/>
        <v>0</v>
      </c>
      <c r="AAH248" s="21">
        <f t="shared" si="1769"/>
        <v>0</v>
      </c>
      <c r="AAI248" s="21">
        <f t="shared" si="1769"/>
        <v>0</v>
      </c>
      <c r="AAJ248" s="21">
        <f t="shared" si="1769"/>
        <v>0</v>
      </c>
      <c r="AAK248" s="21">
        <f t="shared" si="1769"/>
        <v>0</v>
      </c>
      <c r="AAL248" s="21">
        <f t="shared" si="1769"/>
        <v>0</v>
      </c>
      <c r="AAM248" s="21">
        <f t="shared" si="1769"/>
        <v>0</v>
      </c>
      <c r="AAN248" s="21">
        <f t="shared" si="1769"/>
        <v>0</v>
      </c>
      <c r="AAO248" s="21">
        <f t="shared" si="1769"/>
        <v>0</v>
      </c>
      <c r="AAP248" s="82">
        <f t="shared" si="1769"/>
        <v>0</v>
      </c>
      <c r="AAQ248" s="37">
        <f t="shared" si="1769"/>
        <v>0</v>
      </c>
      <c r="AAR248" s="21">
        <f t="shared" si="1769"/>
        <v>0</v>
      </c>
      <c r="AAS248" s="21">
        <f t="shared" si="1769"/>
        <v>0</v>
      </c>
      <c r="AAT248" s="21">
        <f t="shared" si="1769"/>
        <v>0</v>
      </c>
      <c r="AAU248" s="21">
        <f t="shared" si="1769"/>
        <v>0</v>
      </c>
      <c r="AAV248" s="21">
        <f t="shared" si="1769"/>
        <v>0</v>
      </c>
      <c r="AAW248" s="21">
        <f t="shared" si="1769"/>
        <v>0</v>
      </c>
      <c r="AAX248" s="21">
        <f t="shared" si="1769"/>
        <v>0</v>
      </c>
      <c r="AAY248" s="21">
        <f t="shared" si="1769"/>
        <v>0</v>
      </c>
      <c r="AAZ248" s="21">
        <f t="shared" si="1769"/>
        <v>0</v>
      </c>
      <c r="ABA248" s="38">
        <f t="shared" si="1769"/>
        <v>0</v>
      </c>
      <c r="ABB248" s="43">
        <f t="shared" si="1769"/>
        <v>0</v>
      </c>
      <c r="ABC248" s="21">
        <f t="shared" si="1769"/>
        <v>0</v>
      </c>
      <c r="ABD248" s="21">
        <f t="shared" si="1769"/>
        <v>0</v>
      </c>
      <c r="ABE248" s="21">
        <f t="shared" si="1769"/>
        <v>0</v>
      </c>
      <c r="ABF248" s="21">
        <f t="shared" si="1769"/>
        <v>0</v>
      </c>
      <c r="ABG248" s="21">
        <f t="shared" si="1769"/>
        <v>0</v>
      </c>
      <c r="ABH248" s="21">
        <f t="shared" si="1769"/>
        <v>0</v>
      </c>
      <c r="ABI248" s="21">
        <f t="shared" si="1769"/>
        <v>4</v>
      </c>
      <c r="ABJ248" s="21">
        <f t="shared" si="1769"/>
        <v>4</v>
      </c>
      <c r="ABK248" s="21">
        <f t="shared" si="1769"/>
        <v>0</v>
      </c>
      <c r="ABL248" s="38">
        <f t="shared" si="1769"/>
        <v>0</v>
      </c>
    </row>
    <row r="249" spans="1:740" x14ac:dyDescent="0.25">
      <c r="A249" s="8"/>
      <c r="B249" s="8"/>
      <c r="C249" s="8"/>
      <c r="D249" s="8"/>
      <c r="E249" s="8"/>
      <c r="F249" s="8"/>
      <c r="G249" s="8"/>
      <c r="H249" s="8"/>
      <c r="I249" s="9"/>
      <c r="J249" s="9"/>
      <c r="K249" s="8"/>
      <c r="L249" s="9"/>
      <c r="EP249" s="4">
        <f t="shared" si="1629"/>
        <v>1.9</v>
      </c>
      <c r="EQ249" s="15">
        <v>20</v>
      </c>
      <c r="ER249" s="37">
        <f t="shared" si="1760"/>
        <v>0</v>
      </c>
      <c r="ES249" s="21">
        <f t="shared" si="1760"/>
        <v>0</v>
      </c>
      <c r="ET249" s="21">
        <f t="shared" si="1760"/>
        <v>0</v>
      </c>
      <c r="EU249" s="21">
        <f t="shared" si="1760"/>
        <v>0</v>
      </c>
      <c r="EV249" s="21">
        <f t="shared" si="1760"/>
        <v>0</v>
      </c>
      <c r="EW249" s="21">
        <f t="shared" si="1760"/>
        <v>0</v>
      </c>
      <c r="EX249" s="21">
        <f t="shared" si="1760"/>
        <v>0</v>
      </c>
      <c r="EY249" s="21">
        <f t="shared" si="1760"/>
        <v>0</v>
      </c>
      <c r="EZ249" s="21">
        <f t="shared" si="1760"/>
        <v>0</v>
      </c>
      <c r="FA249" s="21">
        <f t="shared" si="1760"/>
        <v>0</v>
      </c>
      <c r="FB249" s="38">
        <f t="shared" si="1761"/>
        <v>0</v>
      </c>
      <c r="FC249" s="43">
        <f t="shared" si="1761"/>
        <v>0</v>
      </c>
      <c r="FD249" s="21">
        <f t="shared" si="1761"/>
        <v>0</v>
      </c>
      <c r="FE249" s="21">
        <f t="shared" si="1761"/>
        <v>0</v>
      </c>
      <c r="FF249" s="21">
        <f t="shared" si="1761"/>
        <v>0</v>
      </c>
      <c r="FG249" s="21">
        <f t="shared" si="1761"/>
        <v>0</v>
      </c>
      <c r="FH249" s="21">
        <f t="shared" si="1761"/>
        <v>0</v>
      </c>
      <c r="FI249" s="21">
        <f t="shared" si="1761"/>
        <v>0</v>
      </c>
      <c r="FJ249" s="21">
        <f t="shared" si="1761"/>
        <v>0</v>
      </c>
      <c r="FK249" s="21">
        <f t="shared" si="1761"/>
        <v>0</v>
      </c>
      <c r="FL249" s="21">
        <f t="shared" si="1762"/>
        <v>0</v>
      </c>
      <c r="FM249" s="82">
        <f t="shared" si="1762"/>
        <v>0</v>
      </c>
      <c r="FN249" s="37">
        <f t="shared" si="1762"/>
        <v>0</v>
      </c>
      <c r="FO249" s="21">
        <f t="shared" si="1762"/>
        <v>0</v>
      </c>
      <c r="FP249" s="21">
        <f t="shared" si="1762"/>
        <v>0</v>
      </c>
      <c r="FQ249" s="21">
        <f t="shared" si="1762"/>
        <v>0</v>
      </c>
      <c r="FR249" s="21">
        <f t="shared" si="1762"/>
        <v>0</v>
      </c>
      <c r="FS249" s="21">
        <f t="shared" si="1762"/>
        <v>0</v>
      </c>
      <c r="FT249" s="21">
        <f t="shared" si="1762"/>
        <v>0</v>
      </c>
      <c r="FU249" s="21">
        <f t="shared" si="1762"/>
        <v>0</v>
      </c>
      <c r="FV249" s="21">
        <f t="shared" si="1763"/>
        <v>0</v>
      </c>
      <c r="FW249" s="21">
        <f t="shared" si="1763"/>
        <v>0</v>
      </c>
      <c r="FX249" s="38">
        <f t="shared" si="1763"/>
        <v>0</v>
      </c>
      <c r="FY249" s="43">
        <f t="shared" si="1763"/>
        <v>0</v>
      </c>
      <c r="FZ249" s="21">
        <f t="shared" si="1763"/>
        <v>0</v>
      </c>
      <c r="GA249" s="21">
        <f t="shared" si="1763"/>
        <v>0</v>
      </c>
      <c r="GB249" s="21">
        <f t="shared" si="1763"/>
        <v>0</v>
      </c>
      <c r="GC249" s="21">
        <f t="shared" si="1763"/>
        <v>0</v>
      </c>
      <c r="GD249" s="21">
        <f t="shared" si="1763"/>
        <v>0</v>
      </c>
      <c r="GE249" s="21">
        <f t="shared" si="1763"/>
        <v>0</v>
      </c>
      <c r="GF249" s="21">
        <f t="shared" si="1763"/>
        <v>4</v>
      </c>
      <c r="GG249" s="21">
        <f t="shared" si="1763"/>
        <v>4</v>
      </c>
      <c r="GH249" s="21">
        <f t="shared" si="1763"/>
        <v>0</v>
      </c>
      <c r="GI249" s="38">
        <f t="shared" si="1763"/>
        <v>0</v>
      </c>
      <c r="GK249" s="4">
        <f t="shared" si="1630"/>
        <v>1.9</v>
      </c>
      <c r="GL249" s="15">
        <v>20</v>
      </c>
      <c r="GM249" s="37">
        <f t="shared" si="1539"/>
        <v>0</v>
      </c>
      <c r="GN249" s="21">
        <f t="shared" si="1540"/>
        <v>0</v>
      </c>
      <c r="GO249" s="21">
        <f t="shared" si="1541"/>
        <v>0</v>
      </c>
      <c r="GP249" s="21">
        <f t="shared" si="1542"/>
        <v>0</v>
      </c>
      <c r="GQ249" s="21">
        <f t="shared" si="1543"/>
        <v>0</v>
      </c>
      <c r="GR249" s="21">
        <f t="shared" si="1544"/>
        <v>0</v>
      </c>
      <c r="GS249" s="21">
        <f t="shared" si="1545"/>
        <v>0</v>
      </c>
      <c r="GT249" s="21">
        <f t="shared" si="1546"/>
        <v>0</v>
      </c>
      <c r="GU249" s="21">
        <f t="shared" si="1547"/>
        <v>0</v>
      </c>
      <c r="GV249" s="21">
        <f t="shared" si="1548"/>
        <v>0</v>
      </c>
      <c r="GW249" s="38">
        <f t="shared" si="1549"/>
        <v>0</v>
      </c>
      <c r="GX249" s="43">
        <f t="shared" si="1550"/>
        <v>0</v>
      </c>
      <c r="GY249" s="21">
        <f t="shared" si="1551"/>
        <v>0</v>
      </c>
      <c r="GZ249" s="21">
        <f t="shared" si="1552"/>
        <v>0</v>
      </c>
      <c r="HA249" s="21">
        <f t="shared" si="1553"/>
        <v>0</v>
      </c>
      <c r="HB249" s="21">
        <f t="shared" si="1554"/>
        <v>0</v>
      </c>
      <c r="HC249" s="21">
        <f t="shared" si="1555"/>
        <v>0</v>
      </c>
      <c r="HD249" s="21">
        <f t="shared" si="1556"/>
        <v>0</v>
      </c>
      <c r="HE249" s="21">
        <f t="shared" si="1557"/>
        <v>0</v>
      </c>
      <c r="HF249" s="21">
        <f t="shared" si="1558"/>
        <v>0</v>
      </c>
      <c r="HG249" s="21">
        <f t="shared" si="1559"/>
        <v>0</v>
      </c>
      <c r="HH249" s="82">
        <f t="shared" si="1560"/>
        <v>0</v>
      </c>
      <c r="HI249" s="37">
        <f t="shared" si="1561"/>
        <v>0</v>
      </c>
      <c r="HJ249" s="21">
        <f t="shared" si="1562"/>
        <v>0</v>
      </c>
      <c r="HK249" s="21">
        <f t="shared" si="1563"/>
        <v>0</v>
      </c>
      <c r="HL249" s="21">
        <f t="shared" si="1564"/>
        <v>0</v>
      </c>
      <c r="HM249" s="21">
        <f t="shared" si="1565"/>
        <v>0</v>
      </c>
      <c r="HN249" s="21">
        <f t="shared" si="1566"/>
        <v>0</v>
      </c>
      <c r="HO249" s="21">
        <f t="shared" si="1567"/>
        <v>0</v>
      </c>
      <c r="HP249" s="21">
        <f t="shared" si="1568"/>
        <v>0</v>
      </c>
      <c r="HQ249" s="21">
        <f t="shared" si="1569"/>
        <v>0</v>
      </c>
      <c r="HR249" s="21">
        <f t="shared" si="1570"/>
        <v>0</v>
      </c>
      <c r="HS249" s="38">
        <f t="shared" si="1571"/>
        <v>0</v>
      </c>
      <c r="HT249" s="43">
        <f t="shared" si="1572"/>
        <v>0</v>
      </c>
      <c r="HU249" s="21">
        <f t="shared" si="1573"/>
        <v>0</v>
      </c>
      <c r="HV249" s="21">
        <f t="shared" si="1574"/>
        <v>0</v>
      </c>
      <c r="HW249" s="21">
        <f t="shared" si="1575"/>
        <v>0</v>
      </c>
      <c r="HX249" s="21">
        <f t="shared" si="1576"/>
        <v>0</v>
      </c>
      <c r="HY249" s="21">
        <f t="shared" si="1577"/>
        <v>0</v>
      </c>
      <c r="HZ249" s="21">
        <f t="shared" si="1578"/>
        <v>0</v>
      </c>
      <c r="IA249" s="21">
        <f t="shared" si="1579"/>
        <v>0</v>
      </c>
      <c r="IB249" s="21">
        <f t="shared" si="1580"/>
        <v>0</v>
      </c>
      <c r="IC249" s="21">
        <f t="shared" si="1581"/>
        <v>0</v>
      </c>
      <c r="ID249" s="38">
        <f t="shared" si="1582"/>
        <v>0</v>
      </c>
      <c r="IG249" s="15">
        <v>20</v>
      </c>
      <c r="IH249" s="37"/>
      <c r="II249" s="21"/>
      <c r="IJ249" s="21"/>
      <c r="IK249" s="21"/>
      <c r="IL249" s="21"/>
      <c r="IM249" s="21"/>
      <c r="IN249" s="21"/>
      <c r="IO249" s="21"/>
      <c r="IP249" s="21"/>
      <c r="IQ249" s="21"/>
      <c r="IR249" s="38"/>
      <c r="IS249" s="43"/>
      <c r="IT249" s="21"/>
      <c r="IU249" s="21"/>
      <c r="IV249" s="21"/>
      <c r="IW249" s="21"/>
      <c r="IX249" s="21"/>
      <c r="IY249" s="21"/>
      <c r="IZ249" s="21"/>
      <c r="JA249" s="21"/>
      <c r="JB249" s="21"/>
      <c r="JC249" s="82"/>
      <c r="JD249" s="37"/>
      <c r="JE249" s="21"/>
      <c r="JF249" s="21"/>
      <c r="JG249" s="21"/>
      <c r="JH249" s="21"/>
      <c r="JI249" s="21"/>
      <c r="JJ249" s="21"/>
      <c r="JK249" s="21"/>
      <c r="JL249" s="21"/>
      <c r="JM249" s="21"/>
      <c r="JN249" s="38"/>
      <c r="JO249" s="43"/>
      <c r="JP249" s="21"/>
      <c r="JQ249" s="21"/>
      <c r="JR249" s="21"/>
      <c r="JS249" s="21"/>
      <c r="JT249" s="21"/>
      <c r="JU249" s="21"/>
      <c r="JV249" s="21"/>
      <c r="JW249" s="21"/>
      <c r="JX249" s="21"/>
      <c r="JY249" s="38"/>
      <c r="KD249" s="4">
        <f t="shared" si="1631"/>
        <v>1.9</v>
      </c>
      <c r="KE249" s="15">
        <v>20</v>
      </c>
      <c r="KF249" s="37">
        <f t="shared" si="1632"/>
        <v>0</v>
      </c>
      <c r="KG249" s="21">
        <f t="shared" si="1633"/>
        <v>0</v>
      </c>
      <c r="KH249" s="21">
        <f t="shared" si="1634"/>
        <v>0</v>
      </c>
      <c r="KI249" s="21">
        <f t="shared" si="1635"/>
        <v>0</v>
      </c>
      <c r="KJ249" s="21">
        <f t="shared" si="1636"/>
        <v>0</v>
      </c>
      <c r="KK249" s="21">
        <f t="shared" si="1637"/>
        <v>0</v>
      </c>
      <c r="KL249" s="21">
        <f t="shared" si="1638"/>
        <v>0</v>
      </c>
      <c r="KM249" s="21">
        <f t="shared" si="1639"/>
        <v>0</v>
      </c>
      <c r="KN249" s="21">
        <f t="shared" si="1640"/>
        <v>0</v>
      </c>
      <c r="KO249" s="21">
        <f t="shared" si="1641"/>
        <v>0</v>
      </c>
      <c r="KP249" s="38">
        <f t="shared" si="1642"/>
        <v>0</v>
      </c>
      <c r="KQ249" s="43">
        <f t="shared" si="1643"/>
        <v>0</v>
      </c>
      <c r="KR249" s="21">
        <f t="shared" si="1644"/>
        <v>0</v>
      </c>
      <c r="KS249" s="21">
        <f t="shared" si="1645"/>
        <v>0</v>
      </c>
      <c r="KT249" s="21">
        <f t="shared" si="1646"/>
        <v>0</v>
      </c>
      <c r="KU249" s="21">
        <f t="shared" si="1647"/>
        <v>0</v>
      </c>
      <c r="KV249" s="21">
        <f t="shared" si="1648"/>
        <v>0</v>
      </c>
      <c r="KW249" s="21">
        <f t="shared" si="1649"/>
        <v>0</v>
      </c>
      <c r="KX249" s="21">
        <f t="shared" si="1650"/>
        <v>0</v>
      </c>
      <c r="KY249" s="21">
        <f t="shared" si="1651"/>
        <v>0</v>
      </c>
      <c r="KZ249" s="21">
        <f t="shared" si="1652"/>
        <v>0</v>
      </c>
      <c r="LA249" s="82">
        <f t="shared" si="1653"/>
        <v>0</v>
      </c>
      <c r="LB249" s="37">
        <f t="shared" si="1654"/>
        <v>0</v>
      </c>
      <c r="LC249" s="21">
        <f t="shared" si="1655"/>
        <v>0</v>
      </c>
      <c r="LD249" s="21">
        <f t="shared" si="1656"/>
        <v>0</v>
      </c>
      <c r="LE249" s="21">
        <f t="shared" si="1657"/>
        <v>0</v>
      </c>
      <c r="LF249" s="21">
        <f t="shared" si="1658"/>
        <v>0</v>
      </c>
      <c r="LG249" s="21">
        <f t="shared" si="1659"/>
        <v>0</v>
      </c>
      <c r="LH249" s="21">
        <f t="shared" si="1660"/>
        <v>0</v>
      </c>
      <c r="LI249" s="21">
        <f t="shared" si="1661"/>
        <v>0</v>
      </c>
      <c r="LJ249" s="21">
        <f t="shared" si="1662"/>
        <v>0</v>
      </c>
      <c r="LK249" s="21">
        <f t="shared" si="1663"/>
        <v>0</v>
      </c>
      <c r="LL249" s="38">
        <f t="shared" si="1664"/>
        <v>0</v>
      </c>
      <c r="LM249" s="43">
        <f t="shared" si="1665"/>
        <v>0</v>
      </c>
      <c r="LN249" s="21">
        <f t="shared" si="1666"/>
        <v>0</v>
      </c>
      <c r="LO249" s="21">
        <f t="shared" si="1667"/>
        <v>0</v>
      </c>
      <c r="LP249" s="21">
        <f t="shared" si="1668"/>
        <v>0</v>
      </c>
      <c r="LQ249" s="21">
        <f t="shared" si="1669"/>
        <v>0</v>
      </c>
      <c r="LR249" s="21">
        <f t="shared" si="1670"/>
        <v>0</v>
      </c>
      <c r="LS249" s="21">
        <f t="shared" si="1671"/>
        <v>0</v>
      </c>
      <c r="LT249" s="21">
        <f t="shared" si="1672"/>
        <v>-4</v>
      </c>
      <c r="LU249" s="21">
        <f t="shared" si="1673"/>
        <v>-4</v>
      </c>
      <c r="LV249" s="21">
        <f t="shared" si="1674"/>
        <v>0</v>
      </c>
      <c r="LW249" s="38">
        <f t="shared" si="1675"/>
        <v>0</v>
      </c>
      <c r="MC249" s="4">
        <f t="shared" si="1676"/>
        <v>2.1999999999999997</v>
      </c>
      <c r="MD249" s="15">
        <v>23</v>
      </c>
      <c r="ME249" s="37">
        <f t="shared" si="1764"/>
        <v>0</v>
      </c>
      <c r="MF249" s="21">
        <f t="shared" si="1764"/>
        <v>0</v>
      </c>
      <c r="MG249" s="21">
        <f t="shared" si="1764"/>
        <v>0</v>
      </c>
      <c r="MH249" s="21">
        <f t="shared" si="1764"/>
        <v>0</v>
      </c>
      <c r="MI249" s="21">
        <f t="shared" si="1764"/>
        <v>0</v>
      </c>
      <c r="MJ249" s="21">
        <f t="shared" si="1764"/>
        <v>0</v>
      </c>
      <c r="MK249" s="21">
        <f t="shared" si="1764"/>
        <v>0</v>
      </c>
      <c r="ML249" s="21">
        <f t="shared" si="1764"/>
        <v>0</v>
      </c>
      <c r="MM249" s="21">
        <f t="shared" si="1764"/>
        <v>0</v>
      </c>
      <c r="MN249" s="21">
        <f t="shared" si="1764"/>
        <v>0</v>
      </c>
      <c r="MO249" s="21">
        <f t="shared" si="1765"/>
        <v>0</v>
      </c>
      <c r="MP249" s="21">
        <f t="shared" si="1765"/>
        <v>0</v>
      </c>
      <c r="MQ249" s="21">
        <f t="shared" si="1765"/>
        <v>0</v>
      </c>
      <c r="MR249" s="21">
        <f t="shared" si="1765"/>
        <v>0</v>
      </c>
      <c r="MS249" s="21">
        <f t="shared" si="1765"/>
        <v>0</v>
      </c>
      <c r="MT249" s="21">
        <f t="shared" si="1765"/>
        <v>0</v>
      </c>
      <c r="MU249" s="21">
        <f t="shared" si="1765"/>
        <v>0</v>
      </c>
      <c r="MV249" s="21">
        <f t="shared" si="1765"/>
        <v>0</v>
      </c>
      <c r="MW249" s="21">
        <f t="shared" si="1765"/>
        <v>0</v>
      </c>
      <c r="MX249" s="21">
        <f t="shared" si="1765"/>
        <v>0</v>
      </c>
      <c r="MY249" s="21">
        <f t="shared" si="1766"/>
        <v>0</v>
      </c>
      <c r="MZ249" s="21">
        <f t="shared" si="1766"/>
        <v>0</v>
      </c>
      <c r="NA249" s="21">
        <f t="shared" si="1766"/>
        <v>0</v>
      </c>
      <c r="NB249" s="21">
        <f t="shared" si="1766"/>
        <v>0</v>
      </c>
      <c r="NC249" s="21">
        <f t="shared" si="1766"/>
        <v>0</v>
      </c>
      <c r="ND249" s="21">
        <f t="shared" si="1766"/>
        <v>0</v>
      </c>
      <c r="NE249" s="21">
        <f t="shared" si="1766"/>
        <v>0</v>
      </c>
      <c r="NF249" s="21">
        <f t="shared" si="1766"/>
        <v>0</v>
      </c>
      <c r="NG249" s="21">
        <f t="shared" si="1766"/>
        <v>0</v>
      </c>
      <c r="NH249" s="21">
        <f t="shared" si="1766"/>
        <v>0</v>
      </c>
      <c r="NI249" s="21">
        <f t="shared" si="1767"/>
        <v>0</v>
      </c>
      <c r="NJ249" s="21">
        <f t="shared" si="1767"/>
        <v>0</v>
      </c>
      <c r="NK249" s="21">
        <f t="shared" si="1767"/>
        <v>0</v>
      </c>
      <c r="NL249" s="21">
        <f t="shared" si="1767"/>
        <v>0</v>
      </c>
      <c r="NM249" s="21">
        <f t="shared" si="1767"/>
        <v>0</v>
      </c>
      <c r="NN249" s="21">
        <f t="shared" si="1767"/>
        <v>0</v>
      </c>
      <c r="NO249" s="21">
        <f t="shared" si="1767"/>
        <v>0</v>
      </c>
      <c r="NP249" s="21">
        <f t="shared" si="1767"/>
        <v>0</v>
      </c>
      <c r="NQ249" s="21">
        <f t="shared" si="1767"/>
        <v>0</v>
      </c>
      <c r="NR249" s="38">
        <f t="shared" si="1767"/>
        <v>0</v>
      </c>
      <c r="NT249" s="16"/>
      <c r="NU249" s="4">
        <f t="shared" si="1681"/>
        <v>2.1999999999999997</v>
      </c>
      <c r="NV249" s="15">
        <v>23</v>
      </c>
      <c r="NW249" s="37">
        <f t="shared" si="1682"/>
        <v>31.64</v>
      </c>
      <c r="NX249" s="21">
        <f t="shared" si="1588"/>
        <v>31.64</v>
      </c>
      <c r="NY249" s="21">
        <f t="shared" si="1589"/>
        <v>31.64</v>
      </c>
      <c r="NZ249" s="21">
        <f t="shared" si="1590"/>
        <v>31.64</v>
      </c>
      <c r="OA249" s="21">
        <f t="shared" si="1591"/>
        <v>31.64</v>
      </c>
      <c r="OB249" s="21">
        <f t="shared" si="1592"/>
        <v>31.64</v>
      </c>
      <c r="OC249" s="21">
        <f t="shared" si="1593"/>
        <v>31.64</v>
      </c>
      <c r="OD249" s="21">
        <f t="shared" si="1594"/>
        <v>31.64</v>
      </c>
      <c r="OE249" s="21">
        <f t="shared" si="1595"/>
        <v>31.64</v>
      </c>
      <c r="OF249" s="21">
        <f t="shared" si="1596"/>
        <v>31.64</v>
      </c>
      <c r="OG249" s="21">
        <f t="shared" si="1597"/>
        <v>31.64</v>
      </c>
      <c r="OH249" s="21">
        <f t="shared" si="1598"/>
        <v>31.64</v>
      </c>
      <c r="OI249" s="21">
        <f t="shared" si="1599"/>
        <v>31.64</v>
      </c>
      <c r="OJ249" s="21">
        <f t="shared" si="1600"/>
        <v>31.64</v>
      </c>
      <c r="OK249" s="21">
        <f t="shared" si="1601"/>
        <v>31.64</v>
      </c>
      <c r="OL249" s="21">
        <f t="shared" si="1602"/>
        <v>31.64</v>
      </c>
      <c r="OM249" s="21">
        <f t="shared" si="1603"/>
        <v>31.64</v>
      </c>
      <c r="ON249" s="21">
        <f t="shared" si="1604"/>
        <v>31.64</v>
      </c>
      <c r="OO249" s="21">
        <f t="shared" si="1605"/>
        <v>31.64</v>
      </c>
      <c r="OP249" s="21">
        <f t="shared" si="1606"/>
        <v>31.64</v>
      </c>
      <c r="OQ249" s="21">
        <f t="shared" si="1607"/>
        <v>31.64</v>
      </c>
      <c r="OR249" s="21">
        <f t="shared" si="1608"/>
        <v>31.64</v>
      </c>
      <c r="OS249" s="21">
        <f t="shared" si="1609"/>
        <v>31.64</v>
      </c>
      <c r="OT249" s="21">
        <f t="shared" si="1610"/>
        <v>31.64</v>
      </c>
      <c r="OU249" s="21">
        <f t="shared" si="1611"/>
        <v>31.64</v>
      </c>
      <c r="OV249" s="21">
        <f t="shared" si="1612"/>
        <v>31.64</v>
      </c>
      <c r="OW249" s="21">
        <f t="shared" si="1613"/>
        <v>31.64</v>
      </c>
      <c r="OX249" s="21">
        <f t="shared" si="1614"/>
        <v>31.64</v>
      </c>
      <c r="OY249" s="21">
        <f t="shared" si="1615"/>
        <v>31.64</v>
      </c>
      <c r="OZ249" s="21">
        <f t="shared" si="1616"/>
        <v>31.64</v>
      </c>
      <c r="PA249" s="21">
        <f t="shared" si="1617"/>
        <v>31.64</v>
      </c>
      <c r="PB249" s="21">
        <f t="shared" si="1618"/>
        <v>31.64</v>
      </c>
      <c r="PC249" s="21">
        <f t="shared" si="1619"/>
        <v>31.64</v>
      </c>
      <c r="PD249" s="21">
        <f t="shared" si="1620"/>
        <v>31.64</v>
      </c>
      <c r="PE249" s="21">
        <f t="shared" si="1621"/>
        <v>31.64</v>
      </c>
      <c r="PF249" s="21">
        <f t="shared" si="1622"/>
        <v>31.64</v>
      </c>
      <c r="PG249" s="21">
        <f t="shared" si="1623"/>
        <v>31.64</v>
      </c>
      <c r="PH249" s="21">
        <f t="shared" si="1624"/>
        <v>31.64</v>
      </c>
      <c r="PI249" s="21">
        <f t="shared" si="1625"/>
        <v>31.64</v>
      </c>
      <c r="PJ249" s="38">
        <f t="shared" si="1626"/>
        <v>31.64</v>
      </c>
      <c r="PK249"/>
      <c r="PM249" s="4">
        <f t="shared" si="1683"/>
        <v>2.1999999999999997</v>
      </c>
      <c r="PN249" s="15">
        <v>23</v>
      </c>
      <c r="PO249" s="37">
        <f t="shared" si="1684"/>
        <v>0</v>
      </c>
      <c r="PP249" s="21">
        <f t="shared" si="1685"/>
        <v>0</v>
      </c>
      <c r="PQ249" s="21">
        <f t="shared" si="1686"/>
        <v>0</v>
      </c>
      <c r="PR249" s="21">
        <f t="shared" si="1687"/>
        <v>0</v>
      </c>
      <c r="PS249" s="21">
        <f t="shared" si="1688"/>
        <v>0</v>
      </c>
      <c r="PT249" s="21">
        <f t="shared" si="1689"/>
        <v>0</v>
      </c>
      <c r="PU249" s="21">
        <f t="shared" si="1690"/>
        <v>0</v>
      </c>
      <c r="PV249" s="21">
        <f t="shared" si="1691"/>
        <v>0</v>
      </c>
      <c r="PW249" s="21">
        <f t="shared" si="1692"/>
        <v>0</v>
      </c>
      <c r="PX249" s="21">
        <f t="shared" si="1693"/>
        <v>0</v>
      </c>
      <c r="PY249" s="21">
        <f t="shared" si="1694"/>
        <v>0</v>
      </c>
      <c r="PZ249" s="21">
        <f t="shared" si="1695"/>
        <v>0</v>
      </c>
      <c r="QA249" s="21">
        <f t="shared" si="1696"/>
        <v>0</v>
      </c>
      <c r="QB249" s="21">
        <f t="shared" si="1697"/>
        <v>0</v>
      </c>
      <c r="QC249" s="21">
        <f t="shared" si="1698"/>
        <v>0</v>
      </c>
      <c r="QD249" s="21">
        <f t="shared" si="1699"/>
        <v>0</v>
      </c>
      <c r="QE249" s="21">
        <f t="shared" si="1700"/>
        <v>0</v>
      </c>
      <c r="QF249" s="21">
        <f t="shared" si="1701"/>
        <v>0</v>
      </c>
      <c r="QG249" s="21">
        <f t="shared" si="1702"/>
        <v>0</v>
      </c>
      <c r="QH249" s="21">
        <f t="shared" si="1703"/>
        <v>0</v>
      </c>
      <c r="QI249" s="21">
        <f t="shared" si="1704"/>
        <v>0</v>
      </c>
      <c r="QJ249" s="21">
        <f t="shared" si="1705"/>
        <v>0</v>
      </c>
      <c r="QK249" s="21">
        <f t="shared" si="1706"/>
        <v>0</v>
      </c>
      <c r="QL249" s="21">
        <f t="shared" si="1707"/>
        <v>0</v>
      </c>
      <c r="QM249" s="21">
        <f t="shared" si="1708"/>
        <v>0</v>
      </c>
      <c r="QN249" s="21">
        <f t="shared" si="1709"/>
        <v>0</v>
      </c>
      <c r="QO249" s="21">
        <f t="shared" si="1710"/>
        <v>0</v>
      </c>
      <c r="QP249" s="21">
        <f t="shared" si="1711"/>
        <v>0</v>
      </c>
      <c r="QQ249" s="21">
        <f t="shared" si="1712"/>
        <v>0</v>
      </c>
      <c r="QR249" s="21">
        <f t="shared" si="1713"/>
        <v>0</v>
      </c>
      <c r="QS249" s="21">
        <f t="shared" si="1714"/>
        <v>0</v>
      </c>
      <c r="QT249" s="21">
        <f t="shared" si="1715"/>
        <v>0</v>
      </c>
      <c r="QU249" s="21">
        <f t="shared" si="1716"/>
        <v>0</v>
      </c>
      <c r="QV249" s="21">
        <f t="shared" si="1717"/>
        <v>0</v>
      </c>
      <c r="QW249" s="21">
        <f t="shared" si="1718"/>
        <v>0</v>
      </c>
      <c r="QX249" s="21">
        <f t="shared" si="1719"/>
        <v>0</v>
      </c>
      <c r="QY249" s="21">
        <f t="shared" si="1720"/>
        <v>0</v>
      </c>
      <c r="QZ249" s="21">
        <f t="shared" si="1721"/>
        <v>0</v>
      </c>
      <c r="RA249" s="21">
        <f t="shared" si="1722"/>
        <v>0</v>
      </c>
      <c r="RB249" s="38">
        <f t="shared" si="1723"/>
        <v>0</v>
      </c>
      <c r="RC249"/>
      <c r="ZS249" s="4">
        <f t="shared" si="1724"/>
        <v>1.9</v>
      </c>
      <c r="ZT249" s="15">
        <v>20</v>
      </c>
      <c r="ZU249" s="37">
        <f t="shared" ref="ZU249:ABL249" si="1770">IF(ISNUMBER(INDEX(Asfalt,$ZT249,ZV$226)),INDEX(Asfalt,$ZT249,ZV$226),0)</f>
        <v>0</v>
      </c>
      <c r="ZV249" s="21">
        <f t="shared" si="1770"/>
        <v>0</v>
      </c>
      <c r="ZW249" s="21">
        <f t="shared" si="1770"/>
        <v>0</v>
      </c>
      <c r="ZX249" s="21">
        <f t="shared" si="1770"/>
        <v>0</v>
      </c>
      <c r="ZY249" s="21">
        <f t="shared" si="1770"/>
        <v>0</v>
      </c>
      <c r="ZZ249" s="21">
        <f t="shared" si="1770"/>
        <v>0</v>
      </c>
      <c r="AAA249" s="21">
        <f t="shared" si="1770"/>
        <v>0</v>
      </c>
      <c r="AAB249" s="21">
        <f t="shared" si="1770"/>
        <v>0</v>
      </c>
      <c r="AAC249" s="21">
        <f t="shared" si="1770"/>
        <v>0</v>
      </c>
      <c r="AAD249" s="21">
        <f t="shared" si="1770"/>
        <v>0</v>
      </c>
      <c r="AAE249" s="38">
        <f t="shared" si="1770"/>
        <v>0</v>
      </c>
      <c r="AAF249" s="43">
        <f t="shared" si="1770"/>
        <v>0</v>
      </c>
      <c r="AAG249" s="21">
        <f t="shared" si="1770"/>
        <v>0</v>
      </c>
      <c r="AAH249" s="21">
        <f t="shared" si="1770"/>
        <v>0</v>
      </c>
      <c r="AAI249" s="21">
        <f t="shared" si="1770"/>
        <v>0</v>
      </c>
      <c r="AAJ249" s="21">
        <f t="shared" si="1770"/>
        <v>0</v>
      </c>
      <c r="AAK249" s="21">
        <f t="shared" si="1770"/>
        <v>0</v>
      </c>
      <c r="AAL249" s="21">
        <f t="shared" si="1770"/>
        <v>0</v>
      </c>
      <c r="AAM249" s="21">
        <f t="shared" si="1770"/>
        <v>0</v>
      </c>
      <c r="AAN249" s="21">
        <f t="shared" si="1770"/>
        <v>0</v>
      </c>
      <c r="AAO249" s="21">
        <f t="shared" si="1770"/>
        <v>0</v>
      </c>
      <c r="AAP249" s="82">
        <f t="shared" si="1770"/>
        <v>0</v>
      </c>
      <c r="AAQ249" s="37">
        <f t="shared" si="1770"/>
        <v>0</v>
      </c>
      <c r="AAR249" s="21">
        <f t="shared" si="1770"/>
        <v>0</v>
      </c>
      <c r="AAS249" s="21">
        <f t="shared" si="1770"/>
        <v>0</v>
      </c>
      <c r="AAT249" s="21">
        <f t="shared" si="1770"/>
        <v>0</v>
      </c>
      <c r="AAU249" s="21">
        <f t="shared" si="1770"/>
        <v>0</v>
      </c>
      <c r="AAV249" s="21">
        <f t="shared" si="1770"/>
        <v>0</v>
      </c>
      <c r="AAW249" s="21">
        <f t="shared" si="1770"/>
        <v>0</v>
      </c>
      <c r="AAX249" s="21">
        <f t="shared" si="1770"/>
        <v>0</v>
      </c>
      <c r="AAY249" s="21">
        <f t="shared" si="1770"/>
        <v>0</v>
      </c>
      <c r="AAZ249" s="21">
        <f t="shared" si="1770"/>
        <v>0</v>
      </c>
      <c r="ABA249" s="38">
        <f t="shared" si="1770"/>
        <v>0</v>
      </c>
      <c r="ABB249" s="43">
        <f t="shared" si="1770"/>
        <v>0</v>
      </c>
      <c r="ABC249" s="21">
        <f t="shared" si="1770"/>
        <v>0</v>
      </c>
      <c r="ABD249" s="21">
        <f t="shared" si="1770"/>
        <v>0</v>
      </c>
      <c r="ABE249" s="21">
        <f t="shared" si="1770"/>
        <v>0</v>
      </c>
      <c r="ABF249" s="21">
        <f t="shared" si="1770"/>
        <v>0</v>
      </c>
      <c r="ABG249" s="21">
        <f t="shared" si="1770"/>
        <v>0</v>
      </c>
      <c r="ABH249" s="21">
        <f t="shared" si="1770"/>
        <v>0</v>
      </c>
      <c r="ABI249" s="21">
        <f t="shared" si="1770"/>
        <v>4</v>
      </c>
      <c r="ABJ249" s="21">
        <f t="shared" si="1770"/>
        <v>4</v>
      </c>
      <c r="ABK249" s="21">
        <f t="shared" si="1770"/>
        <v>0</v>
      </c>
      <c r="ABL249" s="38">
        <f t="shared" si="1770"/>
        <v>0</v>
      </c>
    </row>
    <row r="250" spans="1:740" ht="15.75" thickBot="1" x14ac:dyDescent="0.3">
      <c r="A250" s="8"/>
      <c r="B250" s="8"/>
      <c r="C250" s="8"/>
      <c r="D250" s="8"/>
      <c r="E250" s="8"/>
      <c r="F250" s="8"/>
      <c r="G250" s="8"/>
      <c r="H250" s="8"/>
      <c r="I250" s="9"/>
      <c r="J250" s="9"/>
      <c r="K250" s="8"/>
      <c r="L250" s="9"/>
      <c r="EP250" s="4">
        <f t="shared" si="1629"/>
        <v>2</v>
      </c>
      <c r="EQ250" s="15">
        <v>21</v>
      </c>
      <c r="ER250" s="94">
        <f t="shared" si="1760"/>
        <v>4</v>
      </c>
      <c r="ES250" s="42">
        <f t="shared" si="1760"/>
        <v>4</v>
      </c>
      <c r="ET250" s="42">
        <f t="shared" si="1760"/>
        <v>4</v>
      </c>
      <c r="EU250" s="42">
        <f t="shared" si="1760"/>
        <v>4</v>
      </c>
      <c r="EV250" s="42">
        <f t="shared" si="1760"/>
        <v>4</v>
      </c>
      <c r="EW250" s="42">
        <f t="shared" si="1760"/>
        <v>4</v>
      </c>
      <c r="EX250" s="42">
        <f t="shared" si="1760"/>
        <v>4</v>
      </c>
      <c r="EY250" s="42">
        <f t="shared" si="1760"/>
        <v>4</v>
      </c>
      <c r="EZ250" s="42">
        <f t="shared" si="1760"/>
        <v>4</v>
      </c>
      <c r="FA250" s="42">
        <f t="shared" si="1760"/>
        <v>4</v>
      </c>
      <c r="FB250" s="96">
        <f t="shared" si="1761"/>
        <v>4</v>
      </c>
      <c r="FC250" s="103">
        <f t="shared" si="1761"/>
        <v>4</v>
      </c>
      <c r="FD250" s="42">
        <f t="shared" si="1761"/>
        <v>4</v>
      </c>
      <c r="FE250" s="42">
        <f t="shared" si="1761"/>
        <v>4</v>
      </c>
      <c r="FF250" s="42">
        <f t="shared" si="1761"/>
        <v>4</v>
      </c>
      <c r="FG250" s="42">
        <f t="shared" si="1761"/>
        <v>4</v>
      </c>
      <c r="FH250" s="42">
        <f t="shared" si="1761"/>
        <v>4</v>
      </c>
      <c r="FI250" s="42">
        <f t="shared" si="1761"/>
        <v>4</v>
      </c>
      <c r="FJ250" s="42">
        <f t="shared" si="1761"/>
        <v>4</v>
      </c>
      <c r="FK250" s="42">
        <f t="shared" si="1761"/>
        <v>4</v>
      </c>
      <c r="FL250" s="42">
        <f t="shared" si="1762"/>
        <v>4</v>
      </c>
      <c r="FM250" s="95">
        <f t="shared" si="1762"/>
        <v>4</v>
      </c>
      <c r="FN250" s="94">
        <f t="shared" si="1762"/>
        <v>4</v>
      </c>
      <c r="FO250" s="42">
        <f t="shared" si="1762"/>
        <v>4</v>
      </c>
      <c r="FP250" s="42">
        <f t="shared" si="1762"/>
        <v>4</v>
      </c>
      <c r="FQ250" s="42">
        <f t="shared" si="1762"/>
        <v>4</v>
      </c>
      <c r="FR250" s="42">
        <f t="shared" si="1762"/>
        <v>4</v>
      </c>
      <c r="FS250" s="42">
        <f t="shared" si="1762"/>
        <v>4</v>
      </c>
      <c r="FT250" s="42">
        <f t="shared" si="1762"/>
        <v>4</v>
      </c>
      <c r="FU250" s="42">
        <f t="shared" si="1762"/>
        <v>4</v>
      </c>
      <c r="FV250" s="42">
        <f t="shared" si="1763"/>
        <v>4</v>
      </c>
      <c r="FW250" s="42">
        <f t="shared" si="1763"/>
        <v>4</v>
      </c>
      <c r="FX250" s="96">
        <f t="shared" si="1763"/>
        <v>4</v>
      </c>
      <c r="FY250" s="103">
        <f t="shared" si="1763"/>
        <v>4</v>
      </c>
      <c r="FZ250" s="42">
        <f t="shared" si="1763"/>
        <v>4</v>
      </c>
      <c r="GA250" s="42">
        <f t="shared" si="1763"/>
        <v>4</v>
      </c>
      <c r="GB250" s="42">
        <f t="shared" si="1763"/>
        <v>4</v>
      </c>
      <c r="GC250" s="42">
        <f t="shared" si="1763"/>
        <v>4</v>
      </c>
      <c r="GD250" s="42">
        <f t="shared" si="1763"/>
        <v>4</v>
      </c>
      <c r="GE250" s="42">
        <f t="shared" si="1763"/>
        <v>4</v>
      </c>
      <c r="GF250" s="42">
        <f t="shared" si="1763"/>
        <v>8</v>
      </c>
      <c r="GG250" s="42">
        <f t="shared" si="1763"/>
        <v>8</v>
      </c>
      <c r="GH250" s="42">
        <f t="shared" si="1763"/>
        <v>4</v>
      </c>
      <c r="GI250" s="96">
        <f t="shared" si="1763"/>
        <v>4</v>
      </c>
      <c r="GK250" s="4">
        <f t="shared" si="1630"/>
        <v>2</v>
      </c>
      <c r="GL250" s="15">
        <v>21</v>
      </c>
      <c r="GM250" s="39">
        <f t="shared" si="1539"/>
        <v>4</v>
      </c>
      <c r="GN250" s="40">
        <f t="shared" si="1540"/>
        <v>4</v>
      </c>
      <c r="GO250" s="40">
        <f t="shared" si="1541"/>
        <v>4</v>
      </c>
      <c r="GP250" s="40">
        <f t="shared" si="1542"/>
        <v>4</v>
      </c>
      <c r="GQ250" s="40">
        <f t="shared" si="1543"/>
        <v>4</v>
      </c>
      <c r="GR250" s="40">
        <f t="shared" si="1544"/>
        <v>4</v>
      </c>
      <c r="GS250" s="40">
        <f t="shared" si="1545"/>
        <v>4</v>
      </c>
      <c r="GT250" s="40">
        <f t="shared" si="1546"/>
        <v>4</v>
      </c>
      <c r="GU250" s="40">
        <f t="shared" si="1547"/>
        <v>4</v>
      </c>
      <c r="GV250" s="40">
        <f t="shared" si="1548"/>
        <v>4</v>
      </c>
      <c r="GW250" s="41">
        <f t="shared" si="1549"/>
        <v>4</v>
      </c>
      <c r="GX250" s="101">
        <f t="shared" si="1550"/>
        <v>4</v>
      </c>
      <c r="GY250" s="40">
        <f t="shared" si="1551"/>
        <v>4</v>
      </c>
      <c r="GZ250" s="40">
        <f t="shared" si="1552"/>
        <v>4</v>
      </c>
      <c r="HA250" s="40">
        <f t="shared" si="1553"/>
        <v>4</v>
      </c>
      <c r="HB250" s="40">
        <f t="shared" si="1554"/>
        <v>4</v>
      </c>
      <c r="HC250" s="40">
        <f t="shared" si="1555"/>
        <v>4</v>
      </c>
      <c r="HD250" s="40">
        <f t="shared" si="1556"/>
        <v>4</v>
      </c>
      <c r="HE250" s="40">
        <f t="shared" si="1557"/>
        <v>4</v>
      </c>
      <c r="HF250" s="40">
        <f t="shared" si="1558"/>
        <v>4</v>
      </c>
      <c r="HG250" s="40">
        <f t="shared" si="1559"/>
        <v>4</v>
      </c>
      <c r="HH250" s="93">
        <f t="shared" si="1560"/>
        <v>4</v>
      </c>
      <c r="HI250" s="39">
        <f t="shared" si="1561"/>
        <v>4</v>
      </c>
      <c r="HJ250" s="40">
        <f t="shared" si="1562"/>
        <v>4</v>
      </c>
      <c r="HK250" s="40">
        <f t="shared" si="1563"/>
        <v>4</v>
      </c>
      <c r="HL250" s="40">
        <f t="shared" si="1564"/>
        <v>4</v>
      </c>
      <c r="HM250" s="40">
        <f t="shared" si="1565"/>
        <v>4</v>
      </c>
      <c r="HN250" s="40">
        <f t="shared" si="1566"/>
        <v>4</v>
      </c>
      <c r="HO250" s="40">
        <f t="shared" si="1567"/>
        <v>4</v>
      </c>
      <c r="HP250" s="40">
        <f t="shared" si="1568"/>
        <v>4</v>
      </c>
      <c r="HQ250" s="40">
        <f t="shared" si="1569"/>
        <v>4</v>
      </c>
      <c r="HR250" s="40">
        <f t="shared" si="1570"/>
        <v>4</v>
      </c>
      <c r="HS250" s="41">
        <f t="shared" si="1571"/>
        <v>4</v>
      </c>
      <c r="HT250" s="101">
        <f t="shared" si="1572"/>
        <v>4</v>
      </c>
      <c r="HU250" s="40">
        <f t="shared" si="1573"/>
        <v>4</v>
      </c>
      <c r="HV250" s="40">
        <f t="shared" si="1574"/>
        <v>4</v>
      </c>
      <c r="HW250" s="40">
        <f t="shared" si="1575"/>
        <v>4</v>
      </c>
      <c r="HX250" s="40">
        <f t="shared" si="1576"/>
        <v>4</v>
      </c>
      <c r="HY250" s="40">
        <f t="shared" si="1577"/>
        <v>4</v>
      </c>
      <c r="HZ250" s="40">
        <f t="shared" si="1578"/>
        <v>4</v>
      </c>
      <c r="IA250" s="40">
        <f t="shared" si="1579"/>
        <v>8</v>
      </c>
      <c r="IB250" s="40">
        <f t="shared" si="1580"/>
        <v>8</v>
      </c>
      <c r="IC250" s="40">
        <f t="shared" si="1581"/>
        <v>4</v>
      </c>
      <c r="ID250" s="41">
        <f t="shared" si="1582"/>
        <v>4</v>
      </c>
      <c r="IG250" s="15">
        <v>21</v>
      </c>
      <c r="IH250" s="94"/>
      <c r="II250" s="42"/>
      <c r="IJ250" s="42"/>
      <c r="IK250" s="42"/>
      <c r="IL250" s="42"/>
      <c r="IM250" s="42"/>
      <c r="IN250" s="42"/>
      <c r="IO250" s="42"/>
      <c r="IP250" s="42"/>
      <c r="IQ250" s="42"/>
      <c r="IR250" s="96"/>
      <c r="IS250" s="103"/>
      <c r="IT250" s="42"/>
      <c r="IU250" s="42"/>
      <c r="IV250" s="42"/>
      <c r="IW250" s="42"/>
      <c r="IX250" s="42"/>
      <c r="IY250" s="42"/>
      <c r="IZ250" s="42"/>
      <c r="JA250" s="42"/>
      <c r="JB250" s="42"/>
      <c r="JC250" s="95"/>
      <c r="JD250" s="94"/>
      <c r="JE250" s="42"/>
      <c r="JF250" s="42"/>
      <c r="JG250" s="42"/>
      <c r="JH250" s="42"/>
      <c r="JI250" s="42"/>
      <c r="JJ250" s="42"/>
      <c r="JK250" s="42"/>
      <c r="JL250" s="42"/>
      <c r="JM250" s="42"/>
      <c r="JN250" s="96"/>
      <c r="JO250" s="103"/>
      <c r="JP250" s="42"/>
      <c r="JQ250" s="42"/>
      <c r="JR250" s="42"/>
      <c r="JS250" s="42"/>
      <c r="JT250" s="42"/>
      <c r="JU250" s="42"/>
      <c r="JV250" s="42"/>
      <c r="JW250" s="42"/>
      <c r="JX250" s="42"/>
      <c r="JY250" s="96"/>
      <c r="KD250" s="4">
        <f t="shared" si="1631"/>
        <v>2</v>
      </c>
      <c r="KE250" s="15">
        <v>21</v>
      </c>
      <c r="KF250" s="94">
        <f t="shared" si="1632"/>
        <v>-4</v>
      </c>
      <c r="KG250" s="42">
        <f t="shared" si="1633"/>
        <v>-4</v>
      </c>
      <c r="KH250" s="42">
        <f t="shared" si="1634"/>
        <v>-4</v>
      </c>
      <c r="KI250" s="42">
        <f t="shared" si="1635"/>
        <v>-4</v>
      </c>
      <c r="KJ250" s="42">
        <f t="shared" si="1636"/>
        <v>-4</v>
      </c>
      <c r="KK250" s="42">
        <f t="shared" si="1637"/>
        <v>-4</v>
      </c>
      <c r="KL250" s="42">
        <f t="shared" si="1638"/>
        <v>-4</v>
      </c>
      <c r="KM250" s="42">
        <f t="shared" si="1639"/>
        <v>-4</v>
      </c>
      <c r="KN250" s="42">
        <f t="shared" si="1640"/>
        <v>-4</v>
      </c>
      <c r="KO250" s="42">
        <f t="shared" si="1641"/>
        <v>-4</v>
      </c>
      <c r="KP250" s="96">
        <f t="shared" si="1642"/>
        <v>-4</v>
      </c>
      <c r="KQ250" s="103">
        <f t="shared" si="1643"/>
        <v>-4</v>
      </c>
      <c r="KR250" s="42">
        <f t="shared" si="1644"/>
        <v>-4</v>
      </c>
      <c r="KS250" s="42">
        <f t="shared" si="1645"/>
        <v>-4</v>
      </c>
      <c r="KT250" s="42">
        <f t="shared" si="1646"/>
        <v>-4</v>
      </c>
      <c r="KU250" s="42">
        <f t="shared" si="1647"/>
        <v>-4</v>
      </c>
      <c r="KV250" s="42">
        <f t="shared" si="1648"/>
        <v>-4</v>
      </c>
      <c r="KW250" s="42">
        <f t="shared" si="1649"/>
        <v>-4</v>
      </c>
      <c r="KX250" s="42">
        <f t="shared" si="1650"/>
        <v>-4</v>
      </c>
      <c r="KY250" s="42">
        <f t="shared" si="1651"/>
        <v>-4</v>
      </c>
      <c r="KZ250" s="42">
        <f t="shared" si="1652"/>
        <v>-4</v>
      </c>
      <c r="LA250" s="95">
        <f t="shared" si="1653"/>
        <v>-4</v>
      </c>
      <c r="LB250" s="94">
        <f t="shared" si="1654"/>
        <v>-4</v>
      </c>
      <c r="LC250" s="42">
        <f t="shared" si="1655"/>
        <v>-4</v>
      </c>
      <c r="LD250" s="42">
        <f t="shared" si="1656"/>
        <v>-4</v>
      </c>
      <c r="LE250" s="42">
        <f t="shared" si="1657"/>
        <v>-4</v>
      </c>
      <c r="LF250" s="42">
        <f t="shared" si="1658"/>
        <v>-4</v>
      </c>
      <c r="LG250" s="42">
        <f t="shared" si="1659"/>
        <v>-4</v>
      </c>
      <c r="LH250" s="42">
        <f t="shared" si="1660"/>
        <v>-4</v>
      </c>
      <c r="LI250" s="42">
        <f t="shared" si="1661"/>
        <v>-4</v>
      </c>
      <c r="LJ250" s="42">
        <f t="shared" si="1662"/>
        <v>-4</v>
      </c>
      <c r="LK250" s="42">
        <f t="shared" si="1663"/>
        <v>-4</v>
      </c>
      <c r="LL250" s="96">
        <f t="shared" si="1664"/>
        <v>-4</v>
      </c>
      <c r="LM250" s="103">
        <f t="shared" si="1665"/>
        <v>-4</v>
      </c>
      <c r="LN250" s="42">
        <f t="shared" si="1666"/>
        <v>-4</v>
      </c>
      <c r="LO250" s="42">
        <f t="shared" si="1667"/>
        <v>-4</v>
      </c>
      <c r="LP250" s="42">
        <f t="shared" si="1668"/>
        <v>-4</v>
      </c>
      <c r="LQ250" s="42">
        <f t="shared" si="1669"/>
        <v>-4</v>
      </c>
      <c r="LR250" s="42">
        <f t="shared" si="1670"/>
        <v>-4</v>
      </c>
      <c r="LS250" s="42">
        <f t="shared" si="1671"/>
        <v>-4</v>
      </c>
      <c r="LT250" s="42">
        <f t="shared" si="1672"/>
        <v>-8</v>
      </c>
      <c r="LU250" s="42">
        <f t="shared" si="1673"/>
        <v>-8</v>
      </c>
      <c r="LV250" s="42">
        <f t="shared" si="1674"/>
        <v>-4</v>
      </c>
      <c r="LW250" s="96">
        <f t="shared" si="1675"/>
        <v>-4</v>
      </c>
      <c r="MC250" s="4">
        <f t="shared" si="1676"/>
        <v>2.2999999999999998</v>
      </c>
      <c r="MD250" s="15">
        <v>24</v>
      </c>
      <c r="ME250" s="37">
        <f t="shared" si="1764"/>
        <v>0</v>
      </c>
      <c r="MF250" s="21">
        <f t="shared" si="1764"/>
        <v>0</v>
      </c>
      <c r="MG250" s="21">
        <f t="shared" si="1764"/>
        <v>0</v>
      </c>
      <c r="MH250" s="21">
        <f t="shared" si="1764"/>
        <v>0</v>
      </c>
      <c r="MI250" s="21">
        <f t="shared" si="1764"/>
        <v>0</v>
      </c>
      <c r="MJ250" s="21">
        <f t="shared" si="1764"/>
        <v>0</v>
      </c>
      <c r="MK250" s="21">
        <f t="shared" si="1764"/>
        <v>0</v>
      </c>
      <c r="ML250" s="21">
        <f t="shared" si="1764"/>
        <v>0</v>
      </c>
      <c r="MM250" s="21">
        <f t="shared" si="1764"/>
        <v>0</v>
      </c>
      <c r="MN250" s="21">
        <f t="shared" si="1764"/>
        <v>0</v>
      </c>
      <c r="MO250" s="21">
        <f t="shared" si="1765"/>
        <v>0</v>
      </c>
      <c r="MP250" s="21">
        <f t="shared" si="1765"/>
        <v>0</v>
      </c>
      <c r="MQ250" s="21">
        <f t="shared" si="1765"/>
        <v>0</v>
      </c>
      <c r="MR250" s="21">
        <f t="shared" si="1765"/>
        <v>0</v>
      </c>
      <c r="MS250" s="21">
        <f t="shared" si="1765"/>
        <v>0</v>
      </c>
      <c r="MT250" s="21">
        <f t="shared" si="1765"/>
        <v>0</v>
      </c>
      <c r="MU250" s="21">
        <f t="shared" si="1765"/>
        <v>0</v>
      </c>
      <c r="MV250" s="21">
        <f t="shared" si="1765"/>
        <v>0</v>
      </c>
      <c r="MW250" s="21">
        <f t="shared" si="1765"/>
        <v>0</v>
      </c>
      <c r="MX250" s="21">
        <f t="shared" si="1765"/>
        <v>0</v>
      </c>
      <c r="MY250" s="21">
        <f t="shared" si="1766"/>
        <v>0</v>
      </c>
      <c r="MZ250" s="21">
        <f t="shared" si="1766"/>
        <v>0</v>
      </c>
      <c r="NA250" s="21">
        <f t="shared" si="1766"/>
        <v>0</v>
      </c>
      <c r="NB250" s="21">
        <f t="shared" si="1766"/>
        <v>0</v>
      </c>
      <c r="NC250" s="21">
        <f t="shared" si="1766"/>
        <v>0</v>
      </c>
      <c r="ND250" s="21">
        <f t="shared" si="1766"/>
        <v>0</v>
      </c>
      <c r="NE250" s="21">
        <f t="shared" si="1766"/>
        <v>0</v>
      </c>
      <c r="NF250" s="21">
        <f t="shared" si="1766"/>
        <v>0</v>
      </c>
      <c r="NG250" s="21">
        <f t="shared" si="1766"/>
        <v>0</v>
      </c>
      <c r="NH250" s="21">
        <f t="shared" si="1766"/>
        <v>0</v>
      </c>
      <c r="NI250" s="21">
        <f t="shared" si="1767"/>
        <v>0</v>
      </c>
      <c r="NJ250" s="21">
        <f t="shared" si="1767"/>
        <v>0</v>
      </c>
      <c r="NK250" s="21">
        <f t="shared" si="1767"/>
        <v>0</v>
      </c>
      <c r="NL250" s="21">
        <f t="shared" si="1767"/>
        <v>0</v>
      </c>
      <c r="NM250" s="21">
        <f t="shared" si="1767"/>
        <v>0</v>
      </c>
      <c r="NN250" s="21">
        <f t="shared" si="1767"/>
        <v>0</v>
      </c>
      <c r="NO250" s="21">
        <f t="shared" si="1767"/>
        <v>0</v>
      </c>
      <c r="NP250" s="21">
        <f t="shared" si="1767"/>
        <v>0</v>
      </c>
      <c r="NQ250" s="21">
        <f t="shared" si="1767"/>
        <v>0</v>
      </c>
      <c r="NR250" s="38">
        <f t="shared" si="1767"/>
        <v>0</v>
      </c>
      <c r="NT250" s="16"/>
      <c r="NU250" s="4">
        <f t="shared" si="1681"/>
        <v>2.2999999999999998</v>
      </c>
      <c r="NV250" s="15">
        <v>24</v>
      </c>
      <c r="NW250" s="37">
        <f t="shared" si="1682"/>
        <v>31.64</v>
      </c>
      <c r="NX250" s="21">
        <f t="shared" si="1588"/>
        <v>31.64</v>
      </c>
      <c r="NY250" s="21">
        <f t="shared" si="1589"/>
        <v>31.64</v>
      </c>
      <c r="NZ250" s="21">
        <f t="shared" si="1590"/>
        <v>31.64</v>
      </c>
      <c r="OA250" s="21">
        <f t="shared" si="1591"/>
        <v>31.64</v>
      </c>
      <c r="OB250" s="21">
        <f t="shared" si="1592"/>
        <v>31.64</v>
      </c>
      <c r="OC250" s="21">
        <f t="shared" si="1593"/>
        <v>31.64</v>
      </c>
      <c r="OD250" s="21">
        <f t="shared" si="1594"/>
        <v>31.64</v>
      </c>
      <c r="OE250" s="21">
        <f t="shared" si="1595"/>
        <v>31.64</v>
      </c>
      <c r="OF250" s="21">
        <f t="shared" si="1596"/>
        <v>31.64</v>
      </c>
      <c r="OG250" s="21">
        <f t="shared" si="1597"/>
        <v>31.64</v>
      </c>
      <c r="OH250" s="21">
        <f t="shared" si="1598"/>
        <v>31.64</v>
      </c>
      <c r="OI250" s="21">
        <f t="shared" si="1599"/>
        <v>31.64</v>
      </c>
      <c r="OJ250" s="21">
        <f t="shared" si="1600"/>
        <v>31.64</v>
      </c>
      <c r="OK250" s="21">
        <f t="shared" si="1601"/>
        <v>31.64</v>
      </c>
      <c r="OL250" s="21">
        <f t="shared" si="1602"/>
        <v>31.64</v>
      </c>
      <c r="OM250" s="21">
        <f t="shared" si="1603"/>
        <v>31.64</v>
      </c>
      <c r="ON250" s="21">
        <f t="shared" si="1604"/>
        <v>31.64</v>
      </c>
      <c r="OO250" s="21">
        <f t="shared" si="1605"/>
        <v>31.64</v>
      </c>
      <c r="OP250" s="21">
        <f t="shared" si="1606"/>
        <v>31.64</v>
      </c>
      <c r="OQ250" s="21">
        <f t="shared" si="1607"/>
        <v>31.64</v>
      </c>
      <c r="OR250" s="21">
        <f t="shared" si="1608"/>
        <v>31.64</v>
      </c>
      <c r="OS250" s="21">
        <f t="shared" si="1609"/>
        <v>31.64</v>
      </c>
      <c r="OT250" s="21">
        <f t="shared" si="1610"/>
        <v>31.64</v>
      </c>
      <c r="OU250" s="21">
        <f t="shared" si="1611"/>
        <v>31.64</v>
      </c>
      <c r="OV250" s="21">
        <f t="shared" si="1612"/>
        <v>31.64</v>
      </c>
      <c r="OW250" s="21">
        <f t="shared" si="1613"/>
        <v>31.64</v>
      </c>
      <c r="OX250" s="21">
        <f t="shared" si="1614"/>
        <v>31.64</v>
      </c>
      <c r="OY250" s="21">
        <f t="shared" si="1615"/>
        <v>31.64</v>
      </c>
      <c r="OZ250" s="21">
        <f t="shared" si="1616"/>
        <v>31.64</v>
      </c>
      <c r="PA250" s="21">
        <f t="shared" si="1617"/>
        <v>31.64</v>
      </c>
      <c r="PB250" s="21">
        <f t="shared" si="1618"/>
        <v>31.64</v>
      </c>
      <c r="PC250" s="21">
        <f t="shared" si="1619"/>
        <v>31.64</v>
      </c>
      <c r="PD250" s="21">
        <f t="shared" si="1620"/>
        <v>31.64</v>
      </c>
      <c r="PE250" s="21">
        <f t="shared" si="1621"/>
        <v>31.64</v>
      </c>
      <c r="PF250" s="21">
        <f t="shared" si="1622"/>
        <v>31.64</v>
      </c>
      <c r="PG250" s="21">
        <f t="shared" si="1623"/>
        <v>31.64</v>
      </c>
      <c r="PH250" s="21">
        <f t="shared" si="1624"/>
        <v>31.64</v>
      </c>
      <c r="PI250" s="21">
        <f t="shared" si="1625"/>
        <v>31.64</v>
      </c>
      <c r="PJ250" s="38">
        <f t="shared" si="1626"/>
        <v>31.64</v>
      </c>
      <c r="PK250"/>
      <c r="PM250" s="4">
        <f t="shared" si="1683"/>
        <v>2.2999999999999998</v>
      </c>
      <c r="PN250" s="15">
        <v>24</v>
      </c>
      <c r="PO250" s="37">
        <f t="shared" si="1684"/>
        <v>0</v>
      </c>
      <c r="PP250" s="21">
        <f t="shared" si="1685"/>
        <v>0</v>
      </c>
      <c r="PQ250" s="21">
        <f t="shared" si="1686"/>
        <v>0</v>
      </c>
      <c r="PR250" s="21">
        <f t="shared" si="1687"/>
        <v>0</v>
      </c>
      <c r="PS250" s="21">
        <f t="shared" si="1688"/>
        <v>0</v>
      </c>
      <c r="PT250" s="21">
        <f t="shared" si="1689"/>
        <v>0</v>
      </c>
      <c r="PU250" s="21">
        <f t="shared" si="1690"/>
        <v>0</v>
      </c>
      <c r="PV250" s="21">
        <f t="shared" si="1691"/>
        <v>0</v>
      </c>
      <c r="PW250" s="21">
        <f t="shared" si="1692"/>
        <v>0</v>
      </c>
      <c r="PX250" s="21">
        <f t="shared" si="1693"/>
        <v>0</v>
      </c>
      <c r="PY250" s="21">
        <f t="shared" si="1694"/>
        <v>0</v>
      </c>
      <c r="PZ250" s="21">
        <f t="shared" si="1695"/>
        <v>0</v>
      </c>
      <c r="QA250" s="21">
        <f t="shared" si="1696"/>
        <v>0</v>
      </c>
      <c r="QB250" s="21">
        <f t="shared" si="1697"/>
        <v>0</v>
      </c>
      <c r="QC250" s="21">
        <f t="shared" si="1698"/>
        <v>0</v>
      </c>
      <c r="QD250" s="21">
        <f t="shared" si="1699"/>
        <v>0</v>
      </c>
      <c r="QE250" s="21">
        <f t="shared" si="1700"/>
        <v>0</v>
      </c>
      <c r="QF250" s="21">
        <f t="shared" si="1701"/>
        <v>0</v>
      </c>
      <c r="QG250" s="21">
        <f t="shared" si="1702"/>
        <v>0</v>
      </c>
      <c r="QH250" s="21">
        <f t="shared" si="1703"/>
        <v>0</v>
      </c>
      <c r="QI250" s="21">
        <f t="shared" si="1704"/>
        <v>0</v>
      </c>
      <c r="QJ250" s="21">
        <f t="shared" si="1705"/>
        <v>0</v>
      </c>
      <c r="QK250" s="21">
        <f t="shared" si="1706"/>
        <v>0</v>
      </c>
      <c r="QL250" s="21">
        <f t="shared" si="1707"/>
        <v>0</v>
      </c>
      <c r="QM250" s="21">
        <f t="shared" si="1708"/>
        <v>0</v>
      </c>
      <c r="QN250" s="21">
        <f t="shared" si="1709"/>
        <v>0</v>
      </c>
      <c r="QO250" s="21">
        <f t="shared" si="1710"/>
        <v>0</v>
      </c>
      <c r="QP250" s="21">
        <f t="shared" si="1711"/>
        <v>0</v>
      </c>
      <c r="QQ250" s="21">
        <f t="shared" si="1712"/>
        <v>0</v>
      </c>
      <c r="QR250" s="21">
        <f t="shared" si="1713"/>
        <v>0</v>
      </c>
      <c r="QS250" s="21">
        <f t="shared" si="1714"/>
        <v>0</v>
      </c>
      <c r="QT250" s="21">
        <f t="shared" si="1715"/>
        <v>0</v>
      </c>
      <c r="QU250" s="21">
        <f t="shared" si="1716"/>
        <v>0</v>
      </c>
      <c r="QV250" s="21">
        <f t="shared" si="1717"/>
        <v>0</v>
      </c>
      <c r="QW250" s="21">
        <f t="shared" si="1718"/>
        <v>0</v>
      </c>
      <c r="QX250" s="21">
        <f t="shared" si="1719"/>
        <v>0</v>
      </c>
      <c r="QY250" s="21">
        <f t="shared" si="1720"/>
        <v>0</v>
      </c>
      <c r="QZ250" s="21">
        <f t="shared" si="1721"/>
        <v>0</v>
      </c>
      <c r="RA250" s="21">
        <f t="shared" si="1722"/>
        <v>0</v>
      </c>
      <c r="RB250" s="38">
        <f t="shared" si="1723"/>
        <v>0</v>
      </c>
      <c r="RC250"/>
      <c r="ZS250" s="4">
        <f t="shared" si="1724"/>
        <v>2</v>
      </c>
      <c r="ZT250" s="15">
        <v>21</v>
      </c>
      <c r="ZU250" s="94">
        <f t="shared" ref="ZU250:ABL250" si="1771">IF(ISNUMBER(INDEX(Asfalt,$ZT250,ZV$226)),INDEX(Asfalt,$ZT250,ZV$226),0)</f>
        <v>4</v>
      </c>
      <c r="ZV250" s="42">
        <f t="shared" si="1771"/>
        <v>4</v>
      </c>
      <c r="ZW250" s="42">
        <f t="shared" si="1771"/>
        <v>4</v>
      </c>
      <c r="ZX250" s="42">
        <f t="shared" si="1771"/>
        <v>4</v>
      </c>
      <c r="ZY250" s="42">
        <f t="shared" si="1771"/>
        <v>4</v>
      </c>
      <c r="ZZ250" s="42">
        <f t="shared" si="1771"/>
        <v>4</v>
      </c>
      <c r="AAA250" s="42">
        <f t="shared" si="1771"/>
        <v>4</v>
      </c>
      <c r="AAB250" s="42">
        <f t="shared" si="1771"/>
        <v>4</v>
      </c>
      <c r="AAC250" s="42">
        <f t="shared" si="1771"/>
        <v>4</v>
      </c>
      <c r="AAD250" s="42">
        <f t="shared" si="1771"/>
        <v>4</v>
      </c>
      <c r="AAE250" s="96">
        <f t="shared" si="1771"/>
        <v>4</v>
      </c>
      <c r="AAF250" s="103">
        <f t="shared" si="1771"/>
        <v>4</v>
      </c>
      <c r="AAG250" s="42">
        <f t="shared" si="1771"/>
        <v>4</v>
      </c>
      <c r="AAH250" s="42">
        <f t="shared" si="1771"/>
        <v>4</v>
      </c>
      <c r="AAI250" s="42">
        <f t="shared" si="1771"/>
        <v>4</v>
      </c>
      <c r="AAJ250" s="42">
        <f t="shared" si="1771"/>
        <v>4</v>
      </c>
      <c r="AAK250" s="42">
        <f t="shared" si="1771"/>
        <v>4</v>
      </c>
      <c r="AAL250" s="42">
        <f t="shared" si="1771"/>
        <v>4</v>
      </c>
      <c r="AAM250" s="42">
        <f t="shared" si="1771"/>
        <v>4</v>
      </c>
      <c r="AAN250" s="42">
        <f t="shared" si="1771"/>
        <v>4</v>
      </c>
      <c r="AAO250" s="42">
        <f t="shared" si="1771"/>
        <v>4</v>
      </c>
      <c r="AAP250" s="95">
        <f t="shared" si="1771"/>
        <v>4</v>
      </c>
      <c r="AAQ250" s="94">
        <f t="shared" si="1771"/>
        <v>4</v>
      </c>
      <c r="AAR250" s="42">
        <f t="shared" si="1771"/>
        <v>4</v>
      </c>
      <c r="AAS250" s="42">
        <f t="shared" si="1771"/>
        <v>4</v>
      </c>
      <c r="AAT250" s="42">
        <f t="shared" si="1771"/>
        <v>4</v>
      </c>
      <c r="AAU250" s="42">
        <f t="shared" si="1771"/>
        <v>4</v>
      </c>
      <c r="AAV250" s="42">
        <f t="shared" si="1771"/>
        <v>4</v>
      </c>
      <c r="AAW250" s="42">
        <f t="shared" si="1771"/>
        <v>4</v>
      </c>
      <c r="AAX250" s="42">
        <f t="shared" si="1771"/>
        <v>4</v>
      </c>
      <c r="AAY250" s="42">
        <f t="shared" si="1771"/>
        <v>4</v>
      </c>
      <c r="AAZ250" s="42">
        <f t="shared" si="1771"/>
        <v>4</v>
      </c>
      <c r="ABA250" s="96">
        <f t="shared" si="1771"/>
        <v>4</v>
      </c>
      <c r="ABB250" s="103">
        <f t="shared" si="1771"/>
        <v>4</v>
      </c>
      <c r="ABC250" s="42">
        <f t="shared" si="1771"/>
        <v>4</v>
      </c>
      <c r="ABD250" s="42">
        <f t="shared" si="1771"/>
        <v>4</v>
      </c>
      <c r="ABE250" s="42">
        <f t="shared" si="1771"/>
        <v>4</v>
      </c>
      <c r="ABF250" s="42">
        <f t="shared" si="1771"/>
        <v>4</v>
      </c>
      <c r="ABG250" s="42">
        <f t="shared" si="1771"/>
        <v>4</v>
      </c>
      <c r="ABH250" s="42">
        <f t="shared" si="1771"/>
        <v>4</v>
      </c>
      <c r="ABI250" s="42">
        <f t="shared" si="1771"/>
        <v>8</v>
      </c>
      <c r="ABJ250" s="42">
        <f t="shared" si="1771"/>
        <v>8</v>
      </c>
      <c r="ABK250" s="42">
        <f t="shared" si="1771"/>
        <v>4</v>
      </c>
      <c r="ABL250" s="96">
        <f t="shared" si="1771"/>
        <v>4</v>
      </c>
    </row>
    <row r="251" spans="1:740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9"/>
      <c r="EP251" s="4">
        <f t="shared" si="1629"/>
        <v>2</v>
      </c>
      <c r="EQ251" s="15">
        <v>21</v>
      </c>
      <c r="ER251" s="34">
        <f t="shared" si="1760"/>
        <v>4</v>
      </c>
      <c r="ES251" s="35">
        <f t="shared" si="1760"/>
        <v>4</v>
      </c>
      <c r="ET251" s="35">
        <f t="shared" si="1760"/>
        <v>4</v>
      </c>
      <c r="EU251" s="35">
        <f t="shared" si="1760"/>
        <v>4</v>
      </c>
      <c r="EV251" s="35">
        <f t="shared" si="1760"/>
        <v>4</v>
      </c>
      <c r="EW251" s="35">
        <f t="shared" si="1760"/>
        <v>4</v>
      </c>
      <c r="EX251" s="35">
        <f t="shared" si="1760"/>
        <v>4</v>
      </c>
      <c r="EY251" s="35">
        <f t="shared" si="1760"/>
        <v>4</v>
      </c>
      <c r="EZ251" s="35">
        <f t="shared" si="1760"/>
        <v>4</v>
      </c>
      <c r="FA251" s="35">
        <f t="shared" si="1760"/>
        <v>4</v>
      </c>
      <c r="FB251" s="36">
        <f t="shared" si="1761"/>
        <v>4</v>
      </c>
      <c r="FC251" s="100">
        <f t="shared" si="1761"/>
        <v>4</v>
      </c>
      <c r="FD251" s="35">
        <f t="shared" si="1761"/>
        <v>4</v>
      </c>
      <c r="FE251" s="35">
        <f t="shared" si="1761"/>
        <v>4</v>
      </c>
      <c r="FF251" s="35">
        <f t="shared" si="1761"/>
        <v>4</v>
      </c>
      <c r="FG251" s="35">
        <f t="shared" si="1761"/>
        <v>4</v>
      </c>
      <c r="FH251" s="35">
        <f t="shared" si="1761"/>
        <v>4</v>
      </c>
      <c r="FI251" s="35">
        <f t="shared" si="1761"/>
        <v>4</v>
      </c>
      <c r="FJ251" s="35">
        <f t="shared" si="1761"/>
        <v>4</v>
      </c>
      <c r="FK251" s="35">
        <f t="shared" si="1761"/>
        <v>4</v>
      </c>
      <c r="FL251" s="35">
        <f t="shared" si="1762"/>
        <v>4</v>
      </c>
      <c r="FM251" s="92">
        <f t="shared" si="1762"/>
        <v>4</v>
      </c>
      <c r="FN251" s="34">
        <f t="shared" si="1762"/>
        <v>4</v>
      </c>
      <c r="FO251" s="35">
        <f t="shared" si="1762"/>
        <v>4</v>
      </c>
      <c r="FP251" s="35">
        <f t="shared" si="1762"/>
        <v>4</v>
      </c>
      <c r="FQ251" s="35">
        <f t="shared" si="1762"/>
        <v>4</v>
      </c>
      <c r="FR251" s="35">
        <f t="shared" si="1762"/>
        <v>4</v>
      </c>
      <c r="FS251" s="35">
        <f t="shared" si="1762"/>
        <v>4</v>
      </c>
      <c r="FT251" s="35">
        <f t="shared" si="1762"/>
        <v>4</v>
      </c>
      <c r="FU251" s="35">
        <f t="shared" si="1762"/>
        <v>4</v>
      </c>
      <c r="FV251" s="35">
        <f t="shared" si="1763"/>
        <v>4</v>
      </c>
      <c r="FW251" s="35">
        <f t="shared" si="1763"/>
        <v>4</v>
      </c>
      <c r="FX251" s="36">
        <f t="shared" si="1763"/>
        <v>4</v>
      </c>
      <c r="FY251" s="100">
        <f t="shared" si="1763"/>
        <v>4</v>
      </c>
      <c r="FZ251" s="35">
        <f t="shared" si="1763"/>
        <v>4</v>
      </c>
      <c r="GA251" s="35">
        <f t="shared" si="1763"/>
        <v>4</v>
      </c>
      <c r="GB251" s="35">
        <f t="shared" si="1763"/>
        <v>4</v>
      </c>
      <c r="GC251" s="35">
        <f t="shared" si="1763"/>
        <v>4</v>
      </c>
      <c r="GD251" s="35">
        <f t="shared" si="1763"/>
        <v>4</v>
      </c>
      <c r="GE251" s="35">
        <f t="shared" si="1763"/>
        <v>4</v>
      </c>
      <c r="GF251" s="35">
        <f t="shared" si="1763"/>
        <v>8</v>
      </c>
      <c r="GG251" s="35">
        <f t="shared" si="1763"/>
        <v>8</v>
      </c>
      <c r="GH251" s="35">
        <f t="shared" si="1763"/>
        <v>4</v>
      </c>
      <c r="GI251" s="36">
        <f t="shared" si="1763"/>
        <v>4</v>
      </c>
      <c r="GK251" s="4">
        <f t="shared" si="1630"/>
        <v>2</v>
      </c>
      <c r="GL251" s="15">
        <v>21</v>
      </c>
      <c r="GM251" s="34">
        <f t="shared" si="1539"/>
        <v>4</v>
      </c>
      <c r="GN251" s="35">
        <f t="shared" si="1540"/>
        <v>4</v>
      </c>
      <c r="GO251" s="35">
        <f t="shared" si="1541"/>
        <v>4</v>
      </c>
      <c r="GP251" s="35">
        <f t="shared" si="1542"/>
        <v>4</v>
      </c>
      <c r="GQ251" s="35">
        <f t="shared" si="1543"/>
        <v>4</v>
      </c>
      <c r="GR251" s="35">
        <f t="shared" si="1544"/>
        <v>4</v>
      </c>
      <c r="GS251" s="35">
        <f t="shared" si="1545"/>
        <v>4</v>
      </c>
      <c r="GT251" s="35">
        <f t="shared" si="1546"/>
        <v>4</v>
      </c>
      <c r="GU251" s="35">
        <f t="shared" si="1547"/>
        <v>4</v>
      </c>
      <c r="GV251" s="35">
        <f t="shared" si="1548"/>
        <v>4</v>
      </c>
      <c r="GW251" s="36">
        <f t="shared" si="1549"/>
        <v>4</v>
      </c>
      <c r="GX251" s="100">
        <f t="shared" si="1550"/>
        <v>4</v>
      </c>
      <c r="GY251" s="35">
        <f t="shared" si="1551"/>
        <v>4</v>
      </c>
      <c r="GZ251" s="35">
        <f t="shared" si="1552"/>
        <v>4</v>
      </c>
      <c r="HA251" s="35">
        <f t="shared" si="1553"/>
        <v>4</v>
      </c>
      <c r="HB251" s="35">
        <f t="shared" si="1554"/>
        <v>4</v>
      </c>
      <c r="HC251" s="35">
        <f t="shared" si="1555"/>
        <v>4</v>
      </c>
      <c r="HD251" s="35">
        <f t="shared" si="1556"/>
        <v>4</v>
      </c>
      <c r="HE251" s="35">
        <f t="shared" si="1557"/>
        <v>4</v>
      </c>
      <c r="HF251" s="35">
        <f t="shared" si="1558"/>
        <v>4</v>
      </c>
      <c r="HG251" s="35">
        <f t="shared" si="1559"/>
        <v>4</v>
      </c>
      <c r="HH251" s="92">
        <f t="shared" si="1560"/>
        <v>4</v>
      </c>
      <c r="HI251" s="34">
        <f t="shared" si="1561"/>
        <v>4</v>
      </c>
      <c r="HJ251" s="35">
        <f t="shared" si="1562"/>
        <v>4</v>
      </c>
      <c r="HK251" s="35">
        <f t="shared" si="1563"/>
        <v>4</v>
      </c>
      <c r="HL251" s="35">
        <f t="shared" si="1564"/>
        <v>4</v>
      </c>
      <c r="HM251" s="35">
        <f t="shared" si="1565"/>
        <v>4</v>
      </c>
      <c r="HN251" s="35">
        <f t="shared" si="1566"/>
        <v>4</v>
      </c>
      <c r="HO251" s="35">
        <f t="shared" si="1567"/>
        <v>4</v>
      </c>
      <c r="HP251" s="35">
        <f t="shared" si="1568"/>
        <v>4</v>
      </c>
      <c r="HQ251" s="35">
        <f t="shared" si="1569"/>
        <v>4</v>
      </c>
      <c r="HR251" s="35">
        <f t="shared" si="1570"/>
        <v>4</v>
      </c>
      <c r="HS251" s="36">
        <f t="shared" si="1571"/>
        <v>4</v>
      </c>
      <c r="HT251" s="100">
        <f t="shared" si="1572"/>
        <v>4</v>
      </c>
      <c r="HU251" s="35">
        <f t="shared" si="1573"/>
        <v>4</v>
      </c>
      <c r="HV251" s="35">
        <f t="shared" si="1574"/>
        <v>4</v>
      </c>
      <c r="HW251" s="35">
        <f t="shared" si="1575"/>
        <v>4</v>
      </c>
      <c r="HX251" s="35">
        <f t="shared" si="1576"/>
        <v>4</v>
      </c>
      <c r="HY251" s="35">
        <f t="shared" si="1577"/>
        <v>4</v>
      </c>
      <c r="HZ251" s="35">
        <f t="shared" si="1578"/>
        <v>4</v>
      </c>
      <c r="IA251" s="35">
        <f t="shared" si="1579"/>
        <v>8</v>
      </c>
      <c r="IB251" s="35">
        <f t="shared" si="1580"/>
        <v>8</v>
      </c>
      <c r="IC251" s="35">
        <f t="shared" si="1581"/>
        <v>4</v>
      </c>
      <c r="ID251" s="36">
        <f t="shared" si="1582"/>
        <v>4</v>
      </c>
      <c r="IG251" s="15">
        <v>21</v>
      </c>
      <c r="IH251" s="34"/>
      <c r="II251" s="35"/>
      <c r="IJ251" s="35"/>
      <c r="IK251" s="35"/>
      <c r="IL251" s="35"/>
      <c r="IM251" s="35"/>
      <c r="IN251" s="35"/>
      <c r="IO251" s="35"/>
      <c r="IP251" s="35"/>
      <c r="IQ251" s="35"/>
      <c r="IR251" s="36"/>
      <c r="IS251" s="100"/>
      <c r="IT251" s="35"/>
      <c r="IU251" s="35"/>
      <c r="IV251" s="35"/>
      <c r="IW251" s="35"/>
      <c r="IX251" s="35"/>
      <c r="IY251" s="35"/>
      <c r="IZ251" s="35"/>
      <c r="JA251" s="35"/>
      <c r="JB251" s="35"/>
      <c r="JC251" s="92"/>
      <c r="JD251" s="34"/>
      <c r="JE251" s="35"/>
      <c r="JF251" s="35"/>
      <c r="JG251" s="35"/>
      <c r="JH251" s="35"/>
      <c r="JI251" s="35"/>
      <c r="JJ251" s="35"/>
      <c r="JK251" s="35"/>
      <c r="JL251" s="35"/>
      <c r="JM251" s="35"/>
      <c r="JN251" s="36"/>
      <c r="JO251" s="100"/>
      <c r="JP251" s="35"/>
      <c r="JQ251" s="35"/>
      <c r="JR251" s="35"/>
      <c r="JS251" s="35"/>
      <c r="JT251" s="35"/>
      <c r="JU251" s="35"/>
      <c r="JV251" s="35"/>
      <c r="JW251" s="35"/>
      <c r="JX251" s="35"/>
      <c r="JY251" s="36"/>
      <c r="KD251" s="4">
        <f t="shared" si="1631"/>
        <v>2</v>
      </c>
      <c r="KE251" s="15">
        <v>21</v>
      </c>
      <c r="KF251" s="34">
        <f t="shared" si="1632"/>
        <v>-4</v>
      </c>
      <c r="KG251" s="35">
        <f t="shared" si="1633"/>
        <v>-4</v>
      </c>
      <c r="KH251" s="35">
        <f t="shared" si="1634"/>
        <v>-4</v>
      </c>
      <c r="KI251" s="35">
        <f t="shared" si="1635"/>
        <v>-4</v>
      </c>
      <c r="KJ251" s="35">
        <f t="shared" si="1636"/>
        <v>-4</v>
      </c>
      <c r="KK251" s="35">
        <f t="shared" si="1637"/>
        <v>-4</v>
      </c>
      <c r="KL251" s="35">
        <f t="shared" si="1638"/>
        <v>-4</v>
      </c>
      <c r="KM251" s="35">
        <f t="shared" si="1639"/>
        <v>-4</v>
      </c>
      <c r="KN251" s="35">
        <f t="shared" si="1640"/>
        <v>-4</v>
      </c>
      <c r="KO251" s="35">
        <f t="shared" si="1641"/>
        <v>-4</v>
      </c>
      <c r="KP251" s="36">
        <f t="shared" si="1642"/>
        <v>-4</v>
      </c>
      <c r="KQ251" s="100">
        <f t="shared" si="1643"/>
        <v>-4</v>
      </c>
      <c r="KR251" s="35">
        <f t="shared" si="1644"/>
        <v>-4</v>
      </c>
      <c r="KS251" s="35">
        <f t="shared" si="1645"/>
        <v>-4</v>
      </c>
      <c r="KT251" s="35">
        <f t="shared" si="1646"/>
        <v>-4</v>
      </c>
      <c r="KU251" s="35">
        <f t="shared" si="1647"/>
        <v>-4</v>
      </c>
      <c r="KV251" s="35">
        <f t="shared" si="1648"/>
        <v>-4</v>
      </c>
      <c r="KW251" s="35">
        <f t="shared" si="1649"/>
        <v>-4</v>
      </c>
      <c r="KX251" s="35">
        <f t="shared" si="1650"/>
        <v>-4</v>
      </c>
      <c r="KY251" s="35">
        <f t="shared" si="1651"/>
        <v>-4</v>
      </c>
      <c r="KZ251" s="35">
        <f t="shared" si="1652"/>
        <v>-4</v>
      </c>
      <c r="LA251" s="92">
        <f t="shared" si="1653"/>
        <v>-4</v>
      </c>
      <c r="LB251" s="34">
        <f t="shared" si="1654"/>
        <v>-4</v>
      </c>
      <c r="LC251" s="35">
        <f t="shared" si="1655"/>
        <v>-4</v>
      </c>
      <c r="LD251" s="35">
        <f t="shared" si="1656"/>
        <v>-4</v>
      </c>
      <c r="LE251" s="35">
        <f t="shared" si="1657"/>
        <v>-4</v>
      </c>
      <c r="LF251" s="35">
        <f t="shared" si="1658"/>
        <v>-4</v>
      </c>
      <c r="LG251" s="35">
        <f t="shared" si="1659"/>
        <v>-4</v>
      </c>
      <c r="LH251" s="35">
        <f t="shared" si="1660"/>
        <v>-4</v>
      </c>
      <c r="LI251" s="35">
        <f t="shared" si="1661"/>
        <v>-4</v>
      </c>
      <c r="LJ251" s="35">
        <f t="shared" si="1662"/>
        <v>-4</v>
      </c>
      <c r="LK251" s="35">
        <f t="shared" si="1663"/>
        <v>-4</v>
      </c>
      <c r="LL251" s="36">
        <f t="shared" si="1664"/>
        <v>-4</v>
      </c>
      <c r="LM251" s="100">
        <f t="shared" si="1665"/>
        <v>-4</v>
      </c>
      <c r="LN251" s="35">
        <f t="shared" si="1666"/>
        <v>-4</v>
      </c>
      <c r="LO251" s="35">
        <f t="shared" si="1667"/>
        <v>-4</v>
      </c>
      <c r="LP251" s="35">
        <f t="shared" si="1668"/>
        <v>-4</v>
      </c>
      <c r="LQ251" s="35">
        <f t="shared" si="1669"/>
        <v>-4</v>
      </c>
      <c r="LR251" s="35">
        <f t="shared" si="1670"/>
        <v>-4</v>
      </c>
      <c r="LS251" s="35">
        <f t="shared" si="1671"/>
        <v>-4</v>
      </c>
      <c r="LT251" s="35">
        <f t="shared" si="1672"/>
        <v>-8</v>
      </c>
      <c r="LU251" s="35">
        <f t="shared" si="1673"/>
        <v>-8</v>
      </c>
      <c r="LV251" s="35">
        <f t="shared" si="1674"/>
        <v>-4</v>
      </c>
      <c r="LW251" s="36">
        <f t="shared" si="1675"/>
        <v>-4</v>
      </c>
      <c r="MC251" s="4">
        <f t="shared" si="1676"/>
        <v>2.4</v>
      </c>
      <c r="MD251" s="15">
        <v>25</v>
      </c>
      <c r="ME251" s="37">
        <f t="shared" si="1764"/>
        <v>0</v>
      </c>
      <c r="MF251" s="21">
        <f t="shared" si="1764"/>
        <v>0</v>
      </c>
      <c r="MG251" s="21">
        <f t="shared" si="1764"/>
        <v>0</v>
      </c>
      <c r="MH251" s="21">
        <f t="shared" si="1764"/>
        <v>0</v>
      </c>
      <c r="MI251" s="21">
        <f t="shared" si="1764"/>
        <v>0</v>
      </c>
      <c r="MJ251" s="21">
        <f t="shared" si="1764"/>
        <v>0</v>
      </c>
      <c r="MK251" s="21">
        <f t="shared" si="1764"/>
        <v>0</v>
      </c>
      <c r="ML251" s="21">
        <f t="shared" si="1764"/>
        <v>0</v>
      </c>
      <c r="MM251" s="21">
        <f t="shared" si="1764"/>
        <v>0</v>
      </c>
      <c r="MN251" s="21">
        <f t="shared" si="1764"/>
        <v>0</v>
      </c>
      <c r="MO251" s="21">
        <f t="shared" si="1765"/>
        <v>0</v>
      </c>
      <c r="MP251" s="21">
        <f t="shared" si="1765"/>
        <v>0</v>
      </c>
      <c r="MQ251" s="21">
        <f t="shared" si="1765"/>
        <v>0</v>
      </c>
      <c r="MR251" s="21">
        <f t="shared" si="1765"/>
        <v>0</v>
      </c>
      <c r="MS251" s="21">
        <f t="shared" si="1765"/>
        <v>0</v>
      </c>
      <c r="MT251" s="21">
        <f t="shared" si="1765"/>
        <v>0</v>
      </c>
      <c r="MU251" s="21">
        <f t="shared" si="1765"/>
        <v>0</v>
      </c>
      <c r="MV251" s="21">
        <f t="shared" si="1765"/>
        <v>0</v>
      </c>
      <c r="MW251" s="21">
        <f t="shared" si="1765"/>
        <v>0</v>
      </c>
      <c r="MX251" s="21">
        <f t="shared" si="1765"/>
        <v>0</v>
      </c>
      <c r="MY251" s="21">
        <f t="shared" si="1766"/>
        <v>0</v>
      </c>
      <c r="MZ251" s="21">
        <f t="shared" si="1766"/>
        <v>0</v>
      </c>
      <c r="NA251" s="21">
        <f t="shared" si="1766"/>
        <v>0</v>
      </c>
      <c r="NB251" s="21">
        <f t="shared" si="1766"/>
        <v>0</v>
      </c>
      <c r="NC251" s="21">
        <f t="shared" si="1766"/>
        <v>0</v>
      </c>
      <c r="ND251" s="21">
        <f t="shared" si="1766"/>
        <v>0</v>
      </c>
      <c r="NE251" s="21">
        <f t="shared" si="1766"/>
        <v>0</v>
      </c>
      <c r="NF251" s="21">
        <f t="shared" si="1766"/>
        <v>0</v>
      </c>
      <c r="NG251" s="21">
        <f t="shared" si="1766"/>
        <v>0</v>
      </c>
      <c r="NH251" s="21">
        <f t="shared" si="1766"/>
        <v>0</v>
      </c>
      <c r="NI251" s="21">
        <f t="shared" si="1767"/>
        <v>0</v>
      </c>
      <c r="NJ251" s="21">
        <f t="shared" si="1767"/>
        <v>0</v>
      </c>
      <c r="NK251" s="21">
        <f t="shared" si="1767"/>
        <v>0</v>
      </c>
      <c r="NL251" s="21">
        <f t="shared" si="1767"/>
        <v>0</v>
      </c>
      <c r="NM251" s="21">
        <f t="shared" si="1767"/>
        <v>0</v>
      </c>
      <c r="NN251" s="21">
        <f t="shared" si="1767"/>
        <v>0</v>
      </c>
      <c r="NO251" s="21">
        <f t="shared" si="1767"/>
        <v>0</v>
      </c>
      <c r="NP251" s="21">
        <f t="shared" si="1767"/>
        <v>0</v>
      </c>
      <c r="NQ251" s="21">
        <f t="shared" si="1767"/>
        <v>0</v>
      </c>
      <c r="NR251" s="38">
        <f t="shared" si="1767"/>
        <v>0</v>
      </c>
      <c r="NT251" s="16"/>
      <c r="NU251" s="4">
        <f t="shared" si="1681"/>
        <v>2.4</v>
      </c>
      <c r="NV251" s="15">
        <v>25</v>
      </c>
      <c r="NW251" s="37">
        <f t="shared" si="1682"/>
        <v>31.64</v>
      </c>
      <c r="NX251" s="21">
        <f t="shared" si="1588"/>
        <v>31.64</v>
      </c>
      <c r="NY251" s="21">
        <f t="shared" si="1589"/>
        <v>31.64</v>
      </c>
      <c r="NZ251" s="21">
        <f t="shared" si="1590"/>
        <v>31.64</v>
      </c>
      <c r="OA251" s="21">
        <f t="shared" si="1591"/>
        <v>31.64</v>
      </c>
      <c r="OB251" s="21">
        <f t="shared" si="1592"/>
        <v>31.64</v>
      </c>
      <c r="OC251" s="21">
        <f t="shared" si="1593"/>
        <v>31.64</v>
      </c>
      <c r="OD251" s="21">
        <f t="shared" si="1594"/>
        <v>31.64</v>
      </c>
      <c r="OE251" s="21">
        <f t="shared" si="1595"/>
        <v>31.64</v>
      </c>
      <c r="OF251" s="21">
        <f t="shared" si="1596"/>
        <v>31.64</v>
      </c>
      <c r="OG251" s="21">
        <f t="shared" si="1597"/>
        <v>31.64</v>
      </c>
      <c r="OH251" s="21">
        <f t="shared" si="1598"/>
        <v>31.64</v>
      </c>
      <c r="OI251" s="21">
        <f t="shared" si="1599"/>
        <v>31.64</v>
      </c>
      <c r="OJ251" s="21">
        <f t="shared" si="1600"/>
        <v>31.64</v>
      </c>
      <c r="OK251" s="21">
        <f t="shared" si="1601"/>
        <v>31.64</v>
      </c>
      <c r="OL251" s="21">
        <f t="shared" si="1602"/>
        <v>31.64</v>
      </c>
      <c r="OM251" s="21">
        <f t="shared" si="1603"/>
        <v>31.64</v>
      </c>
      <c r="ON251" s="21">
        <f t="shared" si="1604"/>
        <v>31.64</v>
      </c>
      <c r="OO251" s="21">
        <f t="shared" si="1605"/>
        <v>31.64</v>
      </c>
      <c r="OP251" s="21">
        <f t="shared" si="1606"/>
        <v>31.64</v>
      </c>
      <c r="OQ251" s="21">
        <f t="shared" si="1607"/>
        <v>31.64</v>
      </c>
      <c r="OR251" s="21">
        <f t="shared" si="1608"/>
        <v>31.64</v>
      </c>
      <c r="OS251" s="21">
        <f t="shared" si="1609"/>
        <v>31.64</v>
      </c>
      <c r="OT251" s="21">
        <f t="shared" si="1610"/>
        <v>31.64</v>
      </c>
      <c r="OU251" s="21">
        <f t="shared" si="1611"/>
        <v>31.64</v>
      </c>
      <c r="OV251" s="21">
        <f t="shared" si="1612"/>
        <v>31.64</v>
      </c>
      <c r="OW251" s="21">
        <f t="shared" si="1613"/>
        <v>31.64</v>
      </c>
      <c r="OX251" s="21">
        <f t="shared" si="1614"/>
        <v>31.64</v>
      </c>
      <c r="OY251" s="21">
        <f t="shared" si="1615"/>
        <v>31.64</v>
      </c>
      <c r="OZ251" s="21">
        <f t="shared" si="1616"/>
        <v>31.64</v>
      </c>
      <c r="PA251" s="21">
        <f t="shared" si="1617"/>
        <v>31.64</v>
      </c>
      <c r="PB251" s="21">
        <f t="shared" si="1618"/>
        <v>31.64</v>
      </c>
      <c r="PC251" s="21">
        <f t="shared" si="1619"/>
        <v>31.64</v>
      </c>
      <c r="PD251" s="21">
        <f t="shared" si="1620"/>
        <v>31.64</v>
      </c>
      <c r="PE251" s="21">
        <f t="shared" si="1621"/>
        <v>31.64</v>
      </c>
      <c r="PF251" s="21">
        <f t="shared" si="1622"/>
        <v>31.64</v>
      </c>
      <c r="PG251" s="21">
        <f t="shared" si="1623"/>
        <v>31.64</v>
      </c>
      <c r="PH251" s="21">
        <f t="shared" si="1624"/>
        <v>31.64</v>
      </c>
      <c r="PI251" s="21">
        <f t="shared" si="1625"/>
        <v>31.64</v>
      </c>
      <c r="PJ251" s="38">
        <f t="shared" si="1626"/>
        <v>31.64</v>
      </c>
      <c r="PK251"/>
      <c r="PM251" s="4">
        <f t="shared" si="1683"/>
        <v>2.4</v>
      </c>
      <c r="PN251" s="15">
        <v>25</v>
      </c>
      <c r="PO251" s="37">
        <f t="shared" si="1684"/>
        <v>0</v>
      </c>
      <c r="PP251" s="21">
        <f t="shared" si="1685"/>
        <v>0</v>
      </c>
      <c r="PQ251" s="21">
        <f t="shared" si="1686"/>
        <v>0</v>
      </c>
      <c r="PR251" s="21">
        <f t="shared" si="1687"/>
        <v>0</v>
      </c>
      <c r="PS251" s="21">
        <f t="shared" si="1688"/>
        <v>0</v>
      </c>
      <c r="PT251" s="21">
        <f t="shared" si="1689"/>
        <v>0</v>
      </c>
      <c r="PU251" s="21">
        <f t="shared" si="1690"/>
        <v>0</v>
      </c>
      <c r="PV251" s="21">
        <f t="shared" si="1691"/>
        <v>0</v>
      </c>
      <c r="PW251" s="21">
        <f t="shared" si="1692"/>
        <v>0</v>
      </c>
      <c r="PX251" s="21">
        <f t="shared" si="1693"/>
        <v>0</v>
      </c>
      <c r="PY251" s="21">
        <f t="shared" si="1694"/>
        <v>0</v>
      </c>
      <c r="PZ251" s="21">
        <f t="shared" si="1695"/>
        <v>0</v>
      </c>
      <c r="QA251" s="21">
        <f t="shared" si="1696"/>
        <v>0</v>
      </c>
      <c r="QB251" s="21">
        <f t="shared" si="1697"/>
        <v>0</v>
      </c>
      <c r="QC251" s="21">
        <f t="shared" si="1698"/>
        <v>0</v>
      </c>
      <c r="QD251" s="21">
        <f t="shared" si="1699"/>
        <v>0</v>
      </c>
      <c r="QE251" s="21">
        <f t="shared" si="1700"/>
        <v>0</v>
      </c>
      <c r="QF251" s="21">
        <f t="shared" si="1701"/>
        <v>0</v>
      </c>
      <c r="QG251" s="21">
        <f t="shared" si="1702"/>
        <v>0</v>
      </c>
      <c r="QH251" s="21">
        <f t="shared" si="1703"/>
        <v>0</v>
      </c>
      <c r="QI251" s="21">
        <f t="shared" si="1704"/>
        <v>0</v>
      </c>
      <c r="QJ251" s="21">
        <f t="shared" si="1705"/>
        <v>0</v>
      </c>
      <c r="QK251" s="21">
        <f t="shared" si="1706"/>
        <v>0</v>
      </c>
      <c r="QL251" s="21">
        <f t="shared" si="1707"/>
        <v>0</v>
      </c>
      <c r="QM251" s="21">
        <f t="shared" si="1708"/>
        <v>0</v>
      </c>
      <c r="QN251" s="21">
        <f t="shared" si="1709"/>
        <v>0</v>
      </c>
      <c r="QO251" s="21">
        <f t="shared" si="1710"/>
        <v>0</v>
      </c>
      <c r="QP251" s="21">
        <f t="shared" si="1711"/>
        <v>0</v>
      </c>
      <c r="QQ251" s="21">
        <f t="shared" si="1712"/>
        <v>0</v>
      </c>
      <c r="QR251" s="21">
        <f t="shared" si="1713"/>
        <v>0</v>
      </c>
      <c r="QS251" s="21">
        <f t="shared" si="1714"/>
        <v>0</v>
      </c>
      <c r="QT251" s="21">
        <f t="shared" si="1715"/>
        <v>0</v>
      </c>
      <c r="QU251" s="21">
        <f t="shared" si="1716"/>
        <v>0</v>
      </c>
      <c r="QV251" s="21">
        <f t="shared" si="1717"/>
        <v>0</v>
      </c>
      <c r="QW251" s="21">
        <f t="shared" si="1718"/>
        <v>0</v>
      </c>
      <c r="QX251" s="21">
        <f t="shared" si="1719"/>
        <v>0</v>
      </c>
      <c r="QY251" s="21">
        <f t="shared" si="1720"/>
        <v>0</v>
      </c>
      <c r="QZ251" s="21">
        <f t="shared" si="1721"/>
        <v>0</v>
      </c>
      <c r="RA251" s="21">
        <f t="shared" si="1722"/>
        <v>0</v>
      </c>
      <c r="RB251" s="38">
        <f t="shared" si="1723"/>
        <v>0</v>
      </c>
      <c r="RC251"/>
      <c r="ZS251" s="4">
        <f t="shared" si="1724"/>
        <v>2</v>
      </c>
      <c r="ZT251" s="15">
        <v>21</v>
      </c>
      <c r="ZU251" s="34">
        <f t="shared" ref="ZU251:ABL251" si="1772">IF(ISNUMBER(INDEX(Asfalt,$ZT251,ZV$226)),INDEX(Asfalt,$ZT251,ZV$226),0)</f>
        <v>4</v>
      </c>
      <c r="ZV251" s="35">
        <f t="shared" si="1772"/>
        <v>4</v>
      </c>
      <c r="ZW251" s="35">
        <f t="shared" si="1772"/>
        <v>4</v>
      </c>
      <c r="ZX251" s="35">
        <f t="shared" si="1772"/>
        <v>4</v>
      </c>
      <c r="ZY251" s="35">
        <f t="shared" si="1772"/>
        <v>4</v>
      </c>
      <c r="ZZ251" s="35">
        <f t="shared" si="1772"/>
        <v>4</v>
      </c>
      <c r="AAA251" s="35">
        <f t="shared" si="1772"/>
        <v>4</v>
      </c>
      <c r="AAB251" s="35">
        <f t="shared" si="1772"/>
        <v>4</v>
      </c>
      <c r="AAC251" s="35">
        <f t="shared" si="1772"/>
        <v>4</v>
      </c>
      <c r="AAD251" s="35">
        <f t="shared" si="1772"/>
        <v>4</v>
      </c>
      <c r="AAE251" s="36">
        <f t="shared" si="1772"/>
        <v>4</v>
      </c>
      <c r="AAF251" s="100">
        <f t="shared" si="1772"/>
        <v>4</v>
      </c>
      <c r="AAG251" s="35">
        <f t="shared" si="1772"/>
        <v>4</v>
      </c>
      <c r="AAH251" s="35">
        <f t="shared" si="1772"/>
        <v>4</v>
      </c>
      <c r="AAI251" s="35">
        <f t="shared" si="1772"/>
        <v>4</v>
      </c>
      <c r="AAJ251" s="35">
        <f t="shared" si="1772"/>
        <v>4</v>
      </c>
      <c r="AAK251" s="35">
        <f t="shared" si="1772"/>
        <v>4</v>
      </c>
      <c r="AAL251" s="35">
        <f t="shared" si="1772"/>
        <v>4</v>
      </c>
      <c r="AAM251" s="35">
        <f t="shared" si="1772"/>
        <v>4</v>
      </c>
      <c r="AAN251" s="35">
        <f t="shared" si="1772"/>
        <v>4</v>
      </c>
      <c r="AAO251" s="35">
        <f t="shared" si="1772"/>
        <v>4</v>
      </c>
      <c r="AAP251" s="92">
        <f t="shared" si="1772"/>
        <v>4</v>
      </c>
      <c r="AAQ251" s="34">
        <f t="shared" si="1772"/>
        <v>4</v>
      </c>
      <c r="AAR251" s="35">
        <f t="shared" si="1772"/>
        <v>4</v>
      </c>
      <c r="AAS251" s="35">
        <f t="shared" si="1772"/>
        <v>4</v>
      </c>
      <c r="AAT251" s="35">
        <f t="shared" si="1772"/>
        <v>4</v>
      </c>
      <c r="AAU251" s="35">
        <f t="shared" si="1772"/>
        <v>4</v>
      </c>
      <c r="AAV251" s="35">
        <f t="shared" si="1772"/>
        <v>4</v>
      </c>
      <c r="AAW251" s="35">
        <f t="shared" si="1772"/>
        <v>4</v>
      </c>
      <c r="AAX251" s="35">
        <f t="shared" si="1772"/>
        <v>4</v>
      </c>
      <c r="AAY251" s="35">
        <f t="shared" si="1772"/>
        <v>4</v>
      </c>
      <c r="AAZ251" s="35">
        <f t="shared" si="1772"/>
        <v>4</v>
      </c>
      <c r="ABA251" s="36">
        <f t="shared" si="1772"/>
        <v>4</v>
      </c>
      <c r="ABB251" s="100">
        <f t="shared" si="1772"/>
        <v>4</v>
      </c>
      <c r="ABC251" s="35">
        <f t="shared" si="1772"/>
        <v>4</v>
      </c>
      <c r="ABD251" s="35">
        <f t="shared" si="1772"/>
        <v>4</v>
      </c>
      <c r="ABE251" s="35">
        <f t="shared" si="1772"/>
        <v>4</v>
      </c>
      <c r="ABF251" s="35">
        <f t="shared" si="1772"/>
        <v>4</v>
      </c>
      <c r="ABG251" s="35">
        <f t="shared" si="1772"/>
        <v>4</v>
      </c>
      <c r="ABH251" s="35">
        <f t="shared" si="1772"/>
        <v>4</v>
      </c>
      <c r="ABI251" s="35">
        <f t="shared" si="1772"/>
        <v>8</v>
      </c>
      <c r="ABJ251" s="35">
        <f t="shared" si="1772"/>
        <v>8</v>
      </c>
      <c r="ABK251" s="35">
        <f t="shared" si="1772"/>
        <v>4</v>
      </c>
      <c r="ABL251" s="36">
        <f t="shared" si="1772"/>
        <v>4</v>
      </c>
    </row>
    <row r="252" spans="1:740" x14ac:dyDescent="0.25">
      <c r="A252" s="8"/>
      <c r="B252" s="8"/>
      <c r="C252" s="8"/>
      <c r="D252" s="8"/>
      <c r="E252" s="8"/>
      <c r="F252" s="8"/>
      <c r="G252" s="8"/>
      <c r="H252" s="8"/>
      <c r="I252" s="9"/>
      <c r="J252" s="9"/>
      <c r="K252" s="8"/>
      <c r="L252" s="9"/>
      <c r="EP252" s="4">
        <f t="shared" si="1629"/>
        <v>2.1</v>
      </c>
      <c r="EQ252" s="15">
        <v>22</v>
      </c>
      <c r="ER252" s="37">
        <f t="shared" si="1760"/>
        <v>4</v>
      </c>
      <c r="ES252" s="21">
        <f t="shared" si="1760"/>
        <v>4</v>
      </c>
      <c r="ET252" s="21">
        <f t="shared" si="1760"/>
        <v>4</v>
      </c>
      <c r="EU252" s="21">
        <f t="shared" si="1760"/>
        <v>4</v>
      </c>
      <c r="EV252" s="21">
        <f t="shared" si="1760"/>
        <v>4</v>
      </c>
      <c r="EW252" s="21">
        <f t="shared" si="1760"/>
        <v>4</v>
      </c>
      <c r="EX252" s="21">
        <f t="shared" si="1760"/>
        <v>4</v>
      </c>
      <c r="EY252" s="21">
        <f t="shared" si="1760"/>
        <v>4</v>
      </c>
      <c r="EZ252" s="21">
        <f t="shared" si="1760"/>
        <v>4</v>
      </c>
      <c r="FA252" s="21">
        <f t="shared" si="1760"/>
        <v>4</v>
      </c>
      <c r="FB252" s="38">
        <f t="shared" si="1761"/>
        <v>4</v>
      </c>
      <c r="FC252" s="43">
        <f t="shared" si="1761"/>
        <v>4</v>
      </c>
      <c r="FD252" s="21">
        <f t="shared" si="1761"/>
        <v>4</v>
      </c>
      <c r="FE252" s="21">
        <f t="shared" si="1761"/>
        <v>4</v>
      </c>
      <c r="FF252" s="21">
        <f t="shared" si="1761"/>
        <v>4</v>
      </c>
      <c r="FG252" s="21">
        <f t="shared" si="1761"/>
        <v>4</v>
      </c>
      <c r="FH252" s="21">
        <f t="shared" si="1761"/>
        <v>4</v>
      </c>
      <c r="FI252" s="21">
        <f t="shared" si="1761"/>
        <v>4</v>
      </c>
      <c r="FJ252" s="21">
        <f t="shared" si="1761"/>
        <v>4</v>
      </c>
      <c r="FK252" s="21">
        <f t="shared" si="1761"/>
        <v>4</v>
      </c>
      <c r="FL252" s="21">
        <f t="shared" si="1762"/>
        <v>4</v>
      </c>
      <c r="FM252" s="82">
        <f t="shared" si="1762"/>
        <v>4</v>
      </c>
      <c r="FN252" s="37">
        <f t="shared" si="1762"/>
        <v>4</v>
      </c>
      <c r="FO252" s="21">
        <f t="shared" si="1762"/>
        <v>4</v>
      </c>
      <c r="FP252" s="21">
        <f t="shared" si="1762"/>
        <v>4</v>
      </c>
      <c r="FQ252" s="21">
        <f t="shared" si="1762"/>
        <v>4</v>
      </c>
      <c r="FR252" s="21">
        <f t="shared" si="1762"/>
        <v>4</v>
      </c>
      <c r="FS252" s="21">
        <f t="shared" si="1762"/>
        <v>4</v>
      </c>
      <c r="FT252" s="21">
        <f t="shared" si="1762"/>
        <v>4</v>
      </c>
      <c r="FU252" s="21">
        <f t="shared" si="1762"/>
        <v>4</v>
      </c>
      <c r="FV252" s="21">
        <f t="shared" si="1763"/>
        <v>4</v>
      </c>
      <c r="FW252" s="21">
        <f t="shared" si="1763"/>
        <v>4</v>
      </c>
      <c r="FX252" s="38">
        <f t="shared" si="1763"/>
        <v>4</v>
      </c>
      <c r="FY252" s="43">
        <f t="shared" si="1763"/>
        <v>4</v>
      </c>
      <c r="FZ252" s="21">
        <f t="shared" si="1763"/>
        <v>4</v>
      </c>
      <c r="GA252" s="21">
        <f t="shared" si="1763"/>
        <v>4</v>
      </c>
      <c r="GB252" s="21">
        <f t="shared" si="1763"/>
        <v>4</v>
      </c>
      <c r="GC252" s="21">
        <f t="shared" si="1763"/>
        <v>4</v>
      </c>
      <c r="GD252" s="21">
        <f t="shared" si="1763"/>
        <v>4</v>
      </c>
      <c r="GE252" s="21">
        <f t="shared" si="1763"/>
        <v>4</v>
      </c>
      <c r="GF252" s="21">
        <f t="shared" si="1763"/>
        <v>8</v>
      </c>
      <c r="GG252" s="21">
        <f t="shared" si="1763"/>
        <v>8</v>
      </c>
      <c r="GH252" s="21">
        <f t="shared" si="1763"/>
        <v>4</v>
      </c>
      <c r="GI252" s="38">
        <f t="shared" si="1763"/>
        <v>4</v>
      </c>
      <c r="GK252" s="4">
        <f t="shared" si="1630"/>
        <v>2.1</v>
      </c>
      <c r="GL252" s="15">
        <v>22</v>
      </c>
      <c r="GM252" s="37">
        <f t="shared" si="1539"/>
        <v>4</v>
      </c>
      <c r="GN252" s="21">
        <f t="shared" si="1540"/>
        <v>0</v>
      </c>
      <c r="GO252" s="21">
        <f t="shared" si="1541"/>
        <v>0</v>
      </c>
      <c r="GP252" s="21">
        <f t="shared" si="1542"/>
        <v>0</v>
      </c>
      <c r="GQ252" s="21">
        <f t="shared" si="1543"/>
        <v>0</v>
      </c>
      <c r="GR252" s="21">
        <f t="shared" si="1544"/>
        <v>4</v>
      </c>
      <c r="GS252" s="21">
        <f t="shared" si="1545"/>
        <v>0</v>
      </c>
      <c r="GT252" s="21">
        <f t="shared" si="1546"/>
        <v>0</v>
      </c>
      <c r="GU252" s="21">
        <f t="shared" si="1547"/>
        <v>0</v>
      </c>
      <c r="GV252" s="21">
        <f t="shared" si="1548"/>
        <v>0</v>
      </c>
      <c r="GW252" s="38">
        <f t="shared" si="1549"/>
        <v>4</v>
      </c>
      <c r="GX252" s="43">
        <f t="shared" si="1550"/>
        <v>4</v>
      </c>
      <c r="GY252" s="21">
        <f t="shared" si="1551"/>
        <v>0</v>
      </c>
      <c r="GZ252" s="21">
        <f t="shared" si="1552"/>
        <v>0</v>
      </c>
      <c r="HA252" s="21">
        <f t="shared" si="1553"/>
        <v>0</v>
      </c>
      <c r="HB252" s="21">
        <f t="shared" si="1554"/>
        <v>0</v>
      </c>
      <c r="HC252" s="21">
        <f t="shared" si="1555"/>
        <v>4</v>
      </c>
      <c r="HD252" s="21">
        <f t="shared" si="1556"/>
        <v>0</v>
      </c>
      <c r="HE252" s="21">
        <f t="shared" si="1557"/>
        <v>0</v>
      </c>
      <c r="HF252" s="21">
        <f t="shared" si="1558"/>
        <v>0</v>
      </c>
      <c r="HG252" s="21">
        <f t="shared" si="1559"/>
        <v>0</v>
      </c>
      <c r="HH252" s="82">
        <f t="shared" si="1560"/>
        <v>4</v>
      </c>
      <c r="HI252" s="37">
        <f t="shared" si="1561"/>
        <v>4</v>
      </c>
      <c r="HJ252" s="21">
        <f t="shared" si="1562"/>
        <v>0</v>
      </c>
      <c r="HK252" s="21">
        <f t="shared" si="1563"/>
        <v>0</v>
      </c>
      <c r="HL252" s="21">
        <f t="shared" si="1564"/>
        <v>0</v>
      </c>
      <c r="HM252" s="21">
        <f t="shared" si="1565"/>
        <v>0</v>
      </c>
      <c r="HN252" s="21">
        <f t="shared" si="1566"/>
        <v>4</v>
      </c>
      <c r="HO252" s="21">
        <f t="shared" si="1567"/>
        <v>0</v>
      </c>
      <c r="HP252" s="21">
        <f t="shared" si="1568"/>
        <v>0</v>
      </c>
      <c r="HQ252" s="21">
        <f t="shared" si="1569"/>
        <v>0</v>
      </c>
      <c r="HR252" s="21">
        <f t="shared" si="1570"/>
        <v>0</v>
      </c>
      <c r="HS252" s="38">
        <f t="shared" si="1571"/>
        <v>4</v>
      </c>
      <c r="HT252" s="43">
        <f t="shared" si="1572"/>
        <v>4</v>
      </c>
      <c r="HU252" s="21">
        <f t="shared" si="1573"/>
        <v>0</v>
      </c>
      <c r="HV252" s="21">
        <f t="shared" si="1574"/>
        <v>0</v>
      </c>
      <c r="HW252" s="21">
        <f t="shared" si="1575"/>
        <v>0</v>
      </c>
      <c r="HX252" s="21">
        <f t="shared" si="1576"/>
        <v>0</v>
      </c>
      <c r="HY252" s="21">
        <f t="shared" si="1577"/>
        <v>4</v>
      </c>
      <c r="HZ252" s="21">
        <f t="shared" si="1578"/>
        <v>0</v>
      </c>
      <c r="IA252" s="21">
        <f t="shared" si="1579"/>
        <v>8</v>
      </c>
      <c r="IB252" s="21">
        <f t="shared" si="1580"/>
        <v>8</v>
      </c>
      <c r="IC252" s="21">
        <f t="shared" si="1581"/>
        <v>0</v>
      </c>
      <c r="ID252" s="38">
        <f t="shared" si="1582"/>
        <v>4</v>
      </c>
      <c r="IG252" s="15">
        <v>22</v>
      </c>
      <c r="IH252" s="37"/>
      <c r="II252" s="21"/>
      <c r="IJ252" s="21"/>
      <c r="IK252" s="21"/>
      <c r="IL252" s="21"/>
      <c r="IM252" s="21"/>
      <c r="IN252" s="21"/>
      <c r="IO252" s="21"/>
      <c r="IP252" s="21"/>
      <c r="IQ252" s="21"/>
      <c r="IR252" s="38"/>
      <c r="IS252" s="43"/>
      <c r="IT252" s="21"/>
      <c r="IU252" s="21"/>
      <c r="IV252" s="21"/>
      <c r="IW252" s="21"/>
      <c r="IX252" s="21"/>
      <c r="IY252" s="21"/>
      <c r="IZ252" s="21"/>
      <c r="JA252" s="21"/>
      <c r="JB252" s="21"/>
      <c r="JC252" s="82"/>
      <c r="JD252" s="37"/>
      <c r="JE252" s="21"/>
      <c r="JF252" s="21"/>
      <c r="JG252" s="21"/>
      <c r="JH252" s="21"/>
      <c r="JI252" s="21"/>
      <c r="JJ252" s="21"/>
      <c r="JK252" s="21"/>
      <c r="JL252" s="21"/>
      <c r="JM252" s="21"/>
      <c r="JN252" s="38"/>
      <c r="JO252" s="43"/>
      <c r="JP252" s="21"/>
      <c r="JQ252" s="21"/>
      <c r="JR252" s="21"/>
      <c r="JS252" s="21"/>
      <c r="JT252" s="21"/>
      <c r="JU252" s="21"/>
      <c r="JV252" s="21"/>
      <c r="JW252" s="21"/>
      <c r="JX252" s="21"/>
      <c r="JY252" s="38"/>
      <c r="KD252" s="4">
        <f t="shared" si="1631"/>
        <v>2.1</v>
      </c>
      <c r="KE252" s="15">
        <v>22</v>
      </c>
      <c r="KF252" s="37">
        <f t="shared" si="1632"/>
        <v>-4</v>
      </c>
      <c r="KG252" s="21">
        <f t="shared" si="1633"/>
        <v>-4</v>
      </c>
      <c r="KH252" s="21">
        <f t="shared" si="1634"/>
        <v>-4</v>
      </c>
      <c r="KI252" s="21">
        <f t="shared" si="1635"/>
        <v>-4</v>
      </c>
      <c r="KJ252" s="21">
        <f t="shared" si="1636"/>
        <v>-4</v>
      </c>
      <c r="KK252" s="21">
        <f t="shared" si="1637"/>
        <v>-4</v>
      </c>
      <c r="KL252" s="21">
        <f t="shared" si="1638"/>
        <v>-4</v>
      </c>
      <c r="KM252" s="21">
        <f t="shared" si="1639"/>
        <v>-4</v>
      </c>
      <c r="KN252" s="21">
        <f t="shared" si="1640"/>
        <v>-4</v>
      </c>
      <c r="KO252" s="21">
        <f t="shared" si="1641"/>
        <v>-4</v>
      </c>
      <c r="KP252" s="38">
        <f t="shared" si="1642"/>
        <v>-4</v>
      </c>
      <c r="KQ252" s="43">
        <f t="shared" si="1643"/>
        <v>-4</v>
      </c>
      <c r="KR252" s="21">
        <f t="shared" si="1644"/>
        <v>-4</v>
      </c>
      <c r="KS252" s="21">
        <f t="shared" si="1645"/>
        <v>-4</v>
      </c>
      <c r="KT252" s="21">
        <f t="shared" si="1646"/>
        <v>-4</v>
      </c>
      <c r="KU252" s="21">
        <f t="shared" si="1647"/>
        <v>-4</v>
      </c>
      <c r="KV252" s="21">
        <f t="shared" si="1648"/>
        <v>-4</v>
      </c>
      <c r="KW252" s="21">
        <f t="shared" si="1649"/>
        <v>-4</v>
      </c>
      <c r="KX252" s="21">
        <f t="shared" si="1650"/>
        <v>-4</v>
      </c>
      <c r="KY252" s="21">
        <f t="shared" si="1651"/>
        <v>-4</v>
      </c>
      <c r="KZ252" s="21">
        <f t="shared" si="1652"/>
        <v>-4</v>
      </c>
      <c r="LA252" s="82">
        <f t="shared" si="1653"/>
        <v>-4</v>
      </c>
      <c r="LB252" s="37">
        <f t="shared" si="1654"/>
        <v>-4</v>
      </c>
      <c r="LC252" s="21">
        <f t="shared" si="1655"/>
        <v>-4</v>
      </c>
      <c r="LD252" s="21">
        <f t="shared" si="1656"/>
        <v>-4</v>
      </c>
      <c r="LE252" s="21">
        <f t="shared" si="1657"/>
        <v>-4</v>
      </c>
      <c r="LF252" s="21">
        <f t="shared" si="1658"/>
        <v>-4</v>
      </c>
      <c r="LG252" s="21">
        <f t="shared" si="1659"/>
        <v>-4</v>
      </c>
      <c r="LH252" s="21">
        <f t="shared" si="1660"/>
        <v>-4</v>
      </c>
      <c r="LI252" s="21">
        <f t="shared" si="1661"/>
        <v>-4</v>
      </c>
      <c r="LJ252" s="21">
        <f t="shared" si="1662"/>
        <v>-4</v>
      </c>
      <c r="LK252" s="21">
        <f t="shared" si="1663"/>
        <v>-4</v>
      </c>
      <c r="LL252" s="38">
        <f t="shared" si="1664"/>
        <v>-4</v>
      </c>
      <c r="LM252" s="43">
        <f t="shared" si="1665"/>
        <v>-4</v>
      </c>
      <c r="LN252" s="21">
        <f t="shared" si="1666"/>
        <v>-4</v>
      </c>
      <c r="LO252" s="21">
        <f t="shared" si="1667"/>
        <v>-4</v>
      </c>
      <c r="LP252" s="21">
        <f t="shared" si="1668"/>
        <v>-4</v>
      </c>
      <c r="LQ252" s="21">
        <f t="shared" si="1669"/>
        <v>-4</v>
      </c>
      <c r="LR252" s="21">
        <f t="shared" si="1670"/>
        <v>-4</v>
      </c>
      <c r="LS252" s="21">
        <f t="shared" si="1671"/>
        <v>-4</v>
      </c>
      <c r="LT252" s="21">
        <f t="shared" si="1672"/>
        <v>-8</v>
      </c>
      <c r="LU252" s="21">
        <f t="shared" si="1673"/>
        <v>-8</v>
      </c>
      <c r="LV252" s="21">
        <f t="shared" si="1674"/>
        <v>-4</v>
      </c>
      <c r="LW252" s="38">
        <f t="shared" si="1675"/>
        <v>-4</v>
      </c>
      <c r="MC252" s="4">
        <f t="shared" si="1676"/>
        <v>2.5</v>
      </c>
      <c r="MD252" s="15">
        <v>26</v>
      </c>
      <c r="ME252" s="37">
        <f t="shared" ref="ME252:MN256" si="1773">AVERAGE(KF257:KG258)</f>
        <v>0</v>
      </c>
      <c r="MF252" s="21">
        <f t="shared" si="1773"/>
        <v>0</v>
      </c>
      <c r="MG252" s="21">
        <f t="shared" si="1773"/>
        <v>0</v>
      </c>
      <c r="MH252" s="21">
        <f t="shared" si="1773"/>
        <v>0</v>
      </c>
      <c r="MI252" s="21">
        <f t="shared" si="1773"/>
        <v>0</v>
      </c>
      <c r="MJ252" s="21">
        <f t="shared" si="1773"/>
        <v>0</v>
      </c>
      <c r="MK252" s="21">
        <f t="shared" si="1773"/>
        <v>0</v>
      </c>
      <c r="ML252" s="21">
        <f t="shared" si="1773"/>
        <v>0</v>
      </c>
      <c r="MM252" s="21">
        <f t="shared" si="1773"/>
        <v>0</v>
      </c>
      <c r="MN252" s="21">
        <f t="shared" si="1773"/>
        <v>0</v>
      </c>
      <c r="MO252" s="21">
        <f t="shared" ref="MO252:MX256" si="1774">AVERAGE(KQ257:KR258)</f>
        <v>0</v>
      </c>
      <c r="MP252" s="21">
        <f t="shared" si="1774"/>
        <v>0</v>
      </c>
      <c r="MQ252" s="21">
        <f t="shared" si="1774"/>
        <v>0</v>
      </c>
      <c r="MR252" s="21">
        <f t="shared" si="1774"/>
        <v>0</v>
      </c>
      <c r="MS252" s="21">
        <f t="shared" si="1774"/>
        <v>0</v>
      </c>
      <c r="MT252" s="21">
        <f t="shared" si="1774"/>
        <v>0</v>
      </c>
      <c r="MU252" s="21">
        <f t="shared" si="1774"/>
        <v>0</v>
      </c>
      <c r="MV252" s="21">
        <f t="shared" si="1774"/>
        <v>0</v>
      </c>
      <c r="MW252" s="21">
        <f t="shared" si="1774"/>
        <v>0</v>
      </c>
      <c r="MX252" s="21">
        <f t="shared" si="1774"/>
        <v>0</v>
      </c>
      <c r="MY252" s="21">
        <f t="shared" ref="MY252:NH256" si="1775">AVERAGE(LB257:LC258)</f>
        <v>0</v>
      </c>
      <c r="MZ252" s="21">
        <f t="shared" si="1775"/>
        <v>0</v>
      </c>
      <c r="NA252" s="21">
        <f t="shared" si="1775"/>
        <v>0</v>
      </c>
      <c r="NB252" s="21">
        <f t="shared" si="1775"/>
        <v>0</v>
      </c>
      <c r="NC252" s="21">
        <f t="shared" si="1775"/>
        <v>0</v>
      </c>
      <c r="ND252" s="21">
        <f t="shared" si="1775"/>
        <v>0</v>
      </c>
      <c r="NE252" s="21">
        <f t="shared" si="1775"/>
        <v>0</v>
      </c>
      <c r="NF252" s="21">
        <f t="shared" si="1775"/>
        <v>0</v>
      </c>
      <c r="NG252" s="21">
        <f t="shared" si="1775"/>
        <v>0</v>
      </c>
      <c r="NH252" s="21">
        <f t="shared" si="1775"/>
        <v>0</v>
      </c>
      <c r="NI252" s="21">
        <f t="shared" ref="NI252:NR256" si="1776">AVERAGE(LM257:LN258)</f>
        <v>0</v>
      </c>
      <c r="NJ252" s="21">
        <f t="shared" si="1776"/>
        <v>0</v>
      </c>
      <c r="NK252" s="21">
        <f t="shared" si="1776"/>
        <v>0</v>
      </c>
      <c r="NL252" s="21">
        <f t="shared" si="1776"/>
        <v>0</v>
      </c>
      <c r="NM252" s="21">
        <f t="shared" si="1776"/>
        <v>0</v>
      </c>
      <c r="NN252" s="21">
        <f t="shared" si="1776"/>
        <v>0</v>
      </c>
      <c r="NO252" s="21">
        <f t="shared" si="1776"/>
        <v>0</v>
      </c>
      <c r="NP252" s="21">
        <f t="shared" si="1776"/>
        <v>0</v>
      </c>
      <c r="NQ252" s="21">
        <f t="shared" si="1776"/>
        <v>0</v>
      </c>
      <c r="NR252" s="38">
        <f t="shared" si="1776"/>
        <v>0</v>
      </c>
      <c r="NT252" s="16"/>
      <c r="NU252" s="4">
        <f t="shared" si="1681"/>
        <v>2.5</v>
      </c>
      <c r="NV252" s="15">
        <v>26</v>
      </c>
      <c r="NW252" s="37">
        <f t="shared" si="1682"/>
        <v>31.64</v>
      </c>
      <c r="NX252" s="21">
        <f t="shared" si="1588"/>
        <v>31.64</v>
      </c>
      <c r="NY252" s="21">
        <f t="shared" si="1589"/>
        <v>31.64</v>
      </c>
      <c r="NZ252" s="21">
        <f t="shared" si="1590"/>
        <v>31.64</v>
      </c>
      <c r="OA252" s="21">
        <f t="shared" si="1591"/>
        <v>31.64</v>
      </c>
      <c r="OB252" s="21">
        <f t="shared" si="1592"/>
        <v>31.64</v>
      </c>
      <c r="OC252" s="21">
        <f t="shared" si="1593"/>
        <v>31.64</v>
      </c>
      <c r="OD252" s="21">
        <f t="shared" si="1594"/>
        <v>31.64</v>
      </c>
      <c r="OE252" s="21">
        <f t="shared" si="1595"/>
        <v>31.64</v>
      </c>
      <c r="OF252" s="21">
        <f t="shared" si="1596"/>
        <v>31.64</v>
      </c>
      <c r="OG252" s="21">
        <f t="shared" si="1597"/>
        <v>31.64</v>
      </c>
      <c r="OH252" s="21">
        <f t="shared" si="1598"/>
        <v>31.64</v>
      </c>
      <c r="OI252" s="21">
        <f t="shared" si="1599"/>
        <v>31.64</v>
      </c>
      <c r="OJ252" s="21">
        <f t="shared" si="1600"/>
        <v>31.64</v>
      </c>
      <c r="OK252" s="21">
        <f t="shared" si="1601"/>
        <v>31.64</v>
      </c>
      <c r="OL252" s="21">
        <f t="shared" si="1602"/>
        <v>31.64</v>
      </c>
      <c r="OM252" s="21">
        <f t="shared" si="1603"/>
        <v>31.64</v>
      </c>
      <c r="ON252" s="21">
        <f t="shared" si="1604"/>
        <v>31.64</v>
      </c>
      <c r="OO252" s="21">
        <f t="shared" si="1605"/>
        <v>31.64</v>
      </c>
      <c r="OP252" s="21">
        <f t="shared" si="1606"/>
        <v>31.64</v>
      </c>
      <c r="OQ252" s="21">
        <f t="shared" si="1607"/>
        <v>31.64</v>
      </c>
      <c r="OR252" s="21">
        <f t="shared" si="1608"/>
        <v>31.64</v>
      </c>
      <c r="OS252" s="21">
        <f t="shared" si="1609"/>
        <v>31.64</v>
      </c>
      <c r="OT252" s="21">
        <f t="shared" si="1610"/>
        <v>31.64</v>
      </c>
      <c r="OU252" s="21">
        <f t="shared" si="1611"/>
        <v>31.64</v>
      </c>
      <c r="OV252" s="21">
        <f t="shared" si="1612"/>
        <v>31.64</v>
      </c>
      <c r="OW252" s="21">
        <f t="shared" si="1613"/>
        <v>31.64</v>
      </c>
      <c r="OX252" s="21">
        <f t="shared" si="1614"/>
        <v>31.64</v>
      </c>
      <c r="OY252" s="21">
        <f t="shared" si="1615"/>
        <v>31.64</v>
      </c>
      <c r="OZ252" s="21">
        <f t="shared" si="1616"/>
        <v>31.64</v>
      </c>
      <c r="PA252" s="21">
        <f t="shared" si="1617"/>
        <v>31.64</v>
      </c>
      <c r="PB252" s="21">
        <f t="shared" si="1618"/>
        <v>31.64</v>
      </c>
      <c r="PC252" s="21">
        <f t="shared" si="1619"/>
        <v>31.64</v>
      </c>
      <c r="PD252" s="21">
        <f t="shared" si="1620"/>
        <v>31.64</v>
      </c>
      <c r="PE252" s="21">
        <f t="shared" si="1621"/>
        <v>31.64</v>
      </c>
      <c r="PF252" s="21">
        <f t="shared" si="1622"/>
        <v>31.64</v>
      </c>
      <c r="PG252" s="21">
        <f t="shared" si="1623"/>
        <v>31.64</v>
      </c>
      <c r="PH252" s="21">
        <f t="shared" si="1624"/>
        <v>31.64</v>
      </c>
      <c r="PI252" s="21">
        <f t="shared" si="1625"/>
        <v>31.64</v>
      </c>
      <c r="PJ252" s="38">
        <f t="shared" si="1626"/>
        <v>31.64</v>
      </c>
      <c r="PK252"/>
      <c r="PM252" s="4">
        <f t="shared" si="1683"/>
        <v>2.5</v>
      </c>
      <c r="PN252" s="15">
        <v>26</v>
      </c>
      <c r="PO252" s="37">
        <f t="shared" si="1684"/>
        <v>0</v>
      </c>
      <c r="PP252" s="21">
        <f t="shared" si="1685"/>
        <v>0</v>
      </c>
      <c r="PQ252" s="21">
        <f t="shared" si="1686"/>
        <v>0</v>
      </c>
      <c r="PR252" s="21">
        <f t="shared" si="1687"/>
        <v>0</v>
      </c>
      <c r="PS252" s="21">
        <f t="shared" si="1688"/>
        <v>0</v>
      </c>
      <c r="PT252" s="21">
        <f t="shared" si="1689"/>
        <v>0</v>
      </c>
      <c r="PU252" s="21">
        <f t="shared" si="1690"/>
        <v>0</v>
      </c>
      <c r="PV252" s="21">
        <f t="shared" si="1691"/>
        <v>0</v>
      </c>
      <c r="PW252" s="21">
        <f t="shared" si="1692"/>
        <v>0</v>
      </c>
      <c r="PX252" s="21">
        <f t="shared" si="1693"/>
        <v>0</v>
      </c>
      <c r="PY252" s="21">
        <f t="shared" si="1694"/>
        <v>0</v>
      </c>
      <c r="PZ252" s="21">
        <f t="shared" si="1695"/>
        <v>0</v>
      </c>
      <c r="QA252" s="21">
        <f t="shared" si="1696"/>
        <v>0</v>
      </c>
      <c r="QB252" s="21">
        <f t="shared" si="1697"/>
        <v>0</v>
      </c>
      <c r="QC252" s="21">
        <f t="shared" si="1698"/>
        <v>0</v>
      </c>
      <c r="QD252" s="21">
        <f t="shared" si="1699"/>
        <v>0</v>
      </c>
      <c r="QE252" s="21">
        <f t="shared" si="1700"/>
        <v>0</v>
      </c>
      <c r="QF252" s="21">
        <f t="shared" si="1701"/>
        <v>0</v>
      </c>
      <c r="QG252" s="21">
        <f t="shared" si="1702"/>
        <v>0</v>
      </c>
      <c r="QH252" s="21">
        <f t="shared" si="1703"/>
        <v>0</v>
      </c>
      <c r="QI252" s="21">
        <f t="shared" si="1704"/>
        <v>0</v>
      </c>
      <c r="QJ252" s="21">
        <f t="shared" si="1705"/>
        <v>0</v>
      </c>
      <c r="QK252" s="21">
        <f t="shared" si="1706"/>
        <v>0</v>
      </c>
      <c r="QL252" s="21">
        <f t="shared" si="1707"/>
        <v>0</v>
      </c>
      <c r="QM252" s="21">
        <f t="shared" si="1708"/>
        <v>0</v>
      </c>
      <c r="QN252" s="21">
        <f t="shared" si="1709"/>
        <v>0</v>
      </c>
      <c r="QO252" s="21">
        <f t="shared" si="1710"/>
        <v>0</v>
      </c>
      <c r="QP252" s="21">
        <f t="shared" si="1711"/>
        <v>0</v>
      </c>
      <c r="QQ252" s="21">
        <f t="shared" si="1712"/>
        <v>0</v>
      </c>
      <c r="QR252" s="21">
        <f t="shared" si="1713"/>
        <v>0</v>
      </c>
      <c r="QS252" s="21">
        <f t="shared" si="1714"/>
        <v>0</v>
      </c>
      <c r="QT252" s="21">
        <f t="shared" si="1715"/>
        <v>0</v>
      </c>
      <c r="QU252" s="21">
        <f t="shared" si="1716"/>
        <v>0</v>
      </c>
      <c r="QV252" s="21">
        <f t="shared" si="1717"/>
        <v>0</v>
      </c>
      <c r="QW252" s="21">
        <f t="shared" si="1718"/>
        <v>0</v>
      </c>
      <c r="QX252" s="21">
        <f t="shared" si="1719"/>
        <v>0</v>
      </c>
      <c r="QY252" s="21">
        <f t="shared" si="1720"/>
        <v>0</v>
      </c>
      <c r="QZ252" s="21">
        <f t="shared" si="1721"/>
        <v>0</v>
      </c>
      <c r="RA252" s="21">
        <f t="shared" si="1722"/>
        <v>0</v>
      </c>
      <c r="RB252" s="38">
        <f t="shared" si="1723"/>
        <v>0</v>
      </c>
      <c r="RC252"/>
      <c r="ZS252" s="4">
        <f t="shared" si="1724"/>
        <v>2.1</v>
      </c>
      <c r="ZT252" s="15">
        <v>22</v>
      </c>
      <c r="ZU252" s="37">
        <f t="shared" ref="ZU252:ABL252" si="1777">IF(ISNUMBER(INDEX(Asfalt,$ZT252,ZV$226)),INDEX(Asfalt,$ZT252,ZV$226),0)</f>
        <v>4</v>
      </c>
      <c r="ZV252" s="21">
        <f t="shared" si="1777"/>
        <v>4</v>
      </c>
      <c r="ZW252" s="21">
        <f t="shared" si="1777"/>
        <v>4</v>
      </c>
      <c r="ZX252" s="21">
        <f t="shared" si="1777"/>
        <v>4</v>
      </c>
      <c r="ZY252" s="21">
        <f t="shared" si="1777"/>
        <v>4</v>
      </c>
      <c r="ZZ252" s="21">
        <f t="shared" si="1777"/>
        <v>4</v>
      </c>
      <c r="AAA252" s="21">
        <f t="shared" si="1777"/>
        <v>4</v>
      </c>
      <c r="AAB252" s="21">
        <f t="shared" si="1777"/>
        <v>4</v>
      </c>
      <c r="AAC252" s="21">
        <f t="shared" si="1777"/>
        <v>4</v>
      </c>
      <c r="AAD252" s="21">
        <f t="shared" si="1777"/>
        <v>4</v>
      </c>
      <c r="AAE252" s="38">
        <f t="shared" si="1777"/>
        <v>4</v>
      </c>
      <c r="AAF252" s="43">
        <f t="shared" si="1777"/>
        <v>4</v>
      </c>
      <c r="AAG252" s="21">
        <f t="shared" si="1777"/>
        <v>4</v>
      </c>
      <c r="AAH252" s="21">
        <f t="shared" si="1777"/>
        <v>4</v>
      </c>
      <c r="AAI252" s="21">
        <f t="shared" si="1777"/>
        <v>4</v>
      </c>
      <c r="AAJ252" s="21">
        <f t="shared" si="1777"/>
        <v>4</v>
      </c>
      <c r="AAK252" s="21">
        <f t="shared" si="1777"/>
        <v>4</v>
      </c>
      <c r="AAL252" s="21">
        <f t="shared" si="1777"/>
        <v>4</v>
      </c>
      <c r="AAM252" s="21">
        <f t="shared" si="1777"/>
        <v>4</v>
      </c>
      <c r="AAN252" s="21">
        <f t="shared" si="1777"/>
        <v>4</v>
      </c>
      <c r="AAO252" s="21">
        <f t="shared" si="1777"/>
        <v>4</v>
      </c>
      <c r="AAP252" s="82">
        <f t="shared" si="1777"/>
        <v>4</v>
      </c>
      <c r="AAQ252" s="37">
        <f t="shared" si="1777"/>
        <v>4</v>
      </c>
      <c r="AAR252" s="21">
        <f t="shared" si="1777"/>
        <v>4</v>
      </c>
      <c r="AAS252" s="21">
        <f t="shared" si="1777"/>
        <v>4</v>
      </c>
      <c r="AAT252" s="21">
        <f t="shared" si="1777"/>
        <v>4</v>
      </c>
      <c r="AAU252" s="21">
        <f t="shared" si="1777"/>
        <v>4</v>
      </c>
      <c r="AAV252" s="21">
        <f t="shared" si="1777"/>
        <v>4</v>
      </c>
      <c r="AAW252" s="21">
        <f t="shared" si="1777"/>
        <v>4</v>
      </c>
      <c r="AAX252" s="21">
        <f t="shared" si="1777"/>
        <v>4</v>
      </c>
      <c r="AAY252" s="21">
        <f t="shared" si="1777"/>
        <v>4</v>
      </c>
      <c r="AAZ252" s="21">
        <f t="shared" si="1777"/>
        <v>4</v>
      </c>
      <c r="ABA252" s="38">
        <f t="shared" si="1777"/>
        <v>4</v>
      </c>
      <c r="ABB252" s="43">
        <f t="shared" si="1777"/>
        <v>4</v>
      </c>
      <c r="ABC252" s="21">
        <f t="shared" si="1777"/>
        <v>4</v>
      </c>
      <c r="ABD252" s="21">
        <f t="shared" si="1777"/>
        <v>4</v>
      </c>
      <c r="ABE252" s="21">
        <f t="shared" si="1777"/>
        <v>4</v>
      </c>
      <c r="ABF252" s="21">
        <f t="shared" si="1777"/>
        <v>4</v>
      </c>
      <c r="ABG252" s="21">
        <f t="shared" si="1777"/>
        <v>4</v>
      </c>
      <c r="ABH252" s="21">
        <f t="shared" si="1777"/>
        <v>4</v>
      </c>
      <c r="ABI252" s="21">
        <f t="shared" si="1777"/>
        <v>8</v>
      </c>
      <c r="ABJ252" s="21">
        <f t="shared" si="1777"/>
        <v>8</v>
      </c>
      <c r="ABK252" s="21">
        <f t="shared" si="1777"/>
        <v>4</v>
      </c>
      <c r="ABL252" s="38">
        <f t="shared" si="1777"/>
        <v>4</v>
      </c>
    </row>
    <row r="253" spans="1:740" x14ac:dyDescent="0.25">
      <c r="A253" s="8"/>
      <c r="B253" s="8"/>
      <c r="C253" s="8"/>
      <c r="D253" s="8"/>
      <c r="E253" s="8"/>
      <c r="F253" s="8"/>
      <c r="G253" s="8"/>
      <c r="H253" s="8"/>
      <c r="I253" s="9"/>
      <c r="J253" s="9"/>
      <c r="K253" s="8"/>
      <c r="L253" s="9"/>
      <c r="EP253" s="4">
        <f t="shared" si="1629"/>
        <v>2.1999999999999997</v>
      </c>
      <c r="EQ253" s="15">
        <v>23</v>
      </c>
      <c r="ER253" s="37">
        <f t="shared" si="1760"/>
        <v>0</v>
      </c>
      <c r="ES253" s="21">
        <f t="shared" si="1760"/>
        <v>0</v>
      </c>
      <c r="ET253" s="21">
        <f t="shared" si="1760"/>
        <v>0</v>
      </c>
      <c r="EU253" s="21">
        <f t="shared" si="1760"/>
        <v>0</v>
      </c>
      <c r="EV253" s="21">
        <f t="shared" si="1760"/>
        <v>0</v>
      </c>
      <c r="EW253" s="21">
        <f t="shared" si="1760"/>
        <v>0</v>
      </c>
      <c r="EX253" s="21">
        <f t="shared" si="1760"/>
        <v>0</v>
      </c>
      <c r="EY253" s="21">
        <f t="shared" si="1760"/>
        <v>0</v>
      </c>
      <c r="EZ253" s="21">
        <f t="shared" si="1760"/>
        <v>0</v>
      </c>
      <c r="FA253" s="21">
        <f t="shared" si="1760"/>
        <v>0</v>
      </c>
      <c r="FB253" s="38">
        <f t="shared" si="1761"/>
        <v>0</v>
      </c>
      <c r="FC253" s="43">
        <f t="shared" si="1761"/>
        <v>0</v>
      </c>
      <c r="FD253" s="21">
        <f t="shared" si="1761"/>
        <v>0</v>
      </c>
      <c r="FE253" s="21">
        <f t="shared" si="1761"/>
        <v>0</v>
      </c>
      <c r="FF253" s="21">
        <f t="shared" si="1761"/>
        <v>0</v>
      </c>
      <c r="FG253" s="21">
        <f t="shared" si="1761"/>
        <v>0</v>
      </c>
      <c r="FH253" s="21">
        <f t="shared" si="1761"/>
        <v>0</v>
      </c>
      <c r="FI253" s="21">
        <f t="shared" si="1761"/>
        <v>0</v>
      </c>
      <c r="FJ253" s="21">
        <f t="shared" si="1761"/>
        <v>0</v>
      </c>
      <c r="FK253" s="21">
        <f t="shared" si="1761"/>
        <v>0</v>
      </c>
      <c r="FL253" s="21">
        <f t="shared" si="1762"/>
        <v>0</v>
      </c>
      <c r="FM253" s="82">
        <f t="shared" si="1762"/>
        <v>0</v>
      </c>
      <c r="FN253" s="37">
        <f t="shared" si="1762"/>
        <v>0</v>
      </c>
      <c r="FO253" s="21">
        <f t="shared" si="1762"/>
        <v>0</v>
      </c>
      <c r="FP253" s="21">
        <f t="shared" si="1762"/>
        <v>0</v>
      </c>
      <c r="FQ253" s="21">
        <f t="shared" si="1762"/>
        <v>0</v>
      </c>
      <c r="FR253" s="21">
        <f t="shared" si="1762"/>
        <v>0</v>
      </c>
      <c r="FS253" s="21">
        <f t="shared" si="1762"/>
        <v>0</v>
      </c>
      <c r="FT253" s="21">
        <f t="shared" si="1762"/>
        <v>0</v>
      </c>
      <c r="FU253" s="21">
        <f t="shared" si="1762"/>
        <v>0</v>
      </c>
      <c r="FV253" s="21">
        <f t="shared" si="1763"/>
        <v>0</v>
      </c>
      <c r="FW253" s="21">
        <f t="shared" si="1763"/>
        <v>0</v>
      </c>
      <c r="FX253" s="38">
        <f t="shared" si="1763"/>
        <v>0</v>
      </c>
      <c r="FY253" s="43">
        <f t="shared" si="1763"/>
        <v>0</v>
      </c>
      <c r="FZ253" s="21">
        <f t="shared" si="1763"/>
        <v>0</v>
      </c>
      <c r="GA253" s="21">
        <f t="shared" si="1763"/>
        <v>0</v>
      </c>
      <c r="GB253" s="21">
        <f t="shared" si="1763"/>
        <v>0</v>
      </c>
      <c r="GC253" s="21">
        <f t="shared" si="1763"/>
        <v>0</v>
      </c>
      <c r="GD253" s="21">
        <f t="shared" si="1763"/>
        <v>0</v>
      </c>
      <c r="GE253" s="21">
        <f t="shared" si="1763"/>
        <v>0</v>
      </c>
      <c r="GF253" s="21">
        <f t="shared" si="1763"/>
        <v>0</v>
      </c>
      <c r="GG253" s="21">
        <f t="shared" si="1763"/>
        <v>0</v>
      </c>
      <c r="GH253" s="21">
        <f t="shared" si="1763"/>
        <v>0</v>
      </c>
      <c r="GI253" s="38">
        <f t="shared" si="1763"/>
        <v>0</v>
      </c>
      <c r="GK253" s="4">
        <f t="shared" si="1630"/>
        <v>2.1999999999999997</v>
      </c>
      <c r="GL253" s="15">
        <v>23</v>
      </c>
      <c r="GM253" s="37">
        <f t="shared" si="1539"/>
        <v>0</v>
      </c>
      <c r="GN253" s="21">
        <f t="shared" si="1540"/>
        <v>0</v>
      </c>
      <c r="GO253" s="21">
        <f t="shared" si="1541"/>
        <v>0</v>
      </c>
      <c r="GP253" s="21">
        <f t="shared" si="1542"/>
        <v>0</v>
      </c>
      <c r="GQ253" s="21">
        <f t="shared" si="1543"/>
        <v>0</v>
      </c>
      <c r="GR253" s="21">
        <f t="shared" si="1544"/>
        <v>0</v>
      </c>
      <c r="GS253" s="21">
        <f t="shared" si="1545"/>
        <v>0</v>
      </c>
      <c r="GT253" s="21">
        <f t="shared" si="1546"/>
        <v>0</v>
      </c>
      <c r="GU253" s="21">
        <f t="shared" si="1547"/>
        <v>0</v>
      </c>
      <c r="GV253" s="21">
        <f t="shared" si="1548"/>
        <v>0</v>
      </c>
      <c r="GW253" s="38">
        <f t="shared" si="1549"/>
        <v>0</v>
      </c>
      <c r="GX253" s="43">
        <f t="shared" si="1550"/>
        <v>0</v>
      </c>
      <c r="GY253" s="21">
        <f t="shared" si="1551"/>
        <v>0</v>
      </c>
      <c r="GZ253" s="21">
        <f t="shared" si="1552"/>
        <v>0</v>
      </c>
      <c r="HA253" s="21">
        <f t="shared" si="1553"/>
        <v>0</v>
      </c>
      <c r="HB253" s="21">
        <f t="shared" si="1554"/>
        <v>0</v>
      </c>
      <c r="HC253" s="21">
        <f t="shared" si="1555"/>
        <v>0</v>
      </c>
      <c r="HD253" s="21">
        <f t="shared" si="1556"/>
        <v>0</v>
      </c>
      <c r="HE253" s="21">
        <f t="shared" si="1557"/>
        <v>0</v>
      </c>
      <c r="HF253" s="21">
        <f t="shared" si="1558"/>
        <v>0</v>
      </c>
      <c r="HG253" s="21">
        <f t="shared" si="1559"/>
        <v>0</v>
      </c>
      <c r="HH253" s="82">
        <f t="shared" si="1560"/>
        <v>0</v>
      </c>
      <c r="HI253" s="37">
        <f t="shared" si="1561"/>
        <v>0</v>
      </c>
      <c r="HJ253" s="21">
        <f t="shared" si="1562"/>
        <v>0</v>
      </c>
      <c r="HK253" s="21">
        <f t="shared" si="1563"/>
        <v>0</v>
      </c>
      <c r="HL253" s="21">
        <f t="shared" si="1564"/>
        <v>0</v>
      </c>
      <c r="HM253" s="21">
        <f t="shared" si="1565"/>
        <v>0</v>
      </c>
      <c r="HN253" s="21">
        <f t="shared" si="1566"/>
        <v>0</v>
      </c>
      <c r="HO253" s="21">
        <f t="shared" si="1567"/>
        <v>0</v>
      </c>
      <c r="HP253" s="21">
        <f t="shared" si="1568"/>
        <v>0</v>
      </c>
      <c r="HQ253" s="21">
        <f t="shared" si="1569"/>
        <v>0</v>
      </c>
      <c r="HR253" s="21">
        <f t="shared" si="1570"/>
        <v>0</v>
      </c>
      <c r="HS253" s="38">
        <f t="shared" si="1571"/>
        <v>0</v>
      </c>
      <c r="HT253" s="43">
        <f t="shared" si="1572"/>
        <v>0</v>
      </c>
      <c r="HU253" s="21">
        <f t="shared" si="1573"/>
        <v>0</v>
      </c>
      <c r="HV253" s="21">
        <f t="shared" si="1574"/>
        <v>0</v>
      </c>
      <c r="HW253" s="21">
        <f t="shared" si="1575"/>
        <v>0</v>
      </c>
      <c r="HX253" s="21">
        <f t="shared" si="1576"/>
        <v>0</v>
      </c>
      <c r="HY253" s="21">
        <f t="shared" si="1577"/>
        <v>0</v>
      </c>
      <c r="HZ253" s="21">
        <f t="shared" si="1578"/>
        <v>0</v>
      </c>
      <c r="IA253" s="21">
        <f t="shared" si="1579"/>
        <v>0</v>
      </c>
      <c r="IB253" s="21">
        <f t="shared" si="1580"/>
        <v>0</v>
      </c>
      <c r="IC253" s="21">
        <f t="shared" si="1581"/>
        <v>0</v>
      </c>
      <c r="ID253" s="38">
        <f t="shared" si="1582"/>
        <v>0</v>
      </c>
      <c r="IG253" s="15">
        <v>23</v>
      </c>
      <c r="IH253" s="37"/>
      <c r="II253" s="21"/>
      <c r="IJ253" s="21"/>
      <c r="IK253" s="21"/>
      <c r="IL253" s="21"/>
      <c r="IM253" s="21"/>
      <c r="IN253" s="21"/>
      <c r="IO253" s="21"/>
      <c r="IP253" s="21"/>
      <c r="IQ253" s="21"/>
      <c r="IR253" s="38"/>
      <c r="IS253" s="43"/>
      <c r="IT253" s="21"/>
      <c r="IU253" s="21"/>
      <c r="IV253" s="21"/>
      <c r="IW253" s="21"/>
      <c r="IX253" s="21"/>
      <c r="IY253" s="21"/>
      <c r="IZ253" s="21"/>
      <c r="JA253" s="21"/>
      <c r="JB253" s="21"/>
      <c r="JC253" s="82"/>
      <c r="JD253" s="37"/>
      <c r="JE253" s="21"/>
      <c r="JF253" s="21"/>
      <c r="JG253" s="21"/>
      <c r="JH253" s="21"/>
      <c r="JI253" s="21"/>
      <c r="JJ253" s="21"/>
      <c r="JK253" s="21"/>
      <c r="JL253" s="21"/>
      <c r="JM253" s="21"/>
      <c r="JN253" s="38"/>
      <c r="JO253" s="43"/>
      <c r="JP253" s="21"/>
      <c r="JQ253" s="21"/>
      <c r="JR253" s="21"/>
      <c r="JS253" s="21"/>
      <c r="JT253" s="21"/>
      <c r="JU253" s="21"/>
      <c r="JV253" s="21"/>
      <c r="JW253" s="21"/>
      <c r="JX253" s="21"/>
      <c r="JY253" s="38"/>
      <c r="KD253" s="4">
        <f t="shared" si="1631"/>
        <v>2.1999999999999997</v>
      </c>
      <c r="KE253" s="15">
        <v>23</v>
      </c>
      <c r="KF253" s="37">
        <f t="shared" si="1632"/>
        <v>0</v>
      </c>
      <c r="KG253" s="21">
        <f t="shared" si="1633"/>
        <v>0</v>
      </c>
      <c r="KH253" s="21">
        <f t="shared" si="1634"/>
        <v>0</v>
      </c>
      <c r="KI253" s="21">
        <f t="shared" si="1635"/>
        <v>0</v>
      </c>
      <c r="KJ253" s="21">
        <f t="shared" si="1636"/>
        <v>0</v>
      </c>
      <c r="KK253" s="21">
        <f t="shared" si="1637"/>
        <v>0</v>
      </c>
      <c r="KL253" s="21">
        <f t="shared" si="1638"/>
        <v>0</v>
      </c>
      <c r="KM253" s="21">
        <f t="shared" si="1639"/>
        <v>0</v>
      </c>
      <c r="KN253" s="21">
        <f t="shared" si="1640"/>
        <v>0</v>
      </c>
      <c r="KO253" s="21">
        <f t="shared" si="1641"/>
        <v>0</v>
      </c>
      <c r="KP253" s="38">
        <f t="shared" si="1642"/>
        <v>0</v>
      </c>
      <c r="KQ253" s="43">
        <f t="shared" si="1643"/>
        <v>0</v>
      </c>
      <c r="KR253" s="21">
        <f t="shared" si="1644"/>
        <v>0</v>
      </c>
      <c r="KS253" s="21">
        <f t="shared" si="1645"/>
        <v>0</v>
      </c>
      <c r="KT253" s="21">
        <f t="shared" si="1646"/>
        <v>0</v>
      </c>
      <c r="KU253" s="21">
        <f t="shared" si="1647"/>
        <v>0</v>
      </c>
      <c r="KV253" s="21">
        <f t="shared" si="1648"/>
        <v>0</v>
      </c>
      <c r="KW253" s="21">
        <f t="shared" si="1649"/>
        <v>0</v>
      </c>
      <c r="KX253" s="21">
        <f t="shared" si="1650"/>
        <v>0</v>
      </c>
      <c r="KY253" s="21">
        <f t="shared" si="1651"/>
        <v>0</v>
      </c>
      <c r="KZ253" s="21">
        <f t="shared" si="1652"/>
        <v>0</v>
      </c>
      <c r="LA253" s="82">
        <f t="shared" si="1653"/>
        <v>0</v>
      </c>
      <c r="LB253" s="37">
        <f t="shared" si="1654"/>
        <v>0</v>
      </c>
      <c r="LC253" s="21">
        <f t="shared" si="1655"/>
        <v>0</v>
      </c>
      <c r="LD253" s="21">
        <f t="shared" si="1656"/>
        <v>0</v>
      </c>
      <c r="LE253" s="21">
        <f t="shared" si="1657"/>
        <v>0</v>
      </c>
      <c r="LF253" s="21">
        <f t="shared" si="1658"/>
        <v>0</v>
      </c>
      <c r="LG253" s="21">
        <f t="shared" si="1659"/>
        <v>0</v>
      </c>
      <c r="LH253" s="21">
        <f t="shared" si="1660"/>
        <v>0</v>
      </c>
      <c r="LI253" s="21">
        <f t="shared" si="1661"/>
        <v>0</v>
      </c>
      <c r="LJ253" s="21">
        <f t="shared" si="1662"/>
        <v>0</v>
      </c>
      <c r="LK253" s="21">
        <f t="shared" si="1663"/>
        <v>0</v>
      </c>
      <c r="LL253" s="38">
        <f t="shared" si="1664"/>
        <v>0</v>
      </c>
      <c r="LM253" s="43">
        <f t="shared" si="1665"/>
        <v>0</v>
      </c>
      <c r="LN253" s="21">
        <f t="shared" si="1666"/>
        <v>0</v>
      </c>
      <c r="LO253" s="21">
        <f t="shared" si="1667"/>
        <v>0</v>
      </c>
      <c r="LP253" s="21">
        <f t="shared" si="1668"/>
        <v>0</v>
      </c>
      <c r="LQ253" s="21">
        <f t="shared" si="1669"/>
        <v>0</v>
      </c>
      <c r="LR253" s="21">
        <f t="shared" si="1670"/>
        <v>0</v>
      </c>
      <c r="LS253" s="21">
        <f t="shared" si="1671"/>
        <v>0</v>
      </c>
      <c r="LT253" s="21">
        <f t="shared" si="1672"/>
        <v>0</v>
      </c>
      <c r="LU253" s="21">
        <f t="shared" si="1673"/>
        <v>0</v>
      </c>
      <c r="LV253" s="21">
        <f t="shared" si="1674"/>
        <v>0</v>
      </c>
      <c r="LW253" s="38">
        <f t="shared" si="1675"/>
        <v>0</v>
      </c>
      <c r="MC253" s="4">
        <f t="shared" si="1676"/>
        <v>2.6</v>
      </c>
      <c r="MD253" s="15">
        <v>27</v>
      </c>
      <c r="ME253" s="37">
        <f t="shared" si="1773"/>
        <v>0</v>
      </c>
      <c r="MF253" s="21">
        <f t="shared" si="1773"/>
        <v>0</v>
      </c>
      <c r="MG253" s="21">
        <f t="shared" si="1773"/>
        <v>0</v>
      </c>
      <c r="MH253" s="21">
        <f t="shared" si="1773"/>
        <v>0</v>
      </c>
      <c r="MI253" s="21">
        <f t="shared" si="1773"/>
        <v>0</v>
      </c>
      <c r="MJ253" s="21">
        <f t="shared" si="1773"/>
        <v>0</v>
      </c>
      <c r="MK253" s="21">
        <f t="shared" si="1773"/>
        <v>0</v>
      </c>
      <c r="ML253" s="21">
        <f t="shared" si="1773"/>
        <v>0</v>
      </c>
      <c r="MM253" s="21">
        <f t="shared" si="1773"/>
        <v>0</v>
      </c>
      <c r="MN253" s="21">
        <f t="shared" si="1773"/>
        <v>0</v>
      </c>
      <c r="MO253" s="21">
        <f t="shared" si="1774"/>
        <v>0</v>
      </c>
      <c r="MP253" s="21">
        <f t="shared" si="1774"/>
        <v>0</v>
      </c>
      <c r="MQ253" s="21">
        <f t="shared" si="1774"/>
        <v>0</v>
      </c>
      <c r="MR253" s="21">
        <f t="shared" si="1774"/>
        <v>0</v>
      </c>
      <c r="MS253" s="21">
        <f t="shared" si="1774"/>
        <v>0</v>
      </c>
      <c r="MT253" s="21">
        <f t="shared" si="1774"/>
        <v>0</v>
      </c>
      <c r="MU253" s="21">
        <f t="shared" si="1774"/>
        <v>0</v>
      </c>
      <c r="MV253" s="21">
        <f t="shared" si="1774"/>
        <v>0</v>
      </c>
      <c r="MW253" s="21">
        <f t="shared" si="1774"/>
        <v>0</v>
      </c>
      <c r="MX253" s="21">
        <f t="shared" si="1774"/>
        <v>0</v>
      </c>
      <c r="MY253" s="21">
        <f t="shared" si="1775"/>
        <v>0</v>
      </c>
      <c r="MZ253" s="21">
        <f t="shared" si="1775"/>
        <v>0</v>
      </c>
      <c r="NA253" s="21">
        <f t="shared" si="1775"/>
        <v>0</v>
      </c>
      <c r="NB253" s="21">
        <f t="shared" si="1775"/>
        <v>0</v>
      </c>
      <c r="NC253" s="21">
        <f t="shared" si="1775"/>
        <v>0</v>
      </c>
      <c r="ND253" s="21">
        <f t="shared" si="1775"/>
        <v>0</v>
      </c>
      <c r="NE253" s="21">
        <f t="shared" si="1775"/>
        <v>0</v>
      </c>
      <c r="NF253" s="21">
        <f t="shared" si="1775"/>
        <v>0</v>
      </c>
      <c r="NG253" s="21">
        <f t="shared" si="1775"/>
        <v>0</v>
      </c>
      <c r="NH253" s="21">
        <f t="shared" si="1775"/>
        <v>0</v>
      </c>
      <c r="NI253" s="21">
        <f t="shared" si="1776"/>
        <v>0</v>
      </c>
      <c r="NJ253" s="21">
        <f t="shared" si="1776"/>
        <v>0</v>
      </c>
      <c r="NK253" s="21">
        <f t="shared" si="1776"/>
        <v>0</v>
      </c>
      <c r="NL253" s="21">
        <f t="shared" si="1776"/>
        <v>0</v>
      </c>
      <c r="NM253" s="21">
        <f t="shared" si="1776"/>
        <v>0</v>
      </c>
      <c r="NN253" s="21">
        <f t="shared" si="1776"/>
        <v>0</v>
      </c>
      <c r="NO253" s="21">
        <f t="shared" si="1776"/>
        <v>0</v>
      </c>
      <c r="NP253" s="21">
        <f t="shared" si="1776"/>
        <v>0</v>
      </c>
      <c r="NQ253" s="21">
        <f t="shared" si="1776"/>
        <v>0</v>
      </c>
      <c r="NR253" s="38">
        <f t="shared" si="1776"/>
        <v>0</v>
      </c>
      <c r="NT253" s="16"/>
      <c r="NU253" s="4">
        <f t="shared" si="1681"/>
        <v>2.6</v>
      </c>
      <c r="NV253" s="15">
        <v>27</v>
      </c>
      <c r="NW253" s="37">
        <f t="shared" si="1682"/>
        <v>31.64</v>
      </c>
      <c r="NX253" s="21">
        <f t="shared" si="1588"/>
        <v>31.64</v>
      </c>
      <c r="NY253" s="21">
        <f t="shared" si="1589"/>
        <v>31.64</v>
      </c>
      <c r="NZ253" s="21">
        <f t="shared" si="1590"/>
        <v>31.64</v>
      </c>
      <c r="OA253" s="21">
        <f t="shared" si="1591"/>
        <v>31.64</v>
      </c>
      <c r="OB253" s="21">
        <f t="shared" si="1592"/>
        <v>31.64</v>
      </c>
      <c r="OC253" s="21">
        <f t="shared" si="1593"/>
        <v>31.64</v>
      </c>
      <c r="OD253" s="21">
        <f t="shared" si="1594"/>
        <v>31.64</v>
      </c>
      <c r="OE253" s="21">
        <f t="shared" si="1595"/>
        <v>31.64</v>
      </c>
      <c r="OF253" s="21">
        <f t="shared" si="1596"/>
        <v>31.64</v>
      </c>
      <c r="OG253" s="21">
        <f t="shared" si="1597"/>
        <v>31.64</v>
      </c>
      <c r="OH253" s="21">
        <f t="shared" si="1598"/>
        <v>31.64</v>
      </c>
      <c r="OI253" s="21">
        <f t="shared" si="1599"/>
        <v>31.64</v>
      </c>
      <c r="OJ253" s="21">
        <f t="shared" si="1600"/>
        <v>31.64</v>
      </c>
      <c r="OK253" s="21">
        <f t="shared" si="1601"/>
        <v>31.64</v>
      </c>
      <c r="OL253" s="21">
        <f t="shared" si="1602"/>
        <v>31.64</v>
      </c>
      <c r="OM253" s="21">
        <f t="shared" si="1603"/>
        <v>31.64</v>
      </c>
      <c r="ON253" s="21">
        <f t="shared" si="1604"/>
        <v>31.64</v>
      </c>
      <c r="OO253" s="21">
        <f t="shared" si="1605"/>
        <v>31.64</v>
      </c>
      <c r="OP253" s="21">
        <f t="shared" si="1606"/>
        <v>31.64</v>
      </c>
      <c r="OQ253" s="21">
        <f t="shared" si="1607"/>
        <v>31.64</v>
      </c>
      <c r="OR253" s="21">
        <f t="shared" si="1608"/>
        <v>31.64</v>
      </c>
      <c r="OS253" s="21">
        <f t="shared" si="1609"/>
        <v>31.64</v>
      </c>
      <c r="OT253" s="21">
        <f t="shared" si="1610"/>
        <v>31.64</v>
      </c>
      <c r="OU253" s="21">
        <f t="shared" si="1611"/>
        <v>31.64</v>
      </c>
      <c r="OV253" s="21">
        <f t="shared" si="1612"/>
        <v>31.64</v>
      </c>
      <c r="OW253" s="21">
        <f t="shared" si="1613"/>
        <v>31.64</v>
      </c>
      <c r="OX253" s="21">
        <f t="shared" si="1614"/>
        <v>31.64</v>
      </c>
      <c r="OY253" s="21">
        <f t="shared" si="1615"/>
        <v>31.64</v>
      </c>
      <c r="OZ253" s="21">
        <f t="shared" si="1616"/>
        <v>31.64</v>
      </c>
      <c r="PA253" s="21">
        <f t="shared" si="1617"/>
        <v>31.64</v>
      </c>
      <c r="PB253" s="21">
        <f t="shared" si="1618"/>
        <v>31.64</v>
      </c>
      <c r="PC253" s="21">
        <f t="shared" si="1619"/>
        <v>31.64</v>
      </c>
      <c r="PD253" s="21">
        <f t="shared" si="1620"/>
        <v>31.64</v>
      </c>
      <c r="PE253" s="21">
        <f t="shared" si="1621"/>
        <v>31.64</v>
      </c>
      <c r="PF253" s="21">
        <f t="shared" si="1622"/>
        <v>31.64</v>
      </c>
      <c r="PG253" s="21">
        <f t="shared" si="1623"/>
        <v>31.64</v>
      </c>
      <c r="PH253" s="21">
        <f t="shared" si="1624"/>
        <v>31.64</v>
      </c>
      <c r="PI253" s="21">
        <f t="shared" si="1625"/>
        <v>31.64</v>
      </c>
      <c r="PJ253" s="38">
        <f t="shared" si="1626"/>
        <v>31.64</v>
      </c>
      <c r="PK253"/>
      <c r="PM253" s="4">
        <f t="shared" si="1683"/>
        <v>2.6</v>
      </c>
      <c r="PN253" s="15">
        <v>27</v>
      </c>
      <c r="PO253" s="37">
        <f t="shared" si="1684"/>
        <v>0</v>
      </c>
      <c r="PP253" s="21">
        <f t="shared" si="1685"/>
        <v>0</v>
      </c>
      <c r="PQ253" s="21">
        <f t="shared" si="1686"/>
        <v>0</v>
      </c>
      <c r="PR253" s="21">
        <f t="shared" si="1687"/>
        <v>0</v>
      </c>
      <c r="PS253" s="21">
        <f t="shared" si="1688"/>
        <v>0</v>
      </c>
      <c r="PT253" s="21">
        <f t="shared" si="1689"/>
        <v>0</v>
      </c>
      <c r="PU253" s="21">
        <f t="shared" si="1690"/>
        <v>0</v>
      </c>
      <c r="PV253" s="21">
        <f t="shared" si="1691"/>
        <v>0</v>
      </c>
      <c r="PW253" s="21">
        <f t="shared" si="1692"/>
        <v>0</v>
      </c>
      <c r="PX253" s="21">
        <f t="shared" si="1693"/>
        <v>0</v>
      </c>
      <c r="PY253" s="21">
        <f t="shared" si="1694"/>
        <v>0</v>
      </c>
      <c r="PZ253" s="21">
        <f t="shared" si="1695"/>
        <v>0</v>
      </c>
      <c r="QA253" s="21">
        <f t="shared" si="1696"/>
        <v>0</v>
      </c>
      <c r="QB253" s="21">
        <f t="shared" si="1697"/>
        <v>0</v>
      </c>
      <c r="QC253" s="21">
        <f t="shared" si="1698"/>
        <v>0</v>
      </c>
      <c r="QD253" s="21">
        <f t="shared" si="1699"/>
        <v>0</v>
      </c>
      <c r="QE253" s="21">
        <f t="shared" si="1700"/>
        <v>0</v>
      </c>
      <c r="QF253" s="21">
        <f t="shared" si="1701"/>
        <v>0</v>
      </c>
      <c r="QG253" s="21">
        <f t="shared" si="1702"/>
        <v>0</v>
      </c>
      <c r="QH253" s="21">
        <f t="shared" si="1703"/>
        <v>0</v>
      </c>
      <c r="QI253" s="21">
        <f t="shared" si="1704"/>
        <v>0</v>
      </c>
      <c r="QJ253" s="21">
        <f t="shared" si="1705"/>
        <v>0</v>
      </c>
      <c r="QK253" s="21">
        <f t="shared" si="1706"/>
        <v>0</v>
      </c>
      <c r="QL253" s="21">
        <f t="shared" si="1707"/>
        <v>0</v>
      </c>
      <c r="QM253" s="21">
        <f t="shared" si="1708"/>
        <v>0</v>
      </c>
      <c r="QN253" s="21">
        <f t="shared" si="1709"/>
        <v>0</v>
      </c>
      <c r="QO253" s="21">
        <f t="shared" si="1710"/>
        <v>0</v>
      </c>
      <c r="QP253" s="21">
        <f t="shared" si="1711"/>
        <v>0</v>
      </c>
      <c r="QQ253" s="21">
        <f t="shared" si="1712"/>
        <v>0</v>
      </c>
      <c r="QR253" s="21">
        <f t="shared" si="1713"/>
        <v>0</v>
      </c>
      <c r="QS253" s="21">
        <f t="shared" si="1714"/>
        <v>0</v>
      </c>
      <c r="QT253" s="21">
        <f t="shared" si="1715"/>
        <v>0</v>
      </c>
      <c r="QU253" s="21">
        <f t="shared" si="1716"/>
        <v>0</v>
      </c>
      <c r="QV253" s="21">
        <f t="shared" si="1717"/>
        <v>0</v>
      </c>
      <c r="QW253" s="21">
        <f t="shared" si="1718"/>
        <v>0</v>
      </c>
      <c r="QX253" s="21">
        <f t="shared" si="1719"/>
        <v>0</v>
      </c>
      <c r="QY253" s="21">
        <f t="shared" si="1720"/>
        <v>0</v>
      </c>
      <c r="QZ253" s="21">
        <f t="shared" si="1721"/>
        <v>0</v>
      </c>
      <c r="RA253" s="21">
        <f t="shared" si="1722"/>
        <v>0</v>
      </c>
      <c r="RB253" s="38">
        <f t="shared" si="1723"/>
        <v>0</v>
      </c>
      <c r="RC253"/>
      <c r="ZS253" s="4">
        <f t="shared" si="1724"/>
        <v>2.1999999999999997</v>
      </c>
      <c r="ZT253" s="15">
        <v>23</v>
      </c>
      <c r="ZU253" s="37">
        <f t="shared" ref="ZU253:ABL253" si="1778">IF(ISNUMBER(INDEX(Asfalt,$ZT253,ZV$226)),INDEX(Asfalt,$ZT253,ZV$226),0)</f>
        <v>0</v>
      </c>
      <c r="ZV253" s="21">
        <f t="shared" si="1778"/>
        <v>0</v>
      </c>
      <c r="ZW253" s="21">
        <f t="shared" si="1778"/>
        <v>0</v>
      </c>
      <c r="ZX253" s="21">
        <f t="shared" si="1778"/>
        <v>0</v>
      </c>
      <c r="ZY253" s="21">
        <f t="shared" si="1778"/>
        <v>0</v>
      </c>
      <c r="ZZ253" s="21">
        <f t="shared" si="1778"/>
        <v>0</v>
      </c>
      <c r="AAA253" s="21">
        <f t="shared" si="1778"/>
        <v>0</v>
      </c>
      <c r="AAB253" s="21">
        <f t="shared" si="1778"/>
        <v>0</v>
      </c>
      <c r="AAC253" s="21">
        <f t="shared" si="1778"/>
        <v>0</v>
      </c>
      <c r="AAD253" s="21">
        <f t="shared" si="1778"/>
        <v>0</v>
      </c>
      <c r="AAE253" s="38">
        <f t="shared" si="1778"/>
        <v>0</v>
      </c>
      <c r="AAF253" s="43">
        <f t="shared" si="1778"/>
        <v>0</v>
      </c>
      <c r="AAG253" s="21">
        <f t="shared" si="1778"/>
        <v>0</v>
      </c>
      <c r="AAH253" s="21">
        <f t="shared" si="1778"/>
        <v>0</v>
      </c>
      <c r="AAI253" s="21">
        <f t="shared" si="1778"/>
        <v>0</v>
      </c>
      <c r="AAJ253" s="21">
        <f t="shared" si="1778"/>
        <v>0</v>
      </c>
      <c r="AAK253" s="21">
        <f t="shared" si="1778"/>
        <v>0</v>
      </c>
      <c r="AAL253" s="21">
        <f t="shared" si="1778"/>
        <v>0</v>
      </c>
      <c r="AAM253" s="21">
        <f t="shared" si="1778"/>
        <v>0</v>
      </c>
      <c r="AAN253" s="21">
        <f t="shared" si="1778"/>
        <v>0</v>
      </c>
      <c r="AAO253" s="21">
        <f t="shared" si="1778"/>
        <v>0</v>
      </c>
      <c r="AAP253" s="82">
        <f t="shared" si="1778"/>
        <v>0</v>
      </c>
      <c r="AAQ253" s="37">
        <f t="shared" si="1778"/>
        <v>0</v>
      </c>
      <c r="AAR253" s="21">
        <f t="shared" si="1778"/>
        <v>0</v>
      </c>
      <c r="AAS253" s="21">
        <f t="shared" si="1778"/>
        <v>0</v>
      </c>
      <c r="AAT253" s="21">
        <f t="shared" si="1778"/>
        <v>0</v>
      </c>
      <c r="AAU253" s="21">
        <f t="shared" si="1778"/>
        <v>0</v>
      </c>
      <c r="AAV253" s="21">
        <f t="shared" si="1778"/>
        <v>0</v>
      </c>
      <c r="AAW253" s="21">
        <f t="shared" si="1778"/>
        <v>0</v>
      </c>
      <c r="AAX253" s="21">
        <f t="shared" si="1778"/>
        <v>0</v>
      </c>
      <c r="AAY253" s="21">
        <f t="shared" si="1778"/>
        <v>0</v>
      </c>
      <c r="AAZ253" s="21">
        <f t="shared" si="1778"/>
        <v>0</v>
      </c>
      <c r="ABA253" s="38">
        <f t="shared" si="1778"/>
        <v>0</v>
      </c>
      <c r="ABB253" s="43">
        <f t="shared" si="1778"/>
        <v>0</v>
      </c>
      <c r="ABC253" s="21">
        <f t="shared" si="1778"/>
        <v>0</v>
      </c>
      <c r="ABD253" s="21">
        <f t="shared" si="1778"/>
        <v>0</v>
      </c>
      <c r="ABE253" s="21">
        <f t="shared" si="1778"/>
        <v>0</v>
      </c>
      <c r="ABF253" s="21">
        <f t="shared" si="1778"/>
        <v>0</v>
      </c>
      <c r="ABG253" s="21">
        <f t="shared" si="1778"/>
        <v>0</v>
      </c>
      <c r="ABH253" s="21">
        <f t="shared" si="1778"/>
        <v>0</v>
      </c>
      <c r="ABI253" s="21">
        <f t="shared" si="1778"/>
        <v>0</v>
      </c>
      <c r="ABJ253" s="21">
        <f t="shared" si="1778"/>
        <v>0</v>
      </c>
      <c r="ABK253" s="21">
        <f t="shared" si="1778"/>
        <v>0</v>
      </c>
      <c r="ABL253" s="38">
        <f t="shared" si="1778"/>
        <v>0</v>
      </c>
    </row>
    <row r="254" spans="1:740" x14ac:dyDescent="0.25">
      <c r="A254" s="8"/>
      <c r="B254" s="8"/>
      <c r="C254" s="8"/>
      <c r="D254" s="8"/>
      <c r="E254" s="8"/>
      <c r="F254" s="8"/>
      <c r="G254" s="8"/>
      <c r="H254" s="8"/>
      <c r="I254" s="9"/>
      <c r="J254" s="9"/>
      <c r="K254" s="8"/>
      <c r="L254" s="9"/>
      <c r="EP254" s="4">
        <f t="shared" si="1629"/>
        <v>2.2999999999999998</v>
      </c>
      <c r="EQ254" s="15">
        <v>24</v>
      </c>
      <c r="ER254" s="37">
        <f t="shared" si="1760"/>
        <v>0</v>
      </c>
      <c r="ES254" s="21">
        <f t="shared" si="1760"/>
        <v>0</v>
      </c>
      <c r="ET254" s="21">
        <f t="shared" si="1760"/>
        <v>0</v>
      </c>
      <c r="EU254" s="21">
        <f t="shared" si="1760"/>
        <v>0</v>
      </c>
      <c r="EV254" s="21">
        <f t="shared" si="1760"/>
        <v>0</v>
      </c>
      <c r="EW254" s="21">
        <f t="shared" si="1760"/>
        <v>0</v>
      </c>
      <c r="EX254" s="21">
        <f t="shared" si="1760"/>
        <v>0</v>
      </c>
      <c r="EY254" s="21">
        <f t="shared" si="1760"/>
        <v>0</v>
      </c>
      <c r="EZ254" s="21">
        <f t="shared" si="1760"/>
        <v>0</v>
      </c>
      <c r="FA254" s="21">
        <f t="shared" si="1760"/>
        <v>0</v>
      </c>
      <c r="FB254" s="38">
        <f t="shared" si="1761"/>
        <v>0</v>
      </c>
      <c r="FC254" s="43">
        <f t="shared" si="1761"/>
        <v>0</v>
      </c>
      <c r="FD254" s="21">
        <f t="shared" si="1761"/>
        <v>0</v>
      </c>
      <c r="FE254" s="21">
        <f t="shared" si="1761"/>
        <v>0</v>
      </c>
      <c r="FF254" s="21">
        <f t="shared" si="1761"/>
        <v>0</v>
      </c>
      <c r="FG254" s="21">
        <f t="shared" si="1761"/>
        <v>0</v>
      </c>
      <c r="FH254" s="21">
        <f t="shared" si="1761"/>
        <v>0</v>
      </c>
      <c r="FI254" s="21">
        <f t="shared" si="1761"/>
        <v>0</v>
      </c>
      <c r="FJ254" s="21">
        <f t="shared" si="1761"/>
        <v>0</v>
      </c>
      <c r="FK254" s="21">
        <f t="shared" si="1761"/>
        <v>0</v>
      </c>
      <c r="FL254" s="21">
        <f t="shared" si="1762"/>
        <v>0</v>
      </c>
      <c r="FM254" s="82">
        <f t="shared" si="1762"/>
        <v>0</v>
      </c>
      <c r="FN254" s="37">
        <f t="shared" si="1762"/>
        <v>0</v>
      </c>
      <c r="FO254" s="21">
        <f t="shared" si="1762"/>
        <v>0</v>
      </c>
      <c r="FP254" s="21">
        <f t="shared" si="1762"/>
        <v>0</v>
      </c>
      <c r="FQ254" s="21">
        <f t="shared" si="1762"/>
        <v>0</v>
      </c>
      <c r="FR254" s="21">
        <f t="shared" si="1762"/>
        <v>0</v>
      </c>
      <c r="FS254" s="21">
        <f t="shared" si="1762"/>
        <v>0</v>
      </c>
      <c r="FT254" s="21">
        <f t="shared" si="1762"/>
        <v>0</v>
      </c>
      <c r="FU254" s="21">
        <f t="shared" si="1762"/>
        <v>0</v>
      </c>
      <c r="FV254" s="21">
        <f t="shared" si="1763"/>
        <v>0</v>
      </c>
      <c r="FW254" s="21">
        <f t="shared" si="1763"/>
        <v>0</v>
      </c>
      <c r="FX254" s="38">
        <f t="shared" si="1763"/>
        <v>0</v>
      </c>
      <c r="FY254" s="43">
        <f t="shared" si="1763"/>
        <v>0</v>
      </c>
      <c r="FZ254" s="21">
        <f t="shared" si="1763"/>
        <v>0</v>
      </c>
      <c r="GA254" s="21">
        <f t="shared" si="1763"/>
        <v>0</v>
      </c>
      <c r="GB254" s="21">
        <f t="shared" si="1763"/>
        <v>0</v>
      </c>
      <c r="GC254" s="21">
        <f t="shared" si="1763"/>
        <v>0</v>
      </c>
      <c r="GD254" s="21">
        <f t="shared" si="1763"/>
        <v>0</v>
      </c>
      <c r="GE254" s="21">
        <f t="shared" si="1763"/>
        <v>0</v>
      </c>
      <c r="GF254" s="21">
        <f t="shared" si="1763"/>
        <v>0</v>
      </c>
      <c r="GG254" s="21">
        <f t="shared" si="1763"/>
        <v>0</v>
      </c>
      <c r="GH254" s="21">
        <f t="shared" si="1763"/>
        <v>0</v>
      </c>
      <c r="GI254" s="38">
        <f t="shared" si="1763"/>
        <v>0</v>
      </c>
      <c r="GK254" s="4">
        <f t="shared" si="1630"/>
        <v>2.2999999999999998</v>
      </c>
      <c r="GL254" s="15">
        <v>24</v>
      </c>
      <c r="GM254" s="37">
        <f t="shared" si="1539"/>
        <v>0</v>
      </c>
      <c r="GN254" s="21">
        <f t="shared" si="1540"/>
        <v>0</v>
      </c>
      <c r="GO254" s="21">
        <f t="shared" si="1541"/>
        <v>0</v>
      </c>
      <c r="GP254" s="21">
        <f t="shared" si="1542"/>
        <v>0</v>
      </c>
      <c r="GQ254" s="21">
        <f t="shared" si="1543"/>
        <v>0</v>
      </c>
      <c r="GR254" s="21">
        <f t="shared" si="1544"/>
        <v>0</v>
      </c>
      <c r="GS254" s="21">
        <f t="shared" si="1545"/>
        <v>0</v>
      </c>
      <c r="GT254" s="21">
        <f t="shared" si="1546"/>
        <v>0</v>
      </c>
      <c r="GU254" s="21">
        <f t="shared" si="1547"/>
        <v>0</v>
      </c>
      <c r="GV254" s="21">
        <f t="shared" si="1548"/>
        <v>0</v>
      </c>
      <c r="GW254" s="38">
        <f t="shared" si="1549"/>
        <v>0</v>
      </c>
      <c r="GX254" s="43">
        <f t="shared" si="1550"/>
        <v>0</v>
      </c>
      <c r="GY254" s="21">
        <f t="shared" si="1551"/>
        <v>0</v>
      </c>
      <c r="GZ254" s="21">
        <f t="shared" si="1552"/>
        <v>0</v>
      </c>
      <c r="HA254" s="21">
        <f t="shared" si="1553"/>
        <v>0</v>
      </c>
      <c r="HB254" s="21">
        <f t="shared" si="1554"/>
        <v>0</v>
      </c>
      <c r="HC254" s="21">
        <f t="shared" si="1555"/>
        <v>0</v>
      </c>
      <c r="HD254" s="21">
        <f t="shared" si="1556"/>
        <v>0</v>
      </c>
      <c r="HE254" s="21">
        <f t="shared" si="1557"/>
        <v>0</v>
      </c>
      <c r="HF254" s="21">
        <f t="shared" si="1558"/>
        <v>0</v>
      </c>
      <c r="HG254" s="21">
        <f t="shared" si="1559"/>
        <v>0</v>
      </c>
      <c r="HH254" s="82">
        <f t="shared" si="1560"/>
        <v>0</v>
      </c>
      <c r="HI254" s="37">
        <f t="shared" si="1561"/>
        <v>0</v>
      </c>
      <c r="HJ254" s="21">
        <f t="shared" si="1562"/>
        <v>0</v>
      </c>
      <c r="HK254" s="21">
        <f t="shared" si="1563"/>
        <v>0</v>
      </c>
      <c r="HL254" s="21">
        <f t="shared" si="1564"/>
        <v>0</v>
      </c>
      <c r="HM254" s="21">
        <f t="shared" si="1565"/>
        <v>0</v>
      </c>
      <c r="HN254" s="21">
        <f t="shared" si="1566"/>
        <v>0</v>
      </c>
      <c r="HO254" s="21">
        <f t="shared" si="1567"/>
        <v>0</v>
      </c>
      <c r="HP254" s="21">
        <f t="shared" si="1568"/>
        <v>0</v>
      </c>
      <c r="HQ254" s="21">
        <f t="shared" si="1569"/>
        <v>0</v>
      </c>
      <c r="HR254" s="21">
        <f t="shared" si="1570"/>
        <v>0</v>
      </c>
      <c r="HS254" s="38">
        <f t="shared" si="1571"/>
        <v>0</v>
      </c>
      <c r="HT254" s="43">
        <f t="shared" si="1572"/>
        <v>0</v>
      </c>
      <c r="HU254" s="21">
        <f t="shared" si="1573"/>
        <v>0</v>
      </c>
      <c r="HV254" s="21">
        <f t="shared" si="1574"/>
        <v>0</v>
      </c>
      <c r="HW254" s="21">
        <f t="shared" si="1575"/>
        <v>0</v>
      </c>
      <c r="HX254" s="21">
        <f t="shared" si="1576"/>
        <v>0</v>
      </c>
      <c r="HY254" s="21">
        <f t="shared" si="1577"/>
        <v>0</v>
      </c>
      <c r="HZ254" s="21">
        <f t="shared" si="1578"/>
        <v>0</v>
      </c>
      <c r="IA254" s="21">
        <f t="shared" si="1579"/>
        <v>0</v>
      </c>
      <c r="IB254" s="21">
        <f t="shared" si="1580"/>
        <v>0</v>
      </c>
      <c r="IC254" s="21">
        <f t="shared" si="1581"/>
        <v>0</v>
      </c>
      <c r="ID254" s="38">
        <f t="shared" si="1582"/>
        <v>0</v>
      </c>
      <c r="IG254" s="15">
        <v>24</v>
      </c>
      <c r="IH254" s="37"/>
      <c r="II254" s="21"/>
      <c r="IJ254" s="21"/>
      <c r="IK254" s="21"/>
      <c r="IL254" s="21"/>
      <c r="IM254" s="21"/>
      <c r="IN254" s="21"/>
      <c r="IO254" s="21"/>
      <c r="IP254" s="21"/>
      <c r="IQ254" s="21"/>
      <c r="IR254" s="38"/>
      <c r="IS254" s="43"/>
      <c r="IT254" s="21"/>
      <c r="IU254" s="21"/>
      <c r="IV254" s="21"/>
      <c r="IW254" s="21"/>
      <c r="IX254" s="21"/>
      <c r="IY254" s="21"/>
      <c r="IZ254" s="21"/>
      <c r="JA254" s="21"/>
      <c r="JB254" s="21"/>
      <c r="JC254" s="82"/>
      <c r="JD254" s="37"/>
      <c r="JE254" s="21"/>
      <c r="JF254" s="21"/>
      <c r="JG254" s="21"/>
      <c r="JH254" s="21"/>
      <c r="JI254" s="21"/>
      <c r="JJ254" s="21"/>
      <c r="JK254" s="21"/>
      <c r="JL254" s="21"/>
      <c r="JM254" s="21"/>
      <c r="JN254" s="38"/>
      <c r="JO254" s="43"/>
      <c r="JP254" s="21"/>
      <c r="JQ254" s="21"/>
      <c r="JR254" s="21"/>
      <c r="JS254" s="21"/>
      <c r="JT254" s="21"/>
      <c r="JU254" s="21"/>
      <c r="JV254" s="21"/>
      <c r="JW254" s="21"/>
      <c r="JX254" s="21"/>
      <c r="JY254" s="38"/>
      <c r="KD254" s="4">
        <f t="shared" si="1631"/>
        <v>2.2999999999999998</v>
      </c>
      <c r="KE254" s="15">
        <v>24</v>
      </c>
      <c r="KF254" s="37">
        <f t="shared" si="1632"/>
        <v>0</v>
      </c>
      <c r="KG254" s="21">
        <f t="shared" si="1633"/>
        <v>0</v>
      </c>
      <c r="KH254" s="21">
        <f t="shared" si="1634"/>
        <v>0</v>
      </c>
      <c r="KI254" s="21">
        <f t="shared" si="1635"/>
        <v>0</v>
      </c>
      <c r="KJ254" s="21">
        <f t="shared" si="1636"/>
        <v>0</v>
      </c>
      <c r="KK254" s="21">
        <f t="shared" si="1637"/>
        <v>0</v>
      </c>
      <c r="KL254" s="21">
        <f t="shared" si="1638"/>
        <v>0</v>
      </c>
      <c r="KM254" s="21">
        <f t="shared" si="1639"/>
        <v>0</v>
      </c>
      <c r="KN254" s="21">
        <f t="shared" si="1640"/>
        <v>0</v>
      </c>
      <c r="KO254" s="21">
        <f t="shared" si="1641"/>
        <v>0</v>
      </c>
      <c r="KP254" s="38">
        <f t="shared" si="1642"/>
        <v>0</v>
      </c>
      <c r="KQ254" s="43">
        <f t="shared" si="1643"/>
        <v>0</v>
      </c>
      <c r="KR254" s="21">
        <f t="shared" si="1644"/>
        <v>0</v>
      </c>
      <c r="KS254" s="21">
        <f t="shared" si="1645"/>
        <v>0</v>
      </c>
      <c r="KT254" s="21">
        <f t="shared" si="1646"/>
        <v>0</v>
      </c>
      <c r="KU254" s="21">
        <f t="shared" si="1647"/>
        <v>0</v>
      </c>
      <c r="KV254" s="21">
        <f t="shared" si="1648"/>
        <v>0</v>
      </c>
      <c r="KW254" s="21">
        <f t="shared" si="1649"/>
        <v>0</v>
      </c>
      <c r="KX254" s="21">
        <f t="shared" si="1650"/>
        <v>0</v>
      </c>
      <c r="KY254" s="21">
        <f t="shared" si="1651"/>
        <v>0</v>
      </c>
      <c r="KZ254" s="21">
        <f t="shared" si="1652"/>
        <v>0</v>
      </c>
      <c r="LA254" s="82">
        <f t="shared" si="1653"/>
        <v>0</v>
      </c>
      <c r="LB254" s="37">
        <f t="shared" si="1654"/>
        <v>0</v>
      </c>
      <c r="LC254" s="21">
        <f t="shared" si="1655"/>
        <v>0</v>
      </c>
      <c r="LD254" s="21">
        <f t="shared" si="1656"/>
        <v>0</v>
      </c>
      <c r="LE254" s="21">
        <f t="shared" si="1657"/>
        <v>0</v>
      </c>
      <c r="LF254" s="21">
        <f t="shared" si="1658"/>
        <v>0</v>
      </c>
      <c r="LG254" s="21">
        <f t="shared" si="1659"/>
        <v>0</v>
      </c>
      <c r="LH254" s="21">
        <f t="shared" si="1660"/>
        <v>0</v>
      </c>
      <c r="LI254" s="21">
        <f t="shared" si="1661"/>
        <v>0</v>
      </c>
      <c r="LJ254" s="21">
        <f t="shared" si="1662"/>
        <v>0</v>
      </c>
      <c r="LK254" s="21">
        <f t="shared" si="1663"/>
        <v>0</v>
      </c>
      <c r="LL254" s="38">
        <f t="shared" si="1664"/>
        <v>0</v>
      </c>
      <c r="LM254" s="43">
        <f t="shared" si="1665"/>
        <v>0</v>
      </c>
      <c r="LN254" s="21">
        <f t="shared" si="1666"/>
        <v>0</v>
      </c>
      <c r="LO254" s="21">
        <f t="shared" si="1667"/>
        <v>0</v>
      </c>
      <c r="LP254" s="21">
        <f t="shared" si="1668"/>
        <v>0</v>
      </c>
      <c r="LQ254" s="21">
        <f t="shared" si="1669"/>
        <v>0</v>
      </c>
      <c r="LR254" s="21">
        <f t="shared" si="1670"/>
        <v>0</v>
      </c>
      <c r="LS254" s="21">
        <f t="shared" si="1671"/>
        <v>0</v>
      </c>
      <c r="LT254" s="21">
        <f t="shared" si="1672"/>
        <v>0</v>
      </c>
      <c r="LU254" s="21">
        <f t="shared" si="1673"/>
        <v>0</v>
      </c>
      <c r="LV254" s="21">
        <f t="shared" si="1674"/>
        <v>0</v>
      </c>
      <c r="LW254" s="38">
        <f t="shared" si="1675"/>
        <v>0</v>
      </c>
      <c r="MC254" s="4">
        <f t="shared" si="1676"/>
        <v>2.6999999999999997</v>
      </c>
      <c r="MD254" s="15">
        <v>28</v>
      </c>
      <c r="ME254" s="37">
        <f t="shared" si="1773"/>
        <v>0</v>
      </c>
      <c r="MF254" s="21">
        <f t="shared" si="1773"/>
        <v>0</v>
      </c>
      <c r="MG254" s="21">
        <f t="shared" si="1773"/>
        <v>0</v>
      </c>
      <c r="MH254" s="21">
        <f t="shared" si="1773"/>
        <v>0</v>
      </c>
      <c r="MI254" s="21">
        <f t="shared" si="1773"/>
        <v>0</v>
      </c>
      <c r="MJ254" s="21">
        <f t="shared" si="1773"/>
        <v>0</v>
      </c>
      <c r="MK254" s="21">
        <f t="shared" si="1773"/>
        <v>0</v>
      </c>
      <c r="ML254" s="21">
        <f t="shared" si="1773"/>
        <v>0</v>
      </c>
      <c r="MM254" s="21">
        <f t="shared" si="1773"/>
        <v>0</v>
      </c>
      <c r="MN254" s="21">
        <f t="shared" si="1773"/>
        <v>0</v>
      </c>
      <c r="MO254" s="21">
        <f t="shared" si="1774"/>
        <v>0</v>
      </c>
      <c r="MP254" s="21">
        <f t="shared" si="1774"/>
        <v>0</v>
      </c>
      <c r="MQ254" s="21">
        <f t="shared" si="1774"/>
        <v>0</v>
      </c>
      <c r="MR254" s="21">
        <f t="shared" si="1774"/>
        <v>0</v>
      </c>
      <c r="MS254" s="21">
        <f t="shared" si="1774"/>
        <v>0</v>
      </c>
      <c r="MT254" s="21">
        <f t="shared" si="1774"/>
        <v>0</v>
      </c>
      <c r="MU254" s="21">
        <f t="shared" si="1774"/>
        <v>0</v>
      </c>
      <c r="MV254" s="21">
        <f t="shared" si="1774"/>
        <v>0</v>
      </c>
      <c r="MW254" s="21">
        <f t="shared" si="1774"/>
        <v>0</v>
      </c>
      <c r="MX254" s="21">
        <f t="shared" si="1774"/>
        <v>0</v>
      </c>
      <c r="MY254" s="21">
        <f t="shared" si="1775"/>
        <v>0</v>
      </c>
      <c r="MZ254" s="21">
        <f t="shared" si="1775"/>
        <v>0</v>
      </c>
      <c r="NA254" s="21">
        <f t="shared" si="1775"/>
        <v>0</v>
      </c>
      <c r="NB254" s="21">
        <f t="shared" si="1775"/>
        <v>0</v>
      </c>
      <c r="NC254" s="21">
        <f t="shared" si="1775"/>
        <v>0</v>
      </c>
      <c r="ND254" s="21">
        <f t="shared" si="1775"/>
        <v>0</v>
      </c>
      <c r="NE254" s="21">
        <f t="shared" si="1775"/>
        <v>0</v>
      </c>
      <c r="NF254" s="21">
        <f t="shared" si="1775"/>
        <v>0</v>
      </c>
      <c r="NG254" s="21">
        <f t="shared" si="1775"/>
        <v>0</v>
      </c>
      <c r="NH254" s="21">
        <f t="shared" si="1775"/>
        <v>0</v>
      </c>
      <c r="NI254" s="21">
        <f t="shared" si="1776"/>
        <v>0</v>
      </c>
      <c r="NJ254" s="21">
        <f t="shared" si="1776"/>
        <v>0</v>
      </c>
      <c r="NK254" s="21">
        <f t="shared" si="1776"/>
        <v>0</v>
      </c>
      <c r="NL254" s="21">
        <f t="shared" si="1776"/>
        <v>0</v>
      </c>
      <c r="NM254" s="21">
        <f t="shared" si="1776"/>
        <v>0</v>
      </c>
      <c r="NN254" s="21">
        <f t="shared" si="1776"/>
        <v>0</v>
      </c>
      <c r="NO254" s="21">
        <f t="shared" si="1776"/>
        <v>0</v>
      </c>
      <c r="NP254" s="21">
        <f t="shared" si="1776"/>
        <v>0</v>
      </c>
      <c r="NQ254" s="21">
        <f t="shared" si="1776"/>
        <v>0</v>
      </c>
      <c r="NR254" s="38">
        <f t="shared" si="1776"/>
        <v>0</v>
      </c>
      <c r="NT254" s="16"/>
      <c r="NU254" s="4">
        <f t="shared" si="1681"/>
        <v>2.6999999999999997</v>
      </c>
      <c r="NV254" s="15">
        <v>28</v>
      </c>
      <c r="NW254" s="37">
        <f t="shared" si="1682"/>
        <v>31.64</v>
      </c>
      <c r="NX254" s="21">
        <f t="shared" si="1588"/>
        <v>31.64</v>
      </c>
      <c r="NY254" s="21">
        <f t="shared" si="1589"/>
        <v>31.64</v>
      </c>
      <c r="NZ254" s="21">
        <f t="shared" si="1590"/>
        <v>31.64</v>
      </c>
      <c r="OA254" s="21">
        <f t="shared" si="1591"/>
        <v>31.64</v>
      </c>
      <c r="OB254" s="21">
        <f t="shared" si="1592"/>
        <v>31.64</v>
      </c>
      <c r="OC254" s="21">
        <f t="shared" si="1593"/>
        <v>31.64</v>
      </c>
      <c r="OD254" s="21">
        <f t="shared" si="1594"/>
        <v>31.64</v>
      </c>
      <c r="OE254" s="21">
        <f t="shared" si="1595"/>
        <v>31.64</v>
      </c>
      <c r="OF254" s="21">
        <f t="shared" si="1596"/>
        <v>31.64</v>
      </c>
      <c r="OG254" s="21">
        <f t="shared" si="1597"/>
        <v>31.64</v>
      </c>
      <c r="OH254" s="21">
        <f t="shared" si="1598"/>
        <v>31.64</v>
      </c>
      <c r="OI254" s="21">
        <f t="shared" si="1599"/>
        <v>31.64</v>
      </c>
      <c r="OJ254" s="21">
        <f t="shared" si="1600"/>
        <v>31.64</v>
      </c>
      <c r="OK254" s="21">
        <f t="shared" si="1601"/>
        <v>31.64</v>
      </c>
      <c r="OL254" s="21">
        <f t="shared" si="1602"/>
        <v>31.64</v>
      </c>
      <c r="OM254" s="21">
        <f t="shared" si="1603"/>
        <v>31.64</v>
      </c>
      <c r="ON254" s="21">
        <f t="shared" si="1604"/>
        <v>31.64</v>
      </c>
      <c r="OO254" s="21">
        <f t="shared" si="1605"/>
        <v>31.64</v>
      </c>
      <c r="OP254" s="21">
        <f t="shared" si="1606"/>
        <v>31.64</v>
      </c>
      <c r="OQ254" s="21">
        <f t="shared" si="1607"/>
        <v>31.64</v>
      </c>
      <c r="OR254" s="21">
        <f t="shared" si="1608"/>
        <v>31.64</v>
      </c>
      <c r="OS254" s="21">
        <f t="shared" si="1609"/>
        <v>31.64</v>
      </c>
      <c r="OT254" s="21">
        <f t="shared" si="1610"/>
        <v>31.64</v>
      </c>
      <c r="OU254" s="21">
        <f t="shared" si="1611"/>
        <v>31.64</v>
      </c>
      <c r="OV254" s="21">
        <f t="shared" si="1612"/>
        <v>31.64</v>
      </c>
      <c r="OW254" s="21">
        <f t="shared" si="1613"/>
        <v>31.64</v>
      </c>
      <c r="OX254" s="21">
        <f t="shared" si="1614"/>
        <v>31.64</v>
      </c>
      <c r="OY254" s="21">
        <f t="shared" si="1615"/>
        <v>31.64</v>
      </c>
      <c r="OZ254" s="21">
        <f t="shared" si="1616"/>
        <v>31.64</v>
      </c>
      <c r="PA254" s="21">
        <f t="shared" si="1617"/>
        <v>31.64</v>
      </c>
      <c r="PB254" s="21">
        <f t="shared" si="1618"/>
        <v>31.64</v>
      </c>
      <c r="PC254" s="21">
        <f t="shared" si="1619"/>
        <v>31.64</v>
      </c>
      <c r="PD254" s="21">
        <f t="shared" si="1620"/>
        <v>31.64</v>
      </c>
      <c r="PE254" s="21">
        <f t="shared" si="1621"/>
        <v>31.64</v>
      </c>
      <c r="PF254" s="21">
        <f t="shared" si="1622"/>
        <v>31.64</v>
      </c>
      <c r="PG254" s="21">
        <f t="shared" si="1623"/>
        <v>31.64</v>
      </c>
      <c r="PH254" s="21">
        <f t="shared" si="1624"/>
        <v>31.64</v>
      </c>
      <c r="PI254" s="21">
        <f t="shared" si="1625"/>
        <v>31.64</v>
      </c>
      <c r="PJ254" s="38">
        <f t="shared" si="1626"/>
        <v>31.64</v>
      </c>
      <c r="PK254"/>
      <c r="PM254" s="4">
        <f t="shared" si="1683"/>
        <v>2.6999999999999997</v>
      </c>
      <c r="PN254" s="15">
        <v>28</v>
      </c>
      <c r="PO254" s="37">
        <f t="shared" si="1684"/>
        <v>0</v>
      </c>
      <c r="PP254" s="21">
        <f t="shared" si="1685"/>
        <v>0</v>
      </c>
      <c r="PQ254" s="21">
        <f t="shared" si="1686"/>
        <v>0</v>
      </c>
      <c r="PR254" s="21">
        <f t="shared" si="1687"/>
        <v>0</v>
      </c>
      <c r="PS254" s="21">
        <f t="shared" si="1688"/>
        <v>0</v>
      </c>
      <c r="PT254" s="21">
        <f t="shared" si="1689"/>
        <v>0</v>
      </c>
      <c r="PU254" s="21">
        <f t="shared" si="1690"/>
        <v>0</v>
      </c>
      <c r="PV254" s="21">
        <f t="shared" si="1691"/>
        <v>0</v>
      </c>
      <c r="PW254" s="21">
        <f t="shared" si="1692"/>
        <v>0</v>
      </c>
      <c r="PX254" s="21">
        <f t="shared" si="1693"/>
        <v>0</v>
      </c>
      <c r="PY254" s="21">
        <f t="shared" si="1694"/>
        <v>0</v>
      </c>
      <c r="PZ254" s="21">
        <f t="shared" si="1695"/>
        <v>0</v>
      </c>
      <c r="QA254" s="21">
        <f t="shared" si="1696"/>
        <v>0</v>
      </c>
      <c r="QB254" s="21">
        <f t="shared" si="1697"/>
        <v>0</v>
      </c>
      <c r="QC254" s="21">
        <f t="shared" si="1698"/>
        <v>0</v>
      </c>
      <c r="QD254" s="21">
        <f t="shared" si="1699"/>
        <v>0</v>
      </c>
      <c r="QE254" s="21">
        <f t="shared" si="1700"/>
        <v>0</v>
      </c>
      <c r="QF254" s="21">
        <f t="shared" si="1701"/>
        <v>0</v>
      </c>
      <c r="QG254" s="21">
        <f t="shared" si="1702"/>
        <v>0</v>
      </c>
      <c r="QH254" s="21">
        <f t="shared" si="1703"/>
        <v>0</v>
      </c>
      <c r="QI254" s="21">
        <f t="shared" si="1704"/>
        <v>0</v>
      </c>
      <c r="QJ254" s="21">
        <f t="shared" si="1705"/>
        <v>0</v>
      </c>
      <c r="QK254" s="21">
        <f t="shared" si="1706"/>
        <v>0</v>
      </c>
      <c r="QL254" s="21">
        <f t="shared" si="1707"/>
        <v>0</v>
      </c>
      <c r="QM254" s="21">
        <f t="shared" si="1708"/>
        <v>0</v>
      </c>
      <c r="QN254" s="21">
        <f t="shared" si="1709"/>
        <v>0</v>
      </c>
      <c r="QO254" s="21">
        <f t="shared" si="1710"/>
        <v>0</v>
      </c>
      <c r="QP254" s="21">
        <f t="shared" si="1711"/>
        <v>0</v>
      </c>
      <c r="QQ254" s="21">
        <f t="shared" si="1712"/>
        <v>0</v>
      </c>
      <c r="QR254" s="21">
        <f t="shared" si="1713"/>
        <v>0</v>
      </c>
      <c r="QS254" s="21">
        <f t="shared" si="1714"/>
        <v>0</v>
      </c>
      <c r="QT254" s="21">
        <f t="shared" si="1715"/>
        <v>0</v>
      </c>
      <c r="QU254" s="21">
        <f t="shared" si="1716"/>
        <v>0</v>
      </c>
      <c r="QV254" s="21">
        <f t="shared" si="1717"/>
        <v>0</v>
      </c>
      <c r="QW254" s="21">
        <f t="shared" si="1718"/>
        <v>0</v>
      </c>
      <c r="QX254" s="21">
        <f t="shared" si="1719"/>
        <v>0</v>
      </c>
      <c r="QY254" s="21">
        <f t="shared" si="1720"/>
        <v>0</v>
      </c>
      <c r="QZ254" s="21">
        <f t="shared" si="1721"/>
        <v>0</v>
      </c>
      <c r="RA254" s="21">
        <f t="shared" si="1722"/>
        <v>0</v>
      </c>
      <c r="RB254" s="38">
        <f t="shared" si="1723"/>
        <v>0</v>
      </c>
      <c r="RC254"/>
      <c r="ZS254" s="4">
        <f t="shared" si="1724"/>
        <v>2.2999999999999998</v>
      </c>
      <c r="ZT254" s="15">
        <v>24</v>
      </c>
      <c r="ZU254" s="37">
        <f t="shared" ref="ZU254:ABL254" si="1779">IF(ISNUMBER(INDEX(Asfalt,$ZT254,ZV$226)),INDEX(Asfalt,$ZT254,ZV$226),0)</f>
        <v>0</v>
      </c>
      <c r="ZV254" s="21">
        <f t="shared" si="1779"/>
        <v>0</v>
      </c>
      <c r="ZW254" s="21">
        <f t="shared" si="1779"/>
        <v>0</v>
      </c>
      <c r="ZX254" s="21">
        <f t="shared" si="1779"/>
        <v>0</v>
      </c>
      <c r="ZY254" s="21">
        <f t="shared" si="1779"/>
        <v>0</v>
      </c>
      <c r="ZZ254" s="21">
        <f t="shared" si="1779"/>
        <v>0</v>
      </c>
      <c r="AAA254" s="21">
        <f t="shared" si="1779"/>
        <v>0</v>
      </c>
      <c r="AAB254" s="21">
        <f t="shared" si="1779"/>
        <v>0</v>
      </c>
      <c r="AAC254" s="21">
        <f t="shared" si="1779"/>
        <v>0</v>
      </c>
      <c r="AAD254" s="21">
        <f t="shared" si="1779"/>
        <v>0</v>
      </c>
      <c r="AAE254" s="38">
        <f t="shared" si="1779"/>
        <v>0</v>
      </c>
      <c r="AAF254" s="43">
        <f t="shared" si="1779"/>
        <v>0</v>
      </c>
      <c r="AAG254" s="21">
        <f t="shared" si="1779"/>
        <v>0</v>
      </c>
      <c r="AAH254" s="21">
        <f t="shared" si="1779"/>
        <v>0</v>
      </c>
      <c r="AAI254" s="21">
        <f t="shared" si="1779"/>
        <v>0</v>
      </c>
      <c r="AAJ254" s="21">
        <f t="shared" si="1779"/>
        <v>0</v>
      </c>
      <c r="AAK254" s="21">
        <f t="shared" si="1779"/>
        <v>0</v>
      </c>
      <c r="AAL254" s="21">
        <f t="shared" si="1779"/>
        <v>0</v>
      </c>
      <c r="AAM254" s="21">
        <f t="shared" si="1779"/>
        <v>0</v>
      </c>
      <c r="AAN254" s="21">
        <f t="shared" si="1779"/>
        <v>0</v>
      </c>
      <c r="AAO254" s="21">
        <f t="shared" si="1779"/>
        <v>0</v>
      </c>
      <c r="AAP254" s="82">
        <f t="shared" si="1779"/>
        <v>0</v>
      </c>
      <c r="AAQ254" s="37">
        <f t="shared" si="1779"/>
        <v>0</v>
      </c>
      <c r="AAR254" s="21">
        <f t="shared" si="1779"/>
        <v>0</v>
      </c>
      <c r="AAS254" s="21">
        <f t="shared" si="1779"/>
        <v>0</v>
      </c>
      <c r="AAT254" s="21">
        <f t="shared" si="1779"/>
        <v>0</v>
      </c>
      <c r="AAU254" s="21">
        <f t="shared" si="1779"/>
        <v>0</v>
      </c>
      <c r="AAV254" s="21">
        <f t="shared" si="1779"/>
        <v>0</v>
      </c>
      <c r="AAW254" s="21">
        <f t="shared" si="1779"/>
        <v>0</v>
      </c>
      <c r="AAX254" s="21">
        <f t="shared" si="1779"/>
        <v>0</v>
      </c>
      <c r="AAY254" s="21">
        <f t="shared" si="1779"/>
        <v>0</v>
      </c>
      <c r="AAZ254" s="21">
        <f t="shared" si="1779"/>
        <v>0</v>
      </c>
      <c r="ABA254" s="38">
        <f t="shared" si="1779"/>
        <v>0</v>
      </c>
      <c r="ABB254" s="43">
        <f t="shared" si="1779"/>
        <v>0</v>
      </c>
      <c r="ABC254" s="21">
        <f t="shared" si="1779"/>
        <v>0</v>
      </c>
      <c r="ABD254" s="21">
        <f t="shared" si="1779"/>
        <v>0</v>
      </c>
      <c r="ABE254" s="21">
        <f t="shared" si="1779"/>
        <v>0</v>
      </c>
      <c r="ABF254" s="21">
        <f t="shared" si="1779"/>
        <v>0</v>
      </c>
      <c r="ABG254" s="21">
        <f t="shared" si="1779"/>
        <v>0</v>
      </c>
      <c r="ABH254" s="21">
        <f t="shared" si="1779"/>
        <v>0</v>
      </c>
      <c r="ABI254" s="21">
        <f t="shared" si="1779"/>
        <v>0</v>
      </c>
      <c r="ABJ254" s="21">
        <f t="shared" si="1779"/>
        <v>0</v>
      </c>
      <c r="ABK254" s="21">
        <f t="shared" si="1779"/>
        <v>0</v>
      </c>
      <c r="ABL254" s="38">
        <f t="shared" si="1779"/>
        <v>0</v>
      </c>
    </row>
    <row r="255" spans="1:740" x14ac:dyDescent="0.25">
      <c r="A255" s="8"/>
      <c r="B255" s="8"/>
      <c r="C255" s="8"/>
      <c r="D255" s="8"/>
      <c r="E255" s="8"/>
      <c r="F255" s="8"/>
      <c r="G255" s="8"/>
      <c r="H255" s="8"/>
      <c r="I255" s="9"/>
      <c r="J255" s="9"/>
      <c r="K255" s="8"/>
      <c r="L255" s="9"/>
      <c r="EP255" s="4">
        <f t="shared" si="1629"/>
        <v>2.4</v>
      </c>
      <c r="EQ255" s="15">
        <v>25</v>
      </c>
      <c r="ER255" s="37">
        <f t="shared" si="1760"/>
        <v>0</v>
      </c>
      <c r="ES255" s="21">
        <f t="shared" si="1760"/>
        <v>0</v>
      </c>
      <c r="ET255" s="21">
        <f t="shared" si="1760"/>
        <v>0</v>
      </c>
      <c r="EU255" s="21">
        <f t="shared" si="1760"/>
        <v>0</v>
      </c>
      <c r="EV255" s="21">
        <f t="shared" si="1760"/>
        <v>0</v>
      </c>
      <c r="EW255" s="21">
        <f t="shared" si="1760"/>
        <v>0</v>
      </c>
      <c r="EX255" s="21">
        <f t="shared" si="1760"/>
        <v>0</v>
      </c>
      <c r="EY255" s="21">
        <f t="shared" si="1760"/>
        <v>0</v>
      </c>
      <c r="EZ255" s="21">
        <f t="shared" si="1760"/>
        <v>0</v>
      </c>
      <c r="FA255" s="21">
        <f t="shared" si="1760"/>
        <v>0</v>
      </c>
      <c r="FB255" s="38">
        <f t="shared" si="1761"/>
        <v>0</v>
      </c>
      <c r="FC255" s="43">
        <f t="shared" si="1761"/>
        <v>0</v>
      </c>
      <c r="FD255" s="21">
        <f t="shared" si="1761"/>
        <v>0</v>
      </c>
      <c r="FE255" s="21">
        <f t="shared" si="1761"/>
        <v>0</v>
      </c>
      <c r="FF255" s="21">
        <f t="shared" si="1761"/>
        <v>0</v>
      </c>
      <c r="FG255" s="21">
        <f t="shared" si="1761"/>
        <v>0</v>
      </c>
      <c r="FH255" s="21">
        <f t="shared" si="1761"/>
        <v>0</v>
      </c>
      <c r="FI255" s="21">
        <f t="shared" si="1761"/>
        <v>0</v>
      </c>
      <c r="FJ255" s="21">
        <f t="shared" si="1761"/>
        <v>0</v>
      </c>
      <c r="FK255" s="21">
        <f t="shared" si="1761"/>
        <v>0</v>
      </c>
      <c r="FL255" s="21">
        <f t="shared" si="1762"/>
        <v>0</v>
      </c>
      <c r="FM255" s="82">
        <f t="shared" si="1762"/>
        <v>0</v>
      </c>
      <c r="FN255" s="37">
        <f t="shared" si="1762"/>
        <v>0</v>
      </c>
      <c r="FO255" s="21">
        <f t="shared" si="1762"/>
        <v>0</v>
      </c>
      <c r="FP255" s="21">
        <f t="shared" si="1762"/>
        <v>0</v>
      </c>
      <c r="FQ255" s="21">
        <f t="shared" si="1762"/>
        <v>0</v>
      </c>
      <c r="FR255" s="21">
        <f t="shared" si="1762"/>
        <v>0</v>
      </c>
      <c r="FS255" s="21">
        <f t="shared" si="1762"/>
        <v>0</v>
      </c>
      <c r="FT255" s="21">
        <f t="shared" si="1762"/>
        <v>0</v>
      </c>
      <c r="FU255" s="21">
        <f t="shared" si="1762"/>
        <v>0</v>
      </c>
      <c r="FV255" s="21">
        <f t="shared" si="1763"/>
        <v>0</v>
      </c>
      <c r="FW255" s="21">
        <f t="shared" si="1763"/>
        <v>0</v>
      </c>
      <c r="FX255" s="38">
        <f t="shared" si="1763"/>
        <v>0</v>
      </c>
      <c r="FY255" s="43">
        <f t="shared" si="1763"/>
        <v>0</v>
      </c>
      <c r="FZ255" s="21">
        <f t="shared" si="1763"/>
        <v>0</v>
      </c>
      <c r="GA255" s="21">
        <f t="shared" si="1763"/>
        <v>0</v>
      </c>
      <c r="GB255" s="21">
        <f t="shared" si="1763"/>
        <v>0</v>
      </c>
      <c r="GC255" s="21">
        <f t="shared" si="1763"/>
        <v>0</v>
      </c>
      <c r="GD255" s="21">
        <f t="shared" si="1763"/>
        <v>0</v>
      </c>
      <c r="GE255" s="21">
        <f t="shared" si="1763"/>
        <v>0</v>
      </c>
      <c r="GF255" s="21">
        <f t="shared" si="1763"/>
        <v>0</v>
      </c>
      <c r="GG255" s="21">
        <f t="shared" si="1763"/>
        <v>0</v>
      </c>
      <c r="GH255" s="21">
        <f t="shared" si="1763"/>
        <v>0</v>
      </c>
      <c r="GI255" s="38">
        <f t="shared" si="1763"/>
        <v>0</v>
      </c>
      <c r="GK255" s="4">
        <f t="shared" si="1630"/>
        <v>2.4</v>
      </c>
      <c r="GL255" s="15">
        <v>25</v>
      </c>
      <c r="GM255" s="37">
        <f t="shared" si="1539"/>
        <v>0</v>
      </c>
      <c r="GN255" s="21">
        <f t="shared" si="1540"/>
        <v>0</v>
      </c>
      <c r="GO255" s="21">
        <f t="shared" si="1541"/>
        <v>0</v>
      </c>
      <c r="GP255" s="21">
        <f t="shared" si="1542"/>
        <v>0</v>
      </c>
      <c r="GQ255" s="21">
        <f t="shared" si="1543"/>
        <v>0</v>
      </c>
      <c r="GR255" s="21">
        <f t="shared" si="1544"/>
        <v>0</v>
      </c>
      <c r="GS255" s="21">
        <f t="shared" si="1545"/>
        <v>0</v>
      </c>
      <c r="GT255" s="21">
        <f t="shared" si="1546"/>
        <v>0</v>
      </c>
      <c r="GU255" s="21">
        <f t="shared" si="1547"/>
        <v>0</v>
      </c>
      <c r="GV255" s="21">
        <f t="shared" si="1548"/>
        <v>0</v>
      </c>
      <c r="GW255" s="38">
        <f t="shared" si="1549"/>
        <v>0</v>
      </c>
      <c r="GX255" s="43">
        <f t="shared" si="1550"/>
        <v>0</v>
      </c>
      <c r="GY255" s="21">
        <f t="shared" si="1551"/>
        <v>0</v>
      </c>
      <c r="GZ255" s="21">
        <f t="shared" si="1552"/>
        <v>0</v>
      </c>
      <c r="HA255" s="21">
        <f t="shared" si="1553"/>
        <v>0</v>
      </c>
      <c r="HB255" s="21">
        <f t="shared" si="1554"/>
        <v>0</v>
      </c>
      <c r="HC255" s="21">
        <f t="shared" si="1555"/>
        <v>0</v>
      </c>
      <c r="HD255" s="21">
        <f t="shared" si="1556"/>
        <v>0</v>
      </c>
      <c r="HE255" s="21">
        <f t="shared" si="1557"/>
        <v>0</v>
      </c>
      <c r="HF255" s="21">
        <f t="shared" si="1558"/>
        <v>0</v>
      </c>
      <c r="HG255" s="21">
        <f t="shared" si="1559"/>
        <v>0</v>
      </c>
      <c r="HH255" s="82">
        <f t="shared" si="1560"/>
        <v>0</v>
      </c>
      <c r="HI255" s="37">
        <f t="shared" si="1561"/>
        <v>0</v>
      </c>
      <c r="HJ255" s="21">
        <f t="shared" si="1562"/>
        <v>0</v>
      </c>
      <c r="HK255" s="21">
        <f t="shared" si="1563"/>
        <v>0</v>
      </c>
      <c r="HL255" s="21">
        <f t="shared" si="1564"/>
        <v>0</v>
      </c>
      <c r="HM255" s="21">
        <f t="shared" si="1565"/>
        <v>0</v>
      </c>
      <c r="HN255" s="21">
        <f t="shared" si="1566"/>
        <v>0</v>
      </c>
      <c r="HO255" s="21">
        <f t="shared" si="1567"/>
        <v>0</v>
      </c>
      <c r="HP255" s="21">
        <f t="shared" si="1568"/>
        <v>0</v>
      </c>
      <c r="HQ255" s="21">
        <f t="shared" si="1569"/>
        <v>0</v>
      </c>
      <c r="HR255" s="21">
        <f t="shared" si="1570"/>
        <v>0</v>
      </c>
      <c r="HS255" s="38">
        <f t="shared" si="1571"/>
        <v>0</v>
      </c>
      <c r="HT255" s="43">
        <f t="shared" si="1572"/>
        <v>0</v>
      </c>
      <c r="HU255" s="21">
        <f t="shared" si="1573"/>
        <v>0</v>
      </c>
      <c r="HV255" s="21">
        <f t="shared" si="1574"/>
        <v>0</v>
      </c>
      <c r="HW255" s="21">
        <f t="shared" si="1575"/>
        <v>0</v>
      </c>
      <c r="HX255" s="21">
        <f t="shared" si="1576"/>
        <v>0</v>
      </c>
      <c r="HY255" s="21">
        <f t="shared" si="1577"/>
        <v>0</v>
      </c>
      <c r="HZ255" s="21">
        <f t="shared" si="1578"/>
        <v>0</v>
      </c>
      <c r="IA255" s="21">
        <f t="shared" si="1579"/>
        <v>0</v>
      </c>
      <c r="IB255" s="21">
        <f t="shared" si="1580"/>
        <v>0</v>
      </c>
      <c r="IC255" s="21">
        <f t="shared" si="1581"/>
        <v>0</v>
      </c>
      <c r="ID255" s="38">
        <f t="shared" si="1582"/>
        <v>0</v>
      </c>
      <c r="IG255" s="15">
        <v>25</v>
      </c>
      <c r="IH255" s="37"/>
      <c r="II255" s="21"/>
      <c r="IJ255" s="21"/>
      <c r="IK255" s="21"/>
      <c r="IL255" s="21"/>
      <c r="IM255" s="21"/>
      <c r="IN255" s="21"/>
      <c r="IO255" s="21"/>
      <c r="IP255" s="21"/>
      <c r="IQ255" s="21"/>
      <c r="IR255" s="38"/>
      <c r="IS255" s="43"/>
      <c r="IT255" s="21"/>
      <c r="IU255" s="21"/>
      <c r="IV255" s="21"/>
      <c r="IW255" s="21"/>
      <c r="IX255" s="21"/>
      <c r="IY255" s="21"/>
      <c r="IZ255" s="21"/>
      <c r="JA255" s="21"/>
      <c r="JB255" s="21"/>
      <c r="JC255" s="82"/>
      <c r="JD255" s="37"/>
      <c r="JE255" s="21"/>
      <c r="JF255" s="21"/>
      <c r="JG255" s="21"/>
      <c r="JH255" s="21"/>
      <c r="JI255" s="21"/>
      <c r="JJ255" s="21"/>
      <c r="JK255" s="21"/>
      <c r="JL255" s="21"/>
      <c r="JM255" s="21"/>
      <c r="JN255" s="38"/>
      <c r="JO255" s="43"/>
      <c r="JP255" s="21"/>
      <c r="JQ255" s="21"/>
      <c r="JR255" s="21"/>
      <c r="JS255" s="21"/>
      <c r="JT255" s="21"/>
      <c r="JU255" s="21"/>
      <c r="JV255" s="21"/>
      <c r="JW255" s="21"/>
      <c r="JX255" s="21"/>
      <c r="JY255" s="38"/>
      <c r="KD255" s="4">
        <f t="shared" si="1631"/>
        <v>2.4</v>
      </c>
      <c r="KE255" s="15">
        <v>25</v>
      </c>
      <c r="KF255" s="37">
        <f t="shared" si="1632"/>
        <v>0</v>
      </c>
      <c r="KG255" s="21">
        <f t="shared" si="1633"/>
        <v>0</v>
      </c>
      <c r="KH255" s="21">
        <f t="shared" si="1634"/>
        <v>0</v>
      </c>
      <c r="KI255" s="21">
        <f t="shared" si="1635"/>
        <v>0</v>
      </c>
      <c r="KJ255" s="21">
        <f t="shared" si="1636"/>
        <v>0</v>
      </c>
      <c r="KK255" s="21">
        <f t="shared" si="1637"/>
        <v>0</v>
      </c>
      <c r="KL255" s="21">
        <f t="shared" si="1638"/>
        <v>0</v>
      </c>
      <c r="KM255" s="21">
        <f t="shared" si="1639"/>
        <v>0</v>
      </c>
      <c r="KN255" s="21">
        <f t="shared" si="1640"/>
        <v>0</v>
      </c>
      <c r="KO255" s="21">
        <f t="shared" si="1641"/>
        <v>0</v>
      </c>
      <c r="KP255" s="38">
        <f t="shared" si="1642"/>
        <v>0</v>
      </c>
      <c r="KQ255" s="43">
        <f t="shared" si="1643"/>
        <v>0</v>
      </c>
      <c r="KR255" s="21">
        <f t="shared" si="1644"/>
        <v>0</v>
      </c>
      <c r="KS255" s="21">
        <f t="shared" si="1645"/>
        <v>0</v>
      </c>
      <c r="KT255" s="21">
        <f t="shared" si="1646"/>
        <v>0</v>
      </c>
      <c r="KU255" s="21">
        <f t="shared" si="1647"/>
        <v>0</v>
      </c>
      <c r="KV255" s="21">
        <f t="shared" si="1648"/>
        <v>0</v>
      </c>
      <c r="KW255" s="21">
        <f t="shared" si="1649"/>
        <v>0</v>
      </c>
      <c r="KX255" s="21">
        <f t="shared" si="1650"/>
        <v>0</v>
      </c>
      <c r="KY255" s="21">
        <f t="shared" si="1651"/>
        <v>0</v>
      </c>
      <c r="KZ255" s="21">
        <f t="shared" si="1652"/>
        <v>0</v>
      </c>
      <c r="LA255" s="82">
        <f t="shared" si="1653"/>
        <v>0</v>
      </c>
      <c r="LB255" s="37">
        <f t="shared" si="1654"/>
        <v>0</v>
      </c>
      <c r="LC255" s="21">
        <f t="shared" si="1655"/>
        <v>0</v>
      </c>
      <c r="LD255" s="21">
        <f t="shared" si="1656"/>
        <v>0</v>
      </c>
      <c r="LE255" s="21">
        <f t="shared" si="1657"/>
        <v>0</v>
      </c>
      <c r="LF255" s="21">
        <f t="shared" si="1658"/>
        <v>0</v>
      </c>
      <c r="LG255" s="21">
        <f t="shared" si="1659"/>
        <v>0</v>
      </c>
      <c r="LH255" s="21">
        <f t="shared" si="1660"/>
        <v>0</v>
      </c>
      <c r="LI255" s="21">
        <f t="shared" si="1661"/>
        <v>0</v>
      </c>
      <c r="LJ255" s="21">
        <f t="shared" si="1662"/>
        <v>0</v>
      </c>
      <c r="LK255" s="21">
        <f t="shared" si="1663"/>
        <v>0</v>
      </c>
      <c r="LL255" s="38">
        <f t="shared" si="1664"/>
        <v>0</v>
      </c>
      <c r="LM255" s="43">
        <f t="shared" si="1665"/>
        <v>0</v>
      </c>
      <c r="LN255" s="21">
        <f t="shared" si="1666"/>
        <v>0</v>
      </c>
      <c r="LO255" s="21">
        <f t="shared" si="1667"/>
        <v>0</v>
      </c>
      <c r="LP255" s="21">
        <f t="shared" si="1668"/>
        <v>0</v>
      </c>
      <c r="LQ255" s="21">
        <f t="shared" si="1669"/>
        <v>0</v>
      </c>
      <c r="LR255" s="21">
        <f t="shared" si="1670"/>
        <v>0</v>
      </c>
      <c r="LS255" s="21">
        <f t="shared" si="1671"/>
        <v>0</v>
      </c>
      <c r="LT255" s="21">
        <f t="shared" si="1672"/>
        <v>0</v>
      </c>
      <c r="LU255" s="21">
        <f t="shared" si="1673"/>
        <v>0</v>
      </c>
      <c r="LV255" s="21">
        <f t="shared" si="1674"/>
        <v>0</v>
      </c>
      <c r="LW255" s="38">
        <f t="shared" si="1675"/>
        <v>0</v>
      </c>
      <c r="MC255" s="4">
        <f t="shared" si="1676"/>
        <v>2.8</v>
      </c>
      <c r="MD255" s="15">
        <v>29</v>
      </c>
      <c r="ME255" s="37">
        <f t="shared" si="1773"/>
        <v>-2</v>
      </c>
      <c r="MF255" s="21">
        <f t="shared" si="1773"/>
        <v>-2</v>
      </c>
      <c r="MG255" s="21">
        <f t="shared" si="1773"/>
        <v>-2</v>
      </c>
      <c r="MH255" s="21">
        <f t="shared" si="1773"/>
        <v>-2</v>
      </c>
      <c r="MI255" s="21">
        <f t="shared" si="1773"/>
        <v>-2</v>
      </c>
      <c r="MJ255" s="21">
        <f t="shared" si="1773"/>
        <v>-2</v>
      </c>
      <c r="MK255" s="21">
        <f t="shared" si="1773"/>
        <v>-3</v>
      </c>
      <c r="ML255" s="21">
        <f t="shared" si="1773"/>
        <v>-4</v>
      </c>
      <c r="MM255" s="21">
        <f t="shared" si="1773"/>
        <v>-3</v>
      </c>
      <c r="MN255" s="21">
        <f t="shared" si="1773"/>
        <v>-2</v>
      </c>
      <c r="MO255" s="21">
        <f t="shared" si="1774"/>
        <v>-2</v>
      </c>
      <c r="MP255" s="21">
        <f t="shared" si="1774"/>
        <v>-2</v>
      </c>
      <c r="MQ255" s="21">
        <f t="shared" si="1774"/>
        <v>-2</v>
      </c>
      <c r="MR255" s="21">
        <f t="shared" si="1774"/>
        <v>-2</v>
      </c>
      <c r="MS255" s="21">
        <f t="shared" si="1774"/>
        <v>-2</v>
      </c>
      <c r="MT255" s="21">
        <f t="shared" si="1774"/>
        <v>-2</v>
      </c>
      <c r="MU255" s="21">
        <f t="shared" si="1774"/>
        <v>-2</v>
      </c>
      <c r="MV255" s="21">
        <f t="shared" si="1774"/>
        <v>-2</v>
      </c>
      <c r="MW255" s="21">
        <f t="shared" si="1774"/>
        <v>-2</v>
      </c>
      <c r="MX255" s="21">
        <f t="shared" si="1774"/>
        <v>-2</v>
      </c>
      <c r="MY255" s="21">
        <f t="shared" si="1775"/>
        <v>-2</v>
      </c>
      <c r="MZ255" s="21">
        <f t="shared" si="1775"/>
        <v>-2</v>
      </c>
      <c r="NA255" s="21">
        <f t="shared" si="1775"/>
        <v>-2</v>
      </c>
      <c r="NB255" s="21">
        <f t="shared" si="1775"/>
        <v>-2</v>
      </c>
      <c r="NC255" s="21">
        <f t="shared" si="1775"/>
        <v>-2</v>
      </c>
      <c r="ND255" s="21">
        <f t="shared" si="1775"/>
        <v>-2</v>
      </c>
      <c r="NE255" s="21">
        <f t="shared" si="1775"/>
        <v>-2</v>
      </c>
      <c r="NF255" s="21">
        <f t="shared" si="1775"/>
        <v>-2</v>
      </c>
      <c r="NG255" s="21">
        <f t="shared" si="1775"/>
        <v>-2</v>
      </c>
      <c r="NH255" s="21">
        <f t="shared" si="1775"/>
        <v>-2</v>
      </c>
      <c r="NI255" s="21">
        <f t="shared" si="1776"/>
        <v>-2</v>
      </c>
      <c r="NJ255" s="21">
        <f t="shared" si="1776"/>
        <v>-2</v>
      </c>
      <c r="NK255" s="21">
        <f t="shared" si="1776"/>
        <v>-2</v>
      </c>
      <c r="NL255" s="21">
        <f t="shared" si="1776"/>
        <v>-2</v>
      </c>
      <c r="NM255" s="21">
        <f t="shared" si="1776"/>
        <v>-2</v>
      </c>
      <c r="NN255" s="21">
        <f t="shared" si="1776"/>
        <v>-2</v>
      </c>
      <c r="NO255" s="21">
        <f t="shared" si="1776"/>
        <v>-2</v>
      </c>
      <c r="NP255" s="21">
        <f t="shared" si="1776"/>
        <v>-2</v>
      </c>
      <c r="NQ255" s="21">
        <f t="shared" si="1776"/>
        <v>-2</v>
      </c>
      <c r="NR255" s="38">
        <f t="shared" si="1776"/>
        <v>-2</v>
      </c>
      <c r="NT255" s="16"/>
      <c r="NU255" s="4">
        <f t="shared" si="1681"/>
        <v>2.8</v>
      </c>
      <c r="NV255" s="15">
        <v>29</v>
      </c>
      <c r="NW255" s="37">
        <f t="shared" si="1682"/>
        <v>31.64</v>
      </c>
      <c r="NX255" s="21">
        <f t="shared" si="1588"/>
        <v>31.64</v>
      </c>
      <c r="NY255" s="21">
        <f t="shared" si="1589"/>
        <v>31.64</v>
      </c>
      <c r="NZ255" s="21">
        <f t="shared" si="1590"/>
        <v>31.64</v>
      </c>
      <c r="OA255" s="21">
        <f t="shared" si="1591"/>
        <v>31.64</v>
      </c>
      <c r="OB255" s="21">
        <f t="shared" si="1592"/>
        <v>31.64</v>
      </c>
      <c r="OC255" s="21">
        <f t="shared" si="1593"/>
        <v>31.64</v>
      </c>
      <c r="OD255" s="21">
        <f t="shared" si="1594"/>
        <v>31.64</v>
      </c>
      <c r="OE255" s="21">
        <f t="shared" si="1595"/>
        <v>31.64</v>
      </c>
      <c r="OF255" s="21">
        <f t="shared" si="1596"/>
        <v>31.64</v>
      </c>
      <c r="OG255" s="21">
        <f t="shared" si="1597"/>
        <v>31.64</v>
      </c>
      <c r="OH255" s="21">
        <f t="shared" si="1598"/>
        <v>31.64</v>
      </c>
      <c r="OI255" s="21">
        <f t="shared" si="1599"/>
        <v>31.64</v>
      </c>
      <c r="OJ255" s="21">
        <f t="shared" si="1600"/>
        <v>31.64</v>
      </c>
      <c r="OK255" s="21">
        <f t="shared" si="1601"/>
        <v>31.64</v>
      </c>
      <c r="OL255" s="21">
        <f t="shared" si="1602"/>
        <v>31.64</v>
      </c>
      <c r="OM255" s="21">
        <f t="shared" si="1603"/>
        <v>31.64</v>
      </c>
      <c r="ON255" s="21">
        <f t="shared" si="1604"/>
        <v>31.64</v>
      </c>
      <c r="OO255" s="21">
        <f t="shared" si="1605"/>
        <v>31.64</v>
      </c>
      <c r="OP255" s="21">
        <f t="shared" si="1606"/>
        <v>31.64</v>
      </c>
      <c r="OQ255" s="21">
        <f t="shared" si="1607"/>
        <v>31.64</v>
      </c>
      <c r="OR255" s="21">
        <f t="shared" si="1608"/>
        <v>31.64</v>
      </c>
      <c r="OS255" s="21">
        <f t="shared" si="1609"/>
        <v>31.64</v>
      </c>
      <c r="OT255" s="21">
        <f t="shared" si="1610"/>
        <v>31.64</v>
      </c>
      <c r="OU255" s="21">
        <f t="shared" si="1611"/>
        <v>31.64</v>
      </c>
      <c r="OV255" s="21">
        <f t="shared" si="1612"/>
        <v>31.64</v>
      </c>
      <c r="OW255" s="21">
        <f t="shared" si="1613"/>
        <v>31.64</v>
      </c>
      <c r="OX255" s="21">
        <f t="shared" si="1614"/>
        <v>31.64</v>
      </c>
      <c r="OY255" s="21">
        <f t="shared" si="1615"/>
        <v>31.64</v>
      </c>
      <c r="OZ255" s="21">
        <f t="shared" si="1616"/>
        <v>31.64</v>
      </c>
      <c r="PA255" s="21">
        <f t="shared" si="1617"/>
        <v>31.64</v>
      </c>
      <c r="PB255" s="21">
        <f t="shared" si="1618"/>
        <v>31.64</v>
      </c>
      <c r="PC255" s="21">
        <f t="shared" si="1619"/>
        <v>31.64</v>
      </c>
      <c r="PD255" s="21">
        <f t="shared" si="1620"/>
        <v>31.64</v>
      </c>
      <c r="PE255" s="21">
        <f t="shared" si="1621"/>
        <v>31.64</v>
      </c>
      <c r="PF255" s="21">
        <f t="shared" si="1622"/>
        <v>31.64</v>
      </c>
      <c r="PG255" s="21">
        <f t="shared" si="1623"/>
        <v>31.64</v>
      </c>
      <c r="PH255" s="21">
        <f t="shared" si="1624"/>
        <v>31.64</v>
      </c>
      <c r="PI255" s="21">
        <f t="shared" si="1625"/>
        <v>31.64</v>
      </c>
      <c r="PJ255" s="38">
        <f t="shared" si="1626"/>
        <v>31.64</v>
      </c>
      <c r="PK255"/>
      <c r="PM255" s="4">
        <f t="shared" si="1683"/>
        <v>2.8</v>
      </c>
      <c r="PN255" s="15">
        <v>29</v>
      </c>
      <c r="PO255" s="37">
        <f t="shared" si="1684"/>
        <v>0</v>
      </c>
      <c r="PP255" s="21">
        <f t="shared" si="1685"/>
        <v>0</v>
      </c>
      <c r="PQ255" s="21">
        <f t="shared" si="1686"/>
        <v>0</v>
      </c>
      <c r="PR255" s="21">
        <f t="shared" si="1687"/>
        <v>0</v>
      </c>
      <c r="PS255" s="21">
        <f t="shared" si="1688"/>
        <v>0</v>
      </c>
      <c r="PT255" s="21">
        <f t="shared" si="1689"/>
        <v>0</v>
      </c>
      <c r="PU255" s="21">
        <f t="shared" si="1690"/>
        <v>0</v>
      </c>
      <c r="PV255" s="21">
        <f t="shared" si="1691"/>
        <v>0</v>
      </c>
      <c r="PW255" s="21">
        <f t="shared" si="1692"/>
        <v>0</v>
      </c>
      <c r="PX255" s="21">
        <f t="shared" si="1693"/>
        <v>0</v>
      </c>
      <c r="PY255" s="21">
        <f t="shared" si="1694"/>
        <v>0</v>
      </c>
      <c r="PZ255" s="21">
        <f t="shared" si="1695"/>
        <v>0</v>
      </c>
      <c r="QA255" s="21">
        <f t="shared" si="1696"/>
        <v>0</v>
      </c>
      <c r="QB255" s="21">
        <f t="shared" si="1697"/>
        <v>0</v>
      </c>
      <c r="QC255" s="21">
        <f t="shared" si="1698"/>
        <v>0</v>
      </c>
      <c r="QD255" s="21">
        <f t="shared" si="1699"/>
        <v>0</v>
      </c>
      <c r="QE255" s="21">
        <f t="shared" si="1700"/>
        <v>0</v>
      </c>
      <c r="QF255" s="21">
        <f t="shared" si="1701"/>
        <v>0</v>
      </c>
      <c r="QG255" s="21">
        <f t="shared" si="1702"/>
        <v>0</v>
      </c>
      <c r="QH255" s="21">
        <f t="shared" si="1703"/>
        <v>0</v>
      </c>
      <c r="QI255" s="21">
        <f t="shared" si="1704"/>
        <v>0</v>
      </c>
      <c r="QJ255" s="21">
        <f t="shared" si="1705"/>
        <v>0</v>
      </c>
      <c r="QK255" s="21">
        <f t="shared" si="1706"/>
        <v>0</v>
      </c>
      <c r="QL255" s="21">
        <f t="shared" si="1707"/>
        <v>0</v>
      </c>
      <c r="QM255" s="21">
        <f t="shared" si="1708"/>
        <v>0</v>
      </c>
      <c r="QN255" s="21">
        <f t="shared" si="1709"/>
        <v>0</v>
      </c>
      <c r="QO255" s="21">
        <f t="shared" si="1710"/>
        <v>0</v>
      </c>
      <c r="QP255" s="21">
        <f t="shared" si="1711"/>
        <v>0</v>
      </c>
      <c r="QQ255" s="21">
        <f t="shared" si="1712"/>
        <v>0</v>
      </c>
      <c r="QR255" s="21">
        <f t="shared" si="1713"/>
        <v>0</v>
      </c>
      <c r="QS255" s="21">
        <f t="shared" si="1714"/>
        <v>0</v>
      </c>
      <c r="QT255" s="21">
        <f t="shared" si="1715"/>
        <v>0</v>
      </c>
      <c r="QU255" s="21">
        <f t="shared" si="1716"/>
        <v>0</v>
      </c>
      <c r="QV255" s="21">
        <f t="shared" si="1717"/>
        <v>0</v>
      </c>
      <c r="QW255" s="21">
        <f t="shared" si="1718"/>
        <v>0</v>
      </c>
      <c r="QX255" s="21">
        <f t="shared" si="1719"/>
        <v>0</v>
      </c>
      <c r="QY255" s="21">
        <f t="shared" si="1720"/>
        <v>0</v>
      </c>
      <c r="QZ255" s="21">
        <f t="shared" si="1721"/>
        <v>0</v>
      </c>
      <c r="RA255" s="21">
        <f t="shared" si="1722"/>
        <v>0</v>
      </c>
      <c r="RB255" s="38">
        <f t="shared" si="1723"/>
        <v>0</v>
      </c>
      <c r="RC255"/>
      <c r="ZS255" s="4">
        <f t="shared" si="1724"/>
        <v>2.4</v>
      </c>
      <c r="ZT255" s="15">
        <v>25</v>
      </c>
      <c r="ZU255" s="37">
        <f t="shared" ref="ZU255:ABL255" si="1780">IF(ISNUMBER(INDEX(Asfalt,$ZT255,ZV$226)),INDEX(Asfalt,$ZT255,ZV$226),0)</f>
        <v>0</v>
      </c>
      <c r="ZV255" s="21">
        <f t="shared" si="1780"/>
        <v>0</v>
      </c>
      <c r="ZW255" s="21">
        <f t="shared" si="1780"/>
        <v>0</v>
      </c>
      <c r="ZX255" s="21">
        <f t="shared" si="1780"/>
        <v>0</v>
      </c>
      <c r="ZY255" s="21">
        <f t="shared" si="1780"/>
        <v>0</v>
      </c>
      <c r="ZZ255" s="21">
        <f t="shared" si="1780"/>
        <v>0</v>
      </c>
      <c r="AAA255" s="21">
        <f t="shared" si="1780"/>
        <v>0</v>
      </c>
      <c r="AAB255" s="21">
        <f t="shared" si="1780"/>
        <v>0</v>
      </c>
      <c r="AAC255" s="21">
        <f t="shared" si="1780"/>
        <v>0</v>
      </c>
      <c r="AAD255" s="21">
        <f t="shared" si="1780"/>
        <v>0</v>
      </c>
      <c r="AAE255" s="38">
        <f t="shared" si="1780"/>
        <v>0</v>
      </c>
      <c r="AAF255" s="43">
        <f t="shared" si="1780"/>
        <v>0</v>
      </c>
      <c r="AAG255" s="21">
        <f t="shared" si="1780"/>
        <v>0</v>
      </c>
      <c r="AAH255" s="21">
        <f t="shared" si="1780"/>
        <v>0</v>
      </c>
      <c r="AAI255" s="21">
        <f t="shared" si="1780"/>
        <v>0</v>
      </c>
      <c r="AAJ255" s="21">
        <f t="shared" si="1780"/>
        <v>0</v>
      </c>
      <c r="AAK255" s="21">
        <f t="shared" si="1780"/>
        <v>0</v>
      </c>
      <c r="AAL255" s="21">
        <f t="shared" si="1780"/>
        <v>0</v>
      </c>
      <c r="AAM255" s="21">
        <f t="shared" si="1780"/>
        <v>0</v>
      </c>
      <c r="AAN255" s="21">
        <f t="shared" si="1780"/>
        <v>0</v>
      </c>
      <c r="AAO255" s="21">
        <f t="shared" si="1780"/>
        <v>0</v>
      </c>
      <c r="AAP255" s="82">
        <f t="shared" si="1780"/>
        <v>0</v>
      </c>
      <c r="AAQ255" s="37">
        <f t="shared" si="1780"/>
        <v>0</v>
      </c>
      <c r="AAR255" s="21">
        <f t="shared" si="1780"/>
        <v>0</v>
      </c>
      <c r="AAS255" s="21">
        <f t="shared" si="1780"/>
        <v>0</v>
      </c>
      <c r="AAT255" s="21">
        <f t="shared" si="1780"/>
        <v>0</v>
      </c>
      <c r="AAU255" s="21">
        <f t="shared" si="1780"/>
        <v>0</v>
      </c>
      <c r="AAV255" s="21">
        <f t="shared" si="1780"/>
        <v>0</v>
      </c>
      <c r="AAW255" s="21">
        <f t="shared" si="1780"/>
        <v>0</v>
      </c>
      <c r="AAX255" s="21">
        <f t="shared" si="1780"/>
        <v>0</v>
      </c>
      <c r="AAY255" s="21">
        <f t="shared" si="1780"/>
        <v>0</v>
      </c>
      <c r="AAZ255" s="21">
        <f t="shared" si="1780"/>
        <v>0</v>
      </c>
      <c r="ABA255" s="38">
        <f t="shared" si="1780"/>
        <v>0</v>
      </c>
      <c r="ABB255" s="43">
        <f t="shared" si="1780"/>
        <v>0</v>
      </c>
      <c r="ABC255" s="21">
        <f t="shared" si="1780"/>
        <v>0</v>
      </c>
      <c r="ABD255" s="21">
        <f t="shared" si="1780"/>
        <v>0</v>
      </c>
      <c r="ABE255" s="21">
        <f t="shared" si="1780"/>
        <v>0</v>
      </c>
      <c r="ABF255" s="21">
        <f t="shared" si="1780"/>
        <v>0</v>
      </c>
      <c r="ABG255" s="21">
        <f t="shared" si="1780"/>
        <v>0</v>
      </c>
      <c r="ABH255" s="21">
        <f t="shared" si="1780"/>
        <v>0</v>
      </c>
      <c r="ABI255" s="21">
        <f t="shared" si="1780"/>
        <v>0</v>
      </c>
      <c r="ABJ255" s="21">
        <f t="shared" si="1780"/>
        <v>0</v>
      </c>
      <c r="ABK255" s="21">
        <f t="shared" si="1780"/>
        <v>0</v>
      </c>
      <c r="ABL255" s="38">
        <f t="shared" si="1780"/>
        <v>0</v>
      </c>
    </row>
    <row r="256" spans="1:740" ht="15.75" thickBot="1" x14ac:dyDescent="0.3">
      <c r="A256" s="8"/>
      <c r="B256" s="8"/>
      <c r="C256" s="8"/>
      <c r="D256" s="8"/>
      <c r="E256" s="8"/>
      <c r="F256" s="8"/>
      <c r="G256" s="8"/>
      <c r="H256" s="8"/>
      <c r="I256" s="9"/>
      <c r="J256" s="9"/>
      <c r="K256" s="8"/>
      <c r="L256" s="9"/>
      <c r="EP256" s="4">
        <f t="shared" si="1629"/>
        <v>2.5</v>
      </c>
      <c r="EQ256" s="15">
        <v>26</v>
      </c>
      <c r="ER256" s="39">
        <f t="shared" si="1760"/>
        <v>0</v>
      </c>
      <c r="ES256" s="40">
        <f t="shared" si="1760"/>
        <v>0</v>
      </c>
      <c r="ET256" s="40">
        <f t="shared" si="1760"/>
        <v>0</v>
      </c>
      <c r="EU256" s="40">
        <f t="shared" si="1760"/>
        <v>0</v>
      </c>
      <c r="EV256" s="40">
        <f t="shared" si="1760"/>
        <v>0</v>
      </c>
      <c r="EW256" s="40">
        <f t="shared" si="1760"/>
        <v>0</v>
      </c>
      <c r="EX256" s="40">
        <f t="shared" si="1760"/>
        <v>0</v>
      </c>
      <c r="EY256" s="40">
        <f t="shared" si="1760"/>
        <v>0</v>
      </c>
      <c r="EZ256" s="40">
        <f t="shared" si="1760"/>
        <v>0</v>
      </c>
      <c r="FA256" s="40">
        <f t="shared" si="1760"/>
        <v>0</v>
      </c>
      <c r="FB256" s="41">
        <f t="shared" si="1761"/>
        <v>0</v>
      </c>
      <c r="FC256" s="101">
        <f t="shared" si="1761"/>
        <v>0</v>
      </c>
      <c r="FD256" s="40">
        <f t="shared" si="1761"/>
        <v>0</v>
      </c>
      <c r="FE256" s="40">
        <f t="shared" si="1761"/>
        <v>0</v>
      </c>
      <c r="FF256" s="40">
        <f t="shared" si="1761"/>
        <v>0</v>
      </c>
      <c r="FG256" s="40">
        <f t="shared" si="1761"/>
        <v>0</v>
      </c>
      <c r="FH256" s="40">
        <f t="shared" si="1761"/>
        <v>0</v>
      </c>
      <c r="FI256" s="40">
        <f t="shared" si="1761"/>
        <v>0</v>
      </c>
      <c r="FJ256" s="40">
        <f t="shared" si="1761"/>
        <v>0</v>
      </c>
      <c r="FK256" s="40">
        <f t="shared" si="1761"/>
        <v>0</v>
      </c>
      <c r="FL256" s="40">
        <f t="shared" si="1762"/>
        <v>0</v>
      </c>
      <c r="FM256" s="93">
        <f t="shared" si="1762"/>
        <v>0</v>
      </c>
      <c r="FN256" s="39">
        <f t="shared" si="1762"/>
        <v>0</v>
      </c>
      <c r="FO256" s="40">
        <f t="shared" si="1762"/>
        <v>0</v>
      </c>
      <c r="FP256" s="40">
        <f t="shared" si="1762"/>
        <v>0</v>
      </c>
      <c r="FQ256" s="40">
        <f t="shared" si="1762"/>
        <v>0</v>
      </c>
      <c r="FR256" s="40">
        <f t="shared" si="1762"/>
        <v>0</v>
      </c>
      <c r="FS256" s="40">
        <f t="shared" si="1762"/>
        <v>0</v>
      </c>
      <c r="FT256" s="40">
        <f t="shared" si="1762"/>
        <v>0</v>
      </c>
      <c r="FU256" s="40">
        <f t="shared" si="1762"/>
        <v>0</v>
      </c>
      <c r="FV256" s="40">
        <f t="shared" si="1763"/>
        <v>0</v>
      </c>
      <c r="FW256" s="40">
        <f t="shared" si="1763"/>
        <v>0</v>
      </c>
      <c r="FX256" s="41">
        <f t="shared" si="1763"/>
        <v>0</v>
      </c>
      <c r="FY256" s="101">
        <f t="shared" si="1763"/>
        <v>0</v>
      </c>
      <c r="FZ256" s="40">
        <f t="shared" si="1763"/>
        <v>0</v>
      </c>
      <c r="GA256" s="40">
        <f t="shared" si="1763"/>
        <v>0</v>
      </c>
      <c r="GB256" s="40">
        <f t="shared" si="1763"/>
        <v>0</v>
      </c>
      <c r="GC256" s="40">
        <f t="shared" si="1763"/>
        <v>0</v>
      </c>
      <c r="GD256" s="40">
        <f t="shared" si="1763"/>
        <v>0</v>
      </c>
      <c r="GE256" s="40">
        <f t="shared" si="1763"/>
        <v>0</v>
      </c>
      <c r="GF256" s="40">
        <f t="shared" si="1763"/>
        <v>0</v>
      </c>
      <c r="GG256" s="40">
        <f t="shared" si="1763"/>
        <v>0</v>
      </c>
      <c r="GH256" s="40">
        <f t="shared" si="1763"/>
        <v>0</v>
      </c>
      <c r="GI256" s="41">
        <f t="shared" si="1763"/>
        <v>0</v>
      </c>
      <c r="GK256" s="4">
        <f t="shared" si="1630"/>
        <v>2.5</v>
      </c>
      <c r="GL256" s="15">
        <v>26</v>
      </c>
      <c r="GM256" s="39">
        <f t="shared" si="1539"/>
        <v>0</v>
      </c>
      <c r="GN256" s="40">
        <f t="shared" si="1540"/>
        <v>0</v>
      </c>
      <c r="GO256" s="40">
        <f t="shared" si="1541"/>
        <v>0</v>
      </c>
      <c r="GP256" s="40">
        <f t="shared" si="1542"/>
        <v>0</v>
      </c>
      <c r="GQ256" s="40">
        <f t="shared" si="1543"/>
        <v>0</v>
      </c>
      <c r="GR256" s="40">
        <f t="shared" si="1544"/>
        <v>0</v>
      </c>
      <c r="GS256" s="40">
        <f t="shared" si="1545"/>
        <v>0</v>
      </c>
      <c r="GT256" s="40">
        <f t="shared" si="1546"/>
        <v>0</v>
      </c>
      <c r="GU256" s="40">
        <f t="shared" si="1547"/>
        <v>0</v>
      </c>
      <c r="GV256" s="40">
        <f t="shared" si="1548"/>
        <v>0</v>
      </c>
      <c r="GW256" s="41">
        <f t="shared" si="1549"/>
        <v>0</v>
      </c>
      <c r="GX256" s="101">
        <f t="shared" si="1550"/>
        <v>0</v>
      </c>
      <c r="GY256" s="40">
        <f t="shared" si="1551"/>
        <v>0</v>
      </c>
      <c r="GZ256" s="40">
        <f t="shared" si="1552"/>
        <v>0</v>
      </c>
      <c r="HA256" s="40">
        <f t="shared" si="1553"/>
        <v>0</v>
      </c>
      <c r="HB256" s="40">
        <f t="shared" si="1554"/>
        <v>0</v>
      </c>
      <c r="HC256" s="40">
        <f t="shared" si="1555"/>
        <v>0</v>
      </c>
      <c r="HD256" s="40">
        <f t="shared" si="1556"/>
        <v>0</v>
      </c>
      <c r="HE256" s="40">
        <f t="shared" si="1557"/>
        <v>0</v>
      </c>
      <c r="HF256" s="40">
        <f t="shared" si="1558"/>
        <v>0</v>
      </c>
      <c r="HG256" s="40">
        <f t="shared" si="1559"/>
        <v>0</v>
      </c>
      <c r="HH256" s="93">
        <f t="shared" si="1560"/>
        <v>0</v>
      </c>
      <c r="HI256" s="39">
        <f t="shared" si="1561"/>
        <v>0</v>
      </c>
      <c r="HJ256" s="40">
        <f t="shared" si="1562"/>
        <v>0</v>
      </c>
      <c r="HK256" s="40">
        <f t="shared" si="1563"/>
        <v>0</v>
      </c>
      <c r="HL256" s="40">
        <f t="shared" si="1564"/>
        <v>0</v>
      </c>
      <c r="HM256" s="40">
        <f t="shared" si="1565"/>
        <v>0</v>
      </c>
      <c r="HN256" s="40">
        <f t="shared" si="1566"/>
        <v>0</v>
      </c>
      <c r="HO256" s="40">
        <f t="shared" si="1567"/>
        <v>0</v>
      </c>
      <c r="HP256" s="40">
        <f t="shared" si="1568"/>
        <v>0</v>
      </c>
      <c r="HQ256" s="40">
        <f t="shared" si="1569"/>
        <v>0</v>
      </c>
      <c r="HR256" s="40">
        <f t="shared" si="1570"/>
        <v>0</v>
      </c>
      <c r="HS256" s="41">
        <f t="shared" si="1571"/>
        <v>0</v>
      </c>
      <c r="HT256" s="101">
        <f t="shared" si="1572"/>
        <v>0</v>
      </c>
      <c r="HU256" s="40">
        <f t="shared" si="1573"/>
        <v>0</v>
      </c>
      <c r="HV256" s="40">
        <f t="shared" si="1574"/>
        <v>0</v>
      </c>
      <c r="HW256" s="40">
        <f t="shared" si="1575"/>
        <v>0</v>
      </c>
      <c r="HX256" s="40">
        <f t="shared" si="1576"/>
        <v>0</v>
      </c>
      <c r="HY256" s="40">
        <f t="shared" si="1577"/>
        <v>0</v>
      </c>
      <c r="HZ256" s="40">
        <f t="shared" si="1578"/>
        <v>0</v>
      </c>
      <c r="IA256" s="40">
        <f t="shared" si="1579"/>
        <v>0</v>
      </c>
      <c r="IB256" s="40">
        <f t="shared" si="1580"/>
        <v>0</v>
      </c>
      <c r="IC256" s="40">
        <f t="shared" si="1581"/>
        <v>0</v>
      </c>
      <c r="ID256" s="41">
        <f t="shared" si="1582"/>
        <v>0</v>
      </c>
      <c r="IG256" s="15">
        <v>26</v>
      </c>
      <c r="IH256" s="39"/>
      <c r="II256" s="40"/>
      <c r="IJ256" s="40"/>
      <c r="IK256" s="40"/>
      <c r="IL256" s="40"/>
      <c r="IM256" s="40"/>
      <c r="IN256" s="40"/>
      <c r="IO256" s="40"/>
      <c r="IP256" s="40"/>
      <c r="IQ256" s="40"/>
      <c r="IR256" s="41"/>
      <c r="IS256" s="101"/>
      <c r="IT256" s="40"/>
      <c r="IU256" s="40"/>
      <c r="IV256" s="40"/>
      <c r="IW256" s="40"/>
      <c r="IX256" s="40"/>
      <c r="IY256" s="40"/>
      <c r="IZ256" s="40"/>
      <c r="JA256" s="40"/>
      <c r="JB256" s="40"/>
      <c r="JC256" s="93"/>
      <c r="JD256" s="39"/>
      <c r="JE256" s="40"/>
      <c r="JF256" s="40"/>
      <c r="JG256" s="40"/>
      <c r="JH256" s="40"/>
      <c r="JI256" s="40"/>
      <c r="JJ256" s="40"/>
      <c r="JK256" s="40"/>
      <c r="JL256" s="40"/>
      <c r="JM256" s="40"/>
      <c r="JN256" s="41"/>
      <c r="JO256" s="101"/>
      <c r="JP256" s="40"/>
      <c r="JQ256" s="40"/>
      <c r="JR256" s="40"/>
      <c r="JS256" s="40"/>
      <c r="JT256" s="40"/>
      <c r="JU256" s="40"/>
      <c r="JV256" s="40"/>
      <c r="JW256" s="40"/>
      <c r="JX256" s="40"/>
      <c r="JY256" s="41"/>
      <c r="KD256" s="4">
        <f t="shared" si="1631"/>
        <v>2.5</v>
      </c>
      <c r="KE256" s="15">
        <v>26</v>
      </c>
      <c r="KF256" s="39">
        <f t="shared" si="1632"/>
        <v>0</v>
      </c>
      <c r="KG256" s="40">
        <f t="shared" si="1633"/>
        <v>0</v>
      </c>
      <c r="KH256" s="40">
        <f t="shared" si="1634"/>
        <v>0</v>
      </c>
      <c r="KI256" s="40">
        <f t="shared" si="1635"/>
        <v>0</v>
      </c>
      <c r="KJ256" s="40">
        <f t="shared" si="1636"/>
        <v>0</v>
      </c>
      <c r="KK256" s="40">
        <f t="shared" si="1637"/>
        <v>0</v>
      </c>
      <c r="KL256" s="40">
        <f t="shared" si="1638"/>
        <v>0</v>
      </c>
      <c r="KM256" s="40">
        <f t="shared" si="1639"/>
        <v>0</v>
      </c>
      <c r="KN256" s="40">
        <f t="shared" si="1640"/>
        <v>0</v>
      </c>
      <c r="KO256" s="40">
        <f t="shared" si="1641"/>
        <v>0</v>
      </c>
      <c r="KP256" s="41">
        <f t="shared" si="1642"/>
        <v>0</v>
      </c>
      <c r="KQ256" s="101">
        <f t="shared" si="1643"/>
        <v>0</v>
      </c>
      <c r="KR256" s="40">
        <f t="shared" si="1644"/>
        <v>0</v>
      </c>
      <c r="KS256" s="40">
        <f t="shared" si="1645"/>
        <v>0</v>
      </c>
      <c r="KT256" s="40">
        <f t="shared" si="1646"/>
        <v>0</v>
      </c>
      <c r="KU256" s="40">
        <f t="shared" si="1647"/>
        <v>0</v>
      </c>
      <c r="KV256" s="40">
        <f t="shared" si="1648"/>
        <v>0</v>
      </c>
      <c r="KW256" s="40">
        <f t="shared" si="1649"/>
        <v>0</v>
      </c>
      <c r="KX256" s="40">
        <f t="shared" si="1650"/>
        <v>0</v>
      </c>
      <c r="KY256" s="40">
        <f t="shared" si="1651"/>
        <v>0</v>
      </c>
      <c r="KZ256" s="40">
        <f t="shared" si="1652"/>
        <v>0</v>
      </c>
      <c r="LA256" s="93">
        <f t="shared" si="1653"/>
        <v>0</v>
      </c>
      <c r="LB256" s="39">
        <f t="shared" si="1654"/>
        <v>0</v>
      </c>
      <c r="LC256" s="40">
        <f t="shared" si="1655"/>
        <v>0</v>
      </c>
      <c r="LD256" s="40">
        <f t="shared" si="1656"/>
        <v>0</v>
      </c>
      <c r="LE256" s="40">
        <f t="shared" si="1657"/>
        <v>0</v>
      </c>
      <c r="LF256" s="40">
        <f t="shared" si="1658"/>
        <v>0</v>
      </c>
      <c r="LG256" s="40">
        <f t="shared" si="1659"/>
        <v>0</v>
      </c>
      <c r="LH256" s="40">
        <f t="shared" si="1660"/>
        <v>0</v>
      </c>
      <c r="LI256" s="40">
        <f t="shared" si="1661"/>
        <v>0</v>
      </c>
      <c r="LJ256" s="40">
        <f t="shared" si="1662"/>
        <v>0</v>
      </c>
      <c r="LK256" s="40">
        <f t="shared" si="1663"/>
        <v>0</v>
      </c>
      <c r="LL256" s="41">
        <f t="shared" si="1664"/>
        <v>0</v>
      </c>
      <c r="LM256" s="101">
        <f t="shared" si="1665"/>
        <v>0</v>
      </c>
      <c r="LN256" s="40">
        <f t="shared" si="1666"/>
        <v>0</v>
      </c>
      <c r="LO256" s="40">
        <f t="shared" si="1667"/>
        <v>0</v>
      </c>
      <c r="LP256" s="40">
        <f t="shared" si="1668"/>
        <v>0</v>
      </c>
      <c r="LQ256" s="40">
        <f t="shared" si="1669"/>
        <v>0</v>
      </c>
      <c r="LR256" s="40">
        <f t="shared" si="1670"/>
        <v>0</v>
      </c>
      <c r="LS256" s="40">
        <f t="shared" si="1671"/>
        <v>0</v>
      </c>
      <c r="LT256" s="40">
        <f t="shared" si="1672"/>
        <v>0</v>
      </c>
      <c r="LU256" s="40">
        <f t="shared" si="1673"/>
        <v>0</v>
      </c>
      <c r="LV256" s="40">
        <f t="shared" si="1674"/>
        <v>0</v>
      </c>
      <c r="LW256" s="41">
        <f t="shared" si="1675"/>
        <v>0</v>
      </c>
      <c r="MC256" s="4">
        <f t="shared" si="1676"/>
        <v>2.9</v>
      </c>
      <c r="MD256" s="15">
        <v>30</v>
      </c>
      <c r="ME256" s="37">
        <f t="shared" si="1773"/>
        <v>-4</v>
      </c>
      <c r="MF256" s="21">
        <f t="shared" si="1773"/>
        <v>-4</v>
      </c>
      <c r="MG256" s="21">
        <f t="shared" si="1773"/>
        <v>-4</v>
      </c>
      <c r="MH256" s="21">
        <f t="shared" si="1773"/>
        <v>-4</v>
      </c>
      <c r="MI256" s="21">
        <f t="shared" si="1773"/>
        <v>-4</v>
      </c>
      <c r="MJ256" s="21">
        <f t="shared" si="1773"/>
        <v>-4</v>
      </c>
      <c r="MK256" s="21">
        <f t="shared" si="1773"/>
        <v>-6</v>
      </c>
      <c r="ML256" s="21">
        <f t="shared" si="1773"/>
        <v>-8</v>
      </c>
      <c r="MM256" s="21">
        <f t="shared" si="1773"/>
        <v>-6</v>
      </c>
      <c r="MN256" s="21">
        <f t="shared" si="1773"/>
        <v>-4</v>
      </c>
      <c r="MO256" s="21">
        <f t="shared" si="1774"/>
        <v>-4</v>
      </c>
      <c r="MP256" s="21">
        <f t="shared" si="1774"/>
        <v>-4</v>
      </c>
      <c r="MQ256" s="21">
        <f t="shared" si="1774"/>
        <v>-4</v>
      </c>
      <c r="MR256" s="21">
        <f t="shared" si="1774"/>
        <v>-4</v>
      </c>
      <c r="MS256" s="21">
        <f t="shared" si="1774"/>
        <v>-4</v>
      </c>
      <c r="MT256" s="21">
        <f t="shared" si="1774"/>
        <v>-4</v>
      </c>
      <c r="MU256" s="21">
        <f t="shared" si="1774"/>
        <v>-4</v>
      </c>
      <c r="MV256" s="21">
        <f t="shared" si="1774"/>
        <v>-4</v>
      </c>
      <c r="MW256" s="21">
        <f t="shared" si="1774"/>
        <v>-4</v>
      </c>
      <c r="MX256" s="21">
        <f t="shared" si="1774"/>
        <v>-4</v>
      </c>
      <c r="MY256" s="21">
        <f t="shared" si="1775"/>
        <v>-4</v>
      </c>
      <c r="MZ256" s="21">
        <f t="shared" si="1775"/>
        <v>-4</v>
      </c>
      <c r="NA256" s="21">
        <f t="shared" si="1775"/>
        <v>-4</v>
      </c>
      <c r="NB256" s="21">
        <f t="shared" si="1775"/>
        <v>-4</v>
      </c>
      <c r="NC256" s="21">
        <f t="shared" si="1775"/>
        <v>-4</v>
      </c>
      <c r="ND256" s="21">
        <f t="shared" si="1775"/>
        <v>-4</v>
      </c>
      <c r="NE256" s="21">
        <f t="shared" si="1775"/>
        <v>-4</v>
      </c>
      <c r="NF256" s="21">
        <f t="shared" si="1775"/>
        <v>-4</v>
      </c>
      <c r="NG256" s="21">
        <f t="shared" si="1775"/>
        <v>-4</v>
      </c>
      <c r="NH256" s="21">
        <f t="shared" si="1775"/>
        <v>-4</v>
      </c>
      <c r="NI256" s="21">
        <f t="shared" si="1776"/>
        <v>-4</v>
      </c>
      <c r="NJ256" s="21">
        <f t="shared" si="1776"/>
        <v>-4</v>
      </c>
      <c r="NK256" s="21">
        <f t="shared" si="1776"/>
        <v>-4</v>
      </c>
      <c r="NL256" s="21">
        <f t="shared" si="1776"/>
        <v>-4</v>
      </c>
      <c r="NM256" s="21">
        <f t="shared" si="1776"/>
        <v>-4</v>
      </c>
      <c r="NN256" s="21">
        <f t="shared" si="1776"/>
        <v>-4</v>
      </c>
      <c r="NO256" s="21">
        <f t="shared" si="1776"/>
        <v>-4</v>
      </c>
      <c r="NP256" s="21">
        <f t="shared" si="1776"/>
        <v>-4</v>
      </c>
      <c r="NQ256" s="21">
        <f t="shared" si="1776"/>
        <v>-4</v>
      </c>
      <c r="NR256" s="38">
        <f t="shared" si="1776"/>
        <v>-4</v>
      </c>
      <c r="NS256"/>
      <c r="NU256" s="4">
        <f t="shared" si="1681"/>
        <v>2.9</v>
      </c>
      <c r="NV256" s="15">
        <v>30</v>
      </c>
      <c r="NW256" s="37">
        <f t="shared" si="1682"/>
        <v>31.64</v>
      </c>
      <c r="NX256" s="21">
        <f t="shared" si="1588"/>
        <v>31.64</v>
      </c>
      <c r="NY256" s="21">
        <f t="shared" si="1589"/>
        <v>31.64</v>
      </c>
      <c r="NZ256" s="21">
        <f t="shared" si="1590"/>
        <v>31.64</v>
      </c>
      <c r="OA256" s="21">
        <f t="shared" si="1591"/>
        <v>31.64</v>
      </c>
      <c r="OB256" s="21">
        <f t="shared" si="1592"/>
        <v>31.64</v>
      </c>
      <c r="OC256" s="21">
        <f t="shared" si="1593"/>
        <v>31.64</v>
      </c>
      <c r="OD256" s="21">
        <f t="shared" si="1594"/>
        <v>31.64</v>
      </c>
      <c r="OE256" s="21">
        <f t="shared" si="1595"/>
        <v>31.64</v>
      </c>
      <c r="OF256" s="21">
        <f t="shared" si="1596"/>
        <v>31.64</v>
      </c>
      <c r="OG256" s="21">
        <f t="shared" si="1597"/>
        <v>31.64</v>
      </c>
      <c r="OH256" s="21">
        <f t="shared" si="1598"/>
        <v>31.64</v>
      </c>
      <c r="OI256" s="21">
        <f t="shared" si="1599"/>
        <v>31.64</v>
      </c>
      <c r="OJ256" s="21">
        <f t="shared" si="1600"/>
        <v>31.64</v>
      </c>
      <c r="OK256" s="21">
        <f t="shared" si="1601"/>
        <v>31.64</v>
      </c>
      <c r="OL256" s="21">
        <f t="shared" si="1602"/>
        <v>31.64</v>
      </c>
      <c r="OM256" s="21">
        <f t="shared" si="1603"/>
        <v>31.64</v>
      </c>
      <c r="ON256" s="21">
        <f t="shared" si="1604"/>
        <v>31.64</v>
      </c>
      <c r="OO256" s="21">
        <f t="shared" si="1605"/>
        <v>31.64</v>
      </c>
      <c r="OP256" s="21">
        <f t="shared" si="1606"/>
        <v>31.64</v>
      </c>
      <c r="OQ256" s="21">
        <f t="shared" si="1607"/>
        <v>31.64</v>
      </c>
      <c r="OR256" s="21">
        <f t="shared" si="1608"/>
        <v>31.64</v>
      </c>
      <c r="OS256" s="21">
        <f t="shared" si="1609"/>
        <v>31.64</v>
      </c>
      <c r="OT256" s="21">
        <f t="shared" si="1610"/>
        <v>31.64</v>
      </c>
      <c r="OU256" s="21">
        <f t="shared" si="1611"/>
        <v>31.64</v>
      </c>
      <c r="OV256" s="21">
        <f t="shared" si="1612"/>
        <v>31.64</v>
      </c>
      <c r="OW256" s="21">
        <f t="shared" si="1613"/>
        <v>31.64</v>
      </c>
      <c r="OX256" s="21">
        <f t="shared" si="1614"/>
        <v>31.64</v>
      </c>
      <c r="OY256" s="21">
        <f t="shared" si="1615"/>
        <v>31.64</v>
      </c>
      <c r="OZ256" s="21">
        <f t="shared" si="1616"/>
        <v>31.64</v>
      </c>
      <c r="PA256" s="21">
        <f t="shared" si="1617"/>
        <v>31.64</v>
      </c>
      <c r="PB256" s="21">
        <f t="shared" si="1618"/>
        <v>31.64</v>
      </c>
      <c r="PC256" s="21">
        <f t="shared" si="1619"/>
        <v>31.64</v>
      </c>
      <c r="PD256" s="21">
        <f t="shared" si="1620"/>
        <v>31.64</v>
      </c>
      <c r="PE256" s="21">
        <f t="shared" si="1621"/>
        <v>31.64</v>
      </c>
      <c r="PF256" s="21">
        <f t="shared" si="1622"/>
        <v>31.64</v>
      </c>
      <c r="PG256" s="21">
        <f t="shared" si="1623"/>
        <v>31.64</v>
      </c>
      <c r="PH256" s="21">
        <f t="shared" si="1624"/>
        <v>31.64</v>
      </c>
      <c r="PI256" s="21">
        <f t="shared" si="1625"/>
        <v>31.64</v>
      </c>
      <c r="PJ256" s="38">
        <f t="shared" si="1626"/>
        <v>31.64</v>
      </c>
      <c r="PK256"/>
      <c r="PM256" s="4">
        <f t="shared" si="1683"/>
        <v>2.9</v>
      </c>
      <c r="PN256" s="15">
        <v>30</v>
      </c>
      <c r="PO256" s="37">
        <f t="shared" si="1684"/>
        <v>0</v>
      </c>
      <c r="PP256" s="21">
        <f t="shared" si="1685"/>
        <v>0</v>
      </c>
      <c r="PQ256" s="21">
        <f t="shared" si="1686"/>
        <v>0</v>
      </c>
      <c r="PR256" s="21">
        <f t="shared" si="1687"/>
        <v>0</v>
      </c>
      <c r="PS256" s="21">
        <f t="shared" si="1688"/>
        <v>0</v>
      </c>
      <c r="PT256" s="21">
        <f t="shared" si="1689"/>
        <v>0</v>
      </c>
      <c r="PU256" s="21">
        <f t="shared" si="1690"/>
        <v>0</v>
      </c>
      <c r="PV256" s="21">
        <f t="shared" si="1691"/>
        <v>0</v>
      </c>
      <c r="PW256" s="21">
        <f t="shared" si="1692"/>
        <v>0</v>
      </c>
      <c r="PX256" s="21">
        <f t="shared" si="1693"/>
        <v>0</v>
      </c>
      <c r="PY256" s="21">
        <f t="shared" si="1694"/>
        <v>0</v>
      </c>
      <c r="PZ256" s="21">
        <f t="shared" si="1695"/>
        <v>0</v>
      </c>
      <c r="QA256" s="21">
        <f t="shared" si="1696"/>
        <v>0</v>
      </c>
      <c r="QB256" s="21">
        <f t="shared" si="1697"/>
        <v>0</v>
      </c>
      <c r="QC256" s="21">
        <f t="shared" si="1698"/>
        <v>0</v>
      </c>
      <c r="QD256" s="21">
        <f t="shared" si="1699"/>
        <v>0</v>
      </c>
      <c r="QE256" s="21">
        <f t="shared" si="1700"/>
        <v>0</v>
      </c>
      <c r="QF256" s="21">
        <f t="shared" si="1701"/>
        <v>0</v>
      </c>
      <c r="QG256" s="21">
        <f t="shared" si="1702"/>
        <v>0</v>
      </c>
      <c r="QH256" s="21">
        <f t="shared" si="1703"/>
        <v>0</v>
      </c>
      <c r="QI256" s="21">
        <f t="shared" si="1704"/>
        <v>0</v>
      </c>
      <c r="QJ256" s="21">
        <f t="shared" si="1705"/>
        <v>0</v>
      </c>
      <c r="QK256" s="21">
        <f t="shared" si="1706"/>
        <v>0</v>
      </c>
      <c r="QL256" s="21">
        <f t="shared" si="1707"/>
        <v>0</v>
      </c>
      <c r="QM256" s="21">
        <f t="shared" si="1708"/>
        <v>0</v>
      </c>
      <c r="QN256" s="21">
        <f t="shared" si="1709"/>
        <v>0</v>
      </c>
      <c r="QO256" s="21">
        <f t="shared" si="1710"/>
        <v>0</v>
      </c>
      <c r="QP256" s="21">
        <f t="shared" si="1711"/>
        <v>0</v>
      </c>
      <c r="QQ256" s="21">
        <f t="shared" si="1712"/>
        <v>0</v>
      </c>
      <c r="QR256" s="21">
        <f t="shared" si="1713"/>
        <v>0</v>
      </c>
      <c r="QS256" s="21">
        <f t="shared" si="1714"/>
        <v>0</v>
      </c>
      <c r="QT256" s="21">
        <f t="shared" si="1715"/>
        <v>0</v>
      </c>
      <c r="QU256" s="21">
        <f t="shared" si="1716"/>
        <v>0</v>
      </c>
      <c r="QV256" s="21">
        <f t="shared" si="1717"/>
        <v>0</v>
      </c>
      <c r="QW256" s="21">
        <f t="shared" si="1718"/>
        <v>0</v>
      </c>
      <c r="QX256" s="21">
        <f t="shared" si="1719"/>
        <v>0</v>
      </c>
      <c r="QY256" s="21">
        <f t="shared" si="1720"/>
        <v>0</v>
      </c>
      <c r="QZ256" s="21">
        <f t="shared" si="1721"/>
        <v>0</v>
      </c>
      <c r="RA256" s="21">
        <f t="shared" si="1722"/>
        <v>0</v>
      </c>
      <c r="RB256" s="38">
        <f t="shared" si="1723"/>
        <v>0</v>
      </c>
      <c r="RC256"/>
      <c r="ZS256" s="4">
        <f t="shared" si="1724"/>
        <v>2.5</v>
      </c>
      <c r="ZT256" s="15">
        <v>26</v>
      </c>
      <c r="ZU256" s="39">
        <f t="shared" ref="ZU256:ABL256" si="1781">IF(ISNUMBER(INDEX(Asfalt,$ZT256,ZV$226)),INDEX(Asfalt,$ZT256,ZV$226),0)</f>
        <v>0</v>
      </c>
      <c r="ZV256" s="40">
        <f t="shared" si="1781"/>
        <v>0</v>
      </c>
      <c r="ZW256" s="40">
        <f t="shared" si="1781"/>
        <v>0</v>
      </c>
      <c r="ZX256" s="40">
        <f t="shared" si="1781"/>
        <v>0</v>
      </c>
      <c r="ZY256" s="40">
        <f t="shared" si="1781"/>
        <v>0</v>
      </c>
      <c r="ZZ256" s="40">
        <f t="shared" si="1781"/>
        <v>0</v>
      </c>
      <c r="AAA256" s="40">
        <f t="shared" si="1781"/>
        <v>0</v>
      </c>
      <c r="AAB256" s="40">
        <f t="shared" si="1781"/>
        <v>0</v>
      </c>
      <c r="AAC256" s="40">
        <f t="shared" si="1781"/>
        <v>0</v>
      </c>
      <c r="AAD256" s="40">
        <f t="shared" si="1781"/>
        <v>0</v>
      </c>
      <c r="AAE256" s="41">
        <f t="shared" si="1781"/>
        <v>0</v>
      </c>
      <c r="AAF256" s="101">
        <f t="shared" si="1781"/>
        <v>0</v>
      </c>
      <c r="AAG256" s="40">
        <f t="shared" si="1781"/>
        <v>0</v>
      </c>
      <c r="AAH256" s="40">
        <f t="shared" si="1781"/>
        <v>0</v>
      </c>
      <c r="AAI256" s="40">
        <f t="shared" si="1781"/>
        <v>0</v>
      </c>
      <c r="AAJ256" s="40">
        <f t="shared" si="1781"/>
        <v>0</v>
      </c>
      <c r="AAK256" s="40">
        <f t="shared" si="1781"/>
        <v>0</v>
      </c>
      <c r="AAL256" s="40">
        <f t="shared" si="1781"/>
        <v>0</v>
      </c>
      <c r="AAM256" s="40">
        <f t="shared" si="1781"/>
        <v>0</v>
      </c>
      <c r="AAN256" s="40">
        <f t="shared" si="1781"/>
        <v>0</v>
      </c>
      <c r="AAO256" s="40">
        <f t="shared" si="1781"/>
        <v>0</v>
      </c>
      <c r="AAP256" s="93">
        <f t="shared" si="1781"/>
        <v>0</v>
      </c>
      <c r="AAQ256" s="39">
        <f t="shared" si="1781"/>
        <v>0</v>
      </c>
      <c r="AAR256" s="40">
        <f t="shared" si="1781"/>
        <v>0</v>
      </c>
      <c r="AAS256" s="40">
        <f t="shared" si="1781"/>
        <v>0</v>
      </c>
      <c r="AAT256" s="40">
        <f t="shared" si="1781"/>
        <v>0</v>
      </c>
      <c r="AAU256" s="40">
        <f t="shared" si="1781"/>
        <v>0</v>
      </c>
      <c r="AAV256" s="40">
        <f t="shared" si="1781"/>
        <v>0</v>
      </c>
      <c r="AAW256" s="40">
        <f t="shared" si="1781"/>
        <v>0</v>
      </c>
      <c r="AAX256" s="40">
        <f t="shared" si="1781"/>
        <v>0</v>
      </c>
      <c r="AAY256" s="40">
        <f t="shared" si="1781"/>
        <v>0</v>
      </c>
      <c r="AAZ256" s="40">
        <f t="shared" si="1781"/>
        <v>0</v>
      </c>
      <c r="ABA256" s="41">
        <f t="shared" si="1781"/>
        <v>0</v>
      </c>
      <c r="ABB256" s="101">
        <f t="shared" si="1781"/>
        <v>0</v>
      </c>
      <c r="ABC256" s="40">
        <f t="shared" si="1781"/>
        <v>0</v>
      </c>
      <c r="ABD256" s="40">
        <f t="shared" si="1781"/>
        <v>0</v>
      </c>
      <c r="ABE256" s="40">
        <f t="shared" si="1781"/>
        <v>0</v>
      </c>
      <c r="ABF256" s="40">
        <f t="shared" si="1781"/>
        <v>0</v>
      </c>
      <c r="ABG256" s="40">
        <f t="shared" si="1781"/>
        <v>0</v>
      </c>
      <c r="ABH256" s="40">
        <f t="shared" si="1781"/>
        <v>0</v>
      </c>
      <c r="ABI256" s="40">
        <f t="shared" si="1781"/>
        <v>0</v>
      </c>
      <c r="ABJ256" s="40">
        <f t="shared" si="1781"/>
        <v>0</v>
      </c>
      <c r="ABK256" s="40">
        <f t="shared" si="1781"/>
        <v>0</v>
      </c>
      <c r="ABL256" s="41">
        <f t="shared" si="1781"/>
        <v>0</v>
      </c>
    </row>
    <row r="257" spans="1:740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9"/>
      <c r="EP257" s="4">
        <f t="shared" si="1629"/>
        <v>2.5</v>
      </c>
      <c r="EQ257" s="15">
        <v>26</v>
      </c>
      <c r="ER257" s="97">
        <f t="shared" ref="ER257:FA266" si="1782">IF(ISNUMBER(INDEX(VstupniData,$EQ257,ER$226)),INDEX(VstupniData,$EQ257,ER$226),"")</f>
        <v>0</v>
      </c>
      <c r="ES257" s="33">
        <f t="shared" si="1782"/>
        <v>0</v>
      </c>
      <c r="ET257" s="33">
        <f t="shared" si="1782"/>
        <v>0</v>
      </c>
      <c r="EU257" s="33">
        <f t="shared" si="1782"/>
        <v>0</v>
      </c>
      <c r="EV257" s="33">
        <f t="shared" si="1782"/>
        <v>0</v>
      </c>
      <c r="EW257" s="33">
        <f t="shared" si="1782"/>
        <v>0</v>
      </c>
      <c r="EX257" s="33">
        <f t="shared" si="1782"/>
        <v>0</v>
      </c>
      <c r="EY257" s="33">
        <f t="shared" si="1782"/>
        <v>0</v>
      </c>
      <c r="EZ257" s="33">
        <f t="shared" si="1782"/>
        <v>0</v>
      </c>
      <c r="FA257" s="33">
        <f t="shared" si="1782"/>
        <v>0</v>
      </c>
      <c r="FB257" s="98">
        <f t="shared" ref="FB257:FK266" si="1783">IF(ISNUMBER(INDEX(VstupniData,$EQ257,FB$226)),INDEX(VstupniData,$EQ257,FB$226),"")</f>
        <v>0</v>
      </c>
      <c r="FC257" s="102">
        <f t="shared" si="1783"/>
        <v>0</v>
      </c>
      <c r="FD257" s="33">
        <f t="shared" si="1783"/>
        <v>0</v>
      </c>
      <c r="FE257" s="33">
        <f t="shared" si="1783"/>
        <v>0</v>
      </c>
      <c r="FF257" s="33">
        <f t="shared" si="1783"/>
        <v>0</v>
      </c>
      <c r="FG257" s="33">
        <f t="shared" si="1783"/>
        <v>0</v>
      </c>
      <c r="FH257" s="33">
        <f t="shared" si="1783"/>
        <v>0</v>
      </c>
      <c r="FI257" s="33">
        <f t="shared" si="1783"/>
        <v>0</v>
      </c>
      <c r="FJ257" s="33">
        <f t="shared" si="1783"/>
        <v>0</v>
      </c>
      <c r="FK257" s="33">
        <f t="shared" si="1783"/>
        <v>0</v>
      </c>
      <c r="FL257" s="33">
        <f t="shared" ref="FL257:FU266" si="1784">IF(ISNUMBER(INDEX(VstupniData,$EQ257,FL$226)),INDEX(VstupniData,$EQ257,FL$226),"")</f>
        <v>0</v>
      </c>
      <c r="FM257" s="91">
        <f t="shared" si="1784"/>
        <v>0</v>
      </c>
      <c r="FN257" s="97">
        <f t="shared" si="1784"/>
        <v>0</v>
      </c>
      <c r="FO257" s="33">
        <f t="shared" si="1784"/>
        <v>0</v>
      </c>
      <c r="FP257" s="33">
        <f t="shared" si="1784"/>
        <v>0</v>
      </c>
      <c r="FQ257" s="33">
        <f t="shared" si="1784"/>
        <v>0</v>
      </c>
      <c r="FR257" s="33">
        <f t="shared" si="1784"/>
        <v>0</v>
      </c>
      <c r="FS257" s="33">
        <f t="shared" si="1784"/>
        <v>0</v>
      </c>
      <c r="FT257" s="33">
        <f t="shared" si="1784"/>
        <v>0</v>
      </c>
      <c r="FU257" s="33">
        <f t="shared" si="1784"/>
        <v>0</v>
      </c>
      <c r="FV257" s="33">
        <f t="shared" ref="FV257:GI266" si="1785">IF(ISNUMBER(INDEX(VstupniData,$EQ257,FV$226)),INDEX(VstupniData,$EQ257,FV$226),"")</f>
        <v>0</v>
      </c>
      <c r="FW257" s="33">
        <f t="shared" si="1785"/>
        <v>0</v>
      </c>
      <c r="FX257" s="98">
        <f t="shared" si="1785"/>
        <v>0</v>
      </c>
      <c r="FY257" s="102">
        <f t="shared" si="1785"/>
        <v>0</v>
      </c>
      <c r="FZ257" s="33">
        <f t="shared" si="1785"/>
        <v>0</v>
      </c>
      <c r="GA257" s="33">
        <f t="shared" si="1785"/>
        <v>0</v>
      </c>
      <c r="GB257" s="33">
        <f t="shared" si="1785"/>
        <v>0</v>
      </c>
      <c r="GC257" s="33">
        <f t="shared" si="1785"/>
        <v>0</v>
      </c>
      <c r="GD257" s="33">
        <f t="shared" si="1785"/>
        <v>0</v>
      </c>
      <c r="GE257" s="33">
        <f t="shared" si="1785"/>
        <v>0</v>
      </c>
      <c r="GF257" s="33">
        <f t="shared" si="1785"/>
        <v>0</v>
      </c>
      <c r="GG257" s="33">
        <f t="shared" si="1785"/>
        <v>0</v>
      </c>
      <c r="GH257" s="33">
        <f t="shared" si="1785"/>
        <v>0</v>
      </c>
      <c r="GI257" s="98">
        <f t="shared" si="1785"/>
        <v>0</v>
      </c>
      <c r="GK257" s="4">
        <f t="shared" si="1630"/>
        <v>2.5</v>
      </c>
      <c r="GL257" s="15">
        <v>26</v>
      </c>
      <c r="GM257" s="97">
        <f t="shared" si="1539"/>
        <v>0</v>
      </c>
      <c r="GN257" s="33">
        <f t="shared" si="1540"/>
        <v>0</v>
      </c>
      <c r="GO257" s="33">
        <f t="shared" si="1541"/>
        <v>0</v>
      </c>
      <c r="GP257" s="33">
        <f t="shared" si="1542"/>
        <v>0</v>
      </c>
      <c r="GQ257" s="33">
        <f t="shared" si="1543"/>
        <v>0</v>
      </c>
      <c r="GR257" s="33">
        <f t="shared" si="1544"/>
        <v>0</v>
      </c>
      <c r="GS257" s="33">
        <f t="shared" si="1545"/>
        <v>0</v>
      </c>
      <c r="GT257" s="33">
        <f t="shared" si="1546"/>
        <v>0</v>
      </c>
      <c r="GU257" s="33">
        <f t="shared" si="1547"/>
        <v>0</v>
      </c>
      <c r="GV257" s="33">
        <f t="shared" si="1548"/>
        <v>0</v>
      </c>
      <c r="GW257" s="98">
        <f t="shared" si="1549"/>
        <v>0</v>
      </c>
      <c r="GX257" s="102">
        <f t="shared" si="1550"/>
        <v>0</v>
      </c>
      <c r="GY257" s="33">
        <f t="shared" si="1551"/>
        <v>0</v>
      </c>
      <c r="GZ257" s="33">
        <f t="shared" si="1552"/>
        <v>0</v>
      </c>
      <c r="HA257" s="33">
        <f t="shared" si="1553"/>
        <v>0</v>
      </c>
      <c r="HB257" s="33">
        <f t="shared" si="1554"/>
        <v>0</v>
      </c>
      <c r="HC257" s="33">
        <f t="shared" si="1555"/>
        <v>0</v>
      </c>
      <c r="HD257" s="33">
        <f t="shared" si="1556"/>
        <v>0</v>
      </c>
      <c r="HE257" s="33">
        <f t="shared" si="1557"/>
        <v>0</v>
      </c>
      <c r="HF257" s="33">
        <f t="shared" si="1558"/>
        <v>0</v>
      </c>
      <c r="HG257" s="33">
        <f t="shared" si="1559"/>
        <v>0</v>
      </c>
      <c r="HH257" s="91">
        <f t="shared" si="1560"/>
        <v>0</v>
      </c>
      <c r="HI257" s="97">
        <f t="shared" si="1561"/>
        <v>0</v>
      </c>
      <c r="HJ257" s="33">
        <f t="shared" si="1562"/>
        <v>0</v>
      </c>
      <c r="HK257" s="33">
        <f t="shared" si="1563"/>
        <v>0</v>
      </c>
      <c r="HL257" s="33">
        <f t="shared" si="1564"/>
        <v>0</v>
      </c>
      <c r="HM257" s="33">
        <f t="shared" si="1565"/>
        <v>0</v>
      </c>
      <c r="HN257" s="33">
        <f t="shared" si="1566"/>
        <v>0</v>
      </c>
      <c r="HO257" s="33">
        <f t="shared" si="1567"/>
        <v>0</v>
      </c>
      <c r="HP257" s="33">
        <f t="shared" si="1568"/>
        <v>0</v>
      </c>
      <c r="HQ257" s="33">
        <f t="shared" si="1569"/>
        <v>0</v>
      </c>
      <c r="HR257" s="33">
        <f t="shared" si="1570"/>
        <v>0</v>
      </c>
      <c r="HS257" s="98">
        <f t="shared" si="1571"/>
        <v>0</v>
      </c>
      <c r="HT257" s="102">
        <f t="shared" si="1572"/>
        <v>0</v>
      </c>
      <c r="HU257" s="33">
        <f t="shared" si="1573"/>
        <v>0</v>
      </c>
      <c r="HV257" s="33">
        <f t="shared" si="1574"/>
        <v>0</v>
      </c>
      <c r="HW257" s="33">
        <f t="shared" si="1575"/>
        <v>0</v>
      </c>
      <c r="HX257" s="33">
        <f t="shared" si="1576"/>
        <v>0</v>
      </c>
      <c r="HY257" s="33">
        <f t="shared" si="1577"/>
        <v>0</v>
      </c>
      <c r="HZ257" s="33">
        <f t="shared" si="1578"/>
        <v>0</v>
      </c>
      <c r="IA257" s="33">
        <f t="shared" si="1579"/>
        <v>0</v>
      </c>
      <c r="IB257" s="33">
        <f t="shared" si="1580"/>
        <v>0</v>
      </c>
      <c r="IC257" s="33">
        <f t="shared" si="1581"/>
        <v>0</v>
      </c>
      <c r="ID257" s="98">
        <f t="shared" si="1582"/>
        <v>0</v>
      </c>
      <c r="IG257" s="15">
        <v>26</v>
      </c>
      <c r="IH257" s="97"/>
      <c r="II257" s="33"/>
      <c r="IJ257" s="33"/>
      <c r="IK257" s="33"/>
      <c r="IL257" s="33"/>
      <c r="IM257" s="33"/>
      <c r="IN257" s="33"/>
      <c r="IO257" s="33"/>
      <c r="IP257" s="33"/>
      <c r="IQ257" s="33"/>
      <c r="IR257" s="98"/>
      <c r="IS257" s="102"/>
      <c r="IT257" s="33"/>
      <c r="IU257" s="33"/>
      <c r="IV257" s="33"/>
      <c r="IW257" s="33"/>
      <c r="IX257" s="33"/>
      <c r="IY257" s="33"/>
      <c r="IZ257" s="33"/>
      <c r="JA257" s="33"/>
      <c r="JB257" s="33"/>
      <c r="JC257" s="91"/>
      <c r="JD257" s="97"/>
      <c r="JE257" s="33"/>
      <c r="JF257" s="33"/>
      <c r="JG257" s="33"/>
      <c r="JH257" s="33"/>
      <c r="JI257" s="33"/>
      <c r="JJ257" s="33"/>
      <c r="JK257" s="33"/>
      <c r="JL257" s="33"/>
      <c r="JM257" s="33"/>
      <c r="JN257" s="98"/>
      <c r="JO257" s="102"/>
      <c r="JP257" s="33"/>
      <c r="JQ257" s="33"/>
      <c r="JR257" s="33"/>
      <c r="JS257" s="33"/>
      <c r="JT257" s="33"/>
      <c r="JU257" s="33"/>
      <c r="JV257" s="33"/>
      <c r="JW257" s="33"/>
      <c r="JX257" s="33"/>
      <c r="JY257" s="98"/>
      <c r="KD257" s="4">
        <f t="shared" si="1631"/>
        <v>2.5</v>
      </c>
      <c r="KE257" s="15">
        <v>26</v>
      </c>
      <c r="KF257" s="97">
        <f t="shared" si="1632"/>
        <v>0</v>
      </c>
      <c r="KG257" s="33">
        <f t="shared" si="1633"/>
        <v>0</v>
      </c>
      <c r="KH257" s="33">
        <f t="shared" si="1634"/>
        <v>0</v>
      </c>
      <c r="KI257" s="33">
        <f t="shared" si="1635"/>
        <v>0</v>
      </c>
      <c r="KJ257" s="33">
        <f t="shared" si="1636"/>
        <v>0</v>
      </c>
      <c r="KK257" s="33">
        <f t="shared" si="1637"/>
        <v>0</v>
      </c>
      <c r="KL257" s="33">
        <f t="shared" si="1638"/>
        <v>0</v>
      </c>
      <c r="KM257" s="33">
        <f t="shared" si="1639"/>
        <v>0</v>
      </c>
      <c r="KN257" s="33">
        <f t="shared" si="1640"/>
        <v>0</v>
      </c>
      <c r="KO257" s="33">
        <f t="shared" si="1641"/>
        <v>0</v>
      </c>
      <c r="KP257" s="98">
        <f t="shared" si="1642"/>
        <v>0</v>
      </c>
      <c r="KQ257" s="102">
        <f t="shared" si="1643"/>
        <v>0</v>
      </c>
      <c r="KR257" s="33">
        <f t="shared" si="1644"/>
        <v>0</v>
      </c>
      <c r="KS257" s="33">
        <f t="shared" si="1645"/>
        <v>0</v>
      </c>
      <c r="KT257" s="33">
        <f t="shared" si="1646"/>
        <v>0</v>
      </c>
      <c r="KU257" s="33">
        <f t="shared" si="1647"/>
        <v>0</v>
      </c>
      <c r="KV257" s="33">
        <f t="shared" si="1648"/>
        <v>0</v>
      </c>
      <c r="KW257" s="33">
        <f t="shared" si="1649"/>
        <v>0</v>
      </c>
      <c r="KX257" s="33">
        <f t="shared" si="1650"/>
        <v>0</v>
      </c>
      <c r="KY257" s="33">
        <f t="shared" si="1651"/>
        <v>0</v>
      </c>
      <c r="KZ257" s="33">
        <f t="shared" si="1652"/>
        <v>0</v>
      </c>
      <c r="LA257" s="91">
        <f t="shared" si="1653"/>
        <v>0</v>
      </c>
      <c r="LB257" s="97">
        <f t="shared" si="1654"/>
        <v>0</v>
      </c>
      <c r="LC257" s="33">
        <f t="shared" si="1655"/>
        <v>0</v>
      </c>
      <c r="LD257" s="33">
        <f t="shared" si="1656"/>
        <v>0</v>
      </c>
      <c r="LE257" s="33">
        <f t="shared" si="1657"/>
        <v>0</v>
      </c>
      <c r="LF257" s="33">
        <f t="shared" si="1658"/>
        <v>0</v>
      </c>
      <c r="LG257" s="33">
        <f t="shared" si="1659"/>
        <v>0</v>
      </c>
      <c r="LH257" s="33">
        <f t="shared" si="1660"/>
        <v>0</v>
      </c>
      <c r="LI257" s="33">
        <f t="shared" si="1661"/>
        <v>0</v>
      </c>
      <c r="LJ257" s="33">
        <f t="shared" si="1662"/>
        <v>0</v>
      </c>
      <c r="LK257" s="33">
        <f t="shared" si="1663"/>
        <v>0</v>
      </c>
      <c r="LL257" s="98">
        <f t="shared" si="1664"/>
        <v>0</v>
      </c>
      <c r="LM257" s="102">
        <f t="shared" si="1665"/>
        <v>0</v>
      </c>
      <c r="LN257" s="33">
        <f t="shared" si="1666"/>
        <v>0</v>
      </c>
      <c r="LO257" s="33">
        <f t="shared" si="1667"/>
        <v>0</v>
      </c>
      <c r="LP257" s="33">
        <f t="shared" si="1668"/>
        <v>0</v>
      </c>
      <c r="LQ257" s="33">
        <f t="shared" si="1669"/>
        <v>0</v>
      </c>
      <c r="LR257" s="33">
        <f t="shared" si="1670"/>
        <v>0</v>
      </c>
      <c r="LS257" s="33">
        <f t="shared" si="1671"/>
        <v>0</v>
      </c>
      <c r="LT257" s="33">
        <f t="shared" si="1672"/>
        <v>0</v>
      </c>
      <c r="LU257" s="33">
        <f t="shared" si="1673"/>
        <v>0</v>
      </c>
      <c r="LV257" s="33">
        <f t="shared" si="1674"/>
        <v>0</v>
      </c>
      <c r="LW257" s="98">
        <f t="shared" si="1675"/>
        <v>0</v>
      </c>
      <c r="MC257" s="4">
        <f t="shared" si="1676"/>
        <v>3</v>
      </c>
      <c r="MD257" s="15">
        <v>31</v>
      </c>
      <c r="ME257" s="37">
        <f t="shared" ref="ME257:MN261" si="1786">AVERAGE(KF263:KG264)</f>
        <v>-2</v>
      </c>
      <c r="MF257" s="21">
        <f t="shared" si="1786"/>
        <v>-2</v>
      </c>
      <c r="MG257" s="21">
        <f t="shared" si="1786"/>
        <v>-2</v>
      </c>
      <c r="MH257" s="21">
        <f t="shared" si="1786"/>
        <v>-2</v>
      </c>
      <c r="MI257" s="21">
        <f t="shared" si="1786"/>
        <v>-2</v>
      </c>
      <c r="MJ257" s="21">
        <f t="shared" si="1786"/>
        <v>-2</v>
      </c>
      <c r="MK257" s="21">
        <f t="shared" si="1786"/>
        <v>-4</v>
      </c>
      <c r="ML257" s="21">
        <f t="shared" si="1786"/>
        <v>-6</v>
      </c>
      <c r="MM257" s="21">
        <f t="shared" si="1786"/>
        <v>-4</v>
      </c>
      <c r="MN257" s="21">
        <f t="shared" si="1786"/>
        <v>-2</v>
      </c>
      <c r="MO257" s="21">
        <f t="shared" ref="MO257:MX261" si="1787">AVERAGE(KQ263:KR264)</f>
        <v>-2</v>
      </c>
      <c r="MP257" s="21">
        <f t="shared" si="1787"/>
        <v>-2</v>
      </c>
      <c r="MQ257" s="21">
        <f t="shared" si="1787"/>
        <v>-2</v>
      </c>
      <c r="MR257" s="21">
        <f t="shared" si="1787"/>
        <v>-2</v>
      </c>
      <c r="MS257" s="21">
        <f t="shared" si="1787"/>
        <v>-2</v>
      </c>
      <c r="MT257" s="21">
        <f t="shared" si="1787"/>
        <v>-2</v>
      </c>
      <c r="MU257" s="21">
        <f t="shared" si="1787"/>
        <v>-2</v>
      </c>
      <c r="MV257" s="21">
        <f t="shared" si="1787"/>
        <v>-2</v>
      </c>
      <c r="MW257" s="21">
        <f t="shared" si="1787"/>
        <v>-2</v>
      </c>
      <c r="MX257" s="21">
        <f t="shared" si="1787"/>
        <v>-2</v>
      </c>
      <c r="MY257" s="21">
        <f t="shared" ref="MY257:NH261" si="1788">AVERAGE(LB263:LC264)</f>
        <v>-2</v>
      </c>
      <c r="MZ257" s="21">
        <f t="shared" si="1788"/>
        <v>-2</v>
      </c>
      <c r="NA257" s="21">
        <f t="shared" si="1788"/>
        <v>-2</v>
      </c>
      <c r="NB257" s="21">
        <f t="shared" si="1788"/>
        <v>-2</v>
      </c>
      <c r="NC257" s="21">
        <f t="shared" si="1788"/>
        <v>-2</v>
      </c>
      <c r="ND257" s="21">
        <f t="shared" si="1788"/>
        <v>-2</v>
      </c>
      <c r="NE257" s="21">
        <f t="shared" si="1788"/>
        <v>-2</v>
      </c>
      <c r="NF257" s="21">
        <f t="shared" si="1788"/>
        <v>-2</v>
      </c>
      <c r="NG257" s="21">
        <f t="shared" si="1788"/>
        <v>-2</v>
      </c>
      <c r="NH257" s="21">
        <f t="shared" si="1788"/>
        <v>-2</v>
      </c>
      <c r="NI257" s="21">
        <f t="shared" ref="NI257:NR261" si="1789">AVERAGE(LM263:LN264)</f>
        <v>-2</v>
      </c>
      <c r="NJ257" s="21">
        <f t="shared" si="1789"/>
        <v>-2</v>
      </c>
      <c r="NK257" s="21">
        <f t="shared" si="1789"/>
        <v>-2</v>
      </c>
      <c r="NL257" s="21">
        <f t="shared" si="1789"/>
        <v>-2</v>
      </c>
      <c r="NM257" s="21">
        <f t="shared" si="1789"/>
        <v>-2</v>
      </c>
      <c r="NN257" s="21">
        <f t="shared" si="1789"/>
        <v>-2</v>
      </c>
      <c r="NO257" s="21">
        <f t="shared" si="1789"/>
        <v>-2</v>
      </c>
      <c r="NP257" s="21">
        <f t="shared" si="1789"/>
        <v>-2</v>
      </c>
      <c r="NQ257" s="21">
        <f t="shared" si="1789"/>
        <v>-2</v>
      </c>
      <c r="NR257" s="38">
        <f t="shared" si="1789"/>
        <v>-2</v>
      </c>
      <c r="NS257"/>
      <c r="NU257" s="4">
        <f t="shared" si="1681"/>
        <v>3</v>
      </c>
      <c r="NV257" s="15">
        <v>31</v>
      </c>
      <c r="NW257" s="37">
        <f t="shared" si="1682"/>
        <v>31.64</v>
      </c>
      <c r="NX257" s="21">
        <f t="shared" si="1588"/>
        <v>31.64</v>
      </c>
      <c r="NY257" s="21">
        <f t="shared" si="1589"/>
        <v>31.64</v>
      </c>
      <c r="NZ257" s="21">
        <f t="shared" si="1590"/>
        <v>31.64</v>
      </c>
      <c r="OA257" s="21">
        <f t="shared" si="1591"/>
        <v>31.64</v>
      </c>
      <c r="OB257" s="21">
        <f t="shared" si="1592"/>
        <v>31.64</v>
      </c>
      <c r="OC257" s="21">
        <f t="shared" si="1593"/>
        <v>31.64</v>
      </c>
      <c r="OD257" s="21">
        <f t="shared" si="1594"/>
        <v>31.64</v>
      </c>
      <c r="OE257" s="21">
        <f t="shared" si="1595"/>
        <v>31.64</v>
      </c>
      <c r="OF257" s="21">
        <f t="shared" si="1596"/>
        <v>31.64</v>
      </c>
      <c r="OG257" s="21">
        <f t="shared" si="1597"/>
        <v>31.64</v>
      </c>
      <c r="OH257" s="21">
        <f t="shared" si="1598"/>
        <v>31.64</v>
      </c>
      <c r="OI257" s="21">
        <f t="shared" si="1599"/>
        <v>31.64</v>
      </c>
      <c r="OJ257" s="21">
        <f t="shared" si="1600"/>
        <v>31.64</v>
      </c>
      <c r="OK257" s="21">
        <f t="shared" si="1601"/>
        <v>31.64</v>
      </c>
      <c r="OL257" s="21">
        <f t="shared" si="1602"/>
        <v>31.64</v>
      </c>
      <c r="OM257" s="21">
        <f t="shared" si="1603"/>
        <v>31.64</v>
      </c>
      <c r="ON257" s="21">
        <f t="shared" si="1604"/>
        <v>31.64</v>
      </c>
      <c r="OO257" s="21">
        <f t="shared" si="1605"/>
        <v>31.64</v>
      </c>
      <c r="OP257" s="21">
        <f t="shared" si="1606"/>
        <v>31.64</v>
      </c>
      <c r="OQ257" s="21">
        <f t="shared" si="1607"/>
        <v>31.64</v>
      </c>
      <c r="OR257" s="21">
        <f t="shared" si="1608"/>
        <v>31.64</v>
      </c>
      <c r="OS257" s="21">
        <f t="shared" si="1609"/>
        <v>31.64</v>
      </c>
      <c r="OT257" s="21">
        <f t="shared" si="1610"/>
        <v>31.64</v>
      </c>
      <c r="OU257" s="21">
        <f t="shared" si="1611"/>
        <v>31.64</v>
      </c>
      <c r="OV257" s="21">
        <f t="shared" si="1612"/>
        <v>31.64</v>
      </c>
      <c r="OW257" s="21">
        <f t="shared" si="1613"/>
        <v>31.64</v>
      </c>
      <c r="OX257" s="21">
        <f t="shared" si="1614"/>
        <v>31.64</v>
      </c>
      <c r="OY257" s="21">
        <f t="shared" si="1615"/>
        <v>31.64</v>
      </c>
      <c r="OZ257" s="21">
        <f t="shared" si="1616"/>
        <v>31.64</v>
      </c>
      <c r="PA257" s="21">
        <f t="shared" si="1617"/>
        <v>31.64</v>
      </c>
      <c r="PB257" s="21">
        <f t="shared" si="1618"/>
        <v>31.64</v>
      </c>
      <c r="PC257" s="21">
        <f t="shared" si="1619"/>
        <v>31.64</v>
      </c>
      <c r="PD257" s="21">
        <f t="shared" si="1620"/>
        <v>31.64</v>
      </c>
      <c r="PE257" s="21">
        <f t="shared" si="1621"/>
        <v>31.64</v>
      </c>
      <c r="PF257" s="21">
        <f t="shared" si="1622"/>
        <v>31.64</v>
      </c>
      <c r="PG257" s="21">
        <f t="shared" si="1623"/>
        <v>31.64</v>
      </c>
      <c r="PH257" s="21">
        <f t="shared" si="1624"/>
        <v>31.64</v>
      </c>
      <c r="PI257" s="21">
        <f t="shared" si="1625"/>
        <v>31.64</v>
      </c>
      <c r="PJ257" s="38">
        <f t="shared" si="1626"/>
        <v>31.64</v>
      </c>
      <c r="PK257"/>
      <c r="PM257" s="4">
        <f t="shared" si="1683"/>
        <v>3</v>
      </c>
      <c r="PN257" s="15">
        <v>31</v>
      </c>
      <c r="PO257" s="37">
        <f t="shared" si="1684"/>
        <v>0</v>
      </c>
      <c r="PP257" s="21">
        <f t="shared" si="1685"/>
        <v>0</v>
      </c>
      <c r="PQ257" s="21">
        <f t="shared" si="1686"/>
        <v>0</v>
      </c>
      <c r="PR257" s="21">
        <f t="shared" si="1687"/>
        <v>0</v>
      </c>
      <c r="PS257" s="21">
        <f t="shared" si="1688"/>
        <v>0</v>
      </c>
      <c r="PT257" s="21">
        <f t="shared" si="1689"/>
        <v>0</v>
      </c>
      <c r="PU257" s="21">
        <f t="shared" si="1690"/>
        <v>0</v>
      </c>
      <c r="PV257" s="21">
        <f t="shared" si="1691"/>
        <v>0</v>
      </c>
      <c r="PW257" s="21">
        <f t="shared" si="1692"/>
        <v>0</v>
      </c>
      <c r="PX257" s="21">
        <f t="shared" si="1693"/>
        <v>0</v>
      </c>
      <c r="PY257" s="21">
        <f t="shared" si="1694"/>
        <v>0</v>
      </c>
      <c r="PZ257" s="21">
        <f t="shared" si="1695"/>
        <v>0</v>
      </c>
      <c r="QA257" s="21">
        <f t="shared" si="1696"/>
        <v>0</v>
      </c>
      <c r="QB257" s="21">
        <f t="shared" si="1697"/>
        <v>0</v>
      </c>
      <c r="QC257" s="21">
        <f t="shared" si="1698"/>
        <v>0</v>
      </c>
      <c r="QD257" s="21">
        <f t="shared" si="1699"/>
        <v>0</v>
      </c>
      <c r="QE257" s="21">
        <f t="shared" si="1700"/>
        <v>0</v>
      </c>
      <c r="QF257" s="21">
        <f t="shared" si="1701"/>
        <v>0</v>
      </c>
      <c r="QG257" s="21">
        <f t="shared" si="1702"/>
        <v>0</v>
      </c>
      <c r="QH257" s="21">
        <f t="shared" si="1703"/>
        <v>0</v>
      </c>
      <c r="QI257" s="21">
        <f t="shared" si="1704"/>
        <v>0</v>
      </c>
      <c r="QJ257" s="21">
        <f t="shared" si="1705"/>
        <v>0</v>
      </c>
      <c r="QK257" s="21">
        <f t="shared" si="1706"/>
        <v>0</v>
      </c>
      <c r="QL257" s="21">
        <f t="shared" si="1707"/>
        <v>0</v>
      </c>
      <c r="QM257" s="21">
        <f t="shared" si="1708"/>
        <v>0</v>
      </c>
      <c r="QN257" s="21">
        <f t="shared" si="1709"/>
        <v>0</v>
      </c>
      <c r="QO257" s="21">
        <f t="shared" si="1710"/>
        <v>0</v>
      </c>
      <c r="QP257" s="21">
        <f t="shared" si="1711"/>
        <v>0</v>
      </c>
      <c r="QQ257" s="21">
        <f t="shared" si="1712"/>
        <v>0</v>
      </c>
      <c r="QR257" s="21">
        <f t="shared" si="1713"/>
        <v>0</v>
      </c>
      <c r="QS257" s="21">
        <f t="shared" si="1714"/>
        <v>0</v>
      </c>
      <c r="QT257" s="21">
        <f t="shared" si="1715"/>
        <v>0</v>
      </c>
      <c r="QU257" s="21">
        <f t="shared" si="1716"/>
        <v>0</v>
      </c>
      <c r="QV257" s="21">
        <f t="shared" si="1717"/>
        <v>0</v>
      </c>
      <c r="QW257" s="21">
        <f t="shared" si="1718"/>
        <v>0</v>
      </c>
      <c r="QX257" s="21">
        <f t="shared" si="1719"/>
        <v>0</v>
      </c>
      <c r="QY257" s="21">
        <f t="shared" si="1720"/>
        <v>0</v>
      </c>
      <c r="QZ257" s="21">
        <f t="shared" si="1721"/>
        <v>0</v>
      </c>
      <c r="RA257" s="21">
        <f t="shared" si="1722"/>
        <v>0</v>
      </c>
      <c r="RB257" s="38">
        <f t="shared" si="1723"/>
        <v>0</v>
      </c>
      <c r="RC257"/>
      <c r="ZS257" s="4">
        <f t="shared" si="1724"/>
        <v>2.5</v>
      </c>
      <c r="ZT257" s="15">
        <v>26</v>
      </c>
      <c r="ZU257" s="97">
        <f t="shared" ref="ZU257:ABL257" si="1790">IF(ISNUMBER(INDEX(Asfalt,$ZT257,ZV$226)),INDEX(Asfalt,$ZT257,ZV$226),0)</f>
        <v>0</v>
      </c>
      <c r="ZV257" s="33">
        <f t="shared" si="1790"/>
        <v>0</v>
      </c>
      <c r="ZW257" s="33">
        <f t="shared" si="1790"/>
        <v>0</v>
      </c>
      <c r="ZX257" s="33">
        <f t="shared" si="1790"/>
        <v>0</v>
      </c>
      <c r="ZY257" s="33">
        <f t="shared" si="1790"/>
        <v>0</v>
      </c>
      <c r="ZZ257" s="33">
        <f t="shared" si="1790"/>
        <v>0</v>
      </c>
      <c r="AAA257" s="33">
        <f t="shared" si="1790"/>
        <v>0</v>
      </c>
      <c r="AAB257" s="33">
        <f t="shared" si="1790"/>
        <v>0</v>
      </c>
      <c r="AAC257" s="33">
        <f t="shared" si="1790"/>
        <v>0</v>
      </c>
      <c r="AAD257" s="33">
        <f t="shared" si="1790"/>
        <v>0</v>
      </c>
      <c r="AAE257" s="98">
        <f t="shared" si="1790"/>
        <v>0</v>
      </c>
      <c r="AAF257" s="102">
        <f t="shared" si="1790"/>
        <v>0</v>
      </c>
      <c r="AAG257" s="33">
        <f t="shared" si="1790"/>
        <v>0</v>
      </c>
      <c r="AAH257" s="33">
        <f t="shared" si="1790"/>
        <v>0</v>
      </c>
      <c r="AAI257" s="33">
        <f t="shared" si="1790"/>
        <v>0</v>
      </c>
      <c r="AAJ257" s="33">
        <f t="shared" si="1790"/>
        <v>0</v>
      </c>
      <c r="AAK257" s="33">
        <f t="shared" si="1790"/>
        <v>0</v>
      </c>
      <c r="AAL257" s="33">
        <f t="shared" si="1790"/>
        <v>0</v>
      </c>
      <c r="AAM257" s="33">
        <f t="shared" si="1790"/>
        <v>0</v>
      </c>
      <c r="AAN257" s="33">
        <f t="shared" si="1790"/>
        <v>0</v>
      </c>
      <c r="AAO257" s="33">
        <f t="shared" si="1790"/>
        <v>0</v>
      </c>
      <c r="AAP257" s="91">
        <f t="shared" si="1790"/>
        <v>0</v>
      </c>
      <c r="AAQ257" s="97">
        <f t="shared" si="1790"/>
        <v>0</v>
      </c>
      <c r="AAR257" s="33">
        <f t="shared" si="1790"/>
        <v>0</v>
      </c>
      <c r="AAS257" s="33">
        <f t="shared" si="1790"/>
        <v>0</v>
      </c>
      <c r="AAT257" s="33">
        <f t="shared" si="1790"/>
        <v>0</v>
      </c>
      <c r="AAU257" s="33">
        <f t="shared" si="1790"/>
        <v>0</v>
      </c>
      <c r="AAV257" s="33">
        <f t="shared" si="1790"/>
        <v>0</v>
      </c>
      <c r="AAW257" s="33">
        <f t="shared" si="1790"/>
        <v>0</v>
      </c>
      <c r="AAX257" s="33">
        <f t="shared" si="1790"/>
        <v>0</v>
      </c>
      <c r="AAY257" s="33">
        <f t="shared" si="1790"/>
        <v>0</v>
      </c>
      <c r="AAZ257" s="33">
        <f t="shared" si="1790"/>
        <v>0</v>
      </c>
      <c r="ABA257" s="98">
        <f t="shared" si="1790"/>
        <v>0</v>
      </c>
      <c r="ABB257" s="102">
        <f t="shared" si="1790"/>
        <v>0</v>
      </c>
      <c r="ABC257" s="33">
        <f t="shared" si="1790"/>
        <v>0</v>
      </c>
      <c r="ABD257" s="33">
        <f t="shared" si="1790"/>
        <v>0</v>
      </c>
      <c r="ABE257" s="33">
        <f t="shared" si="1790"/>
        <v>0</v>
      </c>
      <c r="ABF257" s="33">
        <f t="shared" si="1790"/>
        <v>0</v>
      </c>
      <c r="ABG257" s="33">
        <f t="shared" si="1790"/>
        <v>0</v>
      </c>
      <c r="ABH257" s="33">
        <f t="shared" si="1790"/>
        <v>0</v>
      </c>
      <c r="ABI257" s="33">
        <f t="shared" si="1790"/>
        <v>0</v>
      </c>
      <c r="ABJ257" s="33">
        <f t="shared" si="1790"/>
        <v>0</v>
      </c>
      <c r="ABK257" s="33">
        <f t="shared" si="1790"/>
        <v>0</v>
      </c>
      <c r="ABL257" s="98">
        <f t="shared" si="1790"/>
        <v>0</v>
      </c>
    </row>
    <row r="258" spans="1:740" x14ac:dyDescent="0.25">
      <c r="A258" s="8"/>
      <c r="B258" s="8"/>
      <c r="C258" s="8"/>
      <c r="D258" s="8"/>
      <c r="E258" s="8"/>
      <c r="F258" s="8"/>
      <c r="G258" s="8"/>
      <c r="H258" s="8"/>
      <c r="I258" s="9"/>
      <c r="J258" s="9"/>
      <c r="K258" s="8"/>
      <c r="L258" s="9"/>
      <c r="EP258" s="4">
        <f t="shared" si="1629"/>
        <v>2.6</v>
      </c>
      <c r="EQ258" s="15">
        <v>27</v>
      </c>
      <c r="ER258" s="37">
        <f t="shared" si="1782"/>
        <v>0</v>
      </c>
      <c r="ES258" s="21">
        <f t="shared" si="1782"/>
        <v>0</v>
      </c>
      <c r="ET258" s="21">
        <f t="shared" si="1782"/>
        <v>0</v>
      </c>
      <c r="EU258" s="21">
        <f t="shared" si="1782"/>
        <v>0</v>
      </c>
      <c r="EV258" s="21">
        <f t="shared" si="1782"/>
        <v>0</v>
      </c>
      <c r="EW258" s="21">
        <f t="shared" si="1782"/>
        <v>0</v>
      </c>
      <c r="EX258" s="21">
        <f t="shared" si="1782"/>
        <v>0</v>
      </c>
      <c r="EY258" s="21">
        <f t="shared" si="1782"/>
        <v>0</v>
      </c>
      <c r="EZ258" s="21">
        <f t="shared" si="1782"/>
        <v>0</v>
      </c>
      <c r="FA258" s="21">
        <f t="shared" si="1782"/>
        <v>0</v>
      </c>
      <c r="FB258" s="38">
        <f t="shared" si="1783"/>
        <v>0</v>
      </c>
      <c r="FC258" s="43">
        <f t="shared" si="1783"/>
        <v>0</v>
      </c>
      <c r="FD258" s="21">
        <f t="shared" si="1783"/>
        <v>0</v>
      </c>
      <c r="FE258" s="21">
        <f t="shared" si="1783"/>
        <v>0</v>
      </c>
      <c r="FF258" s="21">
        <f t="shared" si="1783"/>
        <v>0</v>
      </c>
      <c r="FG258" s="21">
        <f t="shared" si="1783"/>
        <v>0</v>
      </c>
      <c r="FH258" s="21">
        <f t="shared" si="1783"/>
        <v>0</v>
      </c>
      <c r="FI258" s="21">
        <f t="shared" si="1783"/>
        <v>0</v>
      </c>
      <c r="FJ258" s="21">
        <f t="shared" si="1783"/>
        <v>0</v>
      </c>
      <c r="FK258" s="21">
        <f t="shared" si="1783"/>
        <v>0</v>
      </c>
      <c r="FL258" s="21">
        <f t="shared" si="1784"/>
        <v>0</v>
      </c>
      <c r="FM258" s="82">
        <f t="shared" si="1784"/>
        <v>0</v>
      </c>
      <c r="FN258" s="37">
        <f t="shared" si="1784"/>
        <v>0</v>
      </c>
      <c r="FO258" s="21">
        <f t="shared" si="1784"/>
        <v>0</v>
      </c>
      <c r="FP258" s="21">
        <f t="shared" si="1784"/>
        <v>0</v>
      </c>
      <c r="FQ258" s="21">
        <f t="shared" si="1784"/>
        <v>0</v>
      </c>
      <c r="FR258" s="21">
        <f t="shared" si="1784"/>
        <v>0</v>
      </c>
      <c r="FS258" s="21">
        <f t="shared" si="1784"/>
        <v>0</v>
      </c>
      <c r="FT258" s="21">
        <f t="shared" si="1784"/>
        <v>0</v>
      </c>
      <c r="FU258" s="21">
        <f t="shared" si="1784"/>
        <v>0</v>
      </c>
      <c r="FV258" s="21">
        <f t="shared" si="1785"/>
        <v>0</v>
      </c>
      <c r="FW258" s="21">
        <f t="shared" si="1785"/>
        <v>0</v>
      </c>
      <c r="FX258" s="38">
        <f t="shared" si="1785"/>
        <v>0</v>
      </c>
      <c r="FY258" s="43">
        <f t="shared" si="1785"/>
        <v>0</v>
      </c>
      <c r="FZ258" s="21">
        <f t="shared" si="1785"/>
        <v>0</v>
      </c>
      <c r="GA258" s="21">
        <f t="shared" si="1785"/>
        <v>0</v>
      </c>
      <c r="GB258" s="21">
        <f t="shared" si="1785"/>
        <v>0</v>
      </c>
      <c r="GC258" s="21">
        <f t="shared" si="1785"/>
        <v>0</v>
      </c>
      <c r="GD258" s="21">
        <f t="shared" si="1785"/>
        <v>0</v>
      </c>
      <c r="GE258" s="21">
        <f t="shared" si="1785"/>
        <v>0</v>
      </c>
      <c r="GF258" s="21">
        <f t="shared" si="1785"/>
        <v>0</v>
      </c>
      <c r="GG258" s="21">
        <f t="shared" si="1785"/>
        <v>0</v>
      </c>
      <c r="GH258" s="21">
        <f t="shared" si="1785"/>
        <v>0</v>
      </c>
      <c r="GI258" s="38">
        <f t="shared" si="1785"/>
        <v>0</v>
      </c>
      <c r="GK258" s="4">
        <f t="shared" si="1630"/>
        <v>2.6</v>
      </c>
      <c r="GL258" s="15">
        <v>27</v>
      </c>
      <c r="GM258" s="37">
        <f t="shared" si="1539"/>
        <v>0</v>
      </c>
      <c r="GN258" s="21">
        <f t="shared" si="1540"/>
        <v>0</v>
      </c>
      <c r="GO258" s="21">
        <f t="shared" si="1541"/>
        <v>0</v>
      </c>
      <c r="GP258" s="21">
        <f t="shared" si="1542"/>
        <v>0</v>
      </c>
      <c r="GQ258" s="21">
        <f t="shared" si="1543"/>
        <v>0</v>
      </c>
      <c r="GR258" s="21">
        <f t="shared" si="1544"/>
        <v>0</v>
      </c>
      <c r="GS258" s="21">
        <f t="shared" si="1545"/>
        <v>0</v>
      </c>
      <c r="GT258" s="21">
        <f t="shared" si="1546"/>
        <v>0</v>
      </c>
      <c r="GU258" s="21">
        <f t="shared" si="1547"/>
        <v>0</v>
      </c>
      <c r="GV258" s="21">
        <f t="shared" si="1548"/>
        <v>0</v>
      </c>
      <c r="GW258" s="38">
        <f t="shared" si="1549"/>
        <v>0</v>
      </c>
      <c r="GX258" s="43">
        <f t="shared" si="1550"/>
        <v>0</v>
      </c>
      <c r="GY258" s="21">
        <f t="shared" si="1551"/>
        <v>0</v>
      </c>
      <c r="GZ258" s="21">
        <f t="shared" si="1552"/>
        <v>0</v>
      </c>
      <c r="HA258" s="21">
        <f t="shared" si="1553"/>
        <v>0</v>
      </c>
      <c r="HB258" s="21">
        <f t="shared" si="1554"/>
        <v>0</v>
      </c>
      <c r="HC258" s="21">
        <f t="shared" si="1555"/>
        <v>0</v>
      </c>
      <c r="HD258" s="21">
        <f t="shared" si="1556"/>
        <v>0</v>
      </c>
      <c r="HE258" s="21">
        <f t="shared" si="1557"/>
        <v>0</v>
      </c>
      <c r="HF258" s="21">
        <f t="shared" si="1558"/>
        <v>0</v>
      </c>
      <c r="HG258" s="21">
        <f t="shared" si="1559"/>
        <v>0</v>
      </c>
      <c r="HH258" s="82">
        <f t="shared" si="1560"/>
        <v>0</v>
      </c>
      <c r="HI258" s="37">
        <f t="shared" si="1561"/>
        <v>0</v>
      </c>
      <c r="HJ258" s="21">
        <f t="shared" si="1562"/>
        <v>0</v>
      </c>
      <c r="HK258" s="21">
        <f t="shared" si="1563"/>
        <v>0</v>
      </c>
      <c r="HL258" s="21">
        <f t="shared" si="1564"/>
        <v>0</v>
      </c>
      <c r="HM258" s="21">
        <f t="shared" si="1565"/>
        <v>0</v>
      </c>
      <c r="HN258" s="21">
        <f t="shared" si="1566"/>
        <v>0</v>
      </c>
      <c r="HO258" s="21">
        <f t="shared" si="1567"/>
        <v>0</v>
      </c>
      <c r="HP258" s="21">
        <f t="shared" si="1568"/>
        <v>0</v>
      </c>
      <c r="HQ258" s="21">
        <f t="shared" si="1569"/>
        <v>0</v>
      </c>
      <c r="HR258" s="21">
        <f t="shared" si="1570"/>
        <v>0</v>
      </c>
      <c r="HS258" s="38">
        <f t="shared" si="1571"/>
        <v>0</v>
      </c>
      <c r="HT258" s="43">
        <f t="shared" si="1572"/>
        <v>0</v>
      </c>
      <c r="HU258" s="21">
        <f t="shared" si="1573"/>
        <v>0</v>
      </c>
      <c r="HV258" s="21">
        <f t="shared" si="1574"/>
        <v>0</v>
      </c>
      <c r="HW258" s="21">
        <f t="shared" si="1575"/>
        <v>0</v>
      </c>
      <c r="HX258" s="21">
        <f t="shared" si="1576"/>
        <v>0</v>
      </c>
      <c r="HY258" s="21">
        <f t="shared" si="1577"/>
        <v>0</v>
      </c>
      <c r="HZ258" s="21">
        <f t="shared" si="1578"/>
        <v>0</v>
      </c>
      <c r="IA258" s="21">
        <f t="shared" si="1579"/>
        <v>0</v>
      </c>
      <c r="IB258" s="21">
        <f t="shared" si="1580"/>
        <v>0</v>
      </c>
      <c r="IC258" s="21">
        <f t="shared" si="1581"/>
        <v>0</v>
      </c>
      <c r="ID258" s="38">
        <f t="shared" si="1582"/>
        <v>0</v>
      </c>
      <c r="IG258" s="15">
        <v>27</v>
      </c>
      <c r="IH258" s="37"/>
      <c r="II258" s="21"/>
      <c r="IJ258" s="21"/>
      <c r="IK258" s="21"/>
      <c r="IL258" s="21"/>
      <c r="IM258" s="21"/>
      <c r="IN258" s="21"/>
      <c r="IO258" s="21"/>
      <c r="IP258" s="21"/>
      <c r="IQ258" s="21"/>
      <c r="IR258" s="38"/>
      <c r="IS258" s="43"/>
      <c r="IT258" s="21"/>
      <c r="IU258" s="21"/>
      <c r="IV258" s="21"/>
      <c r="IW258" s="21"/>
      <c r="IX258" s="21"/>
      <c r="IY258" s="21"/>
      <c r="IZ258" s="21"/>
      <c r="JA258" s="21"/>
      <c r="JB258" s="21"/>
      <c r="JC258" s="82"/>
      <c r="JD258" s="37"/>
      <c r="JE258" s="21"/>
      <c r="JF258" s="21"/>
      <c r="JG258" s="21"/>
      <c r="JH258" s="21"/>
      <c r="JI258" s="21"/>
      <c r="JJ258" s="21"/>
      <c r="JK258" s="21"/>
      <c r="JL258" s="21"/>
      <c r="JM258" s="21"/>
      <c r="JN258" s="38"/>
      <c r="JO258" s="43"/>
      <c r="JP258" s="21"/>
      <c r="JQ258" s="21"/>
      <c r="JR258" s="21"/>
      <c r="JS258" s="21"/>
      <c r="JT258" s="21"/>
      <c r="JU258" s="21"/>
      <c r="JV258" s="21"/>
      <c r="JW258" s="21"/>
      <c r="JX258" s="21"/>
      <c r="JY258" s="38"/>
      <c r="KD258" s="4">
        <f t="shared" si="1631"/>
        <v>2.6</v>
      </c>
      <c r="KE258" s="15">
        <v>27</v>
      </c>
      <c r="KF258" s="37">
        <f t="shared" si="1632"/>
        <v>0</v>
      </c>
      <c r="KG258" s="21">
        <f t="shared" si="1633"/>
        <v>0</v>
      </c>
      <c r="KH258" s="21">
        <f t="shared" si="1634"/>
        <v>0</v>
      </c>
      <c r="KI258" s="21">
        <f t="shared" si="1635"/>
        <v>0</v>
      </c>
      <c r="KJ258" s="21">
        <f t="shared" si="1636"/>
        <v>0</v>
      </c>
      <c r="KK258" s="21">
        <f t="shared" si="1637"/>
        <v>0</v>
      </c>
      <c r="KL258" s="21">
        <f t="shared" si="1638"/>
        <v>0</v>
      </c>
      <c r="KM258" s="21">
        <f t="shared" si="1639"/>
        <v>0</v>
      </c>
      <c r="KN258" s="21">
        <f t="shared" si="1640"/>
        <v>0</v>
      </c>
      <c r="KO258" s="21">
        <f t="shared" si="1641"/>
        <v>0</v>
      </c>
      <c r="KP258" s="38">
        <f t="shared" si="1642"/>
        <v>0</v>
      </c>
      <c r="KQ258" s="43">
        <f t="shared" si="1643"/>
        <v>0</v>
      </c>
      <c r="KR258" s="21">
        <f t="shared" si="1644"/>
        <v>0</v>
      </c>
      <c r="KS258" s="21">
        <f t="shared" si="1645"/>
        <v>0</v>
      </c>
      <c r="KT258" s="21">
        <f t="shared" si="1646"/>
        <v>0</v>
      </c>
      <c r="KU258" s="21">
        <f t="shared" si="1647"/>
        <v>0</v>
      </c>
      <c r="KV258" s="21">
        <f t="shared" si="1648"/>
        <v>0</v>
      </c>
      <c r="KW258" s="21">
        <f t="shared" si="1649"/>
        <v>0</v>
      </c>
      <c r="KX258" s="21">
        <f t="shared" si="1650"/>
        <v>0</v>
      </c>
      <c r="KY258" s="21">
        <f t="shared" si="1651"/>
        <v>0</v>
      </c>
      <c r="KZ258" s="21">
        <f t="shared" si="1652"/>
        <v>0</v>
      </c>
      <c r="LA258" s="82">
        <f t="shared" si="1653"/>
        <v>0</v>
      </c>
      <c r="LB258" s="37">
        <f t="shared" si="1654"/>
        <v>0</v>
      </c>
      <c r="LC258" s="21">
        <f t="shared" si="1655"/>
        <v>0</v>
      </c>
      <c r="LD258" s="21">
        <f t="shared" si="1656"/>
        <v>0</v>
      </c>
      <c r="LE258" s="21">
        <f t="shared" si="1657"/>
        <v>0</v>
      </c>
      <c r="LF258" s="21">
        <f t="shared" si="1658"/>
        <v>0</v>
      </c>
      <c r="LG258" s="21">
        <f t="shared" si="1659"/>
        <v>0</v>
      </c>
      <c r="LH258" s="21">
        <f t="shared" si="1660"/>
        <v>0</v>
      </c>
      <c r="LI258" s="21">
        <f t="shared" si="1661"/>
        <v>0</v>
      </c>
      <c r="LJ258" s="21">
        <f t="shared" si="1662"/>
        <v>0</v>
      </c>
      <c r="LK258" s="21">
        <f t="shared" si="1663"/>
        <v>0</v>
      </c>
      <c r="LL258" s="38">
        <f t="shared" si="1664"/>
        <v>0</v>
      </c>
      <c r="LM258" s="43">
        <f t="shared" si="1665"/>
        <v>0</v>
      </c>
      <c r="LN258" s="21">
        <f t="shared" si="1666"/>
        <v>0</v>
      </c>
      <c r="LO258" s="21">
        <f t="shared" si="1667"/>
        <v>0</v>
      </c>
      <c r="LP258" s="21">
        <f t="shared" si="1668"/>
        <v>0</v>
      </c>
      <c r="LQ258" s="21">
        <f t="shared" si="1669"/>
        <v>0</v>
      </c>
      <c r="LR258" s="21">
        <f t="shared" si="1670"/>
        <v>0</v>
      </c>
      <c r="LS258" s="21">
        <f t="shared" si="1671"/>
        <v>0</v>
      </c>
      <c r="LT258" s="21">
        <f t="shared" si="1672"/>
        <v>0</v>
      </c>
      <c r="LU258" s="21">
        <f t="shared" si="1673"/>
        <v>0</v>
      </c>
      <c r="LV258" s="21">
        <f t="shared" si="1674"/>
        <v>0</v>
      </c>
      <c r="LW258" s="38">
        <f t="shared" si="1675"/>
        <v>0</v>
      </c>
      <c r="MC258" s="4">
        <f t="shared" si="1676"/>
        <v>3.1</v>
      </c>
      <c r="MD258" s="15">
        <v>32</v>
      </c>
      <c r="ME258" s="37">
        <f t="shared" si="1786"/>
        <v>0</v>
      </c>
      <c r="MF258" s="21">
        <f t="shared" si="1786"/>
        <v>0</v>
      </c>
      <c r="MG258" s="21">
        <f t="shared" si="1786"/>
        <v>0</v>
      </c>
      <c r="MH258" s="21">
        <f t="shared" si="1786"/>
        <v>0</v>
      </c>
      <c r="MI258" s="21">
        <f t="shared" si="1786"/>
        <v>0</v>
      </c>
      <c r="MJ258" s="21">
        <f t="shared" si="1786"/>
        <v>0</v>
      </c>
      <c r="MK258" s="21">
        <f t="shared" si="1786"/>
        <v>-2</v>
      </c>
      <c r="ML258" s="21">
        <f t="shared" si="1786"/>
        <v>-4</v>
      </c>
      <c r="MM258" s="21">
        <f t="shared" si="1786"/>
        <v>-2</v>
      </c>
      <c r="MN258" s="21">
        <f t="shared" si="1786"/>
        <v>0</v>
      </c>
      <c r="MO258" s="21">
        <f t="shared" si="1787"/>
        <v>0</v>
      </c>
      <c r="MP258" s="21">
        <f t="shared" si="1787"/>
        <v>0</v>
      </c>
      <c r="MQ258" s="21">
        <f t="shared" si="1787"/>
        <v>0</v>
      </c>
      <c r="MR258" s="21">
        <f t="shared" si="1787"/>
        <v>0</v>
      </c>
      <c r="MS258" s="21">
        <f t="shared" si="1787"/>
        <v>0</v>
      </c>
      <c r="MT258" s="21">
        <f t="shared" si="1787"/>
        <v>0</v>
      </c>
      <c r="MU258" s="21">
        <f t="shared" si="1787"/>
        <v>0</v>
      </c>
      <c r="MV258" s="21">
        <f t="shared" si="1787"/>
        <v>0</v>
      </c>
      <c r="MW258" s="21">
        <f t="shared" si="1787"/>
        <v>0</v>
      </c>
      <c r="MX258" s="21">
        <f t="shared" si="1787"/>
        <v>0</v>
      </c>
      <c r="MY258" s="21">
        <f t="shared" si="1788"/>
        <v>0</v>
      </c>
      <c r="MZ258" s="21">
        <f t="shared" si="1788"/>
        <v>0</v>
      </c>
      <c r="NA258" s="21">
        <f t="shared" si="1788"/>
        <v>0</v>
      </c>
      <c r="NB258" s="21">
        <f t="shared" si="1788"/>
        <v>0</v>
      </c>
      <c r="NC258" s="21">
        <f t="shared" si="1788"/>
        <v>0</v>
      </c>
      <c r="ND258" s="21">
        <f t="shared" si="1788"/>
        <v>0</v>
      </c>
      <c r="NE258" s="21">
        <f t="shared" si="1788"/>
        <v>0</v>
      </c>
      <c r="NF258" s="21">
        <f t="shared" si="1788"/>
        <v>0</v>
      </c>
      <c r="NG258" s="21">
        <f t="shared" si="1788"/>
        <v>0</v>
      </c>
      <c r="NH258" s="21">
        <f t="shared" si="1788"/>
        <v>0</v>
      </c>
      <c r="NI258" s="21">
        <f t="shared" si="1789"/>
        <v>0</v>
      </c>
      <c r="NJ258" s="21">
        <f t="shared" si="1789"/>
        <v>0</v>
      </c>
      <c r="NK258" s="21">
        <f t="shared" si="1789"/>
        <v>0</v>
      </c>
      <c r="NL258" s="21">
        <f t="shared" si="1789"/>
        <v>0</v>
      </c>
      <c r="NM258" s="21">
        <f t="shared" si="1789"/>
        <v>0</v>
      </c>
      <c r="NN258" s="21">
        <f t="shared" si="1789"/>
        <v>0</v>
      </c>
      <c r="NO258" s="21">
        <f t="shared" si="1789"/>
        <v>0</v>
      </c>
      <c r="NP258" s="21">
        <f t="shared" si="1789"/>
        <v>0</v>
      </c>
      <c r="NQ258" s="21">
        <f t="shared" si="1789"/>
        <v>0</v>
      </c>
      <c r="NR258" s="38">
        <f t="shared" si="1789"/>
        <v>0</v>
      </c>
      <c r="NS258"/>
      <c r="NU258" s="4">
        <f t="shared" si="1681"/>
        <v>3.1</v>
      </c>
      <c r="NV258" s="15">
        <v>32</v>
      </c>
      <c r="NW258" s="37">
        <f t="shared" si="1682"/>
        <v>31.64</v>
      </c>
      <c r="NX258" s="21">
        <f t="shared" si="1588"/>
        <v>31.64</v>
      </c>
      <c r="NY258" s="21">
        <f t="shared" si="1589"/>
        <v>31.64</v>
      </c>
      <c r="NZ258" s="21">
        <f t="shared" si="1590"/>
        <v>31.64</v>
      </c>
      <c r="OA258" s="21">
        <f t="shared" si="1591"/>
        <v>31.64</v>
      </c>
      <c r="OB258" s="21">
        <f t="shared" si="1592"/>
        <v>31.64</v>
      </c>
      <c r="OC258" s="21">
        <f t="shared" si="1593"/>
        <v>31.64</v>
      </c>
      <c r="OD258" s="21">
        <f t="shared" si="1594"/>
        <v>31.64</v>
      </c>
      <c r="OE258" s="21">
        <f t="shared" si="1595"/>
        <v>31.64</v>
      </c>
      <c r="OF258" s="21">
        <f t="shared" si="1596"/>
        <v>31.64</v>
      </c>
      <c r="OG258" s="21">
        <f t="shared" si="1597"/>
        <v>31.64</v>
      </c>
      <c r="OH258" s="21">
        <f t="shared" si="1598"/>
        <v>31.64</v>
      </c>
      <c r="OI258" s="21">
        <f t="shared" si="1599"/>
        <v>31.64</v>
      </c>
      <c r="OJ258" s="21">
        <f t="shared" si="1600"/>
        <v>31.64</v>
      </c>
      <c r="OK258" s="21">
        <f t="shared" si="1601"/>
        <v>31.64</v>
      </c>
      <c r="OL258" s="21">
        <f t="shared" si="1602"/>
        <v>31.64</v>
      </c>
      <c r="OM258" s="21">
        <f t="shared" si="1603"/>
        <v>31.64</v>
      </c>
      <c r="ON258" s="21">
        <f t="shared" si="1604"/>
        <v>31.64</v>
      </c>
      <c r="OO258" s="21">
        <f t="shared" si="1605"/>
        <v>31.64</v>
      </c>
      <c r="OP258" s="21">
        <f t="shared" si="1606"/>
        <v>31.64</v>
      </c>
      <c r="OQ258" s="21">
        <f t="shared" si="1607"/>
        <v>31.64</v>
      </c>
      <c r="OR258" s="21">
        <f t="shared" si="1608"/>
        <v>31.64</v>
      </c>
      <c r="OS258" s="21">
        <f t="shared" si="1609"/>
        <v>31.64</v>
      </c>
      <c r="OT258" s="21">
        <f t="shared" si="1610"/>
        <v>31.64</v>
      </c>
      <c r="OU258" s="21">
        <f t="shared" si="1611"/>
        <v>31.64</v>
      </c>
      <c r="OV258" s="21">
        <f t="shared" si="1612"/>
        <v>31.64</v>
      </c>
      <c r="OW258" s="21">
        <f t="shared" si="1613"/>
        <v>31.64</v>
      </c>
      <c r="OX258" s="21">
        <f t="shared" si="1614"/>
        <v>31.64</v>
      </c>
      <c r="OY258" s="21">
        <f t="shared" si="1615"/>
        <v>31.64</v>
      </c>
      <c r="OZ258" s="21">
        <f t="shared" si="1616"/>
        <v>31.64</v>
      </c>
      <c r="PA258" s="21">
        <f t="shared" si="1617"/>
        <v>31.64</v>
      </c>
      <c r="PB258" s="21">
        <f t="shared" si="1618"/>
        <v>31.64</v>
      </c>
      <c r="PC258" s="21">
        <f t="shared" si="1619"/>
        <v>31.64</v>
      </c>
      <c r="PD258" s="21">
        <f t="shared" si="1620"/>
        <v>31.64</v>
      </c>
      <c r="PE258" s="21">
        <f t="shared" si="1621"/>
        <v>31.64</v>
      </c>
      <c r="PF258" s="21">
        <f t="shared" si="1622"/>
        <v>31.64</v>
      </c>
      <c r="PG258" s="21">
        <f t="shared" si="1623"/>
        <v>31.64</v>
      </c>
      <c r="PH258" s="21">
        <f t="shared" si="1624"/>
        <v>31.64</v>
      </c>
      <c r="PI258" s="21">
        <f t="shared" si="1625"/>
        <v>31.64</v>
      </c>
      <c r="PJ258" s="38">
        <f t="shared" si="1626"/>
        <v>31.64</v>
      </c>
      <c r="PK258"/>
      <c r="PM258" s="4">
        <f t="shared" si="1683"/>
        <v>3.1</v>
      </c>
      <c r="PN258" s="15">
        <v>32</v>
      </c>
      <c r="PO258" s="37">
        <f t="shared" si="1684"/>
        <v>0</v>
      </c>
      <c r="PP258" s="21">
        <f t="shared" si="1685"/>
        <v>0</v>
      </c>
      <c r="PQ258" s="21">
        <f t="shared" si="1686"/>
        <v>0</v>
      </c>
      <c r="PR258" s="21">
        <f t="shared" si="1687"/>
        <v>0</v>
      </c>
      <c r="PS258" s="21">
        <f t="shared" si="1688"/>
        <v>0</v>
      </c>
      <c r="PT258" s="21">
        <f t="shared" si="1689"/>
        <v>0</v>
      </c>
      <c r="PU258" s="21">
        <f t="shared" si="1690"/>
        <v>0</v>
      </c>
      <c r="PV258" s="21">
        <f t="shared" si="1691"/>
        <v>0</v>
      </c>
      <c r="PW258" s="21">
        <f t="shared" si="1692"/>
        <v>0</v>
      </c>
      <c r="PX258" s="21">
        <f t="shared" si="1693"/>
        <v>0</v>
      </c>
      <c r="PY258" s="21">
        <f t="shared" si="1694"/>
        <v>0</v>
      </c>
      <c r="PZ258" s="21">
        <f t="shared" si="1695"/>
        <v>0</v>
      </c>
      <c r="QA258" s="21">
        <f t="shared" si="1696"/>
        <v>0</v>
      </c>
      <c r="QB258" s="21">
        <f t="shared" si="1697"/>
        <v>0</v>
      </c>
      <c r="QC258" s="21">
        <f t="shared" si="1698"/>
        <v>0</v>
      </c>
      <c r="QD258" s="21">
        <f t="shared" si="1699"/>
        <v>0</v>
      </c>
      <c r="QE258" s="21">
        <f t="shared" si="1700"/>
        <v>0</v>
      </c>
      <c r="QF258" s="21">
        <f t="shared" si="1701"/>
        <v>0</v>
      </c>
      <c r="QG258" s="21">
        <f t="shared" si="1702"/>
        <v>0</v>
      </c>
      <c r="QH258" s="21">
        <f t="shared" si="1703"/>
        <v>0</v>
      </c>
      <c r="QI258" s="21">
        <f t="shared" si="1704"/>
        <v>0</v>
      </c>
      <c r="QJ258" s="21">
        <f t="shared" si="1705"/>
        <v>0</v>
      </c>
      <c r="QK258" s="21">
        <f t="shared" si="1706"/>
        <v>0</v>
      </c>
      <c r="QL258" s="21">
        <f t="shared" si="1707"/>
        <v>0</v>
      </c>
      <c r="QM258" s="21">
        <f t="shared" si="1708"/>
        <v>0</v>
      </c>
      <c r="QN258" s="21">
        <f t="shared" si="1709"/>
        <v>0</v>
      </c>
      <c r="QO258" s="21">
        <f t="shared" si="1710"/>
        <v>0</v>
      </c>
      <c r="QP258" s="21">
        <f t="shared" si="1711"/>
        <v>0</v>
      </c>
      <c r="QQ258" s="21">
        <f t="shared" si="1712"/>
        <v>0</v>
      </c>
      <c r="QR258" s="21">
        <f t="shared" si="1713"/>
        <v>0</v>
      </c>
      <c r="QS258" s="21">
        <f t="shared" si="1714"/>
        <v>0</v>
      </c>
      <c r="QT258" s="21">
        <f t="shared" si="1715"/>
        <v>0</v>
      </c>
      <c r="QU258" s="21">
        <f t="shared" si="1716"/>
        <v>0</v>
      </c>
      <c r="QV258" s="21">
        <f t="shared" si="1717"/>
        <v>0</v>
      </c>
      <c r="QW258" s="21">
        <f t="shared" si="1718"/>
        <v>0</v>
      </c>
      <c r="QX258" s="21">
        <f t="shared" si="1719"/>
        <v>0</v>
      </c>
      <c r="QY258" s="21">
        <f t="shared" si="1720"/>
        <v>0</v>
      </c>
      <c r="QZ258" s="21">
        <f t="shared" si="1721"/>
        <v>0</v>
      </c>
      <c r="RA258" s="21">
        <f t="shared" si="1722"/>
        <v>0</v>
      </c>
      <c r="RB258" s="38">
        <f t="shared" si="1723"/>
        <v>0</v>
      </c>
      <c r="RC258"/>
      <c r="ZS258" s="4">
        <f t="shared" si="1724"/>
        <v>2.6</v>
      </c>
      <c r="ZT258" s="15">
        <v>27</v>
      </c>
      <c r="ZU258" s="37">
        <f t="shared" ref="ZU258:ABL258" si="1791">IF(ISNUMBER(INDEX(Asfalt,$ZT258,ZV$226)),INDEX(Asfalt,$ZT258,ZV$226),0)</f>
        <v>0</v>
      </c>
      <c r="ZV258" s="21">
        <f t="shared" si="1791"/>
        <v>0</v>
      </c>
      <c r="ZW258" s="21">
        <f t="shared" si="1791"/>
        <v>0</v>
      </c>
      <c r="ZX258" s="21">
        <f t="shared" si="1791"/>
        <v>0</v>
      </c>
      <c r="ZY258" s="21">
        <f t="shared" si="1791"/>
        <v>0</v>
      </c>
      <c r="ZZ258" s="21">
        <f t="shared" si="1791"/>
        <v>0</v>
      </c>
      <c r="AAA258" s="21">
        <f t="shared" si="1791"/>
        <v>0</v>
      </c>
      <c r="AAB258" s="21">
        <f t="shared" si="1791"/>
        <v>0</v>
      </c>
      <c r="AAC258" s="21">
        <f t="shared" si="1791"/>
        <v>0</v>
      </c>
      <c r="AAD258" s="21">
        <f t="shared" si="1791"/>
        <v>0</v>
      </c>
      <c r="AAE258" s="38">
        <f t="shared" si="1791"/>
        <v>0</v>
      </c>
      <c r="AAF258" s="43">
        <f t="shared" si="1791"/>
        <v>0</v>
      </c>
      <c r="AAG258" s="21">
        <f t="shared" si="1791"/>
        <v>0</v>
      </c>
      <c r="AAH258" s="21">
        <f t="shared" si="1791"/>
        <v>0</v>
      </c>
      <c r="AAI258" s="21">
        <f t="shared" si="1791"/>
        <v>0</v>
      </c>
      <c r="AAJ258" s="21">
        <f t="shared" si="1791"/>
        <v>0</v>
      </c>
      <c r="AAK258" s="21">
        <f t="shared" si="1791"/>
        <v>0</v>
      </c>
      <c r="AAL258" s="21">
        <f t="shared" si="1791"/>
        <v>0</v>
      </c>
      <c r="AAM258" s="21">
        <f t="shared" si="1791"/>
        <v>0</v>
      </c>
      <c r="AAN258" s="21">
        <f t="shared" si="1791"/>
        <v>0</v>
      </c>
      <c r="AAO258" s="21">
        <f t="shared" si="1791"/>
        <v>0</v>
      </c>
      <c r="AAP258" s="82">
        <f t="shared" si="1791"/>
        <v>0</v>
      </c>
      <c r="AAQ258" s="37">
        <f t="shared" si="1791"/>
        <v>0</v>
      </c>
      <c r="AAR258" s="21">
        <f t="shared" si="1791"/>
        <v>0</v>
      </c>
      <c r="AAS258" s="21">
        <f t="shared" si="1791"/>
        <v>0</v>
      </c>
      <c r="AAT258" s="21">
        <f t="shared" si="1791"/>
        <v>0</v>
      </c>
      <c r="AAU258" s="21">
        <f t="shared" si="1791"/>
        <v>0</v>
      </c>
      <c r="AAV258" s="21">
        <f t="shared" si="1791"/>
        <v>0</v>
      </c>
      <c r="AAW258" s="21">
        <f t="shared" si="1791"/>
        <v>0</v>
      </c>
      <c r="AAX258" s="21">
        <f t="shared" si="1791"/>
        <v>0</v>
      </c>
      <c r="AAY258" s="21">
        <f t="shared" si="1791"/>
        <v>0</v>
      </c>
      <c r="AAZ258" s="21">
        <f t="shared" si="1791"/>
        <v>0</v>
      </c>
      <c r="ABA258" s="38">
        <f t="shared" si="1791"/>
        <v>0</v>
      </c>
      <c r="ABB258" s="43">
        <f t="shared" si="1791"/>
        <v>0</v>
      </c>
      <c r="ABC258" s="21">
        <f t="shared" si="1791"/>
        <v>0</v>
      </c>
      <c r="ABD258" s="21">
        <f t="shared" si="1791"/>
        <v>0</v>
      </c>
      <c r="ABE258" s="21">
        <f t="shared" si="1791"/>
        <v>0</v>
      </c>
      <c r="ABF258" s="21">
        <f t="shared" si="1791"/>
        <v>0</v>
      </c>
      <c r="ABG258" s="21">
        <f t="shared" si="1791"/>
        <v>0</v>
      </c>
      <c r="ABH258" s="21">
        <f t="shared" si="1791"/>
        <v>0</v>
      </c>
      <c r="ABI258" s="21">
        <f t="shared" si="1791"/>
        <v>0</v>
      </c>
      <c r="ABJ258" s="21">
        <f t="shared" si="1791"/>
        <v>0</v>
      </c>
      <c r="ABK258" s="21">
        <f t="shared" si="1791"/>
        <v>0</v>
      </c>
      <c r="ABL258" s="38">
        <f t="shared" si="1791"/>
        <v>0</v>
      </c>
    </row>
    <row r="259" spans="1:740" x14ac:dyDescent="0.25">
      <c r="A259" s="8"/>
      <c r="B259" s="8"/>
      <c r="C259" s="8"/>
      <c r="D259" s="8"/>
      <c r="E259" s="8"/>
      <c r="F259" s="8"/>
      <c r="G259" s="8"/>
      <c r="H259" s="8"/>
      <c r="I259" s="9"/>
      <c r="J259" s="9"/>
      <c r="K259" s="8"/>
      <c r="L259" s="9"/>
      <c r="EP259" s="4">
        <f t="shared" si="1629"/>
        <v>2.6999999999999997</v>
      </c>
      <c r="EQ259" s="15">
        <v>28</v>
      </c>
      <c r="ER259" s="37">
        <f t="shared" si="1782"/>
        <v>0</v>
      </c>
      <c r="ES259" s="21">
        <f t="shared" si="1782"/>
        <v>0</v>
      </c>
      <c r="ET259" s="21">
        <f t="shared" si="1782"/>
        <v>0</v>
      </c>
      <c r="EU259" s="21">
        <f t="shared" si="1782"/>
        <v>0</v>
      </c>
      <c r="EV259" s="21">
        <f t="shared" si="1782"/>
        <v>0</v>
      </c>
      <c r="EW259" s="21">
        <f t="shared" si="1782"/>
        <v>0</v>
      </c>
      <c r="EX259" s="21">
        <f t="shared" si="1782"/>
        <v>0</v>
      </c>
      <c r="EY259" s="21">
        <f t="shared" si="1782"/>
        <v>0</v>
      </c>
      <c r="EZ259" s="21">
        <f t="shared" si="1782"/>
        <v>0</v>
      </c>
      <c r="FA259" s="21">
        <f t="shared" si="1782"/>
        <v>0</v>
      </c>
      <c r="FB259" s="38">
        <f t="shared" si="1783"/>
        <v>0</v>
      </c>
      <c r="FC259" s="43">
        <f t="shared" si="1783"/>
        <v>0</v>
      </c>
      <c r="FD259" s="21">
        <f t="shared" si="1783"/>
        <v>0</v>
      </c>
      <c r="FE259" s="21">
        <f t="shared" si="1783"/>
        <v>0</v>
      </c>
      <c r="FF259" s="21">
        <f t="shared" si="1783"/>
        <v>0</v>
      </c>
      <c r="FG259" s="21">
        <f t="shared" si="1783"/>
        <v>0</v>
      </c>
      <c r="FH259" s="21">
        <f t="shared" si="1783"/>
        <v>0</v>
      </c>
      <c r="FI259" s="21">
        <f t="shared" si="1783"/>
        <v>0</v>
      </c>
      <c r="FJ259" s="21">
        <f t="shared" si="1783"/>
        <v>0</v>
      </c>
      <c r="FK259" s="21">
        <f t="shared" si="1783"/>
        <v>0</v>
      </c>
      <c r="FL259" s="21">
        <f t="shared" si="1784"/>
        <v>0</v>
      </c>
      <c r="FM259" s="82">
        <f t="shared" si="1784"/>
        <v>0</v>
      </c>
      <c r="FN259" s="37">
        <f t="shared" si="1784"/>
        <v>0</v>
      </c>
      <c r="FO259" s="21">
        <f t="shared" si="1784"/>
        <v>0</v>
      </c>
      <c r="FP259" s="21">
        <f t="shared" si="1784"/>
        <v>0</v>
      </c>
      <c r="FQ259" s="21">
        <f t="shared" si="1784"/>
        <v>0</v>
      </c>
      <c r="FR259" s="21">
        <f t="shared" si="1784"/>
        <v>0</v>
      </c>
      <c r="FS259" s="21">
        <f t="shared" si="1784"/>
        <v>0</v>
      </c>
      <c r="FT259" s="21">
        <f t="shared" si="1784"/>
        <v>0</v>
      </c>
      <c r="FU259" s="21">
        <f t="shared" si="1784"/>
        <v>0</v>
      </c>
      <c r="FV259" s="21">
        <f t="shared" si="1785"/>
        <v>0</v>
      </c>
      <c r="FW259" s="21">
        <f t="shared" si="1785"/>
        <v>0</v>
      </c>
      <c r="FX259" s="38">
        <f t="shared" si="1785"/>
        <v>0</v>
      </c>
      <c r="FY259" s="43">
        <f t="shared" si="1785"/>
        <v>0</v>
      </c>
      <c r="FZ259" s="21">
        <f t="shared" si="1785"/>
        <v>0</v>
      </c>
      <c r="GA259" s="21">
        <f t="shared" si="1785"/>
        <v>0</v>
      </c>
      <c r="GB259" s="21">
        <f t="shared" si="1785"/>
        <v>0</v>
      </c>
      <c r="GC259" s="21">
        <f t="shared" si="1785"/>
        <v>0</v>
      </c>
      <c r="GD259" s="21">
        <f t="shared" si="1785"/>
        <v>0</v>
      </c>
      <c r="GE259" s="21">
        <f t="shared" si="1785"/>
        <v>0</v>
      </c>
      <c r="GF259" s="21">
        <f t="shared" si="1785"/>
        <v>0</v>
      </c>
      <c r="GG259" s="21">
        <f t="shared" si="1785"/>
        <v>0</v>
      </c>
      <c r="GH259" s="21">
        <f t="shared" si="1785"/>
        <v>0</v>
      </c>
      <c r="GI259" s="38">
        <f t="shared" si="1785"/>
        <v>0</v>
      </c>
      <c r="GK259" s="4">
        <f t="shared" si="1630"/>
        <v>2.6999999999999997</v>
      </c>
      <c r="GL259" s="15">
        <v>28</v>
      </c>
      <c r="GM259" s="37">
        <f t="shared" si="1539"/>
        <v>0</v>
      </c>
      <c r="GN259" s="21">
        <f t="shared" si="1540"/>
        <v>0</v>
      </c>
      <c r="GO259" s="21">
        <f t="shared" si="1541"/>
        <v>0</v>
      </c>
      <c r="GP259" s="21">
        <f t="shared" si="1542"/>
        <v>0</v>
      </c>
      <c r="GQ259" s="21">
        <f t="shared" si="1543"/>
        <v>0</v>
      </c>
      <c r="GR259" s="21">
        <f t="shared" si="1544"/>
        <v>0</v>
      </c>
      <c r="GS259" s="21">
        <f t="shared" si="1545"/>
        <v>0</v>
      </c>
      <c r="GT259" s="21">
        <f t="shared" si="1546"/>
        <v>0</v>
      </c>
      <c r="GU259" s="21">
        <f t="shared" si="1547"/>
        <v>0</v>
      </c>
      <c r="GV259" s="21">
        <f t="shared" si="1548"/>
        <v>0</v>
      </c>
      <c r="GW259" s="38">
        <f t="shared" si="1549"/>
        <v>0</v>
      </c>
      <c r="GX259" s="43">
        <f t="shared" si="1550"/>
        <v>0</v>
      </c>
      <c r="GY259" s="21">
        <f t="shared" si="1551"/>
        <v>0</v>
      </c>
      <c r="GZ259" s="21">
        <f t="shared" si="1552"/>
        <v>0</v>
      </c>
      <c r="HA259" s="21">
        <f t="shared" si="1553"/>
        <v>0</v>
      </c>
      <c r="HB259" s="21">
        <f t="shared" si="1554"/>
        <v>0</v>
      </c>
      <c r="HC259" s="21">
        <f t="shared" si="1555"/>
        <v>0</v>
      </c>
      <c r="HD259" s="21">
        <f t="shared" si="1556"/>
        <v>0</v>
      </c>
      <c r="HE259" s="21">
        <f t="shared" si="1557"/>
        <v>0</v>
      </c>
      <c r="HF259" s="21">
        <f t="shared" si="1558"/>
        <v>0</v>
      </c>
      <c r="HG259" s="21">
        <f t="shared" si="1559"/>
        <v>0</v>
      </c>
      <c r="HH259" s="82">
        <f t="shared" si="1560"/>
        <v>0</v>
      </c>
      <c r="HI259" s="37">
        <f t="shared" si="1561"/>
        <v>0</v>
      </c>
      <c r="HJ259" s="21">
        <f t="shared" si="1562"/>
        <v>0</v>
      </c>
      <c r="HK259" s="21">
        <f t="shared" si="1563"/>
        <v>0</v>
      </c>
      <c r="HL259" s="21">
        <f t="shared" si="1564"/>
        <v>0</v>
      </c>
      <c r="HM259" s="21">
        <f t="shared" si="1565"/>
        <v>0</v>
      </c>
      <c r="HN259" s="21">
        <f t="shared" si="1566"/>
        <v>0</v>
      </c>
      <c r="HO259" s="21">
        <f t="shared" si="1567"/>
        <v>0</v>
      </c>
      <c r="HP259" s="21">
        <f t="shared" si="1568"/>
        <v>0</v>
      </c>
      <c r="HQ259" s="21">
        <f t="shared" si="1569"/>
        <v>0</v>
      </c>
      <c r="HR259" s="21">
        <f t="shared" si="1570"/>
        <v>0</v>
      </c>
      <c r="HS259" s="38">
        <f t="shared" si="1571"/>
        <v>0</v>
      </c>
      <c r="HT259" s="43">
        <f t="shared" si="1572"/>
        <v>0</v>
      </c>
      <c r="HU259" s="21">
        <f t="shared" si="1573"/>
        <v>0</v>
      </c>
      <c r="HV259" s="21">
        <f t="shared" si="1574"/>
        <v>0</v>
      </c>
      <c r="HW259" s="21">
        <f t="shared" si="1575"/>
        <v>0</v>
      </c>
      <c r="HX259" s="21">
        <f t="shared" si="1576"/>
        <v>0</v>
      </c>
      <c r="HY259" s="21">
        <f t="shared" si="1577"/>
        <v>0</v>
      </c>
      <c r="HZ259" s="21">
        <f t="shared" si="1578"/>
        <v>0</v>
      </c>
      <c r="IA259" s="21">
        <f t="shared" si="1579"/>
        <v>0</v>
      </c>
      <c r="IB259" s="21">
        <f t="shared" si="1580"/>
        <v>0</v>
      </c>
      <c r="IC259" s="21">
        <f t="shared" si="1581"/>
        <v>0</v>
      </c>
      <c r="ID259" s="38">
        <f t="shared" si="1582"/>
        <v>0</v>
      </c>
      <c r="IG259" s="15">
        <v>28</v>
      </c>
      <c r="IH259" s="37"/>
      <c r="II259" s="21"/>
      <c r="IJ259" s="21"/>
      <c r="IK259" s="21"/>
      <c r="IL259" s="21"/>
      <c r="IM259" s="21"/>
      <c r="IN259" s="21"/>
      <c r="IO259" s="21"/>
      <c r="IP259" s="21"/>
      <c r="IQ259" s="21"/>
      <c r="IR259" s="38"/>
      <c r="IS259" s="43"/>
      <c r="IT259" s="21"/>
      <c r="IU259" s="21"/>
      <c r="IV259" s="21"/>
      <c r="IW259" s="21"/>
      <c r="IX259" s="21"/>
      <c r="IY259" s="21"/>
      <c r="IZ259" s="21"/>
      <c r="JA259" s="21"/>
      <c r="JB259" s="21"/>
      <c r="JC259" s="82"/>
      <c r="JD259" s="37"/>
      <c r="JE259" s="21"/>
      <c r="JF259" s="21"/>
      <c r="JG259" s="21"/>
      <c r="JH259" s="21"/>
      <c r="JI259" s="21"/>
      <c r="JJ259" s="21"/>
      <c r="JK259" s="21"/>
      <c r="JL259" s="21"/>
      <c r="JM259" s="21"/>
      <c r="JN259" s="38"/>
      <c r="JO259" s="43"/>
      <c r="JP259" s="21"/>
      <c r="JQ259" s="21"/>
      <c r="JR259" s="21"/>
      <c r="JS259" s="21"/>
      <c r="JT259" s="21"/>
      <c r="JU259" s="21"/>
      <c r="JV259" s="21"/>
      <c r="JW259" s="21"/>
      <c r="JX259" s="21"/>
      <c r="JY259" s="38"/>
      <c r="KD259" s="4">
        <f t="shared" si="1631"/>
        <v>2.6999999999999997</v>
      </c>
      <c r="KE259" s="15">
        <v>28</v>
      </c>
      <c r="KF259" s="37">
        <f t="shared" si="1632"/>
        <v>0</v>
      </c>
      <c r="KG259" s="21">
        <f t="shared" si="1633"/>
        <v>0</v>
      </c>
      <c r="KH259" s="21">
        <f t="shared" si="1634"/>
        <v>0</v>
      </c>
      <c r="KI259" s="21">
        <f t="shared" si="1635"/>
        <v>0</v>
      </c>
      <c r="KJ259" s="21">
        <f t="shared" si="1636"/>
        <v>0</v>
      </c>
      <c r="KK259" s="21">
        <f t="shared" si="1637"/>
        <v>0</v>
      </c>
      <c r="KL259" s="21">
        <f t="shared" si="1638"/>
        <v>0</v>
      </c>
      <c r="KM259" s="21">
        <f t="shared" si="1639"/>
        <v>0</v>
      </c>
      <c r="KN259" s="21">
        <f t="shared" si="1640"/>
        <v>0</v>
      </c>
      <c r="KO259" s="21">
        <f t="shared" si="1641"/>
        <v>0</v>
      </c>
      <c r="KP259" s="38">
        <f t="shared" si="1642"/>
        <v>0</v>
      </c>
      <c r="KQ259" s="43">
        <f t="shared" si="1643"/>
        <v>0</v>
      </c>
      <c r="KR259" s="21">
        <f t="shared" si="1644"/>
        <v>0</v>
      </c>
      <c r="KS259" s="21">
        <f t="shared" si="1645"/>
        <v>0</v>
      </c>
      <c r="KT259" s="21">
        <f t="shared" si="1646"/>
        <v>0</v>
      </c>
      <c r="KU259" s="21">
        <f t="shared" si="1647"/>
        <v>0</v>
      </c>
      <c r="KV259" s="21">
        <f t="shared" si="1648"/>
        <v>0</v>
      </c>
      <c r="KW259" s="21">
        <f t="shared" si="1649"/>
        <v>0</v>
      </c>
      <c r="KX259" s="21">
        <f t="shared" si="1650"/>
        <v>0</v>
      </c>
      <c r="KY259" s="21">
        <f t="shared" si="1651"/>
        <v>0</v>
      </c>
      <c r="KZ259" s="21">
        <f t="shared" si="1652"/>
        <v>0</v>
      </c>
      <c r="LA259" s="82">
        <f t="shared" si="1653"/>
        <v>0</v>
      </c>
      <c r="LB259" s="37">
        <f t="shared" si="1654"/>
        <v>0</v>
      </c>
      <c r="LC259" s="21">
        <f t="shared" si="1655"/>
        <v>0</v>
      </c>
      <c r="LD259" s="21">
        <f t="shared" si="1656"/>
        <v>0</v>
      </c>
      <c r="LE259" s="21">
        <f t="shared" si="1657"/>
        <v>0</v>
      </c>
      <c r="LF259" s="21">
        <f t="shared" si="1658"/>
        <v>0</v>
      </c>
      <c r="LG259" s="21">
        <f t="shared" si="1659"/>
        <v>0</v>
      </c>
      <c r="LH259" s="21">
        <f t="shared" si="1660"/>
        <v>0</v>
      </c>
      <c r="LI259" s="21">
        <f t="shared" si="1661"/>
        <v>0</v>
      </c>
      <c r="LJ259" s="21">
        <f t="shared" si="1662"/>
        <v>0</v>
      </c>
      <c r="LK259" s="21">
        <f t="shared" si="1663"/>
        <v>0</v>
      </c>
      <c r="LL259" s="38">
        <f t="shared" si="1664"/>
        <v>0</v>
      </c>
      <c r="LM259" s="43">
        <f t="shared" si="1665"/>
        <v>0</v>
      </c>
      <c r="LN259" s="21">
        <f t="shared" si="1666"/>
        <v>0</v>
      </c>
      <c r="LO259" s="21">
        <f t="shared" si="1667"/>
        <v>0</v>
      </c>
      <c r="LP259" s="21">
        <f t="shared" si="1668"/>
        <v>0</v>
      </c>
      <c r="LQ259" s="21">
        <f t="shared" si="1669"/>
        <v>0</v>
      </c>
      <c r="LR259" s="21">
        <f t="shared" si="1670"/>
        <v>0</v>
      </c>
      <c r="LS259" s="21">
        <f t="shared" si="1671"/>
        <v>0</v>
      </c>
      <c r="LT259" s="21">
        <f t="shared" si="1672"/>
        <v>0</v>
      </c>
      <c r="LU259" s="21">
        <f t="shared" si="1673"/>
        <v>0</v>
      </c>
      <c r="LV259" s="21">
        <f t="shared" si="1674"/>
        <v>0</v>
      </c>
      <c r="LW259" s="38">
        <f t="shared" si="1675"/>
        <v>0</v>
      </c>
      <c r="MC259" s="4">
        <f t="shared" si="1676"/>
        <v>3.1999999999999997</v>
      </c>
      <c r="MD259" s="15">
        <v>33</v>
      </c>
      <c r="ME259" s="37">
        <f t="shared" si="1786"/>
        <v>0</v>
      </c>
      <c r="MF259" s="21">
        <f t="shared" si="1786"/>
        <v>0</v>
      </c>
      <c r="MG259" s="21">
        <f t="shared" si="1786"/>
        <v>0</v>
      </c>
      <c r="MH259" s="21">
        <f t="shared" si="1786"/>
        <v>0</v>
      </c>
      <c r="MI259" s="21">
        <f t="shared" si="1786"/>
        <v>0</v>
      </c>
      <c r="MJ259" s="21">
        <f t="shared" si="1786"/>
        <v>0</v>
      </c>
      <c r="MK259" s="21">
        <f t="shared" si="1786"/>
        <v>-2</v>
      </c>
      <c r="ML259" s="21">
        <f t="shared" si="1786"/>
        <v>-4</v>
      </c>
      <c r="MM259" s="21">
        <f t="shared" si="1786"/>
        <v>-2</v>
      </c>
      <c r="MN259" s="21">
        <f t="shared" si="1786"/>
        <v>0</v>
      </c>
      <c r="MO259" s="21">
        <f t="shared" si="1787"/>
        <v>0</v>
      </c>
      <c r="MP259" s="21">
        <f t="shared" si="1787"/>
        <v>0</v>
      </c>
      <c r="MQ259" s="21">
        <f t="shared" si="1787"/>
        <v>0</v>
      </c>
      <c r="MR259" s="21">
        <f t="shared" si="1787"/>
        <v>0</v>
      </c>
      <c r="MS259" s="21">
        <f t="shared" si="1787"/>
        <v>0</v>
      </c>
      <c r="MT259" s="21">
        <f t="shared" si="1787"/>
        <v>0</v>
      </c>
      <c r="MU259" s="21">
        <f t="shared" si="1787"/>
        <v>0</v>
      </c>
      <c r="MV259" s="21">
        <f t="shared" si="1787"/>
        <v>0</v>
      </c>
      <c r="MW259" s="21">
        <f t="shared" si="1787"/>
        <v>0</v>
      </c>
      <c r="MX259" s="21">
        <f t="shared" si="1787"/>
        <v>0</v>
      </c>
      <c r="MY259" s="21">
        <f t="shared" si="1788"/>
        <v>0</v>
      </c>
      <c r="MZ259" s="21">
        <f t="shared" si="1788"/>
        <v>0</v>
      </c>
      <c r="NA259" s="21">
        <f t="shared" si="1788"/>
        <v>0</v>
      </c>
      <c r="NB259" s="21">
        <f t="shared" si="1788"/>
        <v>0</v>
      </c>
      <c r="NC259" s="21">
        <f t="shared" si="1788"/>
        <v>0</v>
      </c>
      <c r="ND259" s="21">
        <f t="shared" si="1788"/>
        <v>0</v>
      </c>
      <c r="NE259" s="21">
        <f t="shared" si="1788"/>
        <v>0</v>
      </c>
      <c r="NF259" s="21">
        <f t="shared" si="1788"/>
        <v>0</v>
      </c>
      <c r="NG259" s="21">
        <f t="shared" si="1788"/>
        <v>0</v>
      </c>
      <c r="NH259" s="21">
        <f t="shared" si="1788"/>
        <v>0</v>
      </c>
      <c r="NI259" s="21">
        <f t="shared" si="1789"/>
        <v>0</v>
      </c>
      <c r="NJ259" s="21">
        <f t="shared" si="1789"/>
        <v>0</v>
      </c>
      <c r="NK259" s="21">
        <f t="shared" si="1789"/>
        <v>0</v>
      </c>
      <c r="NL259" s="21">
        <f t="shared" si="1789"/>
        <v>0</v>
      </c>
      <c r="NM259" s="21">
        <f t="shared" si="1789"/>
        <v>0</v>
      </c>
      <c r="NN259" s="21">
        <f t="shared" si="1789"/>
        <v>0</v>
      </c>
      <c r="NO259" s="21">
        <f t="shared" si="1789"/>
        <v>0</v>
      </c>
      <c r="NP259" s="21">
        <f t="shared" si="1789"/>
        <v>0</v>
      </c>
      <c r="NQ259" s="21">
        <f t="shared" si="1789"/>
        <v>0</v>
      </c>
      <c r="NR259" s="38">
        <f t="shared" si="1789"/>
        <v>0</v>
      </c>
      <c r="NS259"/>
      <c r="NU259" s="4">
        <f t="shared" si="1681"/>
        <v>3.1999999999999997</v>
      </c>
      <c r="NV259" s="15">
        <v>33</v>
      </c>
      <c r="NW259" s="37">
        <f t="shared" si="1682"/>
        <v>31.64</v>
      </c>
      <c r="NX259" s="21">
        <f t="shared" si="1588"/>
        <v>31.64</v>
      </c>
      <c r="NY259" s="21">
        <f t="shared" si="1589"/>
        <v>31.64</v>
      </c>
      <c r="NZ259" s="21">
        <f t="shared" si="1590"/>
        <v>31.64</v>
      </c>
      <c r="OA259" s="21">
        <f t="shared" si="1591"/>
        <v>31.64</v>
      </c>
      <c r="OB259" s="21">
        <f t="shared" si="1592"/>
        <v>31.64</v>
      </c>
      <c r="OC259" s="21">
        <f t="shared" si="1593"/>
        <v>31.64</v>
      </c>
      <c r="OD259" s="21">
        <f t="shared" si="1594"/>
        <v>31.64</v>
      </c>
      <c r="OE259" s="21">
        <f t="shared" si="1595"/>
        <v>31.64</v>
      </c>
      <c r="OF259" s="21">
        <f t="shared" si="1596"/>
        <v>31.64</v>
      </c>
      <c r="OG259" s="21">
        <f t="shared" si="1597"/>
        <v>31.64</v>
      </c>
      <c r="OH259" s="21">
        <f t="shared" si="1598"/>
        <v>31.64</v>
      </c>
      <c r="OI259" s="21">
        <f t="shared" si="1599"/>
        <v>31.64</v>
      </c>
      <c r="OJ259" s="21">
        <f t="shared" si="1600"/>
        <v>31.64</v>
      </c>
      <c r="OK259" s="21">
        <f t="shared" si="1601"/>
        <v>31.64</v>
      </c>
      <c r="OL259" s="21">
        <f t="shared" si="1602"/>
        <v>31.64</v>
      </c>
      <c r="OM259" s="21">
        <f t="shared" si="1603"/>
        <v>31.64</v>
      </c>
      <c r="ON259" s="21">
        <f t="shared" si="1604"/>
        <v>31.64</v>
      </c>
      <c r="OO259" s="21">
        <f t="shared" si="1605"/>
        <v>31.64</v>
      </c>
      <c r="OP259" s="21">
        <f t="shared" si="1606"/>
        <v>31.64</v>
      </c>
      <c r="OQ259" s="21">
        <f t="shared" si="1607"/>
        <v>31.64</v>
      </c>
      <c r="OR259" s="21">
        <f t="shared" si="1608"/>
        <v>31.64</v>
      </c>
      <c r="OS259" s="21">
        <f t="shared" si="1609"/>
        <v>31.64</v>
      </c>
      <c r="OT259" s="21">
        <f t="shared" si="1610"/>
        <v>31.64</v>
      </c>
      <c r="OU259" s="21">
        <f t="shared" si="1611"/>
        <v>31.64</v>
      </c>
      <c r="OV259" s="21">
        <f t="shared" si="1612"/>
        <v>31.64</v>
      </c>
      <c r="OW259" s="21">
        <f t="shared" si="1613"/>
        <v>31.64</v>
      </c>
      <c r="OX259" s="21">
        <f t="shared" si="1614"/>
        <v>31.64</v>
      </c>
      <c r="OY259" s="21">
        <f t="shared" si="1615"/>
        <v>31.64</v>
      </c>
      <c r="OZ259" s="21">
        <f t="shared" si="1616"/>
        <v>31.64</v>
      </c>
      <c r="PA259" s="21">
        <f t="shared" si="1617"/>
        <v>31.64</v>
      </c>
      <c r="PB259" s="21">
        <f t="shared" si="1618"/>
        <v>31.64</v>
      </c>
      <c r="PC259" s="21">
        <f t="shared" si="1619"/>
        <v>31.64</v>
      </c>
      <c r="PD259" s="21">
        <f t="shared" si="1620"/>
        <v>31.64</v>
      </c>
      <c r="PE259" s="21">
        <f t="shared" si="1621"/>
        <v>31.64</v>
      </c>
      <c r="PF259" s="21">
        <f t="shared" si="1622"/>
        <v>31.64</v>
      </c>
      <c r="PG259" s="21">
        <f t="shared" si="1623"/>
        <v>31.64</v>
      </c>
      <c r="PH259" s="21">
        <f t="shared" si="1624"/>
        <v>31.64</v>
      </c>
      <c r="PI259" s="21">
        <f t="shared" si="1625"/>
        <v>31.64</v>
      </c>
      <c r="PJ259" s="38">
        <f t="shared" si="1626"/>
        <v>31.64</v>
      </c>
      <c r="PK259"/>
      <c r="PM259" s="4">
        <f t="shared" si="1683"/>
        <v>3.1999999999999997</v>
      </c>
      <c r="PN259" s="15">
        <v>33</v>
      </c>
      <c r="PO259" s="37">
        <f t="shared" si="1684"/>
        <v>0</v>
      </c>
      <c r="PP259" s="21">
        <f t="shared" si="1685"/>
        <v>0</v>
      </c>
      <c r="PQ259" s="21">
        <f t="shared" si="1686"/>
        <v>0</v>
      </c>
      <c r="PR259" s="21">
        <f t="shared" si="1687"/>
        <v>0</v>
      </c>
      <c r="PS259" s="21">
        <f t="shared" si="1688"/>
        <v>0</v>
      </c>
      <c r="PT259" s="21">
        <f t="shared" si="1689"/>
        <v>0</v>
      </c>
      <c r="PU259" s="21">
        <f t="shared" si="1690"/>
        <v>0</v>
      </c>
      <c r="PV259" s="21">
        <f t="shared" si="1691"/>
        <v>0</v>
      </c>
      <c r="PW259" s="21">
        <f t="shared" si="1692"/>
        <v>0</v>
      </c>
      <c r="PX259" s="21">
        <f t="shared" si="1693"/>
        <v>0</v>
      </c>
      <c r="PY259" s="21">
        <f t="shared" si="1694"/>
        <v>0</v>
      </c>
      <c r="PZ259" s="21">
        <f t="shared" si="1695"/>
        <v>0</v>
      </c>
      <c r="QA259" s="21">
        <f t="shared" si="1696"/>
        <v>0</v>
      </c>
      <c r="QB259" s="21">
        <f t="shared" si="1697"/>
        <v>0</v>
      </c>
      <c r="QC259" s="21">
        <f t="shared" si="1698"/>
        <v>0</v>
      </c>
      <c r="QD259" s="21">
        <f t="shared" si="1699"/>
        <v>0</v>
      </c>
      <c r="QE259" s="21">
        <f t="shared" si="1700"/>
        <v>0</v>
      </c>
      <c r="QF259" s="21">
        <f t="shared" si="1701"/>
        <v>0</v>
      </c>
      <c r="QG259" s="21">
        <f t="shared" si="1702"/>
        <v>0</v>
      </c>
      <c r="QH259" s="21">
        <f t="shared" si="1703"/>
        <v>0</v>
      </c>
      <c r="QI259" s="21">
        <f t="shared" si="1704"/>
        <v>0</v>
      </c>
      <c r="QJ259" s="21">
        <f t="shared" si="1705"/>
        <v>0</v>
      </c>
      <c r="QK259" s="21">
        <f t="shared" si="1706"/>
        <v>0</v>
      </c>
      <c r="QL259" s="21">
        <f t="shared" si="1707"/>
        <v>0</v>
      </c>
      <c r="QM259" s="21">
        <f t="shared" si="1708"/>
        <v>0</v>
      </c>
      <c r="QN259" s="21">
        <f t="shared" si="1709"/>
        <v>0</v>
      </c>
      <c r="QO259" s="21">
        <f t="shared" si="1710"/>
        <v>0</v>
      </c>
      <c r="QP259" s="21">
        <f t="shared" si="1711"/>
        <v>0</v>
      </c>
      <c r="QQ259" s="21">
        <f t="shared" si="1712"/>
        <v>0</v>
      </c>
      <c r="QR259" s="21">
        <f t="shared" si="1713"/>
        <v>0</v>
      </c>
      <c r="QS259" s="21">
        <f t="shared" si="1714"/>
        <v>0</v>
      </c>
      <c r="QT259" s="21">
        <f t="shared" si="1715"/>
        <v>0</v>
      </c>
      <c r="QU259" s="21">
        <f t="shared" si="1716"/>
        <v>0</v>
      </c>
      <c r="QV259" s="21">
        <f t="shared" si="1717"/>
        <v>0</v>
      </c>
      <c r="QW259" s="21">
        <f t="shared" si="1718"/>
        <v>0</v>
      </c>
      <c r="QX259" s="21">
        <f t="shared" si="1719"/>
        <v>0</v>
      </c>
      <c r="QY259" s="21">
        <f t="shared" si="1720"/>
        <v>0</v>
      </c>
      <c r="QZ259" s="21">
        <f t="shared" si="1721"/>
        <v>0</v>
      </c>
      <c r="RA259" s="21">
        <f t="shared" si="1722"/>
        <v>0</v>
      </c>
      <c r="RB259" s="38">
        <f t="shared" si="1723"/>
        <v>0</v>
      </c>
      <c r="RC259"/>
      <c r="ZS259" s="4">
        <f t="shared" si="1724"/>
        <v>2.6999999999999997</v>
      </c>
      <c r="ZT259" s="15">
        <v>28</v>
      </c>
      <c r="ZU259" s="37">
        <f t="shared" ref="ZU259:ABL259" si="1792">IF(ISNUMBER(INDEX(Asfalt,$ZT259,ZV$226)),INDEX(Asfalt,$ZT259,ZV$226),0)</f>
        <v>0</v>
      </c>
      <c r="ZV259" s="21">
        <f t="shared" si="1792"/>
        <v>0</v>
      </c>
      <c r="ZW259" s="21">
        <f t="shared" si="1792"/>
        <v>0</v>
      </c>
      <c r="ZX259" s="21">
        <f t="shared" si="1792"/>
        <v>0</v>
      </c>
      <c r="ZY259" s="21">
        <f t="shared" si="1792"/>
        <v>0</v>
      </c>
      <c r="ZZ259" s="21">
        <f t="shared" si="1792"/>
        <v>0</v>
      </c>
      <c r="AAA259" s="21">
        <f t="shared" si="1792"/>
        <v>0</v>
      </c>
      <c r="AAB259" s="21">
        <f t="shared" si="1792"/>
        <v>0</v>
      </c>
      <c r="AAC259" s="21">
        <f t="shared" si="1792"/>
        <v>0</v>
      </c>
      <c r="AAD259" s="21">
        <f t="shared" si="1792"/>
        <v>0</v>
      </c>
      <c r="AAE259" s="38">
        <f t="shared" si="1792"/>
        <v>0</v>
      </c>
      <c r="AAF259" s="43">
        <f t="shared" si="1792"/>
        <v>0</v>
      </c>
      <c r="AAG259" s="21">
        <f t="shared" si="1792"/>
        <v>0</v>
      </c>
      <c r="AAH259" s="21">
        <f t="shared" si="1792"/>
        <v>0</v>
      </c>
      <c r="AAI259" s="21">
        <f t="shared" si="1792"/>
        <v>0</v>
      </c>
      <c r="AAJ259" s="21">
        <f t="shared" si="1792"/>
        <v>0</v>
      </c>
      <c r="AAK259" s="21">
        <f t="shared" si="1792"/>
        <v>0</v>
      </c>
      <c r="AAL259" s="21">
        <f t="shared" si="1792"/>
        <v>0</v>
      </c>
      <c r="AAM259" s="21">
        <f t="shared" si="1792"/>
        <v>0</v>
      </c>
      <c r="AAN259" s="21">
        <f t="shared" si="1792"/>
        <v>0</v>
      </c>
      <c r="AAO259" s="21">
        <f t="shared" si="1792"/>
        <v>0</v>
      </c>
      <c r="AAP259" s="82">
        <f t="shared" si="1792"/>
        <v>0</v>
      </c>
      <c r="AAQ259" s="37">
        <f t="shared" si="1792"/>
        <v>0</v>
      </c>
      <c r="AAR259" s="21">
        <f t="shared" si="1792"/>
        <v>0</v>
      </c>
      <c r="AAS259" s="21">
        <f t="shared" si="1792"/>
        <v>0</v>
      </c>
      <c r="AAT259" s="21">
        <f t="shared" si="1792"/>
        <v>0</v>
      </c>
      <c r="AAU259" s="21">
        <f t="shared" si="1792"/>
        <v>0</v>
      </c>
      <c r="AAV259" s="21">
        <f t="shared" si="1792"/>
        <v>0</v>
      </c>
      <c r="AAW259" s="21">
        <f t="shared" si="1792"/>
        <v>0</v>
      </c>
      <c r="AAX259" s="21">
        <f t="shared" si="1792"/>
        <v>0</v>
      </c>
      <c r="AAY259" s="21">
        <f t="shared" si="1792"/>
        <v>0</v>
      </c>
      <c r="AAZ259" s="21">
        <f t="shared" si="1792"/>
        <v>0</v>
      </c>
      <c r="ABA259" s="38">
        <f t="shared" si="1792"/>
        <v>0</v>
      </c>
      <c r="ABB259" s="43">
        <f t="shared" si="1792"/>
        <v>0</v>
      </c>
      <c r="ABC259" s="21">
        <f t="shared" si="1792"/>
        <v>0</v>
      </c>
      <c r="ABD259" s="21">
        <f t="shared" si="1792"/>
        <v>0</v>
      </c>
      <c r="ABE259" s="21">
        <f t="shared" si="1792"/>
        <v>0</v>
      </c>
      <c r="ABF259" s="21">
        <f t="shared" si="1792"/>
        <v>0</v>
      </c>
      <c r="ABG259" s="21">
        <f t="shared" si="1792"/>
        <v>0</v>
      </c>
      <c r="ABH259" s="21">
        <f t="shared" si="1792"/>
        <v>0</v>
      </c>
      <c r="ABI259" s="21">
        <f t="shared" si="1792"/>
        <v>0</v>
      </c>
      <c r="ABJ259" s="21">
        <f t="shared" si="1792"/>
        <v>0</v>
      </c>
      <c r="ABK259" s="21">
        <f t="shared" si="1792"/>
        <v>0</v>
      </c>
      <c r="ABL259" s="38">
        <f t="shared" si="1792"/>
        <v>0</v>
      </c>
    </row>
    <row r="260" spans="1:740" x14ac:dyDescent="0.25">
      <c r="A260" s="8"/>
      <c r="B260" s="8"/>
      <c r="C260" s="8"/>
      <c r="D260" s="8"/>
      <c r="E260" s="8"/>
      <c r="F260" s="8"/>
      <c r="G260" s="8"/>
      <c r="H260" s="8"/>
      <c r="I260" s="9"/>
      <c r="J260" s="9"/>
      <c r="K260" s="8"/>
      <c r="L260" s="9"/>
      <c r="EP260" s="4">
        <f t="shared" si="1629"/>
        <v>2.8</v>
      </c>
      <c r="EQ260" s="15">
        <v>29</v>
      </c>
      <c r="ER260" s="37">
        <f t="shared" si="1782"/>
        <v>0</v>
      </c>
      <c r="ES260" s="21">
        <f t="shared" si="1782"/>
        <v>0</v>
      </c>
      <c r="ET260" s="21">
        <f t="shared" si="1782"/>
        <v>0</v>
      </c>
      <c r="EU260" s="21">
        <f t="shared" si="1782"/>
        <v>0</v>
      </c>
      <c r="EV260" s="21">
        <f t="shared" si="1782"/>
        <v>0</v>
      </c>
      <c r="EW260" s="21">
        <f t="shared" si="1782"/>
        <v>0</v>
      </c>
      <c r="EX260" s="21">
        <f t="shared" si="1782"/>
        <v>0</v>
      </c>
      <c r="EY260" s="21">
        <f t="shared" si="1782"/>
        <v>0</v>
      </c>
      <c r="EZ260" s="21">
        <f t="shared" si="1782"/>
        <v>0</v>
      </c>
      <c r="FA260" s="21">
        <f t="shared" si="1782"/>
        <v>0</v>
      </c>
      <c r="FB260" s="38">
        <f t="shared" si="1783"/>
        <v>0</v>
      </c>
      <c r="FC260" s="43">
        <f t="shared" si="1783"/>
        <v>0</v>
      </c>
      <c r="FD260" s="21">
        <f t="shared" si="1783"/>
        <v>0</v>
      </c>
      <c r="FE260" s="21">
        <f t="shared" si="1783"/>
        <v>0</v>
      </c>
      <c r="FF260" s="21">
        <f t="shared" si="1783"/>
        <v>0</v>
      </c>
      <c r="FG260" s="21">
        <f t="shared" si="1783"/>
        <v>0</v>
      </c>
      <c r="FH260" s="21">
        <f t="shared" si="1783"/>
        <v>0</v>
      </c>
      <c r="FI260" s="21">
        <f t="shared" si="1783"/>
        <v>0</v>
      </c>
      <c r="FJ260" s="21">
        <f t="shared" si="1783"/>
        <v>0</v>
      </c>
      <c r="FK260" s="21">
        <f t="shared" si="1783"/>
        <v>0</v>
      </c>
      <c r="FL260" s="21">
        <f t="shared" si="1784"/>
        <v>0</v>
      </c>
      <c r="FM260" s="82">
        <f t="shared" si="1784"/>
        <v>0</v>
      </c>
      <c r="FN260" s="37">
        <f t="shared" si="1784"/>
        <v>0</v>
      </c>
      <c r="FO260" s="21">
        <f t="shared" si="1784"/>
        <v>0</v>
      </c>
      <c r="FP260" s="21">
        <f t="shared" si="1784"/>
        <v>0</v>
      </c>
      <c r="FQ260" s="21">
        <f t="shared" si="1784"/>
        <v>0</v>
      </c>
      <c r="FR260" s="21">
        <f t="shared" si="1784"/>
        <v>0</v>
      </c>
      <c r="FS260" s="21">
        <f t="shared" si="1784"/>
        <v>0</v>
      </c>
      <c r="FT260" s="21">
        <f t="shared" si="1784"/>
        <v>0</v>
      </c>
      <c r="FU260" s="21">
        <f t="shared" si="1784"/>
        <v>0</v>
      </c>
      <c r="FV260" s="21">
        <f t="shared" si="1785"/>
        <v>0</v>
      </c>
      <c r="FW260" s="21">
        <f t="shared" si="1785"/>
        <v>0</v>
      </c>
      <c r="FX260" s="38">
        <f t="shared" si="1785"/>
        <v>0</v>
      </c>
      <c r="FY260" s="43">
        <f t="shared" si="1785"/>
        <v>0</v>
      </c>
      <c r="FZ260" s="21">
        <f t="shared" si="1785"/>
        <v>0</v>
      </c>
      <c r="GA260" s="21">
        <f t="shared" si="1785"/>
        <v>0</v>
      </c>
      <c r="GB260" s="21">
        <f t="shared" si="1785"/>
        <v>0</v>
      </c>
      <c r="GC260" s="21">
        <f t="shared" si="1785"/>
        <v>0</v>
      </c>
      <c r="GD260" s="21">
        <f t="shared" si="1785"/>
        <v>0</v>
      </c>
      <c r="GE260" s="21">
        <f t="shared" si="1785"/>
        <v>0</v>
      </c>
      <c r="GF260" s="21">
        <f t="shared" si="1785"/>
        <v>0</v>
      </c>
      <c r="GG260" s="21">
        <f t="shared" si="1785"/>
        <v>0</v>
      </c>
      <c r="GH260" s="21">
        <f t="shared" si="1785"/>
        <v>0</v>
      </c>
      <c r="GI260" s="38">
        <f t="shared" si="1785"/>
        <v>0</v>
      </c>
      <c r="GK260" s="4">
        <f t="shared" si="1630"/>
        <v>2.8</v>
      </c>
      <c r="GL260" s="15">
        <v>29</v>
      </c>
      <c r="GM260" s="37">
        <f t="shared" si="1539"/>
        <v>0</v>
      </c>
      <c r="GN260" s="21">
        <f t="shared" si="1540"/>
        <v>0</v>
      </c>
      <c r="GO260" s="21">
        <f t="shared" si="1541"/>
        <v>0</v>
      </c>
      <c r="GP260" s="21">
        <f t="shared" si="1542"/>
        <v>0</v>
      </c>
      <c r="GQ260" s="21">
        <f t="shared" si="1543"/>
        <v>0</v>
      </c>
      <c r="GR260" s="21">
        <f t="shared" si="1544"/>
        <v>0</v>
      </c>
      <c r="GS260" s="21">
        <f t="shared" si="1545"/>
        <v>0</v>
      </c>
      <c r="GT260" s="21">
        <f t="shared" si="1546"/>
        <v>0</v>
      </c>
      <c r="GU260" s="21">
        <f t="shared" si="1547"/>
        <v>0</v>
      </c>
      <c r="GV260" s="21">
        <f t="shared" si="1548"/>
        <v>0</v>
      </c>
      <c r="GW260" s="38">
        <f t="shared" si="1549"/>
        <v>0</v>
      </c>
      <c r="GX260" s="43">
        <f t="shared" si="1550"/>
        <v>0</v>
      </c>
      <c r="GY260" s="21">
        <f t="shared" si="1551"/>
        <v>0</v>
      </c>
      <c r="GZ260" s="21">
        <f t="shared" si="1552"/>
        <v>0</v>
      </c>
      <c r="HA260" s="21">
        <f t="shared" si="1553"/>
        <v>0</v>
      </c>
      <c r="HB260" s="21">
        <f t="shared" si="1554"/>
        <v>0</v>
      </c>
      <c r="HC260" s="21">
        <f t="shared" si="1555"/>
        <v>0</v>
      </c>
      <c r="HD260" s="21">
        <f t="shared" si="1556"/>
        <v>0</v>
      </c>
      <c r="HE260" s="21">
        <f t="shared" si="1557"/>
        <v>0</v>
      </c>
      <c r="HF260" s="21">
        <f t="shared" si="1558"/>
        <v>0</v>
      </c>
      <c r="HG260" s="21">
        <f t="shared" si="1559"/>
        <v>0</v>
      </c>
      <c r="HH260" s="82">
        <f t="shared" si="1560"/>
        <v>0</v>
      </c>
      <c r="HI260" s="37">
        <f t="shared" si="1561"/>
        <v>0</v>
      </c>
      <c r="HJ260" s="21">
        <f t="shared" si="1562"/>
        <v>0</v>
      </c>
      <c r="HK260" s="21">
        <f t="shared" si="1563"/>
        <v>0</v>
      </c>
      <c r="HL260" s="21">
        <f t="shared" si="1564"/>
        <v>0</v>
      </c>
      <c r="HM260" s="21">
        <f t="shared" si="1565"/>
        <v>0</v>
      </c>
      <c r="HN260" s="21">
        <f t="shared" si="1566"/>
        <v>0</v>
      </c>
      <c r="HO260" s="21">
        <f t="shared" si="1567"/>
        <v>0</v>
      </c>
      <c r="HP260" s="21">
        <f t="shared" si="1568"/>
        <v>0</v>
      </c>
      <c r="HQ260" s="21">
        <f t="shared" si="1569"/>
        <v>0</v>
      </c>
      <c r="HR260" s="21">
        <f t="shared" si="1570"/>
        <v>0</v>
      </c>
      <c r="HS260" s="38">
        <f t="shared" si="1571"/>
        <v>0</v>
      </c>
      <c r="HT260" s="43">
        <f t="shared" si="1572"/>
        <v>0</v>
      </c>
      <c r="HU260" s="21">
        <f t="shared" si="1573"/>
        <v>0</v>
      </c>
      <c r="HV260" s="21">
        <f t="shared" si="1574"/>
        <v>0</v>
      </c>
      <c r="HW260" s="21">
        <f t="shared" si="1575"/>
        <v>0</v>
      </c>
      <c r="HX260" s="21">
        <f t="shared" si="1576"/>
        <v>0</v>
      </c>
      <c r="HY260" s="21">
        <f t="shared" si="1577"/>
        <v>0</v>
      </c>
      <c r="HZ260" s="21">
        <f t="shared" si="1578"/>
        <v>0</v>
      </c>
      <c r="IA260" s="21">
        <f t="shared" si="1579"/>
        <v>0</v>
      </c>
      <c r="IB260" s="21">
        <f t="shared" si="1580"/>
        <v>0</v>
      </c>
      <c r="IC260" s="21">
        <f t="shared" si="1581"/>
        <v>0</v>
      </c>
      <c r="ID260" s="38">
        <f t="shared" si="1582"/>
        <v>0</v>
      </c>
      <c r="IG260" s="15">
        <v>29</v>
      </c>
      <c r="IH260" s="37"/>
      <c r="II260" s="21"/>
      <c r="IJ260" s="21"/>
      <c r="IK260" s="21"/>
      <c r="IL260" s="21"/>
      <c r="IM260" s="21"/>
      <c r="IN260" s="21"/>
      <c r="IO260" s="21"/>
      <c r="IP260" s="21"/>
      <c r="IQ260" s="21"/>
      <c r="IR260" s="38"/>
      <c r="IS260" s="43"/>
      <c r="IT260" s="21"/>
      <c r="IU260" s="21"/>
      <c r="IV260" s="21"/>
      <c r="IW260" s="21"/>
      <c r="IX260" s="21"/>
      <c r="IY260" s="21"/>
      <c r="IZ260" s="21"/>
      <c r="JA260" s="21"/>
      <c r="JB260" s="21"/>
      <c r="JC260" s="82"/>
      <c r="JD260" s="37"/>
      <c r="JE260" s="21"/>
      <c r="JF260" s="21"/>
      <c r="JG260" s="21"/>
      <c r="JH260" s="21"/>
      <c r="JI260" s="21"/>
      <c r="JJ260" s="21"/>
      <c r="JK260" s="21"/>
      <c r="JL260" s="21"/>
      <c r="JM260" s="21"/>
      <c r="JN260" s="38"/>
      <c r="JO260" s="43"/>
      <c r="JP260" s="21"/>
      <c r="JQ260" s="21"/>
      <c r="JR260" s="21"/>
      <c r="JS260" s="21"/>
      <c r="JT260" s="21"/>
      <c r="JU260" s="21"/>
      <c r="JV260" s="21"/>
      <c r="JW260" s="21"/>
      <c r="JX260" s="21"/>
      <c r="JY260" s="38"/>
      <c r="KD260" s="4">
        <f t="shared" si="1631"/>
        <v>2.8</v>
      </c>
      <c r="KE260" s="15">
        <v>29</v>
      </c>
      <c r="KF260" s="37">
        <f t="shared" si="1632"/>
        <v>0</v>
      </c>
      <c r="KG260" s="21">
        <f t="shared" si="1633"/>
        <v>0</v>
      </c>
      <c r="KH260" s="21">
        <f t="shared" si="1634"/>
        <v>0</v>
      </c>
      <c r="KI260" s="21">
        <f t="shared" si="1635"/>
        <v>0</v>
      </c>
      <c r="KJ260" s="21">
        <f t="shared" si="1636"/>
        <v>0</v>
      </c>
      <c r="KK260" s="21">
        <f t="shared" si="1637"/>
        <v>0</v>
      </c>
      <c r="KL260" s="21">
        <f t="shared" si="1638"/>
        <v>0</v>
      </c>
      <c r="KM260" s="21">
        <f t="shared" si="1639"/>
        <v>0</v>
      </c>
      <c r="KN260" s="21">
        <f t="shared" si="1640"/>
        <v>0</v>
      </c>
      <c r="KO260" s="21">
        <f t="shared" si="1641"/>
        <v>0</v>
      </c>
      <c r="KP260" s="38">
        <f t="shared" si="1642"/>
        <v>0</v>
      </c>
      <c r="KQ260" s="43">
        <f t="shared" si="1643"/>
        <v>0</v>
      </c>
      <c r="KR260" s="21">
        <f t="shared" si="1644"/>
        <v>0</v>
      </c>
      <c r="KS260" s="21">
        <f t="shared" si="1645"/>
        <v>0</v>
      </c>
      <c r="KT260" s="21">
        <f t="shared" si="1646"/>
        <v>0</v>
      </c>
      <c r="KU260" s="21">
        <f t="shared" si="1647"/>
        <v>0</v>
      </c>
      <c r="KV260" s="21">
        <f t="shared" si="1648"/>
        <v>0</v>
      </c>
      <c r="KW260" s="21">
        <f t="shared" si="1649"/>
        <v>0</v>
      </c>
      <c r="KX260" s="21">
        <f t="shared" si="1650"/>
        <v>0</v>
      </c>
      <c r="KY260" s="21">
        <f t="shared" si="1651"/>
        <v>0</v>
      </c>
      <c r="KZ260" s="21">
        <f t="shared" si="1652"/>
        <v>0</v>
      </c>
      <c r="LA260" s="82">
        <f t="shared" si="1653"/>
        <v>0</v>
      </c>
      <c r="LB260" s="37">
        <f t="shared" si="1654"/>
        <v>0</v>
      </c>
      <c r="LC260" s="21">
        <f t="shared" si="1655"/>
        <v>0</v>
      </c>
      <c r="LD260" s="21">
        <f t="shared" si="1656"/>
        <v>0</v>
      </c>
      <c r="LE260" s="21">
        <f t="shared" si="1657"/>
        <v>0</v>
      </c>
      <c r="LF260" s="21">
        <f t="shared" si="1658"/>
        <v>0</v>
      </c>
      <c r="LG260" s="21">
        <f t="shared" si="1659"/>
        <v>0</v>
      </c>
      <c r="LH260" s="21">
        <f t="shared" si="1660"/>
        <v>0</v>
      </c>
      <c r="LI260" s="21">
        <f t="shared" si="1661"/>
        <v>0</v>
      </c>
      <c r="LJ260" s="21">
        <f t="shared" si="1662"/>
        <v>0</v>
      </c>
      <c r="LK260" s="21">
        <f t="shared" si="1663"/>
        <v>0</v>
      </c>
      <c r="LL260" s="38">
        <f t="shared" si="1664"/>
        <v>0</v>
      </c>
      <c r="LM260" s="43">
        <f t="shared" si="1665"/>
        <v>0</v>
      </c>
      <c r="LN260" s="21">
        <f t="shared" si="1666"/>
        <v>0</v>
      </c>
      <c r="LO260" s="21">
        <f t="shared" si="1667"/>
        <v>0</v>
      </c>
      <c r="LP260" s="21">
        <f t="shared" si="1668"/>
        <v>0</v>
      </c>
      <c r="LQ260" s="21">
        <f t="shared" si="1669"/>
        <v>0</v>
      </c>
      <c r="LR260" s="21">
        <f t="shared" si="1670"/>
        <v>0</v>
      </c>
      <c r="LS260" s="21">
        <f t="shared" si="1671"/>
        <v>0</v>
      </c>
      <c r="LT260" s="21">
        <f t="shared" si="1672"/>
        <v>0</v>
      </c>
      <c r="LU260" s="21">
        <f t="shared" si="1673"/>
        <v>0</v>
      </c>
      <c r="LV260" s="21">
        <f t="shared" si="1674"/>
        <v>0</v>
      </c>
      <c r="LW260" s="38">
        <f t="shared" si="1675"/>
        <v>0</v>
      </c>
      <c r="MC260" s="4">
        <f t="shared" si="1676"/>
        <v>3.3</v>
      </c>
      <c r="MD260" s="15">
        <v>34</v>
      </c>
      <c r="ME260" s="37">
        <f t="shared" si="1786"/>
        <v>0</v>
      </c>
      <c r="MF260" s="21">
        <f t="shared" si="1786"/>
        <v>0</v>
      </c>
      <c r="MG260" s="21">
        <f t="shared" si="1786"/>
        <v>0</v>
      </c>
      <c r="MH260" s="21">
        <f t="shared" si="1786"/>
        <v>0</v>
      </c>
      <c r="MI260" s="21">
        <f t="shared" si="1786"/>
        <v>0</v>
      </c>
      <c r="MJ260" s="21">
        <f t="shared" si="1786"/>
        <v>0</v>
      </c>
      <c r="MK260" s="21">
        <f t="shared" si="1786"/>
        <v>-2</v>
      </c>
      <c r="ML260" s="21">
        <f t="shared" si="1786"/>
        <v>-4</v>
      </c>
      <c r="MM260" s="21">
        <f t="shared" si="1786"/>
        <v>-2</v>
      </c>
      <c r="MN260" s="21">
        <f t="shared" si="1786"/>
        <v>0</v>
      </c>
      <c r="MO260" s="21">
        <f t="shared" si="1787"/>
        <v>0</v>
      </c>
      <c r="MP260" s="21">
        <f t="shared" si="1787"/>
        <v>0</v>
      </c>
      <c r="MQ260" s="21">
        <f t="shared" si="1787"/>
        <v>0</v>
      </c>
      <c r="MR260" s="21">
        <f t="shared" si="1787"/>
        <v>0</v>
      </c>
      <c r="MS260" s="21">
        <f t="shared" si="1787"/>
        <v>0</v>
      </c>
      <c r="MT260" s="21">
        <f t="shared" si="1787"/>
        <v>0</v>
      </c>
      <c r="MU260" s="21">
        <f t="shared" si="1787"/>
        <v>0</v>
      </c>
      <c r="MV260" s="21">
        <f t="shared" si="1787"/>
        <v>0</v>
      </c>
      <c r="MW260" s="21">
        <f t="shared" si="1787"/>
        <v>0</v>
      </c>
      <c r="MX260" s="21">
        <f t="shared" si="1787"/>
        <v>0</v>
      </c>
      <c r="MY260" s="21">
        <f t="shared" si="1788"/>
        <v>0</v>
      </c>
      <c r="MZ260" s="21">
        <f t="shared" si="1788"/>
        <v>0</v>
      </c>
      <c r="NA260" s="21">
        <f t="shared" si="1788"/>
        <v>0</v>
      </c>
      <c r="NB260" s="21">
        <f t="shared" si="1788"/>
        <v>0</v>
      </c>
      <c r="NC260" s="21">
        <f t="shared" si="1788"/>
        <v>0</v>
      </c>
      <c r="ND260" s="21">
        <f t="shared" si="1788"/>
        <v>0</v>
      </c>
      <c r="NE260" s="21">
        <f t="shared" si="1788"/>
        <v>0</v>
      </c>
      <c r="NF260" s="21">
        <f t="shared" si="1788"/>
        <v>0</v>
      </c>
      <c r="NG260" s="21">
        <f t="shared" si="1788"/>
        <v>0</v>
      </c>
      <c r="NH260" s="21">
        <f t="shared" si="1788"/>
        <v>0</v>
      </c>
      <c r="NI260" s="21">
        <f t="shared" si="1789"/>
        <v>0</v>
      </c>
      <c r="NJ260" s="21">
        <f t="shared" si="1789"/>
        <v>0</v>
      </c>
      <c r="NK260" s="21">
        <f t="shared" si="1789"/>
        <v>0</v>
      </c>
      <c r="NL260" s="21">
        <f t="shared" si="1789"/>
        <v>0</v>
      </c>
      <c r="NM260" s="21">
        <f t="shared" si="1789"/>
        <v>0</v>
      </c>
      <c r="NN260" s="21">
        <f t="shared" si="1789"/>
        <v>0</v>
      </c>
      <c r="NO260" s="21">
        <f t="shared" si="1789"/>
        <v>0</v>
      </c>
      <c r="NP260" s="21">
        <f t="shared" si="1789"/>
        <v>0</v>
      </c>
      <c r="NQ260" s="21">
        <f t="shared" si="1789"/>
        <v>0</v>
      </c>
      <c r="NR260" s="38">
        <f t="shared" si="1789"/>
        <v>0</v>
      </c>
      <c r="NS260"/>
      <c r="NU260" s="4">
        <f t="shared" si="1681"/>
        <v>3.3</v>
      </c>
      <c r="NV260" s="15">
        <v>34</v>
      </c>
      <c r="NW260" s="37">
        <f t="shared" si="1682"/>
        <v>31.64</v>
      </c>
      <c r="NX260" s="21">
        <f t="shared" si="1588"/>
        <v>31.64</v>
      </c>
      <c r="NY260" s="21">
        <f t="shared" si="1589"/>
        <v>31.64</v>
      </c>
      <c r="NZ260" s="21">
        <f t="shared" si="1590"/>
        <v>31.64</v>
      </c>
      <c r="OA260" s="21">
        <f t="shared" si="1591"/>
        <v>31.64</v>
      </c>
      <c r="OB260" s="21">
        <f t="shared" si="1592"/>
        <v>31.64</v>
      </c>
      <c r="OC260" s="21">
        <f t="shared" si="1593"/>
        <v>31.64</v>
      </c>
      <c r="OD260" s="21">
        <f t="shared" si="1594"/>
        <v>31.64</v>
      </c>
      <c r="OE260" s="21">
        <f t="shared" si="1595"/>
        <v>31.64</v>
      </c>
      <c r="OF260" s="21">
        <f t="shared" si="1596"/>
        <v>31.64</v>
      </c>
      <c r="OG260" s="21">
        <f t="shared" si="1597"/>
        <v>31.64</v>
      </c>
      <c r="OH260" s="21">
        <f t="shared" si="1598"/>
        <v>31.64</v>
      </c>
      <c r="OI260" s="21">
        <f t="shared" si="1599"/>
        <v>31.64</v>
      </c>
      <c r="OJ260" s="21">
        <f t="shared" si="1600"/>
        <v>31.64</v>
      </c>
      <c r="OK260" s="21">
        <f t="shared" si="1601"/>
        <v>31.64</v>
      </c>
      <c r="OL260" s="21">
        <f t="shared" si="1602"/>
        <v>31.64</v>
      </c>
      <c r="OM260" s="21">
        <f t="shared" si="1603"/>
        <v>31.64</v>
      </c>
      <c r="ON260" s="21">
        <f t="shared" si="1604"/>
        <v>31.64</v>
      </c>
      <c r="OO260" s="21">
        <f t="shared" si="1605"/>
        <v>31.64</v>
      </c>
      <c r="OP260" s="21">
        <f t="shared" si="1606"/>
        <v>31.64</v>
      </c>
      <c r="OQ260" s="21">
        <f t="shared" si="1607"/>
        <v>31.64</v>
      </c>
      <c r="OR260" s="21">
        <f t="shared" si="1608"/>
        <v>31.64</v>
      </c>
      <c r="OS260" s="21">
        <f t="shared" si="1609"/>
        <v>31.64</v>
      </c>
      <c r="OT260" s="21">
        <f t="shared" si="1610"/>
        <v>31.64</v>
      </c>
      <c r="OU260" s="21">
        <f t="shared" si="1611"/>
        <v>31.64</v>
      </c>
      <c r="OV260" s="21">
        <f t="shared" si="1612"/>
        <v>31.64</v>
      </c>
      <c r="OW260" s="21">
        <f t="shared" si="1613"/>
        <v>31.64</v>
      </c>
      <c r="OX260" s="21">
        <f t="shared" si="1614"/>
        <v>31.64</v>
      </c>
      <c r="OY260" s="21">
        <f t="shared" si="1615"/>
        <v>31.64</v>
      </c>
      <c r="OZ260" s="21">
        <f t="shared" si="1616"/>
        <v>31.64</v>
      </c>
      <c r="PA260" s="21">
        <f t="shared" si="1617"/>
        <v>31.64</v>
      </c>
      <c r="PB260" s="21">
        <f t="shared" si="1618"/>
        <v>31.64</v>
      </c>
      <c r="PC260" s="21">
        <f t="shared" si="1619"/>
        <v>31.64</v>
      </c>
      <c r="PD260" s="21">
        <f t="shared" si="1620"/>
        <v>31.64</v>
      </c>
      <c r="PE260" s="21">
        <f t="shared" si="1621"/>
        <v>31.64</v>
      </c>
      <c r="PF260" s="21">
        <f t="shared" si="1622"/>
        <v>31.64</v>
      </c>
      <c r="PG260" s="21">
        <f t="shared" si="1623"/>
        <v>31.64</v>
      </c>
      <c r="PH260" s="21">
        <f t="shared" si="1624"/>
        <v>31.64</v>
      </c>
      <c r="PI260" s="21">
        <f t="shared" si="1625"/>
        <v>31.64</v>
      </c>
      <c r="PJ260" s="38">
        <f t="shared" si="1626"/>
        <v>31.64</v>
      </c>
      <c r="PK260"/>
      <c r="PM260" s="4">
        <f t="shared" si="1683"/>
        <v>3.3</v>
      </c>
      <c r="PN260" s="15">
        <v>34</v>
      </c>
      <c r="PO260" s="37">
        <f t="shared" si="1684"/>
        <v>0</v>
      </c>
      <c r="PP260" s="21">
        <f t="shared" si="1685"/>
        <v>0</v>
      </c>
      <c r="PQ260" s="21">
        <f t="shared" si="1686"/>
        <v>0</v>
      </c>
      <c r="PR260" s="21">
        <f t="shared" si="1687"/>
        <v>0</v>
      </c>
      <c r="PS260" s="21">
        <f t="shared" si="1688"/>
        <v>0</v>
      </c>
      <c r="PT260" s="21">
        <f t="shared" si="1689"/>
        <v>0</v>
      </c>
      <c r="PU260" s="21">
        <f t="shared" si="1690"/>
        <v>0</v>
      </c>
      <c r="PV260" s="21">
        <f t="shared" si="1691"/>
        <v>0</v>
      </c>
      <c r="PW260" s="21">
        <f t="shared" si="1692"/>
        <v>0</v>
      </c>
      <c r="PX260" s="21">
        <f t="shared" si="1693"/>
        <v>0</v>
      </c>
      <c r="PY260" s="21">
        <f t="shared" si="1694"/>
        <v>0</v>
      </c>
      <c r="PZ260" s="21">
        <f t="shared" si="1695"/>
        <v>0</v>
      </c>
      <c r="QA260" s="21">
        <f t="shared" si="1696"/>
        <v>0</v>
      </c>
      <c r="QB260" s="21">
        <f t="shared" si="1697"/>
        <v>0</v>
      </c>
      <c r="QC260" s="21">
        <f t="shared" si="1698"/>
        <v>0</v>
      </c>
      <c r="QD260" s="21">
        <f t="shared" si="1699"/>
        <v>0</v>
      </c>
      <c r="QE260" s="21">
        <f t="shared" si="1700"/>
        <v>0</v>
      </c>
      <c r="QF260" s="21">
        <f t="shared" si="1701"/>
        <v>0</v>
      </c>
      <c r="QG260" s="21">
        <f t="shared" si="1702"/>
        <v>0</v>
      </c>
      <c r="QH260" s="21">
        <f t="shared" si="1703"/>
        <v>0</v>
      </c>
      <c r="QI260" s="21">
        <f t="shared" si="1704"/>
        <v>0</v>
      </c>
      <c r="QJ260" s="21">
        <f t="shared" si="1705"/>
        <v>0</v>
      </c>
      <c r="QK260" s="21">
        <f t="shared" si="1706"/>
        <v>0</v>
      </c>
      <c r="QL260" s="21">
        <f t="shared" si="1707"/>
        <v>0</v>
      </c>
      <c r="QM260" s="21">
        <f t="shared" si="1708"/>
        <v>0</v>
      </c>
      <c r="QN260" s="21">
        <f t="shared" si="1709"/>
        <v>0</v>
      </c>
      <c r="QO260" s="21">
        <f t="shared" si="1710"/>
        <v>0</v>
      </c>
      <c r="QP260" s="21">
        <f t="shared" si="1711"/>
        <v>0</v>
      </c>
      <c r="QQ260" s="21">
        <f t="shared" si="1712"/>
        <v>0</v>
      </c>
      <c r="QR260" s="21">
        <f t="shared" si="1713"/>
        <v>0</v>
      </c>
      <c r="QS260" s="21">
        <f t="shared" si="1714"/>
        <v>0</v>
      </c>
      <c r="QT260" s="21">
        <f t="shared" si="1715"/>
        <v>0</v>
      </c>
      <c r="QU260" s="21">
        <f t="shared" si="1716"/>
        <v>0</v>
      </c>
      <c r="QV260" s="21">
        <f t="shared" si="1717"/>
        <v>0</v>
      </c>
      <c r="QW260" s="21">
        <f t="shared" si="1718"/>
        <v>0</v>
      </c>
      <c r="QX260" s="21">
        <f t="shared" si="1719"/>
        <v>0</v>
      </c>
      <c r="QY260" s="21">
        <f t="shared" si="1720"/>
        <v>0</v>
      </c>
      <c r="QZ260" s="21">
        <f t="shared" si="1721"/>
        <v>0</v>
      </c>
      <c r="RA260" s="21">
        <f t="shared" si="1722"/>
        <v>0</v>
      </c>
      <c r="RB260" s="38">
        <f t="shared" si="1723"/>
        <v>0</v>
      </c>
      <c r="RC260"/>
      <c r="ZS260" s="4">
        <f t="shared" si="1724"/>
        <v>2.8</v>
      </c>
      <c r="ZT260" s="15">
        <v>29</v>
      </c>
      <c r="ZU260" s="37">
        <f t="shared" ref="ZU260:ABL260" si="1793">IF(ISNUMBER(INDEX(Asfalt,$ZT260,ZV$226)),INDEX(Asfalt,$ZT260,ZV$226),0)</f>
        <v>0</v>
      </c>
      <c r="ZV260" s="21">
        <f t="shared" si="1793"/>
        <v>0</v>
      </c>
      <c r="ZW260" s="21">
        <f t="shared" si="1793"/>
        <v>0</v>
      </c>
      <c r="ZX260" s="21">
        <f t="shared" si="1793"/>
        <v>0</v>
      </c>
      <c r="ZY260" s="21">
        <f t="shared" si="1793"/>
        <v>0</v>
      </c>
      <c r="ZZ260" s="21">
        <f t="shared" si="1793"/>
        <v>0</v>
      </c>
      <c r="AAA260" s="21">
        <f t="shared" si="1793"/>
        <v>0</v>
      </c>
      <c r="AAB260" s="21">
        <f t="shared" si="1793"/>
        <v>0</v>
      </c>
      <c r="AAC260" s="21">
        <f t="shared" si="1793"/>
        <v>0</v>
      </c>
      <c r="AAD260" s="21">
        <f t="shared" si="1793"/>
        <v>0</v>
      </c>
      <c r="AAE260" s="38">
        <f t="shared" si="1793"/>
        <v>0</v>
      </c>
      <c r="AAF260" s="43">
        <f t="shared" si="1793"/>
        <v>0</v>
      </c>
      <c r="AAG260" s="21">
        <f t="shared" si="1793"/>
        <v>0</v>
      </c>
      <c r="AAH260" s="21">
        <f t="shared" si="1793"/>
        <v>0</v>
      </c>
      <c r="AAI260" s="21">
        <f t="shared" si="1793"/>
        <v>0</v>
      </c>
      <c r="AAJ260" s="21">
        <f t="shared" si="1793"/>
        <v>0</v>
      </c>
      <c r="AAK260" s="21">
        <f t="shared" si="1793"/>
        <v>0</v>
      </c>
      <c r="AAL260" s="21">
        <f t="shared" si="1793"/>
        <v>0</v>
      </c>
      <c r="AAM260" s="21">
        <f t="shared" si="1793"/>
        <v>0</v>
      </c>
      <c r="AAN260" s="21">
        <f t="shared" si="1793"/>
        <v>0</v>
      </c>
      <c r="AAO260" s="21">
        <f t="shared" si="1793"/>
        <v>0</v>
      </c>
      <c r="AAP260" s="82">
        <f t="shared" si="1793"/>
        <v>0</v>
      </c>
      <c r="AAQ260" s="37">
        <f t="shared" si="1793"/>
        <v>0</v>
      </c>
      <c r="AAR260" s="21">
        <f t="shared" si="1793"/>
        <v>0</v>
      </c>
      <c r="AAS260" s="21">
        <f t="shared" si="1793"/>
        <v>0</v>
      </c>
      <c r="AAT260" s="21">
        <f t="shared" si="1793"/>
        <v>0</v>
      </c>
      <c r="AAU260" s="21">
        <f t="shared" si="1793"/>
        <v>0</v>
      </c>
      <c r="AAV260" s="21">
        <f t="shared" si="1793"/>
        <v>0</v>
      </c>
      <c r="AAW260" s="21">
        <f t="shared" si="1793"/>
        <v>0</v>
      </c>
      <c r="AAX260" s="21">
        <f t="shared" si="1793"/>
        <v>0</v>
      </c>
      <c r="AAY260" s="21">
        <f t="shared" si="1793"/>
        <v>0</v>
      </c>
      <c r="AAZ260" s="21">
        <f t="shared" si="1793"/>
        <v>0</v>
      </c>
      <c r="ABA260" s="38">
        <f t="shared" si="1793"/>
        <v>0</v>
      </c>
      <c r="ABB260" s="43">
        <f t="shared" si="1793"/>
        <v>0</v>
      </c>
      <c r="ABC260" s="21">
        <f t="shared" si="1793"/>
        <v>0</v>
      </c>
      <c r="ABD260" s="21">
        <f t="shared" si="1793"/>
        <v>0</v>
      </c>
      <c r="ABE260" s="21">
        <f t="shared" si="1793"/>
        <v>0</v>
      </c>
      <c r="ABF260" s="21">
        <f t="shared" si="1793"/>
        <v>0</v>
      </c>
      <c r="ABG260" s="21">
        <f t="shared" si="1793"/>
        <v>0</v>
      </c>
      <c r="ABH260" s="21">
        <f t="shared" si="1793"/>
        <v>0</v>
      </c>
      <c r="ABI260" s="21">
        <f t="shared" si="1793"/>
        <v>0</v>
      </c>
      <c r="ABJ260" s="21">
        <f t="shared" si="1793"/>
        <v>0</v>
      </c>
      <c r="ABK260" s="21">
        <f t="shared" si="1793"/>
        <v>0</v>
      </c>
      <c r="ABL260" s="38">
        <f t="shared" si="1793"/>
        <v>0</v>
      </c>
    </row>
    <row r="261" spans="1:740" x14ac:dyDescent="0.25">
      <c r="A261" s="8"/>
      <c r="B261" s="8"/>
      <c r="C261" s="8"/>
      <c r="D261" s="8"/>
      <c r="E261" s="8"/>
      <c r="F261" s="8"/>
      <c r="G261" s="8"/>
      <c r="H261" s="8"/>
      <c r="I261" s="9"/>
      <c r="J261" s="9"/>
      <c r="K261" s="8"/>
      <c r="L261" s="9"/>
      <c r="EP261" s="4">
        <f t="shared" si="1629"/>
        <v>2.9</v>
      </c>
      <c r="EQ261" s="15">
        <v>30</v>
      </c>
      <c r="ER261" s="37">
        <f t="shared" si="1782"/>
        <v>4</v>
      </c>
      <c r="ES261" s="21">
        <f t="shared" si="1782"/>
        <v>4</v>
      </c>
      <c r="ET261" s="21">
        <f t="shared" si="1782"/>
        <v>4</v>
      </c>
      <c r="EU261" s="21">
        <f t="shared" si="1782"/>
        <v>4</v>
      </c>
      <c r="EV261" s="21">
        <f t="shared" si="1782"/>
        <v>4</v>
      </c>
      <c r="EW261" s="21">
        <f t="shared" si="1782"/>
        <v>4</v>
      </c>
      <c r="EX261" s="21">
        <f t="shared" si="1782"/>
        <v>4</v>
      </c>
      <c r="EY261" s="21">
        <f t="shared" si="1782"/>
        <v>8</v>
      </c>
      <c r="EZ261" s="21">
        <f t="shared" si="1782"/>
        <v>8</v>
      </c>
      <c r="FA261" s="21">
        <f t="shared" si="1782"/>
        <v>4</v>
      </c>
      <c r="FB261" s="38">
        <f t="shared" si="1783"/>
        <v>4</v>
      </c>
      <c r="FC261" s="43">
        <f t="shared" si="1783"/>
        <v>4</v>
      </c>
      <c r="FD261" s="21">
        <f t="shared" si="1783"/>
        <v>4</v>
      </c>
      <c r="FE261" s="21">
        <f t="shared" si="1783"/>
        <v>4</v>
      </c>
      <c r="FF261" s="21">
        <f t="shared" si="1783"/>
        <v>4</v>
      </c>
      <c r="FG261" s="21">
        <f t="shared" si="1783"/>
        <v>4</v>
      </c>
      <c r="FH261" s="21">
        <f t="shared" si="1783"/>
        <v>4</v>
      </c>
      <c r="FI261" s="21">
        <f t="shared" si="1783"/>
        <v>4</v>
      </c>
      <c r="FJ261" s="21">
        <f t="shared" si="1783"/>
        <v>4</v>
      </c>
      <c r="FK261" s="21">
        <f t="shared" si="1783"/>
        <v>4</v>
      </c>
      <c r="FL261" s="21">
        <f t="shared" si="1784"/>
        <v>4</v>
      </c>
      <c r="FM261" s="82">
        <f t="shared" si="1784"/>
        <v>4</v>
      </c>
      <c r="FN261" s="37">
        <f t="shared" si="1784"/>
        <v>4</v>
      </c>
      <c r="FO261" s="21">
        <f t="shared" si="1784"/>
        <v>4</v>
      </c>
      <c r="FP261" s="21">
        <f t="shared" si="1784"/>
        <v>4</v>
      </c>
      <c r="FQ261" s="21">
        <f t="shared" si="1784"/>
        <v>4</v>
      </c>
      <c r="FR261" s="21">
        <f t="shared" si="1784"/>
        <v>4</v>
      </c>
      <c r="FS261" s="21">
        <f t="shared" si="1784"/>
        <v>4</v>
      </c>
      <c r="FT261" s="21">
        <f t="shared" si="1784"/>
        <v>4</v>
      </c>
      <c r="FU261" s="21">
        <f t="shared" si="1784"/>
        <v>4</v>
      </c>
      <c r="FV261" s="21">
        <f t="shared" si="1785"/>
        <v>4</v>
      </c>
      <c r="FW261" s="21">
        <f t="shared" si="1785"/>
        <v>4</v>
      </c>
      <c r="FX261" s="38">
        <f t="shared" si="1785"/>
        <v>4</v>
      </c>
      <c r="FY261" s="43">
        <f t="shared" si="1785"/>
        <v>4</v>
      </c>
      <c r="FZ261" s="21">
        <f t="shared" si="1785"/>
        <v>4</v>
      </c>
      <c r="GA261" s="21">
        <f t="shared" si="1785"/>
        <v>4</v>
      </c>
      <c r="GB261" s="21">
        <f t="shared" si="1785"/>
        <v>4</v>
      </c>
      <c r="GC261" s="21">
        <f t="shared" si="1785"/>
        <v>4</v>
      </c>
      <c r="GD261" s="21">
        <f t="shared" si="1785"/>
        <v>4</v>
      </c>
      <c r="GE261" s="21">
        <f t="shared" si="1785"/>
        <v>4</v>
      </c>
      <c r="GF261" s="21">
        <f t="shared" si="1785"/>
        <v>4</v>
      </c>
      <c r="GG261" s="21">
        <f t="shared" si="1785"/>
        <v>4</v>
      </c>
      <c r="GH261" s="21">
        <f t="shared" si="1785"/>
        <v>4</v>
      </c>
      <c r="GI261" s="38">
        <f t="shared" si="1785"/>
        <v>4</v>
      </c>
      <c r="GK261" s="4">
        <f t="shared" si="1630"/>
        <v>2.9</v>
      </c>
      <c r="GL261" s="15">
        <v>30</v>
      </c>
      <c r="GM261" s="37">
        <f t="shared" si="1539"/>
        <v>4</v>
      </c>
      <c r="GN261" s="21">
        <f t="shared" si="1540"/>
        <v>0</v>
      </c>
      <c r="GO261" s="21">
        <f t="shared" si="1541"/>
        <v>0</v>
      </c>
      <c r="GP261" s="21">
        <f t="shared" si="1542"/>
        <v>0</v>
      </c>
      <c r="GQ261" s="21">
        <f t="shared" si="1543"/>
        <v>0</v>
      </c>
      <c r="GR261" s="21">
        <f t="shared" si="1544"/>
        <v>4</v>
      </c>
      <c r="GS261" s="21">
        <f t="shared" si="1545"/>
        <v>0</v>
      </c>
      <c r="GT261" s="21">
        <f t="shared" si="1546"/>
        <v>8</v>
      </c>
      <c r="GU261" s="21">
        <f t="shared" si="1547"/>
        <v>8</v>
      </c>
      <c r="GV261" s="21">
        <f t="shared" si="1548"/>
        <v>0</v>
      </c>
      <c r="GW261" s="38">
        <f t="shared" si="1549"/>
        <v>4</v>
      </c>
      <c r="GX261" s="43">
        <f t="shared" si="1550"/>
        <v>4</v>
      </c>
      <c r="GY261" s="21">
        <f t="shared" si="1551"/>
        <v>0</v>
      </c>
      <c r="GZ261" s="21">
        <f t="shared" si="1552"/>
        <v>0</v>
      </c>
      <c r="HA261" s="21">
        <f t="shared" si="1553"/>
        <v>0</v>
      </c>
      <c r="HB261" s="21">
        <f t="shared" si="1554"/>
        <v>0</v>
      </c>
      <c r="HC261" s="21">
        <f t="shared" si="1555"/>
        <v>4</v>
      </c>
      <c r="HD261" s="21">
        <f t="shared" si="1556"/>
        <v>0</v>
      </c>
      <c r="HE261" s="21">
        <f t="shared" si="1557"/>
        <v>0</v>
      </c>
      <c r="HF261" s="21">
        <f t="shared" si="1558"/>
        <v>0</v>
      </c>
      <c r="HG261" s="21">
        <f t="shared" si="1559"/>
        <v>0</v>
      </c>
      <c r="HH261" s="82">
        <f t="shared" si="1560"/>
        <v>4</v>
      </c>
      <c r="HI261" s="37">
        <f t="shared" si="1561"/>
        <v>4</v>
      </c>
      <c r="HJ261" s="21">
        <f t="shared" si="1562"/>
        <v>0</v>
      </c>
      <c r="HK261" s="21">
        <f t="shared" si="1563"/>
        <v>0</v>
      </c>
      <c r="HL261" s="21">
        <f t="shared" si="1564"/>
        <v>0</v>
      </c>
      <c r="HM261" s="21">
        <f t="shared" si="1565"/>
        <v>0</v>
      </c>
      <c r="HN261" s="21">
        <f t="shared" si="1566"/>
        <v>4</v>
      </c>
      <c r="HO261" s="21">
        <f t="shared" si="1567"/>
        <v>0</v>
      </c>
      <c r="HP261" s="21">
        <f t="shared" si="1568"/>
        <v>0</v>
      </c>
      <c r="HQ261" s="21">
        <f t="shared" si="1569"/>
        <v>0</v>
      </c>
      <c r="HR261" s="21">
        <f t="shared" si="1570"/>
        <v>0</v>
      </c>
      <c r="HS261" s="38">
        <f t="shared" si="1571"/>
        <v>4</v>
      </c>
      <c r="HT261" s="43">
        <f t="shared" si="1572"/>
        <v>4</v>
      </c>
      <c r="HU261" s="21">
        <f t="shared" si="1573"/>
        <v>0</v>
      </c>
      <c r="HV261" s="21">
        <f t="shared" si="1574"/>
        <v>0</v>
      </c>
      <c r="HW261" s="21">
        <f t="shared" si="1575"/>
        <v>0</v>
      </c>
      <c r="HX261" s="21">
        <f t="shared" si="1576"/>
        <v>0</v>
      </c>
      <c r="HY261" s="21">
        <f t="shared" si="1577"/>
        <v>4</v>
      </c>
      <c r="HZ261" s="21">
        <f t="shared" si="1578"/>
        <v>0</v>
      </c>
      <c r="IA261" s="21">
        <f t="shared" si="1579"/>
        <v>0</v>
      </c>
      <c r="IB261" s="21">
        <f t="shared" si="1580"/>
        <v>0</v>
      </c>
      <c r="IC261" s="21">
        <f t="shared" si="1581"/>
        <v>0</v>
      </c>
      <c r="ID261" s="38">
        <f t="shared" si="1582"/>
        <v>4</v>
      </c>
      <c r="IG261" s="15">
        <v>30</v>
      </c>
      <c r="IH261" s="37"/>
      <c r="II261" s="21"/>
      <c r="IJ261" s="21"/>
      <c r="IK261" s="21"/>
      <c r="IL261" s="21"/>
      <c r="IM261" s="21"/>
      <c r="IN261" s="21"/>
      <c r="IO261" s="21"/>
      <c r="IP261" s="21"/>
      <c r="IQ261" s="21"/>
      <c r="IR261" s="38"/>
      <c r="IS261" s="43"/>
      <c r="IT261" s="21"/>
      <c r="IU261" s="21"/>
      <c r="IV261" s="21"/>
      <c r="IW261" s="21"/>
      <c r="IX261" s="21"/>
      <c r="IY261" s="21"/>
      <c r="IZ261" s="21"/>
      <c r="JA261" s="21"/>
      <c r="JB261" s="21"/>
      <c r="JC261" s="82"/>
      <c r="JD261" s="37"/>
      <c r="JE261" s="21"/>
      <c r="JF261" s="21"/>
      <c r="JG261" s="21"/>
      <c r="JH261" s="21"/>
      <c r="JI261" s="21"/>
      <c r="JJ261" s="21"/>
      <c r="JK261" s="21"/>
      <c r="JL261" s="21"/>
      <c r="JM261" s="21"/>
      <c r="JN261" s="38"/>
      <c r="JO261" s="43"/>
      <c r="JP261" s="21"/>
      <c r="JQ261" s="21"/>
      <c r="JR261" s="21"/>
      <c r="JS261" s="21"/>
      <c r="JT261" s="21"/>
      <c r="JU261" s="21"/>
      <c r="JV261" s="21"/>
      <c r="JW261" s="21"/>
      <c r="JX261" s="21"/>
      <c r="JY261" s="38"/>
      <c r="KD261" s="4">
        <f t="shared" si="1631"/>
        <v>2.9</v>
      </c>
      <c r="KE261" s="15">
        <v>30</v>
      </c>
      <c r="KF261" s="37">
        <f t="shared" si="1632"/>
        <v>-4</v>
      </c>
      <c r="KG261" s="21">
        <f t="shared" si="1633"/>
        <v>-4</v>
      </c>
      <c r="KH261" s="21">
        <f t="shared" si="1634"/>
        <v>-4</v>
      </c>
      <c r="KI261" s="21">
        <f t="shared" si="1635"/>
        <v>-4</v>
      </c>
      <c r="KJ261" s="21">
        <f t="shared" si="1636"/>
        <v>-4</v>
      </c>
      <c r="KK261" s="21">
        <f t="shared" si="1637"/>
        <v>-4</v>
      </c>
      <c r="KL261" s="21">
        <f t="shared" si="1638"/>
        <v>-4</v>
      </c>
      <c r="KM261" s="21">
        <f t="shared" si="1639"/>
        <v>-8</v>
      </c>
      <c r="KN261" s="21">
        <f t="shared" si="1640"/>
        <v>-8</v>
      </c>
      <c r="KO261" s="21">
        <f t="shared" si="1641"/>
        <v>-4</v>
      </c>
      <c r="KP261" s="38">
        <f t="shared" si="1642"/>
        <v>-4</v>
      </c>
      <c r="KQ261" s="43">
        <f t="shared" si="1643"/>
        <v>-4</v>
      </c>
      <c r="KR261" s="21">
        <f t="shared" si="1644"/>
        <v>-4</v>
      </c>
      <c r="KS261" s="21">
        <f t="shared" si="1645"/>
        <v>-4</v>
      </c>
      <c r="KT261" s="21">
        <f t="shared" si="1646"/>
        <v>-4</v>
      </c>
      <c r="KU261" s="21">
        <f t="shared" si="1647"/>
        <v>-4</v>
      </c>
      <c r="KV261" s="21">
        <f t="shared" si="1648"/>
        <v>-4</v>
      </c>
      <c r="KW261" s="21">
        <f t="shared" si="1649"/>
        <v>-4</v>
      </c>
      <c r="KX261" s="21">
        <f t="shared" si="1650"/>
        <v>-4</v>
      </c>
      <c r="KY261" s="21">
        <f t="shared" si="1651"/>
        <v>-4</v>
      </c>
      <c r="KZ261" s="21">
        <f t="shared" si="1652"/>
        <v>-4</v>
      </c>
      <c r="LA261" s="82">
        <f t="shared" si="1653"/>
        <v>-4</v>
      </c>
      <c r="LB261" s="37">
        <f t="shared" si="1654"/>
        <v>-4</v>
      </c>
      <c r="LC261" s="21">
        <f t="shared" si="1655"/>
        <v>-4</v>
      </c>
      <c r="LD261" s="21">
        <f t="shared" si="1656"/>
        <v>-4</v>
      </c>
      <c r="LE261" s="21">
        <f t="shared" si="1657"/>
        <v>-4</v>
      </c>
      <c r="LF261" s="21">
        <f t="shared" si="1658"/>
        <v>-4</v>
      </c>
      <c r="LG261" s="21">
        <f t="shared" si="1659"/>
        <v>-4</v>
      </c>
      <c r="LH261" s="21">
        <f t="shared" si="1660"/>
        <v>-4</v>
      </c>
      <c r="LI261" s="21">
        <f t="shared" si="1661"/>
        <v>-4</v>
      </c>
      <c r="LJ261" s="21">
        <f t="shared" si="1662"/>
        <v>-4</v>
      </c>
      <c r="LK261" s="21">
        <f t="shared" si="1663"/>
        <v>-4</v>
      </c>
      <c r="LL261" s="38">
        <f t="shared" si="1664"/>
        <v>-4</v>
      </c>
      <c r="LM261" s="43">
        <f t="shared" si="1665"/>
        <v>-4</v>
      </c>
      <c r="LN261" s="21">
        <f t="shared" si="1666"/>
        <v>-4</v>
      </c>
      <c r="LO261" s="21">
        <f t="shared" si="1667"/>
        <v>-4</v>
      </c>
      <c r="LP261" s="21">
        <f t="shared" si="1668"/>
        <v>-4</v>
      </c>
      <c r="LQ261" s="21">
        <f t="shared" si="1669"/>
        <v>-4</v>
      </c>
      <c r="LR261" s="21">
        <f t="shared" si="1670"/>
        <v>-4</v>
      </c>
      <c r="LS261" s="21">
        <f t="shared" si="1671"/>
        <v>-4</v>
      </c>
      <c r="LT261" s="21">
        <f t="shared" si="1672"/>
        <v>-4</v>
      </c>
      <c r="LU261" s="21">
        <f t="shared" si="1673"/>
        <v>-4</v>
      </c>
      <c r="LV261" s="21">
        <f t="shared" si="1674"/>
        <v>-4</v>
      </c>
      <c r="LW261" s="38">
        <f t="shared" si="1675"/>
        <v>-4</v>
      </c>
      <c r="MC261" s="4">
        <f t="shared" si="1676"/>
        <v>3.4</v>
      </c>
      <c r="MD261" s="15">
        <v>35</v>
      </c>
      <c r="ME261" s="37">
        <f t="shared" si="1786"/>
        <v>0</v>
      </c>
      <c r="MF261" s="21">
        <f t="shared" si="1786"/>
        <v>0</v>
      </c>
      <c r="MG261" s="21">
        <f t="shared" si="1786"/>
        <v>0</v>
      </c>
      <c r="MH261" s="21">
        <f t="shared" si="1786"/>
        <v>0</v>
      </c>
      <c r="MI261" s="21">
        <f t="shared" si="1786"/>
        <v>0</v>
      </c>
      <c r="MJ261" s="21">
        <f t="shared" si="1786"/>
        <v>0</v>
      </c>
      <c r="MK261" s="21">
        <f t="shared" si="1786"/>
        <v>-2</v>
      </c>
      <c r="ML261" s="21">
        <f t="shared" si="1786"/>
        <v>-4</v>
      </c>
      <c r="MM261" s="21">
        <f t="shared" si="1786"/>
        <v>-2</v>
      </c>
      <c r="MN261" s="21">
        <f t="shared" si="1786"/>
        <v>0</v>
      </c>
      <c r="MO261" s="21">
        <f t="shared" si="1787"/>
        <v>0</v>
      </c>
      <c r="MP261" s="21">
        <f t="shared" si="1787"/>
        <v>0</v>
      </c>
      <c r="MQ261" s="21">
        <f t="shared" si="1787"/>
        <v>0</v>
      </c>
      <c r="MR261" s="21">
        <f t="shared" si="1787"/>
        <v>0</v>
      </c>
      <c r="MS261" s="21">
        <f t="shared" si="1787"/>
        <v>0</v>
      </c>
      <c r="MT261" s="21">
        <f t="shared" si="1787"/>
        <v>0</v>
      </c>
      <c r="MU261" s="21">
        <f t="shared" si="1787"/>
        <v>0</v>
      </c>
      <c r="MV261" s="21">
        <f t="shared" si="1787"/>
        <v>0</v>
      </c>
      <c r="MW261" s="21">
        <f t="shared" si="1787"/>
        <v>0</v>
      </c>
      <c r="MX261" s="21">
        <f t="shared" si="1787"/>
        <v>0</v>
      </c>
      <c r="MY261" s="21">
        <f t="shared" si="1788"/>
        <v>0</v>
      </c>
      <c r="MZ261" s="21">
        <f t="shared" si="1788"/>
        <v>0</v>
      </c>
      <c r="NA261" s="21">
        <f t="shared" si="1788"/>
        <v>0</v>
      </c>
      <c r="NB261" s="21">
        <f t="shared" si="1788"/>
        <v>0</v>
      </c>
      <c r="NC261" s="21">
        <f t="shared" si="1788"/>
        <v>0</v>
      </c>
      <c r="ND261" s="21">
        <f t="shared" si="1788"/>
        <v>0</v>
      </c>
      <c r="NE261" s="21">
        <f t="shared" si="1788"/>
        <v>0</v>
      </c>
      <c r="NF261" s="21">
        <f t="shared" si="1788"/>
        <v>0</v>
      </c>
      <c r="NG261" s="21">
        <f t="shared" si="1788"/>
        <v>0</v>
      </c>
      <c r="NH261" s="21">
        <f t="shared" si="1788"/>
        <v>0</v>
      </c>
      <c r="NI261" s="21">
        <f t="shared" si="1789"/>
        <v>0</v>
      </c>
      <c r="NJ261" s="21">
        <f t="shared" si="1789"/>
        <v>0</v>
      </c>
      <c r="NK261" s="21">
        <f t="shared" si="1789"/>
        <v>0</v>
      </c>
      <c r="NL261" s="21">
        <f t="shared" si="1789"/>
        <v>0</v>
      </c>
      <c r="NM261" s="21">
        <f t="shared" si="1789"/>
        <v>0</v>
      </c>
      <c r="NN261" s="21">
        <f t="shared" si="1789"/>
        <v>0</v>
      </c>
      <c r="NO261" s="21">
        <f t="shared" si="1789"/>
        <v>0</v>
      </c>
      <c r="NP261" s="21">
        <f t="shared" si="1789"/>
        <v>0</v>
      </c>
      <c r="NQ261" s="21">
        <f t="shared" si="1789"/>
        <v>0</v>
      </c>
      <c r="NR261" s="38">
        <f t="shared" si="1789"/>
        <v>0</v>
      </c>
      <c r="NS261"/>
      <c r="NU261" s="4">
        <f t="shared" si="1681"/>
        <v>3.4</v>
      </c>
      <c r="NV261" s="15">
        <v>35</v>
      </c>
      <c r="NW261" s="37">
        <f t="shared" si="1682"/>
        <v>31.64</v>
      </c>
      <c r="NX261" s="21">
        <f t="shared" si="1588"/>
        <v>31.64</v>
      </c>
      <c r="NY261" s="21">
        <f t="shared" si="1589"/>
        <v>31.64</v>
      </c>
      <c r="NZ261" s="21">
        <f t="shared" si="1590"/>
        <v>31.64</v>
      </c>
      <c r="OA261" s="21">
        <f t="shared" si="1591"/>
        <v>31.64</v>
      </c>
      <c r="OB261" s="21">
        <f t="shared" si="1592"/>
        <v>31.64</v>
      </c>
      <c r="OC261" s="21">
        <f t="shared" si="1593"/>
        <v>31.64</v>
      </c>
      <c r="OD261" s="21">
        <f t="shared" si="1594"/>
        <v>31.64</v>
      </c>
      <c r="OE261" s="21">
        <f t="shared" si="1595"/>
        <v>31.64</v>
      </c>
      <c r="OF261" s="21">
        <f t="shared" si="1596"/>
        <v>31.64</v>
      </c>
      <c r="OG261" s="21">
        <f t="shared" si="1597"/>
        <v>31.64</v>
      </c>
      <c r="OH261" s="21">
        <f t="shared" si="1598"/>
        <v>31.64</v>
      </c>
      <c r="OI261" s="21">
        <f t="shared" si="1599"/>
        <v>31.64</v>
      </c>
      <c r="OJ261" s="21">
        <f t="shared" si="1600"/>
        <v>31.64</v>
      </c>
      <c r="OK261" s="21">
        <f t="shared" si="1601"/>
        <v>31.64</v>
      </c>
      <c r="OL261" s="21">
        <f t="shared" si="1602"/>
        <v>31.64</v>
      </c>
      <c r="OM261" s="21">
        <f t="shared" si="1603"/>
        <v>31.64</v>
      </c>
      <c r="ON261" s="21">
        <f t="shared" si="1604"/>
        <v>31.64</v>
      </c>
      <c r="OO261" s="21">
        <f t="shared" si="1605"/>
        <v>31.64</v>
      </c>
      <c r="OP261" s="21">
        <f t="shared" si="1606"/>
        <v>31.64</v>
      </c>
      <c r="OQ261" s="21">
        <f t="shared" si="1607"/>
        <v>31.64</v>
      </c>
      <c r="OR261" s="21">
        <f t="shared" si="1608"/>
        <v>31.64</v>
      </c>
      <c r="OS261" s="21">
        <f t="shared" si="1609"/>
        <v>31.64</v>
      </c>
      <c r="OT261" s="21">
        <f t="shared" si="1610"/>
        <v>31.64</v>
      </c>
      <c r="OU261" s="21">
        <f t="shared" si="1611"/>
        <v>31.64</v>
      </c>
      <c r="OV261" s="21">
        <f t="shared" si="1612"/>
        <v>31.64</v>
      </c>
      <c r="OW261" s="21">
        <f t="shared" si="1613"/>
        <v>31.64</v>
      </c>
      <c r="OX261" s="21">
        <f t="shared" si="1614"/>
        <v>31.64</v>
      </c>
      <c r="OY261" s="21">
        <f t="shared" si="1615"/>
        <v>31.64</v>
      </c>
      <c r="OZ261" s="21">
        <f t="shared" si="1616"/>
        <v>31.64</v>
      </c>
      <c r="PA261" s="21">
        <f t="shared" si="1617"/>
        <v>31.64</v>
      </c>
      <c r="PB261" s="21">
        <f t="shared" si="1618"/>
        <v>31.64</v>
      </c>
      <c r="PC261" s="21">
        <f t="shared" si="1619"/>
        <v>31.64</v>
      </c>
      <c r="PD261" s="21">
        <f t="shared" si="1620"/>
        <v>31.64</v>
      </c>
      <c r="PE261" s="21">
        <f t="shared" si="1621"/>
        <v>31.64</v>
      </c>
      <c r="PF261" s="21">
        <f t="shared" si="1622"/>
        <v>31.64</v>
      </c>
      <c r="PG261" s="21">
        <f t="shared" si="1623"/>
        <v>31.64</v>
      </c>
      <c r="PH261" s="21">
        <f t="shared" si="1624"/>
        <v>31.64</v>
      </c>
      <c r="PI261" s="21">
        <f t="shared" si="1625"/>
        <v>31.64</v>
      </c>
      <c r="PJ261" s="38">
        <f t="shared" si="1626"/>
        <v>31.64</v>
      </c>
      <c r="PK261"/>
      <c r="PM261" s="4">
        <f t="shared" si="1683"/>
        <v>3.4</v>
      </c>
      <c r="PN261" s="15">
        <v>35</v>
      </c>
      <c r="PO261" s="37">
        <f t="shared" si="1684"/>
        <v>0</v>
      </c>
      <c r="PP261" s="21">
        <f t="shared" si="1685"/>
        <v>0</v>
      </c>
      <c r="PQ261" s="21">
        <f t="shared" si="1686"/>
        <v>0</v>
      </c>
      <c r="PR261" s="21">
        <f t="shared" si="1687"/>
        <v>0</v>
      </c>
      <c r="PS261" s="21">
        <f t="shared" si="1688"/>
        <v>0</v>
      </c>
      <c r="PT261" s="21">
        <f t="shared" si="1689"/>
        <v>0</v>
      </c>
      <c r="PU261" s="21">
        <f t="shared" si="1690"/>
        <v>0</v>
      </c>
      <c r="PV261" s="21">
        <f t="shared" si="1691"/>
        <v>0</v>
      </c>
      <c r="PW261" s="21">
        <f t="shared" si="1692"/>
        <v>0</v>
      </c>
      <c r="PX261" s="21">
        <f t="shared" si="1693"/>
        <v>0</v>
      </c>
      <c r="PY261" s="21">
        <f t="shared" si="1694"/>
        <v>0</v>
      </c>
      <c r="PZ261" s="21">
        <f t="shared" si="1695"/>
        <v>0</v>
      </c>
      <c r="QA261" s="21">
        <f t="shared" si="1696"/>
        <v>0</v>
      </c>
      <c r="QB261" s="21">
        <f t="shared" si="1697"/>
        <v>0</v>
      </c>
      <c r="QC261" s="21">
        <f t="shared" si="1698"/>
        <v>0</v>
      </c>
      <c r="QD261" s="21">
        <f t="shared" si="1699"/>
        <v>0</v>
      </c>
      <c r="QE261" s="21">
        <f t="shared" si="1700"/>
        <v>0</v>
      </c>
      <c r="QF261" s="21">
        <f t="shared" si="1701"/>
        <v>0</v>
      </c>
      <c r="QG261" s="21">
        <f t="shared" si="1702"/>
        <v>0</v>
      </c>
      <c r="QH261" s="21">
        <f t="shared" si="1703"/>
        <v>0</v>
      </c>
      <c r="QI261" s="21">
        <f t="shared" si="1704"/>
        <v>0</v>
      </c>
      <c r="QJ261" s="21">
        <f t="shared" si="1705"/>
        <v>0</v>
      </c>
      <c r="QK261" s="21">
        <f t="shared" si="1706"/>
        <v>0</v>
      </c>
      <c r="QL261" s="21">
        <f t="shared" si="1707"/>
        <v>0</v>
      </c>
      <c r="QM261" s="21">
        <f t="shared" si="1708"/>
        <v>0</v>
      </c>
      <c r="QN261" s="21">
        <f t="shared" si="1709"/>
        <v>0</v>
      </c>
      <c r="QO261" s="21">
        <f t="shared" si="1710"/>
        <v>0</v>
      </c>
      <c r="QP261" s="21">
        <f t="shared" si="1711"/>
        <v>0</v>
      </c>
      <c r="QQ261" s="21">
        <f t="shared" si="1712"/>
        <v>0</v>
      </c>
      <c r="QR261" s="21">
        <f t="shared" si="1713"/>
        <v>0</v>
      </c>
      <c r="QS261" s="21">
        <f t="shared" si="1714"/>
        <v>0</v>
      </c>
      <c r="QT261" s="21">
        <f t="shared" si="1715"/>
        <v>0</v>
      </c>
      <c r="QU261" s="21">
        <f t="shared" si="1716"/>
        <v>0</v>
      </c>
      <c r="QV261" s="21">
        <f t="shared" si="1717"/>
        <v>0</v>
      </c>
      <c r="QW261" s="21">
        <f t="shared" si="1718"/>
        <v>0</v>
      </c>
      <c r="QX261" s="21">
        <f t="shared" si="1719"/>
        <v>0</v>
      </c>
      <c r="QY261" s="21">
        <f t="shared" si="1720"/>
        <v>0</v>
      </c>
      <c r="QZ261" s="21">
        <f t="shared" si="1721"/>
        <v>0</v>
      </c>
      <c r="RA261" s="21">
        <f t="shared" si="1722"/>
        <v>0</v>
      </c>
      <c r="RB261" s="38">
        <f t="shared" si="1723"/>
        <v>0</v>
      </c>
      <c r="RC261"/>
      <c r="ZS261" s="4">
        <f t="shared" si="1724"/>
        <v>2.9</v>
      </c>
      <c r="ZT261" s="15">
        <v>30</v>
      </c>
      <c r="ZU261" s="37">
        <f t="shared" ref="ZU261:ABL261" si="1794">IF(ISNUMBER(INDEX(Asfalt,$ZT261,ZV$226)),INDEX(Asfalt,$ZT261,ZV$226),0)</f>
        <v>4</v>
      </c>
      <c r="ZV261" s="21">
        <f t="shared" si="1794"/>
        <v>4</v>
      </c>
      <c r="ZW261" s="21">
        <f t="shared" si="1794"/>
        <v>4</v>
      </c>
      <c r="ZX261" s="21">
        <f t="shared" si="1794"/>
        <v>4</v>
      </c>
      <c r="ZY261" s="21">
        <f t="shared" si="1794"/>
        <v>4</v>
      </c>
      <c r="ZZ261" s="21">
        <f t="shared" si="1794"/>
        <v>4</v>
      </c>
      <c r="AAA261" s="21">
        <f t="shared" si="1794"/>
        <v>4</v>
      </c>
      <c r="AAB261" s="21">
        <f t="shared" si="1794"/>
        <v>8</v>
      </c>
      <c r="AAC261" s="21">
        <f t="shared" si="1794"/>
        <v>8</v>
      </c>
      <c r="AAD261" s="21">
        <f t="shared" si="1794"/>
        <v>4</v>
      </c>
      <c r="AAE261" s="38">
        <f t="shared" si="1794"/>
        <v>4</v>
      </c>
      <c r="AAF261" s="43">
        <f t="shared" si="1794"/>
        <v>4</v>
      </c>
      <c r="AAG261" s="21">
        <f t="shared" si="1794"/>
        <v>4</v>
      </c>
      <c r="AAH261" s="21">
        <f t="shared" si="1794"/>
        <v>4</v>
      </c>
      <c r="AAI261" s="21">
        <f t="shared" si="1794"/>
        <v>4</v>
      </c>
      <c r="AAJ261" s="21">
        <f t="shared" si="1794"/>
        <v>4</v>
      </c>
      <c r="AAK261" s="21">
        <f t="shared" si="1794"/>
        <v>4</v>
      </c>
      <c r="AAL261" s="21">
        <f t="shared" si="1794"/>
        <v>4</v>
      </c>
      <c r="AAM261" s="21">
        <f t="shared" si="1794"/>
        <v>4</v>
      </c>
      <c r="AAN261" s="21">
        <f t="shared" si="1794"/>
        <v>4</v>
      </c>
      <c r="AAO261" s="21">
        <f t="shared" si="1794"/>
        <v>4</v>
      </c>
      <c r="AAP261" s="82">
        <f t="shared" si="1794"/>
        <v>4</v>
      </c>
      <c r="AAQ261" s="37">
        <f t="shared" si="1794"/>
        <v>4</v>
      </c>
      <c r="AAR261" s="21">
        <f t="shared" si="1794"/>
        <v>4</v>
      </c>
      <c r="AAS261" s="21">
        <f t="shared" si="1794"/>
        <v>4</v>
      </c>
      <c r="AAT261" s="21">
        <f t="shared" si="1794"/>
        <v>4</v>
      </c>
      <c r="AAU261" s="21">
        <f t="shared" si="1794"/>
        <v>4</v>
      </c>
      <c r="AAV261" s="21">
        <f t="shared" si="1794"/>
        <v>4</v>
      </c>
      <c r="AAW261" s="21">
        <f t="shared" si="1794"/>
        <v>4</v>
      </c>
      <c r="AAX261" s="21">
        <f t="shared" si="1794"/>
        <v>4</v>
      </c>
      <c r="AAY261" s="21">
        <f t="shared" si="1794"/>
        <v>4</v>
      </c>
      <c r="AAZ261" s="21">
        <f t="shared" si="1794"/>
        <v>4</v>
      </c>
      <c r="ABA261" s="38">
        <f t="shared" si="1794"/>
        <v>4</v>
      </c>
      <c r="ABB261" s="43">
        <f t="shared" si="1794"/>
        <v>4</v>
      </c>
      <c r="ABC261" s="21">
        <f t="shared" si="1794"/>
        <v>4</v>
      </c>
      <c r="ABD261" s="21">
        <f t="shared" si="1794"/>
        <v>4</v>
      </c>
      <c r="ABE261" s="21">
        <f t="shared" si="1794"/>
        <v>4</v>
      </c>
      <c r="ABF261" s="21">
        <f t="shared" si="1794"/>
        <v>4</v>
      </c>
      <c r="ABG261" s="21">
        <f t="shared" si="1794"/>
        <v>4</v>
      </c>
      <c r="ABH261" s="21">
        <f t="shared" si="1794"/>
        <v>4</v>
      </c>
      <c r="ABI261" s="21">
        <f t="shared" si="1794"/>
        <v>4</v>
      </c>
      <c r="ABJ261" s="21">
        <f t="shared" si="1794"/>
        <v>4</v>
      </c>
      <c r="ABK261" s="21">
        <f t="shared" si="1794"/>
        <v>4</v>
      </c>
      <c r="ABL261" s="38">
        <f t="shared" si="1794"/>
        <v>4</v>
      </c>
    </row>
    <row r="262" spans="1:740" ht="15.75" thickBot="1" x14ac:dyDescent="0.3">
      <c r="A262" s="8"/>
      <c r="B262" s="8"/>
      <c r="C262" s="8"/>
      <c r="D262" s="8"/>
      <c r="E262" s="8"/>
      <c r="F262" s="8"/>
      <c r="G262" s="8"/>
      <c r="H262" s="8"/>
      <c r="I262" s="9"/>
      <c r="J262" s="9"/>
      <c r="K262" s="8"/>
      <c r="L262" s="9"/>
      <c r="EP262" s="4">
        <f t="shared" si="1629"/>
        <v>3</v>
      </c>
      <c r="EQ262" s="15">
        <v>31</v>
      </c>
      <c r="ER262" s="94">
        <f t="shared" si="1782"/>
        <v>4</v>
      </c>
      <c r="ES262" s="42">
        <f t="shared" si="1782"/>
        <v>4</v>
      </c>
      <c r="ET262" s="42">
        <f t="shared" si="1782"/>
        <v>4</v>
      </c>
      <c r="EU262" s="42">
        <f t="shared" si="1782"/>
        <v>4</v>
      </c>
      <c r="EV262" s="42">
        <f t="shared" si="1782"/>
        <v>4</v>
      </c>
      <c r="EW262" s="42">
        <f t="shared" si="1782"/>
        <v>4</v>
      </c>
      <c r="EX262" s="42">
        <f t="shared" si="1782"/>
        <v>4</v>
      </c>
      <c r="EY262" s="42">
        <f t="shared" si="1782"/>
        <v>8</v>
      </c>
      <c r="EZ262" s="42">
        <f t="shared" si="1782"/>
        <v>8</v>
      </c>
      <c r="FA262" s="42">
        <f t="shared" si="1782"/>
        <v>4</v>
      </c>
      <c r="FB262" s="96">
        <f t="shared" si="1783"/>
        <v>4</v>
      </c>
      <c r="FC262" s="103">
        <f t="shared" si="1783"/>
        <v>4</v>
      </c>
      <c r="FD262" s="42">
        <f t="shared" si="1783"/>
        <v>4</v>
      </c>
      <c r="FE262" s="42">
        <f t="shared" si="1783"/>
        <v>4</v>
      </c>
      <c r="FF262" s="42">
        <f t="shared" si="1783"/>
        <v>4</v>
      </c>
      <c r="FG262" s="42">
        <f t="shared" si="1783"/>
        <v>4</v>
      </c>
      <c r="FH262" s="42">
        <f t="shared" si="1783"/>
        <v>4</v>
      </c>
      <c r="FI262" s="42">
        <f t="shared" si="1783"/>
        <v>4</v>
      </c>
      <c r="FJ262" s="42">
        <f t="shared" si="1783"/>
        <v>4</v>
      </c>
      <c r="FK262" s="42">
        <f t="shared" si="1783"/>
        <v>4</v>
      </c>
      <c r="FL262" s="42">
        <f t="shared" si="1784"/>
        <v>4</v>
      </c>
      <c r="FM262" s="95">
        <f t="shared" si="1784"/>
        <v>4</v>
      </c>
      <c r="FN262" s="94">
        <f t="shared" si="1784"/>
        <v>4</v>
      </c>
      <c r="FO262" s="42">
        <f t="shared" si="1784"/>
        <v>4</v>
      </c>
      <c r="FP262" s="42">
        <f t="shared" si="1784"/>
        <v>4</v>
      </c>
      <c r="FQ262" s="42">
        <f t="shared" si="1784"/>
        <v>4</v>
      </c>
      <c r="FR262" s="42">
        <f t="shared" si="1784"/>
        <v>4</v>
      </c>
      <c r="FS262" s="42">
        <f t="shared" si="1784"/>
        <v>4</v>
      </c>
      <c r="FT262" s="42">
        <f t="shared" si="1784"/>
        <v>4</v>
      </c>
      <c r="FU262" s="42">
        <f t="shared" si="1784"/>
        <v>4</v>
      </c>
      <c r="FV262" s="42">
        <f t="shared" si="1785"/>
        <v>4</v>
      </c>
      <c r="FW262" s="42">
        <f t="shared" si="1785"/>
        <v>4</v>
      </c>
      <c r="FX262" s="96">
        <f t="shared" si="1785"/>
        <v>4</v>
      </c>
      <c r="FY262" s="103">
        <f t="shared" si="1785"/>
        <v>4</v>
      </c>
      <c r="FZ262" s="42">
        <f t="shared" si="1785"/>
        <v>4</v>
      </c>
      <c r="GA262" s="42">
        <f t="shared" si="1785"/>
        <v>4</v>
      </c>
      <c r="GB262" s="42">
        <f t="shared" si="1785"/>
        <v>4</v>
      </c>
      <c r="GC262" s="42">
        <f t="shared" si="1785"/>
        <v>4</v>
      </c>
      <c r="GD262" s="42">
        <f t="shared" si="1785"/>
        <v>4</v>
      </c>
      <c r="GE262" s="42">
        <f t="shared" si="1785"/>
        <v>4</v>
      </c>
      <c r="GF262" s="42">
        <f t="shared" si="1785"/>
        <v>4</v>
      </c>
      <c r="GG262" s="42">
        <f t="shared" si="1785"/>
        <v>4</v>
      </c>
      <c r="GH262" s="42">
        <f t="shared" si="1785"/>
        <v>4</v>
      </c>
      <c r="GI262" s="96">
        <f t="shared" si="1785"/>
        <v>4</v>
      </c>
      <c r="GK262" s="4">
        <f t="shared" si="1630"/>
        <v>3</v>
      </c>
      <c r="GL262" s="15">
        <v>31</v>
      </c>
      <c r="GM262" s="39">
        <f t="shared" si="1539"/>
        <v>4</v>
      </c>
      <c r="GN262" s="40">
        <f t="shared" si="1540"/>
        <v>4</v>
      </c>
      <c r="GO262" s="40">
        <f t="shared" si="1541"/>
        <v>4</v>
      </c>
      <c r="GP262" s="40">
        <f t="shared" si="1542"/>
        <v>4</v>
      </c>
      <c r="GQ262" s="40">
        <f t="shared" si="1543"/>
        <v>4</v>
      </c>
      <c r="GR262" s="40">
        <f t="shared" si="1544"/>
        <v>4</v>
      </c>
      <c r="GS262" s="40">
        <f t="shared" si="1545"/>
        <v>4</v>
      </c>
      <c r="GT262" s="40">
        <f t="shared" si="1546"/>
        <v>8</v>
      </c>
      <c r="GU262" s="40">
        <f t="shared" si="1547"/>
        <v>8</v>
      </c>
      <c r="GV262" s="40">
        <f t="shared" si="1548"/>
        <v>4</v>
      </c>
      <c r="GW262" s="41">
        <f t="shared" si="1549"/>
        <v>4</v>
      </c>
      <c r="GX262" s="101">
        <f t="shared" si="1550"/>
        <v>4</v>
      </c>
      <c r="GY262" s="40">
        <f t="shared" si="1551"/>
        <v>4</v>
      </c>
      <c r="GZ262" s="40">
        <f t="shared" si="1552"/>
        <v>4</v>
      </c>
      <c r="HA262" s="40">
        <f t="shared" si="1553"/>
        <v>4</v>
      </c>
      <c r="HB262" s="40">
        <f t="shared" si="1554"/>
        <v>4</v>
      </c>
      <c r="HC262" s="40">
        <f t="shared" si="1555"/>
        <v>4</v>
      </c>
      <c r="HD262" s="40">
        <f t="shared" si="1556"/>
        <v>4</v>
      </c>
      <c r="HE262" s="40">
        <f t="shared" si="1557"/>
        <v>4</v>
      </c>
      <c r="HF262" s="40">
        <f t="shared" si="1558"/>
        <v>4</v>
      </c>
      <c r="HG262" s="40">
        <f t="shared" si="1559"/>
        <v>4</v>
      </c>
      <c r="HH262" s="93">
        <f t="shared" si="1560"/>
        <v>4</v>
      </c>
      <c r="HI262" s="39">
        <f t="shared" si="1561"/>
        <v>4</v>
      </c>
      <c r="HJ262" s="40">
        <f t="shared" si="1562"/>
        <v>4</v>
      </c>
      <c r="HK262" s="40">
        <f t="shared" si="1563"/>
        <v>4</v>
      </c>
      <c r="HL262" s="40">
        <f t="shared" si="1564"/>
        <v>4</v>
      </c>
      <c r="HM262" s="40">
        <f t="shared" si="1565"/>
        <v>4</v>
      </c>
      <c r="HN262" s="40">
        <f t="shared" si="1566"/>
        <v>4</v>
      </c>
      <c r="HO262" s="40">
        <f t="shared" si="1567"/>
        <v>4</v>
      </c>
      <c r="HP262" s="40">
        <f t="shared" si="1568"/>
        <v>4</v>
      </c>
      <c r="HQ262" s="40">
        <f t="shared" si="1569"/>
        <v>4</v>
      </c>
      <c r="HR262" s="40">
        <f t="shared" si="1570"/>
        <v>4</v>
      </c>
      <c r="HS262" s="41">
        <f t="shared" si="1571"/>
        <v>4</v>
      </c>
      <c r="HT262" s="101">
        <f t="shared" si="1572"/>
        <v>4</v>
      </c>
      <c r="HU262" s="40">
        <f t="shared" si="1573"/>
        <v>4</v>
      </c>
      <c r="HV262" s="40">
        <f t="shared" si="1574"/>
        <v>4</v>
      </c>
      <c r="HW262" s="40">
        <f t="shared" si="1575"/>
        <v>4</v>
      </c>
      <c r="HX262" s="40">
        <f t="shared" si="1576"/>
        <v>4</v>
      </c>
      <c r="HY262" s="40">
        <f t="shared" si="1577"/>
        <v>4</v>
      </c>
      <c r="HZ262" s="40">
        <f t="shared" si="1578"/>
        <v>4</v>
      </c>
      <c r="IA262" s="40">
        <f t="shared" si="1579"/>
        <v>4</v>
      </c>
      <c r="IB262" s="40">
        <f t="shared" si="1580"/>
        <v>4</v>
      </c>
      <c r="IC262" s="40">
        <f t="shared" si="1581"/>
        <v>4</v>
      </c>
      <c r="ID262" s="41">
        <f t="shared" si="1582"/>
        <v>4</v>
      </c>
      <c r="IG262" s="15">
        <v>31</v>
      </c>
      <c r="IH262" s="94"/>
      <c r="II262" s="42"/>
      <c r="IJ262" s="42"/>
      <c r="IK262" s="42"/>
      <c r="IL262" s="42"/>
      <c r="IM262" s="42"/>
      <c r="IN262" s="42"/>
      <c r="IO262" s="42"/>
      <c r="IP262" s="42"/>
      <c r="IQ262" s="42"/>
      <c r="IR262" s="96"/>
      <c r="IS262" s="103"/>
      <c r="IT262" s="42"/>
      <c r="IU262" s="42"/>
      <c r="IV262" s="42"/>
      <c r="IW262" s="42"/>
      <c r="IX262" s="42"/>
      <c r="IY262" s="42"/>
      <c r="IZ262" s="42"/>
      <c r="JA262" s="42"/>
      <c r="JB262" s="42"/>
      <c r="JC262" s="95"/>
      <c r="JD262" s="94"/>
      <c r="JE262" s="42"/>
      <c r="JF262" s="42"/>
      <c r="JG262" s="42"/>
      <c r="JH262" s="42"/>
      <c r="JI262" s="42"/>
      <c r="JJ262" s="42"/>
      <c r="JK262" s="42"/>
      <c r="JL262" s="42"/>
      <c r="JM262" s="42"/>
      <c r="JN262" s="96"/>
      <c r="JO262" s="103"/>
      <c r="JP262" s="42"/>
      <c r="JQ262" s="42"/>
      <c r="JR262" s="42"/>
      <c r="JS262" s="42"/>
      <c r="JT262" s="42"/>
      <c r="JU262" s="42"/>
      <c r="JV262" s="42"/>
      <c r="JW262" s="42"/>
      <c r="JX262" s="42"/>
      <c r="JY262" s="96"/>
      <c r="KD262" s="4">
        <f t="shared" si="1631"/>
        <v>3</v>
      </c>
      <c r="KE262" s="15">
        <v>31</v>
      </c>
      <c r="KF262" s="94">
        <f t="shared" si="1632"/>
        <v>-4</v>
      </c>
      <c r="KG262" s="42">
        <f t="shared" si="1633"/>
        <v>-4</v>
      </c>
      <c r="KH262" s="42">
        <f t="shared" si="1634"/>
        <v>-4</v>
      </c>
      <c r="KI262" s="42">
        <f t="shared" si="1635"/>
        <v>-4</v>
      </c>
      <c r="KJ262" s="42">
        <f t="shared" si="1636"/>
        <v>-4</v>
      </c>
      <c r="KK262" s="42">
        <f t="shared" si="1637"/>
        <v>-4</v>
      </c>
      <c r="KL262" s="42">
        <f t="shared" si="1638"/>
        <v>-4</v>
      </c>
      <c r="KM262" s="42">
        <f t="shared" si="1639"/>
        <v>-8</v>
      </c>
      <c r="KN262" s="42">
        <f t="shared" si="1640"/>
        <v>-8</v>
      </c>
      <c r="KO262" s="42">
        <f t="shared" si="1641"/>
        <v>-4</v>
      </c>
      <c r="KP262" s="96">
        <f t="shared" si="1642"/>
        <v>-4</v>
      </c>
      <c r="KQ262" s="103">
        <f t="shared" si="1643"/>
        <v>-4</v>
      </c>
      <c r="KR262" s="42">
        <f t="shared" si="1644"/>
        <v>-4</v>
      </c>
      <c r="KS262" s="42">
        <f t="shared" si="1645"/>
        <v>-4</v>
      </c>
      <c r="KT262" s="42">
        <f t="shared" si="1646"/>
        <v>-4</v>
      </c>
      <c r="KU262" s="42">
        <f t="shared" si="1647"/>
        <v>-4</v>
      </c>
      <c r="KV262" s="42">
        <f t="shared" si="1648"/>
        <v>-4</v>
      </c>
      <c r="KW262" s="42">
        <f t="shared" si="1649"/>
        <v>-4</v>
      </c>
      <c r="KX262" s="42">
        <f t="shared" si="1650"/>
        <v>-4</v>
      </c>
      <c r="KY262" s="42">
        <f t="shared" si="1651"/>
        <v>-4</v>
      </c>
      <c r="KZ262" s="42">
        <f t="shared" si="1652"/>
        <v>-4</v>
      </c>
      <c r="LA262" s="95">
        <f t="shared" si="1653"/>
        <v>-4</v>
      </c>
      <c r="LB262" s="94">
        <f t="shared" si="1654"/>
        <v>-4</v>
      </c>
      <c r="LC262" s="42">
        <f t="shared" si="1655"/>
        <v>-4</v>
      </c>
      <c r="LD262" s="42">
        <f t="shared" si="1656"/>
        <v>-4</v>
      </c>
      <c r="LE262" s="42">
        <f t="shared" si="1657"/>
        <v>-4</v>
      </c>
      <c r="LF262" s="42">
        <f t="shared" si="1658"/>
        <v>-4</v>
      </c>
      <c r="LG262" s="42">
        <f t="shared" si="1659"/>
        <v>-4</v>
      </c>
      <c r="LH262" s="42">
        <f t="shared" si="1660"/>
        <v>-4</v>
      </c>
      <c r="LI262" s="42">
        <f t="shared" si="1661"/>
        <v>-4</v>
      </c>
      <c r="LJ262" s="42">
        <f t="shared" si="1662"/>
        <v>-4</v>
      </c>
      <c r="LK262" s="42">
        <f t="shared" si="1663"/>
        <v>-4</v>
      </c>
      <c r="LL262" s="96">
        <f t="shared" si="1664"/>
        <v>-4</v>
      </c>
      <c r="LM262" s="103">
        <f t="shared" si="1665"/>
        <v>-4</v>
      </c>
      <c r="LN262" s="42">
        <f t="shared" si="1666"/>
        <v>-4</v>
      </c>
      <c r="LO262" s="42">
        <f t="shared" si="1667"/>
        <v>-4</v>
      </c>
      <c r="LP262" s="42">
        <f t="shared" si="1668"/>
        <v>-4</v>
      </c>
      <c r="LQ262" s="42">
        <f t="shared" si="1669"/>
        <v>-4</v>
      </c>
      <c r="LR262" s="42">
        <f t="shared" si="1670"/>
        <v>-4</v>
      </c>
      <c r="LS262" s="42">
        <f t="shared" si="1671"/>
        <v>-4</v>
      </c>
      <c r="LT262" s="42">
        <f t="shared" si="1672"/>
        <v>-4</v>
      </c>
      <c r="LU262" s="42">
        <f t="shared" si="1673"/>
        <v>-4</v>
      </c>
      <c r="LV262" s="42">
        <f t="shared" si="1674"/>
        <v>-4</v>
      </c>
      <c r="LW262" s="96">
        <f t="shared" si="1675"/>
        <v>-4</v>
      </c>
      <c r="MC262" s="4">
        <f t="shared" si="1676"/>
        <v>3.5</v>
      </c>
      <c r="MD262" s="15">
        <v>36</v>
      </c>
      <c r="ME262" s="37">
        <f t="shared" ref="ME262:MN266" si="1795">AVERAGE(KF269:KG270)</f>
        <v>0</v>
      </c>
      <c r="MF262" s="21">
        <f t="shared" si="1795"/>
        <v>0</v>
      </c>
      <c r="MG262" s="21">
        <f t="shared" si="1795"/>
        <v>0</v>
      </c>
      <c r="MH262" s="21">
        <f t="shared" si="1795"/>
        <v>0</v>
      </c>
      <c r="MI262" s="21">
        <f t="shared" si="1795"/>
        <v>0</v>
      </c>
      <c r="MJ262" s="21">
        <f t="shared" si="1795"/>
        <v>0</v>
      </c>
      <c r="MK262" s="21">
        <f t="shared" si="1795"/>
        <v>-2</v>
      </c>
      <c r="ML262" s="21">
        <f t="shared" si="1795"/>
        <v>-4</v>
      </c>
      <c r="MM262" s="21">
        <f t="shared" si="1795"/>
        <v>-2</v>
      </c>
      <c r="MN262" s="21">
        <f t="shared" si="1795"/>
        <v>0</v>
      </c>
      <c r="MO262" s="21">
        <f t="shared" ref="MO262:MX266" si="1796">AVERAGE(KQ269:KR270)</f>
        <v>0</v>
      </c>
      <c r="MP262" s="21">
        <f t="shared" si="1796"/>
        <v>0</v>
      </c>
      <c r="MQ262" s="21">
        <f t="shared" si="1796"/>
        <v>0</v>
      </c>
      <c r="MR262" s="21">
        <f t="shared" si="1796"/>
        <v>0</v>
      </c>
      <c r="MS262" s="21">
        <f t="shared" si="1796"/>
        <v>0</v>
      </c>
      <c r="MT262" s="21">
        <f t="shared" si="1796"/>
        <v>0</v>
      </c>
      <c r="MU262" s="21">
        <f t="shared" si="1796"/>
        <v>0</v>
      </c>
      <c r="MV262" s="21">
        <f t="shared" si="1796"/>
        <v>0</v>
      </c>
      <c r="MW262" s="21">
        <f t="shared" si="1796"/>
        <v>0</v>
      </c>
      <c r="MX262" s="21">
        <f t="shared" si="1796"/>
        <v>0</v>
      </c>
      <c r="MY262" s="21">
        <f t="shared" ref="MY262:NH266" si="1797">AVERAGE(LB269:LC270)</f>
        <v>0</v>
      </c>
      <c r="MZ262" s="21">
        <f t="shared" si="1797"/>
        <v>0</v>
      </c>
      <c r="NA262" s="21">
        <f t="shared" si="1797"/>
        <v>0</v>
      </c>
      <c r="NB262" s="21">
        <f t="shared" si="1797"/>
        <v>0</v>
      </c>
      <c r="NC262" s="21">
        <f t="shared" si="1797"/>
        <v>0</v>
      </c>
      <c r="ND262" s="21">
        <f t="shared" si="1797"/>
        <v>0</v>
      </c>
      <c r="NE262" s="21">
        <f t="shared" si="1797"/>
        <v>0</v>
      </c>
      <c r="NF262" s="21">
        <f t="shared" si="1797"/>
        <v>0</v>
      </c>
      <c r="NG262" s="21">
        <f t="shared" si="1797"/>
        <v>0</v>
      </c>
      <c r="NH262" s="21">
        <f t="shared" si="1797"/>
        <v>0</v>
      </c>
      <c r="NI262" s="21">
        <f t="shared" ref="NI262:NR266" si="1798">AVERAGE(LM269:LN270)</f>
        <v>0</v>
      </c>
      <c r="NJ262" s="21">
        <f t="shared" si="1798"/>
        <v>0</v>
      </c>
      <c r="NK262" s="21">
        <f t="shared" si="1798"/>
        <v>0</v>
      </c>
      <c r="NL262" s="21">
        <f t="shared" si="1798"/>
        <v>0</v>
      </c>
      <c r="NM262" s="21">
        <f t="shared" si="1798"/>
        <v>0</v>
      </c>
      <c r="NN262" s="21">
        <f t="shared" si="1798"/>
        <v>0</v>
      </c>
      <c r="NO262" s="21">
        <f t="shared" si="1798"/>
        <v>0</v>
      </c>
      <c r="NP262" s="21">
        <f t="shared" si="1798"/>
        <v>0</v>
      </c>
      <c r="NQ262" s="21">
        <f t="shared" si="1798"/>
        <v>0</v>
      </c>
      <c r="NR262" s="38">
        <f t="shared" si="1798"/>
        <v>0</v>
      </c>
      <c r="NS262"/>
      <c r="NU262" s="4">
        <f t="shared" si="1681"/>
        <v>3.5</v>
      </c>
      <c r="NV262" s="15">
        <v>36</v>
      </c>
      <c r="NW262" s="37">
        <f t="shared" si="1682"/>
        <v>31.64</v>
      </c>
      <c r="NX262" s="21">
        <f t="shared" si="1588"/>
        <v>31.64</v>
      </c>
      <c r="NY262" s="21">
        <f t="shared" si="1589"/>
        <v>31.64</v>
      </c>
      <c r="NZ262" s="21">
        <f t="shared" si="1590"/>
        <v>31.64</v>
      </c>
      <c r="OA262" s="21">
        <f t="shared" si="1591"/>
        <v>31.64</v>
      </c>
      <c r="OB262" s="21">
        <f t="shared" si="1592"/>
        <v>31.64</v>
      </c>
      <c r="OC262" s="21">
        <f t="shared" si="1593"/>
        <v>31.64</v>
      </c>
      <c r="OD262" s="21">
        <f t="shared" si="1594"/>
        <v>31.64</v>
      </c>
      <c r="OE262" s="21">
        <f t="shared" si="1595"/>
        <v>31.64</v>
      </c>
      <c r="OF262" s="21">
        <f t="shared" si="1596"/>
        <v>31.64</v>
      </c>
      <c r="OG262" s="21">
        <f t="shared" si="1597"/>
        <v>31.64</v>
      </c>
      <c r="OH262" s="21">
        <f t="shared" si="1598"/>
        <v>31.64</v>
      </c>
      <c r="OI262" s="21">
        <f t="shared" si="1599"/>
        <v>31.64</v>
      </c>
      <c r="OJ262" s="21">
        <f t="shared" si="1600"/>
        <v>31.64</v>
      </c>
      <c r="OK262" s="21">
        <f t="shared" si="1601"/>
        <v>31.64</v>
      </c>
      <c r="OL262" s="21">
        <f t="shared" si="1602"/>
        <v>31.64</v>
      </c>
      <c r="OM262" s="21">
        <f t="shared" si="1603"/>
        <v>31.64</v>
      </c>
      <c r="ON262" s="21">
        <f t="shared" si="1604"/>
        <v>31.64</v>
      </c>
      <c r="OO262" s="21">
        <f t="shared" si="1605"/>
        <v>31.64</v>
      </c>
      <c r="OP262" s="21">
        <f t="shared" si="1606"/>
        <v>31.64</v>
      </c>
      <c r="OQ262" s="21">
        <f t="shared" si="1607"/>
        <v>31.64</v>
      </c>
      <c r="OR262" s="21">
        <f t="shared" si="1608"/>
        <v>31.64</v>
      </c>
      <c r="OS262" s="21">
        <f t="shared" si="1609"/>
        <v>31.64</v>
      </c>
      <c r="OT262" s="21">
        <f t="shared" si="1610"/>
        <v>31.64</v>
      </c>
      <c r="OU262" s="21">
        <f t="shared" si="1611"/>
        <v>31.64</v>
      </c>
      <c r="OV262" s="21">
        <f t="shared" si="1612"/>
        <v>31.64</v>
      </c>
      <c r="OW262" s="21">
        <f t="shared" si="1613"/>
        <v>31.64</v>
      </c>
      <c r="OX262" s="21">
        <f t="shared" si="1614"/>
        <v>31.64</v>
      </c>
      <c r="OY262" s="21">
        <f t="shared" si="1615"/>
        <v>31.64</v>
      </c>
      <c r="OZ262" s="21">
        <f t="shared" si="1616"/>
        <v>31.64</v>
      </c>
      <c r="PA262" s="21">
        <f t="shared" si="1617"/>
        <v>31.64</v>
      </c>
      <c r="PB262" s="21">
        <f t="shared" si="1618"/>
        <v>31.64</v>
      </c>
      <c r="PC262" s="21">
        <f t="shared" si="1619"/>
        <v>31.64</v>
      </c>
      <c r="PD262" s="21">
        <f t="shared" si="1620"/>
        <v>31.64</v>
      </c>
      <c r="PE262" s="21">
        <f t="shared" si="1621"/>
        <v>31.64</v>
      </c>
      <c r="PF262" s="21">
        <f t="shared" si="1622"/>
        <v>31.64</v>
      </c>
      <c r="PG262" s="21">
        <f t="shared" si="1623"/>
        <v>31.64</v>
      </c>
      <c r="PH262" s="21">
        <f t="shared" si="1624"/>
        <v>31.64</v>
      </c>
      <c r="PI262" s="21">
        <f t="shared" si="1625"/>
        <v>31.64</v>
      </c>
      <c r="PJ262" s="38">
        <f t="shared" si="1626"/>
        <v>31.64</v>
      </c>
      <c r="PK262"/>
      <c r="PM262" s="4">
        <f t="shared" si="1683"/>
        <v>3.5</v>
      </c>
      <c r="PN262" s="15">
        <v>36</v>
      </c>
      <c r="PO262" s="37">
        <f t="shared" si="1684"/>
        <v>0</v>
      </c>
      <c r="PP262" s="21">
        <f t="shared" si="1685"/>
        <v>0</v>
      </c>
      <c r="PQ262" s="21">
        <f t="shared" si="1686"/>
        <v>0</v>
      </c>
      <c r="PR262" s="21">
        <f t="shared" si="1687"/>
        <v>0</v>
      </c>
      <c r="PS262" s="21">
        <f t="shared" si="1688"/>
        <v>0</v>
      </c>
      <c r="PT262" s="21">
        <f t="shared" si="1689"/>
        <v>0</v>
      </c>
      <c r="PU262" s="21">
        <f t="shared" si="1690"/>
        <v>0</v>
      </c>
      <c r="PV262" s="21">
        <f t="shared" si="1691"/>
        <v>0</v>
      </c>
      <c r="PW262" s="21">
        <f t="shared" si="1692"/>
        <v>0</v>
      </c>
      <c r="PX262" s="21">
        <f t="shared" si="1693"/>
        <v>0</v>
      </c>
      <c r="PY262" s="21">
        <f t="shared" si="1694"/>
        <v>0</v>
      </c>
      <c r="PZ262" s="21">
        <f t="shared" si="1695"/>
        <v>0</v>
      </c>
      <c r="QA262" s="21">
        <f t="shared" si="1696"/>
        <v>0</v>
      </c>
      <c r="QB262" s="21">
        <f t="shared" si="1697"/>
        <v>0</v>
      </c>
      <c r="QC262" s="21">
        <f t="shared" si="1698"/>
        <v>0</v>
      </c>
      <c r="QD262" s="21">
        <f t="shared" si="1699"/>
        <v>0</v>
      </c>
      <c r="QE262" s="21">
        <f t="shared" si="1700"/>
        <v>0</v>
      </c>
      <c r="QF262" s="21">
        <f t="shared" si="1701"/>
        <v>0</v>
      </c>
      <c r="QG262" s="21">
        <f t="shared" si="1702"/>
        <v>0</v>
      </c>
      <c r="QH262" s="21">
        <f t="shared" si="1703"/>
        <v>0</v>
      </c>
      <c r="QI262" s="21">
        <f t="shared" si="1704"/>
        <v>0</v>
      </c>
      <c r="QJ262" s="21">
        <f t="shared" si="1705"/>
        <v>0</v>
      </c>
      <c r="QK262" s="21">
        <f t="shared" si="1706"/>
        <v>0</v>
      </c>
      <c r="QL262" s="21">
        <f t="shared" si="1707"/>
        <v>0</v>
      </c>
      <c r="QM262" s="21">
        <f t="shared" si="1708"/>
        <v>0</v>
      </c>
      <c r="QN262" s="21">
        <f t="shared" si="1709"/>
        <v>0</v>
      </c>
      <c r="QO262" s="21">
        <f t="shared" si="1710"/>
        <v>0</v>
      </c>
      <c r="QP262" s="21">
        <f t="shared" si="1711"/>
        <v>0</v>
      </c>
      <c r="QQ262" s="21">
        <f t="shared" si="1712"/>
        <v>0</v>
      </c>
      <c r="QR262" s="21">
        <f t="shared" si="1713"/>
        <v>0</v>
      </c>
      <c r="QS262" s="21">
        <f t="shared" si="1714"/>
        <v>0</v>
      </c>
      <c r="QT262" s="21">
        <f t="shared" si="1715"/>
        <v>0</v>
      </c>
      <c r="QU262" s="21">
        <f t="shared" si="1716"/>
        <v>0</v>
      </c>
      <c r="QV262" s="21">
        <f t="shared" si="1717"/>
        <v>0</v>
      </c>
      <c r="QW262" s="21">
        <f t="shared" si="1718"/>
        <v>0</v>
      </c>
      <c r="QX262" s="21">
        <f t="shared" si="1719"/>
        <v>0</v>
      </c>
      <c r="QY262" s="21">
        <f t="shared" si="1720"/>
        <v>0</v>
      </c>
      <c r="QZ262" s="21">
        <f t="shared" si="1721"/>
        <v>0</v>
      </c>
      <c r="RA262" s="21">
        <f t="shared" si="1722"/>
        <v>0</v>
      </c>
      <c r="RB262" s="38">
        <f t="shared" si="1723"/>
        <v>0</v>
      </c>
      <c r="RC262"/>
      <c r="ZS262" s="4">
        <f t="shared" si="1724"/>
        <v>3</v>
      </c>
      <c r="ZT262" s="15">
        <v>31</v>
      </c>
      <c r="ZU262" s="94">
        <f t="shared" ref="ZU262:ABL262" si="1799">IF(ISNUMBER(INDEX(Asfalt,$ZT262,ZV$226)),INDEX(Asfalt,$ZT262,ZV$226),0)</f>
        <v>4</v>
      </c>
      <c r="ZV262" s="42">
        <f t="shared" si="1799"/>
        <v>4</v>
      </c>
      <c r="ZW262" s="42">
        <f t="shared" si="1799"/>
        <v>4</v>
      </c>
      <c r="ZX262" s="42">
        <f t="shared" si="1799"/>
        <v>4</v>
      </c>
      <c r="ZY262" s="42">
        <f t="shared" si="1799"/>
        <v>4</v>
      </c>
      <c r="ZZ262" s="42">
        <f t="shared" si="1799"/>
        <v>4</v>
      </c>
      <c r="AAA262" s="42">
        <f t="shared" si="1799"/>
        <v>4</v>
      </c>
      <c r="AAB262" s="42">
        <f t="shared" si="1799"/>
        <v>8</v>
      </c>
      <c r="AAC262" s="42">
        <f t="shared" si="1799"/>
        <v>8</v>
      </c>
      <c r="AAD262" s="42">
        <f t="shared" si="1799"/>
        <v>4</v>
      </c>
      <c r="AAE262" s="96">
        <f t="shared" si="1799"/>
        <v>4</v>
      </c>
      <c r="AAF262" s="103">
        <f t="shared" si="1799"/>
        <v>4</v>
      </c>
      <c r="AAG262" s="42">
        <f t="shared" si="1799"/>
        <v>4</v>
      </c>
      <c r="AAH262" s="42">
        <f t="shared" si="1799"/>
        <v>4</v>
      </c>
      <c r="AAI262" s="42">
        <f t="shared" si="1799"/>
        <v>4</v>
      </c>
      <c r="AAJ262" s="42">
        <f t="shared" si="1799"/>
        <v>4</v>
      </c>
      <c r="AAK262" s="42">
        <f t="shared" si="1799"/>
        <v>4</v>
      </c>
      <c r="AAL262" s="42">
        <f t="shared" si="1799"/>
        <v>4</v>
      </c>
      <c r="AAM262" s="42">
        <f t="shared" si="1799"/>
        <v>4</v>
      </c>
      <c r="AAN262" s="42">
        <f t="shared" si="1799"/>
        <v>4</v>
      </c>
      <c r="AAO262" s="42">
        <f t="shared" si="1799"/>
        <v>4</v>
      </c>
      <c r="AAP262" s="95">
        <f t="shared" si="1799"/>
        <v>4</v>
      </c>
      <c r="AAQ262" s="94">
        <f t="shared" si="1799"/>
        <v>4</v>
      </c>
      <c r="AAR262" s="42">
        <f t="shared" si="1799"/>
        <v>4</v>
      </c>
      <c r="AAS262" s="42">
        <f t="shared" si="1799"/>
        <v>4</v>
      </c>
      <c r="AAT262" s="42">
        <f t="shared" si="1799"/>
        <v>4</v>
      </c>
      <c r="AAU262" s="42">
        <f t="shared" si="1799"/>
        <v>4</v>
      </c>
      <c r="AAV262" s="42">
        <f t="shared" si="1799"/>
        <v>4</v>
      </c>
      <c r="AAW262" s="42">
        <f t="shared" si="1799"/>
        <v>4</v>
      </c>
      <c r="AAX262" s="42">
        <f t="shared" si="1799"/>
        <v>4</v>
      </c>
      <c r="AAY262" s="42">
        <f t="shared" si="1799"/>
        <v>4</v>
      </c>
      <c r="AAZ262" s="42">
        <f t="shared" si="1799"/>
        <v>4</v>
      </c>
      <c r="ABA262" s="96">
        <f t="shared" si="1799"/>
        <v>4</v>
      </c>
      <c r="ABB262" s="103">
        <f t="shared" si="1799"/>
        <v>4</v>
      </c>
      <c r="ABC262" s="42">
        <f t="shared" si="1799"/>
        <v>4</v>
      </c>
      <c r="ABD262" s="42">
        <f t="shared" si="1799"/>
        <v>4</v>
      </c>
      <c r="ABE262" s="42">
        <f t="shared" si="1799"/>
        <v>4</v>
      </c>
      <c r="ABF262" s="42">
        <f t="shared" si="1799"/>
        <v>4</v>
      </c>
      <c r="ABG262" s="42">
        <f t="shared" si="1799"/>
        <v>4</v>
      </c>
      <c r="ABH262" s="42">
        <f t="shared" si="1799"/>
        <v>4</v>
      </c>
      <c r="ABI262" s="42">
        <f t="shared" si="1799"/>
        <v>4</v>
      </c>
      <c r="ABJ262" s="42">
        <f t="shared" si="1799"/>
        <v>4</v>
      </c>
      <c r="ABK262" s="42">
        <f t="shared" si="1799"/>
        <v>4</v>
      </c>
      <c r="ABL262" s="96">
        <f t="shared" si="1799"/>
        <v>4</v>
      </c>
    </row>
    <row r="263" spans="1:740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9"/>
      <c r="EP263" s="4">
        <f t="shared" si="1629"/>
        <v>3</v>
      </c>
      <c r="EQ263" s="15">
        <v>31</v>
      </c>
      <c r="ER263" s="34">
        <f t="shared" si="1782"/>
        <v>4</v>
      </c>
      <c r="ES263" s="35">
        <f t="shared" si="1782"/>
        <v>4</v>
      </c>
      <c r="ET263" s="35">
        <f t="shared" si="1782"/>
        <v>4</v>
      </c>
      <c r="EU263" s="35">
        <f t="shared" si="1782"/>
        <v>4</v>
      </c>
      <c r="EV263" s="35">
        <f t="shared" si="1782"/>
        <v>4</v>
      </c>
      <c r="EW263" s="35">
        <f t="shared" si="1782"/>
        <v>4</v>
      </c>
      <c r="EX263" s="35">
        <f t="shared" si="1782"/>
        <v>4</v>
      </c>
      <c r="EY263" s="35">
        <f t="shared" si="1782"/>
        <v>8</v>
      </c>
      <c r="EZ263" s="35">
        <f t="shared" si="1782"/>
        <v>8</v>
      </c>
      <c r="FA263" s="35">
        <f t="shared" si="1782"/>
        <v>4</v>
      </c>
      <c r="FB263" s="36">
        <f t="shared" si="1783"/>
        <v>4</v>
      </c>
      <c r="FC263" s="100">
        <f t="shared" si="1783"/>
        <v>4</v>
      </c>
      <c r="FD263" s="35">
        <f t="shared" si="1783"/>
        <v>4</v>
      </c>
      <c r="FE263" s="35">
        <f t="shared" si="1783"/>
        <v>4</v>
      </c>
      <c r="FF263" s="35">
        <f t="shared" si="1783"/>
        <v>4</v>
      </c>
      <c r="FG263" s="35">
        <f t="shared" si="1783"/>
        <v>4</v>
      </c>
      <c r="FH263" s="35">
        <f t="shared" si="1783"/>
        <v>4</v>
      </c>
      <c r="FI263" s="35">
        <f t="shared" si="1783"/>
        <v>4</v>
      </c>
      <c r="FJ263" s="35">
        <f t="shared" si="1783"/>
        <v>4</v>
      </c>
      <c r="FK263" s="35">
        <f t="shared" si="1783"/>
        <v>4</v>
      </c>
      <c r="FL263" s="35">
        <f t="shared" si="1784"/>
        <v>4</v>
      </c>
      <c r="FM263" s="92">
        <f t="shared" si="1784"/>
        <v>4</v>
      </c>
      <c r="FN263" s="34">
        <f t="shared" si="1784"/>
        <v>4</v>
      </c>
      <c r="FO263" s="35">
        <f t="shared" si="1784"/>
        <v>4</v>
      </c>
      <c r="FP263" s="35">
        <f t="shared" si="1784"/>
        <v>4</v>
      </c>
      <c r="FQ263" s="35">
        <f t="shared" si="1784"/>
        <v>4</v>
      </c>
      <c r="FR263" s="35">
        <f t="shared" si="1784"/>
        <v>4</v>
      </c>
      <c r="FS263" s="35">
        <f t="shared" si="1784"/>
        <v>4</v>
      </c>
      <c r="FT263" s="35">
        <f t="shared" si="1784"/>
        <v>4</v>
      </c>
      <c r="FU263" s="35">
        <f t="shared" si="1784"/>
        <v>4</v>
      </c>
      <c r="FV263" s="35">
        <f t="shared" si="1785"/>
        <v>4</v>
      </c>
      <c r="FW263" s="35">
        <f t="shared" si="1785"/>
        <v>4</v>
      </c>
      <c r="FX263" s="36">
        <f t="shared" si="1785"/>
        <v>4</v>
      </c>
      <c r="FY263" s="100">
        <f t="shared" si="1785"/>
        <v>4</v>
      </c>
      <c r="FZ263" s="35">
        <f t="shared" si="1785"/>
        <v>4</v>
      </c>
      <c r="GA263" s="35">
        <f t="shared" si="1785"/>
        <v>4</v>
      </c>
      <c r="GB263" s="35">
        <f t="shared" si="1785"/>
        <v>4</v>
      </c>
      <c r="GC263" s="35">
        <f t="shared" si="1785"/>
        <v>4</v>
      </c>
      <c r="GD263" s="35">
        <f t="shared" si="1785"/>
        <v>4</v>
      </c>
      <c r="GE263" s="35">
        <f t="shared" si="1785"/>
        <v>4</v>
      </c>
      <c r="GF263" s="35">
        <f t="shared" si="1785"/>
        <v>4</v>
      </c>
      <c r="GG263" s="35">
        <f t="shared" si="1785"/>
        <v>4</v>
      </c>
      <c r="GH263" s="35">
        <f t="shared" si="1785"/>
        <v>4</v>
      </c>
      <c r="GI263" s="36">
        <f t="shared" si="1785"/>
        <v>4</v>
      </c>
      <c r="GK263" s="4">
        <f t="shared" si="1630"/>
        <v>3</v>
      </c>
      <c r="GL263" s="15">
        <v>31</v>
      </c>
      <c r="GM263" s="34">
        <f t="shared" si="1539"/>
        <v>4</v>
      </c>
      <c r="GN263" s="35">
        <f t="shared" si="1540"/>
        <v>4</v>
      </c>
      <c r="GO263" s="35">
        <f t="shared" si="1541"/>
        <v>4</v>
      </c>
      <c r="GP263" s="35">
        <f t="shared" si="1542"/>
        <v>4</v>
      </c>
      <c r="GQ263" s="35">
        <f t="shared" si="1543"/>
        <v>4</v>
      </c>
      <c r="GR263" s="35">
        <f t="shared" si="1544"/>
        <v>4</v>
      </c>
      <c r="GS263" s="35">
        <f t="shared" si="1545"/>
        <v>4</v>
      </c>
      <c r="GT263" s="35">
        <f t="shared" si="1546"/>
        <v>8</v>
      </c>
      <c r="GU263" s="35">
        <f t="shared" si="1547"/>
        <v>8</v>
      </c>
      <c r="GV263" s="35">
        <f t="shared" si="1548"/>
        <v>4</v>
      </c>
      <c r="GW263" s="36">
        <f t="shared" si="1549"/>
        <v>4</v>
      </c>
      <c r="GX263" s="100">
        <f t="shared" si="1550"/>
        <v>4</v>
      </c>
      <c r="GY263" s="35">
        <f t="shared" si="1551"/>
        <v>4</v>
      </c>
      <c r="GZ263" s="35">
        <f t="shared" si="1552"/>
        <v>4</v>
      </c>
      <c r="HA263" s="35">
        <f t="shared" si="1553"/>
        <v>4</v>
      </c>
      <c r="HB263" s="35">
        <f t="shared" si="1554"/>
        <v>4</v>
      </c>
      <c r="HC263" s="35">
        <f t="shared" si="1555"/>
        <v>4</v>
      </c>
      <c r="HD263" s="35">
        <f t="shared" si="1556"/>
        <v>4</v>
      </c>
      <c r="HE263" s="35">
        <f t="shared" si="1557"/>
        <v>4</v>
      </c>
      <c r="HF263" s="35">
        <f t="shared" si="1558"/>
        <v>4</v>
      </c>
      <c r="HG263" s="35">
        <f t="shared" si="1559"/>
        <v>4</v>
      </c>
      <c r="HH263" s="92">
        <f t="shared" si="1560"/>
        <v>4</v>
      </c>
      <c r="HI263" s="34">
        <f t="shared" si="1561"/>
        <v>4</v>
      </c>
      <c r="HJ263" s="35">
        <f t="shared" si="1562"/>
        <v>4</v>
      </c>
      <c r="HK263" s="35">
        <f t="shared" si="1563"/>
        <v>4</v>
      </c>
      <c r="HL263" s="35">
        <f t="shared" si="1564"/>
        <v>4</v>
      </c>
      <c r="HM263" s="35">
        <f t="shared" si="1565"/>
        <v>4</v>
      </c>
      <c r="HN263" s="35">
        <f t="shared" si="1566"/>
        <v>4</v>
      </c>
      <c r="HO263" s="35">
        <f t="shared" si="1567"/>
        <v>4</v>
      </c>
      <c r="HP263" s="35">
        <f t="shared" si="1568"/>
        <v>4</v>
      </c>
      <c r="HQ263" s="35">
        <f t="shared" si="1569"/>
        <v>4</v>
      </c>
      <c r="HR263" s="35">
        <f t="shared" si="1570"/>
        <v>4</v>
      </c>
      <c r="HS263" s="36">
        <f t="shared" si="1571"/>
        <v>4</v>
      </c>
      <c r="HT263" s="100">
        <f t="shared" si="1572"/>
        <v>4</v>
      </c>
      <c r="HU263" s="35">
        <f t="shared" si="1573"/>
        <v>4</v>
      </c>
      <c r="HV263" s="35">
        <f t="shared" si="1574"/>
        <v>4</v>
      </c>
      <c r="HW263" s="35">
        <f t="shared" si="1575"/>
        <v>4</v>
      </c>
      <c r="HX263" s="35">
        <f t="shared" si="1576"/>
        <v>4</v>
      </c>
      <c r="HY263" s="35">
        <f t="shared" si="1577"/>
        <v>4</v>
      </c>
      <c r="HZ263" s="35">
        <f t="shared" si="1578"/>
        <v>4</v>
      </c>
      <c r="IA263" s="35">
        <f t="shared" si="1579"/>
        <v>4</v>
      </c>
      <c r="IB263" s="35">
        <f t="shared" si="1580"/>
        <v>4</v>
      </c>
      <c r="IC263" s="35">
        <f t="shared" si="1581"/>
        <v>4</v>
      </c>
      <c r="ID263" s="36">
        <f t="shared" si="1582"/>
        <v>4</v>
      </c>
      <c r="IG263" s="15">
        <v>31</v>
      </c>
      <c r="IH263" s="34"/>
      <c r="II263" s="35"/>
      <c r="IJ263" s="35"/>
      <c r="IK263" s="35"/>
      <c r="IL263" s="35"/>
      <c r="IM263" s="35"/>
      <c r="IN263" s="35"/>
      <c r="IO263" s="35"/>
      <c r="IP263" s="35"/>
      <c r="IQ263" s="35"/>
      <c r="IR263" s="36"/>
      <c r="IS263" s="100"/>
      <c r="IT263" s="35"/>
      <c r="IU263" s="35"/>
      <c r="IV263" s="35"/>
      <c r="IW263" s="35"/>
      <c r="IX263" s="35"/>
      <c r="IY263" s="35"/>
      <c r="IZ263" s="35"/>
      <c r="JA263" s="35"/>
      <c r="JB263" s="35"/>
      <c r="JC263" s="92"/>
      <c r="JD263" s="34"/>
      <c r="JE263" s="35"/>
      <c r="JF263" s="35"/>
      <c r="JG263" s="35"/>
      <c r="JH263" s="35"/>
      <c r="JI263" s="35"/>
      <c r="JJ263" s="35"/>
      <c r="JK263" s="35"/>
      <c r="JL263" s="35"/>
      <c r="JM263" s="35"/>
      <c r="JN263" s="36"/>
      <c r="JO263" s="100"/>
      <c r="JP263" s="35"/>
      <c r="JQ263" s="35"/>
      <c r="JR263" s="35"/>
      <c r="JS263" s="35"/>
      <c r="JT263" s="35"/>
      <c r="JU263" s="35"/>
      <c r="JV263" s="35"/>
      <c r="JW263" s="35"/>
      <c r="JX263" s="35"/>
      <c r="JY263" s="36"/>
      <c r="KD263" s="4">
        <f t="shared" si="1631"/>
        <v>3</v>
      </c>
      <c r="KE263" s="15">
        <v>31</v>
      </c>
      <c r="KF263" s="34">
        <f t="shared" si="1632"/>
        <v>-4</v>
      </c>
      <c r="KG263" s="35">
        <f t="shared" si="1633"/>
        <v>-4</v>
      </c>
      <c r="KH263" s="35">
        <f t="shared" si="1634"/>
        <v>-4</v>
      </c>
      <c r="KI263" s="35">
        <f t="shared" si="1635"/>
        <v>-4</v>
      </c>
      <c r="KJ263" s="35">
        <f t="shared" si="1636"/>
        <v>-4</v>
      </c>
      <c r="KK263" s="35">
        <f t="shared" si="1637"/>
        <v>-4</v>
      </c>
      <c r="KL263" s="35">
        <f t="shared" si="1638"/>
        <v>-4</v>
      </c>
      <c r="KM263" s="35">
        <f t="shared" si="1639"/>
        <v>-8</v>
      </c>
      <c r="KN263" s="35">
        <f t="shared" si="1640"/>
        <v>-8</v>
      </c>
      <c r="KO263" s="35">
        <f t="shared" si="1641"/>
        <v>-4</v>
      </c>
      <c r="KP263" s="36">
        <f t="shared" si="1642"/>
        <v>-4</v>
      </c>
      <c r="KQ263" s="100">
        <f t="shared" si="1643"/>
        <v>-4</v>
      </c>
      <c r="KR263" s="35">
        <f t="shared" si="1644"/>
        <v>-4</v>
      </c>
      <c r="KS263" s="35">
        <f t="shared" si="1645"/>
        <v>-4</v>
      </c>
      <c r="KT263" s="35">
        <f t="shared" si="1646"/>
        <v>-4</v>
      </c>
      <c r="KU263" s="35">
        <f t="shared" si="1647"/>
        <v>-4</v>
      </c>
      <c r="KV263" s="35">
        <f t="shared" si="1648"/>
        <v>-4</v>
      </c>
      <c r="KW263" s="35">
        <f t="shared" si="1649"/>
        <v>-4</v>
      </c>
      <c r="KX263" s="35">
        <f t="shared" si="1650"/>
        <v>-4</v>
      </c>
      <c r="KY263" s="35">
        <f t="shared" si="1651"/>
        <v>-4</v>
      </c>
      <c r="KZ263" s="35">
        <f t="shared" si="1652"/>
        <v>-4</v>
      </c>
      <c r="LA263" s="92">
        <f t="shared" si="1653"/>
        <v>-4</v>
      </c>
      <c r="LB263" s="34">
        <f t="shared" si="1654"/>
        <v>-4</v>
      </c>
      <c r="LC263" s="35">
        <f t="shared" si="1655"/>
        <v>-4</v>
      </c>
      <c r="LD263" s="35">
        <f t="shared" si="1656"/>
        <v>-4</v>
      </c>
      <c r="LE263" s="35">
        <f t="shared" si="1657"/>
        <v>-4</v>
      </c>
      <c r="LF263" s="35">
        <f t="shared" si="1658"/>
        <v>-4</v>
      </c>
      <c r="LG263" s="35">
        <f t="shared" si="1659"/>
        <v>-4</v>
      </c>
      <c r="LH263" s="35">
        <f t="shared" si="1660"/>
        <v>-4</v>
      </c>
      <c r="LI263" s="35">
        <f t="shared" si="1661"/>
        <v>-4</v>
      </c>
      <c r="LJ263" s="35">
        <f t="shared" si="1662"/>
        <v>-4</v>
      </c>
      <c r="LK263" s="35">
        <f t="shared" si="1663"/>
        <v>-4</v>
      </c>
      <c r="LL263" s="36">
        <f t="shared" si="1664"/>
        <v>-4</v>
      </c>
      <c r="LM263" s="100">
        <f t="shared" si="1665"/>
        <v>-4</v>
      </c>
      <c r="LN263" s="35">
        <f t="shared" si="1666"/>
        <v>-4</v>
      </c>
      <c r="LO263" s="35">
        <f t="shared" si="1667"/>
        <v>-4</v>
      </c>
      <c r="LP263" s="35">
        <f t="shared" si="1668"/>
        <v>-4</v>
      </c>
      <c r="LQ263" s="35">
        <f t="shared" si="1669"/>
        <v>-4</v>
      </c>
      <c r="LR263" s="35">
        <f t="shared" si="1670"/>
        <v>-4</v>
      </c>
      <c r="LS263" s="35">
        <f t="shared" si="1671"/>
        <v>-4</v>
      </c>
      <c r="LT263" s="35">
        <f t="shared" si="1672"/>
        <v>-4</v>
      </c>
      <c r="LU263" s="35">
        <f t="shared" si="1673"/>
        <v>-4</v>
      </c>
      <c r="LV263" s="35">
        <f t="shared" si="1674"/>
        <v>-4</v>
      </c>
      <c r="LW263" s="36">
        <f t="shared" si="1675"/>
        <v>-4</v>
      </c>
      <c r="MC263" s="4">
        <f t="shared" si="1676"/>
        <v>3.6</v>
      </c>
      <c r="MD263" s="15">
        <v>37</v>
      </c>
      <c r="ME263" s="37">
        <f t="shared" si="1795"/>
        <v>0</v>
      </c>
      <c r="MF263" s="21">
        <f t="shared" si="1795"/>
        <v>0</v>
      </c>
      <c r="MG263" s="21">
        <f t="shared" si="1795"/>
        <v>0</v>
      </c>
      <c r="MH263" s="21">
        <f t="shared" si="1795"/>
        <v>0</v>
      </c>
      <c r="MI263" s="21">
        <f t="shared" si="1795"/>
        <v>0</v>
      </c>
      <c r="MJ263" s="21">
        <f t="shared" si="1795"/>
        <v>0</v>
      </c>
      <c r="MK263" s="21">
        <f t="shared" si="1795"/>
        <v>-2</v>
      </c>
      <c r="ML263" s="21">
        <f t="shared" si="1795"/>
        <v>-4</v>
      </c>
      <c r="MM263" s="21">
        <f t="shared" si="1795"/>
        <v>-2</v>
      </c>
      <c r="MN263" s="21">
        <f t="shared" si="1795"/>
        <v>0</v>
      </c>
      <c r="MO263" s="21">
        <f t="shared" si="1796"/>
        <v>0</v>
      </c>
      <c r="MP263" s="21">
        <f t="shared" si="1796"/>
        <v>0</v>
      </c>
      <c r="MQ263" s="21">
        <f t="shared" si="1796"/>
        <v>0</v>
      </c>
      <c r="MR263" s="21">
        <f t="shared" si="1796"/>
        <v>0</v>
      </c>
      <c r="MS263" s="21">
        <f t="shared" si="1796"/>
        <v>0</v>
      </c>
      <c r="MT263" s="21">
        <f t="shared" si="1796"/>
        <v>0</v>
      </c>
      <c r="MU263" s="21">
        <f t="shared" si="1796"/>
        <v>0</v>
      </c>
      <c r="MV263" s="21">
        <f t="shared" si="1796"/>
        <v>0</v>
      </c>
      <c r="MW263" s="21">
        <f t="shared" si="1796"/>
        <v>0</v>
      </c>
      <c r="MX263" s="21">
        <f t="shared" si="1796"/>
        <v>0</v>
      </c>
      <c r="MY263" s="21">
        <f t="shared" si="1797"/>
        <v>0</v>
      </c>
      <c r="MZ263" s="21">
        <f t="shared" si="1797"/>
        <v>0</v>
      </c>
      <c r="NA263" s="21">
        <f t="shared" si="1797"/>
        <v>0</v>
      </c>
      <c r="NB263" s="21">
        <f t="shared" si="1797"/>
        <v>0</v>
      </c>
      <c r="NC263" s="21">
        <f t="shared" si="1797"/>
        <v>0</v>
      </c>
      <c r="ND263" s="21">
        <f t="shared" si="1797"/>
        <v>0</v>
      </c>
      <c r="NE263" s="21">
        <f t="shared" si="1797"/>
        <v>0</v>
      </c>
      <c r="NF263" s="21">
        <f t="shared" si="1797"/>
        <v>0</v>
      </c>
      <c r="NG263" s="21">
        <f t="shared" si="1797"/>
        <v>0</v>
      </c>
      <c r="NH263" s="21">
        <f t="shared" si="1797"/>
        <v>0</v>
      </c>
      <c r="NI263" s="21">
        <f t="shared" si="1798"/>
        <v>0</v>
      </c>
      <c r="NJ263" s="21">
        <f t="shared" si="1798"/>
        <v>0</v>
      </c>
      <c r="NK263" s="21">
        <f t="shared" si="1798"/>
        <v>0</v>
      </c>
      <c r="NL263" s="21">
        <f t="shared" si="1798"/>
        <v>0</v>
      </c>
      <c r="NM263" s="21">
        <f t="shared" si="1798"/>
        <v>0</v>
      </c>
      <c r="NN263" s="21">
        <f t="shared" si="1798"/>
        <v>0</v>
      </c>
      <c r="NO263" s="21">
        <f t="shared" si="1798"/>
        <v>0</v>
      </c>
      <c r="NP263" s="21">
        <f t="shared" si="1798"/>
        <v>0</v>
      </c>
      <c r="NQ263" s="21">
        <f t="shared" si="1798"/>
        <v>0</v>
      </c>
      <c r="NR263" s="38">
        <f t="shared" si="1798"/>
        <v>0</v>
      </c>
      <c r="NS263"/>
      <c r="NU263" s="4">
        <f t="shared" si="1681"/>
        <v>3.6</v>
      </c>
      <c r="NV263" s="15">
        <v>37</v>
      </c>
      <c r="NW263" s="37">
        <f t="shared" si="1682"/>
        <v>31.64</v>
      </c>
      <c r="NX263" s="21">
        <f t="shared" si="1588"/>
        <v>31.64</v>
      </c>
      <c r="NY263" s="21">
        <f t="shared" si="1589"/>
        <v>31.64</v>
      </c>
      <c r="NZ263" s="21">
        <f t="shared" si="1590"/>
        <v>31.64</v>
      </c>
      <c r="OA263" s="21">
        <f t="shared" si="1591"/>
        <v>31.64</v>
      </c>
      <c r="OB263" s="21">
        <f t="shared" si="1592"/>
        <v>31.64</v>
      </c>
      <c r="OC263" s="21">
        <f t="shared" si="1593"/>
        <v>31.64</v>
      </c>
      <c r="OD263" s="21">
        <f t="shared" si="1594"/>
        <v>31.64</v>
      </c>
      <c r="OE263" s="21">
        <f t="shared" si="1595"/>
        <v>31.64</v>
      </c>
      <c r="OF263" s="21">
        <f t="shared" si="1596"/>
        <v>31.64</v>
      </c>
      <c r="OG263" s="21">
        <f t="shared" si="1597"/>
        <v>31.64</v>
      </c>
      <c r="OH263" s="21">
        <f t="shared" si="1598"/>
        <v>31.64</v>
      </c>
      <c r="OI263" s="21">
        <f t="shared" si="1599"/>
        <v>31.64</v>
      </c>
      <c r="OJ263" s="21">
        <f t="shared" si="1600"/>
        <v>31.64</v>
      </c>
      <c r="OK263" s="21">
        <f t="shared" si="1601"/>
        <v>31.64</v>
      </c>
      <c r="OL263" s="21">
        <f t="shared" si="1602"/>
        <v>31.64</v>
      </c>
      <c r="OM263" s="21">
        <f t="shared" si="1603"/>
        <v>31.64</v>
      </c>
      <c r="ON263" s="21">
        <f t="shared" si="1604"/>
        <v>31.64</v>
      </c>
      <c r="OO263" s="21">
        <f t="shared" si="1605"/>
        <v>31.64</v>
      </c>
      <c r="OP263" s="21">
        <f t="shared" si="1606"/>
        <v>31.64</v>
      </c>
      <c r="OQ263" s="21">
        <f t="shared" si="1607"/>
        <v>31.64</v>
      </c>
      <c r="OR263" s="21">
        <f t="shared" si="1608"/>
        <v>31.64</v>
      </c>
      <c r="OS263" s="21">
        <f t="shared" si="1609"/>
        <v>31.64</v>
      </c>
      <c r="OT263" s="21">
        <f t="shared" si="1610"/>
        <v>31.64</v>
      </c>
      <c r="OU263" s="21">
        <f t="shared" si="1611"/>
        <v>31.64</v>
      </c>
      <c r="OV263" s="21">
        <f t="shared" si="1612"/>
        <v>31.64</v>
      </c>
      <c r="OW263" s="21">
        <f t="shared" si="1613"/>
        <v>31.64</v>
      </c>
      <c r="OX263" s="21">
        <f t="shared" si="1614"/>
        <v>31.64</v>
      </c>
      <c r="OY263" s="21">
        <f t="shared" si="1615"/>
        <v>31.64</v>
      </c>
      <c r="OZ263" s="21">
        <f t="shared" si="1616"/>
        <v>31.64</v>
      </c>
      <c r="PA263" s="21">
        <f t="shared" si="1617"/>
        <v>31.64</v>
      </c>
      <c r="PB263" s="21">
        <f t="shared" si="1618"/>
        <v>31.64</v>
      </c>
      <c r="PC263" s="21">
        <f t="shared" si="1619"/>
        <v>31.64</v>
      </c>
      <c r="PD263" s="21">
        <f t="shared" si="1620"/>
        <v>31.64</v>
      </c>
      <c r="PE263" s="21">
        <f t="shared" si="1621"/>
        <v>31.64</v>
      </c>
      <c r="PF263" s="21">
        <f t="shared" si="1622"/>
        <v>31.64</v>
      </c>
      <c r="PG263" s="21">
        <f t="shared" si="1623"/>
        <v>31.64</v>
      </c>
      <c r="PH263" s="21">
        <f t="shared" si="1624"/>
        <v>31.64</v>
      </c>
      <c r="PI263" s="21">
        <f t="shared" si="1625"/>
        <v>31.64</v>
      </c>
      <c r="PJ263" s="38">
        <f t="shared" si="1626"/>
        <v>31.64</v>
      </c>
      <c r="PK263"/>
      <c r="PM263" s="4">
        <f t="shared" si="1683"/>
        <v>3.6</v>
      </c>
      <c r="PN263" s="15">
        <v>37</v>
      </c>
      <c r="PO263" s="37">
        <f t="shared" si="1684"/>
        <v>0</v>
      </c>
      <c r="PP263" s="21">
        <f t="shared" si="1685"/>
        <v>0</v>
      </c>
      <c r="PQ263" s="21">
        <f t="shared" si="1686"/>
        <v>0</v>
      </c>
      <c r="PR263" s="21">
        <f t="shared" si="1687"/>
        <v>0</v>
      </c>
      <c r="PS263" s="21">
        <f t="shared" si="1688"/>
        <v>0</v>
      </c>
      <c r="PT263" s="21">
        <f t="shared" si="1689"/>
        <v>0</v>
      </c>
      <c r="PU263" s="21">
        <f t="shared" si="1690"/>
        <v>0</v>
      </c>
      <c r="PV263" s="21">
        <f t="shared" si="1691"/>
        <v>0</v>
      </c>
      <c r="PW263" s="21">
        <f t="shared" si="1692"/>
        <v>0</v>
      </c>
      <c r="PX263" s="21">
        <f t="shared" si="1693"/>
        <v>0</v>
      </c>
      <c r="PY263" s="21">
        <f t="shared" si="1694"/>
        <v>0</v>
      </c>
      <c r="PZ263" s="21">
        <f t="shared" si="1695"/>
        <v>0</v>
      </c>
      <c r="QA263" s="21">
        <f t="shared" si="1696"/>
        <v>0</v>
      </c>
      <c r="QB263" s="21">
        <f t="shared" si="1697"/>
        <v>0</v>
      </c>
      <c r="QC263" s="21">
        <f t="shared" si="1698"/>
        <v>0</v>
      </c>
      <c r="QD263" s="21">
        <f t="shared" si="1699"/>
        <v>0</v>
      </c>
      <c r="QE263" s="21">
        <f t="shared" si="1700"/>
        <v>0</v>
      </c>
      <c r="QF263" s="21">
        <f t="shared" si="1701"/>
        <v>0</v>
      </c>
      <c r="QG263" s="21">
        <f t="shared" si="1702"/>
        <v>0</v>
      </c>
      <c r="QH263" s="21">
        <f t="shared" si="1703"/>
        <v>0</v>
      </c>
      <c r="QI263" s="21">
        <f t="shared" si="1704"/>
        <v>0</v>
      </c>
      <c r="QJ263" s="21">
        <f t="shared" si="1705"/>
        <v>0</v>
      </c>
      <c r="QK263" s="21">
        <f t="shared" si="1706"/>
        <v>0</v>
      </c>
      <c r="QL263" s="21">
        <f t="shared" si="1707"/>
        <v>0</v>
      </c>
      <c r="QM263" s="21">
        <f t="shared" si="1708"/>
        <v>0</v>
      </c>
      <c r="QN263" s="21">
        <f t="shared" si="1709"/>
        <v>0</v>
      </c>
      <c r="QO263" s="21">
        <f t="shared" si="1710"/>
        <v>0</v>
      </c>
      <c r="QP263" s="21">
        <f t="shared" si="1711"/>
        <v>0</v>
      </c>
      <c r="QQ263" s="21">
        <f t="shared" si="1712"/>
        <v>0</v>
      </c>
      <c r="QR263" s="21">
        <f t="shared" si="1713"/>
        <v>0</v>
      </c>
      <c r="QS263" s="21">
        <f t="shared" si="1714"/>
        <v>0</v>
      </c>
      <c r="QT263" s="21">
        <f t="shared" si="1715"/>
        <v>0</v>
      </c>
      <c r="QU263" s="21">
        <f t="shared" si="1716"/>
        <v>0</v>
      </c>
      <c r="QV263" s="21">
        <f t="shared" si="1717"/>
        <v>0</v>
      </c>
      <c r="QW263" s="21">
        <f t="shared" si="1718"/>
        <v>0</v>
      </c>
      <c r="QX263" s="21">
        <f t="shared" si="1719"/>
        <v>0</v>
      </c>
      <c r="QY263" s="21">
        <f t="shared" si="1720"/>
        <v>0</v>
      </c>
      <c r="QZ263" s="21">
        <f t="shared" si="1721"/>
        <v>0</v>
      </c>
      <c r="RA263" s="21">
        <f t="shared" si="1722"/>
        <v>0</v>
      </c>
      <c r="RB263" s="38">
        <f t="shared" si="1723"/>
        <v>0</v>
      </c>
      <c r="RC263"/>
      <c r="ZS263" s="4">
        <f t="shared" si="1724"/>
        <v>3</v>
      </c>
      <c r="ZT263" s="15">
        <v>31</v>
      </c>
      <c r="ZU263" s="34">
        <f t="shared" ref="ZU263:ABL263" si="1800">IF(ISNUMBER(INDEX(Asfalt,$ZT263,ZV$226)),INDEX(Asfalt,$ZT263,ZV$226),0)</f>
        <v>4</v>
      </c>
      <c r="ZV263" s="35">
        <f t="shared" si="1800"/>
        <v>4</v>
      </c>
      <c r="ZW263" s="35">
        <f t="shared" si="1800"/>
        <v>4</v>
      </c>
      <c r="ZX263" s="35">
        <f t="shared" si="1800"/>
        <v>4</v>
      </c>
      <c r="ZY263" s="35">
        <f t="shared" si="1800"/>
        <v>4</v>
      </c>
      <c r="ZZ263" s="35">
        <f t="shared" si="1800"/>
        <v>4</v>
      </c>
      <c r="AAA263" s="35">
        <f t="shared" si="1800"/>
        <v>4</v>
      </c>
      <c r="AAB263" s="35">
        <f t="shared" si="1800"/>
        <v>8</v>
      </c>
      <c r="AAC263" s="35">
        <f t="shared" si="1800"/>
        <v>8</v>
      </c>
      <c r="AAD263" s="35">
        <f t="shared" si="1800"/>
        <v>4</v>
      </c>
      <c r="AAE263" s="36">
        <f t="shared" si="1800"/>
        <v>4</v>
      </c>
      <c r="AAF263" s="100">
        <f t="shared" si="1800"/>
        <v>4</v>
      </c>
      <c r="AAG263" s="35">
        <f t="shared" si="1800"/>
        <v>4</v>
      </c>
      <c r="AAH263" s="35">
        <f t="shared" si="1800"/>
        <v>4</v>
      </c>
      <c r="AAI263" s="35">
        <f t="shared" si="1800"/>
        <v>4</v>
      </c>
      <c r="AAJ263" s="35">
        <f t="shared" si="1800"/>
        <v>4</v>
      </c>
      <c r="AAK263" s="35">
        <f t="shared" si="1800"/>
        <v>4</v>
      </c>
      <c r="AAL263" s="35">
        <f t="shared" si="1800"/>
        <v>4</v>
      </c>
      <c r="AAM263" s="35">
        <f t="shared" si="1800"/>
        <v>4</v>
      </c>
      <c r="AAN263" s="35">
        <f t="shared" si="1800"/>
        <v>4</v>
      </c>
      <c r="AAO263" s="35">
        <f t="shared" si="1800"/>
        <v>4</v>
      </c>
      <c r="AAP263" s="92">
        <f t="shared" si="1800"/>
        <v>4</v>
      </c>
      <c r="AAQ263" s="34">
        <f t="shared" si="1800"/>
        <v>4</v>
      </c>
      <c r="AAR263" s="35">
        <f t="shared" si="1800"/>
        <v>4</v>
      </c>
      <c r="AAS263" s="35">
        <f t="shared" si="1800"/>
        <v>4</v>
      </c>
      <c r="AAT263" s="35">
        <f t="shared" si="1800"/>
        <v>4</v>
      </c>
      <c r="AAU263" s="35">
        <f t="shared" si="1800"/>
        <v>4</v>
      </c>
      <c r="AAV263" s="35">
        <f t="shared" si="1800"/>
        <v>4</v>
      </c>
      <c r="AAW263" s="35">
        <f t="shared" si="1800"/>
        <v>4</v>
      </c>
      <c r="AAX263" s="35">
        <f t="shared" si="1800"/>
        <v>4</v>
      </c>
      <c r="AAY263" s="35">
        <f t="shared" si="1800"/>
        <v>4</v>
      </c>
      <c r="AAZ263" s="35">
        <f t="shared" si="1800"/>
        <v>4</v>
      </c>
      <c r="ABA263" s="36">
        <f t="shared" si="1800"/>
        <v>4</v>
      </c>
      <c r="ABB263" s="100">
        <f t="shared" si="1800"/>
        <v>4</v>
      </c>
      <c r="ABC263" s="35">
        <f t="shared" si="1800"/>
        <v>4</v>
      </c>
      <c r="ABD263" s="35">
        <f t="shared" si="1800"/>
        <v>4</v>
      </c>
      <c r="ABE263" s="35">
        <f t="shared" si="1800"/>
        <v>4</v>
      </c>
      <c r="ABF263" s="35">
        <f t="shared" si="1800"/>
        <v>4</v>
      </c>
      <c r="ABG263" s="35">
        <f t="shared" si="1800"/>
        <v>4</v>
      </c>
      <c r="ABH263" s="35">
        <f t="shared" si="1800"/>
        <v>4</v>
      </c>
      <c r="ABI263" s="35">
        <f t="shared" si="1800"/>
        <v>4</v>
      </c>
      <c r="ABJ263" s="35">
        <f t="shared" si="1800"/>
        <v>4</v>
      </c>
      <c r="ABK263" s="35">
        <f t="shared" si="1800"/>
        <v>4</v>
      </c>
      <c r="ABL263" s="36">
        <f t="shared" si="1800"/>
        <v>4</v>
      </c>
    </row>
    <row r="264" spans="1:740" x14ac:dyDescent="0.25">
      <c r="A264" s="8"/>
      <c r="B264" s="8"/>
      <c r="C264" s="8"/>
      <c r="D264" s="8"/>
      <c r="E264" s="8"/>
      <c r="F264" s="8"/>
      <c r="G264" s="8"/>
      <c r="H264" s="8"/>
      <c r="I264" s="9"/>
      <c r="J264" s="9"/>
      <c r="K264" s="8"/>
      <c r="L264" s="9"/>
      <c r="EP264" s="4">
        <f t="shared" si="1629"/>
        <v>3.1</v>
      </c>
      <c r="EQ264" s="15">
        <v>32</v>
      </c>
      <c r="ER264" s="37">
        <f t="shared" si="1782"/>
        <v>0</v>
      </c>
      <c r="ES264" s="21">
        <f t="shared" si="1782"/>
        <v>0</v>
      </c>
      <c r="ET264" s="21">
        <f t="shared" si="1782"/>
        <v>0</v>
      </c>
      <c r="EU264" s="21">
        <f t="shared" si="1782"/>
        <v>0</v>
      </c>
      <c r="EV264" s="21">
        <f t="shared" si="1782"/>
        <v>0</v>
      </c>
      <c r="EW264" s="21">
        <f t="shared" si="1782"/>
        <v>0</v>
      </c>
      <c r="EX264" s="21">
        <f t="shared" si="1782"/>
        <v>0</v>
      </c>
      <c r="EY264" s="21">
        <f t="shared" si="1782"/>
        <v>4</v>
      </c>
      <c r="EZ264" s="21">
        <f t="shared" si="1782"/>
        <v>4</v>
      </c>
      <c r="FA264" s="21">
        <f t="shared" si="1782"/>
        <v>0</v>
      </c>
      <c r="FB264" s="38">
        <f t="shared" si="1783"/>
        <v>0</v>
      </c>
      <c r="FC264" s="43">
        <f t="shared" si="1783"/>
        <v>0</v>
      </c>
      <c r="FD264" s="21">
        <f t="shared" si="1783"/>
        <v>0</v>
      </c>
      <c r="FE264" s="21">
        <f t="shared" si="1783"/>
        <v>0</v>
      </c>
      <c r="FF264" s="21">
        <f t="shared" si="1783"/>
        <v>0</v>
      </c>
      <c r="FG264" s="21">
        <f t="shared" si="1783"/>
        <v>0</v>
      </c>
      <c r="FH264" s="21">
        <f t="shared" si="1783"/>
        <v>0</v>
      </c>
      <c r="FI264" s="21">
        <f t="shared" si="1783"/>
        <v>0</v>
      </c>
      <c r="FJ264" s="21">
        <f t="shared" si="1783"/>
        <v>0</v>
      </c>
      <c r="FK264" s="21">
        <f t="shared" si="1783"/>
        <v>0</v>
      </c>
      <c r="FL264" s="21">
        <f t="shared" si="1784"/>
        <v>0</v>
      </c>
      <c r="FM264" s="82">
        <f t="shared" si="1784"/>
        <v>0</v>
      </c>
      <c r="FN264" s="37">
        <f t="shared" si="1784"/>
        <v>0</v>
      </c>
      <c r="FO264" s="21">
        <f t="shared" si="1784"/>
        <v>0</v>
      </c>
      <c r="FP264" s="21">
        <f t="shared" si="1784"/>
        <v>0</v>
      </c>
      <c r="FQ264" s="21">
        <f t="shared" si="1784"/>
        <v>0</v>
      </c>
      <c r="FR264" s="21">
        <f t="shared" si="1784"/>
        <v>0</v>
      </c>
      <c r="FS264" s="21">
        <f t="shared" si="1784"/>
        <v>0</v>
      </c>
      <c r="FT264" s="21">
        <f t="shared" si="1784"/>
        <v>0</v>
      </c>
      <c r="FU264" s="21">
        <f t="shared" si="1784"/>
        <v>0</v>
      </c>
      <c r="FV264" s="21">
        <f t="shared" si="1785"/>
        <v>0</v>
      </c>
      <c r="FW264" s="21">
        <f t="shared" si="1785"/>
        <v>0</v>
      </c>
      <c r="FX264" s="38">
        <f t="shared" si="1785"/>
        <v>0</v>
      </c>
      <c r="FY264" s="43">
        <f t="shared" si="1785"/>
        <v>0</v>
      </c>
      <c r="FZ264" s="21">
        <f t="shared" si="1785"/>
        <v>0</v>
      </c>
      <c r="GA264" s="21">
        <f t="shared" si="1785"/>
        <v>0</v>
      </c>
      <c r="GB264" s="21">
        <f t="shared" si="1785"/>
        <v>0</v>
      </c>
      <c r="GC264" s="21">
        <f t="shared" si="1785"/>
        <v>0</v>
      </c>
      <c r="GD264" s="21">
        <f t="shared" si="1785"/>
        <v>0</v>
      </c>
      <c r="GE264" s="21">
        <f t="shared" si="1785"/>
        <v>0</v>
      </c>
      <c r="GF264" s="21">
        <f t="shared" si="1785"/>
        <v>0</v>
      </c>
      <c r="GG264" s="21">
        <f t="shared" si="1785"/>
        <v>0</v>
      </c>
      <c r="GH264" s="21">
        <f t="shared" si="1785"/>
        <v>0</v>
      </c>
      <c r="GI264" s="38">
        <f t="shared" si="1785"/>
        <v>0</v>
      </c>
      <c r="GK264" s="4">
        <f t="shared" si="1630"/>
        <v>3.1</v>
      </c>
      <c r="GL264" s="15">
        <v>32</v>
      </c>
      <c r="GM264" s="37">
        <f t="shared" si="1539"/>
        <v>0</v>
      </c>
      <c r="GN264" s="21">
        <f t="shared" si="1540"/>
        <v>0</v>
      </c>
      <c r="GO264" s="21">
        <f t="shared" si="1541"/>
        <v>0</v>
      </c>
      <c r="GP264" s="21">
        <f t="shared" si="1542"/>
        <v>0</v>
      </c>
      <c r="GQ264" s="21">
        <f t="shared" si="1543"/>
        <v>0</v>
      </c>
      <c r="GR264" s="21">
        <f t="shared" si="1544"/>
        <v>0</v>
      </c>
      <c r="GS264" s="21">
        <f t="shared" si="1545"/>
        <v>0</v>
      </c>
      <c r="GT264" s="21">
        <f t="shared" si="1546"/>
        <v>0</v>
      </c>
      <c r="GU264" s="21">
        <f t="shared" si="1547"/>
        <v>0</v>
      </c>
      <c r="GV264" s="21">
        <f t="shared" si="1548"/>
        <v>0</v>
      </c>
      <c r="GW264" s="38">
        <f t="shared" si="1549"/>
        <v>0</v>
      </c>
      <c r="GX264" s="43">
        <f t="shared" si="1550"/>
        <v>0</v>
      </c>
      <c r="GY264" s="21">
        <f t="shared" si="1551"/>
        <v>0</v>
      </c>
      <c r="GZ264" s="21">
        <f t="shared" si="1552"/>
        <v>0</v>
      </c>
      <c r="HA264" s="21">
        <f t="shared" si="1553"/>
        <v>0</v>
      </c>
      <c r="HB264" s="21">
        <f t="shared" si="1554"/>
        <v>0</v>
      </c>
      <c r="HC264" s="21">
        <f t="shared" si="1555"/>
        <v>0</v>
      </c>
      <c r="HD264" s="21">
        <f t="shared" si="1556"/>
        <v>0</v>
      </c>
      <c r="HE264" s="21">
        <f t="shared" si="1557"/>
        <v>0</v>
      </c>
      <c r="HF264" s="21">
        <f t="shared" si="1558"/>
        <v>0</v>
      </c>
      <c r="HG264" s="21">
        <f t="shared" si="1559"/>
        <v>0</v>
      </c>
      <c r="HH264" s="82">
        <f t="shared" si="1560"/>
        <v>0</v>
      </c>
      <c r="HI264" s="37">
        <f t="shared" si="1561"/>
        <v>0</v>
      </c>
      <c r="HJ264" s="21">
        <f t="shared" si="1562"/>
        <v>0</v>
      </c>
      <c r="HK264" s="21">
        <f t="shared" si="1563"/>
        <v>0</v>
      </c>
      <c r="HL264" s="21">
        <f t="shared" si="1564"/>
        <v>0</v>
      </c>
      <c r="HM264" s="21">
        <f t="shared" si="1565"/>
        <v>0</v>
      </c>
      <c r="HN264" s="21">
        <f t="shared" si="1566"/>
        <v>0</v>
      </c>
      <c r="HO264" s="21">
        <f t="shared" si="1567"/>
        <v>0</v>
      </c>
      <c r="HP264" s="21">
        <f t="shared" si="1568"/>
        <v>0</v>
      </c>
      <c r="HQ264" s="21">
        <f t="shared" si="1569"/>
        <v>0</v>
      </c>
      <c r="HR264" s="21">
        <f t="shared" si="1570"/>
        <v>0</v>
      </c>
      <c r="HS264" s="38">
        <f t="shared" si="1571"/>
        <v>0</v>
      </c>
      <c r="HT264" s="43">
        <f t="shared" si="1572"/>
        <v>0</v>
      </c>
      <c r="HU264" s="21">
        <f t="shared" si="1573"/>
        <v>0</v>
      </c>
      <c r="HV264" s="21">
        <f t="shared" si="1574"/>
        <v>0</v>
      </c>
      <c r="HW264" s="21">
        <f t="shared" si="1575"/>
        <v>0</v>
      </c>
      <c r="HX264" s="21">
        <f t="shared" si="1576"/>
        <v>0</v>
      </c>
      <c r="HY264" s="21">
        <f t="shared" si="1577"/>
        <v>0</v>
      </c>
      <c r="HZ264" s="21">
        <f t="shared" si="1578"/>
        <v>0</v>
      </c>
      <c r="IA264" s="21">
        <f t="shared" si="1579"/>
        <v>0</v>
      </c>
      <c r="IB264" s="21">
        <f t="shared" si="1580"/>
        <v>0</v>
      </c>
      <c r="IC264" s="21">
        <f t="shared" si="1581"/>
        <v>0</v>
      </c>
      <c r="ID264" s="38">
        <f t="shared" si="1582"/>
        <v>0</v>
      </c>
      <c r="IG264" s="15">
        <v>32</v>
      </c>
      <c r="IH264" s="37"/>
      <c r="II264" s="21"/>
      <c r="IJ264" s="21"/>
      <c r="IK264" s="21"/>
      <c r="IL264" s="21"/>
      <c r="IM264" s="21"/>
      <c r="IN264" s="21"/>
      <c r="IO264" s="21"/>
      <c r="IP264" s="21"/>
      <c r="IQ264" s="21"/>
      <c r="IR264" s="38"/>
      <c r="IS264" s="43"/>
      <c r="IT264" s="21"/>
      <c r="IU264" s="21"/>
      <c r="IV264" s="21"/>
      <c r="IW264" s="21"/>
      <c r="IX264" s="21"/>
      <c r="IY264" s="21"/>
      <c r="IZ264" s="21"/>
      <c r="JA264" s="21"/>
      <c r="JB264" s="21"/>
      <c r="JC264" s="82"/>
      <c r="JD264" s="37"/>
      <c r="JE264" s="21"/>
      <c r="JF264" s="21"/>
      <c r="JG264" s="21"/>
      <c r="JH264" s="21"/>
      <c r="JI264" s="21"/>
      <c r="JJ264" s="21"/>
      <c r="JK264" s="21"/>
      <c r="JL264" s="21"/>
      <c r="JM264" s="21"/>
      <c r="JN264" s="38"/>
      <c r="JO264" s="43"/>
      <c r="JP264" s="21"/>
      <c r="JQ264" s="21"/>
      <c r="JR264" s="21"/>
      <c r="JS264" s="21"/>
      <c r="JT264" s="21"/>
      <c r="JU264" s="21"/>
      <c r="JV264" s="21"/>
      <c r="JW264" s="21"/>
      <c r="JX264" s="21"/>
      <c r="JY264" s="38"/>
      <c r="KD264" s="4">
        <f t="shared" si="1631"/>
        <v>3.1</v>
      </c>
      <c r="KE264" s="15">
        <v>32</v>
      </c>
      <c r="KF264" s="37">
        <f t="shared" si="1632"/>
        <v>0</v>
      </c>
      <c r="KG264" s="21">
        <f t="shared" si="1633"/>
        <v>0</v>
      </c>
      <c r="KH264" s="21">
        <f t="shared" si="1634"/>
        <v>0</v>
      </c>
      <c r="KI264" s="21">
        <f t="shared" si="1635"/>
        <v>0</v>
      </c>
      <c r="KJ264" s="21">
        <f t="shared" si="1636"/>
        <v>0</v>
      </c>
      <c r="KK264" s="21">
        <f t="shared" si="1637"/>
        <v>0</v>
      </c>
      <c r="KL264" s="21">
        <f t="shared" si="1638"/>
        <v>0</v>
      </c>
      <c r="KM264" s="21">
        <f t="shared" si="1639"/>
        <v>-4</v>
      </c>
      <c r="KN264" s="21">
        <f t="shared" si="1640"/>
        <v>-4</v>
      </c>
      <c r="KO264" s="21">
        <f t="shared" si="1641"/>
        <v>0</v>
      </c>
      <c r="KP264" s="38">
        <f t="shared" si="1642"/>
        <v>0</v>
      </c>
      <c r="KQ264" s="43">
        <f t="shared" si="1643"/>
        <v>0</v>
      </c>
      <c r="KR264" s="21">
        <f t="shared" si="1644"/>
        <v>0</v>
      </c>
      <c r="KS264" s="21">
        <f t="shared" si="1645"/>
        <v>0</v>
      </c>
      <c r="KT264" s="21">
        <f t="shared" si="1646"/>
        <v>0</v>
      </c>
      <c r="KU264" s="21">
        <f t="shared" si="1647"/>
        <v>0</v>
      </c>
      <c r="KV264" s="21">
        <f t="shared" si="1648"/>
        <v>0</v>
      </c>
      <c r="KW264" s="21">
        <f t="shared" si="1649"/>
        <v>0</v>
      </c>
      <c r="KX264" s="21">
        <f t="shared" si="1650"/>
        <v>0</v>
      </c>
      <c r="KY264" s="21">
        <f t="shared" si="1651"/>
        <v>0</v>
      </c>
      <c r="KZ264" s="21">
        <f t="shared" si="1652"/>
        <v>0</v>
      </c>
      <c r="LA264" s="82">
        <f t="shared" si="1653"/>
        <v>0</v>
      </c>
      <c r="LB264" s="37">
        <f t="shared" si="1654"/>
        <v>0</v>
      </c>
      <c r="LC264" s="21">
        <f t="shared" si="1655"/>
        <v>0</v>
      </c>
      <c r="LD264" s="21">
        <f t="shared" si="1656"/>
        <v>0</v>
      </c>
      <c r="LE264" s="21">
        <f t="shared" si="1657"/>
        <v>0</v>
      </c>
      <c r="LF264" s="21">
        <f t="shared" si="1658"/>
        <v>0</v>
      </c>
      <c r="LG264" s="21">
        <f t="shared" si="1659"/>
        <v>0</v>
      </c>
      <c r="LH264" s="21">
        <f t="shared" si="1660"/>
        <v>0</v>
      </c>
      <c r="LI264" s="21">
        <f t="shared" si="1661"/>
        <v>0</v>
      </c>
      <c r="LJ264" s="21">
        <f t="shared" si="1662"/>
        <v>0</v>
      </c>
      <c r="LK264" s="21">
        <f t="shared" si="1663"/>
        <v>0</v>
      </c>
      <c r="LL264" s="38">
        <f t="shared" si="1664"/>
        <v>0</v>
      </c>
      <c r="LM264" s="43">
        <f t="shared" si="1665"/>
        <v>0</v>
      </c>
      <c r="LN264" s="21">
        <f t="shared" si="1666"/>
        <v>0</v>
      </c>
      <c r="LO264" s="21">
        <f t="shared" si="1667"/>
        <v>0</v>
      </c>
      <c r="LP264" s="21">
        <f t="shared" si="1668"/>
        <v>0</v>
      </c>
      <c r="LQ264" s="21">
        <f t="shared" si="1669"/>
        <v>0</v>
      </c>
      <c r="LR264" s="21">
        <f t="shared" si="1670"/>
        <v>0</v>
      </c>
      <c r="LS264" s="21">
        <f t="shared" si="1671"/>
        <v>0</v>
      </c>
      <c r="LT264" s="21">
        <f t="shared" si="1672"/>
        <v>0</v>
      </c>
      <c r="LU264" s="21">
        <f t="shared" si="1673"/>
        <v>0</v>
      </c>
      <c r="LV264" s="21">
        <f t="shared" si="1674"/>
        <v>0</v>
      </c>
      <c r="LW264" s="38">
        <f t="shared" si="1675"/>
        <v>0</v>
      </c>
      <c r="MC264" s="4">
        <f t="shared" si="1676"/>
        <v>3.6999999999999997</v>
      </c>
      <c r="MD264" s="15">
        <v>38</v>
      </c>
      <c r="ME264" s="37">
        <f t="shared" si="1795"/>
        <v>-2</v>
      </c>
      <c r="MF264" s="21">
        <f t="shared" si="1795"/>
        <v>-2</v>
      </c>
      <c r="MG264" s="21">
        <f t="shared" si="1795"/>
        <v>-2</v>
      </c>
      <c r="MH264" s="21">
        <f t="shared" si="1795"/>
        <v>-2</v>
      </c>
      <c r="MI264" s="21">
        <f t="shared" si="1795"/>
        <v>-2</v>
      </c>
      <c r="MJ264" s="21">
        <f t="shared" si="1795"/>
        <v>-2</v>
      </c>
      <c r="MK264" s="21">
        <f t="shared" si="1795"/>
        <v>-4</v>
      </c>
      <c r="ML264" s="21">
        <f t="shared" si="1795"/>
        <v>-6</v>
      </c>
      <c r="MM264" s="21">
        <f t="shared" si="1795"/>
        <v>-4</v>
      </c>
      <c r="MN264" s="21">
        <f t="shared" si="1795"/>
        <v>-2</v>
      </c>
      <c r="MO264" s="21">
        <f t="shared" si="1796"/>
        <v>-2</v>
      </c>
      <c r="MP264" s="21">
        <f t="shared" si="1796"/>
        <v>-2</v>
      </c>
      <c r="MQ264" s="21">
        <f t="shared" si="1796"/>
        <v>-2</v>
      </c>
      <c r="MR264" s="21">
        <f t="shared" si="1796"/>
        <v>-2</v>
      </c>
      <c r="MS264" s="21">
        <f t="shared" si="1796"/>
        <v>-2</v>
      </c>
      <c r="MT264" s="21">
        <f t="shared" si="1796"/>
        <v>-2</v>
      </c>
      <c r="MU264" s="21">
        <f t="shared" si="1796"/>
        <v>-3</v>
      </c>
      <c r="MV264" s="21">
        <f t="shared" si="1796"/>
        <v>-4</v>
      </c>
      <c r="MW264" s="21">
        <f t="shared" si="1796"/>
        <v>-3</v>
      </c>
      <c r="MX264" s="21">
        <f t="shared" si="1796"/>
        <v>-2</v>
      </c>
      <c r="MY264" s="21">
        <f t="shared" si="1797"/>
        <v>-2</v>
      </c>
      <c r="MZ264" s="21">
        <f t="shared" si="1797"/>
        <v>-2</v>
      </c>
      <c r="NA264" s="21">
        <f t="shared" si="1797"/>
        <v>-2</v>
      </c>
      <c r="NB264" s="21">
        <f t="shared" si="1797"/>
        <v>-2</v>
      </c>
      <c r="NC264" s="21">
        <f t="shared" si="1797"/>
        <v>-2</v>
      </c>
      <c r="ND264" s="21">
        <f t="shared" si="1797"/>
        <v>-2</v>
      </c>
      <c r="NE264" s="21">
        <f t="shared" si="1797"/>
        <v>-2</v>
      </c>
      <c r="NF264" s="21">
        <f t="shared" si="1797"/>
        <v>-2</v>
      </c>
      <c r="NG264" s="21">
        <f t="shared" si="1797"/>
        <v>-2</v>
      </c>
      <c r="NH264" s="21">
        <f t="shared" si="1797"/>
        <v>-2</v>
      </c>
      <c r="NI264" s="21">
        <f t="shared" si="1798"/>
        <v>-2</v>
      </c>
      <c r="NJ264" s="21">
        <f t="shared" si="1798"/>
        <v>-2</v>
      </c>
      <c r="NK264" s="21">
        <f t="shared" si="1798"/>
        <v>-2</v>
      </c>
      <c r="NL264" s="21">
        <f t="shared" si="1798"/>
        <v>-2</v>
      </c>
      <c r="NM264" s="21">
        <f t="shared" si="1798"/>
        <v>-2</v>
      </c>
      <c r="NN264" s="21">
        <f t="shared" si="1798"/>
        <v>-2</v>
      </c>
      <c r="NO264" s="21">
        <f t="shared" si="1798"/>
        <v>-2</v>
      </c>
      <c r="NP264" s="21">
        <f t="shared" si="1798"/>
        <v>-2</v>
      </c>
      <c r="NQ264" s="21">
        <f t="shared" si="1798"/>
        <v>-2</v>
      </c>
      <c r="NR264" s="38">
        <f t="shared" si="1798"/>
        <v>-2</v>
      </c>
      <c r="NS264"/>
      <c r="NU264" s="4">
        <f t="shared" si="1681"/>
        <v>3.6999999999999997</v>
      </c>
      <c r="NV264" s="15">
        <v>38</v>
      </c>
      <c r="NW264" s="37">
        <f t="shared" si="1682"/>
        <v>31.64</v>
      </c>
      <c r="NX264" s="21">
        <f t="shared" si="1588"/>
        <v>31.64</v>
      </c>
      <c r="NY264" s="21">
        <f t="shared" si="1589"/>
        <v>31.64</v>
      </c>
      <c r="NZ264" s="21">
        <f t="shared" si="1590"/>
        <v>31.64</v>
      </c>
      <c r="OA264" s="21">
        <f t="shared" si="1591"/>
        <v>31.64</v>
      </c>
      <c r="OB264" s="21">
        <f t="shared" si="1592"/>
        <v>31.64</v>
      </c>
      <c r="OC264" s="21">
        <f t="shared" si="1593"/>
        <v>31.64</v>
      </c>
      <c r="OD264" s="21">
        <f t="shared" si="1594"/>
        <v>31.64</v>
      </c>
      <c r="OE264" s="21">
        <f t="shared" si="1595"/>
        <v>31.64</v>
      </c>
      <c r="OF264" s="21">
        <f t="shared" si="1596"/>
        <v>31.64</v>
      </c>
      <c r="OG264" s="21">
        <f t="shared" si="1597"/>
        <v>31.64</v>
      </c>
      <c r="OH264" s="21">
        <f t="shared" si="1598"/>
        <v>31.64</v>
      </c>
      <c r="OI264" s="21">
        <f t="shared" si="1599"/>
        <v>31.64</v>
      </c>
      <c r="OJ264" s="21">
        <f t="shared" si="1600"/>
        <v>31.64</v>
      </c>
      <c r="OK264" s="21">
        <f t="shared" si="1601"/>
        <v>31.64</v>
      </c>
      <c r="OL264" s="21">
        <f t="shared" si="1602"/>
        <v>31.64</v>
      </c>
      <c r="OM264" s="21">
        <f t="shared" si="1603"/>
        <v>31.64</v>
      </c>
      <c r="ON264" s="21">
        <f t="shared" si="1604"/>
        <v>31.64</v>
      </c>
      <c r="OO264" s="21">
        <f t="shared" si="1605"/>
        <v>31.64</v>
      </c>
      <c r="OP264" s="21">
        <f t="shared" si="1606"/>
        <v>31.64</v>
      </c>
      <c r="OQ264" s="21">
        <f t="shared" si="1607"/>
        <v>31.64</v>
      </c>
      <c r="OR264" s="21">
        <f t="shared" si="1608"/>
        <v>31.64</v>
      </c>
      <c r="OS264" s="21">
        <f t="shared" si="1609"/>
        <v>31.64</v>
      </c>
      <c r="OT264" s="21">
        <f t="shared" si="1610"/>
        <v>31.64</v>
      </c>
      <c r="OU264" s="21">
        <f t="shared" si="1611"/>
        <v>31.64</v>
      </c>
      <c r="OV264" s="21">
        <f t="shared" si="1612"/>
        <v>31.64</v>
      </c>
      <c r="OW264" s="21">
        <f t="shared" si="1613"/>
        <v>31.64</v>
      </c>
      <c r="OX264" s="21">
        <f t="shared" si="1614"/>
        <v>31.64</v>
      </c>
      <c r="OY264" s="21">
        <f t="shared" si="1615"/>
        <v>31.64</v>
      </c>
      <c r="OZ264" s="21">
        <f t="shared" si="1616"/>
        <v>31.64</v>
      </c>
      <c r="PA264" s="21">
        <f t="shared" si="1617"/>
        <v>31.64</v>
      </c>
      <c r="PB264" s="21">
        <f t="shared" si="1618"/>
        <v>31.64</v>
      </c>
      <c r="PC264" s="21">
        <f t="shared" si="1619"/>
        <v>31.64</v>
      </c>
      <c r="PD264" s="21">
        <f t="shared" si="1620"/>
        <v>31.64</v>
      </c>
      <c r="PE264" s="21">
        <f t="shared" si="1621"/>
        <v>31.64</v>
      </c>
      <c r="PF264" s="21">
        <f t="shared" si="1622"/>
        <v>31.64</v>
      </c>
      <c r="PG264" s="21">
        <f t="shared" si="1623"/>
        <v>31.64</v>
      </c>
      <c r="PH264" s="21">
        <f t="shared" si="1624"/>
        <v>31.64</v>
      </c>
      <c r="PI264" s="21">
        <f t="shared" si="1625"/>
        <v>31.64</v>
      </c>
      <c r="PJ264" s="38">
        <f t="shared" si="1626"/>
        <v>31.64</v>
      </c>
      <c r="PK264"/>
      <c r="PM264" s="4">
        <f t="shared" si="1683"/>
        <v>3.6999999999999997</v>
      </c>
      <c r="PN264" s="15">
        <v>38</v>
      </c>
      <c r="PO264" s="37">
        <f t="shared" si="1684"/>
        <v>0</v>
      </c>
      <c r="PP264" s="21">
        <f t="shared" si="1685"/>
        <v>0</v>
      </c>
      <c r="PQ264" s="21">
        <f t="shared" si="1686"/>
        <v>0</v>
      </c>
      <c r="PR264" s="21">
        <f t="shared" si="1687"/>
        <v>0</v>
      </c>
      <c r="PS264" s="21">
        <f t="shared" si="1688"/>
        <v>0</v>
      </c>
      <c r="PT264" s="21">
        <f t="shared" si="1689"/>
        <v>0</v>
      </c>
      <c r="PU264" s="21">
        <f t="shared" si="1690"/>
        <v>0</v>
      </c>
      <c r="PV264" s="21">
        <f t="shared" si="1691"/>
        <v>0</v>
      </c>
      <c r="PW264" s="21">
        <f t="shared" si="1692"/>
        <v>0</v>
      </c>
      <c r="PX264" s="21">
        <f t="shared" si="1693"/>
        <v>0</v>
      </c>
      <c r="PY264" s="21">
        <f t="shared" si="1694"/>
        <v>0</v>
      </c>
      <c r="PZ264" s="21">
        <f t="shared" si="1695"/>
        <v>0</v>
      </c>
      <c r="QA264" s="21">
        <f t="shared" si="1696"/>
        <v>0</v>
      </c>
      <c r="QB264" s="21">
        <f t="shared" si="1697"/>
        <v>0</v>
      </c>
      <c r="QC264" s="21">
        <f t="shared" si="1698"/>
        <v>0</v>
      </c>
      <c r="QD264" s="21">
        <f t="shared" si="1699"/>
        <v>0</v>
      </c>
      <c r="QE264" s="21">
        <f t="shared" si="1700"/>
        <v>0</v>
      </c>
      <c r="QF264" s="21">
        <f t="shared" si="1701"/>
        <v>0</v>
      </c>
      <c r="QG264" s="21">
        <f t="shared" si="1702"/>
        <v>0</v>
      </c>
      <c r="QH264" s="21">
        <f t="shared" si="1703"/>
        <v>0</v>
      </c>
      <c r="QI264" s="21">
        <f t="shared" si="1704"/>
        <v>0</v>
      </c>
      <c r="QJ264" s="21">
        <f t="shared" si="1705"/>
        <v>0</v>
      </c>
      <c r="QK264" s="21">
        <f t="shared" si="1706"/>
        <v>0</v>
      </c>
      <c r="QL264" s="21">
        <f t="shared" si="1707"/>
        <v>0</v>
      </c>
      <c r="QM264" s="21">
        <f t="shared" si="1708"/>
        <v>0</v>
      </c>
      <c r="QN264" s="21">
        <f t="shared" si="1709"/>
        <v>0</v>
      </c>
      <c r="QO264" s="21">
        <f t="shared" si="1710"/>
        <v>0</v>
      </c>
      <c r="QP264" s="21">
        <f t="shared" si="1711"/>
        <v>0</v>
      </c>
      <c r="QQ264" s="21">
        <f t="shared" si="1712"/>
        <v>0</v>
      </c>
      <c r="QR264" s="21">
        <f t="shared" si="1713"/>
        <v>0</v>
      </c>
      <c r="QS264" s="21">
        <f t="shared" si="1714"/>
        <v>0</v>
      </c>
      <c r="QT264" s="21">
        <f t="shared" si="1715"/>
        <v>0</v>
      </c>
      <c r="QU264" s="21">
        <f t="shared" si="1716"/>
        <v>0</v>
      </c>
      <c r="QV264" s="21">
        <f t="shared" si="1717"/>
        <v>0</v>
      </c>
      <c r="QW264" s="21">
        <f t="shared" si="1718"/>
        <v>0</v>
      </c>
      <c r="QX264" s="21">
        <f t="shared" si="1719"/>
        <v>0</v>
      </c>
      <c r="QY264" s="21">
        <f t="shared" si="1720"/>
        <v>0</v>
      </c>
      <c r="QZ264" s="21">
        <f t="shared" si="1721"/>
        <v>0</v>
      </c>
      <c r="RA264" s="21">
        <f t="shared" si="1722"/>
        <v>0</v>
      </c>
      <c r="RB264" s="38">
        <f t="shared" si="1723"/>
        <v>0</v>
      </c>
      <c r="RC264"/>
      <c r="ZS264" s="4">
        <f t="shared" si="1724"/>
        <v>3.1</v>
      </c>
      <c r="ZT264" s="15">
        <v>32</v>
      </c>
      <c r="ZU264" s="37">
        <f t="shared" ref="ZU264:ABL264" si="1801">IF(ISNUMBER(INDEX(Asfalt,$ZT264,ZV$226)),INDEX(Asfalt,$ZT264,ZV$226),0)</f>
        <v>0</v>
      </c>
      <c r="ZV264" s="21">
        <f t="shared" si="1801"/>
        <v>0</v>
      </c>
      <c r="ZW264" s="21">
        <f t="shared" si="1801"/>
        <v>0</v>
      </c>
      <c r="ZX264" s="21">
        <f t="shared" si="1801"/>
        <v>0</v>
      </c>
      <c r="ZY264" s="21">
        <f t="shared" si="1801"/>
        <v>0</v>
      </c>
      <c r="ZZ264" s="21">
        <f t="shared" si="1801"/>
        <v>0</v>
      </c>
      <c r="AAA264" s="21">
        <f t="shared" si="1801"/>
        <v>0</v>
      </c>
      <c r="AAB264" s="21">
        <f t="shared" si="1801"/>
        <v>4</v>
      </c>
      <c r="AAC264" s="21">
        <f t="shared" si="1801"/>
        <v>4</v>
      </c>
      <c r="AAD264" s="21">
        <f t="shared" si="1801"/>
        <v>0</v>
      </c>
      <c r="AAE264" s="38">
        <f t="shared" si="1801"/>
        <v>0</v>
      </c>
      <c r="AAF264" s="43">
        <f t="shared" si="1801"/>
        <v>0</v>
      </c>
      <c r="AAG264" s="21">
        <f t="shared" si="1801"/>
        <v>0</v>
      </c>
      <c r="AAH264" s="21">
        <f t="shared" si="1801"/>
        <v>0</v>
      </c>
      <c r="AAI264" s="21">
        <f t="shared" si="1801"/>
        <v>0</v>
      </c>
      <c r="AAJ264" s="21">
        <f t="shared" si="1801"/>
        <v>0</v>
      </c>
      <c r="AAK264" s="21">
        <f t="shared" si="1801"/>
        <v>0</v>
      </c>
      <c r="AAL264" s="21">
        <f t="shared" si="1801"/>
        <v>0</v>
      </c>
      <c r="AAM264" s="21">
        <f t="shared" si="1801"/>
        <v>0</v>
      </c>
      <c r="AAN264" s="21">
        <f t="shared" si="1801"/>
        <v>0</v>
      </c>
      <c r="AAO264" s="21">
        <f t="shared" si="1801"/>
        <v>0</v>
      </c>
      <c r="AAP264" s="82">
        <f t="shared" si="1801"/>
        <v>0</v>
      </c>
      <c r="AAQ264" s="37">
        <f t="shared" si="1801"/>
        <v>0</v>
      </c>
      <c r="AAR264" s="21">
        <f t="shared" si="1801"/>
        <v>0</v>
      </c>
      <c r="AAS264" s="21">
        <f t="shared" si="1801"/>
        <v>0</v>
      </c>
      <c r="AAT264" s="21">
        <f t="shared" si="1801"/>
        <v>0</v>
      </c>
      <c r="AAU264" s="21">
        <f t="shared" si="1801"/>
        <v>0</v>
      </c>
      <c r="AAV264" s="21">
        <f t="shared" si="1801"/>
        <v>0</v>
      </c>
      <c r="AAW264" s="21">
        <f t="shared" si="1801"/>
        <v>0</v>
      </c>
      <c r="AAX264" s="21">
        <f t="shared" si="1801"/>
        <v>0</v>
      </c>
      <c r="AAY264" s="21">
        <f t="shared" si="1801"/>
        <v>0</v>
      </c>
      <c r="AAZ264" s="21">
        <f t="shared" si="1801"/>
        <v>0</v>
      </c>
      <c r="ABA264" s="38">
        <f t="shared" si="1801"/>
        <v>0</v>
      </c>
      <c r="ABB264" s="43">
        <f t="shared" si="1801"/>
        <v>0</v>
      </c>
      <c r="ABC264" s="21">
        <f t="shared" si="1801"/>
        <v>0</v>
      </c>
      <c r="ABD264" s="21">
        <f t="shared" si="1801"/>
        <v>0</v>
      </c>
      <c r="ABE264" s="21">
        <f t="shared" si="1801"/>
        <v>0</v>
      </c>
      <c r="ABF264" s="21">
        <f t="shared" si="1801"/>
        <v>0</v>
      </c>
      <c r="ABG264" s="21">
        <f t="shared" si="1801"/>
        <v>0</v>
      </c>
      <c r="ABH264" s="21">
        <f t="shared" si="1801"/>
        <v>0</v>
      </c>
      <c r="ABI264" s="21">
        <f t="shared" si="1801"/>
        <v>0</v>
      </c>
      <c r="ABJ264" s="21">
        <f t="shared" si="1801"/>
        <v>0</v>
      </c>
      <c r="ABK264" s="21">
        <f t="shared" si="1801"/>
        <v>0</v>
      </c>
      <c r="ABL264" s="38">
        <f t="shared" si="1801"/>
        <v>0</v>
      </c>
    </row>
    <row r="265" spans="1:740" x14ac:dyDescent="0.25">
      <c r="A265" s="8"/>
      <c r="B265" s="8"/>
      <c r="C265" s="8"/>
      <c r="D265" s="8"/>
      <c r="E265" s="8"/>
      <c r="F265" s="8"/>
      <c r="G265" s="8"/>
      <c r="H265" s="8"/>
      <c r="I265" s="9"/>
      <c r="J265" s="9"/>
      <c r="K265" s="8"/>
      <c r="L265" s="9"/>
      <c r="EP265" s="4">
        <f t="shared" si="1629"/>
        <v>3.1999999999999997</v>
      </c>
      <c r="EQ265" s="15">
        <v>33</v>
      </c>
      <c r="ER265" s="37">
        <f t="shared" si="1782"/>
        <v>0</v>
      </c>
      <c r="ES265" s="21">
        <f t="shared" si="1782"/>
        <v>0</v>
      </c>
      <c r="ET265" s="21">
        <f t="shared" si="1782"/>
        <v>0</v>
      </c>
      <c r="EU265" s="21">
        <f t="shared" si="1782"/>
        <v>0</v>
      </c>
      <c r="EV265" s="21">
        <f t="shared" si="1782"/>
        <v>0</v>
      </c>
      <c r="EW265" s="21">
        <f t="shared" si="1782"/>
        <v>0</v>
      </c>
      <c r="EX265" s="21">
        <f t="shared" si="1782"/>
        <v>0</v>
      </c>
      <c r="EY265" s="21">
        <f t="shared" si="1782"/>
        <v>4</v>
      </c>
      <c r="EZ265" s="21">
        <f t="shared" si="1782"/>
        <v>4</v>
      </c>
      <c r="FA265" s="21">
        <f t="shared" si="1782"/>
        <v>0</v>
      </c>
      <c r="FB265" s="38">
        <f t="shared" si="1783"/>
        <v>0</v>
      </c>
      <c r="FC265" s="43">
        <f t="shared" si="1783"/>
        <v>0</v>
      </c>
      <c r="FD265" s="21">
        <f t="shared" si="1783"/>
        <v>0</v>
      </c>
      <c r="FE265" s="21">
        <f t="shared" si="1783"/>
        <v>0</v>
      </c>
      <c r="FF265" s="21">
        <f t="shared" si="1783"/>
        <v>0</v>
      </c>
      <c r="FG265" s="21">
        <f t="shared" si="1783"/>
        <v>0</v>
      </c>
      <c r="FH265" s="21">
        <f t="shared" si="1783"/>
        <v>0</v>
      </c>
      <c r="FI265" s="21">
        <f t="shared" si="1783"/>
        <v>0</v>
      </c>
      <c r="FJ265" s="21">
        <f t="shared" si="1783"/>
        <v>0</v>
      </c>
      <c r="FK265" s="21">
        <f t="shared" si="1783"/>
        <v>0</v>
      </c>
      <c r="FL265" s="21">
        <f t="shared" si="1784"/>
        <v>0</v>
      </c>
      <c r="FM265" s="82">
        <f t="shared" si="1784"/>
        <v>0</v>
      </c>
      <c r="FN265" s="37">
        <f t="shared" si="1784"/>
        <v>0</v>
      </c>
      <c r="FO265" s="21">
        <f t="shared" si="1784"/>
        <v>0</v>
      </c>
      <c r="FP265" s="21">
        <f t="shared" si="1784"/>
        <v>0</v>
      </c>
      <c r="FQ265" s="21">
        <f t="shared" si="1784"/>
        <v>0</v>
      </c>
      <c r="FR265" s="21">
        <f t="shared" si="1784"/>
        <v>0</v>
      </c>
      <c r="FS265" s="21">
        <f t="shared" si="1784"/>
        <v>0</v>
      </c>
      <c r="FT265" s="21">
        <f t="shared" si="1784"/>
        <v>0</v>
      </c>
      <c r="FU265" s="21">
        <f t="shared" si="1784"/>
        <v>0</v>
      </c>
      <c r="FV265" s="21">
        <f t="shared" si="1785"/>
        <v>0</v>
      </c>
      <c r="FW265" s="21">
        <f t="shared" si="1785"/>
        <v>0</v>
      </c>
      <c r="FX265" s="38">
        <f t="shared" si="1785"/>
        <v>0</v>
      </c>
      <c r="FY265" s="43">
        <f t="shared" si="1785"/>
        <v>0</v>
      </c>
      <c r="FZ265" s="21">
        <f t="shared" si="1785"/>
        <v>0</v>
      </c>
      <c r="GA265" s="21">
        <f t="shared" si="1785"/>
        <v>0</v>
      </c>
      <c r="GB265" s="21">
        <f t="shared" si="1785"/>
        <v>0</v>
      </c>
      <c r="GC265" s="21">
        <f t="shared" si="1785"/>
        <v>0</v>
      </c>
      <c r="GD265" s="21">
        <f t="shared" si="1785"/>
        <v>0</v>
      </c>
      <c r="GE265" s="21">
        <f t="shared" si="1785"/>
        <v>0</v>
      </c>
      <c r="GF265" s="21">
        <f t="shared" si="1785"/>
        <v>0</v>
      </c>
      <c r="GG265" s="21">
        <f t="shared" si="1785"/>
        <v>0</v>
      </c>
      <c r="GH265" s="21">
        <f t="shared" si="1785"/>
        <v>0</v>
      </c>
      <c r="GI265" s="38">
        <f t="shared" si="1785"/>
        <v>0</v>
      </c>
      <c r="GK265" s="4">
        <f t="shared" si="1630"/>
        <v>3.1999999999999997</v>
      </c>
      <c r="GL265" s="15">
        <v>33</v>
      </c>
      <c r="GM265" s="37">
        <f t="shared" si="1539"/>
        <v>0</v>
      </c>
      <c r="GN265" s="21">
        <f t="shared" si="1540"/>
        <v>0</v>
      </c>
      <c r="GO265" s="21">
        <f t="shared" si="1541"/>
        <v>0</v>
      </c>
      <c r="GP265" s="21">
        <f t="shared" si="1542"/>
        <v>0</v>
      </c>
      <c r="GQ265" s="21">
        <f t="shared" si="1543"/>
        <v>0</v>
      </c>
      <c r="GR265" s="21">
        <f t="shared" si="1544"/>
        <v>0</v>
      </c>
      <c r="GS265" s="21">
        <f t="shared" si="1545"/>
        <v>0</v>
      </c>
      <c r="GT265" s="21">
        <f t="shared" si="1546"/>
        <v>0</v>
      </c>
      <c r="GU265" s="21">
        <f t="shared" si="1547"/>
        <v>0</v>
      </c>
      <c r="GV265" s="21">
        <f t="shared" si="1548"/>
        <v>0</v>
      </c>
      <c r="GW265" s="38">
        <f t="shared" si="1549"/>
        <v>0</v>
      </c>
      <c r="GX265" s="43">
        <f t="shared" si="1550"/>
        <v>0</v>
      </c>
      <c r="GY265" s="21">
        <f t="shared" si="1551"/>
        <v>0</v>
      </c>
      <c r="GZ265" s="21">
        <f t="shared" si="1552"/>
        <v>0</v>
      </c>
      <c r="HA265" s="21">
        <f t="shared" si="1553"/>
        <v>0</v>
      </c>
      <c r="HB265" s="21">
        <f t="shared" si="1554"/>
        <v>0</v>
      </c>
      <c r="HC265" s="21">
        <f t="shared" si="1555"/>
        <v>0</v>
      </c>
      <c r="HD265" s="21">
        <f t="shared" si="1556"/>
        <v>0</v>
      </c>
      <c r="HE265" s="21">
        <f t="shared" si="1557"/>
        <v>0</v>
      </c>
      <c r="HF265" s="21">
        <f t="shared" si="1558"/>
        <v>0</v>
      </c>
      <c r="HG265" s="21">
        <f t="shared" si="1559"/>
        <v>0</v>
      </c>
      <c r="HH265" s="82">
        <f t="shared" si="1560"/>
        <v>0</v>
      </c>
      <c r="HI265" s="37">
        <f t="shared" si="1561"/>
        <v>0</v>
      </c>
      <c r="HJ265" s="21">
        <f t="shared" si="1562"/>
        <v>0</v>
      </c>
      <c r="HK265" s="21">
        <f t="shared" si="1563"/>
        <v>0</v>
      </c>
      <c r="HL265" s="21">
        <f t="shared" si="1564"/>
        <v>0</v>
      </c>
      <c r="HM265" s="21">
        <f t="shared" si="1565"/>
        <v>0</v>
      </c>
      <c r="HN265" s="21">
        <f t="shared" si="1566"/>
        <v>0</v>
      </c>
      <c r="HO265" s="21">
        <f t="shared" si="1567"/>
        <v>0</v>
      </c>
      <c r="HP265" s="21">
        <f t="shared" si="1568"/>
        <v>0</v>
      </c>
      <c r="HQ265" s="21">
        <f t="shared" si="1569"/>
        <v>0</v>
      </c>
      <c r="HR265" s="21">
        <f t="shared" si="1570"/>
        <v>0</v>
      </c>
      <c r="HS265" s="38">
        <f t="shared" si="1571"/>
        <v>0</v>
      </c>
      <c r="HT265" s="43">
        <f t="shared" si="1572"/>
        <v>0</v>
      </c>
      <c r="HU265" s="21">
        <f t="shared" si="1573"/>
        <v>0</v>
      </c>
      <c r="HV265" s="21">
        <f t="shared" si="1574"/>
        <v>0</v>
      </c>
      <c r="HW265" s="21">
        <f t="shared" si="1575"/>
        <v>0</v>
      </c>
      <c r="HX265" s="21">
        <f t="shared" si="1576"/>
        <v>0</v>
      </c>
      <c r="HY265" s="21">
        <f t="shared" si="1577"/>
        <v>0</v>
      </c>
      <c r="HZ265" s="21">
        <f t="shared" si="1578"/>
        <v>0</v>
      </c>
      <c r="IA265" s="21">
        <f t="shared" si="1579"/>
        <v>0</v>
      </c>
      <c r="IB265" s="21">
        <f t="shared" si="1580"/>
        <v>0</v>
      </c>
      <c r="IC265" s="21">
        <f t="shared" si="1581"/>
        <v>0</v>
      </c>
      <c r="ID265" s="38">
        <f t="shared" si="1582"/>
        <v>0</v>
      </c>
      <c r="IG265" s="15">
        <v>33</v>
      </c>
      <c r="IH265" s="37"/>
      <c r="II265" s="21"/>
      <c r="IJ265" s="21"/>
      <c r="IK265" s="21"/>
      <c r="IL265" s="21"/>
      <c r="IM265" s="21"/>
      <c r="IN265" s="21"/>
      <c r="IO265" s="21"/>
      <c r="IP265" s="21"/>
      <c r="IQ265" s="21"/>
      <c r="IR265" s="38"/>
      <c r="IS265" s="43"/>
      <c r="IT265" s="21"/>
      <c r="IU265" s="21"/>
      <c r="IV265" s="21"/>
      <c r="IW265" s="21"/>
      <c r="IX265" s="21"/>
      <c r="IY265" s="21"/>
      <c r="IZ265" s="21"/>
      <c r="JA265" s="21"/>
      <c r="JB265" s="21"/>
      <c r="JC265" s="82"/>
      <c r="JD265" s="37"/>
      <c r="JE265" s="21"/>
      <c r="JF265" s="21"/>
      <c r="JG265" s="21"/>
      <c r="JH265" s="21"/>
      <c r="JI265" s="21"/>
      <c r="JJ265" s="21"/>
      <c r="JK265" s="21"/>
      <c r="JL265" s="21"/>
      <c r="JM265" s="21"/>
      <c r="JN265" s="38"/>
      <c r="JO265" s="43"/>
      <c r="JP265" s="21"/>
      <c r="JQ265" s="21"/>
      <c r="JR265" s="21"/>
      <c r="JS265" s="21"/>
      <c r="JT265" s="21"/>
      <c r="JU265" s="21"/>
      <c r="JV265" s="21"/>
      <c r="JW265" s="21"/>
      <c r="JX265" s="21"/>
      <c r="JY265" s="38"/>
      <c r="KD265" s="4">
        <f t="shared" si="1631"/>
        <v>3.1999999999999997</v>
      </c>
      <c r="KE265" s="15">
        <v>33</v>
      </c>
      <c r="KF265" s="37">
        <f t="shared" si="1632"/>
        <v>0</v>
      </c>
      <c r="KG265" s="21">
        <f t="shared" si="1633"/>
        <v>0</v>
      </c>
      <c r="KH265" s="21">
        <f t="shared" si="1634"/>
        <v>0</v>
      </c>
      <c r="KI265" s="21">
        <f t="shared" si="1635"/>
        <v>0</v>
      </c>
      <c r="KJ265" s="21">
        <f t="shared" si="1636"/>
        <v>0</v>
      </c>
      <c r="KK265" s="21">
        <f t="shared" si="1637"/>
        <v>0</v>
      </c>
      <c r="KL265" s="21">
        <f t="shared" si="1638"/>
        <v>0</v>
      </c>
      <c r="KM265" s="21">
        <f t="shared" si="1639"/>
        <v>-4</v>
      </c>
      <c r="KN265" s="21">
        <f t="shared" si="1640"/>
        <v>-4</v>
      </c>
      <c r="KO265" s="21">
        <f t="shared" si="1641"/>
        <v>0</v>
      </c>
      <c r="KP265" s="38">
        <f t="shared" si="1642"/>
        <v>0</v>
      </c>
      <c r="KQ265" s="43">
        <f t="shared" si="1643"/>
        <v>0</v>
      </c>
      <c r="KR265" s="21">
        <f t="shared" si="1644"/>
        <v>0</v>
      </c>
      <c r="KS265" s="21">
        <f t="shared" si="1645"/>
        <v>0</v>
      </c>
      <c r="KT265" s="21">
        <f t="shared" si="1646"/>
        <v>0</v>
      </c>
      <c r="KU265" s="21">
        <f t="shared" si="1647"/>
        <v>0</v>
      </c>
      <c r="KV265" s="21">
        <f t="shared" si="1648"/>
        <v>0</v>
      </c>
      <c r="KW265" s="21">
        <f t="shared" si="1649"/>
        <v>0</v>
      </c>
      <c r="KX265" s="21">
        <f t="shared" si="1650"/>
        <v>0</v>
      </c>
      <c r="KY265" s="21">
        <f t="shared" si="1651"/>
        <v>0</v>
      </c>
      <c r="KZ265" s="21">
        <f t="shared" si="1652"/>
        <v>0</v>
      </c>
      <c r="LA265" s="82">
        <f t="shared" si="1653"/>
        <v>0</v>
      </c>
      <c r="LB265" s="37">
        <f t="shared" si="1654"/>
        <v>0</v>
      </c>
      <c r="LC265" s="21">
        <f t="shared" si="1655"/>
        <v>0</v>
      </c>
      <c r="LD265" s="21">
        <f t="shared" si="1656"/>
        <v>0</v>
      </c>
      <c r="LE265" s="21">
        <f t="shared" si="1657"/>
        <v>0</v>
      </c>
      <c r="LF265" s="21">
        <f t="shared" si="1658"/>
        <v>0</v>
      </c>
      <c r="LG265" s="21">
        <f t="shared" si="1659"/>
        <v>0</v>
      </c>
      <c r="LH265" s="21">
        <f t="shared" si="1660"/>
        <v>0</v>
      </c>
      <c r="LI265" s="21">
        <f t="shared" si="1661"/>
        <v>0</v>
      </c>
      <c r="LJ265" s="21">
        <f t="shared" si="1662"/>
        <v>0</v>
      </c>
      <c r="LK265" s="21">
        <f t="shared" si="1663"/>
        <v>0</v>
      </c>
      <c r="LL265" s="38">
        <f t="shared" si="1664"/>
        <v>0</v>
      </c>
      <c r="LM265" s="43">
        <f t="shared" si="1665"/>
        <v>0</v>
      </c>
      <c r="LN265" s="21">
        <f t="shared" si="1666"/>
        <v>0</v>
      </c>
      <c r="LO265" s="21">
        <f t="shared" si="1667"/>
        <v>0</v>
      </c>
      <c r="LP265" s="21">
        <f t="shared" si="1668"/>
        <v>0</v>
      </c>
      <c r="LQ265" s="21">
        <f t="shared" si="1669"/>
        <v>0</v>
      </c>
      <c r="LR265" s="21">
        <f t="shared" si="1670"/>
        <v>0</v>
      </c>
      <c r="LS265" s="21">
        <f t="shared" si="1671"/>
        <v>0</v>
      </c>
      <c r="LT265" s="21">
        <f t="shared" si="1672"/>
        <v>0</v>
      </c>
      <c r="LU265" s="21">
        <f t="shared" si="1673"/>
        <v>0</v>
      </c>
      <c r="LV265" s="21">
        <f t="shared" si="1674"/>
        <v>0</v>
      </c>
      <c r="LW265" s="38">
        <f t="shared" si="1675"/>
        <v>0</v>
      </c>
      <c r="MC265" s="4">
        <f t="shared" si="1676"/>
        <v>3.8</v>
      </c>
      <c r="MD265" s="15">
        <v>39</v>
      </c>
      <c r="ME265" s="37">
        <f t="shared" si="1795"/>
        <v>-4</v>
      </c>
      <c r="MF265" s="21">
        <f t="shared" si="1795"/>
        <v>-4</v>
      </c>
      <c r="MG265" s="21">
        <f t="shared" si="1795"/>
        <v>-4</v>
      </c>
      <c r="MH265" s="21">
        <f t="shared" si="1795"/>
        <v>-4</v>
      </c>
      <c r="MI265" s="21">
        <f t="shared" si="1795"/>
        <v>-4</v>
      </c>
      <c r="MJ265" s="21">
        <f t="shared" si="1795"/>
        <v>-4</v>
      </c>
      <c r="MK265" s="21">
        <f t="shared" si="1795"/>
        <v>-6</v>
      </c>
      <c r="ML265" s="21">
        <f t="shared" si="1795"/>
        <v>-8</v>
      </c>
      <c r="MM265" s="21">
        <f t="shared" si="1795"/>
        <v>-6</v>
      </c>
      <c r="MN265" s="21">
        <f t="shared" si="1795"/>
        <v>-4</v>
      </c>
      <c r="MO265" s="21">
        <f t="shared" si="1796"/>
        <v>-4</v>
      </c>
      <c r="MP265" s="21">
        <f t="shared" si="1796"/>
        <v>-4</v>
      </c>
      <c r="MQ265" s="21">
        <f t="shared" si="1796"/>
        <v>-4</v>
      </c>
      <c r="MR265" s="21">
        <f t="shared" si="1796"/>
        <v>-4</v>
      </c>
      <c r="MS265" s="21">
        <f t="shared" si="1796"/>
        <v>-4</v>
      </c>
      <c r="MT265" s="21">
        <f t="shared" si="1796"/>
        <v>-4</v>
      </c>
      <c r="MU265" s="21">
        <f t="shared" si="1796"/>
        <v>-6</v>
      </c>
      <c r="MV265" s="21">
        <f t="shared" si="1796"/>
        <v>-8</v>
      </c>
      <c r="MW265" s="21">
        <f t="shared" si="1796"/>
        <v>-6</v>
      </c>
      <c r="MX265" s="21">
        <f t="shared" si="1796"/>
        <v>-4</v>
      </c>
      <c r="MY265" s="21">
        <f t="shared" si="1797"/>
        <v>-4</v>
      </c>
      <c r="MZ265" s="21">
        <f t="shared" si="1797"/>
        <v>-4</v>
      </c>
      <c r="NA265" s="21">
        <f t="shared" si="1797"/>
        <v>-4</v>
      </c>
      <c r="NB265" s="21">
        <f t="shared" si="1797"/>
        <v>-4</v>
      </c>
      <c r="NC265" s="21">
        <f t="shared" si="1797"/>
        <v>-4</v>
      </c>
      <c r="ND265" s="21">
        <f t="shared" si="1797"/>
        <v>-4</v>
      </c>
      <c r="NE265" s="21">
        <f t="shared" si="1797"/>
        <v>-4</v>
      </c>
      <c r="NF265" s="21">
        <f t="shared" si="1797"/>
        <v>-4</v>
      </c>
      <c r="NG265" s="21">
        <f t="shared" si="1797"/>
        <v>-4</v>
      </c>
      <c r="NH265" s="21">
        <f t="shared" si="1797"/>
        <v>-4</v>
      </c>
      <c r="NI265" s="21">
        <f t="shared" si="1798"/>
        <v>-4</v>
      </c>
      <c r="NJ265" s="21">
        <f t="shared" si="1798"/>
        <v>-4</v>
      </c>
      <c r="NK265" s="21">
        <f t="shared" si="1798"/>
        <v>-4</v>
      </c>
      <c r="NL265" s="21">
        <f t="shared" si="1798"/>
        <v>-4</v>
      </c>
      <c r="NM265" s="21">
        <f t="shared" si="1798"/>
        <v>-4</v>
      </c>
      <c r="NN265" s="21">
        <f t="shared" si="1798"/>
        <v>-4</v>
      </c>
      <c r="NO265" s="21">
        <f t="shared" si="1798"/>
        <v>-4</v>
      </c>
      <c r="NP265" s="21">
        <f t="shared" si="1798"/>
        <v>-4</v>
      </c>
      <c r="NQ265" s="21">
        <f t="shared" si="1798"/>
        <v>-4</v>
      </c>
      <c r="NR265" s="38">
        <f t="shared" si="1798"/>
        <v>-4</v>
      </c>
      <c r="NS265"/>
      <c r="NU265" s="4">
        <f t="shared" si="1681"/>
        <v>3.8</v>
      </c>
      <c r="NV265" s="15">
        <v>39</v>
      </c>
      <c r="NW265" s="37">
        <f t="shared" si="1682"/>
        <v>31.64</v>
      </c>
      <c r="NX265" s="21">
        <f t="shared" si="1588"/>
        <v>31.64</v>
      </c>
      <c r="NY265" s="21">
        <f t="shared" si="1589"/>
        <v>31.64</v>
      </c>
      <c r="NZ265" s="21">
        <f t="shared" si="1590"/>
        <v>31.64</v>
      </c>
      <c r="OA265" s="21">
        <f t="shared" si="1591"/>
        <v>31.64</v>
      </c>
      <c r="OB265" s="21">
        <f t="shared" si="1592"/>
        <v>31.64</v>
      </c>
      <c r="OC265" s="21">
        <f t="shared" si="1593"/>
        <v>31.64</v>
      </c>
      <c r="OD265" s="21">
        <f t="shared" si="1594"/>
        <v>31.64</v>
      </c>
      <c r="OE265" s="21">
        <f t="shared" si="1595"/>
        <v>31.64</v>
      </c>
      <c r="OF265" s="21">
        <f t="shared" si="1596"/>
        <v>31.64</v>
      </c>
      <c r="OG265" s="21">
        <f t="shared" si="1597"/>
        <v>31.64</v>
      </c>
      <c r="OH265" s="21">
        <f t="shared" si="1598"/>
        <v>31.64</v>
      </c>
      <c r="OI265" s="21">
        <f t="shared" si="1599"/>
        <v>31.64</v>
      </c>
      <c r="OJ265" s="21">
        <f t="shared" si="1600"/>
        <v>31.64</v>
      </c>
      <c r="OK265" s="21">
        <f t="shared" si="1601"/>
        <v>31.64</v>
      </c>
      <c r="OL265" s="21">
        <f t="shared" si="1602"/>
        <v>31.64</v>
      </c>
      <c r="OM265" s="21">
        <f t="shared" si="1603"/>
        <v>31.64</v>
      </c>
      <c r="ON265" s="21">
        <f t="shared" si="1604"/>
        <v>31.64</v>
      </c>
      <c r="OO265" s="21">
        <f t="shared" si="1605"/>
        <v>31.64</v>
      </c>
      <c r="OP265" s="21">
        <f t="shared" si="1606"/>
        <v>31.64</v>
      </c>
      <c r="OQ265" s="21">
        <f t="shared" si="1607"/>
        <v>31.64</v>
      </c>
      <c r="OR265" s="21">
        <f t="shared" si="1608"/>
        <v>31.64</v>
      </c>
      <c r="OS265" s="21">
        <f t="shared" si="1609"/>
        <v>31.64</v>
      </c>
      <c r="OT265" s="21">
        <f t="shared" si="1610"/>
        <v>31.64</v>
      </c>
      <c r="OU265" s="21">
        <f t="shared" si="1611"/>
        <v>31.64</v>
      </c>
      <c r="OV265" s="21">
        <f t="shared" si="1612"/>
        <v>31.64</v>
      </c>
      <c r="OW265" s="21">
        <f t="shared" si="1613"/>
        <v>31.64</v>
      </c>
      <c r="OX265" s="21">
        <f t="shared" si="1614"/>
        <v>31.64</v>
      </c>
      <c r="OY265" s="21">
        <f t="shared" si="1615"/>
        <v>31.64</v>
      </c>
      <c r="OZ265" s="21">
        <f t="shared" si="1616"/>
        <v>31.64</v>
      </c>
      <c r="PA265" s="21">
        <f t="shared" si="1617"/>
        <v>31.64</v>
      </c>
      <c r="PB265" s="21">
        <f t="shared" si="1618"/>
        <v>31.64</v>
      </c>
      <c r="PC265" s="21">
        <f t="shared" si="1619"/>
        <v>31.64</v>
      </c>
      <c r="PD265" s="21">
        <f t="shared" si="1620"/>
        <v>31.64</v>
      </c>
      <c r="PE265" s="21">
        <f t="shared" si="1621"/>
        <v>31.64</v>
      </c>
      <c r="PF265" s="21">
        <f t="shared" si="1622"/>
        <v>31.64</v>
      </c>
      <c r="PG265" s="21">
        <f t="shared" si="1623"/>
        <v>31.64</v>
      </c>
      <c r="PH265" s="21">
        <f t="shared" si="1624"/>
        <v>31.64</v>
      </c>
      <c r="PI265" s="21">
        <f t="shared" si="1625"/>
        <v>31.64</v>
      </c>
      <c r="PJ265" s="38">
        <f t="shared" si="1626"/>
        <v>31.64</v>
      </c>
      <c r="PK265"/>
      <c r="PM265" s="4">
        <f t="shared" si="1683"/>
        <v>3.8</v>
      </c>
      <c r="PN265" s="15">
        <v>39</v>
      </c>
      <c r="PO265" s="37">
        <f t="shared" si="1684"/>
        <v>0</v>
      </c>
      <c r="PP265" s="21">
        <f t="shared" si="1685"/>
        <v>0</v>
      </c>
      <c r="PQ265" s="21">
        <f t="shared" si="1686"/>
        <v>0</v>
      </c>
      <c r="PR265" s="21">
        <f t="shared" si="1687"/>
        <v>0</v>
      </c>
      <c r="PS265" s="21">
        <f t="shared" si="1688"/>
        <v>0</v>
      </c>
      <c r="PT265" s="21">
        <f t="shared" si="1689"/>
        <v>0</v>
      </c>
      <c r="PU265" s="21">
        <f t="shared" si="1690"/>
        <v>0</v>
      </c>
      <c r="PV265" s="21">
        <f t="shared" si="1691"/>
        <v>0</v>
      </c>
      <c r="PW265" s="21">
        <f t="shared" si="1692"/>
        <v>0</v>
      </c>
      <c r="PX265" s="21">
        <f t="shared" si="1693"/>
        <v>0</v>
      </c>
      <c r="PY265" s="21">
        <f t="shared" si="1694"/>
        <v>0</v>
      </c>
      <c r="PZ265" s="21">
        <f t="shared" si="1695"/>
        <v>0</v>
      </c>
      <c r="QA265" s="21">
        <f t="shared" si="1696"/>
        <v>0</v>
      </c>
      <c r="QB265" s="21">
        <f t="shared" si="1697"/>
        <v>0</v>
      </c>
      <c r="QC265" s="21">
        <f t="shared" si="1698"/>
        <v>0</v>
      </c>
      <c r="QD265" s="21">
        <f t="shared" si="1699"/>
        <v>0</v>
      </c>
      <c r="QE265" s="21">
        <f t="shared" si="1700"/>
        <v>0</v>
      </c>
      <c r="QF265" s="21">
        <f t="shared" si="1701"/>
        <v>0</v>
      </c>
      <c r="QG265" s="21">
        <f t="shared" si="1702"/>
        <v>0</v>
      </c>
      <c r="QH265" s="21">
        <f t="shared" si="1703"/>
        <v>0</v>
      </c>
      <c r="QI265" s="21">
        <f t="shared" si="1704"/>
        <v>0</v>
      </c>
      <c r="QJ265" s="21">
        <f t="shared" si="1705"/>
        <v>0</v>
      </c>
      <c r="QK265" s="21">
        <f t="shared" si="1706"/>
        <v>0</v>
      </c>
      <c r="QL265" s="21">
        <f t="shared" si="1707"/>
        <v>0</v>
      </c>
      <c r="QM265" s="21">
        <f t="shared" si="1708"/>
        <v>0</v>
      </c>
      <c r="QN265" s="21">
        <f t="shared" si="1709"/>
        <v>0</v>
      </c>
      <c r="QO265" s="21">
        <f t="shared" si="1710"/>
        <v>0</v>
      </c>
      <c r="QP265" s="21">
        <f t="shared" si="1711"/>
        <v>0</v>
      </c>
      <c r="QQ265" s="21">
        <f t="shared" si="1712"/>
        <v>0</v>
      </c>
      <c r="QR265" s="21">
        <f t="shared" si="1713"/>
        <v>0</v>
      </c>
      <c r="QS265" s="21">
        <f t="shared" si="1714"/>
        <v>0</v>
      </c>
      <c r="QT265" s="21">
        <f t="shared" si="1715"/>
        <v>0</v>
      </c>
      <c r="QU265" s="21">
        <f t="shared" si="1716"/>
        <v>0</v>
      </c>
      <c r="QV265" s="21">
        <f t="shared" si="1717"/>
        <v>0</v>
      </c>
      <c r="QW265" s="21">
        <f t="shared" si="1718"/>
        <v>0</v>
      </c>
      <c r="QX265" s="21">
        <f t="shared" si="1719"/>
        <v>0</v>
      </c>
      <c r="QY265" s="21">
        <f t="shared" si="1720"/>
        <v>0</v>
      </c>
      <c r="QZ265" s="21">
        <f t="shared" si="1721"/>
        <v>0</v>
      </c>
      <c r="RA265" s="21">
        <f t="shared" si="1722"/>
        <v>0</v>
      </c>
      <c r="RB265" s="38">
        <f t="shared" si="1723"/>
        <v>0</v>
      </c>
      <c r="RC265"/>
      <c r="ZS265" s="4">
        <f t="shared" si="1724"/>
        <v>3.1999999999999997</v>
      </c>
      <c r="ZT265" s="15">
        <v>33</v>
      </c>
      <c r="ZU265" s="37">
        <f t="shared" ref="ZU265:ABL265" si="1802">IF(ISNUMBER(INDEX(Asfalt,$ZT265,ZV$226)),INDEX(Asfalt,$ZT265,ZV$226),0)</f>
        <v>0</v>
      </c>
      <c r="ZV265" s="21">
        <f t="shared" si="1802"/>
        <v>0</v>
      </c>
      <c r="ZW265" s="21">
        <f t="shared" si="1802"/>
        <v>0</v>
      </c>
      <c r="ZX265" s="21">
        <f t="shared" si="1802"/>
        <v>0</v>
      </c>
      <c r="ZY265" s="21">
        <f t="shared" si="1802"/>
        <v>0</v>
      </c>
      <c r="ZZ265" s="21">
        <f t="shared" si="1802"/>
        <v>0</v>
      </c>
      <c r="AAA265" s="21">
        <f t="shared" si="1802"/>
        <v>0</v>
      </c>
      <c r="AAB265" s="21">
        <f t="shared" si="1802"/>
        <v>4</v>
      </c>
      <c r="AAC265" s="21">
        <f t="shared" si="1802"/>
        <v>4</v>
      </c>
      <c r="AAD265" s="21">
        <f t="shared" si="1802"/>
        <v>0</v>
      </c>
      <c r="AAE265" s="38">
        <f t="shared" si="1802"/>
        <v>0</v>
      </c>
      <c r="AAF265" s="43">
        <f t="shared" si="1802"/>
        <v>0</v>
      </c>
      <c r="AAG265" s="21">
        <f t="shared" si="1802"/>
        <v>0</v>
      </c>
      <c r="AAH265" s="21">
        <f t="shared" si="1802"/>
        <v>0</v>
      </c>
      <c r="AAI265" s="21">
        <f t="shared" si="1802"/>
        <v>0</v>
      </c>
      <c r="AAJ265" s="21">
        <f t="shared" si="1802"/>
        <v>0</v>
      </c>
      <c r="AAK265" s="21">
        <f t="shared" si="1802"/>
        <v>0</v>
      </c>
      <c r="AAL265" s="21">
        <f t="shared" si="1802"/>
        <v>0</v>
      </c>
      <c r="AAM265" s="21">
        <f t="shared" si="1802"/>
        <v>0</v>
      </c>
      <c r="AAN265" s="21">
        <f t="shared" si="1802"/>
        <v>0</v>
      </c>
      <c r="AAO265" s="21">
        <f t="shared" si="1802"/>
        <v>0</v>
      </c>
      <c r="AAP265" s="82">
        <f t="shared" si="1802"/>
        <v>0</v>
      </c>
      <c r="AAQ265" s="37">
        <f t="shared" si="1802"/>
        <v>0</v>
      </c>
      <c r="AAR265" s="21">
        <f t="shared" si="1802"/>
        <v>0</v>
      </c>
      <c r="AAS265" s="21">
        <f t="shared" si="1802"/>
        <v>0</v>
      </c>
      <c r="AAT265" s="21">
        <f t="shared" si="1802"/>
        <v>0</v>
      </c>
      <c r="AAU265" s="21">
        <f t="shared" si="1802"/>
        <v>0</v>
      </c>
      <c r="AAV265" s="21">
        <f t="shared" si="1802"/>
        <v>0</v>
      </c>
      <c r="AAW265" s="21">
        <f t="shared" si="1802"/>
        <v>0</v>
      </c>
      <c r="AAX265" s="21">
        <f t="shared" si="1802"/>
        <v>0</v>
      </c>
      <c r="AAY265" s="21">
        <f t="shared" si="1802"/>
        <v>0</v>
      </c>
      <c r="AAZ265" s="21">
        <f t="shared" si="1802"/>
        <v>0</v>
      </c>
      <c r="ABA265" s="38">
        <f t="shared" si="1802"/>
        <v>0</v>
      </c>
      <c r="ABB265" s="43">
        <f t="shared" si="1802"/>
        <v>0</v>
      </c>
      <c r="ABC265" s="21">
        <f t="shared" si="1802"/>
        <v>0</v>
      </c>
      <c r="ABD265" s="21">
        <f t="shared" si="1802"/>
        <v>0</v>
      </c>
      <c r="ABE265" s="21">
        <f t="shared" si="1802"/>
        <v>0</v>
      </c>
      <c r="ABF265" s="21">
        <f t="shared" si="1802"/>
        <v>0</v>
      </c>
      <c r="ABG265" s="21">
        <f t="shared" si="1802"/>
        <v>0</v>
      </c>
      <c r="ABH265" s="21">
        <f t="shared" si="1802"/>
        <v>0</v>
      </c>
      <c r="ABI265" s="21">
        <f t="shared" si="1802"/>
        <v>0</v>
      </c>
      <c r="ABJ265" s="21">
        <f t="shared" si="1802"/>
        <v>0</v>
      </c>
      <c r="ABK265" s="21">
        <f t="shared" si="1802"/>
        <v>0</v>
      </c>
      <c r="ABL265" s="38">
        <f t="shared" si="1802"/>
        <v>0</v>
      </c>
    </row>
    <row r="266" spans="1:740" x14ac:dyDescent="0.25">
      <c r="A266" s="8"/>
      <c r="B266" s="8"/>
      <c r="C266" s="8"/>
      <c r="D266" s="8"/>
      <c r="E266" s="8"/>
      <c r="F266" s="8"/>
      <c r="G266" s="8"/>
      <c r="H266" s="8"/>
      <c r="I266" s="9"/>
      <c r="J266" s="9"/>
      <c r="K266" s="8"/>
      <c r="L266" s="9"/>
      <c r="EP266" s="4">
        <f t="shared" si="1629"/>
        <v>3.3</v>
      </c>
      <c r="EQ266" s="15">
        <v>34</v>
      </c>
      <c r="ER266" s="37">
        <f t="shared" si="1782"/>
        <v>0</v>
      </c>
      <c r="ES266" s="21">
        <f t="shared" si="1782"/>
        <v>0</v>
      </c>
      <c r="ET266" s="21">
        <f t="shared" si="1782"/>
        <v>0</v>
      </c>
      <c r="EU266" s="21">
        <f t="shared" si="1782"/>
        <v>0</v>
      </c>
      <c r="EV266" s="21">
        <f t="shared" si="1782"/>
        <v>0</v>
      </c>
      <c r="EW266" s="21">
        <f t="shared" si="1782"/>
        <v>0</v>
      </c>
      <c r="EX266" s="21">
        <f t="shared" si="1782"/>
        <v>0</v>
      </c>
      <c r="EY266" s="21">
        <f t="shared" si="1782"/>
        <v>4</v>
      </c>
      <c r="EZ266" s="21">
        <f t="shared" si="1782"/>
        <v>4</v>
      </c>
      <c r="FA266" s="21">
        <f t="shared" si="1782"/>
        <v>0</v>
      </c>
      <c r="FB266" s="38">
        <f t="shared" si="1783"/>
        <v>0</v>
      </c>
      <c r="FC266" s="43">
        <f t="shared" si="1783"/>
        <v>0</v>
      </c>
      <c r="FD266" s="21">
        <f t="shared" si="1783"/>
        <v>0</v>
      </c>
      <c r="FE266" s="21">
        <f t="shared" si="1783"/>
        <v>0</v>
      </c>
      <c r="FF266" s="21">
        <f t="shared" si="1783"/>
        <v>0</v>
      </c>
      <c r="FG266" s="21">
        <f t="shared" si="1783"/>
        <v>0</v>
      </c>
      <c r="FH266" s="21">
        <f t="shared" si="1783"/>
        <v>0</v>
      </c>
      <c r="FI266" s="21">
        <f t="shared" si="1783"/>
        <v>0</v>
      </c>
      <c r="FJ266" s="21">
        <f t="shared" si="1783"/>
        <v>0</v>
      </c>
      <c r="FK266" s="21">
        <f t="shared" si="1783"/>
        <v>0</v>
      </c>
      <c r="FL266" s="21">
        <f t="shared" si="1784"/>
        <v>0</v>
      </c>
      <c r="FM266" s="82">
        <f t="shared" si="1784"/>
        <v>0</v>
      </c>
      <c r="FN266" s="37">
        <f t="shared" si="1784"/>
        <v>0</v>
      </c>
      <c r="FO266" s="21">
        <f t="shared" si="1784"/>
        <v>0</v>
      </c>
      <c r="FP266" s="21">
        <f t="shared" si="1784"/>
        <v>0</v>
      </c>
      <c r="FQ266" s="21">
        <f t="shared" si="1784"/>
        <v>0</v>
      </c>
      <c r="FR266" s="21">
        <f t="shared" si="1784"/>
        <v>0</v>
      </c>
      <c r="FS266" s="21">
        <f t="shared" si="1784"/>
        <v>0</v>
      </c>
      <c r="FT266" s="21">
        <f t="shared" si="1784"/>
        <v>0</v>
      </c>
      <c r="FU266" s="21">
        <f t="shared" si="1784"/>
        <v>0</v>
      </c>
      <c r="FV266" s="21">
        <f t="shared" si="1785"/>
        <v>0</v>
      </c>
      <c r="FW266" s="21">
        <f t="shared" si="1785"/>
        <v>0</v>
      </c>
      <c r="FX266" s="38">
        <f t="shared" si="1785"/>
        <v>0</v>
      </c>
      <c r="FY266" s="43">
        <f t="shared" si="1785"/>
        <v>0</v>
      </c>
      <c r="FZ266" s="21">
        <f t="shared" si="1785"/>
        <v>0</v>
      </c>
      <c r="GA266" s="21">
        <f t="shared" si="1785"/>
        <v>0</v>
      </c>
      <c r="GB266" s="21">
        <f t="shared" si="1785"/>
        <v>0</v>
      </c>
      <c r="GC266" s="21">
        <f t="shared" si="1785"/>
        <v>0</v>
      </c>
      <c r="GD266" s="21">
        <f t="shared" si="1785"/>
        <v>0</v>
      </c>
      <c r="GE266" s="21">
        <f t="shared" si="1785"/>
        <v>0</v>
      </c>
      <c r="GF266" s="21">
        <f t="shared" si="1785"/>
        <v>0</v>
      </c>
      <c r="GG266" s="21">
        <f t="shared" si="1785"/>
        <v>0</v>
      </c>
      <c r="GH266" s="21">
        <f t="shared" si="1785"/>
        <v>0</v>
      </c>
      <c r="GI266" s="38">
        <f t="shared" si="1785"/>
        <v>0</v>
      </c>
      <c r="GK266" s="4">
        <f t="shared" si="1630"/>
        <v>3.3</v>
      </c>
      <c r="GL266" s="15">
        <v>34</v>
      </c>
      <c r="GM266" s="37">
        <f t="shared" si="1539"/>
        <v>0</v>
      </c>
      <c r="GN266" s="21">
        <f t="shared" si="1540"/>
        <v>0</v>
      </c>
      <c r="GO266" s="21">
        <f t="shared" si="1541"/>
        <v>0</v>
      </c>
      <c r="GP266" s="21">
        <f t="shared" si="1542"/>
        <v>0</v>
      </c>
      <c r="GQ266" s="21">
        <f t="shared" si="1543"/>
        <v>0</v>
      </c>
      <c r="GR266" s="21">
        <f t="shared" si="1544"/>
        <v>0</v>
      </c>
      <c r="GS266" s="21">
        <f t="shared" si="1545"/>
        <v>0</v>
      </c>
      <c r="GT266" s="21">
        <f t="shared" si="1546"/>
        <v>0</v>
      </c>
      <c r="GU266" s="21">
        <f t="shared" si="1547"/>
        <v>0</v>
      </c>
      <c r="GV266" s="21">
        <f t="shared" si="1548"/>
        <v>0</v>
      </c>
      <c r="GW266" s="38">
        <f t="shared" si="1549"/>
        <v>0</v>
      </c>
      <c r="GX266" s="43">
        <f t="shared" si="1550"/>
        <v>0</v>
      </c>
      <c r="GY266" s="21">
        <f t="shared" si="1551"/>
        <v>0</v>
      </c>
      <c r="GZ266" s="21">
        <f t="shared" si="1552"/>
        <v>0</v>
      </c>
      <c r="HA266" s="21">
        <f t="shared" si="1553"/>
        <v>0</v>
      </c>
      <c r="HB266" s="21">
        <f t="shared" si="1554"/>
        <v>0</v>
      </c>
      <c r="HC266" s="21">
        <f t="shared" si="1555"/>
        <v>0</v>
      </c>
      <c r="HD266" s="21">
        <f t="shared" si="1556"/>
        <v>0</v>
      </c>
      <c r="HE266" s="21">
        <f t="shared" si="1557"/>
        <v>0</v>
      </c>
      <c r="HF266" s="21">
        <f t="shared" si="1558"/>
        <v>0</v>
      </c>
      <c r="HG266" s="21">
        <f t="shared" si="1559"/>
        <v>0</v>
      </c>
      <c r="HH266" s="82">
        <f t="shared" si="1560"/>
        <v>0</v>
      </c>
      <c r="HI266" s="37">
        <f t="shared" si="1561"/>
        <v>0</v>
      </c>
      <c r="HJ266" s="21">
        <f t="shared" si="1562"/>
        <v>0</v>
      </c>
      <c r="HK266" s="21">
        <f t="shared" si="1563"/>
        <v>0</v>
      </c>
      <c r="HL266" s="21">
        <f t="shared" si="1564"/>
        <v>0</v>
      </c>
      <c r="HM266" s="21">
        <f t="shared" si="1565"/>
        <v>0</v>
      </c>
      <c r="HN266" s="21">
        <f t="shared" si="1566"/>
        <v>0</v>
      </c>
      <c r="HO266" s="21">
        <f t="shared" si="1567"/>
        <v>0</v>
      </c>
      <c r="HP266" s="21">
        <f t="shared" si="1568"/>
        <v>0</v>
      </c>
      <c r="HQ266" s="21">
        <f t="shared" si="1569"/>
        <v>0</v>
      </c>
      <c r="HR266" s="21">
        <f t="shared" si="1570"/>
        <v>0</v>
      </c>
      <c r="HS266" s="38">
        <f t="shared" si="1571"/>
        <v>0</v>
      </c>
      <c r="HT266" s="43">
        <f t="shared" si="1572"/>
        <v>0</v>
      </c>
      <c r="HU266" s="21">
        <f t="shared" si="1573"/>
        <v>0</v>
      </c>
      <c r="HV266" s="21">
        <f t="shared" si="1574"/>
        <v>0</v>
      </c>
      <c r="HW266" s="21">
        <f t="shared" si="1575"/>
        <v>0</v>
      </c>
      <c r="HX266" s="21">
        <f t="shared" si="1576"/>
        <v>0</v>
      </c>
      <c r="HY266" s="21">
        <f t="shared" si="1577"/>
        <v>0</v>
      </c>
      <c r="HZ266" s="21">
        <f t="shared" si="1578"/>
        <v>0</v>
      </c>
      <c r="IA266" s="21">
        <f t="shared" si="1579"/>
        <v>0</v>
      </c>
      <c r="IB266" s="21">
        <f t="shared" si="1580"/>
        <v>0</v>
      </c>
      <c r="IC266" s="21">
        <f t="shared" si="1581"/>
        <v>0</v>
      </c>
      <c r="ID266" s="38">
        <f t="shared" si="1582"/>
        <v>0</v>
      </c>
      <c r="IG266" s="15">
        <v>34</v>
      </c>
      <c r="IH266" s="37"/>
      <c r="II266" s="21"/>
      <c r="IJ266" s="21"/>
      <c r="IK266" s="21"/>
      <c r="IL266" s="21"/>
      <c r="IM266" s="21"/>
      <c r="IN266" s="21"/>
      <c r="IO266" s="21"/>
      <c r="IP266" s="21"/>
      <c r="IQ266" s="21"/>
      <c r="IR266" s="38"/>
      <c r="IS266" s="43"/>
      <c r="IT266" s="21"/>
      <c r="IU266" s="21"/>
      <c r="IV266" s="21"/>
      <c r="IW266" s="21"/>
      <c r="IX266" s="21"/>
      <c r="IY266" s="21"/>
      <c r="IZ266" s="21"/>
      <c r="JA266" s="21"/>
      <c r="JB266" s="21"/>
      <c r="JC266" s="82"/>
      <c r="JD266" s="37"/>
      <c r="JE266" s="21"/>
      <c r="JF266" s="21"/>
      <c r="JG266" s="21"/>
      <c r="JH266" s="21"/>
      <c r="JI266" s="21"/>
      <c r="JJ266" s="21"/>
      <c r="JK266" s="21"/>
      <c r="JL266" s="21"/>
      <c r="JM266" s="21"/>
      <c r="JN266" s="38"/>
      <c r="JO266" s="43"/>
      <c r="JP266" s="21"/>
      <c r="JQ266" s="21"/>
      <c r="JR266" s="21"/>
      <c r="JS266" s="21"/>
      <c r="JT266" s="21"/>
      <c r="JU266" s="21"/>
      <c r="JV266" s="21"/>
      <c r="JW266" s="21"/>
      <c r="JX266" s="21"/>
      <c r="JY266" s="38"/>
      <c r="KD266" s="4">
        <f t="shared" si="1631"/>
        <v>3.3</v>
      </c>
      <c r="KE266" s="15">
        <v>34</v>
      </c>
      <c r="KF266" s="37">
        <f t="shared" si="1632"/>
        <v>0</v>
      </c>
      <c r="KG266" s="21">
        <f t="shared" si="1633"/>
        <v>0</v>
      </c>
      <c r="KH266" s="21">
        <f t="shared" si="1634"/>
        <v>0</v>
      </c>
      <c r="KI266" s="21">
        <f t="shared" si="1635"/>
        <v>0</v>
      </c>
      <c r="KJ266" s="21">
        <f t="shared" si="1636"/>
        <v>0</v>
      </c>
      <c r="KK266" s="21">
        <f t="shared" si="1637"/>
        <v>0</v>
      </c>
      <c r="KL266" s="21">
        <f t="shared" si="1638"/>
        <v>0</v>
      </c>
      <c r="KM266" s="21">
        <f t="shared" si="1639"/>
        <v>-4</v>
      </c>
      <c r="KN266" s="21">
        <f t="shared" si="1640"/>
        <v>-4</v>
      </c>
      <c r="KO266" s="21">
        <f t="shared" si="1641"/>
        <v>0</v>
      </c>
      <c r="KP266" s="38">
        <f t="shared" si="1642"/>
        <v>0</v>
      </c>
      <c r="KQ266" s="43">
        <f t="shared" si="1643"/>
        <v>0</v>
      </c>
      <c r="KR266" s="21">
        <f t="shared" si="1644"/>
        <v>0</v>
      </c>
      <c r="KS266" s="21">
        <f t="shared" si="1645"/>
        <v>0</v>
      </c>
      <c r="KT266" s="21">
        <f t="shared" si="1646"/>
        <v>0</v>
      </c>
      <c r="KU266" s="21">
        <f t="shared" si="1647"/>
        <v>0</v>
      </c>
      <c r="KV266" s="21">
        <f t="shared" si="1648"/>
        <v>0</v>
      </c>
      <c r="KW266" s="21">
        <f t="shared" si="1649"/>
        <v>0</v>
      </c>
      <c r="KX266" s="21">
        <f t="shared" si="1650"/>
        <v>0</v>
      </c>
      <c r="KY266" s="21">
        <f t="shared" si="1651"/>
        <v>0</v>
      </c>
      <c r="KZ266" s="21">
        <f t="shared" si="1652"/>
        <v>0</v>
      </c>
      <c r="LA266" s="82">
        <f t="shared" si="1653"/>
        <v>0</v>
      </c>
      <c r="LB266" s="37">
        <f t="shared" si="1654"/>
        <v>0</v>
      </c>
      <c r="LC266" s="21">
        <f t="shared" si="1655"/>
        <v>0</v>
      </c>
      <c r="LD266" s="21">
        <f t="shared" si="1656"/>
        <v>0</v>
      </c>
      <c r="LE266" s="21">
        <f t="shared" si="1657"/>
        <v>0</v>
      </c>
      <c r="LF266" s="21">
        <f t="shared" si="1658"/>
        <v>0</v>
      </c>
      <c r="LG266" s="21">
        <f t="shared" si="1659"/>
        <v>0</v>
      </c>
      <c r="LH266" s="21">
        <f t="shared" si="1660"/>
        <v>0</v>
      </c>
      <c r="LI266" s="21">
        <f t="shared" si="1661"/>
        <v>0</v>
      </c>
      <c r="LJ266" s="21">
        <f t="shared" si="1662"/>
        <v>0</v>
      </c>
      <c r="LK266" s="21">
        <f t="shared" si="1663"/>
        <v>0</v>
      </c>
      <c r="LL266" s="38">
        <f t="shared" si="1664"/>
        <v>0</v>
      </c>
      <c r="LM266" s="43">
        <f t="shared" si="1665"/>
        <v>0</v>
      </c>
      <c r="LN266" s="21">
        <f t="shared" si="1666"/>
        <v>0</v>
      </c>
      <c r="LO266" s="21">
        <f t="shared" si="1667"/>
        <v>0</v>
      </c>
      <c r="LP266" s="21">
        <f t="shared" si="1668"/>
        <v>0</v>
      </c>
      <c r="LQ266" s="21">
        <f t="shared" si="1669"/>
        <v>0</v>
      </c>
      <c r="LR266" s="21">
        <f t="shared" si="1670"/>
        <v>0</v>
      </c>
      <c r="LS266" s="21">
        <f t="shared" si="1671"/>
        <v>0</v>
      </c>
      <c r="LT266" s="21">
        <f t="shared" si="1672"/>
        <v>0</v>
      </c>
      <c r="LU266" s="21">
        <f t="shared" si="1673"/>
        <v>0</v>
      </c>
      <c r="LV266" s="21">
        <f t="shared" si="1674"/>
        <v>0</v>
      </c>
      <c r="LW266" s="38">
        <f t="shared" si="1675"/>
        <v>0</v>
      </c>
      <c r="MC266" s="4">
        <f t="shared" si="1676"/>
        <v>3.9</v>
      </c>
      <c r="MD266" s="15">
        <v>40</v>
      </c>
      <c r="ME266" s="37">
        <f t="shared" si="1795"/>
        <v>-2</v>
      </c>
      <c r="MF266" s="21">
        <f t="shared" si="1795"/>
        <v>-2</v>
      </c>
      <c r="MG266" s="21">
        <f t="shared" si="1795"/>
        <v>-2</v>
      </c>
      <c r="MH266" s="21">
        <f t="shared" si="1795"/>
        <v>-2</v>
      </c>
      <c r="MI266" s="21">
        <f t="shared" si="1795"/>
        <v>-2</v>
      </c>
      <c r="MJ266" s="21">
        <f t="shared" si="1795"/>
        <v>-2</v>
      </c>
      <c r="MK266" s="21">
        <f t="shared" si="1795"/>
        <v>-3</v>
      </c>
      <c r="ML266" s="21">
        <f t="shared" si="1795"/>
        <v>-4</v>
      </c>
      <c r="MM266" s="21">
        <f t="shared" si="1795"/>
        <v>-3</v>
      </c>
      <c r="MN266" s="21">
        <f t="shared" si="1795"/>
        <v>-2</v>
      </c>
      <c r="MO266" s="21">
        <f t="shared" si="1796"/>
        <v>-2</v>
      </c>
      <c r="MP266" s="21">
        <f t="shared" si="1796"/>
        <v>-2</v>
      </c>
      <c r="MQ266" s="21">
        <f t="shared" si="1796"/>
        <v>-2</v>
      </c>
      <c r="MR266" s="21">
        <f t="shared" si="1796"/>
        <v>-2</v>
      </c>
      <c r="MS266" s="21">
        <f t="shared" si="1796"/>
        <v>-2</v>
      </c>
      <c r="MT266" s="21">
        <f t="shared" si="1796"/>
        <v>-2</v>
      </c>
      <c r="MU266" s="21">
        <f t="shared" si="1796"/>
        <v>-4</v>
      </c>
      <c r="MV266" s="21">
        <f t="shared" si="1796"/>
        <v>-6</v>
      </c>
      <c r="MW266" s="21">
        <f t="shared" si="1796"/>
        <v>-4</v>
      </c>
      <c r="MX266" s="21">
        <f t="shared" si="1796"/>
        <v>-2</v>
      </c>
      <c r="MY266" s="21">
        <f t="shared" si="1797"/>
        <v>-2</v>
      </c>
      <c r="MZ266" s="21">
        <f t="shared" si="1797"/>
        <v>-2</v>
      </c>
      <c r="NA266" s="21">
        <f t="shared" si="1797"/>
        <v>-2</v>
      </c>
      <c r="NB266" s="21">
        <f t="shared" si="1797"/>
        <v>-2</v>
      </c>
      <c r="NC266" s="21">
        <f t="shared" si="1797"/>
        <v>-2</v>
      </c>
      <c r="ND266" s="21">
        <f t="shared" si="1797"/>
        <v>-2</v>
      </c>
      <c r="NE266" s="21">
        <f t="shared" si="1797"/>
        <v>-2</v>
      </c>
      <c r="NF266" s="21">
        <f t="shared" si="1797"/>
        <v>-2</v>
      </c>
      <c r="NG266" s="21">
        <f t="shared" si="1797"/>
        <v>-2</v>
      </c>
      <c r="NH266" s="21">
        <f t="shared" si="1797"/>
        <v>-2</v>
      </c>
      <c r="NI266" s="21">
        <f t="shared" si="1798"/>
        <v>-2</v>
      </c>
      <c r="NJ266" s="21">
        <f t="shared" si="1798"/>
        <v>-2</v>
      </c>
      <c r="NK266" s="21">
        <f t="shared" si="1798"/>
        <v>-2</v>
      </c>
      <c r="NL266" s="21">
        <f t="shared" si="1798"/>
        <v>-2</v>
      </c>
      <c r="NM266" s="21">
        <f t="shared" si="1798"/>
        <v>-2</v>
      </c>
      <c r="NN266" s="21">
        <f t="shared" si="1798"/>
        <v>-2</v>
      </c>
      <c r="NO266" s="21">
        <f t="shared" si="1798"/>
        <v>-2</v>
      </c>
      <c r="NP266" s="21">
        <f t="shared" si="1798"/>
        <v>-2</v>
      </c>
      <c r="NQ266" s="21">
        <f t="shared" si="1798"/>
        <v>-2</v>
      </c>
      <c r="NR266" s="38">
        <f t="shared" si="1798"/>
        <v>-2</v>
      </c>
      <c r="NS266"/>
      <c r="NU266" s="4">
        <f t="shared" si="1681"/>
        <v>3.9</v>
      </c>
      <c r="NV266" s="15">
        <v>40</v>
      </c>
      <c r="NW266" s="37">
        <f t="shared" si="1682"/>
        <v>31.64</v>
      </c>
      <c r="NX266" s="21">
        <f t="shared" si="1588"/>
        <v>31.64</v>
      </c>
      <c r="NY266" s="21">
        <f t="shared" si="1589"/>
        <v>31.64</v>
      </c>
      <c r="NZ266" s="21">
        <f t="shared" si="1590"/>
        <v>31.64</v>
      </c>
      <c r="OA266" s="21">
        <f t="shared" si="1591"/>
        <v>31.64</v>
      </c>
      <c r="OB266" s="21">
        <f t="shared" si="1592"/>
        <v>31.64</v>
      </c>
      <c r="OC266" s="21">
        <f t="shared" si="1593"/>
        <v>31.64</v>
      </c>
      <c r="OD266" s="21">
        <f t="shared" si="1594"/>
        <v>31.64</v>
      </c>
      <c r="OE266" s="21">
        <f t="shared" si="1595"/>
        <v>31.64</v>
      </c>
      <c r="OF266" s="21">
        <f t="shared" si="1596"/>
        <v>31.64</v>
      </c>
      <c r="OG266" s="21">
        <f t="shared" si="1597"/>
        <v>31.64</v>
      </c>
      <c r="OH266" s="21">
        <f t="shared" si="1598"/>
        <v>31.64</v>
      </c>
      <c r="OI266" s="21">
        <f t="shared" si="1599"/>
        <v>31.64</v>
      </c>
      <c r="OJ266" s="21">
        <f t="shared" si="1600"/>
        <v>31.64</v>
      </c>
      <c r="OK266" s="21">
        <f t="shared" si="1601"/>
        <v>31.64</v>
      </c>
      <c r="OL266" s="21">
        <f t="shared" si="1602"/>
        <v>31.64</v>
      </c>
      <c r="OM266" s="21">
        <f t="shared" si="1603"/>
        <v>31.64</v>
      </c>
      <c r="ON266" s="21">
        <f t="shared" si="1604"/>
        <v>31.64</v>
      </c>
      <c r="OO266" s="21">
        <f t="shared" si="1605"/>
        <v>31.64</v>
      </c>
      <c r="OP266" s="21">
        <f t="shared" si="1606"/>
        <v>31.64</v>
      </c>
      <c r="OQ266" s="21">
        <f t="shared" si="1607"/>
        <v>31.64</v>
      </c>
      <c r="OR266" s="21">
        <f t="shared" si="1608"/>
        <v>31.64</v>
      </c>
      <c r="OS266" s="21">
        <f t="shared" si="1609"/>
        <v>31.64</v>
      </c>
      <c r="OT266" s="21">
        <f t="shared" si="1610"/>
        <v>31.64</v>
      </c>
      <c r="OU266" s="21">
        <f t="shared" si="1611"/>
        <v>31.64</v>
      </c>
      <c r="OV266" s="21">
        <f t="shared" si="1612"/>
        <v>31.64</v>
      </c>
      <c r="OW266" s="21">
        <f t="shared" si="1613"/>
        <v>31.64</v>
      </c>
      <c r="OX266" s="21">
        <f t="shared" si="1614"/>
        <v>31.64</v>
      </c>
      <c r="OY266" s="21">
        <f t="shared" si="1615"/>
        <v>31.64</v>
      </c>
      <c r="OZ266" s="21">
        <f t="shared" si="1616"/>
        <v>31.64</v>
      </c>
      <c r="PA266" s="21">
        <f t="shared" si="1617"/>
        <v>31.64</v>
      </c>
      <c r="PB266" s="21">
        <f t="shared" si="1618"/>
        <v>31.64</v>
      </c>
      <c r="PC266" s="21">
        <f t="shared" si="1619"/>
        <v>31.64</v>
      </c>
      <c r="PD266" s="21">
        <f t="shared" si="1620"/>
        <v>31.64</v>
      </c>
      <c r="PE266" s="21">
        <f t="shared" si="1621"/>
        <v>31.64</v>
      </c>
      <c r="PF266" s="21">
        <f t="shared" si="1622"/>
        <v>31.64</v>
      </c>
      <c r="PG266" s="21">
        <f t="shared" si="1623"/>
        <v>31.64</v>
      </c>
      <c r="PH266" s="21">
        <f t="shared" si="1624"/>
        <v>31.64</v>
      </c>
      <c r="PI266" s="21">
        <f t="shared" si="1625"/>
        <v>31.64</v>
      </c>
      <c r="PJ266" s="38">
        <f t="shared" si="1626"/>
        <v>31.64</v>
      </c>
      <c r="PK266"/>
      <c r="PM266" s="4">
        <f t="shared" si="1683"/>
        <v>3.9</v>
      </c>
      <c r="PN266" s="15">
        <v>40</v>
      </c>
      <c r="PO266" s="37">
        <f t="shared" si="1684"/>
        <v>0</v>
      </c>
      <c r="PP266" s="21">
        <f t="shared" si="1685"/>
        <v>0</v>
      </c>
      <c r="PQ266" s="21">
        <f t="shared" si="1686"/>
        <v>0</v>
      </c>
      <c r="PR266" s="21">
        <f t="shared" si="1687"/>
        <v>0</v>
      </c>
      <c r="PS266" s="21">
        <f t="shared" si="1688"/>
        <v>0</v>
      </c>
      <c r="PT266" s="21">
        <f t="shared" si="1689"/>
        <v>0</v>
      </c>
      <c r="PU266" s="21">
        <f t="shared" si="1690"/>
        <v>0</v>
      </c>
      <c r="PV266" s="21">
        <f t="shared" si="1691"/>
        <v>0</v>
      </c>
      <c r="PW266" s="21">
        <f t="shared" si="1692"/>
        <v>0</v>
      </c>
      <c r="PX266" s="21">
        <f t="shared" si="1693"/>
        <v>0</v>
      </c>
      <c r="PY266" s="21">
        <f t="shared" si="1694"/>
        <v>0</v>
      </c>
      <c r="PZ266" s="21">
        <f t="shared" si="1695"/>
        <v>0</v>
      </c>
      <c r="QA266" s="21">
        <f t="shared" si="1696"/>
        <v>0</v>
      </c>
      <c r="QB266" s="21">
        <f t="shared" si="1697"/>
        <v>0</v>
      </c>
      <c r="QC266" s="21">
        <f t="shared" si="1698"/>
        <v>0</v>
      </c>
      <c r="QD266" s="21">
        <f t="shared" si="1699"/>
        <v>0</v>
      </c>
      <c r="QE266" s="21">
        <f t="shared" si="1700"/>
        <v>0</v>
      </c>
      <c r="QF266" s="21">
        <f t="shared" si="1701"/>
        <v>0</v>
      </c>
      <c r="QG266" s="21">
        <f t="shared" si="1702"/>
        <v>0</v>
      </c>
      <c r="QH266" s="21">
        <f t="shared" si="1703"/>
        <v>0</v>
      </c>
      <c r="QI266" s="21">
        <f t="shared" si="1704"/>
        <v>0</v>
      </c>
      <c r="QJ266" s="21">
        <f t="shared" si="1705"/>
        <v>0</v>
      </c>
      <c r="QK266" s="21">
        <f t="shared" si="1706"/>
        <v>0</v>
      </c>
      <c r="QL266" s="21">
        <f t="shared" si="1707"/>
        <v>0</v>
      </c>
      <c r="QM266" s="21">
        <f t="shared" si="1708"/>
        <v>0</v>
      </c>
      <c r="QN266" s="21">
        <f t="shared" si="1709"/>
        <v>0</v>
      </c>
      <c r="QO266" s="21">
        <f t="shared" si="1710"/>
        <v>0</v>
      </c>
      <c r="QP266" s="21">
        <f t="shared" si="1711"/>
        <v>0</v>
      </c>
      <c r="QQ266" s="21">
        <f t="shared" si="1712"/>
        <v>0</v>
      </c>
      <c r="QR266" s="21">
        <f t="shared" si="1713"/>
        <v>0</v>
      </c>
      <c r="QS266" s="21">
        <f t="shared" si="1714"/>
        <v>0</v>
      </c>
      <c r="QT266" s="21">
        <f t="shared" si="1715"/>
        <v>0</v>
      </c>
      <c r="QU266" s="21">
        <f t="shared" si="1716"/>
        <v>0</v>
      </c>
      <c r="QV266" s="21">
        <f t="shared" si="1717"/>
        <v>0</v>
      </c>
      <c r="QW266" s="21">
        <f t="shared" si="1718"/>
        <v>0</v>
      </c>
      <c r="QX266" s="21">
        <f t="shared" si="1719"/>
        <v>0</v>
      </c>
      <c r="QY266" s="21">
        <f t="shared" si="1720"/>
        <v>0</v>
      </c>
      <c r="QZ266" s="21">
        <f t="shared" si="1721"/>
        <v>0</v>
      </c>
      <c r="RA266" s="21">
        <f t="shared" si="1722"/>
        <v>0</v>
      </c>
      <c r="RB266" s="38">
        <f t="shared" si="1723"/>
        <v>0</v>
      </c>
      <c r="RC266"/>
      <c r="ZS266" s="4">
        <f t="shared" si="1724"/>
        <v>3.3</v>
      </c>
      <c r="ZT266" s="15">
        <v>34</v>
      </c>
      <c r="ZU266" s="37">
        <f t="shared" ref="ZU266:ABL266" si="1803">IF(ISNUMBER(INDEX(Asfalt,$ZT266,ZV$226)),INDEX(Asfalt,$ZT266,ZV$226),0)</f>
        <v>0</v>
      </c>
      <c r="ZV266" s="21">
        <f t="shared" si="1803"/>
        <v>0</v>
      </c>
      <c r="ZW266" s="21">
        <f t="shared" si="1803"/>
        <v>0</v>
      </c>
      <c r="ZX266" s="21">
        <f t="shared" si="1803"/>
        <v>0</v>
      </c>
      <c r="ZY266" s="21">
        <f t="shared" si="1803"/>
        <v>0</v>
      </c>
      <c r="ZZ266" s="21">
        <f t="shared" si="1803"/>
        <v>0</v>
      </c>
      <c r="AAA266" s="21">
        <f t="shared" si="1803"/>
        <v>0</v>
      </c>
      <c r="AAB266" s="21">
        <f t="shared" si="1803"/>
        <v>4</v>
      </c>
      <c r="AAC266" s="21">
        <f t="shared" si="1803"/>
        <v>4</v>
      </c>
      <c r="AAD266" s="21">
        <f t="shared" si="1803"/>
        <v>0</v>
      </c>
      <c r="AAE266" s="38">
        <f t="shared" si="1803"/>
        <v>0</v>
      </c>
      <c r="AAF266" s="43">
        <f t="shared" si="1803"/>
        <v>0</v>
      </c>
      <c r="AAG266" s="21">
        <f t="shared" si="1803"/>
        <v>0</v>
      </c>
      <c r="AAH266" s="21">
        <f t="shared" si="1803"/>
        <v>0</v>
      </c>
      <c r="AAI266" s="21">
        <f t="shared" si="1803"/>
        <v>0</v>
      </c>
      <c r="AAJ266" s="21">
        <f t="shared" si="1803"/>
        <v>0</v>
      </c>
      <c r="AAK266" s="21">
        <f t="shared" si="1803"/>
        <v>0</v>
      </c>
      <c r="AAL266" s="21">
        <f t="shared" si="1803"/>
        <v>0</v>
      </c>
      <c r="AAM266" s="21">
        <f t="shared" si="1803"/>
        <v>0</v>
      </c>
      <c r="AAN266" s="21">
        <f t="shared" si="1803"/>
        <v>0</v>
      </c>
      <c r="AAO266" s="21">
        <f t="shared" si="1803"/>
        <v>0</v>
      </c>
      <c r="AAP266" s="82">
        <f t="shared" si="1803"/>
        <v>0</v>
      </c>
      <c r="AAQ266" s="37">
        <f t="shared" si="1803"/>
        <v>0</v>
      </c>
      <c r="AAR266" s="21">
        <f t="shared" si="1803"/>
        <v>0</v>
      </c>
      <c r="AAS266" s="21">
        <f t="shared" si="1803"/>
        <v>0</v>
      </c>
      <c r="AAT266" s="21">
        <f t="shared" si="1803"/>
        <v>0</v>
      </c>
      <c r="AAU266" s="21">
        <f t="shared" si="1803"/>
        <v>0</v>
      </c>
      <c r="AAV266" s="21">
        <f t="shared" si="1803"/>
        <v>0</v>
      </c>
      <c r="AAW266" s="21">
        <f t="shared" si="1803"/>
        <v>0</v>
      </c>
      <c r="AAX266" s="21">
        <f t="shared" si="1803"/>
        <v>0</v>
      </c>
      <c r="AAY266" s="21">
        <f t="shared" si="1803"/>
        <v>0</v>
      </c>
      <c r="AAZ266" s="21">
        <f t="shared" si="1803"/>
        <v>0</v>
      </c>
      <c r="ABA266" s="38">
        <f t="shared" si="1803"/>
        <v>0</v>
      </c>
      <c r="ABB266" s="43">
        <f t="shared" si="1803"/>
        <v>0</v>
      </c>
      <c r="ABC266" s="21">
        <f t="shared" si="1803"/>
        <v>0</v>
      </c>
      <c r="ABD266" s="21">
        <f t="shared" si="1803"/>
        <v>0</v>
      </c>
      <c r="ABE266" s="21">
        <f t="shared" si="1803"/>
        <v>0</v>
      </c>
      <c r="ABF266" s="21">
        <f t="shared" si="1803"/>
        <v>0</v>
      </c>
      <c r="ABG266" s="21">
        <f t="shared" si="1803"/>
        <v>0</v>
      </c>
      <c r="ABH266" s="21">
        <f t="shared" si="1803"/>
        <v>0</v>
      </c>
      <c r="ABI266" s="21">
        <f t="shared" si="1803"/>
        <v>0</v>
      </c>
      <c r="ABJ266" s="21">
        <f t="shared" si="1803"/>
        <v>0</v>
      </c>
      <c r="ABK266" s="21">
        <f t="shared" si="1803"/>
        <v>0</v>
      </c>
      <c r="ABL266" s="38">
        <f t="shared" si="1803"/>
        <v>0</v>
      </c>
    </row>
    <row r="267" spans="1:740" x14ac:dyDescent="0.25">
      <c r="A267" s="8"/>
      <c r="B267" s="8"/>
      <c r="C267" s="8"/>
      <c r="D267" s="8"/>
      <c r="E267" s="8"/>
      <c r="F267" s="8"/>
      <c r="G267" s="8"/>
      <c r="H267" s="8"/>
      <c r="I267" s="9"/>
      <c r="J267" s="9"/>
      <c r="K267" s="8"/>
      <c r="L267" s="9"/>
      <c r="EP267" s="4">
        <f t="shared" si="1629"/>
        <v>3.4</v>
      </c>
      <c r="EQ267" s="15">
        <v>35</v>
      </c>
      <c r="ER267" s="37">
        <f t="shared" ref="ER267:FA276" si="1804">IF(ISNUMBER(INDEX(VstupniData,$EQ267,ER$226)),INDEX(VstupniData,$EQ267,ER$226),"")</f>
        <v>0</v>
      </c>
      <c r="ES267" s="21">
        <f t="shared" si="1804"/>
        <v>0</v>
      </c>
      <c r="ET267" s="21">
        <f t="shared" si="1804"/>
        <v>0</v>
      </c>
      <c r="EU267" s="21">
        <f t="shared" si="1804"/>
        <v>0</v>
      </c>
      <c r="EV267" s="21">
        <f t="shared" si="1804"/>
        <v>0</v>
      </c>
      <c r="EW267" s="21">
        <f t="shared" si="1804"/>
        <v>0</v>
      </c>
      <c r="EX267" s="21">
        <f t="shared" si="1804"/>
        <v>0</v>
      </c>
      <c r="EY267" s="21">
        <f t="shared" si="1804"/>
        <v>4</v>
      </c>
      <c r="EZ267" s="21">
        <f t="shared" si="1804"/>
        <v>4</v>
      </c>
      <c r="FA267" s="21">
        <f t="shared" si="1804"/>
        <v>0</v>
      </c>
      <c r="FB267" s="38">
        <f t="shared" ref="FB267:FK276" si="1805">IF(ISNUMBER(INDEX(VstupniData,$EQ267,FB$226)),INDEX(VstupniData,$EQ267,FB$226),"")</f>
        <v>0</v>
      </c>
      <c r="FC267" s="43">
        <f t="shared" si="1805"/>
        <v>0</v>
      </c>
      <c r="FD267" s="21">
        <f t="shared" si="1805"/>
        <v>0</v>
      </c>
      <c r="FE267" s="21">
        <f t="shared" si="1805"/>
        <v>0</v>
      </c>
      <c r="FF267" s="21">
        <f t="shared" si="1805"/>
        <v>0</v>
      </c>
      <c r="FG267" s="21">
        <f t="shared" si="1805"/>
        <v>0</v>
      </c>
      <c r="FH267" s="21">
        <f t="shared" si="1805"/>
        <v>0</v>
      </c>
      <c r="FI267" s="21">
        <f t="shared" si="1805"/>
        <v>0</v>
      </c>
      <c r="FJ267" s="21">
        <f t="shared" si="1805"/>
        <v>0</v>
      </c>
      <c r="FK267" s="21">
        <f t="shared" si="1805"/>
        <v>0</v>
      </c>
      <c r="FL267" s="21">
        <f t="shared" ref="FL267:FU276" si="1806">IF(ISNUMBER(INDEX(VstupniData,$EQ267,FL$226)),INDEX(VstupniData,$EQ267,FL$226),"")</f>
        <v>0</v>
      </c>
      <c r="FM267" s="82">
        <f t="shared" si="1806"/>
        <v>0</v>
      </c>
      <c r="FN267" s="37">
        <f t="shared" si="1806"/>
        <v>0</v>
      </c>
      <c r="FO267" s="21">
        <f t="shared" si="1806"/>
        <v>0</v>
      </c>
      <c r="FP267" s="21">
        <f t="shared" si="1806"/>
        <v>0</v>
      </c>
      <c r="FQ267" s="21">
        <f t="shared" si="1806"/>
        <v>0</v>
      </c>
      <c r="FR267" s="21">
        <f t="shared" si="1806"/>
        <v>0</v>
      </c>
      <c r="FS267" s="21">
        <f t="shared" si="1806"/>
        <v>0</v>
      </c>
      <c r="FT267" s="21">
        <f t="shared" si="1806"/>
        <v>0</v>
      </c>
      <c r="FU267" s="21">
        <f t="shared" si="1806"/>
        <v>0</v>
      </c>
      <c r="FV267" s="21">
        <f t="shared" ref="FV267:GI276" si="1807">IF(ISNUMBER(INDEX(VstupniData,$EQ267,FV$226)),INDEX(VstupniData,$EQ267,FV$226),"")</f>
        <v>0</v>
      </c>
      <c r="FW267" s="21">
        <f t="shared" si="1807"/>
        <v>0</v>
      </c>
      <c r="FX267" s="38">
        <f t="shared" si="1807"/>
        <v>0</v>
      </c>
      <c r="FY267" s="43">
        <f t="shared" si="1807"/>
        <v>0</v>
      </c>
      <c r="FZ267" s="21">
        <f t="shared" si="1807"/>
        <v>0</v>
      </c>
      <c r="GA267" s="21">
        <f t="shared" si="1807"/>
        <v>0</v>
      </c>
      <c r="GB267" s="21">
        <f t="shared" si="1807"/>
        <v>0</v>
      </c>
      <c r="GC267" s="21">
        <f t="shared" si="1807"/>
        <v>0</v>
      </c>
      <c r="GD267" s="21">
        <f t="shared" si="1807"/>
        <v>0</v>
      </c>
      <c r="GE267" s="21">
        <f t="shared" si="1807"/>
        <v>0</v>
      </c>
      <c r="GF267" s="21">
        <f t="shared" si="1807"/>
        <v>0</v>
      </c>
      <c r="GG267" s="21">
        <f t="shared" si="1807"/>
        <v>0</v>
      </c>
      <c r="GH267" s="21">
        <f t="shared" si="1807"/>
        <v>0</v>
      </c>
      <c r="GI267" s="38">
        <f t="shared" si="1807"/>
        <v>0</v>
      </c>
      <c r="GK267" s="4">
        <f t="shared" si="1630"/>
        <v>3.4</v>
      </c>
      <c r="GL267" s="15">
        <v>35</v>
      </c>
      <c r="GM267" s="37">
        <f t="shared" si="1539"/>
        <v>0</v>
      </c>
      <c r="GN267" s="21">
        <f t="shared" si="1540"/>
        <v>0</v>
      </c>
      <c r="GO267" s="21">
        <f t="shared" si="1541"/>
        <v>0</v>
      </c>
      <c r="GP267" s="21">
        <f t="shared" si="1542"/>
        <v>0</v>
      </c>
      <c r="GQ267" s="21">
        <f t="shared" si="1543"/>
        <v>0</v>
      </c>
      <c r="GR267" s="21">
        <f t="shared" si="1544"/>
        <v>0</v>
      </c>
      <c r="GS267" s="21">
        <f t="shared" si="1545"/>
        <v>0</v>
      </c>
      <c r="GT267" s="21">
        <f t="shared" si="1546"/>
        <v>0</v>
      </c>
      <c r="GU267" s="21">
        <f t="shared" si="1547"/>
        <v>0</v>
      </c>
      <c r="GV267" s="21">
        <f t="shared" si="1548"/>
        <v>0</v>
      </c>
      <c r="GW267" s="38">
        <f t="shared" si="1549"/>
        <v>0</v>
      </c>
      <c r="GX267" s="43">
        <f t="shared" si="1550"/>
        <v>0</v>
      </c>
      <c r="GY267" s="21">
        <f t="shared" si="1551"/>
        <v>0</v>
      </c>
      <c r="GZ267" s="21">
        <f t="shared" si="1552"/>
        <v>0</v>
      </c>
      <c r="HA267" s="21">
        <f t="shared" si="1553"/>
        <v>0</v>
      </c>
      <c r="HB267" s="21">
        <f t="shared" si="1554"/>
        <v>0</v>
      </c>
      <c r="HC267" s="21">
        <f t="shared" si="1555"/>
        <v>0</v>
      </c>
      <c r="HD267" s="21">
        <f t="shared" si="1556"/>
        <v>0</v>
      </c>
      <c r="HE267" s="21">
        <f t="shared" si="1557"/>
        <v>0</v>
      </c>
      <c r="HF267" s="21">
        <f t="shared" si="1558"/>
        <v>0</v>
      </c>
      <c r="HG267" s="21">
        <f t="shared" si="1559"/>
        <v>0</v>
      </c>
      <c r="HH267" s="82">
        <f t="shared" si="1560"/>
        <v>0</v>
      </c>
      <c r="HI267" s="37">
        <f t="shared" si="1561"/>
        <v>0</v>
      </c>
      <c r="HJ267" s="21">
        <f t="shared" si="1562"/>
        <v>0</v>
      </c>
      <c r="HK267" s="21">
        <f t="shared" si="1563"/>
        <v>0</v>
      </c>
      <c r="HL267" s="21">
        <f t="shared" si="1564"/>
        <v>0</v>
      </c>
      <c r="HM267" s="21">
        <f t="shared" si="1565"/>
        <v>0</v>
      </c>
      <c r="HN267" s="21">
        <f t="shared" si="1566"/>
        <v>0</v>
      </c>
      <c r="HO267" s="21">
        <f t="shared" si="1567"/>
        <v>0</v>
      </c>
      <c r="HP267" s="21">
        <f t="shared" si="1568"/>
        <v>0</v>
      </c>
      <c r="HQ267" s="21">
        <f t="shared" si="1569"/>
        <v>0</v>
      </c>
      <c r="HR267" s="21">
        <f t="shared" si="1570"/>
        <v>0</v>
      </c>
      <c r="HS267" s="38">
        <f t="shared" si="1571"/>
        <v>0</v>
      </c>
      <c r="HT267" s="43">
        <f t="shared" si="1572"/>
        <v>0</v>
      </c>
      <c r="HU267" s="21">
        <f t="shared" si="1573"/>
        <v>0</v>
      </c>
      <c r="HV267" s="21">
        <f t="shared" si="1574"/>
        <v>0</v>
      </c>
      <c r="HW267" s="21">
        <f t="shared" si="1575"/>
        <v>0</v>
      </c>
      <c r="HX267" s="21">
        <f t="shared" si="1576"/>
        <v>0</v>
      </c>
      <c r="HY267" s="21">
        <f t="shared" si="1577"/>
        <v>0</v>
      </c>
      <c r="HZ267" s="21">
        <f t="shared" si="1578"/>
        <v>0</v>
      </c>
      <c r="IA267" s="21">
        <f t="shared" si="1579"/>
        <v>0</v>
      </c>
      <c r="IB267" s="21">
        <f t="shared" si="1580"/>
        <v>0</v>
      </c>
      <c r="IC267" s="21">
        <f t="shared" si="1581"/>
        <v>0</v>
      </c>
      <c r="ID267" s="38">
        <f t="shared" si="1582"/>
        <v>0</v>
      </c>
      <c r="IG267" s="15">
        <v>35</v>
      </c>
      <c r="IH267" s="37"/>
      <c r="II267" s="21"/>
      <c r="IJ267" s="21"/>
      <c r="IK267" s="21"/>
      <c r="IL267" s="21"/>
      <c r="IM267" s="21"/>
      <c r="IN267" s="21"/>
      <c r="IO267" s="21"/>
      <c r="IP267" s="21"/>
      <c r="IQ267" s="21"/>
      <c r="IR267" s="38"/>
      <c r="IS267" s="43"/>
      <c r="IT267" s="21"/>
      <c r="IU267" s="21"/>
      <c r="IV267" s="21"/>
      <c r="IW267" s="21"/>
      <c r="IX267" s="21"/>
      <c r="IY267" s="21"/>
      <c r="IZ267" s="21"/>
      <c r="JA267" s="21"/>
      <c r="JB267" s="21"/>
      <c r="JC267" s="82"/>
      <c r="JD267" s="37"/>
      <c r="JE267" s="21"/>
      <c r="JF267" s="21"/>
      <c r="JG267" s="21"/>
      <c r="JH267" s="21"/>
      <c r="JI267" s="21"/>
      <c r="JJ267" s="21"/>
      <c r="JK267" s="21"/>
      <c r="JL267" s="21"/>
      <c r="JM267" s="21"/>
      <c r="JN267" s="38"/>
      <c r="JO267" s="43"/>
      <c r="JP267" s="21"/>
      <c r="JQ267" s="21"/>
      <c r="JR267" s="21"/>
      <c r="JS267" s="21"/>
      <c r="JT267" s="21"/>
      <c r="JU267" s="21"/>
      <c r="JV267" s="21"/>
      <c r="JW267" s="21"/>
      <c r="JX267" s="21"/>
      <c r="JY267" s="38"/>
      <c r="KD267" s="4">
        <f t="shared" si="1631"/>
        <v>3.4</v>
      </c>
      <c r="KE267" s="15">
        <v>35</v>
      </c>
      <c r="KF267" s="37">
        <f t="shared" si="1632"/>
        <v>0</v>
      </c>
      <c r="KG267" s="21">
        <f t="shared" si="1633"/>
        <v>0</v>
      </c>
      <c r="KH267" s="21">
        <f t="shared" si="1634"/>
        <v>0</v>
      </c>
      <c r="KI267" s="21">
        <f t="shared" si="1635"/>
        <v>0</v>
      </c>
      <c r="KJ267" s="21">
        <f t="shared" si="1636"/>
        <v>0</v>
      </c>
      <c r="KK267" s="21">
        <f t="shared" si="1637"/>
        <v>0</v>
      </c>
      <c r="KL267" s="21">
        <f t="shared" si="1638"/>
        <v>0</v>
      </c>
      <c r="KM267" s="21">
        <f t="shared" si="1639"/>
        <v>-4</v>
      </c>
      <c r="KN267" s="21">
        <f t="shared" si="1640"/>
        <v>-4</v>
      </c>
      <c r="KO267" s="21">
        <f t="shared" si="1641"/>
        <v>0</v>
      </c>
      <c r="KP267" s="38">
        <f t="shared" si="1642"/>
        <v>0</v>
      </c>
      <c r="KQ267" s="43">
        <f t="shared" si="1643"/>
        <v>0</v>
      </c>
      <c r="KR267" s="21">
        <f t="shared" si="1644"/>
        <v>0</v>
      </c>
      <c r="KS267" s="21">
        <f t="shared" si="1645"/>
        <v>0</v>
      </c>
      <c r="KT267" s="21">
        <f t="shared" si="1646"/>
        <v>0</v>
      </c>
      <c r="KU267" s="21">
        <f t="shared" si="1647"/>
        <v>0</v>
      </c>
      <c r="KV267" s="21">
        <f t="shared" si="1648"/>
        <v>0</v>
      </c>
      <c r="KW267" s="21">
        <f t="shared" si="1649"/>
        <v>0</v>
      </c>
      <c r="KX267" s="21">
        <f t="shared" si="1650"/>
        <v>0</v>
      </c>
      <c r="KY267" s="21">
        <f t="shared" si="1651"/>
        <v>0</v>
      </c>
      <c r="KZ267" s="21">
        <f t="shared" si="1652"/>
        <v>0</v>
      </c>
      <c r="LA267" s="82">
        <f t="shared" si="1653"/>
        <v>0</v>
      </c>
      <c r="LB267" s="37">
        <f t="shared" si="1654"/>
        <v>0</v>
      </c>
      <c r="LC267" s="21">
        <f t="shared" si="1655"/>
        <v>0</v>
      </c>
      <c r="LD267" s="21">
        <f t="shared" si="1656"/>
        <v>0</v>
      </c>
      <c r="LE267" s="21">
        <f t="shared" si="1657"/>
        <v>0</v>
      </c>
      <c r="LF267" s="21">
        <f t="shared" si="1658"/>
        <v>0</v>
      </c>
      <c r="LG267" s="21">
        <f t="shared" si="1659"/>
        <v>0</v>
      </c>
      <c r="LH267" s="21">
        <f t="shared" si="1660"/>
        <v>0</v>
      </c>
      <c r="LI267" s="21">
        <f t="shared" si="1661"/>
        <v>0</v>
      </c>
      <c r="LJ267" s="21">
        <f t="shared" si="1662"/>
        <v>0</v>
      </c>
      <c r="LK267" s="21">
        <f t="shared" si="1663"/>
        <v>0</v>
      </c>
      <c r="LL267" s="38">
        <f t="shared" si="1664"/>
        <v>0</v>
      </c>
      <c r="LM267" s="43">
        <f t="shared" si="1665"/>
        <v>0</v>
      </c>
      <c r="LN267" s="21">
        <f t="shared" si="1666"/>
        <v>0</v>
      </c>
      <c r="LO267" s="21">
        <f t="shared" si="1667"/>
        <v>0</v>
      </c>
      <c r="LP267" s="21">
        <f t="shared" si="1668"/>
        <v>0</v>
      </c>
      <c r="LQ267" s="21">
        <f t="shared" si="1669"/>
        <v>0</v>
      </c>
      <c r="LR267" s="21">
        <f t="shared" si="1670"/>
        <v>0</v>
      </c>
      <c r="LS267" s="21">
        <f t="shared" si="1671"/>
        <v>0</v>
      </c>
      <c r="LT267" s="21">
        <f t="shared" si="1672"/>
        <v>0</v>
      </c>
      <c r="LU267" s="21">
        <f t="shared" si="1673"/>
        <v>0</v>
      </c>
      <c r="LV267" s="21">
        <f t="shared" si="1674"/>
        <v>0</v>
      </c>
      <c r="LW267" s="38">
        <f t="shared" si="1675"/>
        <v>0</v>
      </c>
      <c r="MC267" s="4">
        <f t="shared" si="1676"/>
        <v>3.9999999999999996</v>
      </c>
      <c r="MD267" s="15">
        <v>41</v>
      </c>
      <c r="ME267" s="37">
        <f t="shared" ref="ME267:MN271" si="1808">AVERAGE(KF275:KG276)</f>
        <v>0</v>
      </c>
      <c r="MF267" s="21">
        <f t="shared" si="1808"/>
        <v>0</v>
      </c>
      <c r="MG267" s="21">
        <f t="shared" si="1808"/>
        <v>0</v>
      </c>
      <c r="MH267" s="21">
        <f t="shared" si="1808"/>
        <v>0</v>
      </c>
      <c r="MI267" s="21">
        <f t="shared" si="1808"/>
        <v>0</v>
      </c>
      <c r="MJ267" s="21">
        <f t="shared" si="1808"/>
        <v>0</v>
      </c>
      <c r="MK267" s="21">
        <f t="shared" si="1808"/>
        <v>0</v>
      </c>
      <c r="ML267" s="21">
        <f t="shared" si="1808"/>
        <v>0</v>
      </c>
      <c r="MM267" s="21">
        <f t="shared" si="1808"/>
        <v>0</v>
      </c>
      <c r="MN267" s="21">
        <f t="shared" si="1808"/>
        <v>0</v>
      </c>
      <c r="MO267" s="21">
        <f t="shared" ref="MO267:MX271" si="1809">AVERAGE(KQ275:KR276)</f>
        <v>0</v>
      </c>
      <c r="MP267" s="21">
        <f t="shared" si="1809"/>
        <v>0</v>
      </c>
      <c r="MQ267" s="21">
        <f t="shared" si="1809"/>
        <v>0</v>
      </c>
      <c r="MR267" s="21">
        <f t="shared" si="1809"/>
        <v>0</v>
      </c>
      <c r="MS267" s="21">
        <f t="shared" si="1809"/>
        <v>0</v>
      </c>
      <c r="MT267" s="21">
        <f t="shared" si="1809"/>
        <v>0</v>
      </c>
      <c r="MU267" s="21">
        <f t="shared" si="1809"/>
        <v>-2</v>
      </c>
      <c r="MV267" s="21">
        <f t="shared" si="1809"/>
        <v>-4</v>
      </c>
      <c r="MW267" s="21">
        <f t="shared" si="1809"/>
        <v>-2</v>
      </c>
      <c r="MX267" s="21">
        <f t="shared" si="1809"/>
        <v>0</v>
      </c>
      <c r="MY267" s="21">
        <f t="shared" ref="MY267:NH271" si="1810">AVERAGE(LB275:LC276)</f>
        <v>0</v>
      </c>
      <c r="MZ267" s="21">
        <f t="shared" si="1810"/>
        <v>0</v>
      </c>
      <c r="NA267" s="21">
        <f t="shared" si="1810"/>
        <v>0</v>
      </c>
      <c r="NB267" s="21">
        <f t="shared" si="1810"/>
        <v>0</v>
      </c>
      <c r="NC267" s="21">
        <f t="shared" si="1810"/>
        <v>0</v>
      </c>
      <c r="ND267" s="21">
        <f t="shared" si="1810"/>
        <v>0</v>
      </c>
      <c r="NE267" s="21">
        <f t="shared" si="1810"/>
        <v>0</v>
      </c>
      <c r="NF267" s="21">
        <f t="shared" si="1810"/>
        <v>0</v>
      </c>
      <c r="NG267" s="21">
        <f t="shared" si="1810"/>
        <v>0</v>
      </c>
      <c r="NH267" s="21">
        <f t="shared" si="1810"/>
        <v>0</v>
      </c>
      <c r="NI267" s="21">
        <f t="shared" ref="NI267:NR271" si="1811">AVERAGE(LM275:LN276)</f>
        <v>0</v>
      </c>
      <c r="NJ267" s="21">
        <f t="shared" si="1811"/>
        <v>0</v>
      </c>
      <c r="NK267" s="21">
        <f t="shared" si="1811"/>
        <v>0</v>
      </c>
      <c r="NL267" s="21">
        <f t="shared" si="1811"/>
        <v>0</v>
      </c>
      <c r="NM267" s="21">
        <f t="shared" si="1811"/>
        <v>0</v>
      </c>
      <c r="NN267" s="21">
        <f t="shared" si="1811"/>
        <v>0</v>
      </c>
      <c r="NO267" s="21">
        <f t="shared" si="1811"/>
        <v>0</v>
      </c>
      <c r="NP267" s="21">
        <f t="shared" si="1811"/>
        <v>0</v>
      </c>
      <c r="NQ267" s="21">
        <f t="shared" si="1811"/>
        <v>0</v>
      </c>
      <c r="NR267" s="38">
        <f t="shared" si="1811"/>
        <v>0</v>
      </c>
      <c r="NS267"/>
      <c r="NU267" s="4">
        <f t="shared" si="1681"/>
        <v>3.9999999999999996</v>
      </c>
      <c r="NV267" s="15">
        <v>41</v>
      </c>
      <c r="NW267" s="37">
        <f t="shared" si="1682"/>
        <v>31.64</v>
      </c>
      <c r="NX267" s="21">
        <f t="shared" si="1588"/>
        <v>31.64</v>
      </c>
      <c r="NY267" s="21">
        <f t="shared" si="1589"/>
        <v>31.64</v>
      </c>
      <c r="NZ267" s="21">
        <f t="shared" si="1590"/>
        <v>31.64</v>
      </c>
      <c r="OA267" s="21">
        <f t="shared" si="1591"/>
        <v>31.64</v>
      </c>
      <c r="OB267" s="21">
        <f t="shared" si="1592"/>
        <v>31.64</v>
      </c>
      <c r="OC267" s="21">
        <f t="shared" si="1593"/>
        <v>31.64</v>
      </c>
      <c r="OD267" s="21">
        <f t="shared" si="1594"/>
        <v>31.64</v>
      </c>
      <c r="OE267" s="21">
        <f t="shared" si="1595"/>
        <v>31.64</v>
      </c>
      <c r="OF267" s="21">
        <f t="shared" si="1596"/>
        <v>31.64</v>
      </c>
      <c r="OG267" s="21">
        <f t="shared" si="1597"/>
        <v>31.64</v>
      </c>
      <c r="OH267" s="21">
        <f t="shared" si="1598"/>
        <v>31.64</v>
      </c>
      <c r="OI267" s="21">
        <f t="shared" si="1599"/>
        <v>31.64</v>
      </c>
      <c r="OJ267" s="21">
        <f t="shared" si="1600"/>
        <v>31.64</v>
      </c>
      <c r="OK267" s="21">
        <f t="shared" si="1601"/>
        <v>31.64</v>
      </c>
      <c r="OL267" s="21">
        <f t="shared" si="1602"/>
        <v>31.64</v>
      </c>
      <c r="OM267" s="21">
        <f t="shared" si="1603"/>
        <v>31.64</v>
      </c>
      <c r="ON267" s="21">
        <f t="shared" si="1604"/>
        <v>31.64</v>
      </c>
      <c r="OO267" s="21">
        <f t="shared" si="1605"/>
        <v>31.64</v>
      </c>
      <c r="OP267" s="21">
        <f t="shared" si="1606"/>
        <v>31.64</v>
      </c>
      <c r="OQ267" s="21">
        <f t="shared" si="1607"/>
        <v>31.64</v>
      </c>
      <c r="OR267" s="21">
        <f t="shared" si="1608"/>
        <v>31.64</v>
      </c>
      <c r="OS267" s="21">
        <f t="shared" si="1609"/>
        <v>31.64</v>
      </c>
      <c r="OT267" s="21">
        <f t="shared" si="1610"/>
        <v>31.64</v>
      </c>
      <c r="OU267" s="21">
        <f t="shared" si="1611"/>
        <v>31.64</v>
      </c>
      <c r="OV267" s="21">
        <f t="shared" si="1612"/>
        <v>31.64</v>
      </c>
      <c r="OW267" s="21">
        <f t="shared" si="1613"/>
        <v>31.64</v>
      </c>
      <c r="OX267" s="21">
        <f t="shared" si="1614"/>
        <v>31.64</v>
      </c>
      <c r="OY267" s="21">
        <f t="shared" si="1615"/>
        <v>31.64</v>
      </c>
      <c r="OZ267" s="21">
        <f t="shared" si="1616"/>
        <v>31.64</v>
      </c>
      <c r="PA267" s="21">
        <f t="shared" si="1617"/>
        <v>31.64</v>
      </c>
      <c r="PB267" s="21">
        <f t="shared" si="1618"/>
        <v>31.64</v>
      </c>
      <c r="PC267" s="21">
        <f t="shared" si="1619"/>
        <v>31.64</v>
      </c>
      <c r="PD267" s="21">
        <f t="shared" si="1620"/>
        <v>31.64</v>
      </c>
      <c r="PE267" s="21">
        <f t="shared" si="1621"/>
        <v>31.64</v>
      </c>
      <c r="PF267" s="21">
        <f t="shared" si="1622"/>
        <v>31.64</v>
      </c>
      <c r="PG267" s="21">
        <f t="shared" si="1623"/>
        <v>31.64</v>
      </c>
      <c r="PH267" s="21">
        <f t="shared" si="1624"/>
        <v>31.64</v>
      </c>
      <c r="PI267" s="21">
        <f t="shared" si="1625"/>
        <v>31.64</v>
      </c>
      <c r="PJ267" s="38">
        <f t="shared" si="1626"/>
        <v>31.64</v>
      </c>
      <c r="PK267"/>
      <c r="PM267" s="4">
        <f t="shared" si="1683"/>
        <v>3.9999999999999996</v>
      </c>
      <c r="PN267" s="15">
        <v>41</v>
      </c>
      <c r="PO267" s="37">
        <f t="shared" si="1684"/>
        <v>0</v>
      </c>
      <c r="PP267" s="21">
        <f t="shared" si="1685"/>
        <v>0</v>
      </c>
      <c r="PQ267" s="21">
        <f t="shared" si="1686"/>
        <v>0</v>
      </c>
      <c r="PR267" s="21">
        <f t="shared" si="1687"/>
        <v>0</v>
      </c>
      <c r="PS267" s="21">
        <f t="shared" si="1688"/>
        <v>0</v>
      </c>
      <c r="PT267" s="21">
        <f t="shared" si="1689"/>
        <v>0</v>
      </c>
      <c r="PU267" s="21">
        <f t="shared" si="1690"/>
        <v>0</v>
      </c>
      <c r="PV267" s="21">
        <f t="shared" si="1691"/>
        <v>0</v>
      </c>
      <c r="PW267" s="21">
        <f t="shared" si="1692"/>
        <v>0</v>
      </c>
      <c r="PX267" s="21">
        <f t="shared" si="1693"/>
        <v>0</v>
      </c>
      <c r="PY267" s="21">
        <f t="shared" si="1694"/>
        <v>0</v>
      </c>
      <c r="PZ267" s="21">
        <f t="shared" si="1695"/>
        <v>0</v>
      </c>
      <c r="QA267" s="21">
        <f t="shared" si="1696"/>
        <v>0</v>
      </c>
      <c r="QB267" s="21">
        <f t="shared" si="1697"/>
        <v>0</v>
      </c>
      <c r="QC267" s="21">
        <f t="shared" si="1698"/>
        <v>0</v>
      </c>
      <c r="QD267" s="21">
        <f t="shared" si="1699"/>
        <v>0</v>
      </c>
      <c r="QE267" s="21">
        <f t="shared" si="1700"/>
        <v>0</v>
      </c>
      <c r="QF267" s="21">
        <f t="shared" si="1701"/>
        <v>0</v>
      </c>
      <c r="QG267" s="21">
        <f t="shared" si="1702"/>
        <v>0</v>
      </c>
      <c r="QH267" s="21">
        <f t="shared" si="1703"/>
        <v>0</v>
      </c>
      <c r="QI267" s="21">
        <f t="shared" si="1704"/>
        <v>0</v>
      </c>
      <c r="QJ267" s="21">
        <f t="shared" si="1705"/>
        <v>0</v>
      </c>
      <c r="QK267" s="21">
        <f t="shared" si="1706"/>
        <v>0</v>
      </c>
      <c r="QL267" s="21">
        <f t="shared" si="1707"/>
        <v>0</v>
      </c>
      <c r="QM267" s="21">
        <f t="shared" si="1708"/>
        <v>0</v>
      </c>
      <c r="QN267" s="21">
        <f t="shared" si="1709"/>
        <v>0</v>
      </c>
      <c r="QO267" s="21">
        <f t="shared" si="1710"/>
        <v>0</v>
      </c>
      <c r="QP267" s="21">
        <f t="shared" si="1711"/>
        <v>0</v>
      </c>
      <c r="QQ267" s="21">
        <f t="shared" si="1712"/>
        <v>0</v>
      </c>
      <c r="QR267" s="21">
        <f t="shared" si="1713"/>
        <v>0</v>
      </c>
      <c r="QS267" s="21">
        <f t="shared" si="1714"/>
        <v>0</v>
      </c>
      <c r="QT267" s="21">
        <f t="shared" si="1715"/>
        <v>0</v>
      </c>
      <c r="QU267" s="21">
        <f t="shared" si="1716"/>
        <v>0</v>
      </c>
      <c r="QV267" s="21">
        <f t="shared" si="1717"/>
        <v>0</v>
      </c>
      <c r="QW267" s="21">
        <f t="shared" si="1718"/>
        <v>0</v>
      </c>
      <c r="QX267" s="21">
        <f t="shared" si="1719"/>
        <v>0</v>
      </c>
      <c r="QY267" s="21">
        <f t="shared" si="1720"/>
        <v>0</v>
      </c>
      <c r="QZ267" s="21">
        <f t="shared" si="1721"/>
        <v>0</v>
      </c>
      <c r="RA267" s="21">
        <f t="shared" si="1722"/>
        <v>0</v>
      </c>
      <c r="RB267" s="38">
        <f t="shared" si="1723"/>
        <v>0</v>
      </c>
      <c r="RC267"/>
      <c r="ZS267" s="4">
        <f t="shared" si="1724"/>
        <v>3.4</v>
      </c>
      <c r="ZT267" s="15">
        <v>35</v>
      </c>
      <c r="ZU267" s="37">
        <f t="shared" ref="ZU267:ABL267" si="1812">IF(ISNUMBER(INDEX(Asfalt,$ZT267,ZV$226)),INDEX(Asfalt,$ZT267,ZV$226),0)</f>
        <v>0</v>
      </c>
      <c r="ZV267" s="21">
        <f t="shared" si="1812"/>
        <v>0</v>
      </c>
      <c r="ZW267" s="21">
        <f t="shared" si="1812"/>
        <v>0</v>
      </c>
      <c r="ZX267" s="21">
        <f t="shared" si="1812"/>
        <v>0</v>
      </c>
      <c r="ZY267" s="21">
        <f t="shared" si="1812"/>
        <v>0</v>
      </c>
      <c r="ZZ267" s="21">
        <f t="shared" si="1812"/>
        <v>0</v>
      </c>
      <c r="AAA267" s="21">
        <f t="shared" si="1812"/>
        <v>0</v>
      </c>
      <c r="AAB267" s="21">
        <f t="shared" si="1812"/>
        <v>4</v>
      </c>
      <c r="AAC267" s="21">
        <f t="shared" si="1812"/>
        <v>4</v>
      </c>
      <c r="AAD267" s="21">
        <f t="shared" si="1812"/>
        <v>0</v>
      </c>
      <c r="AAE267" s="38">
        <f t="shared" si="1812"/>
        <v>0</v>
      </c>
      <c r="AAF267" s="43">
        <f t="shared" si="1812"/>
        <v>0</v>
      </c>
      <c r="AAG267" s="21">
        <f t="shared" si="1812"/>
        <v>0</v>
      </c>
      <c r="AAH267" s="21">
        <f t="shared" si="1812"/>
        <v>0</v>
      </c>
      <c r="AAI267" s="21">
        <f t="shared" si="1812"/>
        <v>0</v>
      </c>
      <c r="AAJ267" s="21">
        <f t="shared" si="1812"/>
        <v>0</v>
      </c>
      <c r="AAK267" s="21">
        <f t="shared" si="1812"/>
        <v>0</v>
      </c>
      <c r="AAL267" s="21">
        <f t="shared" si="1812"/>
        <v>0</v>
      </c>
      <c r="AAM267" s="21">
        <f t="shared" si="1812"/>
        <v>0</v>
      </c>
      <c r="AAN267" s="21">
        <f t="shared" si="1812"/>
        <v>0</v>
      </c>
      <c r="AAO267" s="21">
        <f t="shared" si="1812"/>
        <v>0</v>
      </c>
      <c r="AAP267" s="82">
        <f t="shared" si="1812"/>
        <v>0</v>
      </c>
      <c r="AAQ267" s="37">
        <f t="shared" si="1812"/>
        <v>0</v>
      </c>
      <c r="AAR267" s="21">
        <f t="shared" si="1812"/>
        <v>0</v>
      </c>
      <c r="AAS267" s="21">
        <f t="shared" si="1812"/>
        <v>0</v>
      </c>
      <c r="AAT267" s="21">
        <f t="shared" si="1812"/>
        <v>0</v>
      </c>
      <c r="AAU267" s="21">
        <f t="shared" si="1812"/>
        <v>0</v>
      </c>
      <c r="AAV267" s="21">
        <f t="shared" si="1812"/>
        <v>0</v>
      </c>
      <c r="AAW267" s="21">
        <f t="shared" si="1812"/>
        <v>0</v>
      </c>
      <c r="AAX267" s="21">
        <f t="shared" si="1812"/>
        <v>0</v>
      </c>
      <c r="AAY267" s="21">
        <f t="shared" si="1812"/>
        <v>0</v>
      </c>
      <c r="AAZ267" s="21">
        <f t="shared" si="1812"/>
        <v>0</v>
      </c>
      <c r="ABA267" s="38">
        <f t="shared" si="1812"/>
        <v>0</v>
      </c>
      <c r="ABB267" s="43">
        <f t="shared" si="1812"/>
        <v>0</v>
      </c>
      <c r="ABC267" s="21">
        <f t="shared" si="1812"/>
        <v>0</v>
      </c>
      <c r="ABD267" s="21">
        <f t="shared" si="1812"/>
        <v>0</v>
      </c>
      <c r="ABE267" s="21">
        <f t="shared" si="1812"/>
        <v>0</v>
      </c>
      <c r="ABF267" s="21">
        <f t="shared" si="1812"/>
        <v>0</v>
      </c>
      <c r="ABG267" s="21">
        <f t="shared" si="1812"/>
        <v>0</v>
      </c>
      <c r="ABH267" s="21">
        <f t="shared" si="1812"/>
        <v>0</v>
      </c>
      <c r="ABI267" s="21">
        <f t="shared" si="1812"/>
        <v>0</v>
      </c>
      <c r="ABJ267" s="21">
        <f t="shared" si="1812"/>
        <v>0</v>
      </c>
      <c r="ABK267" s="21">
        <f t="shared" si="1812"/>
        <v>0</v>
      </c>
      <c r="ABL267" s="38">
        <f t="shared" si="1812"/>
        <v>0</v>
      </c>
    </row>
    <row r="268" spans="1:740" ht="15.75" thickBot="1" x14ac:dyDescent="0.3">
      <c r="A268" s="8"/>
      <c r="B268" s="8"/>
      <c r="C268" s="8"/>
      <c r="D268" s="8"/>
      <c r="E268" s="8"/>
      <c r="F268" s="8"/>
      <c r="G268" s="8"/>
      <c r="H268" s="8"/>
      <c r="I268" s="9"/>
      <c r="J268" s="9"/>
      <c r="K268" s="8"/>
      <c r="L268" s="9"/>
      <c r="EP268" s="4">
        <f t="shared" si="1629"/>
        <v>3.5</v>
      </c>
      <c r="EQ268" s="15">
        <v>36</v>
      </c>
      <c r="ER268" s="39">
        <f t="shared" si="1804"/>
        <v>0</v>
      </c>
      <c r="ES268" s="40">
        <f t="shared" si="1804"/>
        <v>0</v>
      </c>
      <c r="ET268" s="40">
        <f t="shared" si="1804"/>
        <v>0</v>
      </c>
      <c r="EU268" s="40">
        <f t="shared" si="1804"/>
        <v>0</v>
      </c>
      <c r="EV268" s="40">
        <f t="shared" si="1804"/>
        <v>0</v>
      </c>
      <c r="EW268" s="40">
        <f t="shared" si="1804"/>
        <v>0</v>
      </c>
      <c r="EX268" s="40">
        <f t="shared" si="1804"/>
        <v>0</v>
      </c>
      <c r="EY268" s="40">
        <f t="shared" si="1804"/>
        <v>4</v>
      </c>
      <c r="EZ268" s="40">
        <f t="shared" si="1804"/>
        <v>4</v>
      </c>
      <c r="FA268" s="40">
        <f t="shared" si="1804"/>
        <v>0</v>
      </c>
      <c r="FB268" s="41">
        <f t="shared" si="1805"/>
        <v>0</v>
      </c>
      <c r="FC268" s="101">
        <f t="shared" si="1805"/>
        <v>0</v>
      </c>
      <c r="FD268" s="40">
        <f t="shared" si="1805"/>
        <v>0</v>
      </c>
      <c r="FE268" s="40">
        <f t="shared" si="1805"/>
        <v>0</v>
      </c>
      <c r="FF268" s="40">
        <f t="shared" si="1805"/>
        <v>0</v>
      </c>
      <c r="FG268" s="40">
        <f t="shared" si="1805"/>
        <v>0</v>
      </c>
      <c r="FH268" s="40">
        <f t="shared" si="1805"/>
        <v>0</v>
      </c>
      <c r="FI268" s="40">
        <f t="shared" si="1805"/>
        <v>0</v>
      </c>
      <c r="FJ268" s="40">
        <f t="shared" si="1805"/>
        <v>0</v>
      </c>
      <c r="FK268" s="40">
        <f t="shared" si="1805"/>
        <v>0</v>
      </c>
      <c r="FL268" s="40">
        <f t="shared" si="1806"/>
        <v>0</v>
      </c>
      <c r="FM268" s="93">
        <f t="shared" si="1806"/>
        <v>0</v>
      </c>
      <c r="FN268" s="39">
        <f t="shared" si="1806"/>
        <v>0</v>
      </c>
      <c r="FO268" s="40">
        <f t="shared" si="1806"/>
        <v>0</v>
      </c>
      <c r="FP268" s="40">
        <f t="shared" si="1806"/>
        <v>0</v>
      </c>
      <c r="FQ268" s="40">
        <f t="shared" si="1806"/>
        <v>0</v>
      </c>
      <c r="FR268" s="40">
        <f t="shared" si="1806"/>
        <v>0</v>
      </c>
      <c r="FS268" s="40">
        <f t="shared" si="1806"/>
        <v>0</v>
      </c>
      <c r="FT268" s="40">
        <f t="shared" si="1806"/>
        <v>0</v>
      </c>
      <c r="FU268" s="40">
        <f t="shared" si="1806"/>
        <v>0</v>
      </c>
      <c r="FV268" s="40">
        <f t="shared" si="1807"/>
        <v>0</v>
      </c>
      <c r="FW268" s="40">
        <f t="shared" si="1807"/>
        <v>0</v>
      </c>
      <c r="FX268" s="41">
        <f t="shared" si="1807"/>
        <v>0</v>
      </c>
      <c r="FY268" s="101">
        <f t="shared" si="1807"/>
        <v>0</v>
      </c>
      <c r="FZ268" s="40">
        <f t="shared" si="1807"/>
        <v>0</v>
      </c>
      <c r="GA268" s="40">
        <f t="shared" si="1807"/>
        <v>0</v>
      </c>
      <c r="GB268" s="40">
        <f t="shared" si="1807"/>
        <v>0</v>
      </c>
      <c r="GC268" s="40">
        <f t="shared" si="1807"/>
        <v>0</v>
      </c>
      <c r="GD268" s="40">
        <f t="shared" si="1807"/>
        <v>0</v>
      </c>
      <c r="GE268" s="40">
        <f t="shared" si="1807"/>
        <v>0</v>
      </c>
      <c r="GF268" s="40">
        <f t="shared" si="1807"/>
        <v>0</v>
      </c>
      <c r="GG268" s="40">
        <f t="shared" si="1807"/>
        <v>0</v>
      </c>
      <c r="GH268" s="40">
        <f t="shared" si="1807"/>
        <v>0</v>
      </c>
      <c r="GI268" s="41">
        <f t="shared" si="1807"/>
        <v>0</v>
      </c>
      <c r="GK268" s="4">
        <f t="shared" si="1630"/>
        <v>3.5</v>
      </c>
      <c r="GL268" s="15">
        <v>36</v>
      </c>
      <c r="GM268" s="39">
        <f t="shared" si="1539"/>
        <v>0</v>
      </c>
      <c r="GN268" s="40">
        <f t="shared" si="1540"/>
        <v>0</v>
      </c>
      <c r="GO268" s="40">
        <f t="shared" si="1541"/>
        <v>0</v>
      </c>
      <c r="GP268" s="40">
        <f t="shared" si="1542"/>
        <v>0</v>
      </c>
      <c r="GQ268" s="40">
        <f t="shared" si="1543"/>
        <v>0</v>
      </c>
      <c r="GR268" s="40">
        <f t="shared" si="1544"/>
        <v>0</v>
      </c>
      <c r="GS268" s="40">
        <f t="shared" si="1545"/>
        <v>0</v>
      </c>
      <c r="GT268" s="40">
        <f t="shared" si="1546"/>
        <v>4</v>
      </c>
      <c r="GU268" s="40">
        <f t="shared" si="1547"/>
        <v>4</v>
      </c>
      <c r="GV268" s="40">
        <f t="shared" si="1548"/>
        <v>0</v>
      </c>
      <c r="GW268" s="41">
        <f t="shared" si="1549"/>
        <v>0</v>
      </c>
      <c r="GX268" s="101">
        <f t="shared" si="1550"/>
        <v>0</v>
      </c>
      <c r="GY268" s="40">
        <f t="shared" si="1551"/>
        <v>0</v>
      </c>
      <c r="GZ268" s="40">
        <f t="shared" si="1552"/>
        <v>0</v>
      </c>
      <c r="HA268" s="40">
        <f t="shared" si="1553"/>
        <v>0</v>
      </c>
      <c r="HB268" s="40">
        <f t="shared" si="1554"/>
        <v>0</v>
      </c>
      <c r="HC268" s="40">
        <f t="shared" si="1555"/>
        <v>0</v>
      </c>
      <c r="HD268" s="40">
        <f t="shared" si="1556"/>
        <v>0</v>
      </c>
      <c r="HE268" s="40">
        <f t="shared" si="1557"/>
        <v>0</v>
      </c>
      <c r="HF268" s="40">
        <f t="shared" si="1558"/>
        <v>0</v>
      </c>
      <c r="HG268" s="40">
        <f t="shared" si="1559"/>
        <v>0</v>
      </c>
      <c r="HH268" s="93">
        <f t="shared" si="1560"/>
        <v>0</v>
      </c>
      <c r="HI268" s="39">
        <f t="shared" si="1561"/>
        <v>0</v>
      </c>
      <c r="HJ268" s="40">
        <f t="shared" si="1562"/>
        <v>0</v>
      </c>
      <c r="HK268" s="40">
        <f t="shared" si="1563"/>
        <v>0</v>
      </c>
      <c r="HL268" s="40">
        <f t="shared" si="1564"/>
        <v>0</v>
      </c>
      <c r="HM268" s="40">
        <f t="shared" si="1565"/>
        <v>0</v>
      </c>
      <c r="HN268" s="40">
        <f t="shared" si="1566"/>
        <v>0</v>
      </c>
      <c r="HO268" s="40">
        <f t="shared" si="1567"/>
        <v>0</v>
      </c>
      <c r="HP268" s="40">
        <f t="shared" si="1568"/>
        <v>0</v>
      </c>
      <c r="HQ268" s="40">
        <f t="shared" si="1569"/>
        <v>0</v>
      </c>
      <c r="HR268" s="40">
        <f t="shared" si="1570"/>
        <v>0</v>
      </c>
      <c r="HS268" s="41">
        <f t="shared" si="1571"/>
        <v>0</v>
      </c>
      <c r="HT268" s="101">
        <f t="shared" si="1572"/>
        <v>0</v>
      </c>
      <c r="HU268" s="40">
        <f t="shared" si="1573"/>
        <v>0</v>
      </c>
      <c r="HV268" s="40">
        <f t="shared" si="1574"/>
        <v>0</v>
      </c>
      <c r="HW268" s="40">
        <f t="shared" si="1575"/>
        <v>0</v>
      </c>
      <c r="HX268" s="40">
        <f t="shared" si="1576"/>
        <v>0</v>
      </c>
      <c r="HY268" s="40">
        <f t="shared" si="1577"/>
        <v>0</v>
      </c>
      <c r="HZ268" s="40">
        <f t="shared" si="1578"/>
        <v>0</v>
      </c>
      <c r="IA268" s="40">
        <f t="shared" si="1579"/>
        <v>0</v>
      </c>
      <c r="IB268" s="40">
        <f t="shared" si="1580"/>
        <v>0</v>
      </c>
      <c r="IC268" s="40">
        <f t="shared" si="1581"/>
        <v>0</v>
      </c>
      <c r="ID268" s="41">
        <f t="shared" si="1582"/>
        <v>0</v>
      </c>
      <c r="IG268" s="15">
        <v>36</v>
      </c>
      <c r="IH268" s="39"/>
      <c r="II268" s="40"/>
      <c r="IJ268" s="40"/>
      <c r="IK268" s="40"/>
      <c r="IL268" s="40"/>
      <c r="IM268" s="40"/>
      <c r="IN268" s="40"/>
      <c r="IO268" s="40"/>
      <c r="IP268" s="40"/>
      <c r="IQ268" s="40"/>
      <c r="IR268" s="41"/>
      <c r="IS268" s="101"/>
      <c r="IT268" s="40"/>
      <c r="IU268" s="40"/>
      <c r="IV268" s="40"/>
      <c r="IW268" s="40"/>
      <c r="IX268" s="40"/>
      <c r="IY268" s="40"/>
      <c r="IZ268" s="40"/>
      <c r="JA268" s="40"/>
      <c r="JB268" s="40"/>
      <c r="JC268" s="93"/>
      <c r="JD268" s="39"/>
      <c r="JE268" s="40"/>
      <c r="JF268" s="40"/>
      <c r="JG268" s="40"/>
      <c r="JH268" s="40"/>
      <c r="JI268" s="40"/>
      <c r="JJ268" s="40"/>
      <c r="JK268" s="40"/>
      <c r="JL268" s="40"/>
      <c r="JM268" s="40"/>
      <c r="JN268" s="41"/>
      <c r="JO268" s="101"/>
      <c r="JP268" s="40"/>
      <c r="JQ268" s="40"/>
      <c r="JR268" s="40"/>
      <c r="JS268" s="40"/>
      <c r="JT268" s="40"/>
      <c r="JU268" s="40"/>
      <c r="JV268" s="40"/>
      <c r="JW268" s="40"/>
      <c r="JX268" s="40"/>
      <c r="JY268" s="41"/>
      <c r="KD268" s="4">
        <f t="shared" si="1631"/>
        <v>3.5</v>
      </c>
      <c r="KE268" s="15">
        <v>36</v>
      </c>
      <c r="KF268" s="39">
        <f t="shared" si="1632"/>
        <v>0</v>
      </c>
      <c r="KG268" s="40">
        <f t="shared" si="1633"/>
        <v>0</v>
      </c>
      <c r="KH268" s="40">
        <f t="shared" si="1634"/>
        <v>0</v>
      </c>
      <c r="KI268" s="40">
        <f t="shared" si="1635"/>
        <v>0</v>
      </c>
      <c r="KJ268" s="40">
        <f t="shared" si="1636"/>
        <v>0</v>
      </c>
      <c r="KK268" s="40">
        <f t="shared" si="1637"/>
        <v>0</v>
      </c>
      <c r="KL268" s="40">
        <f t="shared" si="1638"/>
        <v>0</v>
      </c>
      <c r="KM268" s="40">
        <f t="shared" si="1639"/>
        <v>-4</v>
      </c>
      <c r="KN268" s="40">
        <f t="shared" si="1640"/>
        <v>-4</v>
      </c>
      <c r="KO268" s="40">
        <f t="shared" si="1641"/>
        <v>0</v>
      </c>
      <c r="KP268" s="41">
        <f t="shared" si="1642"/>
        <v>0</v>
      </c>
      <c r="KQ268" s="101">
        <f t="shared" si="1643"/>
        <v>0</v>
      </c>
      <c r="KR268" s="40">
        <f t="shared" si="1644"/>
        <v>0</v>
      </c>
      <c r="KS268" s="40">
        <f t="shared" si="1645"/>
        <v>0</v>
      </c>
      <c r="KT268" s="40">
        <f t="shared" si="1646"/>
        <v>0</v>
      </c>
      <c r="KU268" s="40">
        <f t="shared" si="1647"/>
        <v>0</v>
      </c>
      <c r="KV268" s="40">
        <f t="shared" si="1648"/>
        <v>0</v>
      </c>
      <c r="KW268" s="40">
        <f t="shared" si="1649"/>
        <v>0</v>
      </c>
      <c r="KX268" s="40">
        <f t="shared" si="1650"/>
        <v>0</v>
      </c>
      <c r="KY268" s="40">
        <f t="shared" si="1651"/>
        <v>0</v>
      </c>
      <c r="KZ268" s="40">
        <f t="shared" si="1652"/>
        <v>0</v>
      </c>
      <c r="LA268" s="93">
        <f t="shared" si="1653"/>
        <v>0</v>
      </c>
      <c r="LB268" s="39">
        <f t="shared" si="1654"/>
        <v>0</v>
      </c>
      <c r="LC268" s="40">
        <f t="shared" si="1655"/>
        <v>0</v>
      </c>
      <c r="LD268" s="40">
        <f t="shared" si="1656"/>
        <v>0</v>
      </c>
      <c r="LE268" s="40">
        <f t="shared" si="1657"/>
        <v>0</v>
      </c>
      <c r="LF268" s="40">
        <f t="shared" si="1658"/>
        <v>0</v>
      </c>
      <c r="LG268" s="40">
        <f t="shared" si="1659"/>
        <v>0</v>
      </c>
      <c r="LH268" s="40">
        <f t="shared" si="1660"/>
        <v>0</v>
      </c>
      <c r="LI268" s="40">
        <f t="shared" si="1661"/>
        <v>0</v>
      </c>
      <c r="LJ268" s="40">
        <f t="shared" si="1662"/>
        <v>0</v>
      </c>
      <c r="LK268" s="40">
        <f t="shared" si="1663"/>
        <v>0</v>
      </c>
      <c r="LL268" s="41">
        <f t="shared" si="1664"/>
        <v>0</v>
      </c>
      <c r="LM268" s="101">
        <f t="shared" si="1665"/>
        <v>0</v>
      </c>
      <c r="LN268" s="40">
        <f t="shared" si="1666"/>
        <v>0</v>
      </c>
      <c r="LO268" s="40">
        <f t="shared" si="1667"/>
        <v>0</v>
      </c>
      <c r="LP268" s="40">
        <f t="shared" si="1668"/>
        <v>0</v>
      </c>
      <c r="LQ268" s="40">
        <f t="shared" si="1669"/>
        <v>0</v>
      </c>
      <c r="LR268" s="40">
        <f t="shared" si="1670"/>
        <v>0</v>
      </c>
      <c r="LS268" s="40">
        <f t="shared" si="1671"/>
        <v>0</v>
      </c>
      <c r="LT268" s="40">
        <f t="shared" si="1672"/>
        <v>0</v>
      </c>
      <c r="LU268" s="40">
        <f t="shared" si="1673"/>
        <v>0</v>
      </c>
      <c r="LV268" s="40">
        <f t="shared" si="1674"/>
        <v>0</v>
      </c>
      <c r="LW268" s="41">
        <f t="shared" si="1675"/>
        <v>0</v>
      </c>
      <c r="MC268" s="4">
        <f t="shared" si="1676"/>
        <v>4.1000000000000005</v>
      </c>
      <c r="MD268" s="15">
        <v>42</v>
      </c>
      <c r="ME268" s="37">
        <f t="shared" si="1808"/>
        <v>0</v>
      </c>
      <c r="MF268" s="21">
        <f t="shared" si="1808"/>
        <v>0</v>
      </c>
      <c r="MG268" s="21">
        <f t="shared" si="1808"/>
        <v>0</v>
      </c>
      <c r="MH268" s="21">
        <f t="shared" si="1808"/>
        <v>0</v>
      </c>
      <c r="MI268" s="21">
        <f t="shared" si="1808"/>
        <v>0</v>
      </c>
      <c r="MJ268" s="21">
        <f t="shared" si="1808"/>
        <v>0</v>
      </c>
      <c r="MK268" s="21">
        <f t="shared" si="1808"/>
        <v>0</v>
      </c>
      <c r="ML268" s="21">
        <f t="shared" si="1808"/>
        <v>0</v>
      </c>
      <c r="MM268" s="21">
        <f t="shared" si="1808"/>
        <v>0</v>
      </c>
      <c r="MN268" s="21">
        <f t="shared" si="1808"/>
        <v>0</v>
      </c>
      <c r="MO268" s="21">
        <f t="shared" si="1809"/>
        <v>0</v>
      </c>
      <c r="MP268" s="21">
        <f t="shared" si="1809"/>
        <v>0</v>
      </c>
      <c r="MQ268" s="21">
        <f t="shared" si="1809"/>
        <v>0</v>
      </c>
      <c r="MR268" s="21">
        <f t="shared" si="1809"/>
        <v>0</v>
      </c>
      <c r="MS268" s="21">
        <f t="shared" si="1809"/>
        <v>0</v>
      </c>
      <c r="MT268" s="21">
        <f t="shared" si="1809"/>
        <v>0</v>
      </c>
      <c r="MU268" s="21">
        <f t="shared" si="1809"/>
        <v>-2</v>
      </c>
      <c r="MV268" s="21">
        <f t="shared" si="1809"/>
        <v>-4</v>
      </c>
      <c r="MW268" s="21">
        <f t="shared" si="1809"/>
        <v>-2</v>
      </c>
      <c r="MX268" s="21">
        <f t="shared" si="1809"/>
        <v>0</v>
      </c>
      <c r="MY268" s="21">
        <f t="shared" si="1810"/>
        <v>0</v>
      </c>
      <c r="MZ268" s="21">
        <f t="shared" si="1810"/>
        <v>0</v>
      </c>
      <c r="NA268" s="21">
        <f t="shared" si="1810"/>
        <v>0</v>
      </c>
      <c r="NB268" s="21">
        <f t="shared" si="1810"/>
        <v>0</v>
      </c>
      <c r="NC268" s="21">
        <f t="shared" si="1810"/>
        <v>0</v>
      </c>
      <c r="ND268" s="21">
        <f t="shared" si="1810"/>
        <v>0</v>
      </c>
      <c r="NE268" s="21">
        <f t="shared" si="1810"/>
        <v>0</v>
      </c>
      <c r="NF268" s="21">
        <f t="shared" si="1810"/>
        <v>0</v>
      </c>
      <c r="NG268" s="21">
        <f t="shared" si="1810"/>
        <v>0</v>
      </c>
      <c r="NH268" s="21">
        <f t="shared" si="1810"/>
        <v>0</v>
      </c>
      <c r="NI268" s="21">
        <f t="shared" si="1811"/>
        <v>0</v>
      </c>
      <c r="NJ268" s="21">
        <f t="shared" si="1811"/>
        <v>0</v>
      </c>
      <c r="NK268" s="21">
        <f t="shared" si="1811"/>
        <v>0</v>
      </c>
      <c r="NL268" s="21">
        <f t="shared" si="1811"/>
        <v>0</v>
      </c>
      <c r="NM268" s="21">
        <f t="shared" si="1811"/>
        <v>0</v>
      </c>
      <c r="NN268" s="21">
        <f t="shared" si="1811"/>
        <v>0</v>
      </c>
      <c r="NO268" s="21">
        <f t="shared" si="1811"/>
        <v>0</v>
      </c>
      <c r="NP268" s="21">
        <f t="shared" si="1811"/>
        <v>0</v>
      </c>
      <c r="NQ268" s="21">
        <f t="shared" si="1811"/>
        <v>0</v>
      </c>
      <c r="NR268" s="38">
        <f t="shared" si="1811"/>
        <v>0</v>
      </c>
      <c r="NS268"/>
      <c r="NU268" s="4">
        <f t="shared" si="1681"/>
        <v>4.1000000000000005</v>
      </c>
      <c r="NV268" s="15">
        <v>42</v>
      </c>
      <c r="NW268" s="37">
        <f t="shared" si="1682"/>
        <v>31.64</v>
      </c>
      <c r="NX268" s="21">
        <f t="shared" si="1588"/>
        <v>31.64</v>
      </c>
      <c r="NY268" s="21">
        <f t="shared" si="1589"/>
        <v>31.64</v>
      </c>
      <c r="NZ268" s="21">
        <f t="shared" si="1590"/>
        <v>31.64</v>
      </c>
      <c r="OA268" s="21">
        <f t="shared" si="1591"/>
        <v>31.64</v>
      </c>
      <c r="OB268" s="21">
        <f t="shared" si="1592"/>
        <v>31.64</v>
      </c>
      <c r="OC268" s="21">
        <f t="shared" si="1593"/>
        <v>31.64</v>
      </c>
      <c r="OD268" s="21">
        <f t="shared" si="1594"/>
        <v>31.64</v>
      </c>
      <c r="OE268" s="21">
        <f t="shared" si="1595"/>
        <v>31.64</v>
      </c>
      <c r="OF268" s="21">
        <f t="shared" si="1596"/>
        <v>31.64</v>
      </c>
      <c r="OG268" s="21">
        <f t="shared" si="1597"/>
        <v>31.64</v>
      </c>
      <c r="OH268" s="21">
        <f t="shared" si="1598"/>
        <v>31.64</v>
      </c>
      <c r="OI268" s="21">
        <f t="shared" si="1599"/>
        <v>31.64</v>
      </c>
      <c r="OJ268" s="21">
        <f t="shared" si="1600"/>
        <v>31.64</v>
      </c>
      <c r="OK268" s="21">
        <f t="shared" si="1601"/>
        <v>31.64</v>
      </c>
      <c r="OL268" s="21">
        <f t="shared" si="1602"/>
        <v>31.64</v>
      </c>
      <c r="OM268" s="21">
        <f t="shared" si="1603"/>
        <v>31.64</v>
      </c>
      <c r="ON268" s="21">
        <f t="shared" si="1604"/>
        <v>31.64</v>
      </c>
      <c r="OO268" s="21">
        <f t="shared" si="1605"/>
        <v>31.64</v>
      </c>
      <c r="OP268" s="21">
        <f t="shared" si="1606"/>
        <v>31.64</v>
      </c>
      <c r="OQ268" s="21">
        <f t="shared" si="1607"/>
        <v>31.64</v>
      </c>
      <c r="OR268" s="21">
        <f t="shared" si="1608"/>
        <v>31.64</v>
      </c>
      <c r="OS268" s="21">
        <f t="shared" si="1609"/>
        <v>31.64</v>
      </c>
      <c r="OT268" s="21">
        <f t="shared" si="1610"/>
        <v>31.64</v>
      </c>
      <c r="OU268" s="21">
        <f t="shared" si="1611"/>
        <v>31.64</v>
      </c>
      <c r="OV268" s="21">
        <f t="shared" si="1612"/>
        <v>31.64</v>
      </c>
      <c r="OW268" s="21">
        <f t="shared" si="1613"/>
        <v>31.64</v>
      </c>
      <c r="OX268" s="21">
        <f t="shared" si="1614"/>
        <v>31.64</v>
      </c>
      <c r="OY268" s="21">
        <f t="shared" si="1615"/>
        <v>31.64</v>
      </c>
      <c r="OZ268" s="21">
        <f t="shared" si="1616"/>
        <v>31.64</v>
      </c>
      <c r="PA268" s="21">
        <f t="shared" si="1617"/>
        <v>31.64</v>
      </c>
      <c r="PB268" s="21">
        <f t="shared" si="1618"/>
        <v>31.64</v>
      </c>
      <c r="PC268" s="21">
        <f t="shared" si="1619"/>
        <v>31.64</v>
      </c>
      <c r="PD268" s="21">
        <f t="shared" si="1620"/>
        <v>31.64</v>
      </c>
      <c r="PE268" s="21">
        <f t="shared" si="1621"/>
        <v>31.64</v>
      </c>
      <c r="PF268" s="21">
        <f t="shared" si="1622"/>
        <v>31.64</v>
      </c>
      <c r="PG268" s="21">
        <f t="shared" si="1623"/>
        <v>31.64</v>
      </c>
      <c r="PH268" s="21">
        <f t="shared" si="1624"/>
        <v>31.64</v>
      </c>
      <c r="PI268" s="21">
        <f t="shared" si="1625"/>
        <v>31.64</v>
      </c>
      <c r="PJ268" s="38">
        <f t="shared" si="1626"/>
        <v>31.64</v>
      </c>
      <c r="PK268"/>
      <c r="PM268" s="4">
        <f t="shared" si="1683"/>
        <v>4.1000000000000005</v>
      </c>
      <c r="PN268" s="15">
        <v>42</v>
      </c>
      <c r="PO268" s="37">
        <f t="shared" si="1684"/>
        <v>0</v>
      </c>
      <c r="PP268" s="21">
        <f t="shared" si="1685"/>
        <v>0</v>
      </c>
      <c r="PQ268" s="21">
        <f t="shared" si="1686"/>
        <v>0</v>
      </c>
      <c r="PR268" s="21">
        <f t="shared" si="1687"/>
        <v>0</v>
      </c>
      <c r="PS268" s="21">
        <f t="shared" si="1688"/>
        <v>0</v>
      </c>
      <c r="PT268" s="21">
        <f t="shared" si="1689"/>
        <v>0</v>
      </c>
      <c r="PU268" s="21">
        <f t="shared" si="1690"/>
        <v>0</v>
      </c>
      <c r="PV268" s="21">
        <f t="shared" si="1691"/>
        <v>0</v>
      </c>
      <c r="PW268" s="21">
        <f t="shared" si="1692"/>
        <v>0</v>
      </c>
      <c r="PX268" s="21">
        <f t="shared" si="1693"/>
        <v>0</v>
      </c>
      <c r="PY268" s="21">
        <f t="shared" si="1694"/>
        <v>0</v>
      </c>
      <c r="PZ268" s="21">
        <f t="shared" si="1695"/>
        <v>0</v>
      </c>
      <c r="QA268" s="21">
        <f t="shared" si="1696"/>
        <v>0</v>
      </c>
      <c r="QB268" s="21">
        <f t="shared" si="1697"/>
        <v>0</v>
      </c>
      <c r="QC268" s="21">
        <f t="shared" si="1698"/>
        <v>0</v>
      </c>
      <c r="QD268" s="21">
        <f t="shared" si="1699"/>
        <v>0</v>
      </c>
      <c r="QE268" s="21">
        <f t="shared" si="1700"/>
        <v>0</v>
      </c>
      <c r="QF268" s="21">
        <f t="shared" si="1701"/>
        <v>0</v>
      </c>
      <c r="QG268" s="21">
        <f t="shared" si="1702"/>
        <v>0</v>
      </c>
      <c r="QH268" s="21">
        <f t="shared" si="1703"/>
        <v>0</v>
      </c>
      <c r="QI268" s="21">
        <f t="shared" si="1704"/>
        <v>0</v>
      </c>
      <c r="QJ268" s="21">
        <f t="shared" si="1705"/>
        <v>0</v>
      </c>
      <c r="QK268" s="21">
        <f t="shared" si="1706"/>
        <v>0</v>
      </c>
      <c r="QL268" s="21">
        <f t="shared" si="1707"/>
        <v>0</v>
      </c>
      <c r="QM268" s="21">
        <f t="shared" si="1708"/>
        <v>0</v>
      </c>
      <c r="QN268" s="21">
        <f t="shared" si="1709"/>
        <v>0</v>
      </c>
      <c r="QO268" s="21">
        <f t="shared" si="1710"/>
        <v>0</v>
      </c>
      <c r="QP268" s="21">
        <f t="shared" si="1711"/>
        <v>0</v>
      </c>
      <c r="QQ268" s="21">
        <f t="shared" si="1712"/>
        <v>0</v>
      </c>
      <c r="QR268" s="21">
        <f t="shared" si="1713"/>
        <v>0</v>
      </c>
      <c r="QS268" s="21">
        <f t="shared" si="1714"/>
        <v>0</v>
      </c>
      <c r="QT268" s="21">
        <f t="shared" si="1715"/>
        <v>0</v>
      </c>
      <c r="QU268" s="21">
        <f t="shared" si="1716"/>
        <v>0</v>
      </c>
      <c r="QV268" s="21">
        <f t="shared" si="1717"/>
        <v>0</v>
      </c>
      <c r="QW268" s="21">
        <f t="shared" si="1718"/>
        <v>0</v>
      </c>
      <c r="QX268" s="21">
        <f t="shared" si="1719"/>
        <v>0</v>
      </c>
      <c r="QY268" s="21">
        <f t="shared" si="1720"/>
        <v>0</v>
      </c>
      <c r="QZ268" s="21">
        <f t="shared" si="1721"/>
        <v>0</v>
      </c>
      <c r="RA268" s="21">
        <f t="shared" si="1722"/>
        <v>0</v>
      </c>
      <c r="RB268" s="38">
        <f t="shared" si="1723"/>
        <v>0</v>
      </c>
      <c r="RC268"/>
      <c r="ZS268" s="4">
        <f t="shared" si="1724"/>
        <v>3.5</v>
      </c>
      <c r="ZT268" s="15">
        <v>36</v>
      </c>
      <c r="ZU268" s="39">
        <f t="shared" ref="ZU268:ABL268" si="1813">IF(ISNUMBER(INDEX(Asfalt,$ZT268,ZV$226)),INDEX(Asfalt,$ZT268,ZV$226),0)</f>
        <v>0</v>
      </c>
      <c r="ZV268" s="40">
        <f t="shared" si="1813"/>
        <v>0</v>
      </c>
      <c r="ZW268" s="40">
        <f t="shared" si="1813"/>
        <v>0</v>
      </c>
      <c r="ZX268" s="40">
        <f t="shared" si="1813"/>
        <v>0</v>
      </c>
      <c r="ZY268" s="40">
        <f t="shared" si="1813"/>
        <v>0</v>
      </c>
      <c r="ZZ268" s="40">
        <f t="shared" si="1813"/>
        <v>0</v>
      </c>
      <c r="AAA268" s="40">
        <f t="shared" si="1813"/>
        <v>0</v>
      </c>
      <c r="AAB268" s="40">
        <f t="shared" si="1813"/>
        <v>4</v>
      </c>
      <c r="AAC268" s="40">
        <f t="shared" si="1813"/>
        <v>4</v>
      </c>
      <c r="AAD268" s="40">
        <f t="shared" si="1813"/>
        <v>0</v>
      </c>
      <c r="AAE268" s="41">
        <f t="shared" si="1813"/>
        <v>0</v>
      </c>
      <c r="AAF268" s="101">
        <f t="shared" si="1813"/>
        <v>0</v>
      </c>
      <c r="AAG268" s="40">
        <f t="shared" si="1813"/>
        <v>0</v>
      </c>
      <c r="AAH268" s="40">
        <f t="shared" si="1813"/>
        <v>0</v>
      </c>
      <c r="AAI268" s="40">
        <f t="shared" si="1813"/>
        <v>0</v>
      </c>
      <c r="AAJ268" s="40">
        <f t="shared" si="1813"/>
        <v>0</v>
      </c>
      <c r="AAK268" s="40">
        <f t="shared" si="1813"/>
        <v>0</v>
      </c>
      <c r="AAL268" s="40">
        <f t="shared" si="1813"/>
        <v>0</v>
      </c>
      <c r="AAM268" s="40">
        <f t="shared" si="1813"/>
        <v>0</v>
      </c>
      <c r="AAN268" s="40">
        <f t="shared" si="1813"/>
        <v>0</v>
      </c>
      <c r="AAO268" s="40">
        <f t="shared" si="1813"/>
        <v>0</v>
      </c>
      <c r="AAP268" s="93">
        <f t="shared" si="1813"/>
        <v>0</v>
      </c>
      <c r="AAQ268" s="39">
        <f t="shared" si="1813"/>
        <v>0</v>
      </c>
      <c r="AAR268" s="40">
        <f t="shared" si="1813"/>
        <v>0</v>
      </c>
      <c r="AAS268" s="40">
        <f t="shared" si="1813"/>
        <v>0</v>
      </c>
      <c r="AAT268" s="40">
        <f t="shared" si="1813"/>
        <v>0</v>
      </c>
      <c r="AAU268" s="40">
        <f t="shared" si="1813"/>
        <v>0</v>
      </c>
      <c r="AAV268" s="40">
        <f t="shared" si="1813"/>
        <v>0</v>
      </c>
      <c r="AAW268" s="40">
        <f t="shared" si="1813"/>
        <v>0</v>
      </c>
      <c r="AAX268" s="40">
        <f t="shared" si="1813"/>
        <v>0</v>
      </c>
      <c r="AAY268" s="40">
        <f t="shared" si="1813"/>
        <v>0</v>
      </c>
      <c r="AAZ268" s="40">
        <f t="shared" si="1813"/>
        <v>0</v>
      </c>
      <c r="ABA268" s="41">
        <f t="shared" si="1813"/>
        <v>0</v>
      </c>
      <c r="ABB268" s="101">
        <f t="shared" si="1813"/>
        <v>0</v>
      </c>
      <c r="ABC268" s="40">
        <f t="shared" si="1813"/>
        <v>0</v>
      </c>
      <c r="ABD268" s="40">
        <f t="shared" si="1813"/>
        <v>0</v>
      </c>
      <c r="ABE268" s="40">
        <f t="shared" si="1813"/>
        <v>0</v>
      </c>
      <c r="ABF268" s="40">
        <f t="shared" si="1813"/>
        <v>0</v>
      </c>
      <c r="ABG268" s="40">
        <f t="shared" si="1813"/>
        <v>0</v>
      </c>
      <c r="ABH268" s="40">
        <f t="shared" si="1813"/>
        <v>0</v>
      </c>
      <c r="ABI268" s="40">
        <f t="shared" si="1813"/>
        <v>0</v>
      </c>
      <c r="ABJ268" s="40">
        <f t="shared" si="1813"/>
        <v>0</v>
      </c>
      <c r="ABK268" s="40">
        <f t="shared" si="1813"/>
        <v>0</v>
      </c>
      <c r="ABL268" s="41">
        <f t="shared" si="1813"/>
        <v>0</v>
      </c>
    </row>
    <row r="269" spans="1:740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9"/>
      <c r="EP269" s="4">
        <f t="shared" si="1629"/>
        <v>3.5</v>
      </c>
      <c r="EQ269" s="15">
        <v>36</v>
      </c>
      <c r="ER269" s="97">
        <f t="shared" si="1804"/>
        <v>0</v>
      </c>
      <c r="ES269" s="33">
        <f t="shared" si="1804"/>
        <v>0</v>
      </c>
      <c r="ET269" s="33">
        <f t="shared" si="1804"/>
        <v>0</v>
      </c>
      <c r="EU269" s="33">
        <f t="shared" si="1804"/>
        <v>0</v>
      </c>
      <c r="EV269" s="33">
        <f t="shared" si="1804"/>
        <v>0</v>
      </c>
      <c r="EW269" s="33">
        <f t="shared" si="1804"/>
        <v>0</v>
      </c>
      <c r="EX269" s="33">
        <f t="shared" si="1804"/>
        <v>0</v>
      </c>
      <c r="EY269" s="33">
        <f t="shared" si="1804"/>
        <v>4</v>
      </c>
      <c r="EZ269" s="33">
        <f t="shared" si="1804"/>
        <v>4</v>
      </c>
      <c r="FA269" s="33">
        <f t="shared" si="1804"/>
        <v>0</v>
      </c>
      <c r="FB269" s="98">
        <f t="shared" si="1805"/>
        <v>0</v>
      </c>
      <c r="FC269" s="102">
        <f t="shared" si="1805"/>
        <v>0</v>
      </c>
      <c r="FD269" s="33">
        <f t="shared" si="1805"/>
        <v>0</v>
      </c>
      <c r="FE269" s="33">
        <f t="shared" si="1805"/>
        <v>0</v>
      </c>
      <c r="FF269" s="33">
        <f t="shared" si="1805"/>
        <v>0</v>
      </c>
      <c r="FG269" s="33">
        <f t="shared" si="1805"/>
        <v>0</v>
      </c>
      <c r="FH269" s="33">
        <f t="shared" si="1805"/>
        <v>0</v>
      </c>
      <c r="FI269" s="33">
        <f t="shared" si="1805"/>
        <v>0</v>
      </c>
      <c r="FJ269" s="33">
        <f t="shared" si="1805"/>
        <v>0</v>
      </c>
      <c r="FK269" s="33">
        <f t="shared" si="1805"/>
        <v>0</v>
      </c>
      <c r="FL269" s="33">
        <f t="shared" si="1806"/>
        <v>0</v>
      </c>
      <c r="FM269" s="91">
        <f t="shared" si="1806"/>
        <v>0</v>
      </c>
      <c r="FN269" s="97">
        <f t="shared" si="1806"/>
        <v>0</v>
      </c>
      <c r="FO269" s="33">
        <f t="shared" si="1806"/>
        <v>0</v>
      </c>
      <c r="FP269" s="33">
        <f t="shared" si="1806"/>
        <v>0</v>
      </c>
      <c r="FQ269" s="33">
        <f t="shared" si="1806"/>
        <v>0</v>
      </c>
      <c r="FR269" s="33">
        <f t="shared" si="1806"/>
        <v>0</v>
      </c>
      <c r="FS269" s="33">
        <f t="shared" si="1806"/>
        <v>0</v>
      </c>
      <c r="FT269" s="33">
        <f t="shared" si="1806"/>
        <v>0</v>
      </c>
      <c r="FU269" s="33">
        <f t="shared" si="1806"/>
        <v>0</v>
      </c>
      <c r="FV269" s="33">
        <f t="shared" si="1807"/>
        <v>0</v>
      </c>
      <c r="FW269" s="33">
        <f t="shared" si="1807"/>
        <v>0</v>
      </c>
      <c r="FX269" s="98">
        <f t="shared" si="1807"/>
        <v>0</v>
      </c>
      <c r="FY269" s="102">
        <f t="shared" si="1807"/>
        <v>0</v>
      </c>
      <c r="FZ269" s="33">
        <f t="shared" si="1807"/>
        <v>0</v>
      </c>
      <c r="GA269" s="33">
        <f t="shared" si="1807"/>
        <v>0</v>
      </c>
      <c r="GB269" s="33">
        <f t="shared" si="1807"/>
        <v>0</v>
      </c>
      <c r="GC269" s="33">
        <f t="shared" si="1807"/>
        <v>0</v>
      </c>
      <c r="GD269" s="33">
        <f t="shared" si="1807"/>
        <v>0</v>
      </c>
      <c r="GE269" s="33">
        <f t="shared" si="1807"/>
        <v>0</v>
      </c>
      <c r="GF269" s="33">
        <f t="shared" si="1807"/>
        <v>0</v>
      </c>
      <c r="GG269" s="33">
        <f t="shared" si="1807"/>
        <v>0</v>
      </c>
      <c r="GH269" s="33">
        <f t="shared" si="1807"/>
        <v>0</v>
      </c>
      <c r="GI269" s="98">
        <f t="shared" si="1807"/>
        <v>0</v>
      </c>
      <c r="GK269" s="4">
        <f t="shared" si="1630"/>
        <v>3.5</v>
      </c>
      <c r="GL269" s="15">
        <v>36</v>
      </c>
      <c r="GM269" s="97">
        <f t="shared" si="1539"/>
        <v>0</v>
      </c>
      <c r="GN269" s="33">
        <f t="shared" si="1540"/>
        <v>0</v>
      </c>
      <c r="GO269" s="33">
        <f t="shared" si="1541"/>
        <v>0</v>
      </c>
      <c r="GP269" s="33">
        <f t="shared" si="1542"/>
        <v>0</v>
      </c>
      <c r="GQ269" s="33">
        <f t="shared" si="1543"/>
        <v>0</v>
      </c>
      <c r="GR269" s="33">
        <f t="shared" si="1544"/>
        <v>0</v>
      </c>
      <c r="GS269" s="33">
        <f t="shared" si="1545"/>
        <v>0</v>
      </c>
      <c r="GT269" s="33">
        <f t="shared" si="1546"/>
        <v>4</v>
      </c>
      <c r="GU269" s="33">
        <f t="shared" si="1547"/>
        <v>4</v>
      </c>
      <c r="GV269" s="33">
        <f t="shared" si="1548"/>
        <v>0</v>
      </c>
      <c r="GW269" s="98">
        <f t="shared" si="1549"/>
        <v>0</v>
      </c>
      <c r="GX269" s="102">
        <f t="shared" si="1550"/>
        <v>0</v>
      </c>
      <c r="GY269" s="33">
        <f t="shared" si="1551"/>
        <v>0</v>
      </c>
      <c r="GZ269" s="33">
        <f t="shared" si="1552"/>
        <v>0</v>
      </c>
      <c r="HA269" s="33">
        <f t="shared" si="1553"/>
        <v>0</v>
      </c>
      <c r="HB269" s="33">
        <f t="shared" si="1554"/>
        <v>0</v>
      </c>
      <c r="HC269" s="33">
        <f t="shared" si="1555"/>
        <v>0</v>
      </c>
      <c r="HD269" s="33">
        <f t="shared" si="1556"/>
        <v>0</v>
      </c>
      <c r="HE269" s="33">
        <f t="shared" si="1557"/>
        <v>0</v>
      </c>
      <c r="HF269" s="33">
        <f t="shared" si="1558"/>
        <v>0</v>
      </c>
      <c r="HG269" s="33">
        <f t="shared" si="1559"/>
        <v>0</v>
      </c>
      <c r="HH269" s="91">
        <f t="shared" si="1560"/>
        <v>0</v>
      </c>
      <c r="HI269" s="97">
        <f t="shared" si="1561"/>
        <v>0</v>
      </c>
      <c r="HJ269" s="33">
        <f t="shared" si="1562"/>
        <v>0</v>
      </c>
      <c r="HK269" s="33">
        <f t="shared" si="1563"/>
        <v>0</v>
      </c>
      <c r="HL269" s="33">
        <f t="shared" si="1564"/>
        <v>0</v>
      </c>
      <c r="HM269" s="33">
        <f t="shared" si="1565"/>
        <v>0</v>
      </c>
      <c r="HN269" s="33">
        <f t="shared" si="1566"/>
        <v>0</v>
      </c>
      <c r="HO269" s="33">
        <f t="shared" si="1567"/>
        <v>0</v>
      </c>
      <c r="HP269" s="33">
        <f t="shared" si="1568"/>
        <v>0</v>
      </c>
      <c r="HQ269" s="33">
        <f t="shared" si="1569"/>
        <v>0</v>
      </c>
      <c r="HR269" s="33">
        <f t="shared" si="1570"/>
        <v>0</v>
      </c>
      <c r="HS269" s="98">
        <f t="shared" si="1571"/>
        <v>0</v>
      </c>
      <c r="HT269" s="102">
        <f t="shared" si="1572"/>
        <v>0</v>
      </c>
      <c r="HU269" s="33">
        <f t="shared" si="1573"/>
        <v>0</v>
      </c>
      <c r="HV269" s="33">
        <f t="shared" si="1574"/>
        <v>0</v>
      </c>
      <c r="HW269" s="33">
        <f t="shared" si="1575"/>
        <v>0</v>
      </c>
      <c r="HX269" s="33">
        <f t="shared" si="1576"/>
        <v>0</v>
      </c>
      <c r="HY269" s="33">
        <f t="shared" si="1577"/>
        <v>0</v>
      </c>
      <c r="HZ269" s="33">
        <f t="shared" si="1578"/>
        <v>0</v>
      </c>
      <c r="IA269" s="33">
        <f t="shared" si="1579"/>
        <v>0</v>
      </c>
      <c r="IB269" s="33">
        <f t="shared" si="1580"/>
        <v>0</v>
      </c>
      <c r="IC269" s="33">
        <f t="shared" si="1581"/>
        <v>0</v>
      </c>
      <c r="ID269" s="98">
        <f t="shared" si="1582"/>
        <v>0</v>
      </c>
      <c r="IG269" s="15">
        <v>36</v>
      </c>
      <c r="IH269" s="97"/>
      <c r="II269" s="33"/>
      <c r="IJ269" s="33"/>
      <c r="IK269" s="33"/>
      <c r="IL269" s="33"/>
      <c r="IM269" s="33"/>
      <c r="IN269" s="33"/>
      <c r="IO269" s="33"/>
      <c r="IP269" s="33"/>
      <c r="IQ269" s="33"/>
      <c r="IR269" s="98"/>
      <c r="IS269" s="102"/>
      <c r="IT269" s="33"/>
      <c r="IU269" s="33"/>
      <c r="IV269" s="33"/>
      <c r="IW269" s="33"/>
      <c r="IX269" s="33"/>
      <c r="IY269" s="33"/>
      <c r="IZ269" s="33"/>
      <c r="JA269" s="33"/>
      <c r="JB269" s="33"/>
      <c r="JC269" s="91"/>
      <c r="JD269" s="97"/>
      <c r="JE269" s="33"/>
      <c r="JF269" s="33"/>
      <c r="JG269" s="33"/>
      <c r="JH269" s="33"/>
      <c r="JI269" s="33"/>
      <c r="JJ269" s="33"/>
      <c r="JK269" s="33"/>
      <c r="JL269" s="33"/>
      <c r="JM269" s="33"/>
      <c r="JN269" s="98"/>
      <c r="JO269" s="102"/>
      <c r="JP269" s="33"/>
      <c r="JQ269" s="33"/>
      <c r="JR269" s="33"/>
      <c r="JS269" s="33"/>
      <c r="JT269" s="33"/>
      <c r="JU269" s="33"/>
      <c r="JV269" s="33"/>
      <c r="JW269" s="33"/>
      <c r="JX269" s="33"/>
      <c r="JY269" s="98"/>
      <c r="KD269" s="4">
        <f t="shared" si="1631"/>
        <v>3.5</v>
      </c>
      <c r="KE269" s="15">
        <v>36</v>
      </c>
      <c r="KF269" s="97">
        <f t="shared" si="1632"/>
        <v>0</v>
      </c>
      <c r="KG269" s="33">
        <f t="shared" si="1633"/>
        <v>0</v>
      </c>
      <c r="KH269" s="33">
        <f t="shared" si="1634"/>
        <v>0</v>
      </c>
      <c r="KI269" s="33">
        <f t="shared" si="1635"/>
        <v>0</v>
      </c>
      <c r="KJ269" s="33">
        <f t="shared" si="1636"/>
        <v>0</v>
      </c>
      <c r="KK269" s="33">
        <f t="shared" si="1637"/>
        <v>0</v>
      </c>
      <c r="KL269" s="33">
        <f t="shared" si="1638"/>
        <v>0</v>
      </c>
      <c r="KM269" s="33">
        <f t="shared" si="1639"/>
        <v>-4</v>
      </c>
      <c r="KN269" s="33">
        <f t="shared" si="1640"/>
        <v>-4</v>
      </c>
      <c r="KO269" s="33">
        <f t="shared" si="1641"/>
        <v>0</v>
      </c>
      <c r="KP269" s="98">
        <f t="shared" si="1642"/>
        <v>0</v>
      </c>
      <c r="KQ269" s="102">
        <f t="shared" si="1643"/>
        <v>0</v>
      </c>
      <c r="KR269" s="33">
        <f t="shared" si="1644"/>
        <v>0</v>
      </c>
      <c r="KS269" s="33">
        <f t="shared" si="1645"/>
        <v>0</v>
      </c>
      <c r="KT269" s="33">
        <f t="shared" si="1646"/>
        <v>0</v>
      </c>
      <c r="KU269" s="33">
        <f t="shared" si="1647"/>
        <v>0</v>
      </c>
      <c r="KV269" s="33">
        <f t="shared" si="1648"/>
        <v>0</v>
      </c>
      <c r="KW269" s="33">
        <f t="shared" si="1649"/>
        <v>0</v>
      </c>
      <c r="KX269" s="33">
        <f t="shared" si="1650"/>
        <v>0</v>
      </c>
      <c r="KY269" s="33">
        <f t="shared" si="1651"/>
        <v>0</v>
      </c>
      <c r="KZ269" s="33">
        <f t="shared" si="1652"/>
        <v>0</v>
      </c>
      <c r="LA269" s="91">
        <f t="shared" si="1653"/>
        <v>0</v>
      </c>
      <c r="LB269" s="97">
        <f t="shared" si="1654"/>
        <v>0</v>
      </c>
      <c r="LC269" s="33">
        <f t="shared" si="1655"/>
        <v>0</v>
      </c>
      <c r="LD269" s="33">
        <f t="shared" si="1656"/>
        <v>0</v>
      </c>
      <c r="LE269" s="33">
        <f t="shared" si="1657"/>
        <v>0</v>
      </c>
      <c r="LF269" s="33">
        <f t="shared" si="1658"/>
        <v>0</v>
      </c>
      <c r="LG269" s="33">
        <f t="shared" si="1659"/>
        <v>0</v>
      </c>
      <c r="LH269" s="33">
        <f t="shared" si="1660"/>
        <v>0</v>
      </c>
      <c r="LI269" s="33">
        <f t="shared" si="1661"/>
        <v>0</v>
      </c>
      <c r="LJ269" s="33">
        <f t="shared" si="1662"/>
        <v>0</v>
      </c>
      <c r="LK269" s="33">
        <f t="shared" si="1663"/>
        <v>0</v>
      </c>
      <c r="LL269" s="98">
        <f t="shared" si="1664"/>
        <v>0</v>
      </c>
      <c r="LM269" s="102">
        <f t="shared" si="1665"/>
        <v>0</v>
      </c>
      <c r="LN269" s="33">
        <f t="shared" si="1666"/>
        <v>0</v>
      </c>
      <c r="LO269" s="33">
        <f t="shared" si="1667"/>
        <v>0</v>
      </c>
      <c r="LP269" s="33">
        <f t="shared" si="1668"/>
        <v>0</v>
      </c>
      <c r="LQ269" s="33">
        <f t="shared" si="1669"/>
        <v>0</v>
      </c>
      <c r="LR269" s="33">
        <f t="shared" si="1670"/>
        <v>0</v>
      </c>
      <c r="LS269" s="33">
        <f t="shared" si="1671"/>
        <v>0</v>
      </c>
      <c r="LT269" s="33">
        <f t="shared" si="1672"/>
        <v>0</v>
      </c>
      <c r="LU269" s="33">
        <f t="shared" si="1673"/>
        <v>0</v>
      </c>
      <c r="LV269" s="33">
        <f t="shared" si="1674"/>
        <v>0</v>
      </c>
      <c r="LW269" s="98">
        <f t="shared" si="1675"/>
        <v>0</v>
      </c>
      <c r="MC269" s="4">
        <f t="shared" si="1676"/>
        <v>4.2</v>
      </c>
      <c r="MD269" s="15">
        <v>43</v>
      </c>
      <c r="ME269" s="37">
        <f t="shared" si="1808"/>
        <v>0</v>
      </c>
      <c r="MF269" s="21">
        <f t="shared" si="1808"/>
        <v>0</v>
      </c>
      <c r="MG269" s="21">
        <f t="shared" si="1808"/>
        <v>0</v>
      </c>
      <c r="MH269" s="21">
        <f t="shared" si="1808"/>
        <v>0</v>
      </c>
      <c r="MI269" s="21">
        <f t="shared" si="1808"/>
        <v>0</v>
      </c>
      <c r="MJ269" s="21">
        <f t="shared" si="1808"/>
        <v>0</v>
      </c>
      <c r="MK269" s="21">
        <f t="shared" si="1808"/>
        <v>0</v>
      </c>
      <c r="ML269" s="21">
        <f t="shared" si="1808"/>
        <v>0</v>
      </c>
      <c r="MM269" s="21">
        <f t="shared" si="1808"/>
        <v>0</v>
      </c>
      <c r="MN269" s="21">
        <f t="shared" si="1808"/>
        <v>0</v>
      </c>
      <c r="MO269" s="21">
        <f t="shared" si="1809"/>
        <v>0</v>
      </c>
      <c r="MP269" s="21">
        <f t="shared" si="1809"/>
        <v>0</v>
      </c>
      <c r="MQ269" s="21">
        <f t="shared" si="1809"/>
        <v>0</v>
      </c>
      <c r="MR269" s="21">
        <f t="shared" si="1809"/>
        <v>0</v>
      </c>
      <c r="MS269" s="21">
        <f t="shared" si="1809"/>
        <v>0</v>
      </c>
      <c r="MT269" s="21">
        <f t="shared" si="1809"/>
        <v>0</v>
      </c>
      <c r="MU269" s="21">
        <f t="shared" si="1809"/>
        <v>-2</v>
      </c>
      <c r="MV269" s="21">
        <f t="shared" si="1809"/>
        <v>-4</v>
      </c>
      <c r="MW269" s="21">
        <f t="shared" si="1809"/>
        <v>-2</v>
      </c>
      <c r="MX269" s="21">
        <f t="shared" si="1809"/>
        <v>0</v>
      </c>
      <c r="MY269" s="21">
        <f t="shared" si="1810"/>
        <v>0</v>
      </c>
      <c r="MZ269" s="21">
        <f t="shared" si="1810"/>
        <v>0</v>
      </c>
      <c r="NA269" s="21">
        <f t="shared" si="1810"/>
        <v>0</v>
      </c>
      <c r="NB269" s="21">
        <f t="shared" si="1810"/>
        <v>0</v>
      </c>
      <c r="NC269" s="21">
        <f t="shared" si="1810"/>
        <v>0</v>
      </c>
      <c r="ND269" s="21">
        <f t="shared" si="1810"/>
        <v>0</v>
      </c>
      <c r="NE269" s="21">
        <f t="shared" si="1810"/>
        <v>0</v>
      </c>
      <c r="NF269" s="21">
        <f t="shared" si="1810"/>
        <v>0</v>
      </c>
      <c r="NG269" s="21">
        <f t="shared" si="1810"/>
        <v>0</v>
      </c>
      <c r="NH269" s="21">
        <f t="shared" si="1810"/>
        <v>0</v>
      </c>
      <c r="NI269" s="21">
        <f t="shared" si="1811"/>
        <v>0</v>
      </c>
      <c r="NJ269" s="21">
        <f t="shared" si="1811"/>
        <v>0</v>
      </c>
      <c r="NK269" s="21">
        <f t="shared" si="1811"/>
        <v>0</v>
      </c>
      <c r="NL269" s="21">
        <f t="shared" si="1811"/>
        <v>0</v>
      </c>
      <c r="NM269" s="21">
        <f t="shared" si="1811"/>
        <v>0</v>
      </c>
      <c r="NN269" s="21">
        <f t="shared" si="1811"/>
        <v>0</v>
      </c>
      <c r="NO269" s="21">
        <f t="shared" si="1811"/>
        <v>0</v>
      </c>
      <c r="NP269" s="21">
        <f t="shared" si="1811"/>
        <v>0</v>
      </c>
      <c r="NQ269" s="21">
        <f t="shared" si="1811"/>
        <v>0</v>
      </c>
      <c r="NR269" s="38">
        <f t="shared" si="1811"/>
        <v>0</v>
      </c>
      <c r="NS269"/>
      <c r="NU269" s="4">
        <f t="shared" si="1681"/>
        <v>4.2</v>
      </c>
      <c r="NV269" s="15">
        <v>43</v>
      </c>
      <c r="NW269" s="37">
        <f t="shared" si="1682"/>
        <v>31.64</v>
      </c>
      <c r="NX269" s="21">
        <f t="shared" si="1588"/>
        <v>31.64</v>
      </c>
      <c r="NY269" s="21">
        <f t="shared" si="1589"/>
        <v>31.64</v>
      </c>
      <c r="NZ269" s="21">
        <f t="shared" si="1590"/>
        <v>31.64</v>
      </c>
      <c r="OA269" s="21">
        <f t="shared" si="1591"/>
        <v>31.64</v>
      </c>
      <c r="OB269" s="21">
        <f t="shared" si="1592"/>
        <v>31.64</v>
      </c>
      <c r="OC269" s="21">
        <f t="shared" si="1593"/>
        <v>31.64</v>
      </c>
      <c r="OD269" s="21">
        <f t="shared" si="1594"/>
        <v>31.64</v>
      </c>
      <c r="OE269" s="21">
        <f t="shared" si="1595"/>
        <v>31.64</v>
      </c>
      <c r="OF269" s="21">
        <f t="shared" si="1596"/>
        <v>31.64</v>
      </c>
      <c r="OG269" s="21">
        <f t="shared" si="1597"/>
        <v>31.64</v>
      </c>
      <c r="OH269" s="21">
        <f t="shared" si="1598"/>
        <v>31.64</v>
      </c>
      <c r="OI269" s="21">
        <f t="shared" si="1599"/>
        <v>31.64</v>
      </c>
      <c r="OJ269" s="21">
        <f t="shared" si="1600"/>
        <v>31.64</v>
      </c>
      <c r="OK269" s="21">
        <f t="shared" si="1601"/>
        <v>31.64</v>
      </c>
      <c r="OL269" s="21">
        <f t="shared" si="1602"/>
        <v>31.64</v>
      </c>
      <c r="OM269" s="21">
        <f t="shared" si="1603"/>
        <v>31.64</v>
      </c>
      <c r="ON269" s="21">
        <f t="shared" si="1604"/>
        <v>31.64</v>
      </c>
      <c r="OO269" s="21">
        <f t="shared" si="1605"/>
        <v>31.64</v>
      </c>
      <c r="OP269" s="21">
        <f t="shared" si="1606"/>
        <v>31.64</v>
      </c>
      <c r="OQ269" s="21">
        <f t="shared" si="1607"/>
        <v>31.64</v>
      </c>
      <c r="OR269" s="21">
        <f t="shared" si="1608"/>
        <v>31.64</v>
      </c>
      <c r="OS269" s="21">
        <f t="shared" si="1609"/>
        <v>31.64</v>
      </c>
      <c r="OT269" s="21">
        <f t="shared" si="1610"/>
        <v>31.64</v>
      </c>
      <c r="OU269" s="21">
        <f t="shared" si="1611"/>
        <v>31.64</v>
      </c>
      <c r="OV269" s="21">
        <f t="shared" si="1612"/>
        <v>31.64</v>
      </c>
      <c r="OW269" s="21">
        <f t="shared" si="1613"/>
        <v>31.64</v>
      </c>
      <c r="OX269" s="21">
        <f t="shared" si="1614"/>
        <v>31.64</v>
      </c>
      <c r="OY269" s="21">
        <f t="shared" si="1615"/>
        <v>31.64</v>
      </c>
      <c r="OZ269" s="21">
        <f t="shared" si="1616"/>
        <v>31.64</v>
      </c>
      <c r="PA269" s="21">
        <f t="shared" si="1617"/>
        <v>31.64</v>
      </c>
      <c r="PB269" s="21">
        <f t="shared" si="1618"/>
        <v>31.64</v>
      </c>
      <c r="PC269" s="21">
        <f t="shared" si="1619"/>
        <v>31.64</v>
      </c>
      <c r="PD269" s="21">
        <f t="shared" si="1620"/>
        <v>31.64</v>
      </c>
      <c r="PE269" s="21">
        <f t="shared" si="1621"/>
        <v>31.64</v>
      </c>
      <c r="PF269" s="21">
        <f t="shared" si="1622"/>
        <v>31.64</v>
      </c>
      <c r="PG269" s="21">
        <f t="shared" si="1623"/>
        <v>31.64</v>
      </c>
      <c r="PH269" s="21">
        <f t="shared" si="1624"/>
        <v>31.64</v>
      </c>
      <c r="PI269" s="21">
        <f t="shared" si="1625"/>
        <v>31.64</v>
      </c>
      <c r="PJ269" s="38">
        <f t="shared" si="1626"/>
        <v>31.64</v>
      </c>
      <c r="PK269"/>
      <c r="PM269" s="4">
        <f t="shared" si="1683"/>
        <v>4.2</v>
      </c>
      <c r="PN269" s="15">
        <v>43</v>
      </c>
      <c r="PO269" s="37">
        <f t="shared" si="1684"/>
        <v>0</v>
      </c>
      <c r="PP269" s="21">
        <f t="shared" si="1685"/>
        <v>0</v>
      </c>
      <c r="PQ269" s="21">
        <f t="shared" si="1686"/>
        <v>0</v>
      </c>
      <c r="PR269" s="21">
        <f t="shared" si="1687"/>
        <v>0</v>
      </c>
      <c r="PS269" s="21">
        <f t="shared" si="1688"/>
        <v>0</v>
      </c>
      <c r="PT269" s="21">
        <f t="shared" si="1689"/>
        <v>0</v>
      </c>
      <c r="PU269" s="21">
        <f t="shared" si="1690"/>
        <v>0</v>
      </c>
      <c r="PV269" s="21">
        <f t="shared" si="1691"/>
        <v>0</v>
      </c>
      <c r="PW269" s="21">
        <f t="shared" si="1692"/>
        <v>0</v>
      </c>
      <c r="PX269" s="21">
        <f t="shared" si="1693"/>
        <v>0</v>
      </c>
      <c r="PY269" s="21">
        <f t="shared" si="1694"/>
        <v>0</v>
      </c>
      <c r="PZ269" s="21">
        <f t="shared" si="1695"/>
        <v>0</v>
      </c>
      <c r="QA269" s="21">
        <f t="shared" si="1696"/>
        <v>0</v>
      </c>
      <c r="QB269" s="21">
        <f t="shared" si="1697"/>
        <v>0</v>
      </c>
      <c r="QC269" s="21">
        <f t="shared" si="1698"/>
        <v>0</v>
      </c>
      <c r="QD269" s="21">
        <f t="shared" si="1699"/>
        <v>0</v>
      </c>
      <c r="QE269" s="21">
        <f t="shared" si="1700"/>
        <v>0</v>
      </c>
      <c r="QF269" s="21">
        <f t="shared" si="1701"/>
        <v>0</v>
      </c>
      <c r="QG269" s="21">
        <f t="shared" si="1702"/>
        <v>0</v>
      </c>
      <c r="QH269" s="21">
        <f t="shared" si="1703"/>
        <v>0</v>
      </c>
      <c r="QI269" s="21">
        <f t="shared" si="1704"/>
        <v>0</v>
      </c>
      <c r="QJ269" s="21">
        <f t="shared" si="1705"/>
        <v>0</v>
      </c>
      <c r="QK269" s="21">
        <f t="shared" si="1706"/>
        <v>0</v>
      </c>
      <c r="QL269" s="21">
        <f t="shared" si="1707"/>
        <v>0</v>
      </c>
      <c r="QM269" s="21">
        <f t="shared" si="1708"/>
        <v>0</v>
      </c>
      <c r="QN269" s="21">
        <f t="shared" si="1709"/>
        <v>0</v>
      </c>
      <c r="QO269" s="21">
        <f t="shared" si="1710"/>
        <v>0</v>
      </c>
      <c r="QP269" s="21">
        <f t="shared" si="1711"/>
        <v>0</v>
      </c>
      <c r="QQ269" s="21">
        <f t="shared" si="1712"/>
        <v>0</v>
      </c>
      <c r="QR269" s="21">
        <f t="shared" si="1713"/>
        <v>0</v>
      </c>
      <c r="QS269" s="21">
        <f t="shared" si="1714"/>
        <v>0</v>
      </c>
      <c r="QT269" s="21">
        <f t="shared" si="1715"/>
        <v>0</v>
      </c>
      <c r="QU269" s="21">
        <f t="shared" si="1716"/>
        <v>0</v>
      </c>
      <c r="QV269" s="21">
        <f t="shared" si="1717"/>
        <v>0</v>
      </c>
      <c r="QW269" s="21">
        <f t="shared" si="1718"/>
        <v>0</v>
      </c>
      <c r="QX269" s="21">
        <f t="shared" si="1719"/>
        <v>0</v>
      </c>
      <c r="QY269" s="21">
        <f t="shared" si="1720"/>
        <v>0</v>
      </c>
      <c r="QZ269" s="21">
        <f t="shared" si="1721"/>
        <v>0</v>
      </c>
      <c r="RA269" s="21">
        <f t="shared" si="1722"/>
        <v>0</v>
      </c>
      <c r="RB269" s="38">
        <f t="shared" si="1723"/>
        <v>0</v>
      </c>
      <c r="RC269"/>
      <c r="ZS269" s="4">
        <f t="shared" si="1724"/>
        <v>3.5</v>
      </c>
      <c r="ZT269" s="15">
        <v>36</v>
      </c>
      <c r="ZU269" s="97">
        <f t="shared" ref="ZU269:ABL269" si="1814">IF(ISNUMBER(INDEX(Asfalt,$ZT269,ZV$226)),INDEX(Asfalt,$ZT269,ZV$226),0)</f>
        <v>0</v>
      </c>
      <c r="ZV269" s="33">
        <f t="shared" si="1814"/>
        <v>0</v>
      </c>
      <c r="ZW269" s="33">
        <f t="shared" si="1814"/>
        <v>0</v>
      </c>
      <c r="ZX269" s="33">
        <f t="shared" si="1814"/>
        <v>0</v>
      </c>
      <c r="ZY269" s="33">
        <f t="shared" si="1814"/>
        <v>0</v>
      </c>
      <c r="ZZ269" s="33">
        <f t="shared" si="1814"/>
        <v>0</v>
      </c>
      <c r="AAA269" s="33">
        <f t="shared" si="1814"/>
        <v>0</v>
      </c>
      <c r="AAB269" s="33">
        <f t="shared" si="1814"/>
        <v>4</v>
      </c>
      <c r="AAC269" s="33">
        <f t="shared" si="1814"/>
        <v>4</v>
      </c>
      <c r="AAD269" s="33">
        <f t="shared" si="1814"/>
        <v>0</v>
      </c>
      <c r="AAE269" s="98">
        <f t="shared" si="1814"/>
        <v>0</v>
      </c>
      <c r="AAF269" s="102">
        <f t="shared" si="1814"/>
        <v>0</v>
      </c>
      <c r="AAG269" s="33">
        <f t="shared" si="1814"/>
        <v>0</v>
      </c>
      <c r="AAH269" s="33">
        <f t="shared" si="1814"/>
        <v>0</v>
      </c>
      <c r="AAI269" s="33">
        <f t="shared" si="1814"/>
        <v>0</v>
      </c>
      <c r="AAJ269" s="33">
        <f t="shared" si="1814"/>
        <v>0</v>
      </c>
      <c r="AAK269" s="33">
        <f t="shared" si="1814"/>
        <v>0</v>
      </c>
      <c r="AAL269" s="33">
        <f t="shared" si="1814"/>
        <v>0</v>
      </c>
      <c r="AAM269" s="33">
        <f t="shared" si="1814"/>
        <v>0</v>
      </c>
      <c r="AAN269" s="33">
        <f t="shared" si="1814"/>
        <v>0</v>
      </c>
      <c r="AAO269" s="33">
        <f t="shared" si="1814"/>
        <v>0</v>
      </c>
      <c r="AAP269" s="91">
        <f t="shared" si="1814"/>
        <v>0</v>
      </c>
      <c r="AAQ269" s="97">
        <f t="shared" si="1814"/>
        <v>0</v>
      </c>
      <c r="AAR269" s="33">
        <f t="shared" si="1814"/>
        <v>0</v>
      </c>
      <c r="AAS269" s="33">
        <f t="shared" si="1814"/>
        <v>0</v>
      </c>
      <c r="AAT269" s="33">
        <f t="shared" si="1814"/>
        <v>0</v>
      </c>
      <c r="AAU269" s="33">
        <f t="shared" si="1814"/>
        <v>0</v>
      </c>
      <c r="AAV269" s="33">
        <f t="shared" si="1814"/>
        <v>0</v>
      </c>
      <c r="AAW269" s="33">
        <f t="shared" si="1814"/>
        <v>0</v>
      </c>
      <c r="AAX269" s="33">
        <f t="shared" si="1814"/>
        <v>0</v>
      </c>
      <c r="AAY269" s="33">
        <f t="shared" si="1814"/>
        <v>0</v>
      </c>
      <c r="AAZ269" s="33">
        <f t="shared" si="1814"/>
        <v>0</v>
      </c>
      <c r="ABA269" s="98">
        <f t="shared" si="1814"/>
        <v>0</v>
      </c>
      <c r="ABB269" s="102">
        <f t="shared" si="1814"/>
        <v>0</v>
      </c>
      <c r="ABC269" s="33">
        <f t="shared" si="1814"/>
        <v>0</v>
      </c>
      <c r="ABD269" s="33">
        <f t="shared" si="1814"/>
        <v>0</v>
      </c>
      <c r="ABE269" s="33">
        <f t="shared" si="1814"/>
        <v>0</v>
      </c>
      <c r="ABF269" s="33">
        <f t="shared" si="1814"/>
        <v>0</v>
      </c>
      <c r="ABG269" s="33">
        <f t="shared" si="1814"/>
        <v>0</v>
      </c>
      <c r="ABH269" s="33">
        <f t="shared" si="1814"/>
        <v>0</v>
      </c>
      <c r="ABI269" s="33">
        <f t="shared" si="1814"/>
        <v>0</v>
      </c>
      <c r="ABJ269" s="33">
        <f t="shared" si="1814"/>
        <v>0</v>
      </c>
      <c r="ABK269" s="33">
        <f t="shared" si="1814"/>
        <v>0</v>
      </c>
      <c r="ABL269" s="98">
        <f t="shared" si="1814"/>
        <v>0</v>
      </c>
    </row>
    <row r="270" spans="1:740" x14ac:dyDescent="0.25">
      <c r="A270" s="8"/>
      <c r="B270" s="8"/>
      <c r="C270" s="8"/>
      <c r="D270" s="8"/>
      <c r="E270" s="8"/>
      <c r="F270" s="8"/>
      <c r="G270" s="8"/>
      <c r="H270" s="8"/>
      <c r="I270" s="9"/>
      <c r="J270" s="9"/>
      <c r="K270" s="8"/>
      <c r="L270" s="9"/>
      <c r="EP270" s="4">
        <f t="shared" si="1629"/>
        <v>3.6</v>
      </c>
      <c r="EQ270" s="15">
        <v>37</v>
      </c>
      <c r="ER270" s="37">
        <f t="shared" si="1804"/>
        <v>0</v>
      </c>
      <c r="ES270" s="21">
        <f t="shared" si="1804"/>
        <v>0</v>
      </c>
      <c r="ET270" s="21">
        <f t="shared" si="1804"/>
        <v>0</v>
      </c>
      <c r="EU270" s="21">
        <f t="shared" si="1804"/>
        <v>0</v>
      </c>
      <c r="EV270" s="21">
        <f t="shared" si="1804"/>
        <v>0</v>
      </c>
      <c r="EW270" s="21">
        <f t="shared" si="1804"/>
        <v>0</v>
      </c>
      <c r="EX270" s="21">
        <f t="shared" si="1804"/>
        <v>0</v>
      </c>
      <c r="EY270" s="21">
        <f t="shared" si="1804"/>
        <v>4</v>
      </c>
      <c r="EZ270" s="21">
        <f t="shared" si="1804"/>
        <v>4</v>
      </c>
      <c r="FA270" s="21">
        <f t="shared" si="1804"/>
        <v>0</v>
      </c>
      <c r="FB270" s="38">
        <f t="shared" si="1805"/>
        <v>0</v>
      </c>
      <c r="FC270" s="43">
        <f t="shared" si="1805"/>
        <v>0</v>
      </c>
      <c r="FD270" s="21">
        <f t="shared" si="1805"/>
        <v>0</v>
      </c>
      <c r="FE270" s="21">
        <f t="shared" si="1805"/>
        <v>0</v>
      </c>
      <c r="FF270" s="21">
        <f t="shared" si="1805"/>
        <v>0</v>
      </c>
      <c r="FG270" s="21">
        <f t="shared" si="1805"/>
        <v>0</v>
      </c>
      <c r="FH270" s="21">
        <f t="shared" si="1805"/>
        <v>0</v>
      </c>
      <c r="FI270" s="21">
        <f t="shared" si="1805"/>
        <v>0</v>
      </c>
      <c r="FJ270" s="21">
        <f t="shared" si="1805"/>
        <v>0</v>
      </c>
      <c r="FK270" s="21">
        <f t="shared" si="1805"/>
        <v>0</v>
      </c>
      <c r="FL270" s="21">
        <f t="shared" si="1806"/>
        <v>0</v>
      </c>
      <c r="FM270" s="82">
        <f t="shared" si="1806"/>
        <v>0</v>
      </c>
      <c r="FN270" s="37">
        <f t="shared" si="1806"/>
        <v>0</v>
      </c>
      <c r="FO270" s="21">
        <f t="shared" si="1806"/>
        <v>0</v>
      </c>
      <c r="FP270" s="21">
        <f t="shared" si="1806"/>
        <v>0</v>
      </c>
      <c r="FQ270" s="21">
        <f t="shared" si="1806"/>
        <v>0</v>
      </c>
      <c r="FR270" s="21">
        <f t="shared" si="1806"/>
        <v>0</v>
      </c>
      <c r="FS270" s="21">
        <f t="shared" si="1806"/>
        <v>0</v>
      </c>
      <c r="FT270" s="21">
        <f t="shared" si="1806"/>
        <v>0</v>
      </c>
      <c r="FU270" s="21">
        <f t="shared" si="1806"/>
        <v>0</v>
      </c>
      <c r="FV270" s="21">
        <f t="shared" si="1807"/>
        <v>0</v>
      </c>
      <c r="FW270" s="21">
        <f t="shared" si="1807"/>
        <v>0</v>
      </c>
      <c r="FX270" s="38">
        <f t="shared" si="1807"/>
        <v>0</v>
      </c>
      <c r="FY270" s="43">
        <f t="shared" si="1807"/>
        <v>0</v>
      </c>
      <c r="FZ270" s="21">
        <f t="shared" si="1807"/>
        <v>0</v>
      </c>
      <c r="GA270" s="21">
        <f t="shared" si="1807"/>
        <v>0</v>
      </c>
      <c r="GB270" s="21">
        <f t="shared" si="1807"/>
        <v>0</v>
      </c>
      <c r="GC270" s="21">
        <f t="shared" si="1807"/>
        <v>0</v>
      </c>
      <c r="GD270" s="21">
        <f t="shared" si="1807"/>
        <v>0</v>
      </c>
      <c r="GE270" s="21">
        <f t="shared" si="1807"/>
        <v>0</v>
      </c>
      <c r="GF270" s="21">
        <f t="shared" si="1807"/>
        <v>0</v>
      </c>
      <c r="GG270" s="21">
        <f t="shared" si="1807"/>
        <v>0</v>
      </c>
      <c r="GH270" s="21">
        <f t="shared" si="1807"/>
        <v>0</v>
      </c>
      <c r="GI270" s="38">
        <f t="shared" si="1807"/>
        <v>0</v>
      </c>
      <c r="GK270" s="4">
        <f t="shared" si="1630"/>
        <v>3.6</v>
      </c>
      <c r="GL270" s="15">
        <v>37</v>
      </c>
      <c r="GM270" s="37">
        <f t="shared" si="1539"/>
        <v>0</v>
      </c>
      <c r="GN270" s="21">
        <f t="shared" si="1540"/>
        <v>0</v>
      </c>
      <c r="GO270" s="21">
        <f t="shared" si="1541"/>
        <v>0</v>
      </c>
      <c r="GP270" s="21">
        <f t="shared" si="1542"/>
        <v>0</v>
      </c>
      <c r="GQ270" s="21">
        <f t="shared" si="1543"/>
        <v>0</v>
      </c>
      <c r="GR270" s="21">
        <f t="shared" si="1544"/>
        <v>0</v>
      </c>
      <c r="GS270" s="21">
        <f t="shared" si="1545"/>
        <v>0</v>
      </c>
      <c r="GT270" s="21">
        <f t="shared" si="1546"/>
        <v>0</v>
      </c>
      <c r="GU270" s="21">
        <f t="shared" si="1547"/>
        <v>0</v>
      </c>
      <c r="GV270" s="21">
        <f t="shared" si="1548"/>
        <v>0</v>
      </c>
      <c r="GW270" s="38">
        <f t="shared" si="1549"/>
        <v>0</v>
      </c>
      <c r="GX270" s="43">
        <f t="shared" si="1550"/>
        <v>0</v>
      </c>
      <c r="GY270" s="21">
        <f t="shared" si="1551"/>
        <v>0</v>
      </c>
      <c r="GZ270" s="21">
        <f t="shared" si="1552"/>
        <v>0</v>
      </c>
      <c r="HA270" s="21">
        <f t="shared" si="1553"/>
        <v>0</v>
      </c>
      <c r="HB270" s="21">
        <f t="shared" si="1554"/>
        <v>0</v>
      </c>
      <c r="HC270" s="21">
        <f t="shared" si="1555"/>
        <v>0</v>
      </c>
      <c r="HD270" s="21">
        <f t="shared" si="1556"/>
        <v>0</v>
      </c>
      <c r="HE270" s="21">
        <f t="shared" si="1557"/>
        <v>0</v>
      </c>
      <c r="HF270" s="21">
        <f t="shared" si="1558"/>
        <v>0</v>
      </c>
      <c r="HG270" s="21">
        <f t="shared" si="1559"/>
        <v>0</v>
      </c>
      <c r="HH270" s="82">
        <f t="shared" si="1560"/>
        <v>0</v>
      </c>
      <c r="HI270" s="37">
        <f t="shared" si="1561"/>
        <v>0</v>
      </c>
      <c r="HJ270" s="21">
        <f t="shared" si="1562"/>
        <v>0</v>
      </c>
      <c r="HK270" s="21">
        <f t="shared" si="1563"/>
        <v>0</v>
      </c>
      <c r="HL270" s="21">
        <f t="shared" si="1564"/>
        <v>0</v>
      </c>
      <c r="HM270" s="21">
        <f t="shared" si="1565"/>
        <v>0</v>
      </c>
      <c r="HN270" s="21">
        <f t="shared" si="1566"/>
        <v>0</v>
      </c>
      <c r="HO270" s="21">
        <f t="shared" si="1567"/>
        <v>0</v>
      </c>
      <c r="HP270" s="21">
        <f t="shared" si="1568"/>
        <v>0</v>
      </c>
      <c r="HQ270" s="21">
        <f t="shared" si="1569"/>
        <v>0</v>
      </c>
      <c r="HR270" s="21">
        <f t="shared" si="1570"/>
        <v>0</v>
      </c>
      <c r="HS270" s="38">
        <f t="shared" si="1571"/>
        <v>0</v>
      </c>
      <c r="HT270" s="43">
        <f t="shared" si="1572"/>
        <v>0</v>
      </c>
      <c r="HU270" s="21">
        <f t="shared" si="1573"/>
        <v>0</v>
      </c>
      <c r="HV270" s="21">
        <f t="shared" si="1574"/>
        <v>0</v>
      </c>
      <c r="HW270" s="21">
        <f t="shared" si="1575"/>
        <v>0</v>
      </c>
      <c r="HX270" s="21">
        <f t="shared" si="1576"/>
        <v>0</v>
      </c>
      <c r="HY270" s="21">
        <f t="shared" si="1577"/>
        <v>0</v>
      </c>
      <c r="HZ270" s="21">
        <f t="shared" si="1578"/>
        <v>0</v>
      </c>
      <c r="IA270" s="21">
        <f t="shared" si="1579"/>
        <v>0</v>
      </c>
      <c r="IB270" s="21">
        <f t="shared" si="1580"/>
        <v>0</v>
      </c>
      <c r="IC270" s="21">
        <f t="shared" si="1581"/>
        <v>0</v>
      </c>
      <c r="ID270" s="38">
        <f t="shared" si="1582"/>
        <v>0</v>
      </c>
      <c r="IG270" s="15">
        <v>37</v>
      </c>
      <c r="IH270" s="37"/>
      <c r="II270" s="21"/>
      <c r="IJ270" s="21"/>
      <c r="IK270" s="21"/>
      <c r="IL270" s="21"/>
      <c r="IM270" s="21"/>
      <c r="IN270" s="21"/>
      <c r="IO270" s="21"/>
      <c r="IP270" s="21"/>
      <c r="IQ270" s="21"/>
      <c r="IR270" s="38"/>
      <c r="IS270" s="43"/>
      <c r="IT270" s="21"/>
      <c r="IU270" s="21"/>
      <c r="IV270" s="21"/>
      <c r="IW270" s="21"/>
      <c r="IX270" s="21"/>
      <c r="IY270" s="21"/>
      <c r="IZ270" s="21"/>
      <c r="JA270" s="21"/>
      <c r="JB270" s="21"/>
      <c r="JC270" s="82"/>
      <c r="JD270" s="37"/>
      <c r="JE270" s="21"/>
      <c r="JF270" s="21"/>
      <c r="JG270" s="21"/>
      <c r="JH270" s="21"/>
      <c r="JI270" s="21"/>
      <c r="JJ270" s="21"/>
      <c r="JK270" s="21"/>
      <c r="JL270" s="21"/>
      <c r="JM270" s="21"/>
      <c r="JN270" s="38"/>
      <c r="JO270" s="43"/>
      <c r="JP270" s="21"/>
      <c r="JQ270" s="21"/>
      <c r="JR270" s="21"/>
      <c r="JS270" s="21"/>
      <c r="JT270" s="21"/>
      <c r="JU270" s="21"/>
      <c r="JV270" s="21"/>
      <c r="JW270" s="21"/>
      <c r="JX270" s="21"/>
      <c r="JY270" s="38"/>
      <c r="KD270" s="4">
        <f t="shared" si="1631"/>
        <v>3.6</v>
      </c>
      <c r="KE270" s="15">
        <v>37</v>
      </c>
      <c r="KF270" s="37">
        <f t="shared" si="1632"/>
        <v>0</v>
      </c>
      <c r="KG270" s="21">
        <f t="shared" si="1633"/>
        <v>0</v>
      </c>
      <c r="KH270" s="21">
        <f t="shared" si="1634"/>
        <v>0</v>
      </c>
      <c r="KI270" s="21">
        <f t="shared" si="1635"/>
        <v>0</v>
      </c>
      <c r="KJ270" s="21">
        <f t="shared" si="1636"/>
        <v>0</v>
      </c>
      <c r="KK270" s="21">
        <f t="shared" si="1637"/>
        <v>0</v>
      </c>
      <c r="KL270" s="21">
        <f t="shared" si="1638"/>
        <v>0</v>
      </c>
      <c r="KM270" s="21">
        <f t="shared" si="1639"/>
        <v>-4</v>
      </c>
      <c r="KN270" s="21">
        <f t="shared" si="1640"/>
        <v>-4</v>
      </c>
      <c r="KO270" s="21">
        <f t="shared" si="1641"/>
        <v>0</v>
      </c>
      <c r="KP270" s="38">
        <f t="shared" si="1642"/>
        <v>0</v>
      </c>
      <c r="KQ270" s="43">
        <f t="shared" si="1643"/>
        <v>0</v>
      </c>
      <c r="KR270" s="21">
        <f t="shared" si="1644"/>
        <v>0</v>
      </c>
      <c r="KS270" s="21">
        <f t="shared" si="1645"/>
        <v>0</v>
      </c>
      <c r="KT270" s="21">
        <f t="shared" si="1646"/>
        <v>0</v>
      </c>
      <c r="KU270" s="21">
        <f t="shared" si="1647"/>
        <v>0</v>
      </c>
      <c r="KV270" s="21">
        <f t="shared" si="1648"/>
        <v>0</v>
      </c>
      <c r="KW270" s="21">
        <f t="shared" si="1649"/>
        <v>0</v>
      </c>
      <c r="KX270" s="21">
        <f t="shared" si="1650"/>
        <v>0</v>
      </c>
      <c r="KY270" s="21">
        <f t="shared" si="1651"/>
        <v>0</v>
      </c>
      <c r="KZ270" s="21">
        <f t="shared" si="1652"/>
        <v>0</v>
      </c>
      <c r="LA270" s="82">
        <f t="shared" si="1653"/>
        <v>0</v>
      </c>
      <c r="LB270" s="37">
        <f t="shared" si="1654"/>
        <v>0</v>
      </c>
      <c r="LC270" s="21">
        <f t="shared" si="1655"/>
        <v>0</v>
      </c>
      <c r="LD270" s="21">
        <f t="shared" si="1656"/>
        <v>0</v>
      </c>
      <c r="LE270" s="21">
        <f t="shared" si="1657"/>
        <v>0</v>
      </c>
      <c r="LF270" s="21">
        <f t="shared" si="1658"/>
        <v>0</v>
      </c>
      <c r="LG270" s="21">
        <f t="shared" si="1659"/>
        <v>0</v>
      </c>
      <c r="LH270" s="21">
        <f t="shared" si="1660"/>
        <v>0</v>
      </c>
      <c r="LI270" s="21">
        <f t="shared" si="1661"/>
        <v>0</v>
      </c>
      <c r="LJ270" s="21">
        <f t="shared" si="1662"/>
        <v>0</v>
      </c>
      <c r="LK270" s="21">
        <f t="shared" si="1663"/>
        <v>0</v>
      </c>
      <c r="LL270" s="38">
        <f t="shared" si="1664"/>
        <v>0</v>
      </c>
      <c r="LM270" s="43">
        <f t="shared" si="1665"/>
        <v>0</v>
      </c>
      <c r="LN270" s="21">
        <f t="shared" si="1666"/>
        <v>0</v>
      </c>
      <c r="LO270" s="21">
        <f t="shared" si="1667"/>
        <v>0</v>
      </c>
      <c r="LP270" s="21">
        <f t="shared" si="1668"/>
        <v>0</v>
      </c>
      <c r="LQ270" s="21">
        <f t="shared" si="1669"/>
        <v>0</v>
      </c>
      <c r="LR270" s="21">
        <f t="shared" si="1670"/>
        <v>0</v>
      </c>
      <c r="LS270" s="21">
        <f t="shared" si="1671"/>
        <v>0</v>
      </c>
      <c r="LT270" s="21">
        <f t="shared" si="1672"/>
        <v>0</v>
      </c>
      <c r="LU270" s="21">
        <f t="shared" si="1673"/>
        <v>0</v>
      </c>
      <c r="LV270" s="21">
        <f t="shared" si="1674"/>
        <v>0</v>
      </c>
      <c r="LW270" s="38">
        <f t="shared" si="1675"/>
        <v>0</v>
      </c>
      <c r="MC270" s="4">
        <f t="shared" si="1676"/>
        <v>4.3000000000000007</v>
      </c>
      <c r="MD270" s="15">
        <v>44</v>
      </c>
      <c r="ME270" s="37">
        <f t="shared" si="1808"/>
        <v>0</v>
      </c>
      <c r="MF270" s="21">
        <f t="shared" si="1808"/>
        <v>0</v>
      </c>
      <c r="MG270" s="21">
        <f t="shared" si="1808"/>
        <v>0</v>
      </c>
      <c r="MH270" s="21">
        <f t="shared" si="1808"/>
        <v>0</v>
      </c>
      <c r="MI270" s="21">
        <f t="shared" si="1808"/>
        <v>0</v>
      </c>
      <c r="MJ270" s="21">
        <f t="shared" si="1808"/>
        <v>0</v>
      </c>
      <c r="MK270" s="21">
        <f t="shared" si="1808"/>
        <v>0</v>
      </c>
      <c r="ML270" s="21">
        <f t="shared" si="1808"/>
        <v>0</v>
      </c>
      <c r="MM270" s="21">
        <f t="shared" si="1808"/>
        <v>0</v>
      </c>
      <c r="MN270" s="21">
        <f t="shared" si="1808"/>
        <v>0</v>
      </c>
      <c r="MO270" s="21">
        <f t="shared" si="1809"/>
        <v>0</v>
      </c>
      <c r="MP270" s="21">
        <f t="shared" si="1809"/>
        <v>0</v>
      </c>
      <c r="MQ270" s="21">
        <f t="shared" si="1809"/>
        <v>0</v>
      </c>
      <c r="MR270" s="21">
        <f t="shared" si="1809"/>
        <v>0</v>
      </c>
      <c r="MS270" s="21">
        <f t="shared" si="1809"/>
        <v>0</v>
      </c>
      <c r="MT270" s="21">
        <f t="shared" si="1809"/>
        <v>0</v>
      </c>
      <c r="MU270" s="21">
        <f t="shared" si="1809"/>
        <v>-2</v>
      </c>
      <c r="MV270" s="21">
        <f t="shared" si="1809"/>
        <v>-4</v>
      </c>
      <c r="MW270" s="21">
        <f t="shared" si="1809"/>
        <v>-2</v>
      </c>
      <c r="MX270" s="21">
        <f t="shared" si="1809"/>
        <v>0</v>
      </c>
      <c r="MY270" s="21">
        <f t="shared" si="1810"/>
        <v>0</v>
      </c>
      <c r="MZ270" s="21">
        <f t="shared" si="1810"/>
        <v>0</v>
      </c>
      <c r="NA270" s="21">
        <f t="shared" si="1810"/>
        <v>0</v>
      </c>
      <c r="NB270" s="21">
        <f t="shared" si="1810"/>
        <v>0</v>
      </c>
      <c r="NC270" s="21">
        <f t="shared" si="1810"/>
        <v>0</v>
      </c>
      <c r="ND270" s="21">
        <f t="shared" si="1810"/>
        <v>0</v>
      </c>
      <c r="NE270" s="21">
        <f t="shared" si="1810"/>
        <v>0</v>
      </c>
      <c r="NF270" s="21">
        <f t="shared" si="1810"/>
        <v>0</v>
      </c>
      <c r="NG270" s="21">
        <f t="shared" si="1810"/>
        <v>0</v>
      </c>
      <c r="NH270" s="21">
        <f t="shared" si="1810"/>
        <v>0</v>
      </c>
      <c r="NI270" s="21">
        <f t="shared" si="1811"/>
        <v>0</v>
      </c>
      <c r="NJ270" s="21">
        <f t="shared" si="1811"/>
        <v>0</v>
      </c>
      <c r="NK270" s="21">
        <f t="shared" si="1811"/>
        <v>0</v>
      </c>
      <c r="NL270" s="21">
        <f t="shared" si="1811"/>
        <v>0</v>
      </c>
      <c r="NM270" s="21">
        <f t="shared" si="1811"/>
        <v>0</v>
      </c>
      <c r="NN270" s="21">
        <f t="shared" si="1811"/>
        <v>0</v>
      </c>
      <c r="NO270" s="21">
        <f t="shared" si="1811"/>
        <v>0</v>
      </c>
      <c r="NP270" s="21">
        <f t="shared" si="1811"/>
        <v>0</v>
      </c>
      <c r="NQ270" s="21">
        <f t="shared" si="1811"/>
        <v>0</v>
      </c>
      <c r="NR270" s="38">
        <f t="shared" si="1811"/>
        <v>0</v>
      </c>
      <c r="NS270"/>
      <c r="NU270" s="4">
        <f t="shared" si="1681"/>
        <v>4.3000000000000007</v>
      </c>
      <c r="NV270" s="15">
        <v>44</v>
      </c>
      <c r="NW270" s="37">
        <f t="shared" si="1682"/>
        <v>31.64</v>
      </c>
      <c r="NX270" s="21">
        <f t="shared" si="1588"/>
        <v>31.64</v>
      </c>
      <c r="NY270" s="21">
        <f t="shared" si="1589"/>
        <v>31.64</v>
      </c>
      <c r="NZ270" s="21">
        <f t="shared" si="1590"/>
        <v>31.64</v>
      </c>
      <c r="OA270" s="21">
        <f t="shared" si="1591"/>
        <v>31.64</v>
      </c>
      <c r="OB270" s="21">
        <f t="shared" si="1592"/>
        <v>31.64</v>
      </c>
      <c r="OC270" s="21">
        <f t="shared" si="1593"/>
        <v>31.64</v>
      </c>
      <c r="OD270" s="21">
        <f t="shared" si="1594"/>
        <v>31.64</v>
      </c>
      <c r="OE270" s="21">
        <f t="shared" si="1595"/>
        <v>31.64</v>
      </c>
      <c r="OF270" s="21">
        <f t="shared" si="1596"/>
        <v>31.64</v>
      </c>
      <c r="OG270" s="21">
        <f t="shared" si="1597"/>
        <v>31.64</v>
      </c>
      <c r="OH270" s="21">
        <f t="shared" si="1598"/>
        <v>31.64</v>
      </c>
      <c r="OI270" s="21">
        <f t="shared" si="1599"/>
        <v>31.64</v>
      </c>
      <c r="OJ270" s="21">
        <f t="shared" si="1600"/>
        <v>31.64</v>
      </c>
      <c r="OK270" s="21">
        <f t="shared" si="1601"/>
        <v>31.64</v>
      </c>
      <c r="OL270" s="21">
        <f t="shared" si="1602"/>
        <v>31.64</v>
      </c>
      <c r="OM270" s="21">
        <f t="shared" si="1603"/>
        <v>31.64</v>
      </c>
      <c r="ON270" s="21">
        <f t="shared" si="1604"/>
        <v>31.64</v>
      </c>
      <c r="OO270" s="21">
        <f t="shared" si="1605"/>
        <v>31.64</v>
      </c>
      <c r="OP270" s="21">
        <f t="shared" si="1606"/>
        <v>31.64</v>
      </c>
      <c r="OQ270" s="21">
        <f t="shared" si="1607"/>
        <v>31.64</v>
      </c>
      <c r="OR270" s="21">
        <f t="shared" si="1608"/>
        <v>31.64</v>
      </c>
      <c r="OS270" s="21">
        <f t="shared" si="1609"/>
        <v>31.64</v>
      </c>
      <c r="OT270" s="21">
        <f t="shared" si="1610"/>
        <v>31.64</v>
      </c>
      <c r="OU270" s="21">
        <f t="shared" si="1611"/>
        <v>31.64</v>
      </c>
      <c r="OV270" s="21">
        <f t="shared" si="1612"/>
        <v>31.64</v>
      </c>
      <c r="OW270" s="21">
        <f t="shared" si="1613"/>
        <v>31.64</v>
      </c>
      <c r="OX270" s="21">
        <f t="shared" si="1614"/>
        <v>31.64</v>
      </c>
      <c r="OY270" s="21">
        <f t="shared" si="1615"/>
        <v>31.64</v>
      </c>
      <c r="OZ270" s="21">
        <f t="shared" si="1616"/>
        <v>31.64</v>
      </c>
      <c r="PA270" s="21">
        <f t="shared" si="1617"/>
        <v>31.64</v>
      </c>
      <c r="PB270" s="21">
        <f t="shared" si="1618"/>
        <v>31.64</v>
      </c>
      <c r="PC270" s="21">
        <f t="shared" si="1619"/>
        <v>31.64</v>
      </c>
      <c r="PD270" s="21">
        <f t="shared" si="1620"/>
        <v>31.64</v>
      </c>
      <c r="PE270" s="21">
        <f t="shared" si="1621"/>
        <v>31.64</v>
      </c>
      <c r="PF270" s="21">
        <f t="shared" si="1622"/>
        <v>31.64</v>
      </c>
      <c r="PG270" s="21">
        <f t="shared" si="1623"/>
        <v>31.64</v>
      </c>
      <c r="PH270" s="21">
        <f t="shared" si="1624"/>
        <v>31.64</v>
      </c>
      <c r="PI270" s="21">
        <f t="shared" si="1625"/>
        <v>31.64</v>
      </c>
      <c r="PJ270" s="38">
        <f t="shared" si="1626"/>
        <v>31.64</v>
      </c>
      <c r="PK270"/>
      <c r="PM270" s="4">
        <f t="shared" si="1683"/>
        <v>4.3000000000000007</v>
      </c>
      <c r="PN270" s="15">
        <v>44</v>
      </c>
      <c r="PO270" s="37">
        <f t="shared" si="1684"/>
        <v>0</v>
      </c>
      <c r="PP270" s="21">
        <f t="shared" si="1685"/>
        <v>0</v>
      </c>
      <c r="PQ270" s="21">
        <f t="shared" si="1686"/>
        <v>0</v>
      </c>
      <c r="PR270" s="21">
        <f t="shared" si="1687"/>
        <v>0</v>
      </c>
      <c r="PS270" s="21">
        <f t="shared" si="1688"/>
        <v>0</v>
      </c>
      <c r="PT270" s="21">
        <f t="shared" si="1689"/>
        <v>0</v>
      </c>
      <c r="PU270" s="21">
        <f t="shared" si="1690"/>
        <v>0</v>
      </c>
      <c r="PV270" s="21">
        <f t="shared" si="1691"/>
        <v>0</v>
      </c>
      <c r="PW270" s="21">
        <f t="shared" si="1692"/>
        <v>0</v>
      </c>
      <c r="PX270" s="21">
        <f t="shared" si="1693"/>
        <v>0</v>
      </c>
      <c r="PY270" s="21">
        <f t="shared" si="1694"/>
        <v>0</v>
      </c>
      <c r="PZ270" s="21">
        <f t="shared" si="1695"/>
        <v>0</v>
      </c>
      <c r="QA270" s="21">
        <f t="shared" si="1696"/>
        <v>0</v>
      </c>
      <c r="QB270" s="21">
        <f t="shared" si="1697"/>
        <v>0</v>
      </c>
      <c r="QC270" s="21">
        <f t="shared" si="1698"/>
        <v>0</v>
      </c>
      <c r="QD270" s="21">
        <f t="shared" si="1699"/>
        <v>0</v>
      </c>
      <c r="QE270" s="21">
        <f t="shared" si="1700"/>
        <v>0</v>
      </c>
      <c r="QF270" s="21">
        <f t="shared" si="1701"/>
        <v>0</v>
      </c>
      <c r="QG270" s="21">
        <f t="shared" si="1702"/>
        <v>0</v>
      </c>
      <c r="QH270" s="21">
        <f t="shared" si="1703"/>
        <v>0</v>
      </c>
      <c r="QI270" s="21">
        <f t="shared" si="1704"/>
        <v>0</v>
      </c>
      <c r="QJ270" s="21">
        <f t="shared" si="1705"/>
        <v>0</v>
      </c>
      <c r="QK270" s="21">
        <f t="shared" si="1706"/>
        <v>0</v>
      </c>
      <c r="QL270" s="21">
        <f t="shared" si="1707"/>
        <v>0</v>
      </c>
      <c r="QM270" s="21">
        <f t="shared" si="1708"/>
        <v>0</v>
      </c>
      <c r="QN270" s="21">
        <f t="shared" si="1709"/>
        <v>0</v>
      </c>
      <c r="QO270" s="21">
        <f t="shared" si="1710"/>
        <v>0</v>
      </c>
      <c r="QP270" s="21">
        <f t="shared" si="1711"/>
        <v>0</v>
      </c>
      <c r="QQ270" s="21">
        <f t="shared" si="1712"/>
        <v>0</v>
      </c>
      <c r="QR270" s="21">
        <f t="shared" si="1713"/>
        <v>0</v>
      </c>
      <c r="QS270" s="21">
        <f t="shared" si="1714"/>
        <v>0</v>
      </c>
      <c r="QT270" s="21">
        <f t="shared" si="1715"/>
        <v>0</v>
      </c>
      <c r="QU270" s="21">
        <f t="shared" si="1716"/>
        <v>0</v>
      </c>
      <c r="QV270" s="21">
        <f t="shared" si="1717"/>
        <v>0</v>
      </c>
      <c r="QW270" s="21">
        <f t="shared" si="1718"/>
        <v>0</v>
      </c>
      <c r="QX270" s="21">
        <f t="shared" si="1719"/>
        <v>0</v>
      </c>
      <c r="QY270" s="21">
        <f t="shared" si="1720"/>
        <v>0</v>
      </c>
      <c r="QZ270" s="21">
        <f t="shared" si="1721"/>
        <v>0</v>
      </c>
      <c r="RA270" s="21">
        <f t="shared" si="1722"/>
        <v>0</v>
      </c>
      <c r="RB270" s="38">
        <f t="shared" si="1723"/>
        <v>0</v>
      </c>
      <c r="RC270"/>
      <c r="ZS270" s="4">
        <f t="shared" si="1724"/>
        <v>3.6</v>
      </c>
      <c r="ZT270" s="15">
        <v>37</v>
      </c>
      <c r="ZU270" s="37">
        <f t="shared" ref="ZU270:ABL270" si="1815">IF(ISNUMBER(INDEX(Asfalt,$ZT270,ZV$226)),INDEX(Asfalt,$ZT270,ZV$226),0)</f>
        <v>0</v>
      </c>
      <c r="ZV270" s="21">
        <f t="shared" si="1815"/>
        <v>0</v>
      </c>
      <c r="ZW270" s="21">
        <f t="shared" si="1815"/>
        <v>0</v>
      </c>
      <c r="ZX270" s="21">
        <f t="shared" si="1815"/>
        <v>0</v>
      </c>
      <c r="ZY270" s="21">
        <f t="shared" si="1815"/>
        <v>0</v>
      </c>
      <c r="ZZ270" s="21">
        <f t="shared" si="1815"/>
        <v>0</v>
      </c>
      <c r="AAA270" s="21">
        <f t="shared" si="1815"/>
        <v>0</v>
      </c>
      <c r="AAB270" s="21">
        <f t="shared" si="1815"/>
        <v>4</v>
      </c>
      <c r="AAC270" s="21">
        <f t="shared" si="1815"/>
        <v>4</v>
      </c>
      <c r="AAD270" s="21">
        <f t="shared" si="1815"/>
        <v>0</v>
      </c>
      <c r="AAE270" s="38">
        <f t="shared" si="1815"/>
        <v>0</v>
      </c>
      <c r="AAF270" s="43">
        <f t="shared" si="1815"/>
        <v>0</v>
      </c>
      <c r="AAG270" s="21">
        <f t="shared" si="1815"/>
        <v>0</v>
      </c>
      <c r="AAH270" s="21">
        <f t="shared" si="1815"/>
        <v>0</v>
      </c>
      <c r="AAI270" s="21">
        <f t="shared" si="1815"/>
        <v>0</v>
      </c>
      <c r="AAJ270" s="21">
        <f t="shared" si="1815"/>
        <v>0</v>
      </c>
      <c r="AAK270" s="21">
        <f t="shared" si="1815"/>
        <v>0</v>
      </c>
      <c r="AAL270" s="21">
        <f t="shared" si="1815"/>
        <v>0</v>
      </c>
      <c r="AAM270" s="21">
        <f t="shared" si="1815"/>
        <v>0</v>
      </c>
      <c r="AAN270" s="21">
        <f t="shared" si="1815"/>
        <v>0</v>
      </c>
      <c r="AAO270" s="21">
        <f t="shared" si="1815"/>
        <v>0</v>
      </c>
      <c r="AAP270" s="82">
        <f t="shared" si="1815"/>
        <v>0</v>
      </c>
      <c r="AAQ270" s="37">
        <f t="shared" si="1815"/>
        <v>0</v>
      </c>
      <c r="AAR270" s="21">
        <f t="shared" si="1815"/>
        <v>0</v>
      </c>
      <c r="AAS270" s="21">
        <f t="shared" si="1815"/>
        <v>0</v>
      </c>
      <c r="AAT270" s="21">
        <f t="shared" si="1815"/>
        <v>0</v>
      </c>
      <c r="AAU270" s="21">
        <f t="shared" si="1815"/>
        <v>0</v>
      </c>
      <c r="AAV270" s="21">
        <f t="shared" si="1815"/>
        <v>0</v>
      </c>
      <c r="AAW270" s="21">
        <f t="shared" si="1815"/>
        <v>0</v>
      </c>
      <c r="AAX270" s="21">
        <f t="shared" si="1815"/>
        <v>0</v>
      </c>
      <c r="AAY270" s="21">
        <f t="shared" si="1815"/>
        <v>0</v>
      </c>
      <c r="AAZ270" s="21">
        <f t="shared" si="1815"/>
        <v>0</v>
      </c>
      <c r="ABA270" s="38">
        <f t="shared" si="1815"/>
        <v>0</v>
      </c>
      <c r="ABB270" s="43">
        <f t="shared" si="1815"/>
        <v>0</v>
      </c>
      <c r="ABC270" s="21">
        <f t="shared" si="1815"/>
        <v>0</v>
      </c>
      <c r="ABD270" s="21">
        <f t="shared" si="1815"/>
        <v>0</v>
      </c>
      <c r="ABE270" s="21">
        <f t="shared" si="1815"/>
        <v>0</v>
      </c>
      <c r="ABF270" s="21">
        <f t="shared" si="1815"/>
        <v>0</v>
      </c>
      <c r="ABG270" s="21">
        <f t="shared" si="1815"/>
        <v>0</v>
      </c>
      <c r="ABH270" s="21">
        <f t="shared" si="1815"/>
        <v>0</v>
      </c>
      <c r="ABI270" s="21">
        <f t="shared" si="1815"/>
        <v>0</v>
      </c>
      <c r="ABJ270" s="21">
        <f t="shared" si="1815"/>
        <v>0</v>
      </c>
      <c r="ABK270" s="21">
        <f t="shared" si="1815"/>
        <v>0</v>
      </c>
      <c r="ABL270" s="38">
        <f t="shared" si="1815"/>
        <v>0</v>
      </c>
    </row>
    <row r="271" spans="1:740" x14ac:dyDescent="0.25">
      <c r="A271" s="8"/>
      <c r="B271" s="8"/>
      <c r="C271" s="8"/>
      <c r="D271" s="8"/>
      <c r="E271" s="8"/>
      <c r="F271" s="8"/>
      <c r="G271" s="8"/>
      <c r="H271" s="8"/>
      <c r="I271" s="9"/>
      <c r="J271" s="9"/>
      <c r="K271" s="8"/>
      <c r="L271" s="9"/>
      <c r="EP271" s="4">
        <f t="shared" si="1629"/>
        <v>3.6999999999999997</v>
      </c>
      <c r="EQ271" s="15">
        <v>38</v>
      </c>
      <c r="ER271" s="37">
        <f t="shared" si="1804"/>
        <v>0</v>
      </c>
      <c r="ES271" s="21">
        <f t="shared" si="1804"/>
        <v>0</v>
      </c>
      <c r="ET271" s="21">
        <f t="shared" si="1804"/>
        <v>0</v>
      </c>
      <c r="EU271" s="21">
        <f t="shared" si="1804"/>
        <v>0</v>
      </c>
      <c r="EV271" s="21">
        <f t="shared" si="1804"/>
        <v>0</v>
      </c>
      <c r="EW271" s="21">
        <f t="shared" si="1804"/>
        <v>0</v>
      </c>
      <c r="EX271" s="21">
        <f t="shared" si="1804"/>
        <v>0</v>
      </c>
      <c r="EY271" s="21">
        <f t="shared" si="1804"/>
        <v>4</v>
      </c>
      <c r="EZ271" s="21">
        <f t="shared" si="1804"/>
        <v>4</v>
      </c>
      <c r="FA271" s="21">
        <f t="shared" si="1804"/>
        <v>0</v>
      </c>
      <c r="FB271" s="38">
        <f t="shared" si="1805"/>
        <v>0</v>
      </c>
      <c r="FC271" s="43">
        <f t="shared" si="1805"/>
        <v>0</v>
      </c>
      <c r="FD271" s="21">
        <f t="shared" si="1805"/>
        <v>0</v>
      </c>
      <c r="FE271" s="21">
        <f t="shared" si="1805"/>
        <v>0</v>
      </c>
      <c r="FF271" s="21">
        <f t="shared" si="1805"/>
        <v>0</v>
      </c>
      <c r="FG271" s="21">
        <f t="shared" si="1805"/>
        <v>0</v>
      </c>
      <c r="FH271" s="21">
        <f t="shared" si="1805"/>
        <v>0</v>
      </c>
      <c r="FI271" s="21">
        <f t="shared" si="1805"/>
        <v>0</v>
      </c>
      <c r="FJ271" s="21">
        <f t="shared" si="1805"/>
        <v>0</v>
      </c>
      <c r="FK271" s="21">
        <f t="shared" si="1805"/>
        <v>0</v>
      </c>
      <c r="FL271" s="21">
        <f t="shared" si="1806"/>
        <v>0</v>
      </c>
      <c r="FM271" s="82">
        <f t="shared" si="1806"/>
        <v>0</v>
      </c>
      <c r="FN271" s="37">
        <f t="shared" si="1806"/>
        <v>0</v>
      </c>
      <c r="FO271" s="21">
        <f t="shared" si="1806"/>
        <v>0</v>
      </c>
      <c r="FP271" s="21">
        <f t="shared" si="1806"/>
        <v>0</v>
      </c>
      <c r="FQ271" s="21">
        <f t="shared" si="1806"/>
        <v>0</v>
      </c>
      <c r="FR271" s="21">
        <f t="shared" si="1806"/>
        <v>0</v>
      </c>
      <c r="FS271" s="21">
        <f t="shared" si="1806"/>
        <v>0</v>
      </c>
      <c r="FT271" s="21">
        <f t="shared" si="1806"/>
        <v>0</v>
      </c>
      <c r="FU271" s="21">
        <f t="shared" si="1806"/>
        <v>0</v>
      </c>
      <c r="FV271" s="21">
        <f t="shared" si="1807"/>
        <v>0</v>
      </c>
      <c r="FW271" s="21">
        <f t="shared" si="1807"/>
        <v>0</v>
      </c>
      <c r="FX271" s="38">
        <f t="shared" si="1807"/>
        <v>0</v>
      </c>
      <c r="FY271" s="43">
        <f t="shared" si="1807"/>
        <v>0</v>
      </c>
      <c r="FZ271" s="21">
        <f t="shared" si="1807"/>
        <v>0</v>
      </c>
      <c r="GA271" s="21">
        <f t="shared" si="1807"/>
        <v>0</v>
      </c>
      <c r="GB271" s="21">
        <f t="shared" si="1807"/>
        <v>0</v>
      </c>
      <c r="GC271" s="21">
        <f t="shared" si="1807"/>
        <v>0</v>
      </c>
      <c r="GD271" s="21">
        <f t="shared" si="1807"/>
        <v>0</v>
      </c>
      <c r="GE271" s="21">
        <f t="shared" si="1807"/>
        <v>0</v>
      </c>
      <c r="GF271" s="21">
        <f t="shared" si="1807"/>
        <v>0</v>
      </c>
      <c r="GG271" s="21">
        <f t="shared" si="1807"/>
        <v>0</v>
      </c>
      <c r="GH271" s="21">
        <f t="shared" si="1807"/>
        <v>0</v>
      </c>
      <c r="GI271" s="38">
        <f t="shared" si="1807"/>
        <v>0</v>
      </c>
      <c r="GK271" s="4">
        <f t="shared" si="1630"/>
        <v>3.6999999999999997</v>
      </c>
      <c r="GL271" s="15">
        <v>38</v>
      </c>
      <c r="GM271" s="37">
        <f t="shared" si="1539"/>
        <v>0</v>
      </c>
      <c r="GN271" s="21">
        <f t="shared" si="1540"/>
        <v>0</v>
      </c>
      <c r="GO271" s="21">
        <f t="shared" si="1541"/>
        <v>0</v>
      </c>
      <c r="GP271" s="21">
        <f t="shared" si="1542"/>
        <v>0</v>
      </c>
      <c r="GQ271" s="21">
        <f t="shared" si="1543"/>
        <v>0</v>
      </c>
      <c r="GR271" s="21">
        <f t="shared" si="1544"/>
        <v>0</v>
      </c>
      <c r="GS271" s="21">
        <f t="shared" si="1545"/>
        <v>0</v>
      </c>
      <c r="GT271" s="21">
        <f t="shared" si="1546"/>
        <v>0</v>
      </c>
      <c r="GU271" s="21">
        <f t="shared" si="1547"/>
        <v>0</v>
      </c>
      <c r="GV271" s="21">
        <f t="shared" si="1548"/>
        <v>0</v>
      </c>
      <c r="GW271" s="38">
        <f t="shared" si="1549"/>
        <v>0</v>
      </c>
      <c r="GX271" s="43">
        <f t="shared" si="1550"/>
        <v>0</v>
      </c>
      <c r="GY271" s="21">
        <f t="shared" si="1551"/>
        <v>0</v>
      </c>
      <c r="GZ271" s="21">
        <f t="shared" si="1552"/>
        <v>0</v>
      </c>
      <c r="HA271" s="21">
        <f t="shared" si="1553"/>
        <v>0</v>
      </c>
      <c r="HB271" s="21">
        <f t="shared" si="1554"/>
        <v>0</v>
      </c>
      <c r="HC271" s="21">
        <f t="shared" si="1555"/>
        <v>0</v>
      </c>
      <c r="HD271" s="21">
        <f t="shared" si="1556"/>
        <v>0</v>
      </c>
      <c r="HE271" s="21">
        <f t="shared" si="1557"/>
        <v>0</v>
      </c>
      <c r="HF271" s="21">
        <f t="shared" si="1558"/>
        <v>0</v>
      </c>
      <c r="HG271" s="21">
        <f t="shared" si="1559"/>
        <v>0</v>
      </c>
      <c r="HH271" s="82">
        <f t="shared" si="1560"/>
        <v>0</v>
      </c>
      <c r="HI271" s="37">
        <f t="shared" si="1561"/>
        <v>0</v>
      </c>
      <c r="HJ271" s="21">
        <f t="shared" si="1562"/>
        <v>0</v>
      </c>
      <c r="HK271" s="21">
        <f t="shared" si="1563"/>
        <v>0</v>
      </c>
      <c r="HL271" s="21">
        <f t="shared" si="1564"/>
        <v>0</v>
      </c>
      <c r="HM271" s="21">
        <f t="shared" si="1565"/>
        <v>0</v>
      </c>
      <c r="HN271" s="21">
        <f t="shared" si="1566"/>
        <v>0</v>
      </c>
      <c r="HO271" s="21">
        <f t="shared" si="1567"/>
        <v>0</v>
      </c>
      <c r="HP271" s="21">
        <f t="shared" si="1568"/>
        <v>0</v>
      </c>
      <c r="HQ271" s="21">
        <f t="shared" si="1569"/>
        <v>0</v>
      </c>
      <c r="HR271" s="21">
        <f t="shared" si="1570"/>
        <v>0</v>
      </c>
      <c r="HS271" s="38">
        <f t="shared" si="1571"/>
        <v>0</v>
      </c>
      <c r="HT271" s="43">
        <f t="shared" si="1572"/>
        <v>0</v>
      </c>
      <c r="HU271" s="21">
        <f t="shared" si="1573"/>
        <v>0</v>
      </c>
      <c r="HV271" s="21">
        <f t="shared" si="1574"/>
        <v>0</v>
      </c>
      <c r="HW271" s="21">
        <f t="shared" si="1575"/>
        <v>0</v>
      </c>
      <c r="HX271" s="21">
        <f t="shared" si="1576"/>
        <v>0</v>
      </c>
      <c r="HY271" s="21">
        <f t="shared" si="1577"/>
        <v>0</v>
      </c>
      <c r="HZ271" s="21">
        <f t="shared" si="1578"/>
        <v>0</v>
      </c>
      <c r="IA271" s="21">
        <f t="shared" si="1579"/>
        <v>0</v>
      </c>
      <c r="IB271" s="21">
        <f t="shared" si="1580"/>
        <v>0</v>
      </c>
      <c r="IC271" s="21">
        <f t="shared" si="1581"/>
        <v>0</v>
      </c>
      <c r="ID271" s="38">
        <f t="shared" si="1582"/>
        <v>0</v>
      </c>
      <c r="IG271" s="15">
        <v>38</v>
      </c>
      <c r="IH271" s="37"/>
      <c r="II271" s="21"/>
      <c r="IJ271" s="21"/>
      <c r="IK271" s="21"/>
      <c r="IL271" s="21"/>
      <c r="IM271" s="21"/>
      <c r="IN271" s="21"/>
      <c r="IO271" s="21"/>
      <c r="IP271" s="21"/>
      <c r="IQ271" s="21"/>
      <c r="IR271" s="38"/>
      <c r="IS271" s="43"/>
      <c r="IT271" s="21"/>
      <c r="IU271" s="21"/>
      <c r="IV271" s="21"/>
      <c r="IW271" s="21"/>
      <c r="IX271" s="21"/>
      <c r="IY271" s="21"/>
      <c r="IZ271" s="21"/>
      <c r="JA271" s="21"/>
      <c r="JB271" s="21"/>
      <c r="JC271" s="82"/>
      <c r="JD271" s="37"/>
      <c r="JE271" s="21"/>
      <c r="JF271" s="21"/>
      <c r="JG271" s="21"/>
      <c r="JH271" s="21"/>
      <c r="JI271" s="21"/>
      <c r="JJ271" s="21"/>
      <c r="JK271" s="21"/>
      <c r="JL271" s="21"/>
      <c r="JM271" s="21"/>
      <c r="JN271" s="38"/>
      <c r="JO271" s="43"/>
      <c r="JP271" s="21"/>
      <c r="JQ271" s="21"/>
      <c r="JR271" s="21"/>
      <c r="JS271" s="21"/>
      <c r="JT271" s="21"/>
      <c r="JU271" s="21"/>
      <c r="JV271" s="21"/>
      <c r="JW271" s="21"/>
      <c r="JX271" s="21"/>
      <c r="JY271" s="38"/>
      <c r="KD271" s="4">
        <f t="shared" si="1631"/>
        <v>3.6999999999999997</v>
      </c>
      <c r="KE271" s="15">
        <v>38</v>
      </c>
      <c r="KF271" s="37">
        <f t="shared" si="1632"/>
        <v>0</v>
      </c>
      <c r="KG271" s="21">
        <f t="shared" si="1633"/>
        <v>0</v>
      </c>
      <c r="KH271" s="21">
        <f t="shared" si="1634"/>
        <v>0</v>
      </c>
      <c r="KI271" s="21">
        <f t="shared" si="1635"/>
        <v>0</v>
      </c>
      <c r="KJ271" s="21">
        <f t="shared" si="1636"/>
        <v>0</v>
      </c>
      <c r="KK271" s="21">
        <f t="shared" si="1637"/>
        <v>0</v>
      </c>
      <c r="KL271" s="21">
        <f t="shared" si="1638"/>
        <v>0</v>
      </c>
      <c r="KM271" s="21">
        <f t="shared" si="1639"/>
        <v>-4</v>
      </c>
      <c r="KN271" s="21">
        <f t="shared" si="1640"/>
        <v>-4</v>
      </c>
      <c r="KO271" s="21">
        <f t="shared" si="1641"/>
        <v>0</v>
      </c>
      <c r="KP271" s="38">
        <f t="shared" si="1642"/>
        <v>0</v>
      </c>
      <c r="KQ271" s="43">
        <f t="shared" si="1643"/>
        <v>0</v>
      </c>
      <c r="KR271" s="21">
        <f t="shared" si="1644"/>
        <v>0</v>
      </c>
      <c r="KS271" s="21">
        <f t="shared" si="1645"/>
        <v>0</v>
      </c>
      <c r="KT271" s="21">
        <f t="shared" si="1646"/>
        <v>0</v>
      </c>
      <c r="KU271" s="21">
        <f t="shared" si="1647"/>
        <v>0</v>
      </c>
      <c r="KV271" s="21">
        <f t="shared" si="1648"/>
        <v>0</v>
      </c>
      <c r="KW271" s="21">
        <f t="shared" si="1649"/>
        <v>0</v>
      </c>
      <c r="KX271" s="21">
        <f t="shared" si="1650"/>
        <v>0</v>
      </c>
      <c r="KY271" s="21">
        <f t="shared" si="1651"/>
        <v>0</v>
      </c>
      <c r="KZ271" s="21">
        <f t="shared" si="1652"/>
        <v>0</v>
      </c>
      <c r="LA271" s="82">
        <f t="shared" si="1653"/>
        <v>0</v>
      </c>
      <c r="LB271" s="37">
        <f t="shared" si="1654"/>
        <v>0</v>
      </c>
      <c r="LC271" s="21">
        <f t="shared" si="1655"/>
        <v>0</v>
      </c>
      <c r="LD271" s="21">
        <f t="shared" si="1656"/>
        <v>0</v>
      </c>
      <c r="LE271" s="21">
        <f t="shared" si="1657"/>
        <v>0</v>
      </c>
      <c r="LF271" s="21">
        <f t="shared" si="1658"/>
        <v>0</v>
      </c>
      <c r="LG271" s="21">
        <f t="shared" si="1659"/>
        <v>0</v>
      </c>
      <c r="LH271" s="21">
        <f t="shared" si="1660"/>
        <v>0</v>
      </c>
      <c r="LI271" s="21">
        <f t="shared" si="1661"/>
        <v>0</v>
      </c>
      <c r="LJ271" s="21">
        <f t="shared" si="1662"/>
        <v>0</v>
      </c>
      <c r="LK271" s="21">
        <f t="shared" si="1663"/>
        <v>0</v>
      </c>
      <c r="LL271" s="38">
        <f t="shared" si="1664"/>
        <v>0</v>
      </c>
      <c r="LM271" s="43">
        <f t="shared" si="1665"/>
        <v>0</v>
      </c>
      <c r="LN271" s="21">
        <f t="shared" si="1666"/>
        <v>0</v>
      </c>
      <c r="LO271" s="21">
        <f t="shared" si="1667"/>
        <v>0</v>
      </c>
      <c r="LP271" s="21">
        <f t="shared" si="1668"/>
        <v>0</v>
      </c>
      <c r="LQ271" s="21">
        <f t="shared" si="1669"/>
        <v>0</v>
      </c>
      <c r="LR271" s="21">
        <f t="shared" si="1670"/>
        <v>0</v>
      </c>
      <c r="LS271" s="21">
        <f t="shared" si="1671"/>
        <v>0</v>
      </c>
      <c r="LT271" s="21">
        <f t="shared" si="1672"/>
        <v>0</v>
      </c>
      <c r="LU271" s="21">
        <f t="shared" si="1673"/>
        <v>0</v>
      </c>
      <c r="LV271" s="21">
        <f t="shared" si="1674"/>
        <v>0</v>
      </c>
      <c r="LW271" s="38">
        <f t="shared" si="1675"/>
        <v>0</v>
      </c>
      <c r="MC271" s="4">
        <f t="shared" si="1676"/>
        <v>4.4000000000000004</v>
      </c>
      <c r="MD271" s="15">
        <v>45</v>
      </c>
      <c r="ME271" s="37">
        <f t="shared" si="1808"/>
        <v>0</v>
      </c>
      <c r="MF271" s="21">
        <f t="shared" si="1808"/>
        <v>0</v>
      </c>
      <c r="MG271" s="21">
        <f t="shared" si="1808"/>
        <v>0</v>
      </c>
      <c r="MH271" s="21">
        <f t="shared" si="1808"/>
        <v>0</v>
      </c>
      <c r="MI271" s="21">
        <f t="shared" si="1808"/>
        <v>0</v>
      </c>
      <c r="MJ271" s="21">
        <f t="shared" si="1808"/>
        <v>0</v>
      </c>
      <c r="MK271" s="21">
        <f t="shared" si="1808"/>
        <v>0</v>
      </c>
      <c r="ML271" s="21">
        <f t="shared" si="1808"/>
        <v>0</v>
      </c>
      <c r="MM271" s="21">
        <f t="shared" si="1808"/>
        <v>0</v>
      </c>
      <c r="MN271" s="21">
        <f t="shared" si="1808"/>
        <v>0</v>
      </c>
      <c r="MO271" s="21">
        <f t="shared" si="1809"/>
        <v>0</v>
      </c>
      <c r="MP271" s="21">
        <f t="shared" si="1809"/>
        <v>0</v>
      </c>
      <c r="MQ271" s="21">
        <f t="shared" si="1809"/>
        <v>0</v>
      </c>
      <c r="MR271" s="21">
        <f t="shared" si="1809"/>
        <v>0</v>
      </c>
      <c r="MS271" s="21">
        <f t="shared" si="1809"/>
        <v>0</v>
      </c>
      <c r="MT271" s="21">
        <f t="shared" si="1809"/>
        <v>0</v>
      </c>
      <c r="MU271" s="21">
        <f t="shared" si="1809"/>
        <v>-2</v>
      </c>
      <c r="MV271" s="21">
        <f t="shared" si="1809"/>
        <v>-4</v>
      </c>
      <c r="MW271" s="21">
        <f t="shared" si="1809"/>
        <v>-2</v>
      </c>
      <c r="MX271" s="21">
        <f t="shared" si="1809"/>
        <v>0</v>
      </c>
      <c r="MY271" s="21">
        <f t="shared" si="1810"/>
        <v>0</v>
      </c>
      <c r="MZ271" s="21">
        <f t="shared" si="1810"/>
        <v>0</v>
      </c>
      <c r="NA271" s="21">
        <f t="shared" si="1810"/>
        <v>0</v>
      </c>
      <c r="NB271" s="21">
        <f t="shared" si="1810"/>
        <v>0</v>
      </c>
      <c r="NC271" s="21">
        <f t="shared" si="1810"/>
        <v>0</v>
      </c>
      <c r="ND271" s="21">
        <f t="shared" si="1810"/>
        <v>0</v>
      </c>
      <c r="NE271" s="21">
        <f t="shared" si="1810"/>
        <v>0</v>
      </c>
      <c r="NF271" s="21">
        <f t="shared" si="1810"/>
        <v>0</v>
      </c>
      <c r="NG271" s="21">
        <f t="shared" si="1810"/>
        <v>0</v>
      </c>
      <c r="NH271" s="21">
        <f t="shared" si="1810"/>
        <v>0</v>
      </c>
      <c r="NI271" s="21">
        <f t="shared" si="1811"/>
        <v>0</v>
      </c>
      <c r="NJ271" s="21">
        <f t="shared" si="1811"/>
        <v>0</v>
      </c>
      <c r="NK271" s="21">
        <f t="shared" si="1811"/>
        <v>0</v>
      </c>
      <c r="NL271" s="21">
        <f t="shared" si="1811"/>
        <v>0</v>
      </c>
      <c r="NM271" s="21">
        <f t="shared" si="1811"/>
        <v>0</v>
      </c>
      <c r="NN271" s="21">
        <f t="shared" si="1811"/>
        <v>0</v>
      </c>
      <c r="NO271" s="21">
        <f t="shared" si="1811"/>
        <v>0</v>
      </c>
      <c r="NP271" s="21">
        <f t="shared" si="1811"/>
        <v>0</v>
      </c>
      <c r="NQ271" s="21">
        <f t="shared" si="1811"/>
        <v>0</v>
      </c>
      <c r="NR271" s="38">
        <f t="shared" si="1811"/>
        <v>0</v>
      </c>
      <c r="NS271"/>
      <c r="NU271" s="4">
        <f t="shared" si="1681"/>
        <v>4.4000000000000004</v>
      </c>
      <c r="NV271" s="15">
        <v>45</v>
      </c>
      <c r="NW271" s="37">
        <f t="shared" si="1682"/>
        <v>31.64</v>
      </c>
      <c r="NX271" s="21">
        <f t="shared" si="1588"/>
        <v>31.64</v>
      </c>
      <c r="NY271" s="21">
        <f t="shared" si="1589"/>
        <v>31.64</v>
      </c>
      <c r="NZ271" s="21">
        <f t="shared" si="1590"/>
        <v>31.64</v>
      </c>
      <c r="OA271" s="21">
        <f t="shared" si="1591"/>
        <v>31.64</v>
      </c>
      <c r="OB271" s="21">
        <f t="shared" si="1592"/>
        <v>31.64</v>
      </c>
      <c r="OC271" s="21">
        <f t="shared" si="1593"/>
        <v>31.64</v>
      </c>
      <c r="OD271" s="21">
        <f t="shared" si="1594"/>
        <v>31.64</v>
      </c>
      <c r="OE271" s="21">
        <f t="shared" si="1595"/>
        <v>31.64</v>
      </c>
      <c r="OF271" s="21">
        <f t="shared" si="1596"/>
        <v>31.64</v>
      </c>
      <c r="OG271" s="21">
        <f t="shared" si="1597"/>
        <v>31.64</v>
      </c>
      <c r="OH271" s="21">
        <f t="shared" si="1598"/>
        <v>31.64</v>
      </c>
      <c r="OI271" s="21">
        <f t="shared" si="1599"/>
        <v>31.64</v>
      </c>
      <c r="OJ271" s="21">
        <f t="shared" si="1600"/>
        <v>31.64</v>
      </c>
      <c r="OK271" s="21">
        <f t="shared" si="1601"/>
        <v>31.64</v>
      </c>
      <c r="OL271" s="21">
        <f t="shared" si="1602"/>
        <v>31.64</v>
      </c>
      <c r="OM271" s="21">
        <f t="shared" si="1603"/>
        <v>31.64</v>
      </c>
      <c r="ON271" s="21">
        <f t="shared" si="1604"/>
        <v>31.64</v>
      </c>
      <c r="OO271" s="21">
        <f t="shared" si="1605"/>
        <v>31.64</v>
      </c>
      <c r="OP271" s="21">
        <f t="shared" si="1606"/>
        <v>31.64</v>
      </c>
      <c r="OQ271" s="21">
        <f t="shared" si="1607"/>
        <v>31.64</v>
      </c>
      <c r="OR271" s="21">
        <f t="shared" si="1608"/>
        <v>31.64</v>
      </c>
      <c r="OS271" s="21">
        <f t="shared" si="1609"/>
        <v>31.64</v>
      </c>
      <c r="OT271" s="21">
        <f t="shared" si="1610"/>
        <v>31.64</v>
      </c>
      <c r="OU271" s="21">
        <f t="shared" si="1611"/>
        <v>31.64</v>
      </c>
      <c r="OV271" s="21">
        <f t="shared" si="1612"/>
        <v>31.64</v>
      </c>
      <c r="OW271" s="21">
        <f t="shared" si="1613"/>
        <v>31.64</v>
      </c>
      <c r="OX271" s="21">
        <f t="shared" si="1614"/>
        <v>31.64</v>
      </c>
      <c r="OY271" s="21">
        <f t="shared" si="1615"/>
        <v>31.64</v>
      </c>
      <c r="OZ271" s="21">
        <f t="shared" si="1616"/>
        <v>31.64</v>
      </c>
      <c r="PA271" s="21">
        <f t="shared" si="1617"/>
        <v>31.64</v>
      </c>
      <c r="PB271" s="21">
        <f t="shared" si="1618"/>
        <v>31.64</v>
      </c>
      <c r="PC271" s="21">
        <f t="shared" si="1619"/>
        <v>31.64</v>
      </c>
      <c r="PD271" s="21">
        <f t="shared" si="1620"/>
        <v>31.64</v>
      </c>
      <c r="PE271" s="21">
        <f t="shared" si="1621"/>
        <v>31.64</v>
      </c>
      <c r="PF271" s="21">
        <f t="shared" si="1622"/>
        <v>31.64</v>
      </c>
      <c r="PG271" s="21">
        <f t="shared" si="1623"/>
        <v>31.64</v>
      </c>
      <c r="PH271" s="21">
        <f t="shared" si="1624"/>
        <v>31.64</v>
      </c>
      <c r="PI271" s="21">
        <f t="shared" si="1625"/>
        <v>31.64</v>
      </c>
      <c r="PJ271" s="38">
        <f t="shared" si="1626"/>
        <v>31.64</v>
      </c>
      <c r="PK271"/>
      <c r="PM271" s="4">
        <f t="shared" si="1683"/>
        <v>4.4000000000000004</v>
      </c>
      <c r="PN271" s="15">
        <v>45</v>
      </c>
      <c r="PO271" s="37">
        <f t="shared" si="1684"/>
        <v>0</v>
      </c>
      <c r="PP271" s="21">
        <f t="shared" si="1685"/>
        <v>0</v>
      </c>
      <c r="PQ271" s="21">
        <f t="shared" si="1686"/>
        <v>0</v>
      </c>
      <c r="PR271" s="21">
        <f t="shared" si="1687"/>
        <v>0</v>
      </c>
      <c r="PS271" s="21">
        <f t="shared" si="1688"/>
        <v>0</v>
      </c>
      <c r="PT271" s="21">
        <f t="shared" si="1689"/>
        <v>0</v>
      </c>
      <c r="PU271" s="21">
        <f t="shared" si="1690"/>
        <v>0</v>
      </c>
      <c r="PV271" s="21">
        <f t="shared" si="1691"/>
        <v>0</v>
      </c>
      <c r="PW271" s="21">
        <f t="shared" si="1692"/>
        <v>0</v>
      </c>
      <c r="PX271" s="21">
        <f t="shared" si="1693"/>
        <v>0</v>
      </c>
      <c r="PY271" s="21">
        <f t="shared" si="1694"/>
        <v>0</v>
      </c>
      <c r="PZ271" s="21">
        <f t="shared" si="1695"/>
        <v>0</v>
      </c>
      <c r="QA271" s="21">
        <f t="shared" si="1696"/>
        <v>0</v>
      </c>
      <c r="QB271" s="21">
        <f t="shared" si="1697"/>
        <v>0</v>
      </c>
      <c r="QC271" s="21">
        <f t="shared" si="1698"/>
        <v>0</v>
      </c>
      <c r="QD271" s="21">
        <f t="shared" si="1699"/>
        <v>0</v>
      </c>
      <c r="QE271" s="21">
        <f t="shared" si="1700"/>
        <v>0</v>
      </c>
      <c r="QF271" s="21">
        <f t="shared" si="1701"/>
        <v>0</v>
      </c>
      <c r="QG271" s="21">
        <f t="shared" si="1702"/>
        <v>0</v>
      </c>
      <c r="QH271" s="21">
        <f t="shared" si="1703"/>
        <v>0</v>
      </c>
      <c r="QI271" s="21">
        <f t="shared" si="1704"/>
        <v>0</v>
      </c>
      <c r="QJ271" s="21">
        <f t="shared" si="1705"/>
        <v>0</v>
      </c>
      <c r="QK271" s="21">
        <f t="shared" si="1706"/>
        <v>0</v>
      </c>
      <c r="QL271" s="21">
        <f t="shared" si="1707"/>
        <v>0</v>
      </c>
      <c r="QM271" s="21">
        <f t="shared" si="1708"/>
        <v>0</v>
      </c>
      <c r="QN271" s="21">
        <f t="shared" si="1709"/>
        <v>0</v>
      </c>
      <c r="QO271" s="21">
        <f t="shared" si="1710"/>
        <v>0</v>
      </c>
      <c r="QP271" s="21">
        <f t="shared" si="1711"/>
        <v>0</v>
      </c>
      <c r="QQ271" s="21">
        <f t="shared" si="1712"/>
        <v>0</v>
      </c>
      <c r="QR271" s="21">
        <f t="shared" si="1713"/>
        <v>0</v>
      </c>
      <c r="QS271" s="21">
        <f t="shared" si="1714"/>
        <v>0</v>
      </c>
      <c r="QT271" s="21">
        <f t="shared" si="1715"/>
        <v>0</v>
      </c>
      <c r="QU271" s="21">
        <f t="shared" si="1716"/>
        <v>0</v>
      </c>
      <c r="QV271" s="21">
        <f t="shared" si="1717"/>
        <v>0</v>
      </c>
      <c r="QW271" s="21">
        <f t="shared" si="1718"/>
        <v>0</v>
      </c>
      <c r="QX271" s="21">
        <f t="shared" si="1719"/>
        <v>0</v>
      </c>
      <c r="QY271" s="21">
        <f t="shared" si="1720"/>
        <v>0</v>
      </c>
      <c r="QZ271" s="21">
        <f t="shared" si="1721"/>
        <v>0</v>
      </c>
      <c r="RA271" s="21">
        <f t="shared" si="1722"/>
        <v>0</v>
      </c>
      <c r="RB271" s="38">
        <f t="shared" si="1723"/>
        <v>0</v>
      </c>
      <c r="RC271"/>
      <c r="ZS271" s="4">
        <f t="shared" si="1724"/>
        <v>3.6999999999999997</v>
      </c>
      <c r="ZT271" s="15">
        <v>38</v>
      </c>
      <c r="ZU271" s="37">
        <f t="shared" ref="ZU271:ABL271" si="1816">IF(ISNUMBER(INDEX(Asfalt,$ZT271,ZV$226)),INDEX(Asfalt,$ZT271,ZV$226),0)</f>
        <v>0</v>
      </c>
      <c r="ZV271" s="21">
        <f t="shared" si="1816"/>
        <v>0</v>
      </c>
      <c r="ZW271" s="21">
        <f t="shared" si="1816"/>
        <v>0</v>
      </c>
      <c r="ZX271" s="21">
        <f t="shared" si="1816"/>
        <v>0</v>
      </c>
      <c r="ZY271" s="21">
        <f t="shared" si="1816"/>
        <v>0</v>
      </c>
      <c r="ZZ271" s="21">
        <f t="shared" si="1816"/>
        <v>0</v>
      </c>
      <c r="AAA271" s="21">
        <f t="shared" si="1816"/>
        <v>0</v>
      </c>
      <c r="AAB271" s="21">
        <f t="shared" si="1816"/>
        <v>4</v>
      </c>
      <c r="AAC271" s="21">
        <f t="shared" si="1816"/>
        <v>4</v>
      </c>
      <c r="AAD271" s="21">
        <f t="shared" si="1816"/>
        <v>0</v>
      </c>
      <c r="AAE271" s="38">
        <f t="shared" si="1816"/>
        <v>0</v>
      </c>
      <c r="AAF271" s="43">
        <f t="shared" si="1816"/>
        <v>0</v>
      </c>
      <c r="AAG271" s="21">
        <f t="shared" si="1816"/>
        <v>0</v>
      </c>
      <c r="AAH271" s="21">
        <f t="shared" si="1816"/>
        <v>0</v>
      </c>
      <c r="AAI271" s="21">
        <f t="shared" si="1816"/>
        <v>0</v>
      </c>
      <c r="AAJ271" s="21">
        <f t="shared" si="1816"/>
        <v>0</v>
      </c>
      <c r="AAK271" s="21">
        <f t="shared" si="1816"/>
        <v>0</v>
      </c>
      <c r="AAL271" s="21">
        <f t="shared" si="1816"/>
        <v>0</v>
      </c>
      <c r="AAM271" s="21">
        <f t="shared" si="1816"/>
        <v>0</v>
      </c>
      <c r="AAN271" s="21">
        <f t="shared" si="1816"/>
        <v>0</v>
      </c>
      <c r="AAO271" s="21">
        <f t="shared" si="1816"/>
        <v>0</v>
      </c>
      <c r="AAP271" s="82">
        <f t="shared" si="1816"/>
        <v>0</v>
      </c>
      <c r="AAQ271" s="37">
        <f t="shared" si="1816"/>
        <v>0</v>
      </c>
      <c r="AAR271" s="21">
        <f t="shared" si="1816"/>
        <v>0</v>
      </c>
      <c r="AAS271" s="21">
        <f t="shared" si="1816"/>
        <v>0</v>
      </c>
      <c r="AAT271" s="21">
        <f t="shared" si="1816"/>
        <v>0</v>
      </c>
      <c r="AAU271" s="21">
        <f t="shared" si="1816"/>
        <v>0</v>
      </c>
      <c r="AAV271" s="21">
        <f t="shared" si="1816"/>
        <v>0</v>
      </c>
      <c r="AAW271" s="21">
        <f t="shared" si="1816"/>
        <v>0</v>
      </c>
      <c r="AAX271" s="21">
        <f t="shared" si="1816"/>
        <v>0</v>
      </c>
      <c r="AAY271" s="21">
        <f t="shared" si="1816"/>
        <v>0</v>
      </c>
      <c r="AAZ271" s="21">
        <f t="shared" si="1816"/>
        <v>0</v>
      </c>
      <c r="ABA271" s="38">
        <f t="shared" si="1816"/>
        <v>0</v>
      </c>
      <c r="ABB271" s="43">
        <f t="shared" si="1816"/>
        <v>0</v>
      </c>
      <c r="ABC271" s="21">
        <f t="shared" si="1816"/>
        <v>0</v>
      </c>
      <c r="ABD271" s="21">
        <f t="shared" si="1816"/>
        <v>0</v>
      </c>
      <c r="ABE271" s="21">
        <f t="shared" si="1816"/>
        <v>0</v>
      </c>
      <c r="ABF271" s="21">
        <f t="shared" si="1816"/>
        <v>0</v>
      </c>
      <c r="ABG271" s="21">
        <f t="shared" si="1816"/>
        <v>0</v>
      </c>
      <c r="ABH271" s="21">
        <f t="shared" si="1816"/>
        <v>0</v>
      </c>
      <c r="ABI271" s="21">
        <f t="shared" si="1816"/>
        <v>0</v>
      </c>
      <c r="ABJ271" s="21">
        <f t="shared" si="1816"/>
        <v>0</v>
      </c>
      <c r="ABK271" s="21">
        <f t="shared" si="1816"/>
        <v>0</v>
      </c>
      <c r="ABL271" s="38">
        <f t="shared" si="1816"/>
        <v>0</v>
      </c>
    </row>
    <row r="272" spans="1:740" x14ac:dyDescent="0.25">
      <c r="A272" s="8"/>
      <c r="B272" s="8"/>
      <c r="C272" s="8"/>
      <c r="D272" s="8"/>
      <c r="E272" s="8"/>
      <c r="F272" s="8"/>
      <c r="G272" s="8"/>
      <c r="H272" s="8"/>
      <c r="I272" s="9"/>
      <c r="J272" s="9"/>
      <c r="K272" s="8"/>
      <c r="L272" s="9"/>
      <c r="EP272" s="4">
        <f t="shared" si="1629"/>
        <v>3.8</v>
      </c>
      <c r="EQ272" s="15">
        <v>39</v>
      </c>
      <c r="ER272" s="37">
        <f t="shared" si="1804"/>
        <v>4</v>
      </c>
      <c r="ES272" s="21">
        <f t="shared" si="1804"/>
        <v>4</v>
      </c>
      <c r="ET272" s="21">
        <f t="shared" si="1804"/>
        <v>4</v>
      </c>
      <c r="EU272" s="21">
        <f t="shared" si="1804"/>
        <v>4</v>
      </c>
      <c r="EV272" s="21">
        <f t="shared" si="1804"/>
        <v>4</v>
      </c>
      <c r="EW272" s="21">
        <f t="shared" si="1804"/>
        <v>4</v>
      </c>
      <c r="EX272" s="21">
        <f t="shared" si="1804"/>
        <v>4</v>
      </c>
      <c r="EY272" s="21">
        <f t="shared" si="1804"/>
        <v>8</v>
      </c>
      <c r="EZ272" s="21">
        <f t="shared" si="1804"/>
        <v>8</v>
      </c>
      <c r="FA272" s="21">
        <f t="shared" si="1804"/>
        <v>4</v>
      </c>
      <c r="FB272" s="38">
        <f t="shared" si="1805"/>
        <v>4</v>
      </c>
      <c r="FC272" s="43">
        <f t="shared" si="1805"/>
        <v>4</v>
      </c>
      <c r="FD272" s="21">
        <f t="shared" si="1805"/>
        <v>4</v>
      </c>
      <c r="FE272" s="21">
        <f t="shared" si="1805"/>
        <v>4</v>
      </c>
      <c r="FF272" s="21">
        <f t="shared" si="1805"/>
        <v>4</v>
      </c>
      <c r="FG272" s="21">
        <f t="shared" si="1805"/>
        <v>4</v>
      </c>
      <c r="FH272" s="21">
        <f t="shared" si="1805"/>
        <v>4</v>
      </c>
      <c r="FI272" s="21">
        <f t="shared" si="1805"/>
        <v>4</v>
      </c>
      <c r="FJ272" s="21">
        <f t="shared" si="1805"/>
        <v>8</v>
      </c>
      <c r="FK272" s="21">
        <f t="shared" si="1805"/>
        <v>8</v>
      </c>
      <c r="FL272" s="21">
        <f t="shared" si="1806"/>
        <v>4</v>
      </c>
      <c r="FM272" s="82">
        <f t="shared" si="1806"/>
        <v>4</v>
      </c>
      <c r="FN272" s="37">
        <f t="shared" si="1806"/>
        <v>4</v>
      </c>
      <c r="FO272" s="21">
        <f t="shared" si="1806"/>
        <v>4</v>
      </c>
      <c r="FP272" s="21">
        <f t="shared" si="1806"/>
        <v>4</v>
      </c>
      <c r="FQ272" s="21">
        <f t="shared" si="1806"/>
        <v>4</v>
      </c>
      <c r="FR272" s="21">
        <f t="shared" si="1806"/>
        <v>4</v>
      </c>
      <c r="FS272" s="21">
        <f t="shared" si="1806"/>
        <v>4</v>
      </c>
      <c r="FT272" s="21">
        <f t="shared" si="1806"/>
        <v>4</v>
      </c>
      <c r="FU272" s="21">
        <f t="shared" si="1806"/>
        <v>4</v>
      </c>
      <c r="FV272" s="21">
        <f t="shared" si="1807"/>
        <v>4</v>
      </c>
      <c r="FW272" s="21">
        <f t="shared" si="1807"/>
        <v>4</v>
      </c>
      <c r="FX272" s="38">
        <f t="shared" si="1807"/>
        <v>4</v>
      </c>
      <c r="FY272" s="43">
        <f t="shared" si="1807"/>
        <v>4</v>
      </c>
      <c r="FZ272" s="21">
        <f t="shared" si="1807"/>
        <v>4</v>
      </c>
      <c r="GA272" s="21">
        <f t="shared" si="1807"/>
        <v>4</v>
      </c>
      <c r="GB272" s="21">
        <f t="shared" si="1807"/>
        <v>4</v>
      </c>
      <c r="GC272" s="21">
        <f t="shared" si="1807"/>
        <v>4</v>
      </c>
      <c r="GD272" s="21">
        <f t="shared" si="1807"/>
        <v>4</v>
      </c>
      <c r="GE272" s="21">
        <f t="shared" si="1807"/>
        <v>4</v>
      </c>
      <c r="GF272" s="21">
        <f t="shared" si="1807"/>
        <v>4</v>
      </c>
      <c r="GG272" s="21">
        <f t="shared" si="1807"/>
        <v>4</v>
      </c>
      <c r="GH272" s="21">
        <f t="shared" si="1807"/>
        <v>4</v>
      </c>
      <c r="GI272" s="38">
        <f t="shared" si="1807"/>
        <v>4</v>
      </c>
      <c r="GK272" s="4">
        <f t="shared" si="1630"/>
        <v>3.8</v>
      </c>
      <c r="GL272" s="15">
        <v>39</v>
      </c>
      <c r="GM272" s="37">
        <f t="shared" si="1539"/>
        <v>4</v>
      </c>
      <c r="GN272" s="21">
        <f t="shared" si="1540"/>
        <v>0</v>
      </c>
      <c r="GO272" s="21">
        <f t="shared" si="1541"/>
        <v>0</v>
      </c>
      <c r="GP272" s="21">
        <f t="shared" si="1542"/>
        <v>0</v>
      </c>
      <c r="GQ272" s="21">
        <f t="shared" si="1543"/>
        <v>0</v>
      </c>
      <c r="GR272" s="21">
        <f t="shared" si="1544"/>
        <v>4</v>
      </c>
      <c r="GS272" s="21">
        <f t="shared" si="1545"/>
        <v>0</v>
      </c>
      <c r="GT272" s="21">
        <f t="shared" si="1546"/>
        <v>8</v>
      </c>
      <c r="GU272" s="21">
        <f t="shared" si="1547"/>
        <v>8</v>
      </c>
      <c r="GV272" s="21">
        <f t="shared" si="1548"/>
        <v>0</v>
      </c>
      <c r="GW272" s="38">
        <f t="shared" si="1549"/>
        <v>4</v>
      </c>
      <c r="GX272" s="43">
        <f t="shared" si="1550"/>
        <v>4</v>
      </c>
      <c r="GY272" s="21">
        <f t="shared" si="1551"/>
        <v>0</v>
      </c>
      <c r="GZ272" s="21">
        <f t="shared" si="1552"/>
        <v>0</v>
      </c>
      <c r="HA272" s="21">
        <f t="shared" si="1553"/>
        <v>0</v>
      </c>
      <c r="HB272" s="21">
        <f t="shared" si="1554"/>
        <v>0</v>
      </c>
      <c r="HC272" s="21">
        <f t="shared" si="1555"/>
        <v>4</v>
      </c>
      <c r="HD272" s="21">
        <f t="shared" si="1556"/>
        <v>0</v>
      </c>
      <c r="HE272" s="21">
        <f t="shared" si="1557"/>
        <v>8</v>
      </c>
      <c r="HF272" s="21">
        <f t="shared" si="1558"/>
        <v>8</v>
      </c>
      <c r="HG272" s="21">
        <f t="shared" si="1559"/>
        <v>0</v>
      </c>
      <c r="HH272" s="82">
        <f t="shared" si="1560"/>
        <v>4</v>
      </c>
      <c r="HI272" s="37">
        <f t="shared" si="1561"/>
        <v>4</v>
      </c>
      <c r="HJ272" s="21">
        <f t="shared" si="1562"/>
        <v>0</v>
      </c>
      <c r="HK272" s="21">
        <f t="shared" si="1563"/>
        <v>0</v>
      </c>
      <c r="HL272" s="21">
        <f t="shared" si="1564"/>
        <v>0</v>
      </c>
      <c r="HM272" s="21">
        <f t="shared" si="1565"/>
        <v>0</v>
      </c>
      <c r="HN272" s="21">
        <f t="shared" si="1566"/>
        <v>4</v>
      </c>
      <c r="HO272" s="21">
        <f t="shared" si="1567"/>
        <v>0</v>
      </c>
      <c r="HP272" s="21">
        <f t="shared" si="1568"/>
        <v>0</v>
      </c>
      <c r="HQ272" s="21">
        <f t="shared" si="1569"/>
        <v>0</v>
      </c>
      <c r="HR272" s="21">
        <f t="shared" si="1570"/>
        <v>0</v>
      </c>
      <c r="HS272" s="38">
        <f t="shared" si="1571"/>
        <v>4</v>
      </c>
      <c r="HT272" s="43">
        <f t="shared" si="1572"/>
        <v>4</v>
      </c>
      <c r="HU272" s="21">
        <f t="shared" si="1573"/>
        <v>0</v>
      </c>
      <c r="HV272" s="21">
        <f t="shared" si="1574"/>
        <v>0</v>
      </c>
      <c r="HW272" s="21">
        <f t="shared" si="1575"/>
        <v>0</v>
      </c>
      <c r="HX272" s="21">
        <f t="shared" si="1576"/>
        <v>0</v>
      </c>
      <c r="HY272" s="21">
        <f t="shared" si="1577"/>
        <v>4</v>
      </c>
      <c r="HZ272" s="21">
        <f t="shared" si="1578"/>
        <v>0</v>
      </c>
      <c r="IA272" s="21">
        <f t="shared" si="1579"/>
        <v>0</v>
      </c>
      <c r="IB272" s="21">
        <f t="shared" si="1580"/>
        <v>0</v>
      </c>
      <c r="IC272" s="21">
        <f t="shared" si="1581"/>
        <v>0</v>
      </c>
      <c r="ID272" s="38">
        <f t="shared" si="1582"/>
        <v>4</v>
      </c>
      <c r="IG272" s="15">
        <v>39</v>
      </c>
      <c r="IH272" s="37"/>
      <c r="II272" s="21"/>
      <c r="IJ272" s="21"/>
      <c r="IK272" s="21"/>
      <c r="IL272" s="21"/>
      <c r="IM272" s="21"/>
      <c r="IN272" s="21"/>
      <c r="IO272" s="21"/>
      <c r="IP272" s="21"/>
      <c r="IQ272" s="21"/>
      <c r="IR272" s="38"/>
      <c r="IS272" s="43"/>
      <c r="IT272" s="21"/>
      <c r="IU272" s="21"/>
      <c r="IV272" s="21"/>
      <c r="IW272" s="21"/>
      <c r="IX272" s="21"/>
      <c r="IY272" s="21"/>
      <c r="IZ272" s="21"/>
      <c r="JA272" s="21"/>
      <c r="JB272" s="21"/>
      <c r="JC272" s="82"/>
      <c r="JD272" s="37"/>
      <c r="JE272" s="21"/>
      <c r="JF272" s="21"/>
      <c r="JG272" s="21"/>
      <c r="JH272" s="21"/>
      <c r="JI272" s="21"/>
      <c r="JJ272" s="21"/>
      <c r="JK272" s="21"/>
      <c r="JL272" s="21"/>
      <c r="JM272" s="21"/>
      <c r="JN272" s="38"/>
      <c r="JO272" s="43"/>
      <c r="JP272" s="21"/>
      <c r="JQ272" s="21"/>
      <c r="JR272" s="21"/>
      <c r="JS272" s="21"/>
      <c r="JT272" s="21"/>
      <c r="JU272" s="21"/>
      <c r="JV272" s="21"/>
      <c r="JW272" s="21"/>
      <c r="JX272" s="21"/>
      <c r="JY272" s="38"/>
      <c r="KD272" s="4">
        <f t="shared" si="1631"/>
        <v>3.8</v>
      </c>
      <c r="KE272" s="15">
        <v>39</v>
      </c>
      <c r="KF272" s="37">
        <f t="shared" si="1632"/>
        <v>-4</v>
      </c>
      <c r="KG272" s="21">
        <f t="shared" si="1633"/>
        <v>-4</v>
      </c>
      <c r="KH272" s="21">
        <f t="shared" si="1634"/>
        <v>-4</v>
      </c>
      <c r="KI272" s="21">
        <f t="shared" si="1635"/>
        <v>-4</v>
      </c>
      <c r="KJ272" s="21">
        <f t="shared" si="1636"/>
        <v>-4</v>
      </c>
      <c r="KK272" s="21">
        <f t="shared" si="1637"/>
        <v>-4</v>
      </c>
      <c r="KL272" s="21">
        <f t="shared" si="1638"/>
        <v>-4</v>
      </c>
      <c r="KM272" s="21">
        <f t="shared" si="1639"/>
        <v>-8</v>
      </c>
      <c r="KN272" s="21">
        <f t="shared" si="1640"/>
        <v>-8</v>
      </c>
      <c r="KO272" s="21">
        <f t="shared" si="1641"/>
        <v>-4</v>
      </c>
      <c r="KP272" s="38">
        <f t="shared" si="1642"/>
        <v>-4</v>
      </c>
      <c r="KQ272" s="43">
        <f t="shared" si="1643"/>
        <v>-4</v>
      </c>
      <c r="KR272" s="21">
        <f t="shared" si="1644"/>
        <v>-4</v>
      </c>
      <c r="KS272" s="21">
        <f t="shared" si="1645"/>
        <v>-4</v>
      </c>
      <c r="KT272" s="21">
        <f t="shared" si="1646"/>
        <v>-4</v>
      </c>
      <c r="KU272" s="21">
        <f t="shared" si="1647"/>
        <v>-4</v>
      </c>
      <c r="KV272" s="21">
        <f t="shared" si="1648"/>
        <v>-4</v>
      </c>
      <c r="KW272" s="21">
        <f t="shared" si="1649"/>
        <v>-4</v>
      </c>
      <c r="KX272" s="21">
        <f t="shared" si="1650"/>
        <v>-8</v>
      </c>
      <c r="KY272" s="21">
        <f t="shared" si="1651"/>
        <v>-8</v>
      </c>
      <c r="KZ272" s="21">
        <f t="shared" si="1652"/>
        <v>-4</v>
      </c>
      <c r="LA272" s="82">
        <f t="shared" si="1653"/>
        <v>-4</v>
      </c>
      <c r="LB272" s="37">
        <f t="shared" si="1654"/>
        <v>-4</v>
      </c>
      <c r="LC272" s="21">
        <f t="shared" si="1655"/>
        <v>-4</v>
      </c>
      <c r="LD272" s="21">
        <f t="shared" si="1656"/>
        <v>-4</v>
      </c>
      <c r="LE272" s="21">
        <f t="shared" si="1657"/>
        <v>-4</v>
      </c>
      <c r="LF272" s="21">
        <f t="shared" si="1658"/>
        <v>-4</v>
      </c>
      <c r="LG272" s="21">
        <f t="shared" si="1659"/>
        <v>-4</v>
      </c>
      <c r="LH272" s="21">
        <f t="shared" si="1660"/>
        <v>-4</v>
      </c>
      <c r="LI272" s="21">
        <f t="shared" si="1661"/>
        <v>-4</v>
      </c>
      <c r="LJ272" s="21">
        <f t="shared" si="1662"/>
        <v>-4</v>
      </c>
      <c r="LK272" s="21">
        <f t="shared" si="1663"/>
        <v>-4</v>
      </c>
      <c r="LL272" s="38">
        <f t="shared" si="1664"/>
        <v>-4</v>
      </c>
      <c r="LM272" s="43">
        <f t="shared" si="1665"/>
        <v>-4</v>
      </c>
      <c r="LN272" s="21">
        <f t="shared" si="1666"/>
        <v>-4</v>
      </c>
      <c r="LO272" s="21">
        <f t="shared" si="1667"/>
        <v>-4</v>
      </c>
      <c r="LP272" s="21">
        <f t="shared" si="1668"/>
        <v>-4</v>
      </c>
      <c r="LQ272" s="21">
        <f t="shared" si="1669"/>
        <v>-4</v>
      </c>
      <c r="LR272" s="21">
        <f t="shared" si="1670"/>
        <v>-4</v>
      </c>
      <c r="LS272" s="21">
        <f t="shared" si="1671"/>
        <v>-4</v>
      </c>
      <c r="LT272" s="21">
        <f t="shared" si="1672"/>
        <v>-4</v>
      </c>
      <c r="LU272" s="21">
        <f t="shared" si="1673"/>
        <v>-4</v>
      </c>
      <c r="LV272" s="21">
        <f t="shared" si="1674"/>
        <v>-4</v>
      </c>
      <c r="LW272" s="38">
        <f t="shared" si="1675"/>
        <v>-4</v>
      </c>
      <c r="MC272" s="4">
        <f t="shared" si="1676"/>
        <v>4.5</v>
      </c>
      <c r="MD272" s="15">
        <v>46</v>
      </c>
      <c r="ME272" s="37">
        <f t="shared" ref="ME272:MN276" si="1817">AVERAGE(KF281:KG282)</f>
        <v>0</v>
      </c>
      <c r="MF272" s="21">
        <f t="shared" si="1817"/>
        <v>0</v>
      </c>
      <c r="MG272" s="21">
        <f t="shared" si="1817"/>
        <v>0</v>
      </c>
      <c r="MH272" s="21">
        <f t="shared" si="1817"/>
        <v>0</v>
      </c>
      <c r="MI272" s="21">
        <f t="shared" si="1817"/>
        <v>0</v>
      </c>
      <c r="MJ272" s="21">
        <f t="shared" si="1817"/>
        <v>0</v>
      </c>
      <c r="MK272" s="21">
        <f t="shared" si="1817"/>
        <v>0</v>
      </c>
      <c r="ML272" s="21">
        <f t="shared" si="1817"/>
        <v>0</v>
      </c>
      <c r="MM272" s="21">
        <f t="shared" si="1817"/>
        <v>0</v>
      </c>
      <c r="MN272" s="21">
        <f t="shared" si="1817"/>
        <v>0</v>
      </c>
      <c r="MO272" s="21">
        <f t="shared" ref="MO272:MX276" si="1818">AVERAGE(KQ281:KR282)</f>
        <v>0</v>
      </c>
      <c r="MP272" s="21">
        <f t="shared" si="1818"/>
        <v>0</v>
      </c>
      <c r="MQ272" s="21">
        <f t="shared" si="1818"/>
        <v>0</v>
      </c>
      <c r="MR272" s="21">
        <f t="shared" si="1818"/>
        <v>0</v>
      </c>
      <c r="MS272" s="21">
        <f t="shared" si="1818"/>
        <v>0</v>
      </c>
      <c r="MT272" s="21">
        <f t="shared" si="1818"/>
        <v>0</v>
      </c>
      <c r="MU272" s="21">
        <f t="shared" si="1818"/>
        <v>-2</v>
      </c>
      <c r="MV272" s="21">
        <f t="shared" si="1818"/>
        <v>-4</v>
      </c>
      <c r="MW272" s="21">
        <f t="shared" si="1818"/>
        <v>-2</v>
      </c>
      <c r="MX272" s="21">
        <f t="shared" si="1818"/>
        <v>0</v>
      </c>
      <c r="MY272" s="21">
        <f t="shared" ref="MY272:NH276" si="1819">AVERAGE(LB281:LC282)</f>
        <v>0</v>
      </c>
      <c r="MZ272" s="21">
        <f t="shared" si="1819"/>
        <v>0</v>
      </c>
      <c r="NA272" s="21">
        <f t="shared" si="1819"/>
        <v>0</v>
      </c>
      <c r="NB272" s="21">
        <f t="shared" si="1819"/>
        <v>0</v>
      </c>
      <c r="NC272" s="21">
        <f t="shared" si="1819"/>
        <v>0</v>
      </c>
      <c r="ND272" s="21">
        <f t="shared" si="1819"/>
        <v>0</v>
      </c>
      <c r="NE272" s="21">
        <f t="shared" si="1819"/>
        <v>0</v>
      </c>
      <c r="NF272" s="21">
        <f t="shared" si="1819"/>
        <v>0</v>
      </c>
      <c r="NG272" s="21">
        <f t="shared" si="1819"/>
        <v>0</v>
      </c>
      <c r="NH272" s="21">
        <f t="shared" si="1819"/>
        <v>0</v>
      </c>
      <c r="NI272" s="21">
        <f t="shared" ref="NI272:NR276" si="1820">AVERAGE(LM281:LN282)</f>
        <v>0</v>
      </c>
      <c r="NJ272" s="21">
        <f t="shared" si="1820"/>
        <v>0</v>
      </c>
      <c r="NK272" s="21">
        <f t="shared" si="1820"/>
        <v>0</v>
      </c>
      <c r="NL272" s="21">
        <f t="shared" si="1820"/>
        <v>0</v>
      </c>
      <c r="NM272" s="21">
        <f t="shared" si="1820"/>
        <v>0</v>
      </c>
      <c r="NN272" s="21">
        <f t="shared" si="1820"/>
        <v>0</v>
      </c>
      <c r="NO272" s="21">
        <f t="shared" si="1820"/>
        <v>0</v>
      </c>
      <c r="NP272" s="21">
        <f t="shared" si="1820"/>
        <v>0</v>
      </c>
      <c r="NQ272" s="21">
        <f t="shared" si="1820"/>
        <v>0</v>
      </c>
      <c r="NR272" s="38">
        <f t="shared" si="1820"/>
        <v>0</v>
      </c>
      <c r="NS272"/>
      <c r="NU272" s="4">
        <f t="shared" si="1681"/>
        <v>4.5</v>
      </c>
      <c r="NV272" s="15">
        <v>46</v>
      </c>
      <c r="NW272" s="37">
        <f t="shared" si="1682"/>
        <v>31.64</v>
      </c>
      <c r="NX272" s="21">
        <f t="shared" si="1588"/>
        <v>31.64</v>
      </c>
      <c r="NY272" s="21">
        <f t="shared" si="1589"/>
        <v>31.64</v>
      </c>
      <c r="NZ272" s="21">
        <f t="shared" si="1590"/>
        <v>31.64</v>
      </c>
      <c r="OA272" s="21">
        <f t="shared" si="1591"/>
        <v>31.64</v>
      </c>
      <c r="OB272" s="21">
        <f t="shared" si="1592"/>
        <v>31.64</v>
      </c>
      <c r="OC272" s="21">
        <f t="shared" si="1593"/>
        <v>31.64</v>
      </c>
      <c r="OD272" s="21">
        <f t="shared" si="1594"/>
        <v>31.64</v>
      </c>
      <c r="OE272" s="21">
        <f t="shared" si="1595"/>
        <v>31.64</v>
      </c>
      <c r="OF272" s="21">
        <f t="shared" si="1596"/>
        <v>31.64</v>
      </c>
      <c r="OG272" s="21">
        <f t="shared" si="1597"/>
        <v>31.64</v>
      </c>
      <c r="OH272" s="21">
        <f t="shared" si="1598"/>
        <v>31.64</v>
      </c>
      <c r="OI272" s="21">
        <f t="shared" si="1599"/>
        <v>31.64</v>
      </c>
      <c r="OJ272" s="21">
        <f t="shared" si="1600"/>
        <v>31.64</v>
      </c>
      <c r="OK272" s="21">
        <f t="shared" si="1601"/>
        <v>31.64</v>
      </c>
      <c r="OL272" s="21">
        <f t="shared" si="1602"/>
        <v>31.64</v>
      </c>
      <c r="OM272" s="21">
        <f t="shared" si="1603"/>
        <v>31.64</v>
      </c>
      <c r="ON272" s="21">
        <f t="shared" si="1604"/>
        <v>31.64</v>
      </c>
      <c r="OO272" s="21">
        <f t="shared" si="1605"/>
        <v>31.64</v>
      </c>
      <c r="OP272" s="21">
        <f t="shared" si="1606"/>
        <v>31.64</v>
      </c>
      <c r="OQ272" s="21">
        <f t="shared" si="1607"/>
        <v>31.64</v>
      </c>
      <c r="OR272" s="21">
        <f t="shared" si="1608"/>
        <v>31.64</v>
      </c>
      <c r="OS272" s="21">
        <f t="shared" si="1609"/>
        <v>31.64</v>
      </c>
      <c r="OT272" s="21">
        <f t="shared" si="1610"/>
        <v>31.64</v>
      </c>
      <c r="OU272" s="21">
        <f t="shared" si="1611"/>
        <v>31.64</v>
      </c>
      <c r="OV272" s="21">
        <f t="shared" si="1612"/>
        <v>31.64</v>
      </c>
      <c r="OW272" s="21">
        <f t="shared" si="1613"/>
        <v>31.64</v>
      </c>
      <c r="OX272" s="21">
        <f t="shared" si="1614"/>
        <v>31.64</v>
      </c>
      <c r="OY272" s="21">
        <f t="shared" si="1615"/>
        <v>31.64</v>
      </c>
      <c r="OZ272" s="21">
        <f t="shared" si="1616"/>
        <v>31.64</v>
      </c>
      <c r="PA272" s="21">
        <f t="shared" si="1617"/>
        <v>31.64</v>
      </c>
      <c r="PB272" s="21">
        <f t="shared" si="1618"/>
        <v>31.64</v>
      </c>
      <c r="PC272" s="21">
        <f t="shared" si="1619"/>
        <v>31.64</v>
      </c>
      <c r="PD272" s="21">
        <f t="shared" si="1620"/>
        <v>31.64</v>
      </c>
      <c r="PE272" s="21">
        <f t="shared" si="1621"/>
        <v>31.64</v>
      </c>
      <c r="PF272" s="21">
        <f t="shared" si="1622"/>
        <v>31.64</v>
      </c>
      <c r="PG272" s="21">
        <f t="shared" si="1623"/>
        <v>31.64</v>
      </c>
      <c r="PH272" s="21">
        <f t="shared" si="1624"/>
        <v>31.64</v>
      </c>
      <c r="PI272" s="21">
        <f t="shared" si="1625"/>
        <v>31.64</v>
      </c>
      <c r="PJ272" s="38">
        <f t="shared" si="1626"/>
        <v>31.64</v>
      </c>
      <c r="PK272"/>
      <c r="PM272" s="4">
        <f t="shared" si="1683"/>
        <v>4.5</v>
      </c>
      <c r="PN272" s="15">
        <v>46</v>
      </c>
      <c r="PO272" s="37">
        <f t="shared" si="1684"/>
        <v>0</v>
      </c>
      <c r="PP272" s="21">
        <f t="shared" si="1685"/>
        <v>0</v>
      </c>
      <c r="PQ272" s="21">
        <f t="shared" si="1686"/>
        <v>0</v>
      </c>
      <c r="PR272" s="21">
        <f t="shared" si="1687"/>
        <v>0</v>
      </c>
      <c r="PS272" s="21">
        <f t="shared" si="1688"/>
        <v>0</v>
      </c>
      <c r="PT272" s="21">
        <f t="shared" si="1689"/>
        <v>0</v>
      </c>
      <c r="PU272" s="21">
        <f t="shared" si="1690"/>
        <v>0</v>
      </c>
      <c r="PV272" s="21">
        <f t="shared" si="1691"/>
        <v>0</v>
      </c>
      <c r="PW272" s="21">
        <f t="shared" si="1692"/>
        <v>0</v>
      </c>
      <c r="PX272" s="21">
        <f t="shared" si="1693"/>
        <v>0</v>
      </c>
      <c r="PY272" s="21">
        <f t="shared" si="1694"/>
        <v>0</v>
      </c>
      <c r="PZ272" s="21">
        <f t="shared" si="1695"/>
        <v>0</v>
      </c>
      <c r="QA272" s="21">
        <f t="shared" si="1696"/>
        <v>0</v>
      </c>
      <c r="QB272" s="21">
        <f t="shared" si="1697"/>
        <v>0</v>
      </c>
      <c r="QC272" s="21">
        <f t="shared" si="1698"/>
        <v>0</v>
      </c>
      <c r="QD272" s="21">
        <f t="shared" si="1699"/>
        <v>0</v>
      </c>
      <c r="QE272" s="21">
        <f t="shared" si="1700"/>
        <v>0</v>
      </c>
      <c r="QF272" s="21">
        <f t="shared" si="1701"/>
        <v>0</v>
      </c>
      <c r="QG272" s="21">
        <f t="shared" si="1702"/>
        <v>0</v>
      </c>
      <c r="QH272" s="21">
        <f t="shared" si="1703"/>
        <v>0</v>
      </c>
      <c r="QI272" s="21">
        <f t="shared" si="1704"/>
        <v>0</v>
      </c>
      <c r="QJ272" s="21">
        <f t="shared" si="1705"/>
        <v>0</v>
      </c>
      <c r="QK272" s="21">
        <f t="shared" si="1706"/>
        <v>0</v>
      </c>
      <c r="QL272" s="21">
        <f t="shared" si="1707"/>
        <v>0</v>
      </c>
      <c r="QM272" s="21">
        <f t="shared" si="1708"/>
        <v>0</v>
      </c>
      <c r="QN272" s="21">
        <f t="shared" si="1709"/>
        <v>0</v>
      </c>
      <c r="QO272" s="21">
        <f t="shared" si="1710"/>
        <v>0</v>
      </c>
      <c r="QP272" s="21">
        <f t="shared" si="1711"/>
        <v>0</v>
      </c>
      <c r="QQ272" s="21">
        <f t="shared" si="1712"/>
        <v>0</v>
      </c>
      <c r="QR272" s="21">
        <f t="shared" si="1713"/>
        <v>0</v>
      </c>
      <c r="QS272" s="21">
        <f t="shared" si="1714"/>
        <v>0</v>
      </c>
      <c r="QT272" s="21">
        <f t="shared" si="1715"/>
        <v>0</v>
      </c>
      <c r="QU272" s="21">
        <f t="shared" si="1716"/>
        <v>0</v>
      </c>
      <c r="QV272" s="21">
        <f t="shared" si="1717"/>
        <v>0</v>
      </c>
      <c r="QW272" s="21">
        <f t="shared" si="1718"/>
        <v>0</v>
      </c>
      <c r="QX272" s="21">
        <f t="shared" si="1719"/>
        <v>0</v>
      </c>
      <c r="QY272" s="21">
        <f t="shared" si="1720"/>
        <v>0</v>
      </c>
      <c r="QZ272" s="21">
        <f t="shared" si="1721"/>
        <v>0</v>
      </c>
      <c r="RA272" s="21">
        <f t="shared" si="1722"/>
        <v>0</v>
      </c>
      <c r="RB272" s="38">
        <f t="shared" si="1723"/>
        <v>0</v>
      </c>
      <c r="RC272"/>
      <c r="ZS272" s="4">
        <f t="shared" si="1724"/>
        <v>3.8</v>
      </c>
      <c r="ZT272" s="15">
        <v>39</v>
      </c>
      <c r="ZU272" s="37">
        <f t="shared" ref="ZU272:ABL272" si="1821">IF(ISNUMBER(INDEX(Asfalt,$ZT272,ZV$226)),INDEX(Asfalt,$ZT272,ZV$226),0)</f>
        <v>4</v>
      </c>
      <c r="ZV272" s="21">
        <f t="shared" si="1821"/>
        <v>4</v>
      </c>
      <c r="ZW272" s="21">
        <f t="shared" si="1821"/>
        <v>4</v>
      </c>
      <c r="ZX272" s="21">
        <f t="shared" si="1821"/>
        <v>4</v>
      </c>
      <c r="ZY272" s="21">
        <f t="shared" si="1821"/>
        <v>4</v>
      </c>
      <c r="ZZ272" s="21">
        <f t="shared" si="1821"/>
        <v>4</v>
      </c>
      <c r="AAA272" s="21">
        <f t="shared" si="1821"/>
        <v>4</v>
      </c>
      <c r="AAB272" s="21">
        <f t="shared" si="1821"/>
        <v>8</v>
      </c>
      <c r="AAC272" s="21">
        <f t="shared" si="1821"/>
        <v>8</v>
      </c>
      <c r="AAD272" s="21">
        <f t="shared" si="1821"/>
        <v>4</v>
      </c>
      <c r="AAE272" s="38">
        <f t="shared" si="1821"/>
        <v>4</v>
      </c>
      <c r="AAF272" s="43">
        <f t="shared" si="1821"/>
        <v>4</v>
      </c>
      <c r="AAG272" s="21">
        <f t="shared" si="1821"/>
        <v>4</v>
      </c>
      <c r="AAH272" s="21">
        <f t="shared" si="1821"/>
        <v>4</v>
      </c>
      <c r="AAI272" s="21">
        <f t="shared" si="1821"/>
        <v>4</v>
      </c>
      <c r="AAJ272" s="21">
        <f t="shared" si="1821"/>
        <v>4</v>
      </c>
      <c r="AAK272" s="21">
        <f t="shared" si="1821"/>
        <v>4</v>
      </c>
      <c r="AAL272" s="21">
        <f t="shared" si="1821"/>
        <v>4</v>
      </c>
      <c r="AAM272" s="21">
        <f t="shared" si="1821"/>
        <v>8</v>
      </c>
      <c r="AAN272" s="21">
        <f t="shared" si="1821"/>
        <v>8</v>
      </c>
      <c r="AAO272" s="21">
        <f t="shared" si="1821"/>
        <v>4</v>
      </c>
      <c r="AAP272" s="82">
        <f t="shared" si="1821"/>
        <v>4</v>
      </c>
      <c r="AAQ272" s="37">
        <f t="shared" si="1821"/>
        <v>4</v>
      </c>
      <c r="AAR272" s="21">
        <f t="shared" si="1821"/>
        <v>4</v>
      </c>
      <c r="AAS272" s="21">
        <f t="shared" si="1821"/>
        <v>4</v>
      </c>
      <c r="AAT272" s="21">
        <f t="shared" si="1821"/>
        <v>4</v>
      </c>
      <c r="AAU272" s="21">
        <f t="shared" si="1821"/>
        <v>4</v>
      </c>
      <c r="AAV272" s="21">
        <f t="shared" si="1821"/>
        <v>4</v>
      </c>
      <c r="AAW272" s="21">
        <f t="shared" si="1821"/>
        <v>4</v>
      </c>
      <c r="AAX272" s="21">
        <f t="shared" si="1821"/>
        <v>4</v>
      </c>
      <c r="AAY272" s="21">
        <f t="shared" si="1821"/>
        <v>4</v>
      </c>
      <c r="AAZ272" s="21">
        <f t="shared" si="1821"/>
        <v>4</v>
      </c>
      <c r="ABA272" s="38">
        <f t="shared" si="1821"/>
        <v>4</v>
      </c>
      <c r="ABB272" s="43">
        <f t="shared" si="1821"/>
        <v>4</v>
      </c>
      <c r="ABC272" s="21">
        <f t="shared" si="1821"/>
        <v>4</v>
      </c>
      <c r="ABD272" s="21">
        <f t="shared" si="1821"/>
        <v>4</v>
      </c>
      <c r="ABE272" s="21">
        <f t="shared" si="1821"/>
        <v>4</v>
      </c>
      <c r="ABF272" s="21">
        <f t="shared" si="1821"/>
        <v>4</v>
      </c>
      <c r="ABG272" s="21">
        <f t="shared" si="1821"/>
        <v>4</v>
      </c>
      <c r="ABH272" s="21">
        <f t="shared" si="1821"/>
        <v>4</v>
      </c>
      <c r="ABI272" s="21">
        <f t="shared" si="1821"/>
        <v>4</v>
      </c>
      <c r="ABJ272" s="21">
        <f t="shared" si="1821"/>
        <v>4</v>
      </c>
      <c r="ABK272" s="21">
        <f t="shared" si="1821"/>
        <v>4</v>
      </c>
      <c r="ABL272" s="38">
        <f t="shared" si="1821"/>
        <v>4</v>
      </c>
    </row>
    <row r="273" spans="1:740" x14ac:dyDescent="0.25">
      <c r="A273" s="8"/>
      <c r="B273" s="8"/>
      <c r="C273" s="8"/>
      <c r="D273" s="8"/>
      <c r="E273" s="8"/>
      <c r="F273" s="8"/>
      <c r="G273" s="8"/>
      <c r="H273" s="8"/>
      <c r="I273" s="9"/>
      <c r="J273" s="9"/>
      <c r="K273" s="8"/>
      <c r="L273" s="9"/>
      <c r="EP273" s="4">
        <f t="shared" si="1629"/>
        <v>3.9</v>
      </c>
      <c r="EQ273" s="15">
        <v>40</v>
      </c>
      <c r="ER273" s="37">
        <f t="shared" si="1804"/>
        <v>4</v>
      </c>
      <c r="ES273" s="21">
        <f t="shared" si="1804"/>
        <v>4</v>
      </c>
      <c r="ET273" s="21">
        <f t="shared" si="1804"/>
        <v>4</v>
      </c>
      <c r="EU273" s="21">
        <f t="shared" si="1804"/>
        <v>4</v>
      </c>
      <c r="EV273" s="21">
        <f t="shared" si="1804"/>
        <v>4</v>
      </c>
      <c r="EW273" s="21">
        <f t="shared" si="1804"/>
        <v>4</v>
      </c>
      <c r="EX273" s="21">
        <f t="shared" si="1804"/>
        <v>4</v>
      </c>
      <c r="EY273" s="21">
        <f t="shared" si="1804"/>
        <v>8</v>
      </c>
      <c r="EZ273" s="21">
        <f t="shared" si="1804"/>
        <v>8</v>
      </c>
      <c r="FA273" s="21">
        <f t="shared" si="1804"/>
        <v>4</v>
      </c>
      <c r="FB273" s="38">
        <f t="shared" si="1805"/>
        <v>4</v>
      </c>
      <c r="FC273" s="43">
        <f t="shared" si="1805"/>
        <v>4</v>
      </c>
      <c r="FD273" s="21">
        <f t="shared" si="1805"/>
        <v>4</v>
      </c>
      <c r="FE273" s="21">
        <f t="shared" si="1805"/>
        <v>4</v>
      </c>
      <c r="FF273" s="21">
        <f t="shared" si="1805"/>
        <v>4</v>
      </c>
      <c r="FG273" s="21">
        <f t="shared" si="1805"/>
        <v>4</v>
      </c>
      <c r="FH273" s="21">
        <f t="shared" si="1805"/>
        <v>4</v>
      </c>
      <c r="FI273" s="21">
        <f t="shared" si="1805"/>
        <v>4</v>
      </c>
      <c r="FJ273" s="21">
        <f t="shared" si="1805"/>
        <v>8</v>
      </c>
      <c r="FK273" s="21">
        <f t="shared" si="1805"/>
        <v>8</v>
      </c>
      <c r="FL273" s="21">
        <f t="shared" si="1806"/>
        <v>4</v>
      </c>
      <c r="FM273" s="82">
        <f t="shared" si="1806"/>
        <v>4</v>
      </c>
      <c r="FN273" s="37">
        <f t="shared" si="1806"/>
        <v>4</v>
      </c>
      <c r="FO273" s="21">
        <f t="shared" si="1806"/>
        <v>4</v>
      </c>
      <c r="FP273" s="21">
        <f t="shared" si="1806"/>
        <v>4</v>
      </c>
      <c r="FQ273" s="21">
        <f t="shared" si="1806"/>
        <v>4</v>
      </c>
      <c r="FR273" s="21">
        <f t="shared" si="1806"/>
        <v>4</v>
      </c>
      <c r="FS273" s="21">
        <f t="shared" si="1806"/>
        <v>4</v>
      </c>
      <c r="FT273" s="21">
        <f t="shared" si="1806"/>
        <v>4</v>
      </c>
      <c r="FU273" s="21">
        <f t="shared" si="1806"/>
        <v>4</v>
      </c>
      <c r="FV273" s="21">
        <f t="shared" si="1807"/>
        <v>4</v>
      </c>
      <c r="FW273" s="21">
        <f t="shared" si="1807"/>
        <v>4</v>
      </c>
      <c r="FX273" s="38">
        <f t="shared" si="1807"/>
        <v>4</v>
      </c>
      <c r="FY273" s="43">
        <f t="shared" si="1807"/>
        <v>4</v>
      </c>
      <c r="FZ273" s="21">
        <f t="shared" si="1807"/>
        <v>4</v>
      </c>
      <c r="GA273" s="21">
        <f t="shared" si="1807"/>
        <v>4</v>
      </c>
      <c r="GB273" s="21">
        <f t="shared" si="1807"/>
        <v>4</v>
      </c>
      <c r="GC273" s="21">
        <f t="shared" si="1807"/>
        <v>4</v>
      </c>
      <c r="GD273" s="21">
        <f t="shared" si="1807"/>
        <v>4</v>
      </c>
      <c r="GE273" s="21">
        <f t="shared" si="1807"/>
        <v>4</v>
      </c>
      <c r="GF273" s="21">
        <f t="shared" si="1807"/>
        <v>4</v>
      </c>
      <c r="GG273" s="21">
        <f t="shared" si="1807"/>
        <v>4</v>
      </c>
      <c r="GH273" s="21">
        <f t="shared" si="1807"/>
        <v>4</v>
      </c>
      <c r="GI273" s="38">
        <f t="shared" si="1807"/>
        <v>4</v>
      </c>
      <c r="GK273" s="4">
        <f t="shared" si="1630"/>
        <v>3.9</v>
      </c>
      <c r="GL273" s="15">
        <v>40</v>
      </c>
      <c r="GM273" s="37">
        <f t="shared" si="1539"/>
        <v>4</v>
      </c>
      <c r="GN273" s="21">
        <f t="shared" si="1540"/>
        <v>0</v>
      </c>
      <c r="GO273" s="21">
        <f t="shared" si="1541"/>
        <v>0</v>
      </c>
      <c r="GP273" s="21">
        <f t="shared" si="1542"/>
        <v>0</v>
      </c>
      <c r="GQ273" s="21">
        <f t="shared" si="1543"/>
        <v>0</v>
      </c>
      <c r="GR273" s="21">
        <f t="shared" si="1544"/>
        <v>4</v>
      </c>
      <c r="GS273" s="21">
        <f t="shared" si="1545"/>
        <v>0</v>
      </c>
      <c r="GT273" s="21">
        <f t="shared" si="1546"/>
        <v>8</v>
      </c>
      <c r="GU273" s="21">
        <f t="shared" si="1547"/>
        <v>8</v>
      </c>
      <c r="GV273" s="21">
        <f t="shared" si="1548"/>
        <v>0</v>
      </c>
      <c r="GW273" s="38">
        <f t="shared" si="1549"/>
        <v>4</v>
      </c>
      <c r="GX273" s="43">
        <f t="shared" si="1550"/>
        <v>4</v>
      </c>
      <c r="GY273" s="21">
        <f t="shared" si="1551"/>
        <v>0</v>
      </c>
      <c r="GZ273" s="21">
        <f t="shared" si="1552"/>
        <v>0</v>
      </c>
      <c r="HA273" s="21">
        <f t="shared" si="1553"/>
        <v>0</v>
      </c>
      <c r="HB273" s="21">
        <f t="shared" si="1554"/>
        <v>0</v>
      </c>
      <c r="HC273" s="21">
        <f t="shared" si="1555"/>
        <v>4</v>
      </c>
      <c r="HD273" s="21">
        <f t="shared" si="1556"/>
        <v>0</v>
      </c>
      <c r="HE273" s="21">
        <f t="shared" si="1557"/>
        <v>8</v>
      </c>
      <c r="HF273" s="21">
        <f t="shared" si="1558"/>
        <v>8</v>
      </c>
      <c r="HG273" s="21">
        <f t="shared" si="1559"/>
        <v>0</v>
      </c>
      <c r="HH273" s="82">
        <f t="shared" si="1560"/>
        <v>4</v>
      </c>
      <c r="HI273" s="37">
        <f t="shared" si="1561"/>
        <v>4</v>
      </c>
      <c r="HJ273" s="21">
        <f t="shared" si="1562"/>
        <v>0</v>
      </c>
      <c r="HK273" s="21">
        <f t="shared" si="1563"/>
        <v>0</v>
      </c>
      <c r="HL273" s="21">
        <f t="shared" si="1564"/>
        <v>0</v>
      </c>
      <c r="HM273" s="21">
        <f t="shared" si="1565"/>
        <v>0</v>
      </c>
      <c r="HN273" s="21">
        <f t="shared" si="1566"/>
        <v>4</v>
      </c>
      <c r="HO273" s="21">
        <f t="shared" si="1567"/>
        <v>0</v>
      </c>
      <c r="HP273" s="21">
        <f t="shared" si="1568"/>
        <v>0</v>
      </c>
      <c r="HQ273" s="21">
        <f t="shared" si="1569"/>
        <v>0</v>
      </c>
      <c r="HR273" s="21">
        <f t="shared" si="1570"/>
        <v>0</v>
      </c>
      <c r="HS273" s="38">
        <f t="shared" si="1571"/>
        <v>4</v>
      </c>
      <c r="HT273" s="43">
        <f t="shared" si="1572"/>
        <v>4</v>
      </c>
      <c r="HU273" s="21">
        <f t="shared" si="1573"/>
        <v>0</v>
      </c>
      <c r="HV273" s="21">
        <f t="shared" si="1574"/>
        <v>0</v>
      </c>
      <c r="HW273" s="21">
        <f t="shared" si="1575"/>
        <v>0</v>
      </c>
      <c r="HX273" s="21">
        <f t="shared" si="1576"/>
        <v>0</v>
      </c>
      <c r="HY273" s="21">
        <f t="shared" si="1577"/>
        <v>4</v>
      </c>
      <c r="HZ273" s="21">
        <f t="shared" si="1578"/>
        <v>0</v>
      </c>
      <c r="IA273" s="21">
        <f t="shared" si="1579"/>
        <v>0</v>
      </c>
      <c r="IB273" s="21">
        <f t="shared" si="1580"/>
        <v>0</v>
      </c>
      <c r="IC273" s="21">
        <f t="shared" si="1581"/>
        <v>0</v>
      </c>
      <c r="ID273" s="38">
        <f t="shared" si="1582"/>
        <v>4</v>
      </c>
      <c r="IG273" s="15">
        <v>40</v>
      </c>
      <c r="IH273" s="37"/>
      <c r="II273" s="21"/>
      <c r="IJ273" s="21"/>
      <c r="IK273" s="21"/>
      <c r="IL273" s="21"/>
      <c r="IM273" s="21"/>
      <c r="IN273" s="21"/>
      <c r="IO273" s="21"/>
      <c r="IP273" s="21"/>
      <c r="IQ273" s="21"/>
      <c r="IR273" s="38"/>
      <c r="IS273" s="43"/>
      <c r="IT273" s="21"/>
      <c r="IU273" s="21"/>
      <c r="IV273" s="21"/>
      <c r="IW273" s="21"/>
      <c r="IX273" s="21"/>
      <c r="IY273" s="21"/>
      <c r="IZ273" s="21"/>
      <c r="JA273" s="21"/>
      <c r="JB273" s="21"/>
      <c r="JC273" s="82"/>
      <c r="JD273" s="37"/>
      <c r="JE273" s="21"/>
      <c r="JF273" s="21"/>
      <c r="JG273" s="21"/>
      <c r="JH273" s="21"/>
      <c r="JI273" s="21"/>
      <c r="JJ273" s="21"/>
      <c r="JK273" s="21"/>
      <c r="JL273" s="21"/>
      <c r="JM273" s="21"/>
      <c r="JN273" s="38"/>
      <c r="JO273" s="43"/>
      <c r="JP273" s="21"/>
      <c r="JQ273" s="21"/>
      <c r="JR273" s="21"/>
      <c r="JS273" s="21"/>
      <c r="JT273" s="21"/>
      <c r="JU273" s="21"/>
      <c r="JV273" s="21"/>
      <c r="JW273" s="21"/>
      <c r="JX273" s="21"/>
      <c r="JY273" s="38"/>
      <c r="KD273" s="4">
        <f t="shared" si="1631"/>
        <v>3.9</v>
      </c>
      <c r="KE273" s="15">
        <v>40</v>
      </c>
      <c r="KF273" s="37">
        <f t="shared" si="1632"/>
        <v>-4</v>
      </c>
      <c r="KG273" s="21">
        <f t="shared" si="1633"/>
        <v>-4</v>
      </c>
      <c r="KH273" s="21">
        <f t="shared" si="1634"/>
        <v>-4</v>
      </c>
      <c r="KI273" s="21">
        <f t="shared" si="1635"/>
        <v>-4</v>
      </c>
      <c r="KJ273" s="21">
        <f t="shared" si="1636"/>
        <v>-4</v>
      </c>
      <c r="KK273" s="21">
        <f t="shared" si="1637"/>
        <v>-4</v>
      </c>
      <c r="KL273" s="21">
        <f t="shared" si="1638"/>
        <v>-4</v>
      </c>
      <c r="KM273" s="21">
        <f t="shared" si="1639"/>
        <v>-8</v>
      </c>
      <c r="KN273" s="21">
        <f t="shared" si="1640"/>
        <v>-8</v>
      </c>
      <c r="KO273" s="21">
        <f t="shared" si="1641"/>
        <v>-4</v>
      </c>
      <c r="KP273" s="38">
        <f t="shared" si="1642"/>
        <v>-4</v>
      </c>
      <c r="KQ273" s="43">
        <f t="shared" si="1643"/>
        <v>-4</v>
      </c>
      <c r="KR273" s="21">
        <f t="shared" si="1644"/>
        <v>-4</v>
      </c>
      <c r="KS273" s="21">
        <f t="shared" si="1645"/>
        <v>-4</v>
      </c>
      <c r="KT273" s="21">
        <f t="shared" si="1646"/>
        <v>-4</v>
      </c>
      <c r="KU273" s="21">
        <f t="shared" si="1647"/>
        <v>-4</v>
      </c>
      <c r="KV273" s="21">
        <f t="shared" si="1648"/>
        <v>-4</v>
      </c>
      <c r="KW273" s="21">
        <f t="shared" si="1649"/>
        <v>-4</v>
      </c>
      <c r="KX273" s="21">
        <f t="shared" si="1650"/>
        <v>-8</v>
      </c>
      <c r="KY273" s="21">
        <f t="shared" si="1651"/>
        <v>-8</v>
      </c>
      <c r="KZ273" s="21">
        <f t="shared" si="1652"/>
        <v>-4</v>
      </c>
      <c r="LA273" s="82">
        <f t="shared" si="1653"/>
        <v>-4</v>
      </c>
      <c r="LB273" s="37">
        <f t="shared" si="1654"/>
        <v>-4</v>
      </c>
      <c r="LC273" s="21">
        <f t="shared" si="1655"/>
        <v>-4</v>
      </c>
      <c r="LD273" s="21">
        <f t="shared" si="1656"/>
        <v>-4</v>
      </c>
      <c r="LE273" s="21">
        <f t="shared" si="1657"/>
        <v>-4</v>
      </c>
      <c r="LF273" s="21">
        <f t="shared" si="1658"/>
        <v>-4</v>
      </c>
      <c r="LG273" s="21">
        <f t="shared" si="1659"/>
        <v>-4</v>
      </c>
      <c r="LH273" s="21">
        <f t="shared" si="1660"/>
        <v>-4</v>
      </c>
      <c r="LI273" s="21">
        <f t="shared" si="1661"/>
        <v>-4</v>
      </c>
      <c r="LJ273" s="21">
        <f t="shared" si="1662"/>
        <v>-4</v>
      </c>
      <c r="LK273" s="21">
        <f t="shared" si="1663"/>
        <v>-4</v>
      </c>
      <c r="LL273" s="38">
        <f t="shared" si="1664"/>
        <v>-4</v>
      </c>
      <c r="LM273" s="43">
        <f t="shared" si="1665"/>
        <v>-4</v>
      </c>
      <c r="LN273" s="21">
        <f t="shared" si="1666"/>
        <v>-4</v>
      </c>
      <c r="LO273" s="21">
        <f t="shared" si="1667"/>
        <v>-4</v>
      </c>
      <c r="LP273" s="21">
        <f t="shared" si="1668"/>
        <v>-4</v>
      </c>
      <c r="LQ273" s="21">
        <f t="shared" si="1669"/>
        <v>-4</v>
      </c>
      <c r="LR273" s="21">
        <f t="shared" si="1670"/>
        <v>-4</v>
      </c>
      <c r="LS273" s="21">
        <f t="shared" si="1671"/>
        <v>-4</v>
      </c>
      <c r="LT273" s="21">
        <f t="shared" si="1672"/>
        <v>-4</v>
      </c>
      <c r="LU273" s="21">
        <f t="shared" si="1673"/>
        <v>-4</v>
      </c>
      <c r="LV273" s="21">
        <f t="shared" si="1674"/>
        <v>-4</v>
      </c>
      <c r="LW273" s="38">
        <f t="shared" si="1675"/>
        <v>-4</v>
      </c>
      <c r="MC273" s="4">
        <f t="shared" si="1676"/>
        <v>4.6000000000000005</v>
      </c>
      <c r="MD273" s="15">
        <v>47</v>
      </c>
      <c r="ME273" s="37">
        <f t="shared" si="1817"/>
        <v>-2</v>
      </c>
      <c r="MF273" s="21">
        <f t="shared" si="1817"/>
        <v>-2</v>
      </c>
      <c r="MG273" s="21">
        <f t="shared" si="1817"/>
        <v>-2</v>
      </c>
      <c r="MH273" s="21">
        <f t="shared" si="1817"/>
        <v>-2</v>
      </c>
      <c r="MI273" s="21">
        <f t="shared" si="1817"/>
        <v>-2</v>
      </c>
      <c r="MJ273" s="21">
        <f t="shared" si="1817"/>
        <v>-2</v>
      </c>
      <c r="MK273" s="21">
        <f t="shared" si="1817"/>
        <v>-2</v>
      </c>
      <c r="ML273" s="21">
        <f t="shared" si="1817"/>
        <v>-2</v>
      </c>
      <c r="MM273" s="21">
        <f t="shared" si="1817"/>
        <v>-2</v>
      </c>
      <c r="MN273" s="21">
        <f t="shared" si="1817"/>
        <v>-2</v>
      </c>
      <c r="MO273" s="21">
        <f t="shared" si="1818"/>
        <v>-2</v>
      </c>
      <c r="MP273" s="21">
        <f t="shared" si="1818"/>
        <v>-2</v>
      </c>
      <c r="MQ273" s="21">
        <f t="shared" si="1818"/>
        <v>-2</v>
      </c>
      <c r="MR273" s="21">
        <f t="shared" si="1818"/>
        <v>-2</v>
      </c>
      <c r="MS273" s="21">
        <f t="shared" si="1818"/>
        <v>-2</v>
      </c>
      <c r="MT273" s="21">
        <f t="shared" si="1818"/>
        <v>-2</v>
      </c>
      <c r="MU273" s="21">
        <f t="shared" si="1818"/>
        <v>-4</v>
      </c>
      <c r="MV273" s="21">
        <f t="shared" si="1818"/>
        <v>-6</v>
      </c>
      <c r="MW273" s="21">
        <f t="shared" si="1818"/>
        <v>-4</v>
      </c>
      <c r="MX273" s="21">
        <f t="shared" si="1818"/>
        <v>-2</v>
      </c>
      <c r="MY273" s="21">
        <f t="shared" si="1819"/>
        <v>-2</v>
      </c>
      <c r="MZ273" s="21">
        <f t="shared" si="1819"/>
        <v>-2</v>
      </c>
      <c r="NA273" s="21">
        <f t="shared" si="1819"/>
        <v>-2</v>
      </c>
      <c r="NB273" s="21">
        <f t="shared" si="1819"/>
        <v>-2</v>
      </c>
      <c r="NC273" s="21">
        <f t="shared" si="1819"/>
        <v>-2</v>
      </c>
      <c r="ND273" s="21">
        <f t="shared" si="1819"/>
        <v>-2</v>
      </c>
      <c r="NE273" s="21">
        <f t="shared" si="1819"/>
        <v>-3</v>
      </c>
      <c r="NF273" s="21">
        <f t="shared" si="1819"/>
        <v>-4</v>
      </c>
      <c r="NG273" s="21">
        <f t="shared" si="1819"/>
        <v>-3</v>
      </c>
      <c r="NH273" s="21">
        <f t="shared" si="1819"/>
        <v>-2</v>
      </c>
      <c r="NI273" s="21">
        <f t="shared" si="1820"/>
        <v>-2</v>
      </c>
      <c r="NJ273" s="21">
        <f t="shared" si="1820"/>
        <v>-2</v>
      </c>
      <c r="NK273" s="21">
        <f t="shared" si="1820"/>
        <v>-2</v>
      </c>
      <c r="NL273" s="21">
        <f t="shared" si="1820"/>
        <v>-2</v>
      </c>
      <c r="NM273" s="21">
        <f t="shared" si="1820"/>
        <v>-2</v>
      </c>
      <c r="NN273" s="21">
        <f t="shared" si="1820"/>
        <v>-2</v>
      </c>
      <c r="NO273" s="21">
        <f t="shared" si="1820"/>
        <v>-2</v>
      </c>
      <c r="NP273" s="21">
        <f t="shared" si="1820"/>
        <v>-2</v>
      </c>
      <c r="NQ273" s="21">
        <f t="shared" si="1820"/>
        <v>-2</v>
      </c>
      <c r="NR273" s="38">
        <f t="shared" si="1820"/>
        <v>-2</v>
      </c>
      <c r="NS273"/>
      <c r="NU273" s="4">
        <f t="shared" si="1681"/>
        <v>4.6000000000000005</v>
      </c>
      <c r="NV273" s="15">
        <v>47</v>
      </c>
      <c r="NW273" s="37">
        <f t="shared" si="1682"/>
        <v>31.64</v>
      </c>
      <c r="NX273" s="21">
        <f t="shared" si="1588"/>
        <v>31.64</v>
      </c>
      <c r="NY273" s="21">
        <f t="shared" si="1589"/>
        <v>31.64</v>
      </c>
      <c r="NZ273" s="21">
        <f t="shared" si="1590"/>
        <v>31.64</v>
      </c>
      <c r="OA273" s="21">
        <f t="shared" si="1591"/>
        <v>31.64</v>
      </c>
      <c r="OB273" s="21">
        <f t="shared" si="1592"/>
        <v>31.64</v>
      </c>
      <c r="OC273" s="21">
        <f t="shared" si="1593"/>
        <v>31.64</v>
      </c>
      <c r="OD273" s="21">
        <f t="shared" si="1594"/>
        <v>31.64</v>
      </c>
      <c r="OE273" s="21">
        <f t="shared" si="1595"/>
        <v>31.64</v>
      </c>
      <c r="OF273" s="21">
        <f t="shared" si="1596"/>
        <v>31.64</v>
      </c>
      <c r="OG273" s="21">
        <f t="shared" si="1597"/>
        <v>31.64</v>
      </c>
      <c r="OH273" s="21">
        <f t="shared" si="1598"/>
        <v>31.64</v>
      </c>
      <c r="OI273" s="21">
        <f t="shared" si="1599"/>
        <v>31.64</v>
      </c>
      <c r="OJ273" s="21">
        <f t="shared" si="1600"/>
        <v>31.64</v>
      </c>
      <c r="OK273" s="21">
        <f t="shared" si="1601"/>
        <v>31.64</v>
      </c>
      <c r="OL273" s="21">
        <f t="shared" si="1602"/>
        <v>31.64</v>
      </c>
      <c r="OM273" s="21">
        <f t="shared" si="1603"/>
        <v>31.64</v>
      </c>
      <c r="ON273" s="21">
        <f t="shared" si="1604"/>
        <v>31.64</v>
      </c>
      <c r="OO273" s="21">
        <f t="shared" si="1605"/>
        <v>31.64</v>
      </c>
      <c r="OP273" s="21">
        <f t="shared" si="1606"/>
        <v>31.64</v>
      </c>
      <c r="OQ273" s="21">
        <f t="shared" si="1607"/>
        <v>31.64</v>
      </c>
      <c r="OR273" s="21">
        <f t="shared" si="1608"/>
        <v>31.64</v>
      </c>
      <c r="OS273" s="21">
        <f t="shared" si="1609"/>
        <v>31.64</v>
      </c>
      <c r="OT273" s="21">
        <f t="shared" si="1610"/>
        <v>31.64</v>
      </c>
      <c r="OU273" s="21">
        <f t="shared" si="1611"/>
        <v>31.64</v>
      </c>
      <c r="OV273" s="21">
        <f t="shared" si="1612"/>
        <v>31.64</v>
      </c>
      <c r="OW273" s="21">
        <f t="shared" si="1613"/>
        <v>31.64</v>
      </c>
      <c r="OX273" s="21">
        <f t="shared" si="1614"/>
        <v>31.64</v>
      </c>
      <c r="OY273" s="21">
        <f t="shared" si="1615"/>
        <v>31.64</v>
      </c>
      <c r="OZ273" s="21">
        <f t="shared" si="1616"/>
        <v>31.64</v>
      </c>
      <c r="PA273" s="21">
        <f t="shared" si="1617"/>
        <v>31.64</v>
      </c>
      <c r="PB273" s="21">
        <f t="shared" si="1618"/>
        <v>31.64</v>
      </c>
      <c r="PC273" s="21">
        <f t="shared" si="1619"/>
        <v>31.64</v>
      </c>
      <c r="PD273" s="21">
        <f t="shared" si="1620"/>
        <v>31.64</v>
      </c>
      <c r="PE273" s="21">
        <f t="shared" si="1621"/>
        <v>31.64</v>
      </c>
      <c r="PF273" s="21">
        <f t="shared" si="1622"/>
        <v>31.64</v>
      </c>
      <c r="PG273" s="21">
        <f t="shared" si="1623"/>
        <v>31.64</v>
      </c>
      <c r="PH273" s="21">
        <f t="shared" si="1624"/>
        <v>31.64</v>
      </c>
      <c r="PI273" s="21">
        <f t="shared" si="1625"/>
        <v>31.64</v>
      </c>
      <c r="PJ273" s="38">
        <f t="shared" si="1626"/>
        <v>31.64</v>
      </c>
      <c r="PK273"/>
      <c r="PM273" s="4">
        <f t="shared" si="1683"/>
        <v>4.6000000000000005</v>
      </c>
      <c r="PN273" s="15">
        <v>47</v>
      </c>
      <c r="PO273" s="37">
        <f t="shared" si="1684"/>
        <v>0</v>
      </c>
      <c r="PP273" s="21">
        <f t="shared" si="1685"/>
        <v>0</v>
      </c>
      <c r="PQ273" s="21">
        <f t="shared" si="1686"/>
        <v>0</v>
      </c>
      <c r="PR273" s="21">
        <f t="shared" si="1687"/>
        <v>0</v>
      </c>
      <c r="PS273" s="21">
        <f t="shared" si="1688"/>
        <v>0</v>
      </c>
      <c r="PT273" s="21">
        <f t="shared" si="1689"/>
        <v>0</v>
      </c>
      <c r="PU273" s="21">
        <f t="shared" si="1690"/>
        <v>0</v>
      </c>
      <c r="PV273" s="21">
        <f t="shared" si="1691"/>
        <v>0</v>
      </c>
      <c r="PW273" s="21">
        <f t="shared" si="1692"/>
        <v>0</v>
      </c>
      <c r="PX273" s="21">
        <f t="shared" si="1693"/>
        <v>0</v>
      </c>
      <c r="PY273" s="21">
        <f t="shared" si="1694"/>
        <v>0</v>
      </c>
      <c r="PZ273" s="21">
        <f t="shared" si="1695"/>
        <v>0</v>
      </c>
      <c r="QA273" s="21">
        <f t="shared" si="1696"/>
        <v>0</v>
      </c>
      <c r="QB273" s="21">
        <f t="shared" si="1697"/>
        <v>0</v>
      </c>
      <c r="QC273" s="21">
        <f t="shared" si="1698"/>
        <v>0</v>
      </c>
      <c r="QD273" s="21">
        <f t="shared" si="1699"/>
        <v>0</v>
      </c>
      <c r="QE273" s="21">
        <f t="shared" si="1700"/>
        <v>0</v>
      </c>
      <c r="QF273" s="21">
        <f t="shared" si="1701"/>
        <v>0</v>
      </c>
      <c r="QG273" s="21">
        <f t="shared" si="1702"/>
        <v>0</v>
      </c>
      <c r="QH273" s="21">
        <f t="shared" si="1703"/>
        <v>0</v>
      </c>
      <c r="QI273" s="21">
        <f t="shared" si="1704"/>
        <v>0</v>
      </c>
      <c r="QJ273" s="21">
        <f t="shared" si="1705"/>
        <v>0</v>
      </c>
      <c r="QK273" s="21">
        <f t="shared" si="1706"/>
        <v>0</v>
      </c>
      <c r="QL273" s="21">
        <f t="shared" si="1707"/>
        <v>0</v>
      </c>
      <c r="QM273" s="21">
        <f t="shared" si="1708"/>
        <v>0</v>
      </c>
      <c r="QN273" s="21">
        <f t="shared" si="1709"/>
        <v>0</v>
      </c>
      <c r="QO273" s="21">
        <f t="shared" si="1710"/>
        <v>0</v>
      </c>
      <c r="QP273" s="21">
        <f t="shared" si="1711"/>
        <v>0</v>
      </c>
      <c r="QQ273" s="21">
        <f t="shared" si="1712"/>
        <v>0</v>
      </c>
      <c r="QR273" s="21">
        <f t="shared" si="1713"/>
        <v>0</v>
      </c>
      <c r="QS273" s="21">
        <f t="shared" si="1714"/>
        <v>0</v>
      </c>
      <c r="QT273" s="21">
        <f t="shared" si="1715"/>
        <v>0</v>
      </c>
      <c r="QU273" s="21">
        <f t="shared" si="1716"/>
        <v>0</v>
      </c>
      <c r="QV273" s="21">
        <f t="shared" si="1717"/>
        <v>0</v>
      </c>
      <c r="QW273" s="21">
        <f t="shared" si="1718"/>
        <v>0</v>
      </c>
      <c r="QX273" s="21">
        <f t="shared" si="1719"/>
        <v>0</v>
      </c>
      <c r="QY273" s="21">
        <f t="shared" si="1720"/>
        <v>0</v>
      </c>
      <c r="QZ273" s="21">
        <f t="shared" si="1721"/>
        <v>0</v>
      </c>
      <c r="RA273" s="21">
        <f t="shared" si="1722"/>
        <v>0</v>
      </c>
      <c r="RB273" s="38">
        <f t="shared" si="1723"/>
        <v>0</v>
      </c>
      <c r="RC273"/>
      <c r="ZS273" s="4">
        <f t="shared" si="1724"/>
        <v>3.9</v>
      </c>
      <c r="ZT273" s="15">
        <v>40</v>
      </c>
      <c r="ZU273" s="37">
        <f t="shared" ref="ZU273:ABL273" si="1822">IF(ISNUMBER(INDEX(Asfalt,$ZT273,ZV$226)),INDEX(Asfalt,$ZT273,ZV$226),0)</f>
        <v>4</v>
      </c>
      <c r="ZV273" s="21">
        <f t="shared" si="1822"/>
        <v>4</v>
      </c>
      <c r="ZW273" s="21">
        <f t="shared" si="1822"/>
        <v>4</v>
      </c>
      <c r="ZX273" s="21">
        <f t="shared" si="1822"/>
        <v>4</v>
      </c>
      <c r="ZY273" s="21">
        <f t="shared" si="1822"/>
        <v>4</v>
      </c>
      <c r="ZZ273" s="21">
        <f t="shared" si="1822"/>
        <v>4</v>
      </c>
      <c r="AAA273" s="21">
        <f t="shared" si="1822"/>
        <v>4</v>
      </c>
      <c r="AAB273" s="21">
        <f t="shared" si="1822"/>
        <v>8</v>
      </c>
      <c r="AAC273" s="21">
        <f t="shared" si="1822"/>
        <v>8</v>
      </c>
      <c r="AAD273" s="21">
        <f t="shared" si="1822"/>
        <v>4</v>
      </c>
      <c r="AAE273" s="38">
        <f t="shared" si="1822"/>
        <v>4</v>
      </c>
      <c r="AAF273" s="43">
        <f t="shared" si="1822"/>
        <v>4</v>
      </c>
      <c r="AAG273" s="21">
        <f t="shared" si="1822"/>
        <v>4</v>
      </c>
      <c r="AAH273" s="21">
        <f t="shared" si="1822"/>
        <v>4</v>
      </c>
      <c r="AAI273" s="21">
        <f t="shared" si="1822"/>
        <v>4</v>
      </c>
      <c r="AAJ273" s="21">
        <f t="shared" si="1822"/>
        <v>4</v>
      </c>
      <c r="AAK273" s="21">
        <f t="shared" si="1822"/>
        <v>4</v>
      </c>
      <c r="AAL273" s="21">
        <f t="shared" si="1822"/>
        <v>4</v>
      </c>
      <c r="AAM273" s="21">
        <f t="shared" si="1822"/>
        <v>8</v>
      </c>
      <c r="AAN273" s="21">
        <f t="shared" si="1822"/>
        <v>8</v>
      </c>
      <c r="AAO273" s="21">
        <f t="shared" si="1822"/>
        <v>4</v>
      </c>
      <c r="AAP273" s="82">
        <f t="shared" si="1822"/>
        <v>4</v>
      </c>
      <c r="AAQ273" s="37">
        <f t="shared" si="1822"/>
        <v>4</v>
      </c>
      <c r="AAR273" s="21">
        <f t="shared" si="1822"/>
        <v>4</v>
      </c>
      <c r="AAS273" s="21">
        <f t="shared" si="1822"/>
        <v>4</v>
      </c>
      <c r="AAT273" s="21">
        <f t="shared" si="1822"/>
        <v>4</v>
      </c>
      <c r="AAU273" s="21">
        <f t="shared" si="1822"/>
        <v>4</v>
      </c>
      <c r="AAV273" s="21">
        <f t="shared" si="1822"/>
        <v>4</v>
      </c>
      <c r="AAW273" s="21">
        <f t="shared" si="1822"/>
        <v>4</v>
      </c>
      <c r="AAX273" s="21">
        <f t="shared" si="1822"/>
        <v>4</v>
      </c>
      <c r="AAY273" s="21">
        <f t="shared" si="1822"/>
        <v>4</v>
      </c>
      <c r="AAZ273" s="21">
        <f t="shared" si="1822"/>
        <v>4</v>
      </c>
      <c r="ABA273" s="38">
        <f t="shared" si="1822"/>
        <v>4</v>
      </c>
      <c r="ABB273" s="43">
        <f t="shared" si="1822"/>
        <v>4</v>
      </c>
      <c r="ABC273" s="21">
        <f t="shared" si="1822"/>
        <v>4</v>
      </c>
      <c r="ABD273" s="21">
        <f t="shared" si="1822"/>
        <v>4</v>
      </c>
      <c r="ABE273" s="21">
        <f t="shared" si="1822"/>
        <v>4</v>
      </c>
      <c r="ABF273" s="21">
        <f t="shared" si="1822"/>
        <v>4</v>
      </c>
      <c r="ABG273" s="21">
        <f t="shared" si="1822"/>
        <v>4</v>
      </c>
      <c r="ABH273" s="21">
        <f t="shared" si="1822"/>
        <v>4</v>
      </c>
      <c r="ABI273" s="21">
        <f t="shared" si="1822"/>
        <v>4</v>
      </c>
      <c r="ABJ273" s="21">
        <f t="shared" si="1822"/>
        <v>4</v>
      </c>
      <c r="ABK273" s="21">
        <f t="shared" si="1822"/>
        <v>4</v>
      </c>
      <c r="ABL273" s="38">
        <f t="shared" si="1822"/>
        <v>4</v>
      </c>
    </row>
    <row r="274" spans="1:740" ht="15.75" thickBot="1" x14ac:dyDescent="0.3">
      <c r="A274" s="8"/>
      <c r="B274" s="8"/>
      <c r="C274" s="8"/>
      <c r="D274" s="8"/>
      <c r="E274" s="8"/>
      <c r="F274" s="8"/>
      <c r="G274" s="8"/>
      <c r="H274" s="8"/>
      <c r="I274" s="9"/>
      <c r="J274" s="9"/>
      <c r="K274" s="8"/>
      <c r="L274" s="9"/>
      <c r="EP274" s="4">
        <f t="shared" si="1629"/>
        <v>3.9999999999999996</v>
      </c>
      <c r="EQ274" s="15">
        <v>41</v>
      </c>
      <c r="ER274" s="94">
        <f t="shared" si="1804"/>
        <v>0</v>
      </c>
      <c r="ES274" s="42">
        <f t="shared" si="1804"/>
        <v>0</v>
      </c>
      <c r="ET274" s="42">
        <f t="shared" si="1804"/>
        <v>0</v>
      </c>
      <c r="EU274" s="42">
        <f t="shared" si="1804"/>
        <v>0</v>
      </c>
      <c r="EV274" s="42">
        <f t="shared" si="1804"/>
        <v>0</v>
      </c>
      <c r="EW274" s="42">
        <f t="shared" si="1804"/>
        <v>0</v>
      </c>
      <c r="EX274" s="42">
        <f t="shared" si="1804"/>
        <v>0</v>
      </c>
      <c r="EY274" s="42">
        <f t="shared" si="1804"/>
        <v>0</v>
      </c>
      <c r="EZ274" s="42">
        <f t="shared" si="1804"/>
        <v>0</v>
      </c>
      <c r="FA274" s="42">
        <f t="shared" si="1804"/>
        <v>0</v>
      </c>
      <c r="FB274" s="96">
        <f t="shared" si="1805"/>
        <v>0</v>
      </c>
      <c r="FC274" s="103">
        <f t="shared" si="1805"/>
        <v>0</v>
      </c>
      <c r="FD274" s="42">
        <f t="shared" si="1805"/>
        <v>0</v>
      </c>
      <c r="FE274" s="42">
        <f t="shared" si="1805"/>
        <v>0</v>
      </c>
      <c r="FF274" s="42">
        <f t="shared" si="1805"/>
        <v>0</v>
      </c>
      <c r="FG274" s="42">
        <f t="shared" si="1805"/>
        <v>0</v>
      </c>
      <c r="FH274" s="42">
        <f t="shared" si="1805"/>
        <v>0</v>
      </c>
      <c r="FI274" s="42">
        <f t="shared" si="1805"/>
        <v>0</v>
      </c>
      <c r="FJ274" s="42">
        <f t="shared" si="1805"/>
        <v>4</v>
      </c>
      <c r="FK274" s="42">
        <f t="shared" si="1805"/>
        <v>4</v>
      </c>
      <c r="FL274" s="42">
        <f t="shared" si="1806"/>
        <v>0</v>
      </c>
      <c r="FM274" s="95">
        <f t="shared" si="1806"/>
        <v>0</v>
      </c>
      <c r="FN274" s="94">
        <f t="shared" si="1806"/>
        <v>0</v>
      </c>
      <c r="FO274" s="42">
        <f t="shared" si="1806"/>
        <v>0</v>
      </c>
      <c r="FP274" s="42">
        <f t="shared" si="1806"/>
        <v>0</v>
      </c>
      <c r="FQ274" s="42">
        <f t="shared" si="1806"/>
        <v>0</v>
      </c>
      <c r="FR274" s="42">
        <f t="shared" si="1806"/>
        <v>0</v>
      </c>
      <c r="FS274" s="42">
        <f t="shared" si="1806"/>
        <v>0</v>
      </c>
      <c r="FT274" s="42">
        <f t="shared" si="1806"/>
        <v>0</v>
      </c>
      <c r="FU274" s="42">
        <f t="shared" si="1806"/>
        <v>0</v>
      </c>
      <c r="FV274" s="42">
        <f t="shared" si="1807"/>
        <v>0</v>
      </c>
      <c r="FW274" s="42">
        <f t="shared" si="1807"/>
        <v>0</v>
      </c>
      <c r="FX274" s="96">
        <f t="shared" si="1807"/>
        <v>0</v>
      </c>
      <c r="FY274" s="103">
        <f t="shared" si="1807"/>
        <v>0</v>
      </c>
      <c r="FZ274" s="42">
        <f t="shared" si="1807"/>
        <v>0</v>
      </c>
      <c r="GA274" s="42">
        <f t="shared" si="1807"/>
        <v>0</v>
      </c>
      <c r="GB274" s="42">
        <f t="shared" si="1807"/>
        <v>0</v>
      </c>
      <c r="GC274" s="42">
        <f t="shared" si="1807"/>
        <v>0</v>
      </c>
      <c r="GD274" s="42">
        <f t="shared" si="1807"/>
        <v>0</v>
      </c>
      <c r="GE274" s="42">
        <f t="shared" si="1807"/>
        <v>0</v>
      </c>
      <c r="GF274" s="42">
        <f t="shared" si="1807"/>
        <v>0</v>
      </c>
      <c r="GG274" s="42">
        <f t="shared" si="1807"/>
        <v>0</v>
      </c>
      <c r="GH274" s="42">
        <f t="shared" si="1807"/>
        <v>0</v>
      </c>
      <c r="GI274" s="96">
        <f t="shared" si="1807"/>
        <v>0</v>
      </c>
      <c r="GK274" s="4">
        <v>4</v>
      </c>
      <c r="GL274" s="15">
        <v>41</v>
      </c>
      <c r="GM274" s="39">
        <f t="shared" si="1539"/>
        <v>0</v>
      </c>
      <c r="GN274" s="40">
        <f t="shared" si="1540"/>
        <v>0</v>
      </c>
      <c r="GO274" s="40">
        <f t="shared" si="1541"/>
        <v>0</v>
      </c>
      <c r="GP274" s="40">
        <f t="shared" si="1542"/>
        <v>0</v>
      </c>
      <c r="GQ274" s="40">
        <f t="shared" si="1543"/>
        <v>0</v>
      </c>
      <c r="GR274" s="40">
        <f t="shared" si="1544"/>
        <v>0</v>
      </c>
      <c r="GS274" s="40">
        <f t="shared" si="1545"/>
        <v>0</v>
      </c>
      <c r="GT274" s="40">
        <f t="shared" si="1546"/>
        <v>0</v>
      </c>
      <c r="GU274" s="40">
        <f t="shared" si="1547"/>
        <v>0</v>
      </c>
      <c r="GV274" s="40">
        <f t="shared" si="1548"/>
        <v>0</v>
      </c>
      <c r="GW274" s="41">
        <f t="shared" si="1549"/>
        <v>0</v>
      </c>
      <c r="GX274" s="101">
        <f t="shared" si="1550"/>
        <v>0</v>
      </c>
      <c r="GY274" s="40">
        <f t="shared" si="1551"/>
        <v>0</v>
      </c>
      <c r="GZ274" s="40">
        <f t="shared" si="1552"/>
        <v>0</v>
      </c>
      <c r="HA274" s="40">
        <f t="shared" si="1553"/>
        <v>0</v>
      </c>
      <c r="HB274" s="40">
        <f t="shared" si="1554"/>
        <v>0</v>
      </c>
      <c r="HC274" s="40">
        <f t="shared" si="1555"/>
        <v>0</v>
      </c>
      <c r="HD274" s="40">
        <f t="shared" si="1556"/>
        <v>0</v>
      </c>
      <c r="HE274" s="40">
        <f t="shared" si="1557"/>
        <v>4</v>
      </c>
      <c r="HF274" s="40">
        <f t="shared" si="1558"/>
        <v>4</v>
      </c>
      <c r="HG274" s="40">
        <f t="shared" si="1559"/>
        <v>0</v>
      </c>
      <c r="HH274" s="93">
        <f t="shared" si="1560"/>
        <v>0</v>
      </c>
      <c r="HI274" s="39">
        <f t="shared" si="1561"/>
        <v>0</v>
      </c>
      <c r="HJ274" s="40">
        <f t="shared" si="1562"/>
        <v>0</v>
      </c>
      <c r="HK274" s="40">
        <f t="shared" si="1563"/>
        <v>0</v>
      </c>
      <c r="HL274" s="40">
        <f t="shared" si="1564"/>
        <v>0</v>
      </c>
      <c r="HM274" s="40">
        <f t="shared" si="1565"/>
        <v>0</v>
      </c>
      <c r="HN274" s="40">
        <f t="shared" si="1566"/>
        <v>0</v>
      </c>
      <c r="HO274" s="40">
        <f t="shared" si="1567"/>
        <v>0</v>
      </c>
      <c r="HP274" s="40">
        <f t="shared" si="1568"/>
        <v>0</v>
      </c>
      <c r="HQ274" s="40">
        <f t="shared" si="1569"/>
        <v>0</v>
      </c>
      <c r="HR274" s="40">
        <f t="shared" si="1570"/>
        <v>0</v>
      </c>
      <c r="HS274" s="41">
        <f t="shared" si="1571"/>
        <v>0</v>
      </c>
      <c r="HT274" s="101">
        <f t="shared" si="1572"/>
        <v>0</v>
      </c>
      <c r="HU274" s="40">
        <f t="shared" si="1573"/>
        <v>0</v>
      </c>
      <c r="HV274" s="40">
        <f t="shared" si="1574"/>
        <v>0</v>
      </c>
      <c r="HW274" s="40">
        <f t="shared" si="1575"/>
        <v>0</v>
      </c>
      <c r="HX274" s="40">
        <f t="shared" si="1576"/>
        <v>0</v>
      </c>
      <c r="HY274" s="40">
        <f t="shared" si="1577"/>
        <v>0</v>
      </c>
      <c r="HZ274" s="40">
        <f t="shared" si="1578"/>
        <v>0</v>
      </c>
      <c r="IA274" s="40">
        <f t="shared" si="1579"/>
        <v>0</v>
      </c>
      <c r="IB274" s="40">
        <f t="shared" si="1580"/>
        <v>0</v>
      </c>
      <c r="IC274" s="40">
        <f t="shared" si="1581"/>
        <v>0</v>
      </c>
      <c r="ID274" s="41">
        <f t="shared" si="1582"/>
        <v>0</v>
      </c>
      <c r="IG274" s="15">
        <v>41</v>
      </c>
      <c r="IH274" s="94"/>
      <c r="II274" s="42"/>
      <c r="IJ274" s="42"/>
      <c r="IK274" s="42"/>
      <c r="IL274" s="42"/>
      <c r="IM274" s="42"/>
      <c r="IN274" s="42"/>
      <c r="IO274" s="42"/>
      <c r="IP274" s="42"/>
      <c r="IQ274" s="42"/>
      <c r="IR274" s="96"/>
      <c r="IS274" s="103"/>
      <c r="IT274" s="42"/>
      <c r="IU274" s="42"/>
      <c r="IV274" s="42"/>
      <c r="IW274" s="42"/>
      <c r="IX274" s="42"/>
      <c r="IY274" s="42"/>
      <c r="IZ274" s="42"/>
      <c r="JA274" s="42"/>
      <c r="JB274" s="42"/>
      <c r="JC274" s="95"/>
      <c r="JD274" s="94"/>
      <c r="JE274" s="42"/>
      <c r="JF274" s="42"/>
      <c r="JG274" s="42"/>
      <c r="JH274" s="42"/>
      <c r="JI274" s="42"/>
      <c r="JJ274" s="42"/>
      <c r="JK274" s="42"/>
      <c r="JL274" s="42"/>
      <c r="JM274" s="42"/>
      <c r="JN274" s="96"/>
      <c r="JO274" s="103"/>
      <c r="JP274" s="42"/>
      <c r="JQ274" s="42"/>
      <c r="JR274" s="42"/>
      <c r="JS274" s="42"/>
      <c r="JT274" s="42"/>
      <c r="JU274" s="42"/>
      <c r="JV274" s="42"/>
      <c r="JW274" s="42"/>
      <c r="JX274" s="42"/>
      <c r="JY274" s="96"/>
      <c r="KD274" s="4">
        <f t="shared" si="1631"/>
        <v>3.9999999999999996</v>
      </c>
      <c r="KE274" s="15">
        <v>41</v>
      </c>
      <c r="KF274" s="94">
        <f t="shared" si="1632"/>
        <v>0</v>
      </c>
      <c r="KG274" s="42">
        <f t="shared" si="1633"/>
        <v>0</v>
      </c>
      <c r="KH274" s="42">
        <f t="shared" si="1634"/>
        <v>0</v>
      </c>
      <c r="KI274" s="42">
        <f t="shared" si="1635"/>
        <v>0</v>
      </c>
      <c r="KJ274" s="42">
        <f t="shared" si="1636"/>
        <v>0</v>
      </c>
      <c r="KK274" s="42">
        <f t="shared" si="1637"/>
        <v>0</v>
      </c>
      <c r="KL274" s="42">
        <f t="shared" si="1638"/>
        <v>0</v>
      </c>
      <c r="KM274" s="42">
        <f t="shared" si="1639"/>
        <v>0</v>
      </c>
      <c r="KN274" s="42">
        <f t="shared" si="1640"/>
        <v>0</v>
      </c>
      <c r="KO274" s="42">
        <f t="shared" si="1641"/>
        <v>0</v>
      </c>
      <c r="KP274" s="96">
        <f t="shared" si="1642"/>
        <v>0</v>
      </c>
      <c r="KQ274" s="103">
        <f t="shared" si="1643"/>
        <v>0</v>
      </c>
      <c r="KR274" s="42">
        <f t="shared" si="1644"/>
        <v>0</v>
      </c>
      <c r="KS274" s="42">
        <f t="shared" si="1645"/>
        <v>0</v>
      </c>
      <c r="KT274" s="42">
        <f t="shared" si="1646"/>
        <v>0</v>
      </c>
      <c r="KU274" s="42">
        <f t="shared" si="1647"/>
        <v>0</v>
      </c>
      <c r="KV274" s="42">
        <f t="shared" si="1648"/>
        <v>0</v>
      </c>
      <c r="KW274" s="42">
        <f t="shared" si="1649"/>
        <v>0</v>
      </c>
      <c r="KX274" s="42">
        <f t="shared" si="1650"/>
        <v>-4</v>
      </c>
      <c r="KY274" s="42">
        <f t="shared" si="1651"/>
        <v>-4</v>
      </c>
      <c r="KZ274" s="42">
        <f t="shared" si="1652"/>
        <v>0</v>
      </c>
      <c r="LA274" s="95">
        <f t="shared" si="1653"/>
        <v>0</v>
      </c>
      <c r="LB274" s="94">
        <f t="shared" si="1654"/>
        <v>0</v>
      </c>
      <c r="LC274" s="42">
        <f t="shared" si="1655"/>
        <v>0</v>
      </c>
      <c r="LD274" s="42">
        <f t="shared" si="1656"/>
        <v>0</v>
      </c>
      <c r="LE274" s="42">
        <f t="shared" si="1657"/>
        <v>0</v>
      </c>
      <c r="LF274" s="42">
        <f t="shared" si="1658"/>
        <v>0</v>
      </c>
      <c r="LG274" s="42">
        <f t="shared" si="1659"/>
        <v>0</v>
      </c>
      <c r="LH274" s="42">
        <f t="shared" si="1660"/>
        <v>0</v>
      </c>
      <c r="LI274" s="42">
        <f t="shared" si="1661"/>
        <v>0</v>
      </c>
      <c r="LJ274" s="42">
        <f t="shared" si="1662"/>
        <v>0</v>
      </c>
      <c r="LK274" s="42">
        <f t="shared" si="1663"/>
        <v>0</v>
      </c>
      <c r="LL274" s="96">
        <f t="shared" si="1664"/>
        <v>0</v>
      </c>
      <c r="LM274" s="103">
        <f t="shared" si="1665"/>
        <v>0</v>
      </c>
      <c r="LN274" s="42">
        <f t="shared" si="1666"/>
        <v>0</v>
      </c>
      <c r="LO274" s="42">
        <f t="shared" si="1667"/>
        <v>0</v>
      </c>
      <c r="LP274" s="42">
        <f t="shared" si="1668"/>
        <v>0</v>
      </c>
      <c r="LQ274" s="42">
        <f t="shared" si="1669"/>
        <v>0</v>
      </c>
      <c r="LR274" s="42">
        <f t="shared" si="1670"/>
        <v>0</v>
      </c>
      <c r="LS274" s="42">
        <f t="shared" si="1671"/>
        <v>0</v>
      </c>
      <c r="LT274" s="42">
        <f t="shared" si="1672"/>
        <v>0</v>
      </c>
      <c r="LU274" s="42">
        <f t="shared" si="1673"/>
        <v>0</v>
      </c>
      <c r="LV274" s="42">
        <f t="shared" si="1674"/>
        <v>0</v>
      </c>
      <c r="LW274" s="96">
        <f t="shared" si="1675"/>
        <v>0</v>
      </c>
      <c r="MC274" s="4">
        <f t="shared" si="1676"/>
        <v>4.7</v>
      </c>
      <c r="MD274" s="15">
        <v>48</v>
      </c>
      <c r="ME274" s="37">
        <f t="shared" si="1817"/>
        <v>-4</v>
      </c>
      <c r="MF274" s="21">
        <f t="shared" si="1817"/>
        <v>-4</v>
      </c>
      <c r="MG274" s="21">
        <f t="shared" si="1817"/>
        <v>-4</v>
      </c>
      <c r="MH274" s="21">
        <f t="shared" si="1817"/>
        <v>-4</v>
      </c>
      <c r="MI274" s="21">
        <f t="shared" si="1817"/>
        <v>-4</v>
      </c>
      <c r="MJ274" s="21">
        <f t="shared" si="1817"/>
        <v>-4</v>
      </c>
      <c r="MK274" s="21">
        <f t="shared" si="1817"/>
        <v>-4</v>
      </c>
      <c r="ML274" s="21">
        <f t="shared" si="1817"/>
        <v>-4</v>
      </c>
      <c r="MM274" s="21">
        <f t="shared" si="1817"/>
        <v>-4</v>
      </c>
      <c r="MN274" s="21">
        <f t="shared" si="1817"/>
        <v>-4</v>
      </c>
      <c r="MO274" s="21">
        <f t="shared" si="1818"/>
        <v>-4</v>
      </c>
      <c r="MP274" s="21">
        <f t="shared" si="1818"/>
        <v>-4</v>
      </c>
      <c r="MQ274" s="21">
        <f t="shared" si="1818"/>
        <v>-4</v>
      </c>
      <c r="MR274" s="21">
        <f t="shared" si="1818"/>
        <v>-4</v>
      </c>
      <c r="MS274" s="21">
        <f t="shared" si="1818"/>
        <v>-4</v>
      </c>
      <c r="MT274" s="21">
        <f t="shared" si="1818"/>
        <v>-4</v>
      </c>
      <c r="MU274" s="21">
        <f t="shared" si="1818"/>
        <v>-6</v>
      </c>
      <c r="MV274" s="21">
        <f t="shared" si="1818"/>
        <v>-8</v>
      </c>
      <c r="MW274" s="21">
        <f t="shared" si="1818"/>
        <v>-6</v>
      </c>
      <c r="MX274" s="21">
        <f t="shared" si="1818"/>
        <v>-4</v>
      </c>
      <c r="MY274" s="21">
        <f t="shared" si="1819"/>
        <v>-4</v>
      </c>
      <c r="MZ274" s="21">
        <f t="shared" si="1819"/>
        <v>-4</v>
      </c>
      <c r="NA274" s="21">
        <f t="shared" si="1819"/>
        <v>-4</v>
      </c>
      <c r="NB274" s="21">
        <f t="shared" si="1819"/>
        <v>-4</v>
      </c>
      <c r="NC274" s="21">
        <f t="shared" si="1819"/>
        <v>-4</v>
      </c>
      <c r="ND274" s="21">
        <f t="shared" si="1819"/>
        <v>-4</v>
      </c>
      <c r="NE274" s="21">
        <f t="shared" si="1819"/>
        <v>-6</v>
      </c>
      <c r="NF274" s="21">
        <f t="shared" si="1819"/>
        <v>-8</v>
      </c>
      <c r="NG274" s="21">
        <f t="shared" si="1819"/>
        <v>-6</v>
      </c>
      <c r="NH274" s="21">
        <f t="shared" si="1819"/>
        <v>-4</v>
      </c>
      <c r="NI274" s="21">
        <f t="shared" si="1820"/>
        <v>-4</v>
      </c>
      <c r="NJ274" s="21">
        <f t="shared" si="1820"/>
        <v>-4</v>
      </c>
      <c r="NK274" s="21">
        <f t="shared" si="1820"/>
        <v>-4</v>
      </c>
      <c r="NL274" s="21">
        <f t="shared" si="1820"/>
        <v>-4</v>
      </c>
      <c r="NM274" s="21">
        <f t="shared" si="1820"/>
        <v>-4</v>
      </c>
      <c r="NN274" s="21">
        <f t="shared" si="1820"/>
        <v>-4</v>
      </c>
      <c r="NO274" s="21">
        <f t="shared" si="1820"/>
        <v>-4</v>
      </c>
      <c r="NP274" s="21">
        <f t="shared" si="1820"/>
        <v>-4</v>
      </c>
      <c r="NQ274" s="21">
        <f t="shared" si="1820"/>
        <v>-4</v>
      </c>
      <c r="NR274" s="38">
        <f t="shared" si="1820"/>
        <v>-4</v>
      </c>
      <c r="NS274"/>
      <c r="NU274" s="4">
        <f t="shared" si="1681"/>
        <v>4.7</v>
      </c>
      <c r="NV274" s="15">
        <v>48</v>
      </c>
      <c r="NW274" s="37">
        <f t="shared" si="1682"/>
        <v>31.64</v>
      </c>
      <c r="NX274" s="21">
        <f t="shared" si="1588"/>
        <v>31.64</v>
      </c>
      <c r="NY274" s="21">
        <f t="shared" si="1589"/>
        <v>31.64</v>
      </c>
      <c r="NZ274" s="21">
        <f t="shared" si="1590"/>
        <v>31.64</v>
      </c>
      <c r="OA274" s="21">
        <f t="shared" si="1591"/>
        <v>31.64</v>
      </c>
      <c r="OB274" s="21">
        <f t="shared" si="1592"/>
        <v>31.64</v>
      </c>
      <c r="OC274" s="21">
        <f t="shared" si="1593"/>
        <v>31.64</v>
      </c>
      <c r="OD274" s="21">
        <f t="shared" si="1594"/>
        <v>31.64</v>
      </c>
      <c r="OE274" s="21">
        <f t="shared" si="1595"/>
        <v>31.64</v>
      </c>
      <c r="OF274" s="21">
        <f t="shared" si="1596"/>
        <v>31.64</v>
      </c>
      <c r="OG274" s="21">
        <f t="shared" si="1597"/>
        <v>31.64</v>
      </c>
      <c r="OH274" s="21">
        <f t="shared" si="1598"/>
        <v>31.64</v>
      </c>
      <c r="OI274" s="21">
        <f t="shared" si="1599"/>
        <v>31.64</v>
      </c>
      <c r="OJ274" s="21">
        <f t="shared" si="1600"/>
        <v>31.64</v>
      </c>
      <c r="OK274" s="21">
        <f t="shared" si="1601"/>
        <v>31.64</v>
      </c>
      <c r="OL274" s="21">
        <f t="shared" si="1602"/>
        <v>31.64</v>
      </c>
      <c r="OM274" s="21">
        <f t="shared" si="1603"/>
        <v>31.64</v>
      </c>
      <c r="ON274" s="21">
        <f t="shared" si="1604"/>
        <v>31.64</v>
      </c>
      <c r="OO274" s="21">
        <f t="shared" si="1605"/>
        <v>31.64</v>
      </c>
      <c r="OP274" s="21">
        <f t="shared" si="1606"/>
        <v>31.64</v>
      </c>
      <c r="OQ274" s="21">
        <f t="shared" si="1607"/>
        <v>31.64</v>
      </c>
      <c r="OR274" s="21">
        <f t="shared" si="1608"/>
        <v>31.64</v>
      </c>
      <c r="OS274" s="21">
        <f t="shared" si="1609"/>
        <v>31.64</v>
      </c>
      <c r="OT274" s="21">
        <f t="shared" si="1610"/>
        <v>31.64</v>
      </c>
      <c r="OU274" s="21">
        <f t="shared" si="1611"/>
        <v>31.64</v>
      </c>
      <c r="OV274" s="21">
        <f t="shared" si="1612"/>
        <v>31.64</v>
      </c>
      <c r="OW274" s="21">
        <f t="shared" si="1613"/>
        <v>31.64</v>
      </c>
      <c r="OX274" s="21">
        <f t="shared" si="1614"/>
        <v>31.64</v>
      </c>
      <c r="OY274" s="21">
        <f t="shared" si="1615"/>
        <v>31.64</v>
      </c>
      <c r="OZ274" s="21">
        <f t="shared" si="1616"/>
        <v>31.64</v>
      </c>
      <c r="PA274" s="21">
        <f t="shared" si="1617"/>
        <v>31.64</v>
      </c>
      <c r="PB274" s="21">
        <f t="shared" si="1618"/>
        <v>31.64</v>
      </c>
      <c r="PC274" s="21">
        <f t="shared" si="1619"/>
        <v>31.64</v>
      </c>
      <c r="PD274" s="21">
        <f t="shared" si="1620"/>
        <v>31.64</v>
      </c>
      <c r="PE274" s="21">
        <f t="shared" si="1621"/>
        <v>31.64</v>
      </c>
      <c r="PF274" s="21">
        <f t="shared" si="1622"/>
        <v>31.64</v>
      </c>
      <c r="PG274" s="21">
        <f t="shared" si="1623"/>
        <v>31.64</v>
      </c>
      <c r="PH274" s="21">
        <f t="shared" si="1624"/>
        <v>31.64</v>
      </c>
      <c r="PI274" s="21">
        <f t="shared" si="1625"/>
        <v>31.64</v>
      </c>
      <c r="PJ274" s="38">
        <f t="shared" si="1626"/>
        <v>31.64</v>
      </c>
      <c r="PK274"/>
      <c r="PM274" s="4">
        <f t="shared" si="1683"/>
        <v>4.7</v>
      </c>
      <c r="PN274" s="15">
        <v>48</v>
      </c>
      <c r="PO274" s="37">
        <f t="shared" si="1684"/>
        <v>0</v>
      </c>
      <c r="PP274" s="21">
        <f t="shared" si="1685"/>
        <v>0</v>
      </c>
      <c r="PQ274" s="21">
        <f t="shared" si="1686"/>
        <v>0</v>
      </c>
      <c r="PR274" s="21">
        <f t="shared" si="1687"/>
        <v>0</v>
      </c>
      <c r="PS274" s="21">
        <f t="shared" si="1688"/>
        <v>0</v>
      </c>
      <c r="PT274" s="21">
        <f t="shared" si="1689"/>
        <v>0</v>
      </c>
      <c r="PU274" s="21">
        <f t="shared" si="1690"/>
        <v>0</v>
      </c>
      <c r="PV274" s="21">
        <f t="shared" si="1691"/>
        <v>0</v>
      </c>
      <c r="PW274" s="21">
        <f t="shared" si="1692"/>
        <v>0</v>
      </c>
      <c r="PX274" s="21">
        <f t="shared" si="1693"/>
        <v>0</v>
      </c>
      <c r="PY274" s="21">
        <f t="shared" si="1694"/>
        <v>0</v>
      </c>
      <c r="PZ274" s="21">
        <f t="shared" si="1695"/>
        <v>0</v>
      </c>
      <c r="QA274" s="21">
        <f t="shared" si="1696"/>
        <v>0</v>
      </c>
      <c r="QB274" s="21">
        <f t="shared" si="1697"/>
        <v>0</v>
      </c>
      <c r="QC274" s="21">
        <f t="shared" si="1698"/>
        <v>0</v>
      </c>
      <c r="QD274" s="21">
        <f t="shared" si="1699"/>
        <v>0</v>
      </c>
      <c r="QE274" s="21">
        <f t="shared" si="1700"/>
        <v>0</v>
      </c>
      <c r="QF274" s="21">
        <f t="shared" si="1701"/>
        <v>0</v>
      </c>
      <c r="QG274" s="21">
        <f t="shared" si="1702"/>
        <v>0</v>
      </c>
      <c r="QH274" s="21">
        <f t="shared" si="1703"/>
        <v>0</v>
      </c>
      <c r="QI274" s="21">
        <f t="shared" si="1704"/>
        <v>0</v>
      </c>
      <c r="QJ274" s="21">
        <f t="shared" si="1705"/>
        <v>0</v>
      </c>
      <c r="QK274" s="21">
        <f t="shared" si="1706"/>
        <v>0</v>
      </c>
      <c r="QL274" s="21">
        <f t="shared" si="1707"/>
        <v>0</v>
      </c>
      <c r="QM274" s="21">
        <f t="shared" si="1708"/>
        <v>0</v>
      </c>
      <c r="QN274" s="21">
        <f t="shared" si="1709"/>
        <v>0</v>
      </c>
      <c r="QO274" s="21">
        <f t="shared" si="1710"/>
        <v>0</v>
      </c>
      <c r="QP274" s="21">
        <f t="shared" si="1711"/>
        <v>0</v>
      </c>
      <c r="QQ274" s="21">
        <f t="shared" si="1712"/>
        <v>0</v>
      </c>
      <c r="QR274" s="21">
        <f t="shared" si="1713"/>
        <v>0</v>
      </c>
      <c r="QS274" s="21">
        <f t="shared" si="1714"/>
        <v>0</v>
      </c>
      <c r="QT274" s="21">
        <f t="shared" si="1715"/>
        <v>0</v>
      </c>
      <c r="QU274" s="21">
        <f t="shared" si="1716"/>
        <v>0</v>
      </c>
      <c r="QV274" s="21">
        <f t="shared" si="1717"/>
        <v>0</v>
      </c>
      <c r="QW274" s="21">
        <f t="shared" si="1718"/>
        <v>0</v>
      </c>
      <c r="QX274" s="21">
        <f t="shared" si="1719"/>
        <v>0</v>
      </c>
      <c r="QY274" s="21">
        <f t="shared" si="1720"/>
        <v>0</v>
      </c>
      <c r="QZ274" s="21">
        <f t="shared" si="1721"/>
        <v>0</v>
      </c>
      <c r="RA274" s="21">
        <f t="shared" si="1722"/>
        <v>0</v>
      </c>
      <c r="RB274" s="38">
        <f t="shared" si="1723"/>
        <v>0</v>
      </c>
      <c r="RC274"/>
      <c r="ZS274" s="4">
        <f t="shared" si="1724"/>
        <v>3.9999999999999996</v>
      </c>
      <c r="ZT274" s="15">
        <v>41</v>
      </c>
      <c r="ZU274" s="94">
        <f t="shared" ref="ZU274:ABL274" si="1823">IF(ISNUMBER(INDEX(Asfalt,$ZT274,ZV$226)),INDEX(Asfalt,$ZT274,ZV$226),0)</f>
        <v>0</v>
      </c>
      <c r="ZV274" s="42">
        <f t="shared" si="1823"/>
        <v>0</v>
      </c>
      <c r="ZW274" s="42">
        <f t="shared" si="1823"/>
        <v>0</v>
      </c>
      <c r="ZX274" s="42">
        <f t="shared" si="1823"/>
        <v>0</v>
      </c>
      <c r="ZY274" s="42">
        <f t="shared" si="1823"/>
        <v>0</v>
      </c>
      <c r="ZZ274" s="42">
        <f t="shared" si="1823"/>
        <v>0</v>
      </c>
      <c r="AAA274" s="42">
        <f t="shared" si="1823"/>
        <v>0</v>
      </c>
      <c r="AAB274" s="42">
        <f t="shared" si="1823"/>
        <v>0</v>
      </c>
      <c r="AAC274" s="42">
        <f t="shared" si="1823"/>
        <v>0</v>
      </c>
      <c r="AAD274" s="42">
        <f t="shared" si="1823"/>
        <v>0</v>
      </c>
      <c r="AAE274" s="96">
        <f t="shared" si="1823"/>
        <v>0</v>
      </c>
      <c r="AAF274" s="103">
        <f t="shared" si="1823"/>
        <v>0</v>
      </c>
      <c r="AAG274" s="42">
        <f t="shared" si="1823"/>
        <v>0</v>
      </c>
      <c r="AAH274" s="42">
        <f t="shared" si="1823"/>
        <v>0</v>
      </c>
      <c r="AAI274" s="42">
        <f t="shared" si="1823"/>
        <v>0</v>
      </c>
      <c r="AAJ274" s="42">
        <f t="shared" si="1823"/>
        <v>0</v>
      </c>
      <c r="AAK274" s="42">
        <f t="shared" si="1823"/>
        <v>0</v>
      </c>
      <c r="AAL274" s="42">
        <f t="shared" si="1823"/>
        <v>0</v>
      </c>
      <c r="AAM274" s="42">
        <f t="shared" si="1823"/>
        <v>4</v>
      </c>
      <c r="AAN274" s="42">
        <f t="shared" si="1823"/>
        <v>4</v>
      </c>
      <c r="AAO274" s="42">
        <f t="shared" si="1823"/>
        <v>0</v>
      </c>
      <c r="AAP274" s="95">
        <f t="shared" si="1823"/>
        <v>0</v>
      </c>
      <c r="AAQ274" s="94">
        <f t="shared" si="1823"/>
        <v>0</v>
      </c>
      <c r="AAR274" s="42">
        <f t="shared" si="1823"/>
        <v>0</v>
      </c>
      <c r="AAS274" s="42">
        <f t="shared" si="1823"/>
        <v>0</v>
      </c>
      <c r="AAT274" s="42">
        <f t="shared" si="1823"/>
        <v>0</v>
      </c>
      <c r="AAU274" s="42">
        <f t="shared" si="1823"/>
        <v>0</v>
      </c>
      <c r="AAV274" s="42">
        <f t="shared" si="1823"/>
        <v>0</v>
      </c>
      <c r="AAW274" s="42">
        <f t="shared" si="1823"/>
        <v>0</v>
      </c>
      <c r="AAX274" s="42">
        <f t="shared" si="1823"/>
        <v>0</v>
      </c>
      <c r="AAY274" s="42">
        <f t="shared" si="1823"/>
        <v>0</v>
      </c>
      <c r="AAZ274" s="42">
        <f t="shared" si="1823"/>
        <v>0</v>
      </c>
      <c r="ABA274" s="96">
        <f t="shared" si="1823"/>
        <v>0</v>
      </c>
      <c r="ABB274" s="103">
        <f t="shared" si="1823"/>
        <v>0</v>
      </c>
      <c r="ABC274" s="42">
        <f t="shared" si="1823"/>
        <v>0</v>
      </c>
      <c r="ABD274" s="42">
        <f t="shared" si="1823"/>
        <v>0</v>
      </c>
      <c r="ABE274" s="42">
        <f t="shared" si="1823"/>
        <v>0</v>
      </c>
      <c r="ABF274" s="42">
        <f t="shared" si="1823"/>
        <v>0</v>
      </c>
      <c r="ABG274" s="42">
        <f t="shared" si="1823"/>
        <v>0</v>
      </c>
      <c r="ABH274" s="42">
        <f t="shared" si="1823"/>
        <v>0</v>
      </c>
      <c r="ABI274" s="42">
        <f t="shared" si="1823"/>
        <v>0</v>
      </c>
      <c r="ABJ274" s="42">
        <f t="shared" si="1823"/>
        <v>0</v>
      </c>
      <c r="ABK274" s="42">
        <f t="shared" si="1823"/>
        <v>0</v>
      </c>
      <c r="ABL274" s="96">
        <f t="shared" si="1823"/>
        <v>0</v>
      </c>
    </row>
    <row r="275" spans="1:740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9"/>
      <c r="EP275" s="4">
        <f t="shared" si="1629"/>
        <v>3.9999999999999996</v>
      </c>
      <c r="EQ275" s="15">
        <v>41</v>
      </c>
      <c r="ER275" s="34">
        <f t="shared" si="1804"/>
        <v>0</v>
      </c>
      <c r="ES275" s="35">
        <f t="shared" si="1804"/>
        <v>0</v>
      </c>
      <c r="ET275" s="35">
        <f t="shared" si="1804"/>
        <v>0</v>
      </c>
      <c r="EU275" s="35">
        <f t="shared" si="1804"/>
        <v>0</v>
      </c>
      <c r="EV275" s="35">
        <f t="shared" si="1804"/>
        <v>0</v>
      </c>
      <c r="EW275" s="35">
        <f t="shared" si="1804"/>
        <v>0</v>
      </c>
      <c r="EX275" s="35">
        <f t="shared" si="1804"/>
        <v>0</v>
      </c>
      <c r="EY275" s="35">
        <f t="shared" si="1804"/>
        <v>0</v>
      </c>
      <c r="EZ275" s="35">
        <f t="shared" si="1804"/>
        <v>0</v>
      </c>
      <c r="FA275" s="35">
        <f t="shared" si="1804"/>
        <v>0</v>
      </c>
      <c r="FB275" s="36">
        <f t="shared" si="1805"/>
        <v>0</v>
      </c>
      <c r="FC275" s="100">
        <f t="shared" si="1805"/>
        <v>0</v>
      </c>
      <c r="FD275" s="35">
        <f t="shared" si="1805"/>
        <v>0</v>
      </c>
      <c r="FE275" s="35">
        <f t="shared" si="1805"/>
        <v>0</v>
      </c>
      <c r="FF275" s="35">
        <f t="shared" si="1805"/>
        <v>0</v>
      </c>
      <c r="FG275" s="35">
        <f t="shared" si="1805"/>
        <v>0</v>
      </c>
      <c r="FH275" s="35">
        <f t="shared" si="1805"/>
        <v>0</v>
      </c>
      <c r="FI275" s="35">
        <f t="shared" si="1805"/>
        <v>0</v>
      </c>
      <c r="FJ275" s="35">
        <f t="shared" si="1805"/>
        <v>4</v>
      </c>
      <c r="FK275" s="35">
        <f t="shared" si="1805"/>
        <v>4</v>
      </c>
      <c r="FL275" s="35">
        <f t="shared" si="1806"/>
        <v>0</v>
      </c>
      <c r="FM275" s="92">
        <f t="shared" si="1806"/>
        <v>0</v>
      </c>
      <c r="FN275" s="34">
        <f t="shared" si="1806"/>
        <v>0</v>
      </c>
      <c r="FO275" s="35">
        <f t="shared" si="1806"/>
        <v>0</v>
      </c>
      <c r="FP275" s="35">
        <f t="shared" si="1806"/>
        <v>0</v>
      </c>
      <c r="FQ275" s="35">
        <f t="shared" si="1806"/>
        <v>0</v>
      </c>
      <c r="FR275" s="35">
        <f t="shared" si="1806"/>
        <v>0</v>
      </c>
      <c r="FS275" s="35">
        <f t="shared" si="1806"/>
        <v>0</v>
      </c>
      <c r="FT275" s="35">
        <f t="shared" si="1806"/>
        <v>0</v>
      </c>
      <c r="FU275" s="35">
        <f t="shared" si="1806"/>
        <v>0</v>
      </c>
      <c r="FV275" s="35">
        <f t="shared" si="1807"/>
        <v>0</v>
      </c>
      <c r="FW275" s="35">
        <f t="shared" si="1807"/>
        <v>0</v>
      </c>
      <c r="FX275" s="36">
        <f t="shared" si="1807"/>
        <v>0</v>
      </c>
      <c r="FY275" s="100">
        <f t="shared" si="1807"/>
        <v>0</v>
      </c>
      <c r="FZ275" s="35">
        <f t="shared" si="1807"/>
        <v>0</v>
      </c>
      <c r="GA275" s="35">
        <f t="shared" si="1807"/>
        <v>0</v>
      </c>
      <c r="GB275" s="35">
        <f t="shared" si="1807"/>
        <v>0</v>
      </c>
      <c r="GC275" s="35">
        <f t="shared" si="1807"/>
        <v>0</v>
      </c>
      <c r="GD275" s="35">
        <f t="shared" si="1807"/>
        <v>0</v>
      </c>
      <c r="GE275" s="35">
        <f t="shared" si="1807"/>
        <v>0</v>
      </c>
      <c r="GF275" s="35">
        <f t="shared" si="1807"/>
        <v>0</v>
      </c>
      <c r="GG275" s="35">
        <f t="shared" si="1807"/>
        <v>0</v>
      </c>
      <c r="GH275" s="35">
        <f t="shared" si="1807"/>
        <v>0</v>
      </c>
      <c r="GI275" s="36">
        <f t="shared" si="1807"/>
        <v>0</v>
      </c>
      <c r="GK275" s="4">
        <v>4</v>
      </c>
      <c r="GL275" s="15">
        <v>41</v>
      </c>
      <c r="GM275" s="34">
        <f t="shared" si="1539"/>
        <v>0</v>
      </c>
      <c r="GN275" s="35">
        <f t="shared" si="1540"/>
        <v>0</v>
      </c>
      <c r="GO275" s="35">
        <f t="shared" si="1541"/>
        <v>0</v>
      </c>
      <c r="GP275" s="35">
        <f t="shared" si="1542"/>
        <v>0</v>
      </c>
      <c r="GQ275" s="35">
        <f t="shared" si="1543"/>
        <v>0</v>
      </c>
      <c r="GR275" s="35">
        <f t="shared" si="1544"/>
        <v>0</v>
      </c>
      <c r="GS275" s="35">
        <f t="shared" si="1545"/>
        <v>0</v>
      </c>
      <c r="GT275" s="35">
        <f t="shared" si="1546"/>
        <v>0</v>
      </c>
      <c r="GU275" s="35">
        <f t="shared" si="1547"/>
        <v>0</v>
      </c>
      <c r="GV275" s="35">
        <f t="shared" si="1548"/>
        <v>0</v>
      </c>
      <c r="GW275" s="36">
        <f t="shared" si="1549"/>
        <v>0</v>
      </c>
      <c r="GX275" s="100">
        <f t="shared" si="1550"/>
        <v>0</v>
      </c>
      <c r="GY275" s="35">
        <f t="shared" si="1551"/>
        <v>0</v>
      </c>
      <c r="GZ275" s="35">
        <f t="shared" si="1552"/>
        <v>0</v>
      </c>
      <c r="HA275" s="35">
        <f t="shared" si="1553"/>
        <v>0</v>
      </c>
      <c r="HB275" s="35">
        <f t="shared" si="1554"/>
        <v>0</v>
      </c>
      <c r="HC275" s="35">
        <f t="shared" si="1555"/>
        <v>0</v>
      </c>
      <c r="HD275" s="35">
        <f t="shared" si="1556"/>
        <v>0</v>
      </c>
      <c r="HE275" s="35">
        <f t="shared" si="1557"/>
        <v>4</v>
      </c>
      <c r="HF275" s="35">
        <f t="shared" si="1558"/>
        <v>4</v>
      </c>
      <c r="HG275" s="35">
        <f t="shared" si="1559"/>
        <v>0</v>
      </c>
      <c r="HH275" s="92">
        <f t="shared" si="1560"/>
        <v>0</v>
      </c>
      <c r="HI275" s="34">
        <f t="shared" si="1561"/>
        <v>0</v>
      </c>
      <c r="HJ275" s="35">
        <f t="shared" si="1562"/>
        <v>0</v>
      </c>
      <c r="HK275" s="35">
        <f t="shared" si="1563"/>
        <v>0</v>
      </c>
      <c r="HL275" s="35">
        <f t="shared" si="1564"/>
        <v>0</v>
      </c>
      <c r="HM275" s="35">
        <f t="shared" si="1565"/>
        <v>0</v>
      </c>
      <c r="HN275" s="35">
        <f t="shared" si="1566"/>
        <v>0</v>
      </c>
      <c r="HO275" s="35">
        <f t="shared" si="1567"/>
        <v>0</v>
      </c>
      <c r="HP275" s="35">
        <f t="shared" si="1568"/>
        <v>0</v>
      </c>
      <c r="HQ275" s="35">
        <f t="shared" si="1569"/>
        <v>0</v>
      </c>
      <c r="HR275" s="35">
        <f t="shared" si="1570"/>
        <v>0</v>
      </c>
      <c r="HS275" s="36">
        <f t="shared" si="1571"/>
        <v>0</v>
      </c>
      <c r="HT275" s="100">
        <f t="shared" si="1572"/>
        <v>0</v>
      </c>
      <c r="HU275" s="35">
        <f t="shared" si="1573"/>
        <v>0</v>
      </c>
      <c r="HV275" s="35">
        <f t="shared" si="1574"/>
        <v>0</v>
      </c>
      <c r="HW275" s="35">
        <f t="shared" si="1575"/>
        <v>0</v>
      </c>
      <c r="HX275" s="35">
        <f t="shared" si="1576"/>
        <v>0</v>
      </c>
      <c r="HY275" s="35">
        <f t="shared" si="1577"/>
        <v>0</v>
      </c>
      <c r="HZ275" s="35">
        <f t="shared" si="1578"/>
        <v>0</v>
      </c>
      <c r="IA275" s="35">
        <f t="shared" si="1579"/>
        <v>0</v>
      </c>
      <c r="IB275" s="35">
        <f t="shared" si="1580"/>
        <v>0</v>
      </c>
      <c r="IC275" s="35">
        <f t="shared" si="1581"/>
        <v>0</v>
      </c>
      <c r="ID275" s="36">
        <f t="shared" si="1582"/>
        <v>0</v>
      </c>
      <c r="IG275" s="15">
        <v>41</v>
      </c>
      <c r="IH275" s="34"/>
      <c r="II275" s="35"/>
      <c r="IJ275" s="35"/>
      <c r="IK275" s="35"/>
      <c r="IL275" s="35"/>
      <c r="IM275" s="35"/>
      <c r="IN275" s="35"/>
      <c r="IO275" s="35"/>
      <c r="IP275" s="35"/>
      <c r="IQ275" s="35"/>
      <c r="IR275" s="36"/>
      <c r="IS275" s="100"/>
      <c r="IT275" s="35"/>
      <c r="IU275" s="35"/>
      <c r="IV275" s="35"/>
      <c r="IW275" s="35"/>
      <c r="IX275" s="35"/>
      <c r="IY275" s="35"/>
      <c r="IZ275" s="35"/>
      <c r="JA275" s="35"/>
      <c r="JB275" s="35"/>
      <c r="JC275" s="92"/>
      <c r="JD275" s="34"/>
      <c r="JE275" s="35"/>
      <c r="JF275" s="35"/>
      <c r="JG275" s="35"/>
      <c r="JH275" s="35"/>
      <c r="JI275" s="35"/>
      <c r="JJ275" s="35"/>
      <c r="JK275" s="35"/>
      <c r="JL275" s="35"/>
      <c r="JM275" s="35"/>
      <c r="JN275" s="36"/>
      <c r="JO275" s="100"/>
      <c r="JP275" s="35"/>
      <c r="JQ275" s="35"/>
      <c r="JR275" s="35"/>
      <c r="JS275" s="35"/>
      <c r="JT275" s="35"/>
      <c r="JU275" s="35"/>
      <c r="JV275" s="35"/>
      <c r="JW275" s="35"/>
      <c r="JX275" s="35"/>
      <c r="JY275" s="36"/>
      <c r="KD275" s="4">
        <f t="shared" si="1631"/>
        <v>3.9999999999999996</v>
      </c>
      <c r="KE275" s="15">
        <v>41</v>
      </c>
      <c r="KF275" s="34">
        <f t="shared" si="1632"/>
        <v>0</v>
      </c>
      <c r="KG275" s="35">
        <f t="shared" si="1633"/>
        <v>0</v>
      </c>
      <c r="KH275" s="35">
        <f t="shared" si="1634"/>
        <v>0</v>
      </c>
      <c r="KI275" s="35">
        <f t="shared" si="1635"/>
        <v>0</v>
      </c>
      <c r="KJ275" s="35">
        <f t="shared" si="1636"/>
        <v>0</v>
      </c>
      <c r="KK275" s="35">
        <f t="shared" si="1637"/>
        <v>0</v>
      </c>
      <c r="KL275" s="35">
        <f t="shared" si="1638"/>
        <v>0</v>
      </c>
      <c r="KM275" s="35">
        <f t="shared" si="1639"/>
        <v>0</v>
      </c>
      <c r="KN275" s="35">
        <f t="shared" si="1640"/>
        <v>0</v>
      </c>
      <c r="KO275" s="35">
        <f t="shared" si="1641"/>
        <v>0</v>
      </c>
      <c r="KP275" s="36">
        <f t="shared" si="1642"/>
        <v>0</v>
      </c>
      <c r="KQ275" s="100">
        <f t="shared" si="1643"/>
        <v>0</v>
      </c>
      <c r="KR275" s="35">
        <f t="shared" si="1644"/>
        <v>0</v>
      </c>
      <c r="KS275" s="35">
        <f t="shared" si="1645"/>
        <v>0</v>
      </c>
      <c r="KT275" s="35">
        <f t="shared" si="1646"/>
        <v>0</v>
      </c>
      <c r="KU275" s="35">
        <f t="shared" si="1647"/>
        <v>0</v>
      </c>
      <c r="KV275" s="35">
        <f t="shared" si="1648"/>
        <v>0</v>
      </c>
      <c r="KW275" s="35">
        <f t="shared" si="1649"/>
        <v>0</v>
      </c>
      <c r="KX275" s="35">
        <f t="shared" si="1650"/>
        <v>-4</v>
      </c>
      <c r="KY275" s="35">
        <f t="shared" si="1651"/>
        <v>-4</v>
      </c>
      <c r="KZ275" s="35">
        <f t="shared" si="1652"/>
        <v>0</v>
      </c>
      <c r="LA275" s="92">
        <f t="shared" si="1653"/>
        <v>0</v>
      </c>
      <c r="LB275" s="34">
        <f t="shared" si="1654"/>
        <v>0</v>
      </c>
      <c r="LC275" s="35">
        <f t="shared" si="1655"/>
        <v>0</v>
      </c>
      <c r="LD275" s="35">
        <f t="shared" si="1656"/>
        <v>0</v>
      </c>
      <c r="LE275" s="35">
        <f t="shared" si="1657"/>
        <v>0</v>
      </c>
      <c r="LF275" s="35">
        <f t="shared" si="1658"/>
        <v>0</v>
      </c>
      <c r="LG275" s="35">
        <f t="shared" si="1659"/>
        <v>0</v>
      </c>
      <c r="LH275" s="35">
        <f t="shared" si="1660"/>
        <v>0</v>
      </c>
      <c r="LI275" s="35">
        <f t="shared" si="1661"/>
        <v>0</v>
      </c>
      <c r="LJ275" s="35">
        <f t="shared" si="1662"/>
        <v>0</v>
      </c>
      <c r="LK275" s="35">
        <f t="shared" si="1663"/>
        <v>0</v>
      </c>
      <c r="LL275" s="36">
        <f t="shared" si="1664"/>
        <v>0</v>
      </c>
      <c r="LM275" s="100">
        <f t="shared" si="1665"/>
        <v>0</v>
      </c>
      <c r="LN275" s="35">
        <f t="shared" si="1666"/>
        <v>0</v>
      </c>
      <c r="LO275" s="35">
        <f t="shared" si="1667"/>
        <v>0</v>
      </c>
      <c r="LP275" s="35">
        <f t="shared" si="1668"/>
        <v>0</v>
      </c>
      <c r="LQ275" s="35">
        <f t="shared" si="1669"/>
        <v>0</v>
      </c>
      <c r="LR275" s="35">
        <f t="shared" si="1670"/>
        <v>0</v>
      </c>
      <c r="LS275" s="35">
        <f t="shared" si="1671"/>
        <v>0</v>
      </c>
      <c r="LT275" s="35">
        <f t="shared" si="1672"/>
        <v>0</v>
      </c>
      <c r="LU275" s="35">
        <f t="shared" si="1673"/>
        <v>0</v>
      </c>
      <c r="LV275" s="35">
        <f t="shared" si="1674"/>
        <v>0</v>
      </c>
      <c r="LW275" s="36">
        <f t="shared" si="1675"/>
        <v>0</v>
      </c>
      <c r="MC275" s="4">
        <f t="shared" si="1676"/>
        <v>4.8000000000000007</v>
      </c>
      <c r="MD275" s="15">
        <v>49</v>
      </c>
      <c r="ME275" s="37">
        <f t="shared" si="1817"/>
        <v>-2</v>
      </c>
      <c r="MF275" s="21">
        <f t="shared" si="1817"/>
        <v>-2</v>
      </c>
      <c r="MG275" s="21">
        <f t="shared" si="1817"/>
        <v>-2</v>
      </c>
      <c r="MH275" s="21">
        <f t="shared" si="1817"/>
        <v>-2</v>
      </c>
      <c r="MI275" s="21">
        <f t="shared" si="1817"/>
        <v>-2</v>
      </c>
      <c r="MJ275" s="21">
        <f t="shared" si="1817"/>
        <v>-2</v>
      </c>
      <c r="MK275" s="21">
        <f t="shared" si="1817"/>
        <v>-2</v>
      </c>
      <c r="ML275" s="21">
        <f t="shared" si="1817"/>
        <v>-2</v>
      </c>
      <c r="MM275" s="21">
        <f t="shared" si="1817"/>
        <v>-2</v>
      </c>
      <c r="MN275" s="21">
        <f t="shared" si="1817"/>
        <v>-2</v>
      </c>
      <c r="MO275" s="21">
        <f t="shared" si="1818"/>
        <v>-2</v>
      </c>
      <c r="MP275" s="21">
        <f t="shared" si="1818"/>
        <v>-2</v>
      </c>
      <c r="MQ275" s="21">
        <f t="shared" si="1818"/>
        <v>-2</v>
      </c>
      <c r="MR275" s="21">
        <f t="shared" si="1818"/>
        <v>-2</v>
      </c>
      <c r="MS275" s="21">
        <f t="shared" si="1818"/>
        <v>-2</v>
      </c>
      <c r="MT275" s="21">
        <f t="shared" si="1818"/>
        <v>-2</v>
      </c>
      <c r="MU275" s="21">
        <f t="shared" si="1818"/>
        <v>-3</v>
      </c>
      <c r="MV275" s="21">
        <f t="shared" si="1818"/>
        <v>-4</v>
      </c>
      <c r="MW275" s="21">
        <f t="shared" si="1818"/>
        <v>-3</v>
      </c>
      <c r="MX275" s="21">
        <f t="shared" si="1818"/>
        <v>-2</v>
      </c>
      <c r="MY275" s="21">
        <f t="shared" si="1819"/>
        <v>-2</v>
      </c>
      <c r="MZ275" s="21">
        <f t="shared" si="1819"/>
        <v>-2</v>
      </c>
      <c r="NA275" s="21">
        <f t="shared" si="1819"/>
        <v>-2</v>
      </c>
      <c r="NB275" s="21">
        <f t="shared" si="1819"/>
        <v>-2</v>
      </c>
      <c r="NC275" s="21">
        <f t="shared" si="1819"/>
        <v>-2</v>
      </c>
      <c r="ND275" s="21">
        <f t="shared" si="1819"/>
        <v>-2</v>
      </c>
      <c r="NE275" s="21">
        <f t="shared" si="1819"/>
        <v>-4</v>
      </c>
      <c r="NF275" s="21">
        <f t="shared" si="1819"/>
        <v>-6</v>
      </c>
      <c r="NG275" s="21">
        <f t="shared" si="1819"/>
        <v>-4</v>
      </c>
      <c r="NH275" s="21">
        <f t="shared" si="1819"/>
        <v>-2</v>
      </c>
      <c r="NI275" s="21">
        <f t="shared" si="1820"/>
        <v>-2</v>
      </c>
      <c r="NJ275" s="21">
        <f t="shared" si="1820"/>
        <v>-2</v>
      </c>
      <c r="NK275" s="21">
        <f t="shared" si="1820"/>
        <v>-2</v>
      </c>
      <c r="NL275" s="21">
        <f t="shared" si="1820"/>
        <v>-2</v>
      </c>
      <c r="NM275" s="21">
        <f t="shared" si="1820"/>
        <v>-2</v>
      </c>
      <c r="NN275" s="21">
        <f t="shared" si="1820"/>
        <v>-2</v>
      </c>
      <c r="NO275" s="21">
        <f t="shared" si="1820"/>
        <v>-2</v>
      </c>
      <c r="NP275" s="21">
        <f t="shared" si="1820"/>
        <v>-2</v>
      </c>
      <c r="NQ275" s="21">
        <f t="shared" si="1820"/>
        <v>-2</v>
      </c>
      <c r="NR275" s="38">
        <f t="shared" si="1820"/>
        <v>-2</v>
      </c>
      <c r="NS275"/>
      <c r="NU275" s="4">
        <f t="shared" si="1681"/>
        <v>4.8000000000000007</v>
      </c>
      <c r="NV275" s="15">
        <v>49</v>
      </c>
      <c r="NW275" s="37">
        <f t="shared" si="1682"/>
        <v>31.64</v>
      </c>
      <c r="NX275" s="21">
        <f t="shared" si="1588"/>
        <v>31.64</v>
      </c>
      <c r="NY275" s="21">
        <f t="shared" si="1589"/>
        <v>31.64</v>
      </c>
      <c r="NZ275" s="21">
        <f t="shared" si="1590"/>
        <v>31.64</v>
      </c>
      <c r="OA275" s="21">
        <f t="shared" si="1591"/>
        <v>31.64</v>
      </c>
      <c r="OB275" s="21">
        <f t="shared" si="1592"/>
        <v>31.64</v>
      </c>
      <c r="OC275" s="21">
        <f t="shared" si="1593"/>
        <v>31.64</v>
      </c>
      <c r="OD275" s="21">
        <f t="shared" si="1594"/>
        <v>31.64</v>
      </c>
      <c r="OE275" s="21">
        <f t="shared" si="1595"/>
        <v>31.64</v>
      </c>
      <c r="OF275" s="21">
        <f t="shared" si="1596"/>
        <v>31.64</v>
      </c>
      <c r="OG275" s="21">
        <f t="shared" si="1597"/>
        <v>31.64</v>
      </c>
      <c r="OH275" s="21">
        <f t="shared" si="1598"/>
        <v>31.64</v>
      </c>
      <c r="OI275" s="21">
        <f t="shared" si="1599"/>
        <v>31.64</v>
      </c>
      <c r="OJ275" s="21">
        <f t="shared" si="1600"/>
        <v>31.64</v>
      </c>
      <c r="OK275" s="21">
        <f t="shared" si="1601"/>
        <v>31.64</v>
      </c>
      <c r="OL275" s="21">
        <f t="shared" si="1602"/>
        <v>31.64</v>
      </c>
      <c r="OM275" s="21">
        <f t="shared" si="1603"/>
        <v>31.64</v>
      </c>
      <c r="ON275" s="21">
        <f t="shared" si="1604"/>
        <v>31.64</v>
      </c>
      <c r="OO275" s="21">
        <f t="shared" si="1605"/>
        <v>31.64</v>
      </c>
      <c r="OP275" s="21">
        <f t="shared" si="1606"/>
        <v>31.64</v>
      </c>
      <c r="OQ275" s="21">
        <f t="shared" si="1607"/>
        <v>31.64</v>
      </c>
      <c r="OR275" s="21">
        <f t="shared" si="1608"/>
        <v>31.64</v>
      </c>
      <c r="OS275" s="21">
        <f t="shared" si="1609"/>
        <v>31.64</v>
      </c>
      <c r="OT275" s="21">
        <f t="shared" si="1610"/>
        <v>31.64</v>
      </c>
      <c r="OU275" s="21">
        <f t="shared" si="1611"/>
        <v>31.64</v>
      </c>
      <c r="OV275" s="21">
        <f t="shared" si="1612"/>
        <v>31.64</v>
      </c>
      <c r="OW275" s="21">
        <f t="shared" si="1613"/>
        <v>31.64</v>
      </c>
      <c r="OX275" s="21">
        <f t="shared" si="1614"/>
        <v>31.64</v>
      </c>
      <c r="OY275" s="21">
        <f t="shared" si="1615"/>
        <v>31.64</v>
      </c>
      <c r="OZ275" s="21">
        <f t="shared" si="1616"/>
        <v>31.64</v>
      </c>
      <c r="PA275" s="21">
        <f t="shared" si="1617"/>
        <v>31.64</v>
      </c>
      <c r="PB275" s="21">
        <f t="shared" si="1618"/>
        <v>31.64</v>
      </c>
      <c r="PC275" s="21">
        <f t="shared" si="1619"/>
        <v>31.64</v>
      </c>
      <c r="PD275" s="21">
        <f t="shared" si="1620"/>
        <v>31.64</v>
      </c>
      <c r="PE275" s="21">
        <f t="shared" si="1621"/>
        <v>31.64</v>
      </c>
      <c r="PF275" s="21">
        <f t="shared" si="1622"/>
        <v>31.64</v>
      </c>
      <c r="PG275" s="21">
        <f t="shared" si="1623"/>
        <v>31.64</v>
      </c>
      <c r="PH275" s="21">
        <f t="shared" si="1624"/>
        <v>31.64</v>
      </c>
      <c r="PI275" s="21">
        <f t="shared" si="1625"/>
        <v>31.64</v>
      </c>
      <c r="PJ275" s="38">
        <f t="shared" si="1626"/>
        <v>31.64</v>
      </c>
      <c r="PK275"/>
      <c r="PM275" s="4">
        <f t="shared" si="1683"/>
        <v>4.8000000000000007</v>
      </c>
      <c r="PN275" s="15">
        <v>49</v>
      </c>
      <c r="PO275" s="37">
        <f t="shared" si="1684"/>
        <v>0</v>
      </c>
      <c r="PP275" s="21">
        <f t="shared" si="1685"/>
        <v>0</v>
      </c>
      <c r="PQ275" s="21">
        <f t="shared" si="1686"/>
        <v>0</v>
      </c>
      <c r="PR275" s="21">
        <f t="shared" si="1687"/>
        <v>0</v>
      </c>
      <c r="PS275" s="21">
        <f t="shared" si="1688"/>
        <v>0</v>
      </c>
      <c r="PT275" s="21">
        <f t="shared" si="1689"/>
        <v>0</v>
      </c>
      <c r="PU275" s="21">
        <f t="shared" si="1690"/>
        <v>0</v>
      </c>
      <c r="PV275" s="21">
        <f t="shared" si="1691"/>
        <v>0</v>
      </c>
      <c r="PW275" s="21">
        <f t="shared" si="1692"/>
        <v>0</v>
      </c>
      <c r="PX275" s="21">
        <f t="shared" si="1693"/>
        <v>0</v>
      </c>
      <c r="PY275" s="21">
        <f t="shared" si="1694"/>
        <v>0</v>
      </c>
      <c r="PZ275" s="21">
        <f t="shared" si="1695"/>
        <v>0</v>
      </c>
      <c r="QA275" s="21">
        <f t="shared" si="1696"/>
        <v>0</v>
      </c>
      <c r="QB275" s="21">
        <f t="shared" si="1697"/>
        <v>0</v>
      </c>
      <c r="QC275" s="21">
        <f t="shared" si="1698"/>
        <v>0</v>
      </c>
      <c r="QD275" s="21">
        <f t="shared" si="1699"/>
        <v>0</v>
      </c>
      <c r="QE275" s="21">
        <f t="shared" si="1700"/>
        <v>0</v>
      </c>
      <c r="QF275" s="21">
        <f t="shared" si="1701"/>
        <v>0</v>
      </c>
      <c r="QG275" s="21">
        <f t="shared" si="1702"/>
        <v>0</v>
      </c>
      <c r="QH275" s="21">
        <f t="shared" si="1703"/>
        <v>0</v>
      </c>
      <c r="QI275" s="21">
        <f t="shared" si="1704"/>
        <v>0</v>
      </c>
      <c r="QJ275" s="21">
        <f t="shared" si="1705"/>
        <v>0</v>
      </c>
      <c r="QK275" s="21">
        <f t="shared" si="1706"/>
        <v>0</v>
      </c>
      <c r="QL275" s="21">
        <f t="shared" si="1707"/>
        <v>0</v>
      </c>
      <c r="QM275" s="21">
        <f t="shared" si="1708"/>
        <v>0</v>
      </c>
      <c r="QN275" s="21">
        <f t="shared" si="1709"/>
        <v>0</v>
      </c>
      <c r="QO275" s="21">
        <f t="shared" si="1710"/>
        <v>0</v>
      </c>
      <c r="QP275" s="21">
        <f t="shared" si="1711"/>
        <v>0</v>
      </c>
      <c r="QQ275" s="21">
        <f t="shared" si="1712"/>
        <v>0</v>
      </c>
      <c r="QR275" s="21">
        <f t="shared" si="1713"/>
        <v>0</v>
      </c>
      <c r="QS275" s="21">
        <f t="shared" si="1714"/>
        <v>0</v>
      </c>
      <c r="QT275" s="21">
        <f t="shared" si="1715"/>
        <v>0</v>
      </c>
      <c r="QU275" s="21">
        <f t="shared" si="1716"/>
        <v>0</v>
      </c>
      <c r="QV275" s="21">
        <f t="shared" si="1717"/>
        <v>0</v>
      </c>
      <c r="QW275" s="21">
        <f t="shared" si="1718"/>
        <v>0</v>
      </c>
      <c r="QX275" s="21">
        <f t="shared" si="1719"/>
        <v>0</v>
      </c>
      <c r="QY275" s="21">
        <f t="shared" si="1720"/>
        <v>0</v>
      </c>
      <c r="QZ275" s="21">
        <f t="shared" si="1721"/>
        <v>0</v>
      </c>
      <c r="RA275" s="21">
        <f t="shared" si="1722"/>
        <v>0</v>
      </c>
      <c r="RB275" s="38">
        <f t="shared" si="1723"/>
        <v>0</v>
      </c>
      <c r="RC275"/>
      <c r="ZS275" s="4">
        <f t="shared" si="1724"/>
        <v>3.9999999999999996</v>
      </c>
      <c r="ZT275" s="15">
        <v>41</v>
      </c>
      <c r="ZU275" s="34">
        <f t="shared" ref="ZU275:ABL275" si="1824">IF(ISNUMBER(INDEX(Asfalt,$ZT275,ZV$226)),INDEX(Asfalt,$ZT275,ZV$226),0)</f>
        <v>0</v>
      </c>
      <c r="ZV275" s="35">
        <f t="shared" si="1824"/>
        <v>0</v>
      </c>
      <c r="ZW275" s="35">
        <f t="shared" si="1824"/>
        <v>0</v>
      </c>
      <c r="ZX275" s="35">
        <f t="shared" si="1824"/>
        <v>0</v>
      </c>
      <c r="ZY275" s="35">
        <f t="shared" si="1824"/>
        <v>0</v>
      </c>
      <c r="ZZ275" s="35">
        <f t="shared" si="1824"/>
        <v>0</v>
      </c>
      <c r="AAA275" s="35">
        <f t="shared" si="1824"/>
        <v>0</v>
      </c>
      <c r="AAB275" s="35">
        <f t="shared" si="1824"/>
        <v>0</v>
      </c>
      <c r="AAC275" s="35">
        <f t="shared" si="1824"/>
        <v>0</v>
      </c>
      <c r="AAD275" s="35">
        <f t="shared" si="1824"/>
        <v>0</v>
      </c>
      <c r="AAE275" s="36">
        <f t="shared" si="1824"/>
        <v>0</v>
      </c>
      <c r="AAF275" s="100">
        <f t="shared" si="1824"/>
        <v>0</v>
      </c>
      <c r="AAG275" s="35">
        <f t="shared" si="1824"/>
        <v>0</v>
      </c>
      <c r="AAH275" s="35">
        <f t="shared" si="1824"/>
        <v>0</v>
      </c>
      <c r="AAI275" s="35">
        <f t="shared" si="1824"/>
        <v>0</v>
      </c>
      <c r="AAJ275" s="35">
        <f t="shared" si="1824"/>
        <v>0</v>
      </c>
      <c r="AAK275" s="35">
        <f t="shared" si="1824"/>
        <v>0</v>
      </c>
      <c r="AAL275" s="35">
        <f t="shared" si="1824"/>
        <v>0</v>
      </c>
      <c r="AAM275" s="35">
        <f t="shared" si="1824"/>
        <v>4</v>
      </c>
      <c r="AAN275" s="35">
        <f t="shared" si="1824"/>
        <v>4</v>
      </c>
      <c r="AAO275" s="35">
        <f t="shared" si="1824"/>
        <v>0</v>
      </c>
      <c r="AAP275" s="92">
        <f t="shared" si="1824"/>
        <v>0</v>
      </c>
      <c r="AAQ275" s="34">
        <f t="shared" si="1824"/>
        <v>0</v>
      </c>
      <c r="AAR275" s="35">
        <f t="shared" si="1824"/>
        <v>0</v>
      </c>
      <c r="AAS275" s="35">
        <f t="shared" si="1824"/>
        <v>0</v>
      </c>
      <c r="AAT275" s="35">
        <f t="shared" si="1824"/>
        <v>0</v>
      </c>
      <c r="AAU275" s="35">
        <f t="shared" si="1824"/>
        <v>0</v>
      </c>
      <c r="AAV275" s="35">
        <f t="shared" si="1824"/>
        <v>0</v>
      </c>
      <c r="AAW275" s="35">
        <f t="shared" si="1824"/>
        <v>0</v>
      </c>
      <c r="AAX275" s="35">
        <f t="shared" si="1824"/>
        <v>0</v>
      </c>
      <c r="AAY275" s="35">
        <f t="shared" si="1824"/>
        <v>0</v>
      </c>
      <c r="AAZ275" s="35">
        <f t="shared" si="1824"/>
        <v>0</v>
      </c>
      <c r="ABA275" s="36">
        <f t="shared" si="1824"/>
        <v>0</v>
      </c>
      <c r="ABB275" s="100">
        <f t="shared" si="1824"/>
        <v>0</v>
      </c>
      <c r="ABC275" s="35">
        <f t="shared" si="1824"/>
        <v>0</v>
      </c>
      <c r="ABD275" s="35">
        <f t="shared" si="1824"/>
        <v>0</v>
      </c>
      <c r="ABE275" s="35">
        <f t="shared" si="1824"/>
        <v>0</v>
      </c>
      <c r="ABF275" s="35">
        <f t="shared" si="1824"/>
        <v>0</v>
      </c>
      <c r="ABG275" s="35">
        <f t="shared" si="1824"/>
        <v>0</v>
      </c>
      <c r="ABH275" s="35">
        <f t="shared" si="1824"/>
        <v>0</v>
      </c>
      <c r="ABI275" s="35">
        <f t="shared" si="1824"/>
        <v>0</v>
      </c>
      <c r="ABJ275" s="35">
        <f t="shared" si="1824"/>
        <v>0</v>
      </c>
      <c r="ABK275" s="35">
        <f t="shared" si="1824"/>
        <v>0</v>
      </c>
      <c r="ABL275" s="36">
        <f t="shared" si="1824"/>
        <v>0</v>
      </c>
    </row>
    <row r="276" spans="1:740" x14ac:dyDescent="0.25">
      <c r="A276" s="8"/>
      <c r="B276" s="8"/>
      <c r="C276" s="8"/>
      <c r="D276" s="8"/>
      <c r="E276" s="8"/>
      <c r="F276" s="8"/>
      <c r="G276" s="8"/>
      <c r="H276" s="8"/>
      <c r="I276" s="9"/>
      <c r="J276" s="9"/>
      <c r="K276" s="8"/>
      <c r="L276" s="9"/>
      <c r="EP276" s="4">
        <f t="shared" si="1629"/>
        <v>4.1000000000000005</v>
      </c>
      <c r="EQ276" s="15">
        <v>42</v>
      </c>
      <c r="ER276" s="37">
        <f t="shared" si="1804"/>
        <v>0</v>
      </c>
      <c r="ES276" s="21">
        <f t="shared" si="1804"/>
        <v>0</v>
      </c>
      <c r="ET276" s="21">
        <f t="shared" si="1804"/>
        <v>0</v>
      </c>
      <c r="EU276" s="21">
        <f t="shared" si="1804"/>
        <v>0</v>
      </c>
      <c r="EV276" s="21">
        <f t="shared" si="1804"/>
        <v>0</v>
      </c>
      <c r="EW276" s="21">
        <f t="shared" si="1804"/>
        <v>0</v>
      </c>
      <c r="EX276" s="21">
        <f t="shared" si="1804"/>
        <v>0</v>
      </c>
      <c r="EY276" s="21">
        <f t="shared" si="1804"/>
        <v>0</v>
      </c>
      <c r="EZ276" s="21">
        <f t="shared" si="1804"/>
        <v>0</v>
      </c>
      <c r="FA276" s="21">
        <f t="shared" si="1804"/>
        <v>0</v>
      </c>
      <c r="FB276" s="38">
        <f t="shared" si="1805"/>
        <v>0</v>
      </c>
      <c r="FC276" s="43">
        <f t="shared" si="1805"/>
        <v>0</v>
      </c>
      <c r="FD276" s="21">
        <f t="shared" si="1805"/>
        <v>0</v>
      </c>
      <c r="FE276" s="21">
        <f t="shared" si="1805"/>
        <v>0</v>
      </c>
      <c r="FF276" s="21">
        <f t="shared" si="1805"/>
        <v>0</v>
      </c>
      <c r="FG276" s="21">
        <f t="shared" si="1805"/>
        <v>0</v>
      </c>
      <c r="FH276" s="21">
        <f t="shared" si="1805"/>
        <v>0</v>
      </c>
      <c r="FI276" s="21">
        <f t="shared" si="1805"/>
        <v>0</v>
      </c>
      <c r="FJ276" s="21">
        <f t="shared" si="1805"/>
        <v>4</v>
      </c>
      <c r="FK276" s="21">
        <f t="shared" si="1805"/>
        <v>4</v>
      </c>
      <c r="FL276" s="21">
        <f t="shared" si="1806"/>
        <v>0</v>
      </c>
      <c r="FM276" s="82">
        <f t="shared" si="1806"/>
        <v>0</v>
      </c>
      <c r="FN276" s="37">
        <f t="shared" si="1806"/>
        <v>0</v>
      </c>
      <c r="FO276" s="21">
        <f t="shared" si="1806"/>
        <v>0</v>
      </c>
      <c r="FP276" s="21">
        <f t="shared" si="1806"/>
        <v>0</v>
      </c>
      <c r="FQ276" s="21">
        <f t="shared" si="1806"/>
        <v>0</v>
      </c>
      <c r="FR276" s="21">
        <f t="shared" si="1806"/>
        <v>0</v>
      </c>
      <c r="FS276" s="21">
        <f t="shared" si="1806"/>
        <v>0</v>
      </c>
      <c r="FT276" s="21">
        <f t="shared" si="1806"/>
        <v>0</v>
      </c>
      <c r="FU276" s="21">
        <f t="shared" si="1806"/>
        <v>0</v>
      </c>
      <c r="FV276" s="21">
        <f t="shared" si="1807"/>
        <v>0</v>
      </c>
      <c r="FW276" s="21">
        <f t="shared" si="1807"/>
        <v>0</v>
      </c>
      <c r="FX276" s="38">
        <f t="shared" si="1807"/>
        <v>0</v>
      </c>
      <c r="FY276" s="43">
        <f t="shared" si="1807"/>
        <v>0</v>
      </c>
      <c r="FZ276" s="21">
        <f t="shared" si="1807"/>
        <v>0</v>
      </c>
      <c r="GA276" s="21">
        <f t="shared" si="1807"/>
        <v>0</v>
      </c>
      <c r="GB276" s="21">
        <f t="shared" si="1807"/>
        <v>0</v>
      </c>
      <c r="GC276" s="21">
        <f t="shared" si="1807"/>
        <v>0</v>
      </c>
      <c r="GD276" s="21">
        <f t="shared" si="1807"/>
        <v>0</v>
      </c>
      <c r="GE276" s="21">
        <f t="shared" si="1807"/>
        <v>0</v>
      </c>
      <c r="GF276" s="21">
        <f t="shared" si="1807"/>
        <v>0</v>
      </c>
      <c r="GG276" s="21">
        <f t="shared" si="1807"/>
        <v>0</v>
      </c>
      <c r="GH276" s="21">
        <f t="shared" si="1807"/>
        <v>0</v>
      </c>
      <c r="GI276" s="38">
        <f t="shared" si="1807"/>
        <v>0</v>
      </c>
      <c r="GK276" s="4">
        <f t="shared" si="1630"/>
        <v>4.1000000000000005</v>
      </c>
      <c r="GL276" s="15">
        <v>42</v>
      </c>
      <c r="GM276" s="37">
        <f t="shared" si="1539"/>
        <v>0</v>
      </c>
      <c r="GN276" s="21">
        <f t="shared" si="1540"/>
        <v>0</v>
      </c>
      <c r="GO276" s="21">
        <f t="shared" si="1541"/>
        <v>0</v>
      </c>
      <c r="GP276" s="21">
        <f t="shared" si="1542"/>
        <v>0</v>
      </c>
      <c r="GQ276" s="21">
        <f t="shared" si="1543"/>
        <v>0</v>
      </c>
      <c r="GR276" s="21">
        <f t="shared" si="1544"/>
        <v>0</v>
      </c>
      <c r="GS276" s="21">
        <f t="shared" si="1545"/>
        <v>0</v>
      </c>
      <c r="GT276" s="21">
        <f t="shared" si="1546"/>
        <v>0</v>
      </c>
      <c r="GU276" s="21">
        <f t="shared" si="1547"/>
        <v>0</v>
      </c>
      <c r="GV276" s="21">
        <f t="shared" si="1548"/>
        <v>0</v>
      </c>
      <c r="GW276" s="38">
        <f t="shared" si="1549"/>
        <v>0</v>
      </c>
      <c r="GX276" s="43">
        <f t="shared" si="1550"/>
        <v>0</v>
      </c>
      <c r="GY276" s="21">
        <f t="shared" si="1551"/>
        <v>0</v>
      </c>
      <c r="GZ276" s="21">
        <f t="shared" si="1552"/>
        <v>0</v>
      </c>
      <c r="HA276" s="21">
        <f t="shared" si="1553"/>
        <v>0</v>
      </c>
      <c r="HB276" s="21">
        <f t="shared" si="1554"/>
        <v>0</v>
      </c>
      <c r="HC276" s="21">
        <f t="shared" si="1555"/>
        <v>0</v>
      </c>
      <c r="HD276" s="21">
        <f t="shared" si="1556"/>
        <v>0</v>
      </c>
      <c r="HE276" s="21">
        <f t="shared" si="1557"/>
        <v>0</v>
      </c>
      <c r="HF276" s="21">
        <f t="shared" si="1558"/>
        <v>0</v>
      </c>
      <c r="HG276" s="21">
        <f t="shared" si="1559"/>
        <v>0</v>
      </c>
      <c r="HH276" s="82">
        <f t="shared" si="1560"/>
        <v>0</v>
      </c>
      <c r="HI276" s="37">
        <f t="shared" si="1561"/>
        <v>0</v>
      </c>
      <c r="HJ276" s="21">
        <f t="shared" si="1562"/>
        <v>0</v>
      </c>
      <c r="HK276" s="21">
        <f t="shared" si="1563"/>
        <v>0</v>
      </c>
      <c r="HL276" s="21">
        <f t="shared" si="1564"/>
        <v>0</v>
      </c>
      <c r="HM276" s="21">
        <f t="shared" si="1565"/>
        <v>0</v>
      </c>
      <c r="HN276" s="21">
        <f t="shared" si="1566"/>
        <v>0</v>
      </c>
      <c r="HO276" s="21">
        <f t="shared" si="1567"/>
        <v>0</v>
      </c>
      <c r="HP276" s="21">
        <f t="shared" si="1568"/>
        <v>0</v>
      </c>
      <c r="HQ276" s="21">
        <f t="shared" si="1569"/>
        <v>0</v>
      </c>
      <c r="HR276" s="21">
        <f t="shared" si="1570"/>
        <v>0</v>
      </c>
      <c r="HS276" s="38">
        <f t="shared" si="1571"/>
        <v>0</v>
      </c>
      <c r="HT276" s="43">
        <f t="shared" si="1572"/>
        <v>0</v>
      </c>
      <c r="HU276" s="21">
        <f t="shared" si="1573"/>
        <v>0</v>
      </c>
      <c r="HV276" s="21">
        <f t="shared" si="1574"/>
        <v>0</v>
      </c>
      <c r="HW276" s="21">
        <f t="shared" si="1575"/>
        <v>0</v>
      </c>
      <c r="HX276" s="21">
        <f t="shared" si="1576"/>
        <v>0</v>
      </c>
      <c r="HY276" s="21">
        <f t="shared" si="1577"/>
        <v>0</v>
      </c>
      <c r="HZ276" s="21">
        <f t="shared" si="1578"/>
        <v>0</v>
      </c>
      <c r="IA276" s="21">
        <f t="shared" si="1579"/>
        <v>0</v>
      </c>
      <c r="IB276" s="21">
        <f t="shared" si="1580"/>
        <v>0</v>
      </c>
      <c r="IC276" s="21">
        <f t="shared" si="1581"/>
        <v>0</v>
      </c>
      <c r="ID276" s="38">
        <f t="shared" si="1582"/>
        <v>0</v>
      </c>
      <c r="IG276" s="15">
        <v>42</v>
      </c>
      <c r="IH276" s="37"/>
      <c r="II276" s="21"/>
      <c r="IJ276" s="21"/>
      <c r="IK276" s="21"/>
      <c r="IL276" s="21"/>
      <c r="IM276" s="21"/>
      <c r="IN276" s="21"/>
      <c r="IO276" s="21"/>
      <c r="IP276" s="21"/>
      <c r="IQ276" s="21"/>
      <c r="IR276" s="38"/>
      <c r="IS276" s="43"/>
      <c r="IT276" s="21"/>
      <c r="IU276" s="21"/>
      <c r="IV276" s="21"/>
      <c r="IW276" s="21"/>
      <c r="IX276" s="21"/>
      <c r="IY276" s="21"/>
      <c r="IZ276" s="21"/>
      <c r="JA276" s="21"/>
      <c r="JB276" s="21"/>
      <c r="JC276" s="82"/>
      <c r="JD276" s="37"/>
      <c r="JE276" s="21"/>
      <c r="JF276" s="21"/>
      <c r="JG276" s="21"/>
      <c r="JH276" s="21"/>
      <c r="JI276" s="21"/>
      <c r="JJ276" s="21"/>
      <c r="JK276" s="21"/>
      <c r="JL276" s="21"/>
      <c r="JM276" s="21"/>
      <c r="JN276" s="38"/>
      <c r="JO276" s="43"/>
      <c r="JP276" s="21"/>
      <c r="JQ276" s="21"/>
      <c r="JR276" s="21"/>
      <c r="JS276" s="21"/>
      <c r="JT276" s="21"/>
      <c r="JU276" s="21"/>
      <c r="JV276" s="21"/>
      <c r="JW276" s="21"/>
      <c r="JX276" s="21"/>
      <c r="JY276" s="38"/>
      <c r="KD276" s="4">
        <f t="shared" si="1631"/>
        <v>4.1000000000000005</v>
      </c>
      <c r="KE276" s="15">
        <v>42</v>
      </c>
      <c r="KF276" s="37">
        <f t="shared" si="1632"/>
        <v>0</v>
      </c>
      <c r="KG276" s="21">
        <f t="shared" si="1633"/>
        <v>0</v>
      </c>
      <c r="KH276" s="21">
        <f t="shared" si="1634"/>
        <v>0</v>
      </c>
      <c r="KI276" s="21">
        <f t="shared" si="1635"/>
        <v>0</v>
      </c>
      <c r="KJ276" s="21">
        <f t="shared" si="1636"/>
        <v>0</v>
      </c>
      <c r="KK276" s="21">
        <f t="shared" si="1637"/>
        <v>0</v>
      </c>
      <c r="KL276" s="21">
        <f t="shared" si="1638"/>
        <v>0</v>
      </c>
      <c r="KM276" s="21">
        <f t="shared" si="1639"/>
        <v>0</v>
      </c>
      <c r="KN276" s="21">
        <f t="shared" si="1640"/>
        <v>0</v>
      </c>
      <c r="KO276" s="21">
        <f t="shared" si="1641"/>
        <v>0</v>
      </c>
      <c r="KP276" s="38">
        <f t="shared" si="1642"/>
        <v>0</v>
      </c>
      <c r="KQ276" s="43">
        <f t="shared" si="1643"/>
        <v>0</v>
      </c>
      <c r="KR276" s="21">
        <f t="shared" si="1644"/>
        <v>0</v>
      </c>
      <c r="KS276" s="21">
        <f t="shared" si="1645"/>
        <v>0</v>
      </c>
      <c r="KT276" s="21">
        <f t="shared" si="1646"/>
        <v>0</v>
      </c>
      <c r="KU276" s="21">
        <f t="shared" si="1647"/>
        <v>0</v>
      </c>
      <c r="KV276" s="21">
        <f t="shared" si="1648"/>
        <v>0</v>
      </c>
      <c r="KW276" s="21">
        <f t="shared" si="1649"/>
        <v>0</v>
      </c>
      <c r="KX276" s="21">
        <f t="shared" si="1650"/>
        <v>-4</v>
      </c>
      <c r="KY276" s="21">
        <f t="shared" si="1651"/>
        <v>-4</v>
      </c>
      <c r="KZ276" s="21">
        <f t="shared" si="1652"/>
        <v>0</v>
      </c>
      <c r="LA276" s="82">
        <f t="shared" si="1653"/>
        <v>0</v>
      </c>
      <c r="LB276" s="37">
        <f t="shared" si="1654"/>
        <v>0</v>
      </c>
      <c r="LC276" s="21">
        <f t="shared" si="1655"/>
        <v>0</v>
      </c>
      <c r="LD276" s="21">
        <f t="shared" si="1656"/>
        <v>0</v>
      </c>
      <c r="LE276" s="21">
        <f t="shared" si="1657"/>
        <v>0</v>
      </c>
      <c r="LF276" s="21">
        <f t="shared" si="1658"/>
        <v>0</v>
      </c>
      <c r="LG276" s="21">
        <f t="shared" si="1659"/>
        <v>0</v>
      </c>
      <c r="LH276" s="21">
        <f t="shared" si="1660"/>
        <v>0</v>
      </c>
      <c r="LI276" s="21">
        <f t="shared" si="1661"/>
        <v>0</v>
      </c>
      <c r="LJ276" s="21">
        <f t="shared" si="1662"/>
        <v>0</v>
      </c>
      <c r="LK276" s="21">
        <f t="shared" si="1663"/>
        <v>0</v>
      </c>
      <c r="LL276" s="38">
        <f t="shared" si="1664"/>
        <v>0</v>
      </c>
      <c r="LM276" s="43">
        <f t="shared" si="1665"/>
        <v>0</v>
      </c>
      <c r="LN276" s="21">
        <f t="shared" si="1666"/>
        <v>0</v>
      </c>
      <c r="LO276" s="21">
        <f t="shared" si="1667"/>
        <v>0</v>
      </c>
      <c r="LP276" s="21">
        <f t="shared" si="1668"/>
        <v>0</v>
      </c>
      <c r="LQ276" s="21">
        <f t="shared" si="1669"/>
        <v>0</v>
      </c>
      <c r="LR276" s="21">
        <f t="shared" si="1670"/>
        <v>0</v>
      </c>
      <c r="LS276" s="21">
        <f t="shared" si="1671"/>
        <v>0</v>
      </c>
      <c r="LT276" s="21">
        <f t="shared" si="1672"/>
        <v>0</v>
      </c>
      <c r="LU276" s="21">
        <f t="shared" si="1673"/>
        <v>0</v>
      </c>
      <c r="LV276" s="21">
        <f t="shared" si="1674"/>
        <v>0</v>
      </c>
      <c r="LW276" s="38">
        <f t="shared" si="1675"/>
        <v>0</v>
      </c>
      <c r="MC276" s="4">
        <f t="shared" si="1676"/>
        <v>4.9000000000000004</v>
      </c>
      <c r="MD276" s="15">
        <v>50</v>
      </c>
      <c r="ME276" s="37">
        <f t="shared" si="1817"/>
        <v>0</v>
      </c>
      <c r="MF276" s="21">
        <f t="shared" si="1817"/>
        <v>0</v>
      </c>
      <c r="MG276" s="21">
        <f t="shared" si="1817"/>
        <v>0</v>
      </c>
      <c r="MH276" s="21">
        <f t="shared" si="1817"/>
        <v>0</v>
      </c>
      <c r="MI276" s="21">
        <f t="shared" si="1817"/>
        <v>0</v>
      </c>
      <c r="MJ276" s="21">
        <f t="shared" si="1817"/>
        <v>0</v>
      </c>
      <c r="MK276" s="21">
        <f t="shared" si="1817"/>
        <v>0</v>
      </c>
      <c r="ML276" s="21">
        <f t="shared" si="1817"/>
        <v>0</v>
      </c>
      <c r="MM276" s="21">
        <f t="shared" si="1817"/>
        <v>0</v>
      </c>
      <c r="MN276" s="21">
        <f t="shared" si="1817"/>
        <v>0</v>
      </c>
      <c r="MO276" s="21">
        <f t="shared" si="1818"/>
        <v>0</v>
      </c>
      <c r="MP276" s="21">
        <f t="shared" si="1818"/>
        <v>0</v>
      </c>
      <c r="MQ276" s="21">
        <f t="shared" si="1818"/>
        <v>0</v>
      </c>
      <c r="MR276" s="21">
        <f t="shared" si="1818"/>
        <v>0</v>
      </c>
      <c r="MS276" s="21">
        <f t="shared" si="1818"/>
        <v>0</v>
      </c>
      <c r="MT276" s="21">
        <f t="shared" si="1818"/>
        <v>0</v>
      </c>
      <c r="MU276" s="21">
        <f t="shared" si="1818"/>
        <v>0</v>
      </c>
      <c r="MV276" s="21">
        <f t="shared" si="1818"/>
        <v>0</v>
      </c>
      <c r="MW276" s="21">
        <f t="shared" si="1818"/>
        <v>0</v>
      </c>
      <c r="MX276" s="21">
        <f t="shared" si="1818"/>
        <v>0</v>
      </c>
      <c r="MY276" s="21">
        <f t="shared" si="1819"/>
        <v>0</v>
      </c>
      <c r="MZ276" s="21">
        <f t="shared" si="1819"/>
        <v>0</v>
      </c>
      <c r="NA276" s="21">
        <f t="shared" si="1819"/>
        <v>0</v>
      </c>
      <c r="NB276" s="21">
        <f t="shared" si="1819"/>
        <v>0</v>
      </c>
      <c r="NC276" s="21">
        <f t="shared" si="1819"/>
        <v>0</v>
      </c>
      <c r="ND276" s="21">
        <f t="shared" si="1819"/>
        <v>0</v>
      </c>
      <c r="NE276" s="21">
        <f t="shared" si="1819"/>
        <v>-2</v>
      </c>
      <c r="NF276" s="21">
        <f t="shared" si="1819"/>
        <v>-4</v>
      </c>
      <c r="NG276" s="21">
        <f t="shared" si="1819"/>
        <v>-2</v>
      </c>
      <c r="NH276" s="21">
        <f t="shared" si="1819"/>
        <v>0</v>
      </c>
      <c r="NI276" s="21">
        <f t="shared" si="1820"/>
        <v>0</v>
      </c>
      <c r="NJ276" s="21">
        <f t="shared" si="1820"/>
        <v>0</v>
      </c>
      <c r="NK276" s="21">
        <f t="shared" si="1820"/>
        <v>0</v>
      </c>
      <c r="NL276" s="21">
        <f t="shared" si="1820"/>
        <v>0</v>
      </c>
      <c r="NM276" s="21">
        <f t="shared" si="1820"/>
        <v>0</v>
      </c>
      <c r="NN276" s="21">
        <f t="shared" si="1820"/>
        <v>0</v>
      </c>
      <c r="NO276" s="21">
        <f t="shared" si="1820"/>
        <v>0</v>
      </c>
      <c r="NP276" s="21">
        <f t="shared" si="1820"/>
        <v>0</v>
      </c>
      <c r="NQ276" s="21">
        <f t="shared" si="1820"/>
        <v>0</v>
      </c>
      <c r="NR276" s="38">
        <f t="shared" si="1820"/>
        <v>0</v>
      </c>
      <c r="NS276"/>
      <c r="NU276" s="4">
        <f t="shared" si="1681"/>
        <v>4.9000000000000004</v>
      </c>
      <c r="NV276" s="15">
        <v>50</v>
      </c>
      <c r="NW276" s="37">
        <f t="shared" si="1682"/>
        <v>31.64</v>
      </c>
      <c r="NX276" s="21">
        <f t="shared" si="1588"/>
        <v>31.64</v>
      </c>
      <c r="NY276" s="21">
        <f t="shared" si="1589"/>
        <v>31.64</v>
      </c>
      <c r="NZ276" s="21">
        <f t="shared" si="1590"/>
        <v>31.64</v>
      </c>
      <c r="OA276" s="21">
        <f t="shared" si="1591"/>
        <v>31.64</v>
      </c>
      <c r="OB276" s="21">
        <f t="shared" si="1592"/>
        <v>31.64</v>
      </c>
      <c r="OC276" s="21">
        <f t="shared" si="1593"/>
        <v>31.64</v>
      </c>
      <c r="OD276" s="21">
        <f t="shared" si="1594"/>
        <v>31.64</v>
      </c>
      <c r="OE276" s="21">
        <f t="shared" si="1595"/>
        <v>31.64</v>
      </c>
      <c r="OF276" s="21">
        <f t="shared" si="1596"/>
        <v>31.64</v>
      </c>
      <c r="OG276" s="21">
        <f t="shared" si="1597"/>
        <v>31.64</v>
      </c>
      <c r="OH276" s="21">
        <f t="shared" si="1598"/>
        <v>31.64</v>
      </c>
      <c r="OI276" s="21">
        <f t="shared" si="1599"/>
        <v>31.64</v>
      </c>
      <c r="OJ276" s="21">
        <f t="shared" si="1600"/>
        <v>31.64</v>
      </c>
      <c r="OK276" s="21">
        <f t="shared" si="1601"/>
        <v>31.64</v>
      </c>
      <c r="OL276" s="21">
        <f t="shared" si="1602"/>
        <v>31.64</v>
      </c>
      <c r="OM276" s="21">
        <f t="shared" si="1603"/>
        <v>31.64</v>
      </c>
      <c r="ON276" s="21">
        <f t="shared" si="1604"/>
        <v>31.64</v>
      </c>
      <c r="OO276" s="21">
        <f t="shared" si="1605"/>
        <v>31.64</v>
      </c>
      <c r="OP276" s="21">
        <f t="shared" si="1606"/>
        <v>31.64</v>
      </c>
      <c r="OQ276" s="21">
        <f t="shared" si="1607"/>
        <v>31.64</v>
      </c>
      <c r="OR276" s="21">
        <f t="shared" si="1608"/>
        <v>31.64</v>
      </c>
      <c r="OS276" s="21">
        <f t="shared" si="1609"/>
        <v>31.64</v>
      </c>
      <c r="OT276" s="21">
        <f t="shared" si="1610"/>
        <v>31.64</v>
      </c>
      <c r="OU276" s="21">
        <f t="shared" si="1611"/>
        <v>31.64</v>
      </c>
      <c r="OV276" s="21">
        <f t="shared" si="1612"/>
        <v>31.64</v>
      </c>
      <c r="OW276" s="21">
        <f t="shared" si="1613"/>
        <v>31.64</v>
      </c>
      <c r="OX276" s="21">
        <f t="shared" si="1614"/>
        <v>31.64</v>
      </c>
      <c r="OY276" s="21">
        <f t="shared" si="1615"/>
        <v>31.64</v>
      </c>
      <c r="OZ276" s="21">
        <f t="shared" si="1616"/>
        <v>31.64</v>
      </c>
      <c r="PA276" s="21">
        <f t="shared" si="1617"/>
        <v>31.64</v>
      </c>
      <c r="PB276" s="21">
        <f t="shared" si="1618"/>
        <v>31.64</v>
      </c>
      <c r="PC276" s="21">
        <f t="shared" si="1619"/>
        <v>31.64</v>
      </c>
      <c r="PD276" s="21">
        <f t="shared" si="1620"/>
        <v>31.64</v>
      </c>
      <c r="PE276" s="21">
        <f t="shared" si="1621"/>
        <v>31.64</v>
      </c>
      <c r="PF276" s="21">
        <f t="shared" si="1622"/>
        <v>31.64</v>
      </c>
      <c r="PG276" s="21">
        <f t="shared" si="1623"/>
        <v>31.64</v>
      </c>
      <c r="PH276" s="21">
        <f t="shared" si="1624"/>
        <v>31.64</v>
      </c>
      <c r="PI276" s="21">
        <f t="shared" si="1625"/>
        <v>31.64</v>
      </c>
      <c r="PJ276" s="38">
        <f t="shared" si="1626"/>
        <v>31.64</v>
      </c>
      <c r="PK276"/>
      <c r="PM276" s="4">
        <f t="shared" si="1683"/>
        <v>4.9000000000000004</v>
      </c>
      <c r="PN276" s="15">
        <v>50</v>
      </c>
      <c r="PO276" s="37">
        <f t="shared" si="1684"/>
        <v>0</v>
      </c>
      <c r="PP276" s="21">
        <f t="shared" si="1685"/>
        <v>0</v>
      </c>
      <c r="PQ276" s="21">
        <f t="shared" si="1686"/>
        <v>0</v>
      </c>
      <c r="PR276" s="21">
        <f t="shared" si="1687"/>
        <v>0</v>
      </c>
      <c r="PS276" s="21">
        <f t="shared" si="1688"/>
        <v>0</v>
      </c>
      <c r="PT276" s="21">
        <f t="shared" si="1689"/>
        <v>0</v>
      </c>
      <c r="PU276" s="21">
        <f t="shared" si="1690"/>
        <v>0</v>
      </c>
      <c r="PV276" s="21">
        <f t="shared" si="1691"/>
        <v>0</v>
      </c>
      <c r="PW276" s="21">
        <f t="shared" si="1692"/>
        <v>0</v>
      </c>
      <c r="PX276" s="21">
        <f t="shared" si="1693"/>
        <v>0</v>
      </c>
      <c r="PY276" s="21">
        <f t="shared" si="1694"/>
        <v>0</v>
      </c>
      <c r="PZ276" s="21">
        <f t="shared" si="1695"/>
        <v>0</v>
      </c>
      <c r="QA276" s="21">
        <f t="shared" si="1696"/>
        <v>0</v>
      </c>
      <c r="QB276" s="21">
        <f t="shared" si="1697"/>
        <v>0</v>
      </c>
      <c r="QC276" s="21">
        <f t="shared" si="1698"/>
        <v>0</v>
      </c>
      <c r="QD276" s="21">
        <f t="shared" si="1699"/>
        <v>0</v>
      </c>
      <c r="QE276" s="21">
        <f t="shared" si="1700"/>
        <v>0</v>
      </c>
      <c r="QF276" s="21">
        <f t="shared" si="1701"/>
        <v>0</v>
      </c>
      <c r="QG276" s="21">
        <f t="shared" si="1702"/>
        <v>0</v>
      </c>
      <c r="QH276" s="21">
        <f t="shared" si="1703"/>
        <v>0</v>
      </c>
      <c r="QI276" s="21">
        <f t="shared" si="1704"/>
        <v>0</v>
      </c>
      <c r="QJ276" s="21">
        <f t="shared" si="1705"/>
        <v>0</v>
      </c>
      <c r="QK276" s="21">
        <f t="shared" si="1706"/>
        <v>0</v>
      </c>
      <c r="QL276" s="21">
        <f t="shared" si="1707"/>
        <v>0</v>
      </c>
      <c r="QM276" s="21">
        <f t="shared" si="1708"/>
        <v>0</v>
      </c>
      <c r="QN276" s="21">
        <f t="shared" si="1709"/>
        <v>0</v>
      </c>
      <c r="QO276" s="21">
        <f t="shared" si="1710"/>
        <v>0</v>
      </c>
      <c r="QP276" s="21">
        <f t="shared" si="1711"/>
        <v>0</v>
      </c>
      <c r="QQ276" s="21">
        <f t="shared" si="1712"/>
        <v>0</v>
      </c>
      <c r="QR276" s="21">
        <f t="shared" si="1713"/>
        <v>0</v>
      </c>
      <c r="QS276" s="21">
        <f t="shared" si="1714"/>
        <v>0</v>
      </c>
      <c r="QT276" s="21">
        <f t="shared" si="1715"/>
        <v>0</v>
      </c>
      <c r="QU276" s="21">
        <f t="shared" si="1716"/>
        <v>0</v>
      </c>
      <c r="QV276" s="21">
        <f t="shared" si="1717"/>
        <v>0</v>
      </c>
      <c r="QW276" s="21">
        <f t="shared" si="1718"/>
        <v>0</v>
      </c>
      <c r="QX276" s="21">
        <f t="shared" si="1719"/>
        <v>0</v>
      </c>
      <c r="QY276" s="21">
        <f t="shared" si="1720"/>
        <v>0</v>
      </c>
      <c r="QZ276" s="21">
        <f t="shared" si="1721"/>
        <v>0</v>
      </c>
      <c r="RA276" s="21">
        <f t="shared" si="1722"/>
        <v>0</v>
      </c>
      <c r="RB276" s="38">
        <f t="shared" si="1723"/>
        <v>0</v>
      </c>
      <c r="RC276"/>
      <c r="ZS276" s="4">
        <f t="shared" si="1724"/>
        <v>4.1000000000000005</v>
      </c>
      <c r="ZT276" s="15">
        <v>42</v>
      </c>
      <c r="ZU276" s="37">
        <f t="shared" ref="ZU276:ABL276" si="1825">IF(ISNUMBER(INDEX(Asfalt,$ZT276,ZV$226)),INDEX(Asfalt,$ZT276,ZV$226),0)</f>
        <v>0</v>
      </c>
      <c r="ZV276" s="21">
        <f t="shared" si="1825"/>
        <v>0</v>
      </c>
      <c r="ZW276" s="21">
        <f t="shared" si="1825"/>
        <v>0</v>
      </c>
      <c r="ZX276" s="21">
        <f t="shared" si="1825"/>
        <v>0</v>
      </c>
      <c r="ZY276" s="21">
        <f t="shared" si="1825"/>
        <v>0</v>
      </c>
      <c r="ZZ276" s="21">
        <f t="shared" si="1825"/>
        <v>0</v>
      </c>
      <c r="AAA276" s="21">
        <f t="shared" si="1825"/>
        <v>0</v>
      </c>
      <c r="AAB276" s="21">
        <f t="shared" si="1825"/>
        <v>0</v>
      </c>
      <c r="AAC276" s="21">
        <f t="shared" si="1825"/>
        <v>0</v>
      </c>
      <c r="AAD276" s="21">
        <f t="shared" si="1825"/>
        <v>0</v>
      </c>
      <c r="AAE276" s="38">
        <f t="shared" si="1825"/>
        <v>0</v>
      </c>
      <c r="AAF276" s="43">
        <f t="shared" si="1825"/>
        <v>0</v>
      </c>
      <c r="AAG276" s="21">
        <f t="shared" si="1825"/>
        <v>0</v>
      </c>
      <c r="AAH276" s="21">
        <f t="shared" si="1825"/>
        <v>0</v>
      </c>
      <c r="AAI276" s="21">
        <f t="shared" si="1825"/>
        <v>0</v>
      </c>
      <c r="AAJ276" s="21">
        <f t="shared" si="1825"/>
        <v>0</v>
      </c>
      <c r="AAK276" s="21">
        <f t="shared" si="1825"/>
        <v>0</v>
      </c>
      <c r="AAL276" s="21">
        <f t="shared" si="1825"/>
        <v>0</v>
      </c>
      <c r="AAM276" s="21">
        <f t="shared" si="1825"/>
        <v>4</v>
      </c>
      <c r="AAN276" s="21">
        <f t="shared" si="1825"/>
        <v>4</v>
      </c>
      <c r="AAO276" s="21">
        <f t="shared" si="1825"/>
        <v>0</v>
      </c>
      <c r="AAP276" s="82">
        <f t="shared" si="1825"/>
        <v>0</v>
      </c>
      <c r="AAQ276" s="37">
        <f t="shared" si="1825"/>
        <v>0</v>
      </c>
      <c r="AAR276" s="21">
        <f t="shared" si="1825"/>
        <v>0</v>
      </c>
      <c r="AAS276" s="21">
        <f t="shared" si="1825"/>
        <v>0</v>
      </c>
      <c r="AAT276" s="21">
        <f t="shared" si="1825"/>
        <v>0</v>
      </c>
      <c r="AAU276" s="21">
        <f t="shared" si="1825"/>
        <v>0</v>
      </c>
      <c r="AAV276" s="21">
        <f t="shared" si="1825"/>
        <v>0</v>
      </c>
      <c r="AAW276" s="21">
        <f t="shared" si="1825"/>
        <v>0</v>
      </c>
      <c r="AAX276" s="21">
        <f t="shared" si="1825"/>
        <v>0</v>
      </c>
      <c r="AAY276" s="21">
        <f t="shared" si="1825"/>
        <v>0</v>
      </c>
      <c r="AAZ276" s="21">
        <f t="shared" si="1825"/>
        <v>0</v>
      </c>
      <c r="ABA276" s="38">
        <f t="shared" si="1825"/>
        <v>0</v>
      </c>
      <c r="ABB276" s="43">
        <f t="shared" si="1825"/>
        <v>0</v>
      </c>
      <c r="ABC276" s="21">
        <f t="shared" si="1825"/>
        <v>0</v>
      </c>
      <c r="ABD276" s="21">
        <f t="shared" si="1825"/>
        <v>0</v>
      </c>
      <c r="ABE276" s="21">
        <f t="shared" si="1825"/>
        <v>0</v>
      </c>
      <c r="ABF276" s="21">
        <f t="shared" si="1825"/>
        <v>0</v>
      </c>
      <c r="ABG276" s="21">
        <f t="shared" si="1825"/>
        <v>0</v>
      </c>
      <c r="ABH276" s="21">
        <f t="shared" si="1825"/>
        <v>0</v>
      </c>
      <c r="ABI276" s="21">
        <f t="shared" si="1825"/>
        <v>0</v>
      </c>
      <c r="ABJ276" s="21">
        <f t="shared" si="1825"/>
        <v>0</v>
      </c>
      <c r="ABK276" s="21">
        <f t="shared" si="1825"/>
        <v>0</v>
      </c>
      <c r="ABL276" s="38">
        <f t="shared" si="1825"/>
        <v>0</v>
      </c>
    </row>
    <row r="277" spans="1:740" x14ac:dyDescent="0.25">
      <c r="A277" s="8"/>
      <c r="B277" s="8"/>
      <c r="C277" s="8"/>
      <c r="D277" s="8"/>
      <c r="E277" s="8"/>
      <c r="F277" s="8"/>
      <c r="G277" s="8"/>
      <c r="H277" s="8"/>
      <c r="I277" s="9"/>
      <c r="J277" s="9"/>
      <c r="K277" s="8"/>
      <c r="L277" s="9"/>
      <c r="EP277" s="4">
        <f t="shared" si="1629"/>
        <v>4.2</v>
      </c>
      <c r="EQ277" s="15">
        <v>43</v>
      </c>
      <c r="ER277" s="37">
        <f t="shared" ref="ER277:FA286" si="1826">IF(ISNUMBER(INDEX(VstupniData,$EQ277,ER$226)),INDEX(VstupniData,$EQ277,ER$226),"")</f>
        <v>0</v>
      </c>
      <c r="ES277" s="21">
        <f t="shared" si="1826"/>
        <v>0</v>
      </c>
      <c r="ET277" s="21">
        <f t="shared" si="1826"/>
        <v>0</v>
      </c>
      <c r="EU277" s="21">
        <f t="shared" si="1826"/>
        <v>0</v>
      </c>
      <c r="EV277" s="21">
        <f t="shared" si="1826"/>
        <v>0</v>
      </c>
      <c r="EW277" s="21">
        <f t="shared" si="1826"/>
        <v>0</v>
      </c>
      <c r="EX277" s="21">
        <f t="shared" si="1826"/>
        <v>0</v>
      </c>
      <c r="EY277" s="21">
        <f t="shared" si="1826"/>
        <v>0</v>
      </c>
      <c r="EZ277" s="21">
        <f t="shared" si="1826"/>
        <v>0</v>
      </c>
      <c r="FA277" s="21">
        <f t="shared" si="1826"/>
        <v>0</v>
      </c>
      <c r="FB277" s="38">
        <f t="shared" ref="FB277:FK286" si="1827">IF(ISNUMBER(INDEX(VstupniData,$EQ277,FB$226)),INDEX(VstupniData,$EQ277,FB$226),"")</f>
        <v>0</v>
      </c>
      <c r="FC277" s="43">
        <f t="shared" si="1827"/>
        <v>0</v>
      </c>
      <c r="FD277" s="21">
        <f t="shared" si="1827"/>
        <v>0</v>
      </c>
      <c r="FE277" s="21">
        <f t="shared" si="1827"/>
        <v>0</v>
      </c>
      <c r="FF277" s="21">
        <f t="shared" si="1827"/>
        <v>0</v>
      </c>
      <c r="FG277" s="21">
        <f t="shared" si="1827"/>
        <v>0</v>
      </c>
      <c r="FH277" s="21">
        <f t="shared" si="1827"/>
        <v>0</v>
      </c>
      <c r="FI277" s="21">
        <f t="shared" si="1827"/>
        <v>0</v>
      </c>
      <c r="FJ277" s="21">
        <f t="shared" si="1827"/>
        <v>4</v>
      </c>
      <c r="FK277" s="21">
        <f t="shared" si="1827"/>
        <v>4</v>
      </c>
      <c r="FL277" s="21">
        <f t="shared" ref="FL277:FU286" si="1828">IF(ISNUMBER(INDEX(VstupniData,$EQ277,FL$226)),INDEX(VstupniData,$EQ277,FL$226),"")</f>
        <v>0</v>
      </c>
      <c r="FM277" s="82">
        <f t="shared" si="1828"/>
        <v>0</v>
      </c>
      <c r="FN277" s="37">
        <f t="shared" si="1828"/>
        <v>0</v>
      </c>
      <c r="FO277" s="21">
        <f t="shared" si="1828"/>
        <v>0</v>
      </c>
      <c r="FP277" s="21">
        <f t="shared" si="1828"/>
        <v>0</v>
      </c>
      <c r="FQ277" s="21">
        <f t="shared" si="1828"/>
        <v>0</v>
      </c>
      <c r="FR277" s="21">
        <f t="shared" si="1828"/>
        <v>0</v>
      </c>
      <c r="FS277" s="21">
        <f t="shared" si="1828"/>
        <v>0</v>
      </c>
      <c r="FT277" s="21">
        <f t="shared" si="1828"/>
        <v>0</v>
      </c>
      <c r="FU277" s="21">
        <f t="shared" si="1828"/>
        <v>0</v>
      </c>
      <c r="FV277" s="21">
        <f t="shared" ref="FV277:GI286" si="1829">IF(ISNUMBER(INDEX(VstupniData,$EQ277,FV$226)),INDEX(VstupniData,$EQ277,FV$226),"")</f>
        <v>0</v>
      </c>
      <c r="FW277" s="21">
        <f t="shared" si="1829"/>
        <v>0</v>
      </c>
      <c r="FX277" s="38">
        <f t="shared" si="1829"/>
        <v>0</v>
      </c>
      <c r="FY277" s="43">
        <f t="shared" si="1829"/>
        <v>0</v>
      </c>
      <c r="FZ277" s="21">
        <f t="shared" si="1829"/>
        <v>0</v>
      </c>
      <c r="GA277" s="21">
        <f t="shared" si="1829"/>
        <v>0</v>
      </c>
      <c r="GB277" s="21">
        <f t="shared" si="1829"/>
        <v>0</v>
      </c>
      <c r="GC277" s="21">
        <f t="shared" si="1829"/>
        <v>0</v>
      </c>
      <c r="GD277" s="21">
        <f t="shared" si="1829"/>
        <v>0</v>
      </c>
      <c r="GE277" s="21">
        <f t="shared" si="1829"/>
        <v>0</v>
      </c>
      <c r="GF277" s="21">
        <f t="shared" si="1829"/>
        <v>0</v>
      </c>
      <c r="GG277" s="21">
        <f t="shared" si="1829"/>
        <v>0</v>
      </c>
      <c r="GH277" s="21">
        <f t="shared" si="1829"/>
        <v>0</v>
      </c>
      <c r="GI277" s="38">
        <f t="shared" si="1829"/>
        <v>0</v>
      </c>
      <c r="GK277" s="4">
        <f t="shared" si="1630"/>
        <v>4.2</v>
      </c>
      <c r="GL277" s="15">
        <v>43</v>
      </c>
      <c r="GM277" s="37">
        <f t="shared" si="1539"/>
        <v>0</v>
      </c>
      <c r="GN277" s="21">
        <f t="shared" si="1540"/>
        <v>0</v>
      </c>
      <c r="GO277" s="21">
        <f t="shared" si="1541"/>
        <v>0</v>
      </c>
      <c r="GP277" s="21">
        <f t="shared" si="1542"/>
        <v>0</v>
      </c>
      <c r="GQ277" s="21">
        <f t="shared" si="1543"/>
        <v>0</v>
      </c>
      <c r="GR277" s="21">
        <f t="shared" si="1544"/>
        <v>0</v>
      </c>
      <c r="GS277" s="21">
        <f t="shared" si="1545"/>
        <v>0</v>
      </c>
      <c r="GT277" s="21">
        <f t="shared" si="1546"/>
        <v>0</v>
      </c>
      <c r="GU277" s="21">
        <f t="shared" si="1547"/>
        <v>0</v>
      </c>
      <c r="GV277" s="21">
        <f t="shared" si="1548"/>
        <v>0</v>
      </c>
      <c r="GW277" s="38">
        <f t="shared" si="1549"/>
        <v>0</v>
      </c>
      <c r="GX277" s="43">
        <f t="shared" si="1550"/>
        <v>0</v>
      </c>
      <c r="GY277" s="21">
        <f t="shared" si="1551"/>
        <v>0</v>
      </c>
      <c r="GZ277" s="21">
        <f t="shared" si="1552"/>
        <v>0</v>
      </c>
      <c r="HA277" s="21">
        <f t="shared" si="1553"/>
        <v>0</v>
      </c>
      <c r="HB277" s="21">
        <f t="shared" si="1554"/>
        <v>0</v>
      </c>
      <c r="HC277" s="21">
        <f t="shared" si="1555"/>
        <v>0</v>
      </c>
      <c r="HD277" s="21">
        <f t="shared" si="1556"/>
        <v>0</v>
      </c>
      <c r="HE277" s="21">
        <f t="shared" si="1557"/>
        <v>0</v>
      </c>
      <c r="HF277" s="21">
        <f t="shared" si="1558"/>
        <v>0</v>
      </c>
      <c r="HG277" s="21">
        <f t="shared" si="1559"/>
        <v>0</v>
      </c>
      <c r="HH277" s="82">
        <f t="shared" si="1560"/>
        <v>0</v>
      </c>
      <c r="HI277" s="37">
        <f t="shared" si="1561"/>
        <v>0</v>
      </c>
      <c r="HJ277" s="21">
        <f t="shared" si="1562"/>
        <v>0</v>
      </c>
      <c r="HK277" s="21">
        <f t="shared" si="1563"/>
        <v>0</v>
      </c>
      <c r="HL277" s="21">
        <f t="shared" si="1564"/>
        <v>0</v>
      </c>
      <c r="HM277" s="21">
        <f t="shared" si="1565"/>
        <v>0</v>
      </c>
      <c r="HN277" s="21">
        <f t="shared" si="1566"/>
        <v>0</v>
      </c>
      <c r="HO277" s="21">
        <f t="shared" si="1567"/>
        <v>0</v>
      </c>
      <c r="HP277" s="21">
        <f t="shared" si="1568"/>
        <v>0</v>
      </c>
      <c r="HQ277" s="21">
        <f t="shared" si="1569"/>
        <v>0</v>
      </c>
      <c r="HR277" s="21">
        <f t="shared" si="1570"/>
        <v>0</v>
      </c>
      <c r="HS277" s="38">
        <f t="shared" si="1571"/>
        <v>0</v>
      </c>
      <c r="HT277" s="43">
        <f t="shared" si="1572"/>
        <v>0</v>
      </c>
      <c r="HU277" s="21">
        <f t="shared" si="1573"/>
        <v>0</v>
      </c>
      <c r="HV277" s="21">
        <f t="shared" si="1574"/>
        <v>0</v>
      </c>
      <c r="HW277" s="21">
        <f t="shared" si="1575"/>
        <v>0</v>
      </c>
      <c r="HX277" s="21">
        <f t="shared" si="1576"/>
        <v>0</v>
      </c>
      <c r="HY277" s="21">
        <f t="shared" si="1577"/>
        <v>0</v>
      </c>
      <c r="HZ277" s="21">
        <f t="shared" si="1578"/>
        <v>0</v>
      </c>
      <c r="IA277" s="21">
        <f t="shared" si="1579"/>
        <v>0</v>
      </c>
      <c r="IB277" s="21">
        <f t="shared" si="1580"/>
        <v>0</v>
      </c>
      <c r="IC277" s="21">
        <f t="shared" si="1581"/>
        <v>0</v>
      </c>
      <c r="ID277" s="38">
        <f t="shared" si="1582"/>
        <v>0</v>
      </c>
      <c r="IG277" s="15">
        <v>43</v>
      </c>
      <c r="IH277" s="37"/>
      <c r="II277" s="21"/>
      <c r="IJ277" s="21"/>
      <c r="IK277" s="21"/>
      <c r="IL277" s="21"/>
      <c r="IM277" s="21"/>
      <c r="IN277" s="21"/>
      <c r="IO277" s="21"/>
      <c r="IP277" s="21"/>
      <c r="IQ277" s="21"/>
      <c r="IR277" s="38"/>
      <c r="IS277" s="43"/>
      <c r="IT277" s="21"/>
      <c r="IU277" s="21"/>
      <c r="IV277" s="21"/>
      <c r="IW277" s="21"/>
      <c r="IX277" s="21"/>
      <c r="IY277" s="21"/>
      <c r="IZ277" s="21"/>
      <c r="JA277" s="21"/>
      <c r="JB277" s="21"/>
      <c r="JC277" s="82"/>
      <c r="JD277" s="37"/>
      <c r="JE277" s="21"/>
      <c r="JF277" s="21"/>
      <c r="JG277" s="21"/>
      <c r="JH277" s="21"/>
      <c r="JI277" s="21"/>
      <c r="JJ277" s="21"/>
      <c r="JK277" s="21"/>
      <c r="JL277" s="21"/>
      <c r="JM277" s="21"/>
      <c r="JN277" s="38"/>
      <c r="JO277" s="43"/>
      <c r="JP277" s="21"/>
      <c r="JQ277" s="21"/>
      <c r="JR277" s="21"/>
      <c r="JS277" s="21"/>
      <c r="JT277" s="21"/>
      <c r="JU277" s="21"/>
      <c r="JV277" s="21"/>
      <c r="JW277" s="21"/>
      <c r="JX277" s="21"/>
      <c r="JY277" s="38"/>
      <c r="KD277" s="4">
        <f t="shared" si="1631"/>
        <v>4.2</v>
      </c>
      <c r="KE277" s="15">
        <v>43</v>
      </c>
      <c r="KF277" s="37">
        <f t="shared" si="1632"/>
        <v>0</v>
      </c>
      <c r="KG277" s="21">
        <f t="shared" si="1633"/>
        <v>0</v>
      </c>
      <c r="KH277" s="21">
        <f t="shared" si="1634"/>
        <v>0</v>
      </c>
      <c r="KI277" s="21">
        <f t="shared" si="1635"/>
        <v>0</v>
      </c>
      <c r="KJ277" s="21">
        <f t="shared" si="1636"/>
        <v>0</v>
      </c>
      <c r="KK277" s="21">
        <f t="shared" si="1637"/>
        <v>0</v>
      </c>
      <c r="KL277" s="21">
        <f t="shared" si="1638"/>
        <v>0</v>
      </c>
      <c r="KM277" s="21">
        <f t="shared" si="1639"/>
        <v>0</v>
      </c>
      <c r="KN277" s="21">
        <f t="shared" si="1640"/>
        <v>0</v>
      </c>
      <c r="KO277" s="21">
        <f t="shared" si="1641"/>
        <v>0</v>
      </c>
      <c r="KP277" s="38">
        <f t="shared" si="1642"/>
        <v>0</v>
      </c>
      <c r="KQ277" s="43">
        <f t="shared" si="1643"/>
        <v>0</v>
      </c>
      <c r="KR277" s="21">
        <f t="shared" si="1644"/>
        <v>0</v>
      </c>
      <c r="KS277" s="21">
        <f t="shared" si="1645"/>
        <v>0</v>
      </c>
      <c r="KT277" s="21">
        <f t="shared" si="1646"/>
        <v>0</v>
      </c>
      <c r="KU277" s="21">
        <f t="shared" si="1647"/>
        <v>0</v>
      </c>
      <c r="KV277" s="21">
        <f t="shared" si="1648"/>
        <v>0</v>
      </c>
      <c r="KW277" s="21">
        <f t="shared" si="1649"/>
        <v>0</v>
      </c>
      <c r="KX277" s="21">
        <f t="shared" si="1650"/>
        <v>-4</v>
      </c>
      <c r="KY277" s="21">
        <f t="shared" si="1651"/>
        <v>-4</v>
      </c>
      <c r="KZ277" s="21">
        <f t="shared" si="1652"/>
        <v>0</v>
      </c>
      <c r="LA277" s="82">
        <f t="shared" si="1653"/>
        <v>0</v>
      </c>
      <c r="LB277" s="37">
        <f t="shared" si="1654"/>
        <v>0</v>
      </c>
      <c r="LC277" s="21">
        <f t="shared" si="1655"/>
        <v>0</v>
      </c>
      <c r="LD277" s="21">
        <f t="shared" si="1656"/>
        <v>0</v>
      </c>
      <c r="LE277" s="21">
        <f t="shared" si="1657"/>
        <v>0</v>
      </c>
      <c r="LF277" s="21">
        <f t="shared" si="1658"/>
        <v>0</v>
      </c>
      <c r="LG277" s="21">
        <f t="shared" si="1659"/>
        <v>0</v>
      </c>
      <c r="LH277" s="21">
        <f t="shared" si="1660"/>
        <v>0</v>
      </c>
      <c r="LI277" s="21">
        <f t="shared" si="1661"/>
        <v>0</v>
      </c>
      <c r="LJ277" s="21">
        <f t="shared" si="1662"/>
        <v>0</v>
      </c>
      <c r="LK277" s="21">
        <f t="shared" si="1663"/>
        <v>0</v>
      </c>
      <c r="LL277" s="38">
        <f t="shared" si="1664"/>
        <v>0</v>
      </c>
      <c r="LM277" s="43">
        <f t="shared" si="1665"/>
        <v>0</v>
      </c>
      <c r="LN277" s="21">
        <f t="shared" si="1666"/>
        <v>0</v>
      </c>
      <c r="LO277" s="21">
        <f t="shared" si="1667"/>
        <v>0</v>
      </c>
      <c r="LP277" s="21">
        <f t="shared" si="1668"/>
        <v>0</v>
      </c>
      <c r="LQ277" s="21">
        <f t="shared" si="1669"/>
        <v>0</v>
      </c>
      <c r="LR277" s="21">
        <f t="shared" si="1670"/>
        <v>0</v>
      </c>
      <c r="LS277" s="21">
        <f t="shared" si="1671"/>
        <v>0</v>
      </c>
      <c r="LT277" s="21">
        <f t="shared" si="1672"/>
        <v>0</v>
      </c>
      <c r="LU277" s="21">
        <f t="shared" si="1673"/>
        <v>0</v>
      </c>
      <c r="LV277" s="21">
        <f t="shared" si="1674"/>
        <v>0</v>
      </c>
      <c r="LW277" s="38">
        <f t="shared" si="1675"/>
        <v>0</v>
      </c>
      <c r="MC277" s="4">
        <f t="shared" si="1676"/>
        <v>5</v>
      </c>
      <c r="MD277" s="15">
        <v>51</v>
      </c>
      <c r="ME277" s="37">
        <f t="shared" ref="ME277:MN281" si="1830">AVERAGE(KF287:KG288)</f>
        <v>0</v>
      </c>
      <c r="MF277" s="21">
        <f t="shared" si="1830"/>
        <v>0</v>
      </c>
      <c r="MG277" s="21">
        <f t="shared" si="1830"/>
        <v>0</v>
      </c>
      <c r="MH277" s="21">
        <f t="shared" si="1830"/>
        <v>0</v>
      </c>
      <c r="MI277" s="21">
        <f t="shared" si="1830"/>
        <v>0</v>
      </c>
      <c r="MJ277" s="21">
        <f t="shared" si="1830"/>
        <v>0</v>
      </c>
      <c r="MK277" s="21">
        <f t="shared" si="1830"/>
        <v>0</v>
      </c>
      <c r="ML277" s="21">
        <f t="shared" si="1830"/>
        <v>0</v>
      </c>
      <c r="MM277" s="21">
        <f t="shared" si="1830"/>
        <v>0</v>
      </c>
      <c r="MN277" s="21">
        <f t="shared" si="1830"/>
        <v>0</v>
      </c>
      <c r="MO277" s="21">
        <f t="shared" ref="MO277:MX281" si="1831">AVERAGE(KQ287:KR288)</f>
        <v>0</v>
      </c>
      <c r="MP277" s="21">
        <f t="shared" si="1831"/>
        <v>0</v>
      </c>
      <c r="MQ277" s="21">
        <f t="shared" si="1831"/>
        <v>0</v>
      </c>
      <c r="MR277" s="21">
        <f t="shared" si="1831"/>
        <v>0</v>
      </c>
      <c r="MS277" s="21">
        <f t="shared" si="1831"/>
        <v>0</v>
      </c>
      <c r="MT277" s="21">
        <f t="shared" si="1831"/>
        <v>0</v>
      </c>
      <c r="MU277" s="21">
        <f t="shared" si="1831"/>
        <v>0</v>
      </c>
      <c r="MV277" s="21">
        <f t="shared" si="1831"/>
        <v>0</v>
      </c>
      <c r="MW277" s="21">
        <f t="shared" si="1831"/>
        <v>0</v>
      </c>
      <c r="MX277" s="21">
        <f t="shared" si="1831"/>
        <v>0</v>
      </c>
      <c r="MY277" s="21">
        <f t="shared" ref="MY277:NH281" si="1832">AVERAGE(LB287:LC288)</f>
        <v>0</v>
      </c>
      <c r="MZ277" s="21">
        <f t="shared" si="1832"/>
        <v>0</v>
      </c>
      <c r="NA277" s="21">
        <f t="shared" si="1832"/>
        <v>0</v>
      </c>
      <c r="NB277" s="21">
        <f t="shared" si="1832"/>
        <v>0</v>
      </c>
      <c r="NC277" s="21">
        <f t="shared" si="1832"/>
        <v>0</v>
      </c>
      <c r="ND277" s="21">
        <f t="shared" si="1832"/>
        <v>0</v>
      </c>
      <c r="NE277" s="21">
        <f t="shared" si="1832"/>
        <v>-2</v>
      </c>
      <c r="NF277" s="21">
        <f t="shared" si="1832"/>
        <v>-4</v>
      </c>
      <c r="NG277" s="21">
        <f t="shared" si="1832"/>
        <v>-2</v>
      </c>
      <c r="NH277" s="21">
        <f t="shared" si="1832"/>
        <v>0</v>
      </c>
      <c r="NI277" s="21">
        <f t="shared" ref="NI277:NR281" si="1833">AVERAGE(LM287:LN288)</f>
        <v>0</v>
      </c>
      <c r="NJ277" s="21">
        <f t="shared" si="1833"/>
        <v>0</v>
      </c>
      <c r="NK277" s="21">
        <f t="shared" si="1833"/>
        <v>0</v>
      </c>
      <c r="NL277" s="21">
        <f t="shared" si="1833"/>
        <v>0</v>
      </c>
      <c r="NM277" s="21">
        <f t="shared" si="1833"/>
        <v>0</v>
      </c>
      <c r="NN277" s="21">
        <f t="shared" si="1833"/>
        <v>0</v>
      </c>
      <c r="NO277" s="21">
        <f t="shared" si="1833"/>
        <v>0</v>
      </c>
      <c r="NP277" s="21">
        <f t="shared" si="1833"/>
        <v>0</v>
      </c>
      <c r="NQ277" s="21">
        <f t="shared" si="1833"/>
        <v>0</v>
      </c>
      <c r="NR277" s="38">
        <f t="shared" si="1833"/>
        <v>0</v>
      </c>
      <c r="NS277"/>
      <c r="NU277" s="4">
        <f t="shared" si="1681"/>
        <v>5</v>
      </c>
      <c r="NV277" s="15">
        <v>51</v>
      </c>
      <c r="NW277" s="37">
        <f t="shared" si="1682"/>
        <v>31.64</v>
      </c>
      <c r="NX277" s="21">
        <f t="shared" si="1588"/>
        <v>31.64</v>
      </c>
      <c r="NY277" s="21">
        <f t="shared" si="1589"/>
        <v>31.64</v>
      </c>
      <c r="NZ277" s="21">
        <f t="shared" si="1590"/>
        <v>31.64</v>
      </c>
      <c r="OA277" s="21">
        <f t="shared" si="1591"/>
        <v>31.64</v>
      </c>
      <c r="OB277" s="21">
        <f t="shared" si="1592"/>
        <v>31.64</v>
      </c>
      <c r="OC277" s="21">
        <f t="shared" si="1593"/>
        <v>31.64</v>
      </c>
      <c r="OD277" s="21">
        <f t="shared" si="1594"/>
        <v>31.64</v>
      </c>
      <c r="OE277" s="21">
        <f t="shared" si="1595"/>
        <v>31.64</v>
      </c>
      <c r="OF277" s="21">
        <f t="shared" si="1596"/>
        <v>31.64</v>
      </c>
      <c r="OG277" s="21">
        <f t="shared" si="1597"/>
        <v>31.64</v>
      </c>
      <c r="OH277" s="21">
        <f t="shared" si="1598"/>
        <v>31.64</v>
      </c>
      <c r="OI277" s="21">
        <f t="shared" si="1599"/>
        <v>31.64</v>
      </c>
      <c r="OJ277" s="21">
        <f t="shared" si="1600"/>
        <v>31.64</v>
      </c>
      <c r="OK277" s="21">
        <f t="shared" si="1601"/>
        <v>31.64</v>
      </c>
      <c r="OL277" s="21">
        <f t="shared" si="1602"/>
        <v>31.64</v>
      </c>
      <c r="OM277" s="21">
        <f t="shared" si="1603"/>
        <v>31.64</v>
      </c>
      <c r="ON277" s="21">
        <f t="shared" si="1604"/>
        <v>31.64</v>
      </c>
      <c r="OO277" s="21">
        <f t="shared" si="1605"/>
        <v>31.64</v>
      </c>
      <c r="OP277" s="21">
        <f t="shared" si="1606"/>
        <v>31.64</v>
      </c>
      <c r="OQ277" s="21">
        <f t="shared" si="1607"/>
        <v>31.64</v>
      </c>
      <c r="OR277" s="21">
        <f t="shared" si="1608"/>
        <v>31.64</v>
      </c>
      <c r="OS277" s="21">
        <f t="shared" si="1609"/>
        <v>31.64</v>
      </c>
      <c r="OT277" s="21">
        <f t="shared" si="1610"/>
        <v>31.64</v>
      </c>
      <c r="OU277" s="21">
        <f t="shared" si="1611"/>
        <v>31.64</v>
      </c>
      <c r="OV277" s="21">
        <f t="shared" si="1612"/>
        <v>31.64</v>
      </c>
      <c r="OW277" s="21">
        <f t="shared" si="1613"/>
        <v>31.64</v>
      </c>
      <c r="OX277" s="21">
        <f t="shared" si="1614"/>
        <v>31.64</v>
      </c>
      <c r="OY277" s="21">
        <f t="shared" si="1615"/>
        <v>31.64</v>
      </c>
      <c r="OZ277" s="21">
        <f t="shared" si="1616"/>
        <v>31.64</v>
      </c>
      <c r="PA277" s="21">
        <f t="shared" si="1617"/>
        <v>31.64</v>
      </c>
      <c r="PB277" s="21">
        <f t="shared" si="1618"/>
        <v>31.64</v>
      </c>
      <c r="PC277" s="21">
        <f t="shared" si="1619"/>
        <v>31.64</v>
      </c>
      <c r="PD277" s="21">
        <f t="shared" si="1620"/>
        <v>31.64</v>
      </c>
      <c r="PE277" s="21">
        <f t="shared" si="1621"/>
        <v>31.64</v>
      </c>
      <c r="PF277" s="21">
        <f t="shared" si="1622"/>
        <v>31.64</v>
      </c>
      <c r="PG277" s="21">
        <f t="shared" si="1623"/>
        <v>31.64</v>
      </c>
      <c r="PH277" s="21">
        <f t="shared" si="1624"/>
        <v>31.64</v>
      </c>
      <c r="PI277" s="21">
        <f t="shared" si="1625"/>
        <v>31.64</v>
      </c>
      <c r="PJ277" s="38">
        <f t="shared" si="1626"/>
        <v>31.64</v>
      </c>
      <c r="PK277"/>
      <c r="PM277" s="4">
        <f t="shared" si="1683"/>
        <v>5</v>
      </c>
      <c r="PN277" s="15">
        <v>51</v>
      </c>
      <c r="PO277" s="37">
        <f t="shared" si="1684"/>
        <v>0</v>
      </c>
      <c r="PP277" s="21">
        <f t="shared" si="1685"/>
        <v>0</v>
      </c>
      <c r="PQ277" s="21">
        <f t="shared" si="1686"/>
        <v>0</v>
      </c>
      <c r="PR277" s="21">
        <f t="shared" si="1687"/>
        <v>0</v>
      </c>
      <c r="PS277" s="21">
        <f t="shared" si="1688"/>
        <v>0</v>
      </c>
      <c r="PT277" s="21">
        <f t="shared" si="1689"/>
        <v>0</v>
      </c>
      <c r="PU277" s="21">
        <f t="shared" si="1690"/>
        <v>0</v>
      </c>
      <c r="PV277" s="21">
        <f t="shared" si="1691"/>
        <v>0</v>
      </c>
      <c r="PW277" s="21">
        <f t="shared" si="1692"/>
        <v>0</v>
      </c>
      <c r="PX277" s="21">
        <f t="shared" si="1693"/>
        <v>0</v>
      </c>
      <c r="PY277" s="21">
        <f t="shared" si="1694"/>
        <v>0</v>
      </c>
      <c r="PZ277" s="21">
        <f t="shared" si="1695"/>
        <v>0</v>
      </c>
      <c r="QA277" s="21">
        <f t="shared" si="1696"/>
        <v>0</v>
      </c>
      <c r="QB277" s="21">
        <f t="shared" si="1697"/>
        <v>0</v>
      </c>
      <c r="QC277" s="21">
        <f t="shared" si="1698"/>
        <v>0</v>
      </c>
      <c r="QD277" s="21">
        <f t="shared" si="1699"/>
        <v>0</v>
      </c>
      <c r="QE277" s="21">
        <f t="shared" si="1700"/>
        <v>0</v>
      </c>
      <c r="QF277" s="21">
        <f t="shared" si="1701"/>
        <v>0</v>
      </c>
      <c r="QG277" s="21">
        <f t="shared" si="1702"/>
        <v>0</v>
      </c>
      <c r="QH277" s="21">
        <f t="shared" si="1703"/>
        <v>0</v>
      </c>
      <c r="QI277" s="21">
        <f t="shared" si="1704"/>
        <v>0</v>
      </c>
      <c r="QJ277" s="21">
        <f t="shared" si="1705"/>
        <v>0</v>
      </c>
      <c r="QK277" s="21">
        <f t="shared" si="1706"/>
        <v>0</v>
      </c>
      <c r="QL277" s="21">
        <f t="shared" si="1707"/>
        <v>0</v>
      </c>
      <c r="QM277" s="21">
        <f t="shared" si="1708"/>
        <v>0</v>
      </c>
      <c r="QN277" s="21">
        <f t="shared" si="1709"/>
        <v>0</v>
      </c>
      <c r="QO277" s="21">
        <f t="shared" si="1710"/>
        <v>0</v>
      </c>
      <c r="QP277" s="21">
        <f t="shared" si="1711"/>
        <v>0</v>
      </c>
      <c r="QQ277" s="21">
        <f t="shared" si="1712"/>
        <v>0</v>
      </c>
      <c r="QR277" s="21">
        <f t="shared" si="1713"/>
        <v>0</v>
      </c>
      <c r="QS277" s="21">
        <f t="shared" si="1714"/>
        <v>0</v>
      </c>
      <c r="QT277" s="21">
        <f t="shared" si="1715"/>
        <v>0</v>
      </c>
      <c r="QU277" s="21">
        <f t="shared" si="1716"/>
        <v>0</v>
      </c>
      <c r="QV277" s="21">
        <f t="shared" si="1717"/>
        <v>0</v>
      </c>
      <c r="QW277" s="21">
        <f t="shared" si="1718"/>
        <v>0</v>
      </c>
      <c r="QX277" s="21">
        <f t="shared" si="1719"/>
        <v>0</v>
      </c>
      <c r="QY277" s="21">
        <f t="shared" si="1720"/>
        <v>0</v>
      </c>
      <c r="QZ277" s="21">
        <f t="shared" si="1721"/>
        <v>0</v>
      </c>
      <c r="RA277" s="21">
        <f t="shared" si="1722"/>
        <v>0</v>
      </c>
      <c r="RB277" s="38">
        <f t="shared" si="1723"/>
        <v>0</v>
      </c>
      <c r="RC277"/>
      <c r="ZS277" s="4">
        <f t="shared" si="1724"/>
        <v>4.2</v>
      </c>
      <c r="ZT277" s="15">
        <v>43</v>
      </c>
      <c r="ZU277" s="37">
        <f t="shared" ref="ZU277:ABL277" si="1834">IF(ISNUMBER(INDEX(Asfalt,$ZT277,ZV$226)),INDEX(Asfalt,$ZT277,ZV$226),0)</f>
        <v>0</v>
      </c>
      <c r="ZV277" s="21">
        <f t="shared" si="1834"/>
        <v>0</v>
      </c>
      <c r="ZW277" s="21">
        <f t="shared" si="1834"/>
        <v>0</v>
      </c>
      <c r="ZX277" s="21">
        <f t="shared" si="1834"/>
        <v>0</v>
      </c>
      <c r="ZY277" s="21">
        <f t="shared" si="1834"/>
        <v>0</v>
      </c>
      <c r="ZZ277" s="21">
        <f t="shared" si="1834"/>
        <v>0</v>
      </c>
      <c r="AAA277" s="21">
        <f t="shared" si="1834"/>
        <v>0</v>
      </c>
      <c r="AAB277" s="21">
        <f t="shared" si="1834"/>
        <v>0</v>
      </c>
      <c r="AAC277" s="21">
        <f t="shared" si="1834"/>
        <v>0</v>
      </c>
      <c r="AAD277" s="21">
        <f t="shared" si="1834"/>
        <v>0</v>
      </c>
      <c r="AAE277" s="38">
        <f t="shared" si="1834"/>
        <v>0</v>
      </c>
      <c r="AAF277" s="43">
        <f t="shared" si="1834"/>
        <v>0</v>
      </c>
      <c r="AAG277" s="21">
        <f t="shared" si="1834"/>
        <v>0</v>
      </c>
      <c r="AAH277" s="21">
        <f t="shared" si="1834"/>
        <v>0</v>
      </c>
      <c r="AAI277" s="21">
        <f t="shared" si="1834"/>
        <v>0</v>
      </c>
      <c r="AAJ277" s="21">
        <f t="shared" si="1834"/>
        <v>0</v>
      </c>
      <c r="AAK277" s="21">
        <f t="shared" si="1834"/>
        <v>0</v>
      </c>
      <c r="AAL277" s="21">
        <f t="shared" si="1834"/>
        <v>0</v>
      </c>
      <c r="AAM277" s="21">
        <f t="shared" si="1834"/>
        <v>4</v>
      </c>
      <c r="AAN277" s="21">
        <f t="shared" si="1834"/>
        <v>4</v>
      </c>
      <c r="AAO277" s="21">
        <f t="shared" si="1834"/>
        <v>0</v>
      </c>
      <c r="AAP277" s="82">
        <f t="shared" si="1834"/>
        <v>0</v>
      </c>
      <c r="AAQ277" s="37">
        <f t="shared" si="1834"/>
        <v>0</v>
      </c>
      <c r="AAR277" s="21">
        <f t="shared" si="1834"/>
        <v>0</v>
      </c>
      <c r="AAS277" s="21">
        <f t="shared" si="1834"/>
        <v>0</v>
      </c>
      <c r="AAT277" s="21">
        <f t="shared" si="1834"/>
        <v>0</v>
      </c>
      <c r="AAU277" s="21">
        <f t="shared" si="1834"/>
        <v>0</v>
      </c>
      <c r="AAV277" s="21">
        <f t="shared" si="1834"/>
        <v>0</v>
      </c>
      <c r="AAW277" s="21">
        <f t="shared" si="1834"/>
        <v>0</v>
      </c>
      <c r="AAX277" s="21">
        <f t="shared" si="1834"/>
        <v>0</v>
      </c>
      <c r="AAY277" s="21">
        <f t="shared" si="1834"/>
        <v>0</v>
      </c>
      <c r="AAZ277" s="21">
        <f t="shared" si="1834"/>
        <v>0</v>
      </c>
      <c r="ABA277" s="38">
        <f t="shared" si="1834"/>
        <v>0</v>
      </c>
      <c r="ABB277" s="43">
        <f t="shared" si="1834"/>
        <v>0</v>
      </c>
      <c r="ABC277" s="21">
        <f t="shared" si="1834"/>
        <v>0</v>
      </c>
      <c r="ABD277" s="21">
        <f t="shared" si="1834"/>
        <v>0</v>
      </c>
      <c r="ABE277" s="21">
        <f t="shared" si="1834"/>
        <v>0</v>
      </c>
      <c r="ABF277" s="21">
        <f t="shared" si="1834"/>
        <v>0</v>
      </c>
      <c r="ABG277" s="21">
        <f t="shared" si="1834"/>
        <v>0</v>
      </c>
      <c r="ABH277" s="21">
        <f t="shared" si="1834"/>
        <v>0</v>
      </c>
      <c r="ABI277" s="21">
        <f t="shared" si="1834"/>
        <v>0</v>
      </c>
      <c r="ABJ277" s="21">
        <f t="shared" si="1834"/>
        <v>0</v>
      </c>
      <c r="ABK277" s="21">
        <f t="shared" si="1834"/>
        <v>0</v>
      </c>
      <c r="ABL277" s="38">
        <f t="shared" si="1834"/>
        <v>0</v>
      </c>
    </row>
    <row r="278" spans="1:740" x14ac:dyDescent="0.25">
      <c r="A278" s="8"/>
      <c r="B278" s="8"/>
      <c r="C278" s="8"/>
      <c r="D278" s="8"/>
      <c r="E278" s="8"/>
      <c r="F278" s="8"/>
      <c r="G278" s="8"/>
      <c r="H278" s="8"/>
      <c r="I278" s="9"/>
      <c r="J278" s="9"/>
      <c r="K278" s="8"/>
      <c r="L278" s="9"/>
      <c r="EP278" s="4">
        <f t="shared" si="1629"/>
        <v>4.3000000000000007</v>
      </c>
      <c r="EQ278" s="15">
        <v>44</v>
      </c>
      <c r="ER278" s="37">
        <f t="shared" si="1826"/>
        <v>0</v>
      </c>
      <c r="ES278" s="21">
        <f t="shared" si="1826"/>
        <v>0</v>
      </c>
      <c r="ET278" s="21">
        <f t="shared" si="1826"/>
        <v>0</v>
      </c>
      <c r="EU278" s="21">
        <f t="shared" si="1826"/>
        <v>0</v>
      </c>
      <c r="EV278" s="21">
        <f t="shared" si="1826"/>
        <v>0</v>
      </c>
      <c r="EW278" s="21">
        <f t="shared" si="1826"/>
        <v>0</v>
      </c>
      <c r="EX278" s="21">
        <f t="shared" si="1826"/>
        <v>0</v>
      </c>
      <c r="EY278" s="21">
        <f t="shared" si="1826"/>
        <v>0</v>
      </c>
      <c r="EZ278" s="21">
        <f t="shared" si="1826"/>
        <v>0</v>
      </c>
      <c r="FA278" s="21">
        <f t="shared" si="1826"/>
        <v>0</v>
      </c>
      <c r="FB278" s="38">
        <f t="shared" si="1827"/>
        <v>0</v>
      </c>
      <c r="FC278" s="43">
        <f t="shared" si="1827"/>
        <v>0</v>
      </c>
      <c r="FD278" s="21">
        <f t="shared" si="1827"/>
        <v>0</v>
      </c>
      <c r="FE278" s="21">
        <f t="shared" si="1827"/>
        <v>0</v>
      </c>
      <c r="FF278" s="21">
        <f t="shared" si="1827"/>
        <v>0</v>
      </c>
      <c r="FG278" s="21">
        <f t="shared" si="1827"/>
        <v>0</v>
      </c>
      <c r="FH278" s="21">
        <f t="shared" si="1827"/>
        <v>0</v>
      </c>
      <c r="FI278" s="21">
        <f t="shared" si="1827"/>
        <v>0</v>
      </c>
      <c r="FJ278" s="21">
        <f t="shared" si="1827"/>
        <v>4</v>
      </c>
      <c r="FK278" s="21">
        <f t="shared" si="1827"/>
        <v>4</v>
      </c>
      <c r="FL278" s="21">
        <f t="shared" si="1828"/>
        <v>0</v>
      </c>
      <c r="FM278" s="82">
        <f t="shared" si="1828"/>
        <v>0</v>
      </c>
      <c r="FN278" s="37">
        <f t="shared" si="1828"/>
        <v>0</v>
      </c>
      <c r="FO278" s="21">
        <f t="shared" si="1828"/>
        <v>0</v>
      </c>
      <c r="FP278" s="21">
        <f t="shared" si="1828"/>
        <v>0</v>
      </c>
      <c r="FQ278" s="21">
        <f t="shared" si="1828"/>
        <v>0</v>
      </c>
      <c r="FR278" s="21">
        <f t="shared" si="1828"/>
        <v>0</v>
      </c>
      <c r="FS278" s="21">
        <f t="shared" si="1828"/>
        <v>0</v>
      </c>
      <c r="FT278" s="21">
        <f t="shared" si="1828"/>
        <v>0</v>
      </c>
      <c r="FU278" s="21">
        <f t="shared" si="1828"/>
        <v>0</v>
      </c>
      <c r="FV278" s="21">
        <f t="shared" si="1829"/>
        <v>0</v>
      </c>
      <c r="FW278" s="21">
        <f t="shared" si="1829"/>
        <v>0</v>
      </c>
      <c r="FX278" s="38">
        <f t="shared" si="1829"/>
        <v>0</v>
      </c>
      <c r="FY278" s="43">
        <f t="shared" si="1829"/>
        <v>0</v>
      </c>
      <c r="FZ278" s="21">
        <f t="shared" si="1829"/>
        <v>0</v>
      </c>
      <c r="GA278" s="21">
        <f t="shared" si="1829"/>
        <v>0</v>
      </c>
      <c r="GB278" s="21">
        <f t="shared" si="1829"/>
        <v>0</v>
      </c>
      <c r="GC278" s="21">
        <f t="shared" si="1829"/>
        <v>0</v>
      </c>
      <c r="GD278" s="21">
        <f t="shared" si="1829"/>
        <v>0</v>
      </c>
      <c r="GE278" s="21">
        <f t="shared" si="1829"/>
        <v>0</v>
      </c>
      <c r="GF278" s="21">
        <f t="shared" si="1829"/>
        <v>0</v>
      </c>
      <c r="GG278" s="21">
        <f t="shared" si="1829"/>
        <v>0</v>
      </c>
      <c r="GH278" s="21">
        <f t="shared" si="1829"/>
        <v>0</v>
      </c>
      <c r="GI278" s="38">
        <f t="shared" si="1829"/>
        <v>0</v>
      </c>
      <c r="GK278" s="4">
        <f t="shared" si="1630"/>
        <v>4.3000000000000007</v>
      </c>
      <c r="GL278" s="15">
        <v>44</v>
      </c>
      <c r="GM278" s="37">
        <f t="shared" si="1539"/>
        <v>0</v>
      </c>
      <c r="GN278" s="21">
        <f t="shared" si="1540"/>
        <v>0</v>
      </c>
      <c r="GO278" s="21">
        <f t="shared" si="1541"/>
        <v>0</v>
      </c>
      <c r="GP278" s="21">
        <f t="shared" si="1542"/>
        <v>0</v>
      </c>
      <c r="GQ278" s="21">
        <f t="shared" si="1543"/>
        <v>0</v>
      </c>
      <c r="GR278" s="21">
        <f t="shared" si="1544"/>
        <v>0</v>
      </c>
      <c r="GS278" s="21">
        <f t="shared" si="1545"/>
        <v>0</v>
      </c>
      <c r="GT278" s="21">
        <f t="shared" si="1546"/>
        <v>0</v>
      </c>
      <c r="GU278" s="21">
        <f t="shared" si="1547"/>
        <v>0</v>
      </c>
      <c r="GV278" s="21">
        <f t="shared" si="1548"/>
        <v>0</v>
      </c>
      <c r="GW278" s="38">
        <f t="shared" si="1549"/>
        <v>0</v>
      </c>
      <c r="GX278" s="43">
        <f t="shared" si="1550"/>
        <v>0</v>
      </c>
      <c r="GY278" s="21">
        <f t="shared" si="1551"/>
        <v>0</v>
      </c>
      <c r="GZ278" s="21">
        <f t="shared" si="1552"/>
        <v>0</v>
      </c>
      <c r="HA278" s="21">
        <f t="shared" si="1553"/>
        <v>0</v>
      </c>
      <c r="HB278" s="21">
        <f t="shared" si="1554"/>
        <v>0</v>
      </c>
      <c r="HC278" s="21">
        <f t="shared" si="1555"/>
        <v>0</v>
      </c>
      <c r="HD278" s="21">
        <f t="shared" si="1556"/>
        <v>0</v>
      </c>
      <c r="HE278" s="21">
        <f t="shared" si="1557"/>
        <v>0</v>
      </c>
      <c r="HF278" s="21">
        <f t="shared" si="1558"/>
        <v>0</v>
      </c>
      <c r="HG278" s="21">
        <f t="shared" si="1559"/>
        <v>0</v>
      </c>
      <c r="HH278" s="82">
        <f t="shared" si="1560"/>
        <v>0</v>
      </c>
      <c r="HI278" s="37">
        <f t="shared" si="1561"/>
        <v>0</v>
      </c>
      <c r="HJ278" s="21">
        <f t="shared" si="1562"/>
        <v>0</v>
      </c>
      <c r="HK278" s="21">
        <f t="shared" si="1563"/>
        <v>0</v>
      </c>
      <c r="HL278" s="21">
        <f t="shared" si="1564"/>
        <v>0</v>
      </c>
      <c r="HM278" s="21">
        <f t="shared" si="1565"/>
        <v>0</v>
      </c>
      <c r="HN278" s="21">
        <f t="shared" si="1566"/>
        <v>0</v>
      </c>
      <c r="HO278" s="21">
        <f t="shared" si="1567"/>
        <v>0</v>
      </c>
      <c r="HP278" s="21">
        <f t="shared" si="1568"/>
        <v>0</v>
      </c>
      <c r="HQ278" s="21">
        <f t="shared" si="1569"/>
        <v>0</v>
      </c>
      <c r="HR278" s="21">
        <f t="shared" si="1570"/>
        <v>0</v>
      </c>
      <c r="HS278" s="38">
        <f t="shared" si="1571"/>
        <v>0</v>
      </c>
      <c r="HT278" s="43">
        <f t="shared" si="1572"/>
        <v>0</v>
      </c>
      <c r="HU278" s="21">
        <f t="shared" si="1573"/>
        <v>0</v>
      </c>
      <c r="HV278" s="21">
        <f t="shared" si="1574"/>
        <v>0</v>
      </c>
      <c r="HW278" s="21">
        <f t="shared" si="1575"/>
        <v>0</v>
      </c>
      <c r="HX278" s="21">
        <f t="shared" si="1576"/>
        <v>0</v>
      </c>
      <c r="HY278" s="21">
        <f t="shared" si="1577"/>
        <v>0</v>
      </c>
      <c r="HZ278" s="21">
        <f t="shared" si="1578"/>
        <v>0</v>
      </c>
      <c r="IA278" s="21">
        <f t="shared" si="1579"/>
        <v>0</v>
      </c>
      <c r="IB278" s="21">
        <f t="shared" si="1580"/>
        <v>0</v>
      </c>
      <c r="IC278" s="21">
        <f t="shared" si="1581"/>
        <v>0</v>
      </c>
      <c r="ID278" s="38">
        <f t="shared" si="1582"/>
        <v>0</v>
      </c>
      <c r="IG278" s="15">
        <v>44</v>
      </c>
      <c r="IH278" s="37"/>
      <c r="II278" s="21"/>
      <c r="IJ278" s="21"/>
      <c r="IK278" s="21"/>
      <c r="IL278" s="21"/>
      <c r="IM278" s="21"/>
      <c r="IN278" s="21"/>
      <c r="IO278" s="21"/>
      <c r="IP278" s="21"/>
      <c r="IQ278" s="21"/>
      <c r="IR278" s="38"/>
      <c r="IS278" s="43"/>
      <c r="IT278" s="21"/>
      <c r="IU278" s="21"/>
      <c r="IV278" s="21"/>
      <c r="IW278" s="21"/>
      <c r="IX278" s="21"/>
      <c r="IY278" s="21"/>
      <c r="IZ278" s="21"/>
      <c r="JA278" s="21"/>
      <c r="JB278" s="21"/>
      <c r="JC278" s="82"/>
      <c r="JD278" s="37"/>
      <c r="JE278" s="21"/>
      <c r="JF278" s="21"/>
      <c r="JG278" s="21"/>
      <c r="JH278" s="21"/>
      <c r="JI278" s="21"/>
      <c r="JJ278" s="21"/>
      <c r="JK278" s="21"/>
      <c r="JL278" s="21"/>
      <c r="JM278" s="21"/>
      <c r="JN278" s="38"/>
      <c r="JO278" s="43"/>
      <c r="JP278" s="21"/>
      <c r="JQ278" s="21"/>
      <c r="JR278" s="21"/>
      <c r="JS278" s="21"/>
      <c r="JT278" s="21"/>
      <c r="JU278" s="21"/>
      <c r="JV278" s="21"/>
      <c r="JW278" s="21"/>
      <c r="JX278" s="21"/>
      <c r="JY278" s="38"/>
      <c r="KD278" s="4">
        <f t="shared" si="1631"/>
        <v>4.3000000000000007</v>
      </c>
      <c r="KE278" s="15">
        <v>44</v>
      </c>
      <c r="KF278" s="37">
        <f t="shared" si="1632"/>
        <v>0</v>
      </c>
      <c r="KG278" s="21">
        <f t="shared" si="1633"/>
        <v>0</v>
      </c>
      <c r="KH278" s="21">
        <f t="shared" si="1634"/>
        <v>0</v>
      </c>
      <c r="KI278" s="21">
        <f t="shared" si="1635"/>
        <v>0</v>
      </c>
      <c r="KJ278" s="21">
        <f t="shared" si="1636"/>
        <v>0</v>
      </c>
      <c r="KK278" s="21">
        <f t="shared" si="1637"/>
        <v>0</v>
      </c>
      <c r="KL278" s="21">
        <f t="shared" si="1638"/>
        <v>0</v>
      </c>
      <c r="KM278" s="21">
        <f t="shared" si="1639"/>
        <v>0</v>
      </c>
      <c r="KN278" s="21">
        <f t="shared" si="1640"/>
        <v>0</v>
      </c>
      <c r="KO278" s="21">
        <f t="shared" si="1641"/>
        <v>0</v>
      </c>
      <c r="KP278" s="38">
        <f t="shared" si="1642"/>
        <v>0</v>
      </c>
      <c r="KQ278" s="43">
        <f t="shared" si="1643"/>
        <v>0</v>
      </c>
      <c r="KR278" s="21">
        <f t="shared" si="1644"/>
        <v>0</v>
      </c>
      <c r="KS278" s="21">
        <f t="shared" si="1645"/>
        <v>0</v>
      </c>
      <c r="KT278" s="21">
        <f t="shared" si="1646"/>
        <v>0</v>
      </c>
      <c r="KU278" s="21">
        <f t="shared" si="1647"/>
        <v>0</v>
      </c>
      <c r="KV278" s="21">
        <f t="shared" si="1648"/>
        <v>0</v>
      </c>
      <c r="KW278" s="21">
        <f t="shared" si="1649"/>
        <v>0</v>
      </c>
      <c r="KX278" s="21">
        <f t="shared" si="1650"/>
        <v>-4</v>
      </c>
      <c r="KY278" s="21">
        <f t="shared" si="1651"/>
        <v>-4</v>
      </c>
      <c r="KZ278" s="21">
        <f t="shared" si="1652"/>
        <v>0</v>
      </c>
      <c r="LA278" s="82">
        <f t="shared" si="1653"/>
        <v>0</v>
      </c>
      <c r="LB278" s="37">
        <f t="shared" si="1654"/>
        <v>0</v>
      </c>
      <c r="LC278" s="21">
        <f t="shared" si="1655"/>
        <v>0</v>
      </c>
      <c r="LD278" s="21">
        <f t="shared" si="1656"/>
        <v>0</v>
      </c>
      <c r="LE278" s="21">
        <f t="shared" si="1657"/>
        <v>0</v>
      </c>
      <c r="LF278" s="21">
        <f t="shared" si="1658"/>
        <v>0</v>
      </c>
      <c r="LG278" s="21">
        <f t="shared" si="1659"/>
        <v>0</v>
      </c>
      <c r="LH278" s="21">
        <f t="shared" si="1660"/>
        <v>0</v>
      </c>
      <c r="LI278" s="21">
        <f t="shared" si="1661"/>
        <v>0</v>
      </c>
      <c r="LJ278" s="21">
        <f t="shared" si="1662"/>
        <v>0</v>
      </c>
      <c r="LK278" s="21">
        <f t="shared" si="1663"/>
        <v>0</v>
      </c>
      <c r="LL278" s="38">
        <f t="shared" si="1664"/>
        <v>0</v>
      </c>
      <c r="LM278" s="43">
        <f t="shared" si="1665"/>
        <v>0</v>
      </c>
      <c r="LN278" s="21">
        <f t="shared" si="1666"/>
        <v>0</v>
      </c>
      <c r="LO278" s="21">
        <f t="shared" si="1667"/>
        <v>0</v>
      </c>
      <c r="LP278" s="21">
        <f t="shared" si="1668"/>
        <v>0</v>
      </c>
      <c r="LQ278" s="21">
        <f t="shared" si="1669"/>
        <v>0</v>
      </c>
      <c r="LR278" s="21">
        <f t="shared" si="1670"/>
        <v>0</v>
      </c>
      <c r="LS278" s="21">
        <f t="shared" si="1671"/>
        <v>0</v>
      </c>
      <c r="LT278" s="21">
        <f t="shared" si="1672"/>
        <v>0</v>
      </c>
      <c r="LU278" s="21">
        <f t="shared" si="1673"/>
        <v>0</v>
      </c>
      <c r="LV278" s="21">
        <f t="shared" si="1674"/>
        <v>0</v>
      </c>
      <c r="LW278" s="38">
        <f t="shared" si="1675"/>
        <v>0</v>
      </c>
      <c r="MC278" s="4">
        <f t="shared" si="1676"/>
        <v>5.1000000000000005</v>
      </c>
      <c r="MD278" s="15">
        <v>52</v>
      </c>
      <c r="ME278" s="37">
        <f t="shared" si="1830"/>
        <v>0</v>
      </c>
      <c r="MF278" s="21">
        <f t="shared" si="1830"/>
        <v>0</v>
      </c>
      <c r="MG278" s="21">
        <f t="shared" si="1830"/>
        <v>0</v>
      </c>
      <c r="MH278" s="21">
        <f t="shared" si="1830"/>
        <v>0</v>
      </c>
      <c r="MI278" s="21">
        <f t="shared" si="1830"/>
        <v>0</v>
      </c>
      <c r="MJ278" s="21">
        <f t="shared" si="1830"/>
        <v>0</v>
      </c>
      <c r="MK278" s="21">
        <f t="shared" si="1830"/>
        <v>0</v>
      </c>
      <c r="ML278" s="21">
        <f t="shared" si="1830"/>
        <v>0</v>
      </c>
      <c r="MM278" s="21">
        <f t="shared" si="1830"/>
        <v>0</v>
      </c>
      <c r="MN278" s="21">
        <f t="shared" si="1830"/>
        <v>0</v>
      </c>
      <c r="MO278" s="21">
        <f t="shared" si="1831"/>
        <v>0</v>
      </c>
      <c r="MP278" s="21">
        <f t="shared" si="1831"/>
        <v>0</v>
      </c>
      <c r="MQ278" s="21">
        <f t="shared" si="1831"/>
        <v>0</v>
      </c>
      <c r="MR278" s="21">
        <f t="shared" si="1831"/>
        <v>0</v>
      </c>
      <c r="MS278" s="21">
        <f t="shared" si="1831"/>
        <v>0</v>
      </c>
      <c r="MT278" s="21">
        <f t="shared" si="1831"/>
        <v>0</v>
      </c>
      <c r="MU278" s="21">
        <f t="shared" si="1831"/>
        <v>0</v>
      </c>
      <c r="MV278" s="21">
        <f t="shared" si="1831"/>
        <v>0</v>
      </c>
      <c r="MW278" s="21">
        <f t="shared" si="1831"/>
        <v>0</v>
      </c>
      <c r="MX278" s="21">
        <f t="shared" si="1831"/>
        <v>0</v>
      </c>
      <c r="MY278" s="21">
        <f t="shared" si="1832"/>
        <v>0</v>
      </c>
      <c r="MZ278" s="21">
        <f t="shared" si="1832"/>
        <v>0</v>
      </c>
      <c r="NA278" s="21">
        <f t="shared" si="1832"/>
        <v>0</v>
      </c>
      <c r="NB278" s="21">
        <f t="shared" si="1832"/>
        <v>0</v>
      </c>
      <c r="NC278" s="21">
        <f t="shared" si="1832"/>
        <v>0</v>
      </c>
      <c r="ND278" s="21">
        <f t="shared" si="1832"/>
        <v>0</v>
      </c>
      <c r="NE278" s="21">
        <f t="shared" si="1832"/>
        <v>-2</v>
      </c>
      <c r="NF278" s="21">
        <f t="shared" si="1832"/>
        <v>-4</v>
      </c>
      <c r="NG278" s="21">
        <f t="shared" si="1832"/>
        <v>-2</v>
      </c>
      <c r="NH278" s="21">
        <f t="shared" si="1832"/>
        <v>0</v>
      </c>
      <c r="NI278" s="21">
        <f t="shared" si="1833"/>
        <v>0</v>
      </c>
      <c r="NJ278" s="21">
        <f t="shared" si="1833"/>
        <v>0</v>
      </c>
      <c r="NK278" s="21">
        <f t="shared" si="1833"/>
        <v>0</v>
      </c>
      <c r="NL278" s="21">
        <f t="shared" si="1833"/>
        <v>0</v>
      </c>
      <c r="NM278" s="21">
        <f t="shared" si="1833"/>
        <v>0</v>
      </c>
      <c r="NN278" s="21">
        <f t="shared" si="1833"/>
        <v>0</v>
      </c>
      <c r="NO278" s="21">
        <f t="shared" si="1833"/>
        <v>0</v>
      </c>
      <c r="NP278" s="21">
        <f t="shared" si="1833"/>
        <v>0</v>
      </c>
      <c r="NQ278" s="21">
        <f t="shared" si="1833"/>
        <v>0</v>
      </c>
      <c r="NR278" s="38">
        <f t="shared" si="1833"/>
        <v>0</v>
      </c>
      <c r="NS278"/>
      <c r="NU278" s="4">
        <f t="shared" si="1681"/>
        <v>5.1000000000000005</v>
      </c>
      <c r="NV278" s="15">
        <v>52</v>
      </c>
      <c r="NW278" s="37">
        <f t="shared" si="1682"/>
        <v>31.64</v>
      </c>
      <c r="NX278" s="21">
        <f t="shared" si="1588"/>
        <v>31.64</v>
      </c>
      <c r="NY278" s="21">
        <f t="shared" si="1589"/>
        <v>31.64</v>
      </c>
      <c r="NZ278" s="21">
        <f t="shared" si="1590"/>
        <v>31.64</v>
      </c>
      <c r="OA278" s="21">
        <f t="shared" si="1591"/>
        <v>31.64</v>
      </c>
      <c r="OB278" s="21">
        <f t="shared" si="1592"/>
        <v>31.64</v>
      </c>
      <c r="OC278" s="21">
        <f t="shared" si="1593"/>
        <v>31.64</v>
      </c>
      <c r="OD278" s="21">
        <f t="shared" si="1594"/>
        <v>31.64</v>
      </c>
      <c r="OE278" s="21">
        <f t="shared" si="1595"/>
        <v>31.64</v>
      </c>
      <c r="OF278" s="21">
        <f t="shared" si="1596"/>
        <v>31.64</v>
      </c>
      <c r="OG278" s="21">
        <f t="shared" si="1597"/>
        <v>31.64</v>
      </c>
      <c r="OH278" s="21">
        <f t="shared" si="1598"/>
        <v>31.64</v>
      </c>
      <c r="OI278" s="21">
        <f t="shared" si="1599"/>
        <v>31.64</v>
      </c>
      <c r="OJ278" s="21">
        <f t="shared" si="1600"/>
        <v>31.64</v>
      </c>
      <c r="OK278" s="21">
        <f t="shared" si="1601"/>
        <v>31.64</v>
      </c>
      <c r="OL278" s="21">
        <f t="shared" si="1602"/>
        <v>31.64</v>
      </c>
      <c r="OM278" s="21">
        <f t="shared" si="1603"/>
        <v>31.64</v>
      </c>
      <c r="ON278" s="21">
        <f t="shared" si="1604"/>
        <v>31.64</v>
      </c>
      <c r="OO278" s="21">
        <f t="shared" si="1605"/>
        <v>31.64</v>
      </c>
      <c r="OP278" s="21">
        <f t="shared" si="1606"/>
        <v>31.64</v>
      </c>
      <c r="OQ278" s="21">
        <f t="shared" si="1607"/>
        <v>31.64</v>
      </c>
      <c r="OR278" s="21">
        <f t="shared" si="1608"/>
        <v>31.64</v>
      </c>
      <c r="OS278" s="21">
        <f t="shared" si="1609"/>
        <v>31.64</v>
      </c>
      <c r="OT278" s="21">
        <f t="shared" si="1610"/>
        <v>31.64</v>
      </c>
      <c r="OU278" s="21">
        <f t="shared" si="1611"/>
        <v>31.64</v>
      </c>
      <c r="OV278" s="21">
        <f t="shared" si="1612"/>
        <v>31.64</v>
      </c>
      <c r="OW278" s="21">
        <f t="shared" si="1613"/>
        <v>31.64</v>
      </c>
      <c r="OX278" s="21">
        <f t="shared" si="1614"/>
        <v>31.64</v>
      </c>
      <c r="OY278" s="21">
        <f t="shared" si="1615"/>
        <v>31.64</v>
      </c>
      <c r="OZ278" s="21">
        <f t="shared" si="1616"/>
        <v>31.64</v>
      </c>
      <c r="PA278" s="21">
        <f t="shared" si="1617"/>
        <v>31.64</v>
      </c>
      <c r="PB278" s="21">
        <f t="shared" si="1618"/>
        <v>31.64</v>
      </c>
      <c r="PC278" s="21">
        <f t="shared" si="1619"/>
        <v>31.64</v>
      </c>
      <c r="PD278" s="21">
        <f t="shared" si="1620"/>
        <v>31.64</v>
      </c>
      <c r="PE278" s="21">
        <f t="shared" si="1621"/>
        <v>31.64</v>
      </c>
      <c r="PF278" s="21">
        <f t="shared" si="1622"/>
        <v>31.64</v>
      </c>
      <c r="PG278" s="21">
        <f t="shared" si="1623"/>
        <v>31.64</v>
      </c>
      <c r="PH278" s="21">
        <f t="shared" si="1624"/>
        <v>31.64</v>
      </c>
      <c r="PI278" s="21">
        <f t="shared" si="1625"/>
        <v>31.64</v>
      </c>
      <c r="PJ278" s="38">
        <f t="shared" si="1626"/>
        <v>31.64</v>
      </c>
      <c r="PK278"/>
      <c r="PM278" s="4">
        <f t="shared" si="1683"/>
        <v>5.1000000000000005</v>
      </c>
      <c r="PN278" s="15">
        <v>52</v>
      </c>
      <c r="PO278" s="37">
        <f t="shared" si="1684"/>
        <v>0</v>
      </c>
      <c r="PP278" s="21">
        <f t="shared" si="1685"/>
        <v>0</v>
      </c>
      <c r="PQ278" s="21">
        <f t="shared" si="1686"/>
        <v>0</v>
      </c>
      <c r="PR278" s="21">
        <f t="shared" si="1687"/>
        <v>0</v>
      </c>
      <c r="PS278" s="21">
        <f t="shared" si="1688"/>
        <v>0</v>
      </c>
      <c r="PT278" s="21">
        <f t="shared" si="1689"/>
        <v>0</v>
      </c>
      <c r="PU278" s="21">
        <f t="shared" si="1690"/>
        <v>0</v>
      </c>
      <c r="PV278" s="21">
        <f t="shared" si="1691"/>
        <v>0</v>
      </c>
      <c r="PW278" s="21">
        <f t="shared" si="1692"/>
        <v>0</v>
      </c>
      <c r="PX278" s="21">
        <f t="shared" si="1693"/>
        <v>0</v>
      </c>
      <c r="PY278" s="21">
        <f t="shared" si="1694"/>
        <v>0</v>
      </c>
      <c r="PZ278" s="21">
        <f t="shared" si="1695"/>
        <v>0</v>
      </c>
      <c r="QA278" s="21">
        <f t="shared" si="1696"/>
        <v>0</v>
      </c>
      <c r="QB278" s="21">
        <f t="shared" si="1697"/>
        <v>0</v>
      </c>
      <c r="QC278" s="21">
        <f t="shared" si="1698"/>
        <v>0</v>
      </c>
      <c r="QD278" s="21">
        <f t="shared" si="1699"/>
        <v>0</v>
      </c>
      <c r="QE278" s="21">
        <f t="shared" si="1700"/>
        <v>0</v>
      </c>
      <c r="QF278" s="21">
        <f t="shared" si="1701"/>
        <v>0</v>
      </c>
      <c r="QG278" s="21">
        <f t="shared" si="1702"/>
        <v>0</v>
      </c>
      <c r="QH278" s="21">
        <f t="shared" si="1703"/>
        <v>0</v>
      </c>
      <c r="QI278" s="21">
        <f t="shared" si="1704"/>
        <v>0</v>
      </c>
      <c r="QJ278" s="21">
        <f t="shared" si="1705"/>
        <v>0</v>
      </c>
      <c r="QK278" s="21">
        <f t="shared" si="1706"/>
        <v>0</v>
      </c>
      <c r="QL278" s="21">
        <f t="shared" si="1707"/>
        <v>0</v>
      </c>
      <c r="QM278" s="21">
        <f t="shared" si="1708"/>
        <v>0</v>
      </c>
      <c r="QN278" s="21">
        <f t="shared" si="1709"/>
        <v>0</v>
      </c>
      <c r="QO278" s="21">
        <f t="shared" si="1710"/>
        <v>0</v>
      </c>
      <c r="QP278" s="21">
        <f t="shared" si="1711"/>
        <v>0</v>
      </c>
      <c r="QQ278" s="21">
        <f t="shared" si="1712"/>
        <v>0</v>
      </c>
      <c r="QR278" s="21">
        <f t="shared" si="1713"/>
        <v>0</v>
      </c>
      <c r="QS278" s="21">
        <f t="shared" si="1714"/>
        <v>0</v>
      </c>
      <c r="QT278" s="21">
        <f t="shared" si="1715"/>
        <v>0</v>
      </c>
      <c r="QU278" s="21">
        <f t="shared" si="1716"/>
        <v>0</v>
      </c>
      <c r="QV278" s="21">
        <f t="shared" si="1717"/>
        <v>0</v>
      </c>
      <c r="QW278" s="21">
        <f t="shared" si="1718"/>
        <v>0</v>
      </c>
      <c r="QX278" s="21">
        <f t="shared" si="1719"/>
        <v>0</v>
      </c>
      <c r="QY278" s="21">
        <f t="shared" si="1720"/>
        <v>0</v>
      </c>
      <c r="QZ278" s="21">
        <f t="shared" si="1721"/>
        <v>0</v>
      </c>
      <c r="RA278" s="21">
        <f t="shared" si="1722"/>
        <v>0</v>
      </c>
      <c r="RB278" s="38">
        <f t="shared" si="1723"/>
        <v>0</v>
      </c>
      <c r="RC278"/>
      <c r="ZS278" s="4">
        <f t="shared" si="1724"/>
        <v>4.3000000000000007</v>
      </c>
      <c r="ZT278" s="15">
        <v>44</v>
      </c>
      <c r="ZU278" s="37">
        <f t="shared" ref="ZU278:ABL278" si="1835">IF(ISNUMBER(INDEX(Asfalt,$ZT278,ZV$226)),INDEX(Asfalt,$ZT278,ZV$226),0)</f>
        <v>0</v>
      </c>
      <c r="ZV278" s="21">
        <f t="shared" si="1835"/>
        <v>0</v>
      </c>
      <c r="ZW278" s="21">
        <f t="shared" si="1835"/>
        <v>0</v>
      </c>
      <c r="ZX278" s="21">
        <f t="shared" si="1835"/>
        <v>0</v>
      </c>
      <c r="ZY278" s="21">
        <f t="shared" si="1835"/>
        <v>0</v>
      </c>
      <c r="ZZ278" s="21">
        <f t="shared" si="1835"/>
        <v>0</v>
      </c>
      <c r="AAA278" s="21">
        <f t="shared" si="1835"/>
        <v>0</v>
      </c>
      <c r="AAB278" s="21">
        <f t="shared" si="1835"/>
        <v>0</v>
      </c>
      <c r="AAC278" s="21">
        <f t="shared" si="1835"/>
        <v>0</v>
      </c>
      <c r="AAD278" s="21">
        <f t="shared" si="1835"/>
        <v>0</v>
      </c>
      <c r="AAE278" s="38">
        <f t="shared" si="1835"/>
        <v>0</v>
      </c>
      <c r="AAF278" s="43">
        <f t="shared" si="1835"/>
        <v>0</v>
      </c>
      <c r="AAG278" s="21">
        <f t="shared" si="1835"/>
        <v>0</v>
      </c>
      <c r="AAH278" s="21">
        <f t="shared" si="1835"/>
        <v>0</v>
      </c>
      <c r="AAI278" s="21">
        <f t="shared" si="1835"/>
        <v>0</v>
      </c>
      <c r="AAJ278" s="21">
        <f t="shared" si="1835"/>
        <v>0</v>
      </c>
      <c r="AAK278" s="21">
        <f t="shared" si="1835"/>
        <v>0</v>
      </c>
      <c r="AAL278" s="21">
        <f t="shared" si="1835"/>
        <v>0</v>
      </c>
      <c r="AAM278" s="21">
        <f t="shared" si="1835"/>
        <v>4</v>
      </c>
      <c r="AAN278" s="21">
        <f t="shared" si="1835"/>
        <v>4</v>
      </c>
      <c r="AAO278" s="21">
        <f t="shared" si="1835"/>
        <v>0</v>
      </c>
      <c r="AAP278" s="82">
        <f t="shared" si="1835"/>
        <v>0</v>
      </c>
      <c r="AAQ278" s="37">
        <f t="shared" si="1835"/>
        <v>0</v>
      </c>
      <c r="AAR278" s="21">
        <f t="shared" si="1835"/>
        <v>0</v>
      </c>
      <c r="AAS278" s="21">
        <f t="shared" si="1835"/>
        <v>0</v>
      </c>
      <c r="AAT278" s="21">
        <f t="shared" si="1835"/>
        <v>0</v>
      </c>
      <c r="AAU278" s="21">
        <f t="shared" si="1835"/>
        <v>0</v>
      </c>
      <c r="AAV278" s="21">
        <f t="shared" si="1835"/>
        <v>0</v>
      </c>
      <c r="AAW278" s="21">
        <f t="shared" si="1835"/>
        <v>0</v>
      </c>
      <c r="AAX278" s="21">
        <f t="shared" si="1835"/>
        <v>0</v>
      </c>
      <c r="AAY278" s="21">
        <f t="shared" si="1835"/>
        <v>0</v>
      </c>
      <c r="AAZ278" s="21">
        <f t="shared" si="1835"/>
        <v>0</v>
      </c>
      <c r="ABA278" s="38">
        <f t="shared" si="1835"/>
        <v>0</v>
      </c>
      <c r="ABB278" s="43">
        <f t="shared" si="1835"/>
        <v>0</v>
      </c>
      <c r="ABC278" s="21">
        <f t="shared" si="1835"/>
        <v>0</v>
      </c>
      <c r="ABD278" s="21">
        <f t="shared" si="1835"/>
        <v>0</v>
      </c>
      <c r="ABE278" s="21">
        <f t="shared" si="1835"/>
        <v>0</v>
      </c>
      <c r="ABF278" s="21">
        <f t="shared" si="1835"/>
        <v>0</v>
      </c>
      <c r="ABG278" s="21">
        <f t="shared" si="1835"/>
        <v>0</v>
      </c>
      <c r="ABH278" s="21">
        <f t="shared" si="1835"/>
        <v>0</v>
      </c>
      <c r="ABI278" s="21">
        <f t="shared" si="1835"/>
        <v>0</v>
      </c>
      <c r="ABJ278" s="21">
        <f t="shared" si="1835"/>
        <v>0</v>
      </c>
      <c r="ABK278" s="21">
        <f t="shared" si="1835"/>
        <v>0</v>
      </c>
      <c r="ABL278" s="38">
        <f t="shared" si="1835"/>
        <v>0</v>
      </c>
    </row>
    <row r="279" spans="1:740" x14ac:dyDescent="0.25">
      <c r="A279" s="8"/>
      <c r="B279" s="8"/>
      <c r="C279" s="8"/>
      <c r="D279" s="8"/>
      <c r="E279" s="8"/>
      <c r="F279" s="8"/>
      <c r="G279" s="8"/>
      <c r="H279" s="8"/>
      <c r="I279" s="9"/>
      <c r="J279" s="9"/>
      <c r="K279" s="8"/>
      <c r="L279" s="9"/>
      <c r="EP279" s="4">
        <f t="shared" si="1629"/>
        <v>4.4000000000000004</v>
      </c>
      <c r="EQ279" s="15">
        <v>45</v>
      </c>
      <c r="ER279" s="37">
        <f t="shared" si="1826"/>
        <v>0</v>
      </c>
      <c r="ES279" s="21">
        <f t="shared" si="1826"/>
        <v>0</v>
      </c>
      <c r="ET279" s="21">
        <f t="shared" si="1826"/>
        <v>0</v>
      </c>
      <c r="EU279" s="21">
        <f t="shared" si="1826"/>
        <v>0</v>
      </c>
      <c r="EV279" s="21">
        <f t="shared" si="1826"/>
        <v>0</v>
      </c>
      <c r="EW279" s="21">
        <f t="shared" si="1826"/>
        <v>0</v>
      </c>
      <c r="EX279" s="21">
        <f t="shared" si="1826"/>
        <v>0</v>
      </c>
      <c r="EY279" s="21">
        <f t="shared" si="1826"/>
        <v>0</v>
      </c>
      <c r="EZ279" s="21">
        <f t="shared" si="1826"/>
        <v>0</v>
      </c>
      <c r="FA279" s="21">
        <f t="shared" si="1826"/>
        <v>0</v>
      </c>
      <c r="FB279" s="38">
        <f t="shared" si="1827"/>
        <v>0</v>
      </c>
      <c r="FC279" s="43">
        <f t="shared" si="1827"/>
        <v>0</v>
      </c>
      <c r="FD279" s="21">
        <f t="shared" si="1827"/>
        <v>0</v>
      </c>
      <c r="FE279" s="21">
        <f t="shared" si="1827"/>
        <v>0</v>
      </c>
      <c r="FF279" s="21">
        <f t="shared" si="1827"/>
        <v>0</v>
      </c>
      <c r="FG279" s="21">
        <f t="shared" si="1827"/>
        <v>0</v>
      </c>
      <c r="FH279" s="21">
        <f t="shared" si="1827"/>
        <v>0</v>
      </c>
      <c r="FI279" s="21">
        <f t="shared" si="1827"/>
        <v>0</v>
      </c>
      <c r="FJ279" s="21">
        <f t="shared" si="1827"/>
        <v>4</v>
      </c>
      <c r="FK279" s="21">
        <f t="shared" si="1827"/>
        <v>4</v>
      </c>
      <c r="FL279" s="21">
        <f t="shared" si="1828"/>
        <v>0</v>
      </c>
      <c r="FM279" s="82">
        <f t="shared" si="1828"/>
        <v>0</v>
      </c>
      <c r="FN279" s="37">
        <f t="shared" si="1828"/>
        <v>0</v>
      </c>
      <c r="FO279" s="21">
        <f t="shared" si="1828"/>
        <v>0</v>
      </c>
      <c r="FP279" s="21">
        <f t="shared" si="1828"/>
        <v>0</v>
      </c>
      <c r="FQ279" s="21">
        <f t="shared" si="1828"/>
        <v>0</v>
      </c>
      <c r="FR279" s="21">
        <f t="shared" si="1828"/>
        <v>0</v>
      </c>
      <c r="FS279" s="21">
        <f t="shared" si="1828"/>
        <v>0</v>
      </c>
      <c r="FT279" s="21">
        <f t="shared" si="1828"/>
        <v>0</v>
      </c>
      <c r="FU279" s="21">
        <f t="shared" si="1828"/>
        <v>0</v>
      </c>
      <c r="FV279" s="21">
        <f t="shared" si="1829"/>
        <v>0</v>
      </c>
      <c r="FW279" s="21">
        <f t="shared" si="1829"/>
        <v>0</v>
      </c>
      <c r="FX279" s="38">
        <f t="shared" si="1829"/>
        <v>0</v>
      </c>
      <c r="FY279" s="43">
        <f t="shared" si="1829"/>
        <v>0</v>
      </c>
      <c r="FZ279" s="21">
        <f t="shared" si="1829"/>
        <v>0</v>
      </c>
      <c r="GA279" s="21">
        <f t="shared" si="1829"/>
        <v>0</v>
      </c>
      <c r="GB279" s="21">
        <f t="shared" si="1829"/>
        <v>0</v>
      </c>
      <c r="GC279" s="21">
        <f t="shared" si="1829"/>
        <v>0</v>
      </c>
      <c r="GD279" s="21">
        <f t="shared" si="1829"/>
        <v>0</v>
      </c>
      <c r="GE279" s="21">
        <f t="shared" si="1829"/>
        <v>0</v>
      </c>
      <c r="GF279" s="21">
        <f t="shared" si="1829"/>
        <v>0</v>
      </c>
      <c r="GG279" s="21">
        <f t="shared" si="1829"/>
        <v>0</v>
      </c>
      <c r="GH279" s="21">
        <f t="shared" si="1829"/>
        <v>0</v>
      </c>
      <c r="GI279" s="38">
        <f t="shared" si="1829"/>
        <v>0</v>
      </c>
      <c r="GK279" s="4">
        <f t="shared" si="1630"/>
        <v>4.4000000000000004</v>
      </c>
      <c r="GL279" s="15">
        <v>45</v>
      </c>
      <c r="GM279" s="37">
        <f t="shared" si="1539"/>
        <v>0</v>
      </c>
      <c r="GN279" s="21">
        <f t="shared" si="1540"/>
        <v>0</v>
      </c>
      <c r="GO279" s="21">
        <f t="shared" si="1541"/>
        <v>0</v>
      </c>
      <c r="GP279" s="21">
        <f t="shared" si="1542"/>
        <v>0</v>
      </c>
      <c r="GQ279" s="21">
        <f t="shared" si="1543"/>
        <v>0</v>
      </c>
      <c r="GR279" s="21">
        <f t="shared" si="1544"/>
        <v>0</v>
      </c>
      <c r="GS279" s="21">
        <f t="shared" si="1545"/>
        <v>0</v>
      </c>
      <c r="GT279" s="21">
        <f t="shared" si="1546"/>
        <v>0</v>
      </c>
      <c r="GU279" s="21">
        <f t="shared" si="1547"/>
        <v>0</v>
      </c>
      <c r="GV279" s="21">
        <f t="shared" si="1548"/>
        <v>0</v>
      </c>
      <c r="GW279" s="38">
        <f t="shared" si="1549"/>
        <v>0</v>
      </c>
      <c r="GX279" s="43">
        <f t="shared" si="1550"/>
        <v>0</v>
      </c>
      <c r="GY279" s="21">
        <f t="shared" si="1551"/>
        <v>0</v>
      </c>
      <c r="GZ279" s="21">
        <f t="shared" si="1552"/>
        <v>0</v>
      </c>
      <c r="HA279" s="21">
        <f t="shared" si="1553"/>
        <v>0</v>
      </c>
      <c r="HB279" s="21">
        <f t="shared" si="1554"/>
        <v>0</v>
      </c>
      <c r="HC279" s="21">
        <f t="shared" si="1555"/>
        <v>0</v>
      </c>
      <c r="HD279" s="21">
        <f t="shared" si="1556"/>
        <v>0</v>
      </c>
      <c r="HE279" s="21">
        <f t="shared" si="1557"/>
        <v>0</v>
      </c>
      <c r="HF279" s="21">
        <f t="shared" si="1558"/>
        <v>0</v>
      </c>
      <c r="HG279" s="21">
        <f t="shared" si="1559"/>
        <v>0</v>
      </c>
      <c r="HH279" s="82">
        <f t="shared" si="1560"/>
        <v>0</v>
      </c>
      <c r="HI279" s="37">
        <f t="shared" si="1561"/>
        <v>0</v>
      </c>
      <c r="HJ279" s="21">
        <f t="shared" si="1562"/>
        <v>0</v>
      </c>
      <c r="HK279" s="21">
        <f t="shared" si="1563"/>
        <v>0</v>
      </c>
      <c r="HL279" s="21">
        <f t="shared" si="1564"/>
        <v>0</v>
      </c>
      <c r="HM279" s="21">
        <f t="shared" si="1565"/>
        <v>0</v>
      </c>
      <c r="HN279" s="21">
        <f t="shared" si="1566"/>
        <v>0</v>
      </c>
      <c r="HO279" s="21">
        <f t="shared" si="1567"/>
        <v>0</v>
      </c>
      <c r="HP279" s="21">
        <f t="shared" si="1568"/>
        <v>0</v>
      </c>
      <c r="HQ279" s="21">
        <f t="shared" si="1569"/>
        <v>0</v>
      </c>
      <c r="HR279" s="21">
        <f t="shared" si="1570"/>
        <v>0</v>
      </c>
      <c r="HS279" s="38">
        <f t="shared" si="1571"/>
        <v>0</v>
      </c>
      <c r="HT279" s="43">
        <f t="shared" si="1572"/>
        <v>0</v>
      </c>
      <c r="HU279" s="21">
        <f t="shared" si="1573"/>
        <v>0</v>
      </c>
      <c r="HV279" s="21">
        <f t="shared" si="1574"/>
        <v>0</v>
      </c>
      <c r="HW279" s="21">
        <f t="shared" si="1575"/>
        <v>0</v>
      </c>
      <c r="HX279" s="21">
        <f t="shared" si="1576"/>
        <v>0</v>
      </c>
      <c r="HY279" s="21">
        <f t="shared" si="1577"/>
        <v>0</v>
      </c>
      <c r="HZ279" s="21">
        <f t="shared" si="1578"/>
        <v>0</v>
      </c>
      <c r="IA279" s="21">
        <f t="shared" si="1579"/>
        <v>0</v>
      </c>
      <c r="IB279" s="21">
        <f t="shared" si="1580"/>
        <v>0</v>
      </c>
      <c r="IC279" s="21">
        <f t="shared" si="1581"/>
        <v>0</v>
      </c>
      <c r="ID279" s="38">
        <f t="shared" si="1582"/>
        <v>0</v>
      </c>
      <c r="IG279" s="15">
        <v>45</v>
      </c>
      <c r="IH279" s="37"/>
      <c r="II279" s="21"/>
      <c r="IJ279" s="21"/>
      <c r="IK279" s="21"/>
      <c r="IL279" s="21"/>
      <c r="IM279" s="21"/>
      <c r="IN279" s="21"/>
      <c r="IO279" s="21"/>
      <c r="IP279" s="21"/>
      <c r="IQ279" s="21"/>
      <c r="IR279" s="38"/>
      <c r="IS279" s="43"/>
      <c r="IT279" s="21"/>
      <c r="IU279" s="21"/>
      <c r="IV279" s="21"/>
      <c r="IW279" s="21"/>
      <c r="IX279" s="21"/>
      <c r="IY279" s="21"/>
      <c r="IZ279" s="21"/>
      <c r="JA279" s="21"/>
      <c r="JB279" s="21"/>
      <c r="JC279" s="82"/>
      <c r="JD279" s="37"/>
      <c r="JE279" s="21"/>
      <c r="JF279" s="21"/>
      <c r="JG279" s="21"/>
      <c r="JH279" s="21"/>
      <c r="JI279" s="21"/>
      <c r="JJ279" s="21"/>
      <c r="JK279" s="21"/>
      <c r="JL279" s="21"/>
      <c r="JM279" s="21"/>
      <c r="JN279" s="38"/>
      <c r="JO279" s="43"/>
      <c r="JP279" s="21"/>
      <c r="JQ279" s="21"/>
      <c r="JR279" s="21"/>
      <c r="JS279" s="21"/>
      <c r="JT279" s="21"/>
      <c r="JU279" s="21"/>
      <c r="JV279" s="21"/>
      <c r="JW279" s="21"/>
      <c r="JX279" s="21"/>
      <c r="JY279" s="38"/>
      <c r="KD279" s="4">
        <f t="shared" si="1631"/>
        <v>4.4000000000000004</v>
      </c>
      <c r="KE279" s="15">
        <v>45</v>
      </c>
      <c r="KF279" s="37">
        <f t="shared" si="1632"/>
        <v>0</v>
      </c>
      <c r="KG279" s="21">
        <f t="shared" si="1633"/>
        <v>0</v>
      </c>
      <c r="KH279" s="21">
        <f t="shared" si="1634"/>
        <v>0</v>
      </c>
      <c r="KI279" s="21">
        <f t="shared" si="1635"/>
        <v>0</v>
      </c>
      <c r="KJ279" s="21">
        <f t="shared" si="1636"/>
        <v>0</v>
      </c>
      <c r="KK279" s="21">
        <f t="shared" si="1637"/>
        <v>0</v>
      </c>
      <c r="KL279" s="21">
        <f t="shared" si="1638"/>
        <v>0</v>
      </c>
      <c r="KM279" s="21">
        <f t="shared" si="1639"/>
        <v>0</v>
      </c>
      <c r="KN279" s="21">
        <f t="shared" si="1640"/>
        <v>0</v>
      </c>
      <c r="KO279" s="21">
        <f t="shared" si="1641"/>
        <v>0</v>
      </c>
      <c r="KP279" s="38">
        <f t="shared" si="1642"/>
        <v>0</v>
      </c>
      <c r="KQ279" s="43">
        <f t="shared" si="1643"/>
        <v>0</v>
      </c>
      <c r="KR279" s="21">
        <f t="shared" si="1644"/>
        <v>0</v>
      </c>
      <c r="KS279" s="21">
        <f t="shared" si="1645"/>
        <v>0</v>
      </c>
      <c r="KT279" s="21">
        <f t="shared" si="1646"/>
        <v>0</v>
      </c>
      <c r="KU279" s="21">
        <f t="shared" si="1647"/>
        <v>0</v>
      </c>
      <c r="KV279" s="21">
        <f t="shared" si="1648"/>
        <v>0</v>
      </c>
      <c r="KW279" s="21">
        <f t="shared" si="1649"/>
        <v>0</v>
      </c>
      <c r="KX279" s="21">
        <f t="shared" si="1650"/>
        <v>-4</v>
      </c>
      <c r="KY279" s="21">
        <f t="shared" si="1651"/>
        <v>-4</v>
      </c>
      <c r="KZ279" s="21">
        <f t="shared" si="1652"/>
        <v>0</v>
      </c>
      <c r="LA279" s="82">
        <f t="shared" si="1653"/>
        <v>0</v>
      </c>
      <c r="LB279" s="37">
        <f t="shared" si="1654"/>
        <v>0</v>
      </c>
      <c r="LC279" s="21">
        <f t="shared" si="1655"/>
        <v>0</v>
      </c>
      <c r="LD279" s="21">
        <f t="shared" si="1656"/>
        <v>0</v>
      </c>
      <c r="LE279" s="21">
        <f t="shared" si="1657"/>
        <v>0</v>
      </c>
      <c r="LF279" s="21">
        <f t="shared" si="1658"/>
        <v>0</v>
      </c>
      <c r="LG279" s="21">
        <f t="shared" si="1659"/>
        <v>0</v>
      </c>
      <c r="LH279" s="21">
        <f t="shared" si="1660"/>
        <v>0</v>
      </c>
      <c r="LI279" s="21">
        <f t="shared" si="1661"/>
        <v>0</v>
      </c>
      <c r="LJ279" s="21">
        <f t="shared" si="1662"/>
        <v>0</v>
      </c>
      <c r="LK279" s="21">
        <f t="shared" si="1663"/>
        <v>0</v>
      </c>
      <c r="LL279" s="38">
        <f t="shared" si="1664"/>
        <v>0</v>
      </c>
      <c r="LM279" s="43">
        <f t="shared" si="1665"/>
        <v>0</v>
      </c>
      <c r="LN279" s="21">
        <f t="shared" si="1666"/>
        <v>0</v>
      </c>
      <c r="LO279" s="21">
        <f t="shared" si="1667"/>
        <v>0</v>
      </c>
      <c r="LP279" s="21">
        <f t="shared" si="1668"/>
        <v>0</v>
      </c>
      <c r="LQ279" s="21">
        <f t="shared" si="1669"/>
        <v>0</v>
      </c>
      <c r="LR279" s="21">
        <f t="shared" si="1670"/>
        <v>0</v>
      </c>
      <c r="LS279" s="21">
        <f t="shared" si="1671"/>
        <v>0</v>
      </c>
      <c r="LT279" s="21">
        <f t="shared" si="1672"/>
        <v>0</v>
      </c>
      <c r="LU279" s="21">
        <f t="shared" si="1673"/>
        <v>0</v>
      </c>
      <c r="LV279" s="21">
        <f t="shared" si="1674"/>
        <v>0</v>
      </c>
      <c r="LW279" s="38">
        <f t="shared" si="1675"/>
        <v>0</v>
      </c>
      <c r="MC279" s="4">
        <f t="shared" si="1676"/>
        <v>5.2</v>
      </c>
      <c r="MD279" s="15">
        <v>53</v>
      </c>
      <c r="ME279" s="37">
        <f t="shared" si="1830"/>
        <v>0</v>
      </c>
      <c r="MF279" s="21">
        <f t="shared" si="1830"/>
        <v>0</v>
      </c>
      <c r="MG279" s="21">
        <f t="shared" si="1830"/>
        <v>0</v>
      </c>
      <c r="MH279" s="21">
        <f t="shared" si="1830"/>
        <v>0</v>
      </c>
      <c r="MI279" s="21">
        <f t="shared" si="1830"/>
        <v>0</v>
      </c>
      <c r="MJ279" s="21">
        <f t="shared" si="1830"/>
        <v>0</v>
      </c>
      <c r="MK279" s="21">
        <f t="shared" si="1830"/>
        <v>0</v>
      </c>
      <c r="ML279" s="21">
        <f t="shared" si="1830"/>
        <v>0</v>
      </c>
      <c r="MM279" s="21">
        <f t="shared" si="1830"/>
        <v>0</v>
      </c>
      <c r="MN279" s="21">
        <f t="shared" si="1830"/>
        <v>0</v>
      </c>
      <c r="MO279" s="21">
        <f t="shared" si="1831"/>
        <v>0</v>
      </c>
      <c r="MP279" s="21">
        <f t="shared" si="1831"/>
        <v>0</v>
      </c>
      <c r="MQ279" s="21">
        <f t="shared" si="1831"/>
        <v>0</v>
      </c>
      <c r="MR279" s="21">
        <f t="shared" si="1831"/>
        <v>0</v>
      </c>
      <c r="MS279" s="21">
        <f t="shared" si="1831"/>
        <v>0</v>
      </c>
      <c r="MT279" s="21">
        <f t="shared" si="1831"/>
        <v>0</v>
      </c>
      <c r="MU279" s="21">
        <f t="shared" si="1831"/>
        <v>0</v>
      </c>
      <c r="MV279" s="21">
        <f t="shared" si="1831"/>
        <v>0</v>
      </c>
      <c r="MW279" s="21">
        <f t="shared" si="1831"/>
        <v>0</v>
      </c>
      <c r="MX279" s="21">
        <f t="shared" si="1831"/>
        <v>0</v>
      </c>
      <c r="MY279" s="21">
        <f t="shared" si="1832"/>
        <v>0</v>
      </c>
      <c r="MZ279" s="21">
        <f t="shared" si="1832"/>
        <v>0</v>
      </c>
      <c r="NA279" s="21">
        <f t="shared" si="1832"/>
        <v>0</v>
      </c>
      <c r="NB279" s="21">
        <f t="shared" si="1832"/>
        <v>0</v>
      </c>
      <c r="NC279" s="21">
        <f t="shared" si="1832"/>
        <v>0</v>
      </c>
      <c r="ND279" s="21">
        <f t="shared" si="1832"/>
        <v>0</v>
      </c>
      <c r="NE279" s="21">
        <f t="shared" si="1832"/>
        <v>-2</v>
      </c>
      <c r="NF279" s="21">
        <f t="shared" si="1832"/>
        <v>-4</v>
      </c>
      <c r="NG279" s="21">
        <f t="shared" si="1832"/>
        <v>-2</v>
      </c>
      <c r="NH279" s="21">
        <f t="shared" si="1832"/>
        <v>0</v>
      </c>
      <c r="NI279" s="21">
        <f t="shared" si="1833"/>
        <v>0</v>
      </c>
      <c r="NJ279" s="21">
        <f t="shared" si="1833"/>
        <v>0</v>
      </c>
      <c r="NK279" s="21">
        <f t="shared" si="1833"/>
        <v>0</v>
      </c>
      <c r="NL279" s="21">
        <f t="shared" si="1833"/>
        <v>0</v>
      </c>
      <c r="NM279" s="21">
        <f t="shared" si="1833"/>
        <v>0</v>
      </c>
      <c r="NN279" s="21">
        <f t="shared" si="1833"/>
        <v>0</v>
      </c>
      <c r="NO279" s="21">
        <f t="shared" si="1833"/>
        <v>0</v>
      </c>
      <c r="NP279" s="21">
        <f t="shared" si="1833"/>
        <v>0</v>
      </c>
      <c r="NQ279" s="21">
        <f t="shared" si="1833"/>
        <v>0</v>
      </c>
      <c r="NR279" s="38">
        <f t="shared" si="1833"/>
        <v>0</v>
      </c>
      <c r="NS279"/>
      <c r="NU279" s="4">
        <f t="shared" si="1681"/>
        <v>5.2</v>
      </c>
      <c r="NV279" s="15">
        <v>53</v>
      </c>
      <c r="NW279" s="37">
        <f t="shared" si="1682"/>
        <v>31.64</v>
      </c>
      <c r="NX279" s="21">
        <f t="shared" si="1588"/>
        <v>31.64</v>
      </c>
      <c r="NY279" s="21">
        <f t="shared" si="1589"/>
        <v>31.64</v>
      </c>
      <c r="NZ279" s="21">
        <f t="shared" si="1590"/>
        <v>31.64</v>
      </c>
      <c r="OA279" s="21">
        <f t="shared" si="1591"/>
        <v>31.64</v>
      </c>
      <c r="OB279" s="21">
        <f t="shared" si="1592"/>
        <v>31.64</v>
      </c>
      <c r="OC279" s="21">
        <f t="shared" si="1593"/>
        <v>31.64</v>
      </c>
      <c r="OD279" s="21">
        <f t="shared" si="1594"/>
        <v>31.64</v>
      </c>
      <c r="OE279" s="21">
        <f t="shared" si="1595"/>
        <v>31.64</v>
      </c>
      <c r="OF279" s="21">
        <f t="shared" si="1596"/>
        <v>31.64</v>
      </c>
      <c r="OG279" s="21">
        <f t="shared" si="1597"/>
        <v>31.64</v>
      </c>
      <c r="OH279" s="21">
        <f t="shared" si="1598"/>
        <v>31.64</v>
      </c>
      <c r="OI279" s="21">
        <f t="shared" si="1599"/>
        <v>31.64</v>
      </c>
      <c r="OJ279" s="21">
        <f t="shared" si="1600"/>
        <v>31.64</v>
      </c>
      <c r="OK279" s="21">
        <f t="shared" si="1601"/>
        <v>31.64</v>
      </c>
      <c r="OL279" s="21">
        <f t="shared" si="1602"/>
        <v>31.64</v>
      </c>
      <c r="OM279" s="21">
        <f t="shared" si="1603"/>
        <v>31.64</v>
      </c>
      <c r="ON279" s="21">
        <f t="shared" si="1604"/>
        <v>31.64</v>
      </c>
      <c r="OO279" s="21">
        <f t="shared" si="1605"/>
        <v>31.64</v>
      </c>
      <c r="OP279" s="21">
        <f t="shared" si="1606"/>
        <v>31.64</v>
      </c>
      <c r="OQ279" s="21">
        <f t="shared" si="1607"/>
        <v>31.64</v>
      </c>
      <c r="OR279" s="21">
        <f t="shared" si="1608"/>
        <v>31.64</v>
      </c>
      <c r="OS279" s="21">
        <f t="shared" si="1609"/>
        <v>31.64</v>
      </c>
      <c r="OT279" s="21">
        <f t="shared" si="1610"/>
        <v>31.64</v>
      </c>
      <c r="OU279" s="21">
        <f t="shared" si="1611"/>
        <v>31.64</v>
      </c>
      <c r="OV279" s="21">
        <f t="shared" si="1612"/>
        <v>31.64</v>
      </c>
      <c r="OW279" s="21">
        <f t="shared" si="1613"/>
        <v>31.64</v>
      </c>
      <c r="OX279" s="21">
        <f t="shared" si="1614"/>
        <v>31.64</v>
      </c>
      <c r="OY279" s="21">
        <f t="shared" si="1615"/>
        <v>31.64</v>
      </c>
      <c r="OZ279" s="21">
        <f t="shared" si="1616"/>
        <v>31.64</v>
      </c>
      <c r="PA279" s="21">
        <f t="shared" si="1617"/>
        <v>31.64</v>
      </c>
      <c r="PB279" s="21">
        <f t="shared" si="1618"/>
        <v>31.64</v>
      </c>
      <c r="PC279" s="21">
        <f t="shared" si="1619"/>
        <v>31.64</v>
      </c>
      <c r="PD279" s="21">
        <f t="shared" si="1620"/>
        <v>31.64</v>
      </c>
      <c r="PE279" s="21">
        <f t="shared" si="1621"/>
        <v>31.64</v>
      </c>
      <c r="PF279" s="21">
        <f t="shared" si="1622"/>
        <v>31.64</v>
      </c>
      <c r="PG279" s="21">
        <f t="shared" si="1623"/>
        <v>31.64</v>
      </c>
      <c r="PH279" s="21">
        <f t="shared" si="1624"/>
        <v>31.64</v>
      </c>
      <c r="PI279" s="21">
        <f t="shared" si="1625"/>
        <v>31.64</v>
      </c>
      <c r="PJ279" s="38">
        <f t="shared" si="1626"/>
        <v>31.64</v>
      </c>
      <c r="PK279"/>
      <c r="PM279" s="4">
        <f t="shared" si="1683"/>
        <v>5.2</v>
      </c>
      <c r="PN279" s="15">
        <v>53</v>
      </c>
      <c r="PO279" s="37">
        <f t="shared" si="1684"/>
        <v>0</v>
      </c>
      <c r="PP279" s="21">
        <f t="shared" si="1685"/>
        <v>0</v>
      </c>
      <c r="PQ279" s="21">
        <f t="shared" si="1686"/>
        <v>0</v>
      </c>
      <c r="PR279" s="21">
        <f t="shared" si="1687"/>
        <v>0</v>
      </c>
      <c r="PS279" s="21">
        <f t="shared" si="1688"/>
        <v>0</v>
      </c>
      <c r="PT279" s="21">
        <f t="shared" si="1689"/>
        <v>0</v>
      </c>
      <c r="PU279" s="21">
        <f t="shared" si="1690"/>
        <v>0</v>
      </c>
      <c r="PV279" s="21">
        <f t="shared" si="1691"/>
        <v>0</v>
      </c>
      <c r="PW279" s="21">
        <f t="shared" si="1692"/>
        <v>0</v>
      </c>
      <c r="PX279" s="21">
        <f t="shared" si="1693"/>
        <v>0</v>
      </c>
      <c r="PY279" s="21">
        <f t="shared" si="1694"/>
        <v>0</v>
      </c>
      <c r="PZ279" s="21">
        <f t="shared" si="1695"/>
        <v>0</v>
      </c>
      <c r="QA279" s="21">
        <f t="shared" si="1696"/>
        <v>0</v>
      </c>
      <c r="QB279" s="21">
        <f t="shared" si="1697"/>
        <v>0</v>
      </c>
      <c r="QC279" s="21">
        <f t="shared" si="1698"/>
        <v>0</v>
      </c>
      <c r="QD279" s="21">
        <f t="shared" si="1699"/>
        <v>0</v>
      </c>
      <c r="QE279" s="21">
        <f t="shared" si="1700"/>
        <v>0</v>
      </c>
      <c r="QF279" s="21">
        <f t="shared" si="1701"/>
        <v>0</v>
      </c>
      <c r="QG279" s="21">
        <f t="shared" si="1702"/>
        <v>0</v>
      </c>
      <c r="QH279" s="21">
        <f t="shared" si="1703"/>
        <v>0</v>
      </c>
      <c r="QI279" s="21">
        <f t="shared" si="1704"/>
        <v>0</v>
      </c>
      <c r="QJ279" s="21">
        <f t="shared" si="1705"/>
        <v>0</v>
      </c>
      <c r="QK279" s="21">
        <f t="shared" si="1706"/>
        <v>0</v>
      </c>
      <c r="QL279" s="21">
        <f t="shared" si="1707"/>
        <v>0</v>
      </c>
      <c r="QM279" s="21">
        <f t="shared" si="1708"/>
        <v>0</v>
      </c>
      <c r="QN279" s="21">
        <f t="shared" si="1709"/>
        <v>0</v>
      </c>
      <c r="QO279" s="21">
        <f t="shared" si="1710"/>
        <v>0</v>
      </c>
      <c r="QP279" s="21">
        <f t="shared" si="1711"/>
        <v>0</v>
      </c>
      <c r="QQ279" s="21">
        <f t="shared" si="1712"/>
        <v>0</v>
      </c>
      <c r="QR279" s="21">
        <f t="shared" si="1713"/>
        <v>0</v>
      </c>
      <c r="QS279" s="21">
        <f t="shared" si="1714"/>
        <v>0</v>
      </c>
      <c r="QT279" s="21">
        <f t="shared" si="1715"/>
        <v>0</v>
      </c>
      <c r="QU279" s="21">
        <f t="shared" si="1716"/>
        <v>0</v>
      </c>
      <c r="QV279" s="21">
        <f t="shared" si="1717"/>
        <v>0</v>
      </c>
      <c r="QW279" s="21">
        <f t="shared" si="1718"/>
        <v>0</v>
      </c>
      <c r="QX279" s="21">
        <f t="shared" si="1719"/>
        <v>0</v>
      </c>
      <c r="QY279" s="21">
        <f t="shared" si="1720"/>
        <v>0</v>
      </c>
      <c r="QZ279" s="21">
        <f t="shared" si="1721"/>
        <v>0</v>
      </c>
      <c r="RA279" s="21">
        <f t="shared" si="1722"/>
        <v>0</v>
      </c>
      <c r="RB279" s="38">
        <f t="shared" si="1723"/>
        <v>0</v>
      </c>
      <c r="RC279"/>
      <c r="ZS279" s="4">
        <f t="shared" si="1724"/>
        <v>4.4000000000000004</v>
      </c>
      <c r="ZT279" s="15">
        <v>45</v>
      </c>
      <c r="ZU279" s="37">
        <f t="shared" ref="ZU279:ABL279" si="1836">IF(ISNUMBER(INDEX(Asfalt,$ZT279,ZV$226)),INDEX(Asfalt,$ZT279,ZV$226),0)</f>
        <v>0</v>
      </c>
      <c r="ZV279" s="21">
        <f t="shared" si="1836"/>
        <v>0</v>
      </c>
      <c r="ZW279" s="21">
        <f t="shared" si="1836"/>
        <v>0</v>
      </c>
      <c r="ZX279" s="21">
        <f t="shared" si="1836"/>
        <v>0</v>
      </c>
      <c r="ZY279" s="21">
        <f t="shared" si="1836"/>
        <v>0</v>
      </c>
      <c r="ZZ279" s="21">
        <f t="shared" si="1836"/>
        <v>0</v>
      </c>
      <c r="AAA279" s="21">
        <f t="shared" si="1836"/>
        <v>0</v>
      </c>
      <c r="AAB279" s="21">
        <f t="shared" si="1836"/>
        <v>0</v>
      </c>
      <c r="AAC279" s="21">
        <f t="shared" si="1836"/>
        <v>0</v>
      </c>
      <c r="AAD279" s="21">
        <f t="shared" si="1836"/>
        <v>0</v>
      </c>
      <c r="AAE279" s="38">
        <f t="shared" si="1836"/>
        <v>0</v>
      </c>
      <c r="AAF279" s="43">
        <f t="shared" si="1836"/>
        <v>0</v>
      </c>
      <c r="AAG279" s="21">
        <f t="shared" si="1836"/>
        <v>0</v>
      </c>
      <c r="AAH279" s="21">
        <f t="shared" si="1836"/>
        <v>0</v>
      </c>
      <c r="AAI279" s="21">
        <f t="shared" si="1836"/>
        <v>0</v>
      </c>
      <c r="AAJ279" s="21">
        <f t="shared" si="1836"/>
        <v>0</v>
      </c>
      <c r="AAK279" s="21">
        <f t="shared" si="1836"/>
        <v>0</v>
      </c>
      <c r="AAL279" s="21">
        <f t="shared" si="1836"/>
        <v>0</v>
      </c>
      <c r="AAM279" s="21">
        <f t="shared" si="1836"/>
        <v>4</v>
      </c>
      <c r="AAN279" s="21">
        <f t="shared" si="1836"/>
        <v>4</v>
      </c>
      <c r="AAO279" s="21">
        <f t="shared" si="1836"/>
        <v>0</v>
      </c>
      <c r="AAP279" s="82">
        <f t="shared" si="1836"/>
        <v>0</v>
      </c>
      <c r="AAQ279" s="37">
        <f t="shared" si="1836"/>
        <v>0</v>
      </c>
      <c r="AAR279" s="21">
        <f t="shared" si="1836"/>
        <v>0</v>
      </c>
      <c r="AAS279" s="21">
        <f t="shared" si="1836"/>
        <v>0</v>
      </c>
      <c r="AAT279" s="21">
        <f t="shared" si="1836"/>
        <v>0</v>
      </c>
      <c r="AAU279" s="21">
        <f t="shared" si="1836"/>
        <v>0</v>
      </c>
      <c r="AAV279" s="21">
        <f t="shared" si="1836"/>
        <v>0</v>
      </c>
      <c r="AAW279" s="21">
        <f t="shared" si="1836"/>
        <v>0</v>
      </c>
      <c r="AAX279" s="21">
        <f t="shared" si="1836"/>
        <v>0</v>
      </c>
      <c r="AAY279" s="21">
        <f t="shared" si="1836"/>
        <v>0</v>
      </c>
      <c r="AAZ279" s="21">
        <f t="shared" si="1836"/>
        <v>0</v>
      </c>
      <c r="ABA279" s="38">
        <f t="shared" si="1836"/>
        <v>0</v>
      </c>
      <c r="ABB279" s="43">
        <f t="shared" si="1836"/>
        <v>0</v>
      </c>
      <c r="ABC279" s="21">
        <f t="shared" si="1836"/>
        <v>0</v>
      </c>
      <c r="ABD279" s="21">
        <f t="shared" si="1836"/>
        <v>0</v>
      </c>
      <c r="ABE279" s="21">
        <f t="shared" si="1836"/>
        <v>0</v>
      </c>
      <c r="ABF279" s="21">
        <f t="shared" si="1836"/>
        <v>0</v>
      </c>
      <c r="ABG279" s="21">
        <f t="shared" si="1836"/>
        <v>0</v>
      </c>
      <c r="ABH279" s="21">
        <f t="shared" si="1836"/>
        <v>0</v>
      </c>
      <c r="ABI279" s="21">
        <f t="shared" si="1836"/>
        <v>0</v>
      </c>
      <c r="ABJ279" s="21">
        <f t="shared" si="1836"/>
        <v>0</v>
      </c>
      <c r="ABK279" s="21">
        <f t="shared" si="1836"/>
        <v>0</v>
      </c>
      <c r="ABL279" s="38">
        <f t="shared" si="1836"/>
        <v>0</v>
      </c>
    </row>
    <row r="280" spans="1:740" ht="15.75" thickBot="1" x14ac:dyDescent="0.3">
      <c r="A280" s="8"/>
      <c r="B280" s="8"/>
      <c r="C280" s="8"/>
      <c r="D280" s="8"/>
      <c r="E280" s="8"/>
      <c r="F280" s="8"/>
      <c r="G280" s="8"/>
      <c r="H280" s="8"/>
      <c r="I280" s="9"/>
      <c r="J280" s="9"/>
      <c r="K280" s="8"/>
      <c r="L280" s="9"/>
      <c r="EP280" s="4">
        <f t="shared" si="1629"/>
        <v>4.5</v>
      </c>
      <c r="EQ280" s="15">
        <v>46</v>
      </c>
      <c r="ER280" s="39">
        <f t="shared" si="1826"/>
        <v>0</v>
      </c>
      <c r="ES280" s="40">
        <f t="shared" si="1826"/>
        <v>0</v>
      </c>
      <c r="ET280" s="40">
        <f t="shared" si="1826"/>
        <v>0</v>
      </c>
      <c r="EU280" s="40">
        <f t="shared" si="1826"/>
        <v>0</v>
      </c>
      <c r="EV280" s="40">
        <f t="shared" si="1826"/>
        <v>0</v>
      </c>
      <c r="EW280" s="40">
        <f t="shared" si="1826"/>
        <v>0</v>
      </c>
      <c r="EX280" s="40">
        <f t="shared" si="1826"/>
        <v>0</v>
      </c>
      <c r="EY280" s="40">
        <f t="shared" si="1826"/>
        <v>0</v>
      </c>
      <c r="EZ280" s="40">
        <f t="shared" si="1826"/>
        <v>0</v>
      </c>
      <c r="FA280" s="40">
        <f t="shared" si="1826"/>
        <v>0</v>
      </c>
      <c r="FB280" s="41">
        <f t="shared" si="1827"/>
        <v>0</v>
      </c>
      <c r="FC280" s="101">
        <f t="shared" si="1827"/>
        <v>0</v>
      </c>
      <c r="FD280" s="40">
        <f t="shared" si="1827"/>
        <v>0</v>
      </c>
      <c r="FE280" s="40">
        <f t="shared" si="1827"/>
        <v>0</v>
      </c>
      <c r="FF280" s="40">
        <f t="shared" si="1827"/>
        <v>0</v>
      </c>
      <c r="FG280" s="40">
        <f t="shared" si="1827"/>
        <v>0</v>
      </c>
      <c r="FH280" s="40">
        <f t="shared" si="1827"/>
        <v>0</v>
      </c>
      <c r="FI280" s="40">
        <f t="shared" si="1827"/>
        <v>0</v>
      </c>
      <c r="FJ280" s="40">
        <f t="shared" si="1827"/>
        <v>4</v>
      </c>
      <c r="FK280" s="40">
        <f t="shared" si="1827"/>
        <v>4</v>
      </c>
      <c r="FL280" s="40">
        <f t="shared" si="1828"/>
        <v>0</v>
      </c>
      <c r="FM280" s="93">
        <f t="shared" si="1828"/>
        <v>0</v>
      </c>
      <c r="FN280" s="39">
        <f t="shared" si="1828"/>
        <v>0</v>
      </c>
      <c r="FO280" s="40">
        <f t="shared" si="1828"/>
        <v>0</v>
      </c>
      <c r="FP280" s="40">
        <f t="shared" si="1828"/>
        <v>0</v>
      </c>
      <c r="FQ280" s="40">
        <f t="shared" si="1828"/>
        <v>0</v>
      </c>
      <c r="FR280" s="40">
        <f t="shared" si="1828"/>
        <v>0</v>
      </c>
      <c r="FS280" s="40">
        <f t="shared" si="1828"/>
        <v>0</v>
      </c>
      <c r="FT280" s="40">
        <f t="shared" si="1828"/>
        <v>0</v>
      </c>
      <c r="FU280" s="40">
        <f t="shared" si="1828"/>
        <v>0</v>
      </c>
      <c r="FV280" s="40">
        <f t="shared" si="1829"/>
        <v>0</v>
      </c>
      <c r="FW280" s="40">
        <f t="shared" si="1829"/>
        <v>0</v>
      </c>
      <c r="FX280" s="41">
        <f t="shared" si="1829"/>
        <v>0</v>
      </c>
      <c r="FY280" s="101">
        <f t="shared" si="1829"/>
        <v>0</v>
      </c>
      <c r="FZ280" s="40">
        <f t="shared" si="1829"/>
        <v>0</v>
      </c>
      <c r="GA280" s="40">
        <f t="shared" si="1829"/>
        <v>0</v>
      </c>
      <c r="GB280" s="40">
        <f t="shared" si="1829"/>
        <v>0</v>
      </c>
      <c r="GC280" s="40">
        <f t="shared" si="1829"/>
        <v>0</v>
      </c>
      <c r="GD280" s="40">
        <f t="shared" si="1829"/>
        <v>0</v>
      </c>
      <c r="GE280" s="40">
        <f t="shared" si="1829"/>
        <v>0</v>
      </c>
      <c r="GF280" s="40">
        <f t="shared" si="1829"/>
        <v>0</v>
      </c>
      <c r="GG280" s="40">
        <f t="shared" si="1829"/>
        <v>0</v>
      </c>
      <c r="GH280" s="40">
        <f t="shared" si="1829"/>
        <v>0</v>
      </c>
      <c r="GI280" s="41">
        <f t="shared" si="1829"/>
        <v>0</v>
      </c>
      <c r="GK280" s="4">
        <f t="shared" si="1630"/>
        <v>4.5</v>
      </c>
      <c r="GL280" s="15">
        <v>46</v>
      </c>
      <c r="GM280" s="39">
        <f t="shared" si="1539"/>
        <v>0</v>
      </c>
      <c r="GN280" s="40">
        <f t="shared" si="1540"/>
        <v>0</v>
      </c>
      <c r="GO280" s="40">
        <f t="shared" si="1541"/>
        <v>0</v>
      </c>
      <c r="GP280" s="40">
        <f t="shared" si="1542"/>
        <v>0</v>
      </c>
      <c r="GQ280" s="40">
        <f t="shared" si="1543"/>
        <v>0</v>
      </c>
      <c r="GR280" s="40">
        <f t="shared" si="1544"/>
        <v>0</v>
      </c>
      <c r="GS280" s="40">
        <f t="shared" si="1545"/>
        <v>0</v>
      </c>
      <c r="GT280" s="40">
        <f t="shared" si="1546"/>
        <v>0</v>
      </c>
      <c r="GU280" s="40">
        <f t="shared" si="1547"/>
        <v>0</v>
      </c>
      <c r="GV280" s="40">
        <f t="shared" si="1548"/>
        <v>0</v>
      </c>
      <c r="GW280" s="41">
        <f t="shared" si="1549"/>
        <v>0</v>
      </c>
      <c r="GX280" s="101">
        <f t="shared" si="1550"/>
        <v>0</v>
      </c>
      <c r="GY280" s="40">
        <f t="shared" si="1551"/>
        <v>0</v>
      </c>
      <c r="GZ280" s="40">
        <f t="shared" si="1552"/>
        <v>0</v>
      </c>
      <c r="HA280" s="40">
        <f t="shared" si="1553"/>
        <v>0</v>
      </c>
      <c r="HB280" s="40">
        <f t="shared" si="1554"/>
        <v>0</v>
      </c>
      <c r="HC280" s="40">
        <f t="shared" si="1555"/>
        <v>0</v>
      </c>
      <c r="HD280" s="40">
        <f t="shared" si="1556"/>
        <v>0</v>
      </c>
      <c r="HE280" s="40">
        <f t="shared" si="1557"/>
        <v>4</v>
      </c>
      <c r="HF280" s="40">
        <f t="shared" si="1558"/>
        <v>4</v>
      </c>
      <c r="HG280" s="40">
        <f t="shared" si="1559"/>
        <v>0</v>
      </c>
      <c r="HH280" s="93">
        <f t="shared" si="1560"/>
        <v>0</v>
      </c>
      <c r="HI280" s="39">
        <f t="shared" si="1561"/>
        <v>0</v>
      </c>
      <c r="HJ280" s="40">
        <f t="shared" si="1562"/>
        <v>0</v>
      </c>
      <c r="HK280" s="40">
        <f t="shared" si="1563"/>
        <v>0</v>
      </c>
      <c r="HL280" s="40">
        <f t="shared" si="1564"/>
        <v>0</v>
      </c>
      <c r="HM280" s="40">
        <f t="shared" si="1565"/>
        <v>0</v>
      </c>
      <c r="HN280" s="40">
        <f t="shared" si="1566"/>
        <v>0</v>
      </c>
      <c r="HO280" s="40">
        <f t="shared" si="1567"/>
        <v>0</v>
      </c>
      <c r="HP280" s="40">
        <f t="shared" si="1568"/>
        <v>0</v>
      </c>
      <c r="HQ280" s="40">
        <f t="shared" si="1569"/>
        <v>0</v>
      </c>
      <c r="HR280" s="40">
        <f t="shared" si="1570"/>
        <v>0</v>
      </c>
      <c r="HS280" s="41">
        <f t="shared" si="1571"/>
        <v>0</v>
      </c>
      <c r="HT280" s="101">
        <f t="shared" si="1572"/>
        <v>0</v>
      </c>
      <c r="HU280" s="40">
        <f t="shared" si="1573"/>
        <v>0</v>
      </c>
      <c r="HV280" s="40">
        <f t="shared" si="1574"/>
        <v>0</v>
      </c>
      <c r="HW280" s="40">
        <f t="shared" si="1575"/>
        <v>0</v>
      </c>
      <c r="HX280" s="40">
        <f t="shared" si="1576"/>
        <v>0</v>
      </c>
      <c r="HY280" s="40">
        <f t="shared" si="1577"/>
        <v>0</v>
      </c>
      <c r="HZ280" s="40">
        <f t="shared" si="1578"/>
        <v>0</v>
      </c>
      <c r="IA280" s="40">
        <f t="shared" si="1579"/>
        <v>0</v>
      </c>
      <c r="IB280" s="40">
        <f t="shared" si="1580"/>
        <v>0</v>
      </c>
      <c r="IC280" s="40">
        <f t="shared" si="1581"/>
        <v>0</v>
      </c>
      <c r="ID280" s="41">
        <f t="shared" si="1582"/>
        <v>0</v>
      </c>
      <c r="IG280" s="15">
        <v>46</v>
      </c>
      <c r="IH280" s="39"/>
      <c r="II280" s="40"/>
      <c r="IJ280" s="40"/>
      <c r="IK280" s="40"/>
      <c r="IL280" s="40"/>
      <c r="IM280" s="40"/>
      <c r="IN280" s="40"/>
      <c r="IO280" s="40"/>
      <c r="IP280" s="40"/>
      <c r="IQ280" s="40"/>
      <c r="IR280" s="41"/>
      <c r="IS280" s="101"/>
      <c r="IT280" s="40"/>
      <c r="IU280" s="40"/>
      <c r="IV280" s="40"/>
      <c r="IW280" s="40"/>
      <c r="IX280" s="40"/>
      <c r="IY280" s="40"/>
      <c r="IZ280" s="40"/>
      <c r="JA280" s="40"/>
      <c r="JB280" s="40"/>
      <c r="JC280" s="93"/>
      <c r="JD280" s="39"/>
      <c r="JE280" s="40"/>
      <c r="JF280" s="40"/>
      <c r="JG280" s="40"/>
      <c r="JH280" s="40"/>
      <c r="JI280" s="40"/>
      <c r="JJ280" s="40"/>
      <c r="JK280" s="40"/>
      <c r="JL280" s="40"/>
      <c r="JM280" s="40"/>
      <c r="JN280" s="41"/>
      <c r="JO280" s="101"/>
      <c r="JP280" s="40"/>
      <c r="JQ280" s="40"/>
      <c r="JR280" s="40"/>
      <c r="JS280" s="40"/>
      <c r="JT280" s="40"/>
      <c r="JU280" s="40"/>
      <c r="JV280" s="40"/>
      <c r="JW280" s="40"/>
      <c r="JX280" s="40"/>
      <c r="JY280" s="41"/>
      <c r="KD280" s="4">
        <f t="shared" si="1631"/>
        <v>4.5</v>
      </c>
      <c r="KE280" s="15">
        <v>46</v>
      </c>
      <c r="KF280" s="39">
        <f t="shared" si="1632"/>
        <v>0</v>
      </c>
      <c r="KG280" s="40">
        <f t="shared" si="1633"/>
        <v>0</v>
      </c>
      <c r="KH280" s="40">
        <f t="shared" si="1634"/>
        <v>0</v>
      </c>
      <c r="KI280" s="40">
        <f t="shared" si="1635"/>
        <v>0</v>
      </c>
      <c r="KJ280" s="40">
        <f t="shared" si="1636"/>
        <v>0</v>
      </c>
      <c r="KK280" s="40">
        <f t="shared" si="1637"/>
        <v>0</v>
      </c>
      <c r="KL280" s="40">
        <f t="shared" si="1638"/>
        <v>0</v>
      </c>
      <c r="KM280" s="40">
        <f t="shared" si="1639"/>
        <v>0</v>
      </c>
      <c r="KN280" s="40">
        <f t="shared" si="1640"/>
        <v>0</v>
      </c>
      <c r="KO280" s="40">
        <f t="shared" si="1641"/>
        <v>0</v>
      </c>
      <c r="KP280" s="41">
        <f t="shared" si="1642"/>
        <v>0</v>
      </c>
      <c r="KQ280" s="101">
        <f t="shared" si="1643"/>
        <v>0</v>
      </c>
      <c r="KR280" s="40">
        <f t="shared" si="1644"/>
        <v>0</v>
      </c>
      <c r="KS280" s="40">
        <f t="shared" si="1645"/>
        <v>0</v>
      </c>
      <c r="KT280" s="40">
        <f t="shared" si="1646"/>
        <v>0</v>
      </c>
      <c r="KU280" s="40">
        <f t="shared" si="1647"/>
        <v>0</v>
      </c>
      <c r="KV280" s="40">
        <f t="shared" si="1648"/>
        <v>0</v>
      </c>
      <c r="KW280" s="40">
        <f t="shared" si="1649"/>
        <v>0</v>
      </c>
      <c r="KX280" s="40">
        <f t="shared" si="1650"/>
        <v>-4</v>
      </c>
      <c r="KY280" s="40">
        <f t="shared" si="1651"/>
        <v>-4</v>
      </c>
      <c r="KZ280" s="40">
        <f t="shared" si="1652"/>
        <v>0</v>
      </c>
      <c r="LA280" s="93">
        <f t="shared" si="1653"/>
        <v>0</v>
      </c>
      <c r="LB280" s="39">
        <f t="shared" si="1654"/>
        <v>0</v>
      </c>
      <c r="LC280" s="40">
        <f t="shared" si="1655"/>
        <v>0</v>
      </c>
      <c r="LD280" s="40">
        <f t="shared" si="1656"/>
        <v>0</v>
      </c>
      <c r="LE280" s="40">
        <f t="shared" si="1657"/>
        <v>0</v>
      </c>
      <c r="LF280" s="40">
        <f t="shared" si="1658"/>
        <v>0</v>
      </c>
      <c r="LG280" s="40">
        <f t="shared" si="1659"/>
        <v>0</v>
      </c>
      <c r="LH280" s="40">
        <f t="shared" si="1660"/>
        <v>0</v>
      </c>
      <c r="LI280" s="40">
        <f t="shared" si="1661"/>
        <v>0</v>
      </c>
      <c r="LJ280" s="40">
        <f t="shared" si="1662"/>
        <v>0</v>
      </c>
      <c r="LK280" s="40">
        <f t="shared" si="1663"/>
        <v>0</v>
      </c>
      <c r="LL280" s="41">
        <f t="shared" si="1664"/>
        <v>0</v>
      </c>
      <c r="LM280" s="101">
        <f t="shared" si="1665"/>
        <v>0</v>
      </c>
      <c r="LN280" s="40">
        <f t="shared" si="1666"/>
        <v>0</v>
      </c>
      <c r="LO280" s="40">
        <f t="shared" si="1667"/>
        <v>0</v>
      </c>
      <c r="LP280" s="40">
        <f t="shared" si="1668"/>
        <v>0</v>
      </c>
      <c r="LQ280" s="40">
        <f t="shared" si="1669"/>
        <v>0</v>
      </c>
      <c r="LR280" s="40">
        <f t="shared" si="1670"/>
        <v>0</v>
      </c>
      <c r="LS280" s="40">
        <f t="shared" si="1671"/>
        <v>0</v>
      </c>
      <c r="LT280" s="40">
        <f t="shared" si="1672"/>
        <v>0</v>
      </c>
      <c r="LU280" s="40">
        <f t="shared" si="1673"/>
        <v>0</v>
      </c>
      <c r="LV280" s="40">
        <f t="shared" si="1674"/>
        <v>0</v>
      </c>
      <c r="LW280" s="41">
        <f t="shared" si="1675"/>
        <v>0</v>
      </c>
      <c r="MC280" s="4">
        <f t="shared" si="1676"/>
        <v>5.3000000000000007</v>
      </c>
      <c r="MD280" s="15">
        <v>54</v>
      </c>
      <c r="ME280" s="37">
        <f t="shared" si="1830"/>
        <v>0</v>
      </c>
      <c r="MF280" s="21">
        <f t="shared" si="1830"/>
        <v>0</v>
      </c>
      <c r="MG280" s="21">
        <f t="shared" si="1830"/>
        <v>0</v>
      </c>
      <c r="MH280" s="21">
        <f t="shared" si="1830"/>
        <v>0</v>
      </c>
      <c r="MI280" s="21">
        <f t="shared" si="1830"/>
        <v>0</v>
      </c>
      <c r="MJ280" s="21">
        <f t="shared" si="1830"/>
        <v>0</v>
      </c>
      <c r="MK280" s="21">
        <f t="shared" si="1830"/>
        <v>0</v>
      </c>
      <c r="ML280" s="21">
        <f t="shared" si="1830"/>
        <v>0</v>
      </c>
      <c r="MM280" s="21">
        <f t="shared" si="1830"/>
        <v>0</v>
      </c>
      <c r="MN280" s="21">
        <f t="shared" si="1830"/>
        <v>0</v>
      </c>
      <c r="MO280" s="21">
        <f t="shared" si="1831"/>
        <v>0</v>
      </c>
      <c r="MP280" s="21">
        <f t="shared" si="1831"/>
        <v>0</v>
      </c>
      <c r="MQ280" s="21">
        <f t="shared" si="1831"/>
        <v>0</v>
      </c>
      <c r="MR280" s="21">
        <f t="shared" si="1831"/>
        <v>0</v>
      </c>
      <c r="MS280" s="21">
        <f t="shared" si="1831"/>
        <v>0</v>
      </c>
      <c r="MT280" s="21">
        <f t="shared" si="1831"/>
        <v>0</v>
      </c>
      <c r="MU280" s="21">
        <f t="shared" si="1831"/>
        <v>0</v>
      </c>
      <c r="MV280" s="21">
        <f t="shared" si="1831"/>
        <v>0</v>
      </c>
      <c r="MW280" s="21">
        <f t="shared" si="1831"/>
        <v>0</v>
      </c>
      <c r="MX280" s="21">
        <f t="shared" si="1831"/>
        <v>0</v>
      </c>
      <c r="MY280" s="21">
        <f t="shared" si="1832"/>
        <v>0</v>
      </c>
      <c r="MZ280" s="21">
        <f t="shared" si="1832"/>
        <v>0</v>
      </c>
      <c r="NA280" s="21">
        <f t="shared" si="1832"/>
        <v>0</v>
      </c>
      <c r="NB280" s="21">
        <f t="shared" si="1832"/>
        <v>0</v>
      </c>
      <c r="NC280" s="21">
        <f t="shared" si="1832"/>
        <v>0</v>
      </c>
      <c r="ND280" s="21">
        <f t="shared" si="1832"/>
        <v>0</v>
      </c>
      <c r="NE280" s="21">
        <f t="shared" si="1832"/>
        <v>-2</v>
      </c>
      <c r="NF280" s="21">
        <f t="shared" si="1832"/>
        <v>-4</v>
      </c>
      <c r="NG280" s="21">
        <f t="shared" si="1832"/>
        <v>-2</v>
      </c>
      <c r="NH280" s="21">
        <f t="shared" si="1832"/>
        <v>0</v>
      </c>
      <c r="NI280" s="21">
        <f t="shared" si="1833"/>
        <v>0</v>
      </c>
      <c r="NJ280" s="21">
        <f t="shared" si="1833"/>
        <v>0</v>
      </c>
      <c r="NK280" s="21">
        <f t="shared" si="1833"/>
        <v>0</v>
      </c>
      <c r="NL280" s="21">
        <f t="shared" si="1833"/>
        <v>0</v>
      </c>
      <c r="NM280" s="21">
        <f t="shared" si="1833"/>
        <v>0</v>
      </c>
      <c r="NN280" s="21">
        <f t="shared" si="1833"/>
        <v>0</v>
      </c>
      <c r="NO280" s="21">
        <f t="shared" si="1833"/>
        <v>0</v>
      </c>
      <c r="NP280" s="21">
        <f t="shared" si="1833"/>
        <v>0</v>
      </c>
      <c r="NQ280" s="21">
        <f t="shared" si="1833"/>
        <v>0</v>
      </c>
      <c r="NR280" s="38">
        <f t="shared" si="1833"/>
        <v>0</v>
      </c>
      <c r="NS280"/>
      <c r="NU280" s="4">
        <f t="shared" si="1681"/>
        <v>5.3000000000000007</v>
      </c>
      <c r="NV280" s="15">
        <v>54</v>
      </c>
      <c r="NW280" s="37">
        <f t="shared" si="1682"/>
        <v>31.64</v>
      </c>
      <c r="NX280" s="21">
        <f t="shared" si="1588"/>
        <v>31.64</v>
      </c>
      <c r="NY280" s="21">
        <f t="shared" si="1589"/>
        <v>31.64</v>
      </c>
      <c r="NZ280" s="21">
        <f t="shared" si="1590"/>
        <v>31.64</v>
      </c>
      <c r="OA280" s="21">
        <f t="shared" si="1591"/>
        <v>31.64</v>
      </c>
      <c r="OB280" s="21">
        <f t="shared" si="1592"/>
        <v>31.64</v>
      </c>
      <c r="OC280" s="21">
        <f t="shared" si="1593"/>
        <v>31.64</v>
      </c>
      <c r="OD280" s="21">
        <f t="shared" si="1594"/>
        <v>31.64</v>
      </c>
      <c r="OE280" s="21">
        <f t="shared" si="1595"/>
        <v>31.64</v>
      </c>
      <c r="OF280" s="21">
        <f t="shared" si="1596"/>
        <v>31.64</v>
      </c>
      <c r="OG280" s="21">
        <f t="shared" si="1597"/>
        <v>31.64</v>
      </c>
      <c r="OH280" s="21">
        <f t="shared" si="1598"/>
        <v>31.64</v>
      </c>
      <c r="OI280" s="21">
        <f t="shared" si="1599"/>
        <v>31.64</v>
      </c>
      <c r="OJ280" s="21">
        <f t="shared" si="1600"/>
        <v>31.64</v>
      </c>
      <c r="OK280" s="21">
        <f t="shared" si="1601"/>
        <v>31.64</v>
      </c>
      <c r="OL280" s="21">
        <f t="shared" si="1602"/>
        <v>31.64</v>
      </c>
      <c r="OM280" s="21">
        <f t="shared" si="1603"/>
        <v>31.64</v>
      </c>
      <c r="ON280" s="21">
        <f t="shared" si="1604"/>
        <v>31.64</v>
      </c>
      <c r="OO280" s="21">
        <f t="shared" si="1605"/>
        <v>31.64</v>
      </c>
      <c r="OP280" s="21">
        <f t="shared" si="1606"/>
        <v>31.64</v>
      </c>
      <c r="OQ280" s="21">
        <f t="shared" si="1607"/>
        <v>31.64</v>
      </c>
      <c r="OR280" s="21">
        <f t="shared" si="1608"/>
        <v>31.64</v>
      </c>
      <c r="OS280" s="21">
        <f t="shared" si="1609"/>
        <v>31.64</v>
      </c>
      <c r="OT280" s="21">
        <f t="shared" si="1610"/>
        <v>31.64</v>
      </c>
      <c r="OU280" s="21">
        <f t="shared" si="1611"/>
        <v>31.64</v>
      </c>
      <c r="OV280" s="21">
        <f t="shared" si="1612"/>
        <v>31.64</v>
      </c>
      <c r="OW280" s="21">
        <f t="shared" si="1613"/>
        <v>31.64</v>
      </c>
      <c r="OX280" s="21">
        <f t="shared" si="1614"/>
        <v>31.64</v>
      </c>
      <c r="OY280" s="21">
        <f t="shared" si="1615"/>
        <v>31.64</v>
      </c>
      <c r="OZ280" s="21">
        <f t="shared" si="1616"/>
        <v>31.64</v>
      </c>
      <c r="PA280" s="21">
        <f t="shared" si="1617"/>
        <v>31.64</v>
      </c>
      <c r="PB280" s="21">
        <f t="shared" si="1618"/>
        <v>31.64</v>
      </c>
      <c r="PC280" s="21">
        <f t="shared" si="1619"/>
        <v>31.64</v>
      </c>
      <c r="PD280" s="21">
        <f t="shared" si="1620"/>
        <v>31.64</v>
      </c>
      <c r="PE280" s="21">
        <f t="shared" si="1621"/>
        <v>31.64</v>
      </c>
      <c r="PF280" s="21">
        <f t="shared" si="1622"/>
        <v>31.64</v>
      </c>
      <c r="PG280" s="21">
        <f t="shared" si="1623"/>
        <v>31.64</v>
      </c>
      <c r="PH280" s="21">
        <f t="shared" si="1624"/>
        <v>31.64</v>
      </c>
      <c r="PI280" s="21">
        <f t="shared" si="1625"/>
        <v>31.64</v>
      </c>
      <c r="PJ280" s="38">
        <f t="shared" si="1626"/>
        <v>31.64</v>
      </c>
      <c r="PK280"/>
      <c r="PM280" s="4">
        <f t="shared" si="1683"/>
        <v>5.3000000000000007</v>
      </c>
      <c r="PN280" s="15">
        <v>54</v>
      </c>
      <c r="PO280" s="37">
        <f t="shared" si="1684"/>
        <v>0</v>
      </c>
      <c r="PP280" s="21">
        <f t="shared" si="1685"/>
        <v>0</v>
      </c>
      <c r="PQ280" s="21">
        <f t="shared" si="1686"/>
        <v>0</v>
      </c>
      <c r="PR280" s="21">
        <f t="shared" si="1687"/>
        <v>0</v>
      </c>
      <c r="PS280" s="21">
        <f t="shared" si="1688"/>
        <v>0</v>
      </c>
      <c r="PT280" s="21">
        <f t="shared" si="1689"/>
        <v>0</v>
      </c>
      <c r="PU280" s="21">
        <f t="shared" si="1690"/>
        <v>0</v>
      </c>
      <c r="PV280" s="21">
        <f t="shared" si="1691"/>
        <v>0</v>
      </c>
      <c r="PW280" s="21">
        <f t="shared" si="1692"/>
        <v>0</v>
      </c>
      <c r="PX280" s="21">
        <f t="shared" si="1693"/>
        <v>0</v>
      </c>
      <c r="PY280" s="21">
        <f t="shared" si="1694"/>
        <v>0</v>
      </c>
      <c r="PZ280" s="21">
        <f t="shared" si="1695"/>
        <v>0</v>
      </c>
      <c r="QA280" s="21">
        <f t="shared" si="1696"/>
        <v>0</v>
      </c>
      <c r="QB280" s="21">
        <f t="shared" si="1697"/>
        <v>0</v>
      </c>
      <c r="QC280" s="21">
        <f t="shared" si="1698"/>
        <v>0</v>
      </c>
      <c r="QD280" s="21">
        <f t="shared" si="1699"/>
        <v>0</v>
      </c>
      <c r="QE280" s="21">
        <f t="shared" si="1700"/>
        <v>0</v>
      </c>
      <c r="QF280" s="21">
        <f t="shared" si="1701"/>
        <v>0</v>
      </c>
      <c r="QG280" s="21">
        <f t="shared" si="1702"/>
        <v>0</v>
      </c>
      <c r="QH280" s="21">
        <f t="shared" si="1703"/>
        <v>0</v>
      </c>
      <c r="QI280" s="21">
        <f t="shared" si="1704"/>
        <v>0</v>
      </c>
      <c r="QJ280" s="21">
        <f t="shared" si="1705"/>
        <v>0</v>
      </c>
      <c r="QK280" s="21">
        <f t="shared" si="1706"/>
        <v>0</v>
      </c>
      <c r="QL280" s="21">
        <f t="shared" si="1707"/>
        <v>0</v>
      </c>
      <c r="QM280" s="21">
        <f t="shared" si="1708"/>
        <v>0</v>
      </c>
      <c r="QN280" s="21">
        <f t="shared" si="1709"/>
        <v>0</v>
      </c>
      <c r="QO280" s="21">
        <f t="shared" si="1710"/>
        <v>0</v>
      </c>
      <c r="QP280" s="21">
        <f t="shared" si="1711"/>
        <v>0</v>
      </c>
      <c r="QQ280" s="21">
        <f t="shared" si="1712"/>
        <v>0</v>
      </c>
      <c r="QR280" s="21">
        <f t="shared" si="1713"/>
        <v>0</v>
      </c>
      <c r="QS280" s="21">
        <f t="shared" si="1714"/>
        <v>0</v>
      </c>
      <c r="QT280" s="21">
        <f t="shared" si="1715"/>
        <v>0</v>
      </c>
      <c r="QU280" s="21">
        <f t="shared" si="1716"/>
        <v>0</v>
      </c>
      <c r="QV280" s="21">
        <f t="shared" si="1717"/>
        <v>0</v>
      </c>
      <c r="QW280" s="21">
        <f t="shared" si="1718"/>
        <v>0</v>
      </c>
      <c r="QX280" s="21">
        <f t="shared" si="1719"/>
        <v>0</v>
      </c>
      <c r="QY280" s="21">
        <f t="shared" si="1720"/>
        <v>0</v>
      </c>
      <c r="QZ280" s="21">
        <f t="shared" si="1721"/>
        <v>0</v>
      </c>
      <c r="RA280" s="21">
        <f t="shared" si="1722"/>
        <v>0</v>
      </c>
      <c r="RB280" s="38">
        <f t="shared" si="1723"/>
        <v>0</v>
      </c>
      <c r="RC280"/>
      <c r="ZS280" s="4">
        <f t="shared" si="1724"/>
        <v>4.5</v>
      </c>
      <c r="ZT280" s="15">
        <v>46</v>
      </c>
      <c r="ZU280" s="39">
        <f t="shared" ref="ZU280:ABL280" si="1837">IF(ISNUMBER(INDEX(Asfalt,$ZT280,ZV$226)),INDEX(Asfalt,$ZT280,ZV$226),0)</f>
        <v>0</v>
      </c>
      <c r="ZV280" s="40">
        <f t="shared" si="1837"/>
        <v>0</v>
      </c>
      <c r="ZW280" s="40">
        <f t="shared" si="1837"/>
        <v>0</v>
      </c>
      <c r="ZX280" s="40">
        <f t="shared" si="1837"/>
        <v>0</v>
      </c>
      <c r="ZY280" s="40">
        <f t="shared" si="1837"/>
        <v>0</v>
      </c>
      <c r="ZZ280" s="40">
        <f t="shared" si="1837"/>
        <v>0</v>
      </c>
      <c r="AAA280" s="40">
        <f t="shared" si="1837"/>
        <v>0</v>
      </c>
      <c r="AAB280" s="40">
        <f t="shared" si="1837"/>
        <v>0</v>
      </c>
      <c r="AAC280" s="40">
        <f t="shared" si="1837"/>
        <v>0</v>
      </c>
      <c r="AAD280" s="40">
        <f t="shared" si="1837"/>
        <v>0</v>
      </c>
      <c r="AAE280" s="41">
        <f t="shared" si="1837"/>
        <v>0</v>
      </c>
      <c r="AAF280" s="101">
        <f t="shared" si="1837"/>
        <v>0</v>
      </c>
      <c r="AAG280" s="40">
        <f t="shared" si="1837"/>
        <v>0</v>
      </c>
      <c r="AAH280" s="40">
        <f t="shared" si="1837"/>
        <v>0</v>
      </c>
      <c r="AAI280" s="40">
        <f t="shared" si="1837"/>
        <v>0</v>
      </c>
      <c r="AAJ280" s="40">
        <f t="shared" si="1837"/>
        <v>0</v>
      </c>
      <c r="AAK280" s="40">
        <f t="shared" si="1837"/>
        <v>0</v>
      </c>
      <c r="AAL280" s="40">
        <f t="shared" si="1837"/>
        <v>0</v>
      </c>
      <c r="AAM280" s="40">
        <f t="shared" si="1837"/>
        <v>4</v>
      </c>
      <c r="AAN280" s="40">
        <f t="shared" si="1837"/>
        <v>4</v>
      </c>
      <c r="AAO280" s="40">
        <f t="shared" si="1837"/>
        <v>0</v>
      </c>
      <c r="AAP280" s="93">
        <f t="shared" si="1837"/>
        <v>0</v>
      </c>
      <c r="AAQ280" s="39">
        <f t="shared" si="1837"/>
        <v>0</v>
      </c>
      <c r="AAR280" s="40">
        <f t="shared" si="1837"/>
        <v>0</v>
      </c>
      <c r="AAS280" s="40">
        <f t="shared" si="1837"/>
        <v>0</v>
      </c>
      <c r="AAT280" s="40">
        <f t="shared" si="1837"/>
        <v>0</v>
      </c>
      <c r="AAU280" s="40">
        <f t="shared" si="1837"/>
        <v>0</v>
      </c>
      <c r="AAV280" s="40">
        <f t="shared" si="1837"/>
        <v>0</v>
      </c>
      <c r="AAW280" s="40">
        <f t="shared" si="1837"/>
        <v>0</v>
      </c>
      <c r="AAX280" s="40">
        <f t="shared" si="1837"/>
        <v>0</v>
      </c>
      <c r="AAY280" s="40">
        <f t="shared" si="1837"/>
        <v>0</v>
      </c>
      <c r="AAZ280" s="40">
        <f t="shared" si="1837"/>
        <v>0</v>
      </c>
      <c r="ABA280" s="41">
        <f t="shared" si="1837"/>
        <v>0</v>
      </c>
      <c r="ABB280" s="101">
        <f t="shared" si="1837"/>
        <v>0</v>
      </c>
      <c r="ABC280" s="40">
        <f t="shared" si="1837"/>
        <v>0</v>
      </c>
      <c r="ABD280" s="40">
        <f t="shared" si="1837"/>
        <v>0</v>
      </c>
      <c r="ABE280" s="40">
        <f t="shared" si="1837"/>
        <v>0</v>
      </c>
      <c r="ABF280" s="40">
        <f t="shared" si="1837"/>
        <v>0</v>
      </c>
      <c r="ABG280" s="40">
        <f t="shared" si="1837"/>
        <v>0</v>
      </c>
      <c r="ABH280" s="40">
        <f t="shared" si="1837"/>
        <v>0</v>
      </c>
      <c r="ABI280" s="40">
        <f t="shared" si="1837"/>
        <v>0</v>
      </c>
      <c r="ABJ280" s="40">
        <f t="shared" si="1837"/>
        <v>0</v>
      </c>
      <c r="ABK280" s="40">
        <f t="shared" si="1837"/>
        <v>0</v>
      </c>
      <c r="ABL280" s="41">
        <f t="shared" si="1837"/>
        <v>0</v>
      </c>
    </row>
    <row r="281" spans="1:740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9"/>
      <c r="EP281" s="4">
        <f t="shared" si="1629"/>
        <v>4.5</v>
      </c>
      <c r="EQ281" s="15">
        <v>46</v>
      </c>
      <c r="ER281" s="97">
        <f t="shared" si="1826"/>
        <v>0</v>
      </c>
      <c r="ES281" s="33">
        <f t="shared" si="1826"/>
        <v>0</v>
      </c>
      <c r="ET281" s="33">
        <f t="shared" si="1826"/>
        <v>0</v>
      </c>
      <c r="EU281" s="33">
        <f t="shared" si="1826"/>
        <v>0</v>
      </c>
      <c r="EV281" s="33">
        <f t="shared" si="1826"/>
        <v>0</v>
      </c>
      <c r="EW281" s="33">
        <f t="shared" si="1826"/>
        <v>0</v>
      </c>
      <c r="EX281" s="33">
        <f t="shared" si="1826"/>
        <v>0</v>
      </c>
      <c r="EY281" s="33">
        <f t="shared" si="1826"/>
        <v>0</v>
      </c>
      <c r="EZ281" s="33">
        <f t="shared" si="1826"/>
        <v>0</v>
      </c>
      <c r="FA281" s="33">
        <f t="shared" si="1826"/>
        <v>0</v>
      </c>
      <c r="FB281" s="98">
        <f t="shared" si="1827"/>
        <v>0</v>
      </c>
      <c r="FC281" s="102">
        <f t="shared" si="1827"/>
        <v>0</v>
      </c>
      <c r="FD281" s="33">
        <f t="shared" si="1827"/>
        <v>0</v>
      </c>
      <c r="FE281" s="33">
        <f t="shared" si="1827"/>
        <v>0</v>
      </c>
      <c r="FF281" s="33">
        <f t="shared" si="1827"/>
        <v>0</v>
      </c>
      <c r="FG281" s="33">
        <f t="shared" si="1827"/>
        <v>0</v>
      </c>
      <c r="FH281" s="33">
        <f t="shared" si="1827"/>
        <v>0</v>
      </c>
      <c r="FI281" s="33">
        <f t="shared" si="1827"/>
        <v>0</v>
      </c>
      <c r="FJ281" s="33">
        <f t="shared" si="1827"/>
        <v>4</v>
      </c>
      <c r="FK281" s="33">
        <f t="shared" si="1827"/>
        <v>4</v>
      </c>
      <c r="FL281" s="33">
        <f t="shared" si="1828"/>
        <v>0</v>
      </c>
      <c r="FM281" s="91">
        <f t="shared" si="1828"/>
        <v>0</v>
      </c>
      <c r="FN281" s="97">
        <f t="shared" si="1828"/>
        <v>0</v>
      </c>
      <c r="FO281" s="33">
        <f t="shared" si="1828"/>
        <v>0</v>
      </c>
      <c r="FP281" s="33">
        <f t="shared" si="1828"/>
        <v>0</v>
      </c>
      <c r="FQ281" s="33">
        <f t="shared" si="1828"/>
        <v>0</v>
      </c>
      <c r="FR281" s="33">
        <f t="shared" si="1828"/>
        <v>0</v>
      </c>
      <c r="FS281" s="33">
        <f t="shared" si="1828"/>
        <v>0</v>
      </c>
      <c r="FT281" s="33">
        <f t="shared" si="1828"/>
        <v>0</v>
      </c>
      <c r="FU281" s="33">
        <f t="shared" si="1828"/>
        <v>0</v>
      </c>
      <c r="FV281" s="33">
        <f t="shared" si="1829"/>
        <v>0</v>
      </c>
      <c r="FW281" s="33">
        <f t="shared" si="1829"/>
        <v>0</v>
      </c>
      <c r="FX281" s="98">
        <f t="shared" si="1829"/>
        <v>0</v>
      </c>
      <c r="FY281" s="102">
        <f t="shared" si="1829"/>
        <v>0</v>
      </c>
      <c r="FZ281" s="33">
        <f t="shared" si="1829"/>
        <v>0</v>
      </c>
      <c r="GA281" s="33">
        <f t="shared" si="1829"/>
        <v>0</v>
      </c>
      <c r="GB281" s="33">
        <f t="shared" si="1829"/>
        <v>0</v>
      </c>
      <c r="GC281" s="33">
        <f t="shared" si="1829"/>
        <v>0</v>
      </c>
      <c r="GD281" s="33">
        <f t="shared" si="1829"/>
        <v>0</v>
      </c>
      <c r="GE281" s="33">
        <f t="shared" si="1829"/>
        <v>0</v>
      </c>
      <c r="GF281" s="33">
        <f t="shared" si="1829"/>
        <v>0</v>
      </c>
      <c r="GG281" s="33">
        <f t="shared" si="1829"/>
        <v>0</v>
      </c>
      <c r="GH281" s="33">
        <f t="shared" si="1829"/>
        <v>0</v>
      </c>
      <c r="GI281" s="98">
        <f t="shared" si="1829"/>
        <v>0</v>
      </c>
      <c r="GK281" s="4">
        <f t="shared" si="1630"/>
        <v>4.5</v>
      </c>
      <c r="GL281" s="15">
        <v>46</v>
      </c>
      <c r="GM281" s="97">
        <f t="shared" si="1539"/>
        <v>0</v>
      </c>
      <c r="GN281" s="33">
        <f t="shared" si="1540"/>
        <v>0</v>
      </c>
      <c r="GO281" s="33">
        <f t="shared" si="1541"/>
        <v>0</v>
      </c>
      <c r="GP281" s="33">
        <f t="shared" si="1542"/>
        <v>0</v>
      </c>
      <c r="GQ281" s="33">
        <f t="shared" si="1543"/>
        <v>0</v>
      </c>
      <c r="GR281" s="33">
        <f t="shared" si="1544"/>
        <v>0</v>
      </c>
      <c r="GS281" s="33">
        <f t="shared" si="1545"/>
        <v>0</v>
      </c>
      <c r="GT281" s="33">
        <f t="shared" si="1546"/>
        <v>0</v>
      </c>
      <c r="GU281" s="33">
        <f t="shared" si="1547"/>
        <v>0</v>
      </c>
      <c r="GV281" s="33">
        <f t="shared" si="1548"/>
        <v>0</v>
      </c>
      <c r="GW281" s="98">
        <f t="shared" si="1549"/>
        <v>0</v>
      </c>
      <c r="GX281" s="102">
        <f t="shared" si="1550"/>
        <v>0</v>
      </c>
      <c r="GY281" s="33">
        <f t="shared" si="1551"/>
        <v>0</v>
      </c>
      <c r="GZ281" s="33">
        <f t="shared" si="1552"/>
        <v>0</v>
      </c>
      <c r="HA281" s="33">
        <f t="shared" si="1553"/>
        <v>0</v>
      </c>
      <c r="HB281" s="33">
        <f t="shared" si="1554"/>
        <v>0</v>
      </c>
      <c r="HC281" s="33">
        <f t="shared" si="1555"/>
        <v>0</v>
      </c>
      <c r="HD281" s="33">
        <f t="shared" si="1556"/>
        <v>0</v>
      </c>
      <c r="HE281" s="33">
        <f t="shared" si="1557"/>
        <v>4</v>
      </c>
      <c r="HF281" s="33">
        <f t="shared" si="1558"/>
        <v>4</v>
      </c>
      <c r="HG281" s="33">
        <f t="shared" si="1559"/>
        <v>0</v>
      </c>
      <c r="HH281" s="91">
        <f t="shared" si="1560"/>
        <v>0</v>
      </c>
      <c r="HI281" s="97">
        <f t="shared" si="1561"/>
        <v>0</v>
      </c>
      <c r="HJ281" s="33">
        <f t="shared" si="1562"/>
        <v>0</v>
      </c>
      <c r="HK281" s="33">
        <f t="shared" si="1563"/>
        <v>0</v>
      </c>
      <c r="HL281" s="33">
        <f t="shared" si="1564"/>
        <v>0</v>
      </c>
      <c r="HM281" s="33">
        <f t="shared" si="1565"/>
        <v>0</v>
      </c>
      <c r="HN281" s="33">
        <f t="shared" si="1566"/>
        <v>0</v>
      </c>
      <c r="HO281" s="33">
        <f t="shared" si="1567"/>
        <v>0</v>
      </c>
      <c r="HP281" s="33">
        <f t="shared" si="1568"/>
        <v>0</v>
      </c>
      <c r="HQ281" s="33">
        <f t="shared" si="1569"/>
        <v>0</v>
      </c>
      <c r="HR281" s="33">
        <f t="shared" si="1570"/>
        <v>0</v>
      </c>
      <c r="HS281" s="98">
        <f t="shared" si="1571"/>
        <v>0</v>
      </c>
      <c r="HT281" s="102">
        <f t="shared" si="1572"/>
        <v>0</v>
      </c>
      <c r="HU281" s="33">
        <f t="shared" si="1573"/>
        <v>0</v>
      </c>
      <c r="HV281" s="33">
        <f t="shared" si="1574"/>
        <v>0</v>
      </c>
      <c r="HW281" s="33">
        <f t="shared" si="1575"/>
        <v>0</v>
      </c>
      <c r="HX281" s="33">
        <f t="shared" si="1576"/>
        <v>0</v>
      </c>
      <c r="HY281" s="33">
        <f t="shared" si="1577"/>
        <v>0</v>
      </c>
      <c r="HZ281" s="33">
        <f t="shared" si="1578"/>
        <v>0</v>
      </c>
      <c r="IA281" s="33">
        <f t="shared" si="1579"/>
        <v>0</v>
      </c>
      <c r="IB281" s="33">
        <f t="shared" si="1580"/>
        <v>0</v>
      </c>
      <c r="IC281" s="33">
        <f t="shared" si="1581"/>
        <v>0</v>
      </c>
      <c r="ID281" s="98">
        <f t="shared" si="1582"/>
        <v>0</v>
      </c>
      <c r="IG281" s="15">
        <v>46</v>
      </c>
      <c r="IH281" s="97"/>
      <c r="II281" s="33"/>
      <c r="IJ281" s="33"/>
      <c r="IK281" s="33"/>
      <c r="IL281" s="33"/>
      <c r="IM281" s="33"/>
      <c r="IN281" s="33"/>
      <c r="IO281" s="33"/>
      <c r="IP281" s="33"/>
      <c r="IQ281" s="33"/>
      <c r="IR281" s="98"/>
      <c r="IS281" s="102"/>
      <c r="IT281" s="33"/>
      <c r="IU281" s="33"/>
      <c r="IV281" s="33"/>
      <c r="IW281" s="33"/>
      <c r="IX281" s="33"/>
      <c r="IY281" s="33"/>
      <c r="IZ281" s="33"/>
      <c r="JA281" s="33"/>
      <c r="JB281" s="33"/>
      <c r="JC281" s="91"/>
      <c r="JD281" s="97"/>
      <c r="JE281" s="33"/>
      <c r="JF281" s="33"/>
      <c r="JG281" s="33"/>
      <c r="JH281" s="33"/>
      <c r="JI281" s="33"/>
      <c r="JJ281" s="33"/>
      <c r="JK281" s="33"/>
      <c r="JL281" s="33"/>
      <c r="JM281" s="33"/>
      <c r="JN281" s="98"/>
      <c r="JO281" s="102"/>
      <c r="JP281" s="33"/>
      <c r="JQ281" s="33"/>
      <c r="JR281" s="33"/>
      <c r="JS281" s="33"/>
      <c r="JT281" s="33"/>
      <c r="JU281" s="33"/>
      <c r="JV281" s="33"/>
      <c r="JW281" s="33"/>
      <c r="JX281" s="33"/>
      <c r="JY281" s="98"/>
      <c r="KD281" s="4">
        <f t="shared" si="1631"/>
        <v>4.5</v>
      </c>
      <c r="KE281" s="15">
        <v>46</v>
      </c>
      <c r="KF281" s="97">
        <f t="shared" si="1632"/>
        <v>0</v>
      </c>
      <c r="KG281" s="33">
        <f t="shared" si="1633"/>
        <v>0</v>
      </c>
      <c r="KH281" s="33">
        <f t="shared" si="1634"/>
        <v>0</v>
      </c>
      <c r="KI281" s="33">
        <f t="shared" si="1635"/>
        <v>0</v>
      </c>
      <c r="KJ281" s="33">
        <f t="shared" si="1636"/>
        <v>0</v>
      </c>
      <c r="KK281" s="33">
        <f t="shared" si="1637"/>
        <v>0</v>
      </c>
      <c r="KL281" s="33">
        <f t="shared" si="1638"/>
        <v>0</v>
      </c>
      <c r="KM281" s="33">
        <f t="shared" si="1639"/>
        <v>0</v>
      </c>
      <c r="KN281" s="33">
        <f t="shared" si="1640"/>
        <v>0</v>
      </c>
      <c r="KO281" s="33">
        <f t="shared" si="1641"/>
        <v>0</v>
      </c>
      <c r="KP281" s="98">
        <f t="shared" si="1642"/>
        <v>0</v>
      </c>
      <c r="KQ281" s="102">
        <f t="shared" si="1643"/>
        <v>0</v>
      </c>
      <c r="KR281" s="33">
        <f t="shared" si="1644"/>
        <v>0</v>
      </c>
      <c r="KS281" s="33">
        <f t="shared" si="1645"/>
        <v>0</v>
      </c>
      <c r="KT281" s="33">
        <f t="shared" si="1646"/>
        <v>0</v>
      </c>
      <c r="KU281" s="33">
        <f t="shared" si="1647"/>
        <v>0</v>
      </c>
      <c r="KV281" s="33">
        <f t="shared" si="1648"/>
        <v>0</v>
      </c>
      <c r="KW281" s="33">
        <f t="shared" si="1649"/>
        <v>0</v>
      </c>
      <c r="KX281" s="33">
        <f t="shared" si="1650"/>
        <v>-4</v>
      </c>
      <c r="KY281" s="33">
        <f t="shared" si="1651"/>
        <v>-4</v>
      </c>
      <c r="KZ281" s="33">
        <f t="shared" si="1652"/>
        <v>0</v>
      </c>
      <c r="LA281" s="91">
        <f t="shared" si="1653"/>
        <v>0</v>
      </c>
      <c r="LB281" s="97">
        <f t="shared" si="1654"/>
        <v>0</v>
      </c>
      <c r="LC281" s="33">
        <f t="shared" si="1655"/>
        <v>0</v>
      </c>
      <c r="LD281" s="33">
        <f t="shared" si="1656"/>
        <v>0</v>
      </c>
      <c r="LE281" s="33">
        <f t="shared" si="1657"/>
        <v>0</v>
      </c>
      <c r="LF281" s="33">
        <f t="shared" si="1658"/>
        <v>0</v>
      </c>
      <c r="LG281" s="33">
        <f t="shared" si="1659"/>
        <v>0</v>
      </c>
      <c r="LH281" s="33">
        <f t="shared" si="1660"/>
        <v>0</v>
      </c>
      <c r="LI281" s="33">
        <f t="shared" si="1661"/>
        <v>0</v>
      </c>
      <c r="LJ281" s="33">
        <f t="shared" si="1662"/>
        <v>0</v>
      </c>
      <c r="LK281" s="33">
        <f t="shared" si="1663"/>
        <v>0</v>
      </c>
      <c r="LL281" s="98">
        <f t="shared" si="1664"/>
        <v>0</v>
      </c>
      <c r="LM281" s="102">
        <f t="shared" si="1665"/>
        <v>0</v>
      </c>
      <c r="LN281" s="33">
        <f t="shared" si="1666"/>
        <v>0</v>
      </c>
      <c r="LO281" s="33">
        <f t="shared" si="1667"/>
        <v>0</v>
      </c>
      <c r="LP281" s="33">
        <f t="shared" si="1668"/>
        <v>0</v>
      </c>
      <c r="LQ281" s="33">
        <f t="shared" si="1669"/>
        <v>0</v>
      </c>
      <c r="LR281" s="33">
        <f t="shared" si="1670"/>
        <v>0</v>
      </c>
      <c r="LS281" s="33">
        <f t="shared" si="1671"/>
        <v>0</v>
      </c>
      <c r="LT281" s="33">
        <f t="shared" si="1672"/>
        <v>0</v>
      </c>
      <c r="LU281" s="33">
        <f t="shared" si="1673"/>
        <v>0</v>
      </c>
      <c r="LV281" s="33">
        <f t="shared" si="1674"/>
        <v>0</v>
      </c>
      <c r="LW281" s="98">
        <f t="shared" si="1675"/>
        <v>0</v>
      </c>
      <c r="MC281" s="4">
        <f t="shared" si="1676"/>
        <v>5.4</v>
      </c>
      <c r="MD281" s="15">
        <v>55</v>
      </c>
      <c r="ME281" s="37">
        <f t="shared" si="1830"/>
        <v>0</v>
      </c>
      <c r="MF281" s="21">
        <f t="shared" si="1830"/>
        <v>0</v>
      </c>
      <c r="MG281" s="21">
        <f t="shared" si="1830"/>
        <v>0</v>
      </c>
      <c r="MH281" s="21">
        <f t="shared" si="1830"/>
        <v>0</v>
      </c>
      <c r="MI281" s="21">
        <f t="shared" si="1830"/>
        <v>0</v>
      </c>
      <c r="MJ281" s="21">
        <f t="shared" si="1830"/>
        <v>0</v>
      </c>
      <c r="MK281" s="21">
        <f t="shared" si="1830"/>
        <v>0</v>
      </c>
      <c r="ML281" s="21">
        <f t="shared" si="1830"/>
        <v>0</v>
      </c>
      <c r="MM281" s="21">
        <f t="shared" si="1830"/>
        <v>0</v>
      </c>
      <c r="MN281" s="21">
        <f t="shared" si="1830"/>
        <v>0</v>
      </c>
      <c r="MO281" s="21">
        <f t="shared" si="1831"/>
        <v>0</v>
      </c>
      <c r="MP281" s="21">
        <f t="shared" si="1831"/>
        <v>0</v>
      </c>
      <c r="MQ281" s="21">
        <f t="shared" si="1831"/>
        <v>0</v>
      </c>
      <c r="MR281" s="21">
        <f t="shared" si="1831"/>
        <v>0</v>
      </c>
      <c r="MS281" s="21">
        <f t="shared" si="1831"/>
        <v>0</v>
      </c>
      <c r="MT281" s="21">
        <f t="shared" si="1831"/>
        <v>0</v>
      </c>
      <c r="MU281" s="21">
        <f t="shared" si="1831"/>
        <v>0</v>
      </c>
      <c r="MV281" s="21">
        <f t="shared" si="1831"/>
        <v>0</v>
      </c>
      <c r="MW281" s="21">
        <f t="shared" si="1831"/>
        <v>0</v>
      </c>
      <c r="MX281" s="21">
        <f t="shared" si="1831"/>
        <v>0</v>
      </c>
      <c r="MY281" s="21">
        <f t="shared" si="1832"/>
        <v>0</v>
      </c>
      <c r="MZ281" s="21">
        <f t="shared" si="1832"/>
        <v>0</v>
      </c>
      <c r="NA281" s="21">
        <f t="shared" si="1832"/>
        <v>0</v>
      </c>
      <c r="NB281" s="21">
        <f t="shared" si="1832"/>
        <v>0</v>
      </c>
      <c r="NC281" s="21">
        <f t="shared" si="1832"/>
        <v>0</v>
      </c>
      <c r="ND281" s="21">
        <f t="shared" si="1832"/>
        <v>0</v>
      </c>
      <c r="NE281" s="21">
        <f t="shared" si="1832"/>
        <v>-2</v>
      </c>
      <c r="NF281" s="21">
        <f t="shared" si="1832"/>
        <v>-4</v>
      </c>
      <c r="NG281" s="21">
        <f t="shared" si="1832"/>
        <v>-2</v>
      </c>
      <c r="NH281" s="21">
        <f t="shared" si="1832"/>
        <v>0</v>
      </c>
      <c r="NI281" s="21">
        <f t="shared" si="1833"/>
        <v>0</v>
      </c>
      <c r="NJ281" s="21">
        <f t="shared" si="1833"/>
        <v>0</v>
      </c>
      <c r="NK281" s="21">
        <f t="shared" si="1833"/>
        <v>0</v>
      </c>
      <c r="NL281" s="21">
        <f t="shared" si="1833"/>
        <v>0</v>
      </c>
      <c r="NM281" s="21">
        <f t="shared" si="1833"/>
        <v>0</v>
      </c>
      <c r="NN281" s="21">
        <f t="shared" si="1833"/>
        <v>0</v>
      </c>
      <c r="NO281" s="21">
        <f t="shared" si="1833"/>
        <v>0</v>
      </c>
      <c r="NP281" s="21">
        <f t="shared" si="1833"/>
        <v>0</v>
      </c>
      <c r="NQ281" s="21">
        <f t="shared" si="1833"/>
        <v>0</v>
      </c>
      <c r="NR281" s="38">
        <f t="shared" si="1833"/>
        <v>0</v>
      </c>
      <c r="NS281"/>
      <c r="NU281" s="4">
        <f t="shared" si="1681"/>
        <v>5.4</v>
      </c>
      <c r="NV281" s="15">
        <v>55</v>
      </c>
      <c r="NW281" s="37">
        <f t="shared" si="1682"/>
        <v>31.64</v>
      </c>
      <c r="NX281" s="21">
        <f t="shared" si="1588"/>
        <v>31.64</v>
      </c>
      <c r="NY281" s="21">
        <f t="shared" si="1589"/>
        <v>31.64</v>
      </c>
      <c r="NZ281" s="21">
        <f t="shared" si="1590"/>
        <v>31.64</v>
      </c>
      <c r="OA281" s="21">
        <f t="shared" si="1591"/>
        <v>31.64</v>
      </c>
      <c r="OB281" s="21">
        <f t="shared" si="1592"/>
        <v>31.64</v>
      </c>
      <c r="OC281" s="21">
        <f t="shared" si="1593"/>
        <v>31.64</v>
      </c>
      <c r="OD281" s="21">
        <f t="shared" si="1594"/>
        <v>31.64</v>
      </c>
      <c r="OE281" s="21">
        <f t="shared" si="1595"/>
        <v>31.64</v>
      </c>
      <c r="OF281" s="21">
        <f t="shared" si="1596"/>
        <v>31.64</v>
      </c>
      <c r="OG281" s="21">
        <f t="shared" si="1597"/>
        <v>31.64</v>
      </c>
      <c r="OH281" s="21">
        <f t="shared" si="1598"/>
        <v>31.64</v>
      </c>
      <c r="OI281" s="21">
        <f t="shared" si="1599"/>
        <v>31.64</v>
      </c>
      <c r="OJ281" s="21">
        <f t="shared" si="1600"/>
        <v>31.64</v>
      </c>
      <c r="OK281" s="21">
        <f t="shared" si="1601"/>
        <v>31.64</v>
      </c>
      <c r="OL281" s="21">
        <f t="shared" si="1602"/>
        <v>31.64</v>
      </c>
      <c r="OM281" s="21">
        <f t="shared" si="1603"/>
        <v>31.64</v>
      </c>
      <c r="ON281" s="21">
        <f t="shared" si="1604"/>
        <v>31.64</v>
      </c>
      <c r="OO281" s="21">
        <f t="shared" si="1605"/>
        <v>31.64</v>
      </c>
      <c r="OP281" s="21">
        <f t="shared" si="1606"/>
        <v>31.64</v>
      </c>
      <c r="OQ281" s="21">
        <f t="shared" si="1607"/>
        <v>31.64</v>
      </c>
      <c r="OR281" s="21">
        <f t="shared" si="1608"/>
        <v>31.64</v>
      </c>
      <c r="OS281" s="21">
        <f t="shared" si="1609"/>
        <v>31.64</v>
      </c>
      <c r="OT281" s="21">
        <f t="shared" si="1610"/>
        <v>31.64</v>
      </c>
      <c r="OU281" s="21">
        <f t="shared" si="1611"/>
        <v>31.64</v>
      </c>
      <c r="OV281" s="21">
        <f t="shared" si="1612"/>
        <v>31.64</v>
      </c>
      <c r="OW281" s="21">
        <f t="shared" si="1613"/>
        <v>31.64</v>
      </c>
      <c r="OX281" s="21">
        <f t="shared" si="1614"/>
        <v>31.64</v>
      </c>
      <c r="OY281" s="21">
        <f t="shared" si="1615"/>
        <v>31.64</v>
      </c>
      <c r="OZ281" s="21">
        <f t="shared" si="1616"/>
        <v>31.64</v>
      </c>
      <c r="PA281" s="21">
        <f t="shared" si="1617"/>
        <v>31.64</v>
      </c>
      <c r="PB281" s="21">
        <f t="shared" si="1618"/>
        <v>31.64</v>
      </c>
      <c r="PC281" s="21">
        <f t="shared" si="1619"/>
        <v>31.64</v>
      </c>
      <c r="PD281" s="21">
        <f t="shared" si="1620"/>
        <v>31.64</v>
      </c>
      <c r="PE281" s="21">
        <f t="shared" si="1621"/>
        <v>31.64</v>
      </c>
      <c r="PF281" s="21">
        <f t="shared" si="1622"/>
        <v>31.64</v>
      </c>
      <c r="PG281" s="21">
        <f t="shared" si="1623"/>
        <v>31.64</v>
      </c>
      <c r="PH281" s="21">
        <f t="shared" si="1624"/>
        <v>31.64</v>
      </c>
      <c r="PI281" s="21">
        <f t="shared" si="1625"/>
        <v>31.64</v>
      </c>
      <c r="PJ281" s="38">
        <f t="shared" si="1626"/>
        <v>31.64</v>
      </c>
      <c r="PK281"/>
      <c r="PM281" s="4">
        <f t="shared" si="1683"/>
        <v>5.4</v>
      </c>
      <c r="PN281" s="15">
        <v>55</v>
      </c>
      <c r="PO281" s="37">
        <f t="shared" si="1684"/>
        <v>0</v>
      </c>
      <c r="PP281" s="21">
        <f t="shared" si="1685"/>
        <v>0</v>
      </c>
      <c r="PQ281" s="21">
        <f t="shared" si="1686"/>
        <v>0</v>
      </c>
      <c r="PR281" s="21">
        <f t="shared" si="1687"/>
        <v>0</v>
      </c>
      <c r="PS281" s="21">
        <f t="shared" si="1688"/>
        <v>0</v>
      </c>
      <c r="PT281" s="21">
        <f t="shared" si="1689"/>
        <v>0</v>
      </c>
      <c r="PU281" s="21">
        <f t="shared" si="1690"/>
        <v>0</v>
      </c>
      <c r="PV281" s="21">
        <f t="shared" si="1691"/>
        <v>0</v>
      </c>
      <c r="PW281" s="21">
        <f t="shared" si="1692"/>
        <v>0</v>
      </c>
      <c r="PX281" s="21">
        <f t="shared" si="1693"/>
        <v>0</v>
      </c>
      <c r="PY281" s="21">
        <f t="shared" si="1694"/>
        <v>0</v>
      </c>
      <c r="PZ281" s="21">
        <f t="shared" si="1695"/>
        <v>0</v>
      </c>
      <c r="QA281" s="21">
        <f t="shared" si="1696"/>
        <v>0</v>
      </c>
      <c r="QB281" s="21">
        <f t="shared" si="1697"/>
        <v>0</v>
      </c>
      <c r="QC281" s="21">
        <f t="shared" si="1698"/>
        <v>0</v>
      </c>
      <c r="QD281" s="21">
        <f t="shared" si="1699"/>
        <v>0</v>
      </c>
      <c r="QE281" s="21">
        <f t="shared" si="1700"/>
        <v>0</v>
      </c>
      <c r="QF281" s="21">
        <f t="shared" si="1701"/>
        <v>0</v>
      </c>
      <c r="QG281" s="21">
        <f t="shared" si="1702"/>
        <v>0</v>
      </c>
      <c r="QH281" s="21">
        <f t="shared" si="1703"/>
        <v>0</v>
      </c>
      <c r="QI281" s="21">
        <f t="shared" si="1704"/>
        <v>0</v>
      </c>
      <c r="QJ281" s="21">
        <f t="shared" si="1705"/>
        <v>0</v>
      </c>
      <c r="QK281" s="21">
        <f t="shared" si="1706"/>
        <v>0</v>
      </c>
      <c r="QL281" s="21">
        <f t="shared" si="1707"/>
        <v>0</v>
      </c>
      <c r="QM281" s="21">
        <f t="shared" si="1708"/>
        <v>0</v>
      </c>
      <c r="QN281" s="21">
        <f t="shared" si="1709"/>
        <v>0</v>
      </c>
      <c r="QO281" s="21">
        <f t="shared" si="1710"/>
        <v>0</v>
      </c>
      <c r="QP281" s="21">
        <f t="shared" si="1711"/>
        <v>0</v>
      </c>
      <c r="QQ281" s="21">
        <f t="shared" si="1712"/>
        <v>0</v>
      </c>
      <c r="QR281" s="21">
        <f t="shared" si="1713"/>
        <v>0</v>
      </c>
      <c r="QS281" s="21">
        <f t="shared" si="1714"/>
        <v>0</v>
      </c>
      <c r="QT281" s="21">
        <f t="shared" si="1715"/>
        <v>0</v>
      </c>
      <c r="QU281" s="21">
        <f t="shared" si="1716"/>
        <v>0</v>
      </c>
      <c r="QV281" s="21">
        <f t="shared" si="1717"/>
        <v>0</v>
      </c>
      <c r="QW281" s="21">
        <f t="shared" si="1718"/>
        <v>0</v>
      </c>
      <c r="QX281" s="21">
        <f t="shared" si="1719"/>
        <v>0</v>
      </c>
      <c r="QY281" s="21">
        <f t="shared" si="1720"/>
        <v>0</v>
      </c>
      <c r="QZ281" s="21">
        <f t="shared" si="1721"/>
        <v>0</v>
      </c>
      <c r="RA281" s="21">
        <f t="shared" si="1722"/>
        <v>0</v>
      </c>
      <c r="RB281" s="38">
        <f t="shared" si="1723"/>
        <v>0</v>
      </c>
      <c r="RC281"/>
      <c r="ZS281" s="4">
        <f t="shared" si="1724"/>
        <v>4.5</v>
      </c>
      <c r="ZT281" s="15">
        <v>46</v>
      </c>
      <c r="ZU281" s="97">
        <f t="shared" ref="ZU281:ABL281" si="1838">IF(ISNUMBER(INDEX(Asfalt,$ZT281,ZV$226)),INDEX(Asfalt,$ZT281,ZV$226),0)</f>
        <v>0</v>
      </c>
      <c r="ZV281" s="33">
        <f t="shared" si="1838"/>
        <v>0</v>
      </c>
      <c r="ZW281" s="33">
        <f t="shared" si="1838"/>
        <v>0</v>
      </c>
      <c r="ZX281" s="33">
        <f t="shared" si="1838"/>
        <v>0</v>
      </c>
      <c r="ZY281" s="33">
        <f t="shared" si="1838"/>
        <v>0</v>
      </c>
      <c r="ZZ281" s="33">
        <f t="shared" si="1838"/>
        <v>0</v>
      </c>
      <c r="AAA281" s="33">
        <f t="shared" si="1838"/>
        <v>0</v>
      </c>
      <c r="AAB281" s="33">
        <f t="shared" si="1838"/>
        <v>0</v>
      </c>
      <c r="AAC281" s="33">
        <f t="shared" si="1838"/>
        <v>0</v>
      </c>
      <c r="AAD281" s="33">
        <f t="shared" si="1838"/>
        <v>0</v>
      </c>
      <c r="AAE281" s="98">
        <f t="shared" si="1838"/>
        <v>0</v>
      </c>
      <c r="AAF281" s="102">
        <f t="shared" si="1838"/>
        <v>0</v>
      </c>
      <c r="AAG281" s="33">
        <f t="shared" si="1838"/>
        <v>0</v>
      </c>
      <c r="AAH281" s="33">
        <f t="shared" si="1838"/>
        <v>0</v>
      </c>
      <c r="AAI281" s="33">
        <f t="shared" si="1838"/>
        <v>0</v>
      </c>
      <c r="AAJ281" s="33">
        <f t="shared" si="1838"/>
        <v>0</v>
      </c>
      <c r="AAK281" s="33">
        <f t="shared" si="1838"/>
        <v>0</v>
      </c>
      <c r="AAL281" s="33">
        <f t="shared" si="1838"/>
        <v>0</v>
      </c>
      <c r="AAM281" s="33">
        <f t="shared" si="1838"/>
        <v>4</v>
      </c>
      <c r="AAN281" s="33">
        <f t="shared" si="1838"/>
        <v>4</v>
      </c>
      <c r="AAO281" s="33">
        <f t="shared" si="1838"/>
        <v>0</v>
      </c>
      <c r="AAP281" s="91">
        <f t="shared" si="1838"/>
        <v>0</v>
      </c>
      <c r="AAQ281" s="97">
        <f t="shared" si="1838"/>
        <v>0</v>
      </c>
      <c r="AAR281" s="33">
        <f t="shared" si="1838"/>
        <v>0</v>
      </c>
      <c r="AAS281" s="33">
        <f t="shared" si="1838"/>
        <v>0</v>
      </c>
      <c r="AAT281" s="33">
        <f t="shared" si="1838"/>
        <v>0</v>
      </c>
      <c r="AAU281" s="33">
        <f t="shared" si="1838"/>
        <v>0</v>
      </c>
      <c r="AAV281" s="33">
        <f t="shared" si="1838"/>
        <v>0</v>
      </c>
      <c r="AAW281" s="33">
        <f t="shared" si="1838"/>
        <v>0</v>
      </c>
      <c r="AAX281" s="33">
        <f t="shared" si="1838"/>
        <v>0</v>
      </c>
      <c r="AAY281" s="33">
        <f t="shared" si="1838"/>
        <v>0</v>
      </c>
      <c r="AAZ281" s="33">
        <f t="shared" si="1838"/>
        <v>0</v>
      </c>
      <c r="ABA281" s="98">
        <f t="shared" si="1838"/>
        <v>0</v>
      </c>
      <c r="ABB281" s="102">
        <f t="shared" si="1838"/>
        <v>0</v>
      </c>
      <c r="ABC281" s="33">
        <f t="shared" si="1838"/>
        <v>0</v>
      </c>
      <c r="ABD281" s="33">
        <f t="shared" si="1838"/>
        <v>0</v>
      </c>
      <c r="ABE281" s="33">
        <f t="shared" si="1838"/>
        <v>0</v>
      </c>
      <c r="ABF281" s="33">
        <f t="shared" si="1838"/>
        <v>0</v>
      </c>
      <c r="ABG281" s="33">
        <f t="shared" si="1838"/>
        <v>0</v>
      </c>
      <c r="ABH281" s="33">
        <f t="shared" si="1838"/>
        <v>0</v>
      </c>
      <c r="ABI281" s="33">
        <f t="shared" si="1838"/>
        <v>0</v>
      </c>
      <c r="ABJ281" s="33">
        <f t="shared" si="1838"/>
        <v>0</v>
      </c>
      <c r="ABK281" s="33">
        <f t="shared" si="1838"/>
        <v>0</v>
      </c>
      <c r="ABL281" s="98">
        <f t="shared" si="1838"/>
        <v>0</v>
      </c>
    </row>
    <row r="282" spans="1:740" x14ac:dyDescent="0.25">
      <c r="A282" s="8"/>
      <c r="B282" s="8"/>
      <c r="C282" s="8"/>
      <c r="D282" s="8"/>
      <c r="E282" s="8"/>
      <c r="F282" s="8"/>
      <c r="G282" s="8"/>
      <c r="H282" s="8"/>
      <c r="I282" s="9"/>
      <c r="J282" s="9"/>
      <c r="K282" s="8"/>
      <c r="L282" s="9"/>
      <c r="EP282" s="4">
        <f t="shared" si="1629"/>
        <v>4.6000000000000005</v>
      </c>
      <c r="EQ282" s="15">
        <v>47</v>
      </c>
      <c r="ER282" s="37">
        <f t="shared" si="1826"/>
        <v>0</v>
      </c>
      <c r="ES282" s="21">
        <f t="shared" si="1826"/>
        <v>0</v>
      </c>
      <c r="ET282" s="21">
        <f t="shared" si="1826"/>
        <v>0</v>
      </c>
      <c r="EU282" s="21">
        <f t="shared" si="1826"/>
        <v>0</v>
      </c>
      <c r="EV282" s="21">
        <f t="shared" si="1826"/>
        <v>0</v>
      </c>
      <c r="EW282" s="21">
        <f t="shared" si="1826"/>
        <v>0</v>
      </c>
      <c r="EX282" s="21">
        <f t="shared" si="1826"/>
        <v>0</v>
      </c>
      <c r="EY282" s="21">
        <f t="shared" si="1826"/>
        <v>0</v>
      </c>
      <c r="EZ282" s="21">
        <f t="shared" si="1826"/>
        <v>0</v>
      </c>
      <c r="FA282" s="21">
        <f t="shared" si="1826"/>
        <v>0</v>
      </c>
      <c r="FB282" s="38">
        <f t="shared" si="1827"/>
        <v>0</v>
      </c>
      <c r="FC282" s="43">
        <f t="shared" si="1827"/>
        <v>0</v>
      </c>
      <c r="FD282" s="21">
        <f t="shared" si="1827"/>
        <v>0</v>
      </c>
      <c r="FE282" s="21">
        <f t="shared" si="1827"/>
        <v>0</v>
      </c>
      <c r="FF282" s="21">
        <f t="shared" si="1827"/>
        <v>0</v>
      </c>
      <c r="FG282" s="21">
        <f t="shared" si="1827"/>
        <v>0</v>
      </c>
      <c r="FH282" s="21">
        <f t="shared" si="1827"/>
        <v>0</v>
      </c>
      <c r="FI282" s="21">
        <f t="shared" si="1827"/>
        <v>0</v>
      </c>
      <c r="FJ282" s="21">
        <f t="shared" si="1827"/>
        <v>4</v>
      </c>
      <c r="FK282" s="21">
        <f t="shared" si="1827"/>
        <v>4</v>
      </c>
      <c r="FL282" s="21">
        <f t="shared" si="1828"/>
        <v>0</v>
      </c>
      <c r="FM282" s="82">
        <f t="shared" si="1828"/>
        <v>0</v>
      </c>
      <c r="FN282" s="37">
        <f t="shared" si="1828"/>
        <v>0</v>
      </c>
      <c r="FO282" s="21">
        <f t="shared" si="1828"/>
        <v>0</v>
      </c>
      <c r="FP282" s="21">
        <f t="shared" si="1828"/>
        <v>0</v>
      </c>
      <c r="FQ282" s="21">
        <f t="shared" si="1828"/>
        <v>0</v>
      </c>
      <c r="FR282" s="21">
        <f t="shared" si="1828"/>
        <v>0</v>
      </c>
      <c r="FS282" s="21">
        <f t="shared" si="1828"/>
        <v>0</v>
      </c>
      <c r="FT282" s="21">
        <f t="shared" si="1828"/>
        <v>0</v>
      </c>
      <c r="FU282" s="21">
        <f t="shared" si="1828"/>
        <v>0</v>
      </c>
      <c r="FV282" s="21">
        <f t="shared" si="1829"/>
        <v>0</v>
      </c>
      <c r="FW282" s="21">
        <f t="shared" si="1829"/>
        <v>0</v>
      </c>
      <c r="FX282" s="38">
        <f t="shared" si="1829"/>
        <v>0</v>
      </c>
      <c r="FY282" s="43">
        <f t="shared" si="1829"/>
        <v>0</v>
      </c>
      <c r="FZ282" s="21">
        <f t="shared" si="1829"/>
        <v>0</v>
      </c>
      <c r="GA282" s="21">
        <f t="shared" si="1829"/>
        <v>0</v>
      </c>
      <c r="GB282" s="21">
        <f t="shared" si="1829"/>
        <v>0</v>
      </c>
      <c r="GC282" s="21">
        <f t="shared" si="1829"/>
        <v>0</v>
      </c>
      <c r="GD282" s="21">
        <f t="shared" si="1829"/>
        <v>0</v>
      </c>
      <c r="GE282" s="21">
        <f t="shared" si="1829"/>
        <v>0</v>
      </c>
      <c r="GF282" s="21">
        <f t="shared" si="1829"/>
        <v>0</v>
      </c>
      <c r="GG282" s="21">
        <f t="shared" si="1829"/>
        <v>0</v>
      </c>
      <c r="GH282" s="21">
        <f t="shared" si="1829"/>
        <v>0</v>
      </c>
      <c r="GI282" s="38">
        <f t="shared" si="1829"/>
        <v>0</v>
      </c>
      <c r="GK282" s="4">
        <f t="shared" si="1630"/>
        <v>4.6000000000000005</v>
      </c>
      <c r="GL282" s="15">
        <v>47</v>
      </c>
      <c r="GM282" s="37">
        <f t="shared" si="1539"/>
        <v>0</v>
      </c>
      <c r="GN282" s="21">
        <f t="shared" si="1540"/>
        <v>0</v>
      </c>
      <c r="GO282" s="21">
        <f t="shared" si="1541"/>
        <v>0</v>
      </c>
      <c r="GP282" s="21">
        <f t="shared" si="1542"/>
        <v>0</v>
      </c>
      <c r="GQ282" s="21">
        <f t="shared" si="1543"/>
        <v>0</v>
      </c>
      <c r="GR282" s="21">
        <f t="shared" si="1544"/>
        <v>0</v>
      </c>
      <c r="GS282" s="21">
        <f t="shared" si="1545"/>
        <v>0</v>
      </c>
      <c r="GT282" s="21">
        <f t="shared" si="1546"/>
        <v>0</v>
      </c>
      <c r="GU282" s="21">
        <f t="shared" si="1547"/>
        <v>0</v>
      </c>
      <c r="GV282" s="21">
        <f t="shared" si="1548"/>
        <v>0</v>
      </c>
      <c r="GW282" s="38">
        <f t="shared" si="1549"/>
        <v>0</v>
      </c>
      <c r="GX282" s="43">
        <f t="shared" si="1550"/>
        <v>0</v>
      </c>
      <c r="GY282" s="21">
        <f t="shared" si="1551"/>
        <v>0</v>
      </c>
      <c r="GZ282" s="21">
        <f t="shared" si="1552"/>
        <v>0</v>
      </c>
      <c r="HA282" s="21">
        <f t="shared" si="1553"/>
        <v>0</v>
      </c>
      <c r="HB282" s="21">
        <f t="shared" si="1554"/>
        <v>0</v>
      </c>
      <c r="HC282" s="21">
        <f t="shared" si="1555"/>
        <v>0</v>
      </c>
      <c r="HD282" s="21">
        <f t="shared" si="1556"/>
        <v>0</v>
      </c>
      <c r="HE282" s="21">
        <f t="shared" si="1557"/>
        <v>0</v>
      </c>
      <c r="HF282" s="21">
        <f t="shared" si="1558"/>
        <v>0</v>
      </c>
      <c r="HG282" s="21">
        <f t="shared" si="1559"/>
        <v>0</v>
      </c>
      <c r="HH282" s="82">
        <f t="shared" si="1560"/>
        <v>0</v>
      </c>
      <c r="HI282" s="37">
        <f t="shared" si="1561"/>
        <v>0</v>
      </c>
      <c r="HJ282" s="21">
        <f t="shared" si="1562"/>
        <v>0</v>
      </c>
      <c r="HK282" s="21">
        <f t="shared" si="1563"/>
        <v>0</v>
      </c>
      <c r="HL282" s="21">
        <f t="shared" si="1564"/>
        <v>0</v>
      </c>
      <c r="HM282" s="21">
        <f t="shared" si="1565"/>
        <v>0</v>
      </c>
      <c r="HN282" s="21">
        <f t="shared" si="1566"/>
        <v>0</v>
      </c>
      <c r="HO282" s="21">
        <f t="shared" si="1567"/>
        <v>0</v>
      </c>
      <c r="HP282" s="21">
        <f t="shared" si="1568"/>
        <v>0</v>
      </c>
      <c r="HQ282" s="21">
        <f t="shared" si="1569"/>
        <v>0</v>
      </c>
      <c r="HR282" s="21">
        <f t="shared" si="1570"/>
        <v>0</v>
      </c>
      <c r="HS282" s="38">
        <f t="shared" si="1571"/>
        <v>0</v>
      </c>
      <c r="HT282" s="43">
        <f t="shared" si="1572"/>
        <v>0</v>
      </c>
      <c r="HU282" s="21">
        <f t="shared" si="1573"/>
        <v>0</v>
      </c>
      <c r="HV282" s="21">
        <f t="shared" si="1574"/>
        <v>0</v>
      </c>
      <c r="HW282" s="21">
        <f t="shared" si="1575"/>
        <v>0</v>
      </c>
      <c r="HX282" s="21">
        <f t="shared" si="1576"/>
        <v>0</v>
      </c>
      <c r="HY282" s="21">
        <f t="shared" si="1577"/>
        <v>0</v>
      </c>
      <c r="HZ282" s="21">
        <f t="shared" si="1578"/>
        <v>0</v>
      </c>
      <c r="IA282" s="21">
        <f t="shared" si="1579"/>
        <v>0</v>
      </c>
      <c r="IB282" s="21">
        <f t="shared" si="1580"/>
        <v>0</v>
      </c>
      <c r="IC282" s="21">
        <f t="shared" si="1581"/>
        <v>0</v>
      </c>
      <c r="ID282" s="38">
        <f t="shared" si="1582"/>
        <v>0</v>
      </c>
      <c r="IG282" s="15">
        <v>47</v>
      </c>
      <c r="IH282" s="37"/>
      <c r="II282" s="21"/>
      <c r="IJ282" s="21"/>
      <c r="IK282" s="21"/>
      <c r="IL282" s="21"/>
      <c r="IM282" s="21"/>
      <c r="IN282" s="21"/>
      <c r="IO282" s="21"/>
      <c r="IP282" s="21"/>
      <c r="IQ282" s="21"/>
      <c r="IR282" s="38"/>
      <c r="IS282" s="43"/>
      <c r="IT282" s="21"/>
      <c r="IU282" s="21"/>
      <c r="IV282" s="21"/>
      <c r="IW282" s="21"/>
      <c r="IX282" s="21"/>
      <c r="IY282" s="21"/>
      <c r="IZ282" s="21"/>
      <c r="JA282" s="21"/>
      <c r="JB282" s="21"/>
      <c r="JC282" s="82"/>
      <c r="JD282" s="37"/>
      <c r="JE282" s="21"/>
      <c r="JF282" s="21"/>
      <c r="JG282" s="21"/>
      <c r="JH282" s="21"/>
      <c r="JI282" s="21"/>
      <c r="JJ282" s="21"/>
      <c r="JK282" s="21"/>
      <c r="JL282" s="21"/>
      <c r="JM282" s="21"/>
      <c r="JN282" s="38"/>
      <c r="JO282" s="43"/>
      <c r="JP282" s="21"/>
      <c r="JQ282" s="21"/>
      <c r="JR282" s="21"/>
      <c r="JS282" s="21"/>
      <c r="JT282" s="21"/>
      <c r="JU282" s="21"/>
      <c r="JV282" s="21"/>
      <c r="JW282" s="21"/>
      <c r="JX282" s="21"/>
      <c r="JY282" s="38"/>
      <c r="KD282" s="4">
        <f t="shared" si="1631"/>
        <v>4.6000000000000005</v>
      </c>
      <c r="KE282" s="15">
        <v>47</v>
      </c>
      <c r="KF282" s="37">
        <f t="shared" si="1632"/>
        <v>0</v>
      </c>
      <c r="KG282" s="21">
        <f t="shared" si="1633"/>
        <v>0</v>
      </c>
      <c r="KH282" s="21">
        <f t="shared" si="1634"/>
        <v>0</v>
      </c>
      <c r="KI282" s="21">
        <f t="shared" si="1635"/>
        <v>0</v>
      </c>
      <c r="KJ282" s="21">
        <f t="shared" si="1636"/>
        <v>0</v>
      </c>
      <c r="KK282" s="21">
        <f t="shared" si="1637"/>
        <v>0</v>
      </c>
      <c r="KL282" s="21">
        <f t="shared" si="1638"/>
        <v>0</v>
      </c>
      <c r="KM282" s="21">
        <f t="shared" si="1639"/>
        <v>0</v>
      </c>
      <c r="KN282" s="21">
        <f t="shared" si="1640"/>
        <v>0</v>
      </c>
      <c r="KO282" s="21">
        <f t="shared" si="1641"/>
        <v>0</v>
      </c>
      <c r="KP282" s="38">
        <f t="shared" si="1642"/>
        <v>0</v>
      </c>
      <c r="KQ282" s="43">
        <f t="shared" si="1643"/>
        <v>0</v>
      </c>
      <c r="KR282" s="21">
        <f t="shared" si="1644"/>
        <v>0</v>
      </c>
      <c r="KS282" s="21">
        <f t="shared" si="1645"/>
        <v>0</v>
      </c>
      <c r="KT282" s="21">
        <f t="shared" si="1646"/>
        <v>0</v>
      </c>
      <c r="KU282" s="21">
        <f t="shared" si="1647"/>
        <v>0</v>
      </c>
      <c r="KV282" s="21">
        <f t="shared" si="1648"/>
        <v>0</v>
      </c>
      <c r="KW282" s="21">
        <f t="shared" si="1649"/>
        <v>0</v>
      </c>
      <c r="KX282" s="21">
        <f t="shared" si="1650"/>
        <v>-4</v>
      </c>
      <c r="KY282" s="21">
        <f t="shared" si="1651"/>
        <v>-4</v>
      </c>
      <c r="KZ282" s="21">
        <f t="shared" si="1652"/>
        <v>0</v>
      </c>
      <c r="LA282" s="82">
        <f t="shared" si="1653"/>
        <v>0</v>
      </c>
      <c r="LB282" s="37">
        <f t="shared" si="1654"/>
        <v>0</v>
      </c>
      <c r="LC282" s="21">
        <f t="shared" si="1655"/>
        <v>0</v>
      </c>
      <c r="LD282" s="21">
        <f t="shared" si="1656"/>
        <v>0</v>
      </c>
      <c r="LE282" s="21">
        <f t="shared" si="1657"/>
        <v>0</v>
      </c>
      <c r="LF282" s="21">
        <f t="shared" si="1658"/>
        <v>0</v>
      </c>
      <c r="LG282" s="21">
        <f t="shared" si="1659"/>
        <v>0</v>
      </c>
      <c r="LH282" s="21">
        <f t="shared" si="1660"/>
        <v>0</v>
      </c>
      <c r="LI282" s="21">
        <f t="shared" si="1661"/>
        <v>0</v>
      </c>
      <c r="LJ282" s="21">
        <f t="shared" si="1662"/>
        <v>0</v>
      </c>
      <c r="LK282" s="21">
        <f t="shared" si="1663"/>
        <v>0</v>
      </c>
      <c r="LL282" s="38">
        <f t="shared" si="1664"/>
        <v>0</v>
      </c>
      <c r="LM282" s="43">
        <f t="shared" si="1665"/>
        <v>0</v>
      </c>
      <c r="LN282" s="21">
        <f t="shared" si="1666"/>
        <v>0</v>
      </c>
      <c r="LO282" s="21">
        <f t="shared" si="1667"/>
        <v>0</v>
      </c>
      <c r="LP282" s="21">
        <f t="shared" si="1668"/>
        <v>0</v>
      </c>
      <c r="LQ282" s="21">
        <f t="shared" si="1669"/>
        <v>0</v>
      </c>
      <c r="LR282" s="21">
        <f t="shared" si="1670"/>
        <v>0</v>
      </c>
      <c r="LS282" s="21">
        <f t="shared" si="1671"/>
        <v>0</v>
      </c>
      <c r="LT282" s="21">
        <f t="shared" si="1672"/>
        <v>0</v>
      </c>
      <c r="LU282" s="21">
        <f t="shared" si="1673"/>
        <v>0</v>
      </c>
      <c r="LV282" s="21">
        <f t="shared" si="1674"/>
        <v>0</v>
      </c>
      <c r="LW282" s="38">
        <f t="shared" si="1675"/>
        <v>0</v>
      </c>
      <c r="MC282" s="4">
        <f>IF(MD282&gt;0,MD282/10-0.1,"")</f>
        <v>5.5</v>
      </c>
      <c r="MD282" s="15">
        <v>56</v>
      </c>
      <c r="ME282" s="37">
        <f t="shared" ref="ME282:MN286" si="1839">AVERAGE(KF293:KG294)</f>
        <v>-2</v>
      </c>
      <c r="MF282" s="21">
        <f t="shared" si="1839"/>
        <v>-2</v>
      </c>
      <c r="MG282" s="21">
        <f t="shared" si="1839"/>
        <v>-2</v>
      </c>
      <c r="MH282" s="21">
        <f t="shared" si="1839"/>
        <v>-2</v>
      </c>
      <c r="MI282" s="21">
        <f t="shared" si="1839"/>
        <v>-2</v>
      </c>
      <c r="MJ282" s="21">
        <f t="shared" si="1839"/>
        <v>-2</v>
      </c>
      <c r="MK282" s="21">
        <f t="shared" si="1839"/>
        <v>-2</v>
      </c>
      <c r="ML282" s="21">
        <f t="shared" si="1839"/>
        <v>-2</v>
      </c>
      <c r="MM282" s="21">
        <f t="shared" si="1839"/>
        <v>-2</v>
      </c>
      <c r="MN282" s="21">
        <f t="shared" si="1839"/>
        <v>-2</v>
      </c>
      <c r="MO282" s="21">
        <f t="shared" ref="MO282:MX286" si="1840">AVERAGE(KQ293:KR294)</f>
        <v>-2</v>
      </c>
      <c r="MP282" s="21">
        <f t="shared" si="1840"/>
        <v>-2</v>
      </c>
      <c r="MQ282" s="21">
        <f t="shared" si="1840"/>
        <v>-2</v>
      </c>
      <c r="MR282" s="21">
        <f t="shared" si="1840"/>
        <v>-2</v>
      </c>
      <c r="MS282" s="21">
        <f t="shared" si="1840"/>
        <v>-2</v>
      </c>
      <c r="MT282" s="21">
        <f t="shared" si="1840"/>
        <v>-2</v>
      </c>
      <c r="MU282" s="21">
        <f t="shared" si="1840"/>
        <v>-2</v>
      </c>
      <c r="MV282" s="21">
        <f t="shared" si="1840"/>
        <v>-2</v>
      </c>
      <c r="MW282" s="21">
        <f t="shared" si="1840"/>
        <v>-2</v>
      </c>
      <c r="MX282" s="21">
        <f t="shared" si="1840"/>
        <v>-2</v>
      </c>
      <c r="MY282" s="21">
        <f t="shared" ref="MY282:NH286" si="1841">AVERAGE(LB293:LC294)</f>
        <v>-2</v>
      </c>
      <c r="MZ282" s="21">
        <f t="shared" si="1841"/>
        <v>-2</v>
      </c>
      <c r="NA282" s="21">
        <f t="shared" si="1841"/>
        <v>-2</v>
      </c>
      <c r="NB282" s="21">
        <f t="shared" si="1841"/>
        <v>-2</v>
      </c>
      <c r="NC282" s="21">
        <f t="shared" si="1841"/>
        <v>-2</v>
      </c>
      <c r="ND282" s="21">
        <f t="shared" si="1841"/>
        <v>-2</v>
      </c>
      <c r="NE282" s="21">
        <f t="shared" si="1841"/>
        <v>-4</v>
      </c>
      <c r="NF282" s="21">
        <f t="shared" si="1841"/>
        <v>-6</v>
      </c>
      <c r="NG282" s="21">
        <f t="shared" si="1841"/>
        <v>-4</v>
      </c>
      <c r="NH282" s="21">
        <f t="shared" si="1841"/>
        <v>-2</v>
      </c>
      <c r="NI282" s="21">
        <f t="shared" ref="NI282:NR286" si="1842">AVERAGE(LM293:LN294)</f>
        <v>-2</v>
      </c>
      <c r="NJ282" s="21">
        <f t="shared" si="1842"/>
        <v>-2</v>
      </c>
      <c r="NK282" s="21">
        <f t="shared" si="1842"/>
        <v>-2</v>
      </c>
      <c r="NL282" s="21">
        <f t="shared" si="1842"/>
        <v>-2</v>
      </c>
      <c r="NM282" s="21">
        <f t="shared" si="1842"/>
        <v>-2</v>
      </c>
      <c r="NN282" s="21">
        <f t="shared" si="1842"/>
        <v>-2</v>
      </c>
      <c r="NO282" s="21">
        <f t="shared" si="1842"/>
        <v>-3</v>
      </c>
      <c r="NP282" s="21">
        <f t="shared" si="1842"/>
        <v>-4</v>
      </c>
      <c r="NQ282" s="21">
        <f t="shared" si="1842"/>
        <v>-3</v>
      </c>
      <c r="NR282" s="38">
        <f t="shared" si="1842"/>
        <v>-2</v>
      </c>
      <c r="NS282"/>
      <c r="NU282" s="4">
        <f t="shared" si="1681"/>
        <v>5.5</v>
      </c>
      <c r="NV282" s="15">
        <v>56</v>
      </c>
      <c r="NW282" s="37">
        <f t="shared" si="1682"/>
        <v>31.64</v>
      </c>
      <c r="NX282" s="21">
        <f t="shared" si="1588"/>
        <v>31.64</v>
      </c>
      <c r="NY282" s="21">
        <f t="shared" si="1589"/>
        <v>31.64</v>
      </c>
      <c r="NZ282" s="21">
        <f t="shared" si="1590"/>
        <v>31.64</v>
      </c>
      <c r="OA282" s="21">
        <f t="shared" si="1591"/>
        <v>31.64</v>
      </c>
      <c r="OB282" s="21">
        <f t="shared" si="1592"/>
        <v>31.64</v>
      </c>
      <c r="OC282" s="21">
        <f t="shared" si="1593"/>
        <v>31.64</v>
      </c>
      <c r="OD282" s="21">
        <f t="shared" si="1594"/>
        <v>31.64</v>
      </c>
      <c r="OE282" s="21">
        <f t="shared" si="1595"/>
        <v>31.64</v>
      </c>
      <c r="OF282" s="21">
        <f t="shared" si="1596"/>
        <v>31.64</v>
      </c>
      <c r="OG282" s="21">
        <f t="shared" si="1597"/>
        <v>31.64</v>
      </c>
      <c r="OH282" s="21">
        <f t="shared" si="1598"/>
        <v>31.64</v>
      </c>
      <c r="OI282" s="21">
        <f t="shared" si="1599"/>
        <v>31.64</v>
      </c>
      <c r="OJ282" s="21">
        <f t="shared" si="1600"/>
        <v>31.64</v>
      </c>
      <c r="OK282" s="21">
        <f t="shared" si="1601"/>
        <v>31.64</v>
      </c>
      <c r="OL282" s="21">
        <f t="shared" si="1602"/>
        <v>31.64</v>
      </c>
      <c r="OM282" s="21">
        <f t="shared" si="1603"/>
        <v>31.64</v>
      </c>
      <c r="ON282" s="21">
        <f t="shared" si="1604"/>
        <v>31.64</v>
      </c>
      <c r="OO282" s="21">
        <f t="shared" si="1605"/>
        <v>31.64</v>
      </c>
      <c r="OP282" s="21">
        <f t="shared" si="1606"/>
        <v>31.64</v>
      </c>
      <c r="OQ282" s="21">
        <f t="shared" si="1607"/>
        <v>31.64</v>
      </c>
      <c r="OR282" s="21">
        <f t="shared" si="1608"/>
        <v>31.64</v>
      </c>
      <c r="OS282" s="21">
        <f t="shared" si="1609"/>
        <v>31.64</v>
      </c>
      <c r="OT282" s="21">
        <f t="shared" si="1610"/>
        <v>31.64</v>
      </c>
      <c r="OU282" s="21">
        <f t="shared" si="1611"/>
        <v>31.64</v>
      </c>
      <c r="OV282" s="21">
        <f t="shared" si="1612"/>
        <v>31.64</v>
      </c>
      <c r="OW282" s="21">
        <f t="shared" si="1613"/>
        <v>31.64</v>
      </c>
      <c r="OX282" s="21">
        <f t="shared" si="1614"/>
        <v>31.64</v>
      </c>
      <c r="OY282" s="21">
        <f t="shared" si="1615"/>
        <v>31.64</v>
      </c>
      <c r="OZ282" s="21">
        <f t="shared" si="1616"/>
        <v>31.64</v>
      </c>
      <c r="PA282" s="21">
        <f t="shared" si="1617"/>
        <v>31.64</v>
      </c>
      <c r="PB282" s="21">
        <f t="shared" si="1618"/>
        <v>31.64</v>
      </c>
      <c r="PC282" s="21">
        <f t="shared" si="1619"/>
        <v>31.64</v>
      </c>
      <c r="PD282" s="21">
        <f t="shared" si="1620"/>
        <v>31.64</v>
      </c>
      <c r="PE282" s="21">
        <f t="shared" si="1621"/>
        <v>31.64</v>
      </c>
      <c r="PF282" s="21">
        <f t="shared" si="1622"/>
        <v>31.64</v>
      </c>
      <c r="PG282" s="21">
        <f t="shared" si="1623"/>
        <v>31.64</v>
      </c>
      <c r="PH282" s="21">
        <f t="shared" si="1624"/>
        <v>31.64</v>
      </c>
      <c r="PI282" s="21">
        <f t="shared" si="1625"/>
        <v>31.64</v>
      </c>
      <c r="PJ282" s="38">
        <f t="shared" si="1626"/>
        <v>31.64</v>
      </c>
      <c r="PK282"/>
      <c r="PM282" s="4">
        <f t="shared" si="1683"/>
        <v>5.5</v>
      </c>
      <c r="PN282" s="15">
        <v>56</v>
      </c>
      <c r="PO282" s="37">
        <f t="shared" si="1684"/>
        <v>0</v>
      </c>
      <c r="PP282" s="21">
        <f t="shared" si="1685"/>
        <v>0</v>
      </c>
      <c r="PQ282" s="21">
        <f t="shared" si="1686"/>
        <v>0</v>
      </c>
      <c r="PR282" s="21">
        <f t="shared" si="1687"/>
        <v>0</v>
      </c>
      <c r="PS282" s="21">
        <f t="shared" si="1688"/>
        <v>0</v>
      </c>
      <c r="PT282" s="21">
        <f t="shared" si="1689"/>
        <v>0</v>
      </c>
      <c r="PU282" s="21">
        <f t="shared" si="1690"/>
        <v>0</v>
      </c>
      <c r="PV282" s="21">
        <f t="shared" si="1691"/>
        <v>0</v>
      </c>
      <c r="PW282" s="21">
        <f t="shared" si="1692"/>
        <v>0</v>
      </c>
      <c r="PX282" s="21">
        <f t="shared" si="1693"/>
        <v>0</v>
      </c>
      <c r="PY282" s="21">
        <f t="shared" si="1694"/>
        <v>0</v>
      </c>
      <c r="PZ282" s="21">
        <f t="shared" si="1695"/>
        <v>0</v>
      </c>
      <c r="QA282" s="21">
        <f t="shared" si="1696"/>
        <v>0</v>
      </c>
      <c r="QB282" s="21">
        <f t="shared" si="1697"/>
        <v>0</v>
      </c>
      <c r="QC282" s="21">
        <f t="shared" si="1698"/>
        <v>0</v>
      </c>
      <c r="QD282" s="21">
        <f t="shared" si="1699"/>
        <v>0</v>
      </c>
      <c r="QE282" s="21">
        <f t="shared" si="1700"/>
        <v>0</v>
      </c>
      <c r="QF282" s="21">
        <f t="shared" si="1701"/>
        <v>0</v>
      </c>
      <c r="QG282" s="21">
        <f t="shared" si="1702"/>
        <v>0</v>
      </c>
      <c r="QH282" s="21">
        <f t="shared" si="1703"/>
        <v>0</v>
      </c>
      <c r="QI282" s="21">
        <f t="shared" si="1704"/>
        <v>0</v>
      </c>
      <c r="QJ282" s="21">
        <f t="shared" si="1705"/>
        <v>0</v>
      </c>
      <c r="QK282" s="21">
        <f t="shared" si="1706"/>
        <v>0</v>
      </c>
      <c r="QL282" s="21">
        <f t="shared" si="1707"/>
        <v>0</v>
      </c>
      <c r="QM282" s="21">
        <f t="shared" si="1708"/>
        <v>0</v>
      </c>
      <c r="QN282" s="21">
        <f t="shared" si="1709"/>
        <v>0</v>
      </c>
      <c r="QO282" s="21">
        <f t="shared" si="1710"/>
        <v>0</v>
      </c>
      <c r="QP282" s="21">
        <f t="shared" si="1711"/>
        <v>0</v>
      </c>
      <c r="QQ282" s="21">
        <f t="shared" si="1712"/>
        <v>0</v>
      </c>
      <c r="QR282" s="21">
        <f t="shared" si="1713"/>
        <v>0</v>
      </c>
      <c r="QS282" s="21">
        <f t="shared" si="1714"/>
        <v>0</v>
      </c>
      <c r="QT282" s="21">
        <f t="shared" si="1715"/>
        <v>0</v>
      </c>
      <c r="QU282" s="21">
        <f t="shared" si="1716"/>
        <v>0</v>
      </c>
      <c r="QV282" s="21">
        <f t="shared" si="1717"/>
        <v>0</v>
      </c>
      <c r="QW282" s="21">
        <f t="shared" si="1718"/>
        <v>0</v>
      </c>
      <c r="QX282" s="21">
        <f t="shared" si="1719"/>
        <v>0</v>
      </c>
      <c r="QY282" s="21">
        <f t="shared" si="1720"/>
        <v>0</v>
      </c>
      <c r="QZ282" s="21">
        <f t="shared" si="1721"/>
        <v>0</v>
      </c>
      <c r="RA282" s="21">
        <f t="shared" si="1722"/>
        <v>0</v>
      </c>
      <c r="RB282" s="38">
        <f t="shared" si="1723"/>
        <v>0</v>
      </c>
      <c r="RC282"/>
      <c r="ZS282" s="4">
        <f t="shared" si="1724"/>
        <v>4.6000000000000005</v>
      </c>
      <c r="ZT282" s="15">
        <v>47</v>
      </c>
      <c r="ZU282" s="37">
        <f t="shared" ref="ZU282:ABL282" si="1843">IF(ISNUMBER(INDEX(Asfalt,$ZT282,ZV$226)),INDEX(Asfalt,$ZT282,ZV$226),0)</f>
        <v>0</v>
      </c>
      <c r="ZV282" s="21">
        <f t="shared" si="1843"/>
        <v>0</v>
      </c>
      <c r="ZW282" s="21">
        <f t="shared" si="1843"/>
        <v>0</v>
      </c>
      <c r="ZX282" s="21">
        <f t="shared" si="1843"/>
        <v>0</v>
      </c>
      <c r="ZY282" s="21">
        <f t="shared" si="1843"/>
        <v>0</v>
      </c>
      <c r="ZZ282" s="21">
        <f t="shared" si="1843"/>
        <v>0</v>
      </c>
      <c r="AAA282" s="21">
        <f t="shared" si="1843"/>
        <v>0</v>
      </c>
      <c r="AAB282" s="21">
        <f t="shared" si="1843"/>
        <v>0</v>
      </c>
      <c r="AAC282" s="21">
        <f t="shared" si="1843"/>
        <v>0</v>
      </c>
      <c r="AAD282" s="21">
        <f t="shared" si="1843"/>
        <v>0</v>
      </c>
      <c r="AAE282" s="38">
        <f t="shared" si="1843"/>
        <v>0</v>
      </c>
      <c r="AAF282" s="43">
        <f t="shared" si="1843"/>
        <v>0</v>
      </c>
      <c r="AAG282" s="21">
        <f t="shared" si="1843"/>
        <v>0</v>
      </c>
      <c r="AAH282" s="21">
        <f t="shared" si="1843"/>
        <v>0</v>
      </c>
      <c r="AAI282" s="21">
        <f t="shared" si="1843"/>
        <v>0</v>
      </c>
      <c r="AAJ282" s="21">
        <f t="shared" si="1843"/>
        <v>0</v>
      </c>
      <c r="AAK282" s="21">
        <f t="shared" si="1843"/>
        <v>0</v>
      </c>
      <c r="AAL282" s="21">
        <f t="shared" si="1843"/>
        <v>0</v>
      </c>
      <c r="AAM282" s="21">
        <f t="shared" si="1843"/>
        <v>4</v>
      </c>
      <c r="AAN282" s="21">
        <f t="shared" si="1843"/>
        <v>4</v>
      </c>
      <c r="AAO282" s="21">
        <f t="shared" si="1843"/>
        <v>0</v>
      </c>
      <c r="AAP282" s="82">
        <f t="shared" si="1843"/>
        <v>0</v>
      </c>
      <c r="AAQ282" s="37">
        <f t="shared" si="1843"/>
        <v>0</v>
      </c>
      <c r="AAR282" s="21">
        <f t="shared" si="1843"/>
        <v>0</v>
      </c>
      <c r="AAS282" s="21">
        <f t="shared" si="1843"/>
        <v>0</v>
      </c>
      <c r="AAT282" s="21">
        <f t="shared" si="1843"/>
        <v>0</v>
      </c>
      <c r="AAU282" s="21">
        <f t="shared" si="1843"/>
        <v>0</v>
      </c>
      <c r="AAV282" s="21">
        <f t="shared" si="1843"/>
        <v>0</v>
      </c>
      <c r="AAW282" s="21">
        <f t="shared" si="1843"/>
        <v>0</v>
      </c>
      <c r="AAX282" s="21">
        <f t="shared" si="1843"/>
        <v>0</v>
      </c>
      <c r="AAY282" s="21">
        <f t="shared" si="1843"/>
        <v>0</v>
      </c>
      <c r="AAZ282" s="21">
        <f t="shared" si="1843"/>
        <v>0</v>
      </c>
      <c r="ABA282" s="38">
        <f t="shared" si="1843"/>
        <v>0</v>
      </c>
      <c r="ABB282" s="43">
        <f t="shared" si="1843"/>
        <v>0</v>
      </c>
      <c r="ABC282" s="21">
        <f t="shared" si="1843"/>
        <v>0</v>
      </c>
      <c r="ABD282" s="21">
        <f t="shared" si="1843"/>
        <v>0</v>
      </c>
      <c r="ABE282" s="21">
        <f t="shared" si="1843"/>
        <v>0</v>
      </c>
      <c r="ABF282" s="21">
        <f t="shared" si="1843"/>
        <v>0</v>
      </c>
      <c r="ABG282" s="21">
        <f t="shared" si="1843"/>
        <v>0</v>
      </c>
      <c r="ABH282" s="21">
        <f t="shared" si="1843"/>
        <v>0</v>
      </c>
      <c r="ABI282" s="21">
        <f t="shared" si="1843"/>
        <v>0</v>
      </c>
      <c r="ABJ282" s="21">
        <f t="shared" si="1843"/>
        <v>0</v>
      </c>
      <c r="ABK282" s="21">
        <f t="shared" si="1843"/>
        <v>0</v>
      </c>
      <c r="ABL282" s="38">
        <f t="shared" si="1843"/>
        <v>0</v>
      </c>
    </row>
    <row r="283" spans="1:740" x14ac:dyDescent="0.25">
      <c r="A283" s="8"/>
      <c r="B283" s="8"/>
      <c r="C283" s="8"/>
      <c r="D283" s="8"/>
      <c r="E283" s="8"/>
      <c r="F283" s="8"/>
      <c r="G283" s="8"/>
      <c r="H283" s="8"/>
      <c r="I283" s="9"/>
      <c r="J283" s="9"/>
      <c r="K283" s="8"/>
      <c r="L283" s="9"/>
      <c r="EP283" s="4">
        <f t="shared" si="1629"/>
        <v>4.7</v>
      </c>
      <c r="EQ283" s="15">
        <v>48</v>
      </c>
      <c r="ER283" s="37">
        <f t="shared" si="1826"/>
        <v>4</v>
      </c>
      <c r="ES283" s="21">
        <f t="shared" si="1826"/>
        <v>4</v>
      </c>
      <c r="ET283" s="21">
        <f t="shared" si="1826"/>
        <v>4</v>
      </c>
      <c r="EU283" s="21">
        <f t="shared" si="1826"/>
        <v>4</v>
      </c>
      <c r="EV283" s="21">
        <f t="shared" si="1826"/>
        <v>4</v>
      </c>
      <c r="EW283" s="21">
        <f t="shared" si="1826"/>
        <v>4</v>
      </c>
      <c r="EX283" s="21">
        <f t="shared" si="1826"/>
        <v>4</v>
      </c>
      <c r="EY283" s="21">
        <f t="shared" si="1826"/>
        <v>4</v>
      </c>
      <c r="EZ283" s="21">
        <f t="shared" si="1826"/>
        <v>4</v>
      </c>
      <c r="FA283" s="21">
        <f t="shared" si="1826"/>
        <v>4</v>
      </c>
      <c r="FB283" s="38">
        <f t="shared" si="1827"/>
        <v>4</v>
      </c>
      <c r="FC283" s="43">
        <f t="shared" si="1827"/>
        <v>4</v>
      </c>
      <c r="FD283" s="21">
        <f t="shared" si="1827"/>
        <v>4</v>
      </c>
      <c r="FE283" s="21">
        <f t="shared" si="1827"/>
        <v>4</v>
      </c>
      <c r="FF283" s="21">
        <f t="shared" si="1827"/>
        <v>4</v>
      </c>
      <c r="FG283" s="21">
        <f t="shared" si="1827"/>
        <v>4</v>
      </c>
      <c r="FH283" s="21">
        <f t="shared" si="1827"/>
        <v>4</v>
      </c>
      <c r="FI283" s="21">
        <f t="shared" si="1827"/>
        <v>4</v>
      </c>
      <c r="FJ283" s="21">
        <f t="shared" si="1827"/>
        <v>8</v>
      </c>
      <c r="FK283" s="21">
        <f t="shared" si="1827"/>
        <v>8</v>
      </c>
      <c r="FL283" s="21">
        <f t="shared" si="1828"/>
        <v>4</v>
      </c>
      <c r="FM283" s="82">
        <f t="shared" si="1828"/>
        <v>4</v>
      </c>
      <c r="FN283" s="37">
        <f t="shared" si="1828"/>
        <v>4</v>
      </c>
      <c r="FO283" s="21">
        <f t="shared" si="1828"/>
        <v>4</v>
      </c>
      <c r="FP283" s="21">
        <f t="shared" si="1828"/>
        <v>4</v>
      </c>
      <c r="FQ283" s="21">
        <f t="shared" si="1828"/>
        <v>4</v>
      </c>
      <c r="FR283" s="21">
        <f t="shared" si="1828"/>
        <v>4</v>
      </c>
      <c r="FS283" s="21">
        <f t="shared" si="1828"/>
        <v>4</v>
      </c>
      <c r="FT283" s="21">
        <f t="shared" si="1828"/>
        <v>4</v>
      </c>
      <c r="FU283" s="21">
        <f t="shared" si="1828"/>
        <v>8</v>
      </c>
      <c r="FV283" s="21">
        <f t="shared" si="1829"/>
        <v>8</v>
      </c>
      <c r="FW283" s="21">
        <f t="shared" si="1829"/>
        <v>4</v>
      </c>
      <c r="FX283" s="38">
        <f t="shared" si="1829"/>
        <v>4</v>
      </c>
      <c r="FY283" s="43">
        <f t="shared" si="1829"/>
        <v>4</v>
      </c>
      <c r="FZ283" s="21">
        <f t="shared" si="1829"/>
        <v>4</v>
      </c>
      <c r="GA283" s="21">
        <f t="shared" si="1829"/>
        <v>4</v>
      </c>
      <c r="GB283" s="21">
        <f t="shared" si="1829"/>
        <v>4</v>
      </c>
      <c r="GC283" s="21">
        <f t="shared" si="1829"/>
        <v>4</v>
      </c>
      <c r="GD283" s="21">
        <f t="shared" si="1829"/>
        <v>4</v>
      </c>
      <c r="GE283" s="21">
        <f t="shared" si="1829"/>
        <v>4</v>
      </c>
      <c r="GF283" s="21">
        <f t="shared" si="1829"/>
        <v>4</v>
      </c>
      <c r="GG283" s="21">
        <f t="shared" si="1829"/>
        <v>4</v>
      </c>
      <c r="GH283" s="21">
        <f t="shared" si="1829"/>
        <v>4</v>
      </c>
      <c r="GI283" s="38">
        <f t="shared" si="1829"/>
        <v>4</v>
      </c>
      <c r="GK283" s="4">
        <f t="shared" si="1630"/>
        <v>4.7</v>
      </c>
      <c r="GL283" s="15">
        <v>48</v>
      </c>
      <c r="GM283" s="37">
        <f t="shared" si="1539"/>
        <v>4</v>
      </c>
      <c r="GN283" s="21">
        <f t="shared" si="1540"/>
        <v>0</v>
      </c>
      <c r="GO283" s="21">
        <f t="shared" si="1541"/>
        <v>0</v>
      </c>
      <c r="GP283" s="21">
        <f t="shared" si="1542"/>
        <v>0</v>
      </c>
      <c r="GQ283" s="21">
        <f t="shared" si="1543"/>
        <v>0</v>
      </c>
      <c r="GR283" s="21">
        <f t="shared" si="1544"/>
        <v>4</v>
      </c>
      <c r="GS283" s="21">
        <f t="shared" si="1545"/>
        <v>0</v>
      </c>
      <c r="GT283" s="21">
        <f t="shared" si="1546"/>
        <v>0</v>
      </c>
      <c r="GU283" s="21">
        <f t="shared" si="1547"/>
        <v>0</v>
      </c>
      <c r="GV283" s="21">
        <f t="shared" si="1548"/>
        <v>0</v>
      </c>
      <c r="GW283" s="38">
        <f t="shared" si="1549"/>
        <v>4</v>
      </c>
      <c r="GX283" s="43">
        <f t="shared" si="1550"/>
        <v>4</v>
      </c>
      <c r="GY283" s="21">
        <f t="shared" si="1551"/>
        <v>0</v>
      </c>
      <c r="GZ283" s="21">
        <f t="shared" si="1552"/>
        <v>0</v>
      </c>
      <c r="HA283" s="21">
        <f t="shared" si="1553"/>
        <v>0</v>
      </c>
      <c r="HB283" s="21">
        <f t="shared" si="1554"/>
        <v>0</v>
      </c>
      <c r="HC283" s="21">
        <f t="shared" si="1555"/>
        <v>4</v>
      </c>
      <c r="HD283" s="21">
        <f t="shared" si="1556"/>
        <v>0</v>
      </c>
      <c r="HE283" s="21">
        <f t="shared" si="1557"/>
        <v>8</v>
      </c>
      <c r="HF283" s="21">
        <f t="shared" si="1558"/>
        <v>8</v>
      </c>
      <c r="HG283" s="21">
        <f t="shared" si="1559"/>
        <v>0</v>
      </c>
      <c r="HH283" s="82">
        <f t="shared" si="1560"/>
        <v>4</v>
      </c>
      <c r="HI283" s="37">
        <f t="shared" si="1561"/>
        <v>4</v>
      </c>
      <c r="HJ283" s="21">
        <f t="shared" si="1562"/>
        <v>0</v>
      </c>
      <c r="HK283" s="21">
        <f t="shared" si="1563"/>
        <v>0</v>
      </c>
      <c r="HL283" s="21">
        <f t="shared" si="1564"/>
        <v>0</v>
      </c>
      <c r="HM283" s="21">
        <f t="shared" si="1565"/>
        <v>0</v>
      </c>
      <c r="HN283" s="21">
        <f t="shared" si="1566"/>
        <v>4</v>
      </c>
      <c r="HO283" s="21">
        <f t="shared" si="1567"/>
        <v>0</v>
      </c>
      <c r="HP283" s="21">
        <f t="shared" si="1568"/>
        <v>8</v>
      </c>
      <c r="HQ283" s="21">
        <f t="shared" si="1569"/>
        <v>8</v>
      </c>
      <c r="HR283" s="21">
        <f t="shared" si="1570"/>
        <v>0</v>
      </c>
      <c r="HS283" s="38">
        <f t="shared" si="1571"/>
        <v>4</v>
      </c>
      <c r="HT283" s="43">
        <f t="shared" si="1572"/>
        <v>4</v>
      </c>
      <c r="HU283" s="21">
        <f t="shared" si="1573"/>
        <v>0</v>
      </c>
      <c r="HV283" s="21">
        <f t="shared" si="1574"/>
        <v>0</v>
      </c>
      <c r="HW283" s="21">
        <f t="shared" si="1575"/>
        <v>0</v>
      </c>
      <c r="HX283" s="21">
        <f t="shared" si="1576"/>
        <v>0</v>
      </c>
      <c r="HY283" s="21">
        <f t="shared" si="1577"/>
        <v>4</v>
      </c>
      <c r="HZ283" s="21">
        <f t="shared" si="1578"/>
        <v>0</v>
      </c>
      <c r="IA283" s="21">
        <f t="shared" si="1579"/>
        <v>0</v>
      </c>
      <c r="IB283" s="21">
        <f t="shared" si="1580"/>
        <v>0</v>
      </c>
      <c r="IC283" s="21">
        <f t="shared" si="1581"/>
        <v>0</v>
      </c>
      <c r="ID283" s="38">
        <f t="shared" si="1582"/>
        <v>4</v>
      </c>
      <c r="IG283" s="15">
        <v>48</v>
      </c>
      <c r="IH283" s="37"/>
      <c r="II283" s="21"/>
      <c r="IJ283" s="21"/>
      <c r="IK283" s="21"/>
      <c r="IL283" s="21"/>
      <c r="IM283" s="21"/>
      <c r="IN283" s="21"/>
      <c r="IO283" s="21"/>
      <c r="IP283" s="21"/>
      <c r="IQ283" s="21"/>
      <c r="IR283" s="38"/>
      <c r="IS283" s="43"/>
      <c r="IT283" s="21"/>
      <c r="IU283" s="21"/>
      <c r="IV283" s="21"/>
      <c r="IW283" s="21"/>
      <c r="IX283" s="21"/>
      <c r="IY283" s="21"/>
      <c r="IZ283" s="21"/>
      <c r="JA283" s="21"/>
      <c r="JB283" s="21"/>
      <c r="JC283" s="82"/>
      <c r="JD283" s="37"/>
      <c r="JE283" s="21"/>
      <c r="JF283" s="21"/>
      <c r="JG283" s="21"/>
      <c r="JH283" s="21"/>
      <c r="JI283" s="21"/>
      <c r="JJ283" s="21"/>
      <c r="JK283" s="21"/>
      <c r="JL283" s="21"/>
      <c r="JM283" s="21"/>
      <c r="JN283" s="38"/>
      <c r="JO283" s="43"/>
      <c r="JP283" s="21"/>
      <c r="JQ283" s="21"/>
      <c r="JR283" s="21"/>
      <c r="JS283" s="21"/>
      <c r="JT283" s="21"/>
      <c r="JU283" s="21"/>
      <c r="JV283" s="21"/>
      <c r="JW283" s="21"/>
      <c r="JX283" s="21"/>
      <c r="JY283" s="38"/>
      <c r="KD283" s="4">
        <f t="shared" si="1631"/>
        <v>4.7</v>
      </c>
      <c r="KE283" s="15">
        <v>48</v>
      </c>
      <c r="KF283" s="37">
        <f t="shared" si="1632"/>
        <v>-4</v>
      </c>
      <c r="KG283" s="21">
        <f t="shared" si="1633"/>
        <v>-4</v>
      </c>
      <c r="KH283" s="21">
        <f t="shared" si="1634"/>
        <v>-4</v>
      </c>
      <c r="KI283" s="21">
        <f t="shared" si="1635"/>
        <v>-4</v>
      </c>
      <c r="KJ283" s="21">
        <f t="shared" si="1636"/>
        <v>-4</v>
      </c>
      <c r="KK283" s="21">
        <f t="shared" si="1637"/>
        <v>-4</v>
      </c>
      <c r="KL283" s="21">
        <f t="shared" si="1638"/>
        <v>-4</v>
      </c>
      <c r="KM283" s="21">
        <f t="shared" si="1639"/>
        <v>-4</v>
      </c>
      <c r="KN283" s="21">
        <f t="shared" si="1640"/>
        <v>-4</v>
      </c>
      <c r="KO283" s="21">
        <f t="shared" si="1641"/>
        <v>-4</v>
      </c>
      <c r="KP283" s="38">
        <f t="shared" si="1642"/>
        <v>-4</v>
      </c>
      <c r="KQ283" s="43">
        <f t="shared" si="1643"/>
        <v>-4</v>
      </c>
      <c r="KR283" s="21">
        <f t="shared" si="1644"/>
        <v>-4</v>
      </c>
      <c r="KS283" s="21">
        <f t="shared" si="1645"/>
        <v>-4</v>
      </c>
      <c r="KT283" s="21">
        <f t="shared" si="1646"/>
        <v>-4</v>
      </c>
      <c r="KU283" s="21">
        <f t="shared" si="1647"/>
        <v>-4</v>
      </c>
      <c r="KV283" s="21">
        <f t="shared" si="1648"/>
        <v>-4</v>
      </c>
      <c r="KW283" s="21">
        <f t="shared" si="1649"/>
        <v>-4</v>
      </c>
      <c r="KX283" s="21">
        <f t="shared" si="1650"/>
        <v>-8</v>
      </c>
      <c r="KY283" s="21">
        <f t="shared" si="1651"/>
        <v>-8</v>
      </c>
      <c r="KZ283" s="21">
        <f t="shared" si="1652"/>
        <v>-4</v>
      </c>
      <c r="LA283" s="82">
        <f t="shared" si="1653"/>
        <v>-4</v>
      </c>
      <c r="LB283" s="37">
        <f t="shared" si="1654"/>
        <v>-4</v>
      </c>
      <c r="LC283" s="21">
        <f t="shared" si="1655"/>
        <v>-4</v>
      </c>
      <c r="LD283" s="21">
        <f t="shared" si="1656"/>
        <v>-4</v>
      </c>
      <c r="LE283" s="21">
        <f t="shared" si="1657"/>
        <v>-4</v>
      </c>
      <c r="LF283" s="21">
        <f t="shared" si="1658"/>
        <v>-4</v>
      </c>
      <c r="LG283" s="21">
        <f t="shared" si="1659"/>
        <v>-4</v>
      </c>
      <c r="LH283" s="21">
        <f t="shared" si="1660"/>
        <v>-4</v>
      </c>
      <c r="LI283" s="21">
        <f t="shared" si="1661"/>
        <v>-8</v>
      </c>
      <c r="LJ283" s="21">
        <f t="shared" si="1662"/>
        <v>-8</v>
      </c>
      <c r="LK283" s="21">
        <f t="shared" si="1663"/>
        <v>-4</v>
      </c>
      <c r="LL283" s="38">
        <f t="shared" si="1664"/>
        <v>-4</v>
      </c>
      <c r="LM283" s="43">
        <f t="shared" si="1665"/>
        <v>-4</v>
      </c>
      <c r="LN283" s="21">
        <f t="shared" si="1666"/>
        <v>-4</v>
      </c>
      <c r="LO283" s="21">
        <f t="shared" si="1667"/>
        <v>-4</v>
      </c>
      <c r="LP283" s="21">
        <f t="shared" si="1668"/>
        <v>-4</v>
      </c>
      <c r="LQ283" s="21">
        <f t="shared" si="1669"/>
        <v>-4</v>
      </c>
      <c r="LR283" s="21">
        <f t="shared" si="1670"/>
        <v>-4</v>
      </c>
      <c r="LS283" s="21">
        <f t="shared" si="1671"/>
        <v>-4</v>
      </c>
      <c r="LT283" s="21">
        <f t="shared" si="1672"/>
        <v>-4</v>
      </c>
      <c r="LU283" s="21">
        <f t="shared" si="1673"/>
        <v>-4</v>
      </c>
      <c r="LV283" s="21">
        <f t="shared" si="1674"/>
        <v>-4</v>
      </c>
      <c r="LW283" s="38">
        <f t="shared" si="1675"/>
        <v>-4</v>
      </c>
      <c r="MC283" s="4">
        <f>IF(MD283&gt;0,MD283/10-0.1,"")</f>
        <v>5.6000000000000005</v>
      </c>
      <c r="MD283" s="15">
        <v>57</v>
      </c>
      <c r="ME283" s="37">
        <f t="shared" si="1839"/>
        <v>-4</v>
      </c>
      <c r="MF283" s="21">
        <f t="shared" si="1839"/>
        <v>-4</v>
      </c>
      <c r="MG283" s="21">
        <f t="shared" si="1839"/>
        <v>-4</v>
      </c>
      <c r="MH283" s="21">
        <f t="shared" si="1839"/>
        <v>-4</v>
      </c>
      <c r="MI283" s="21">
        <f t="shared" si="1839"/>
        <v>-4</v>
      </c>
      <c r="MJ283" s="21">
        <f t="shared" si="1839"/>
        <v>-4</v>
      </c>
      <c r="MK283" s="21">
        <f t="shared" si="1839"/>
        <v>-4</v>
      </c>
      <c r="ML283" s="21">
        <f t="shared" si="1839"/>
        <v>-4</v>
      </c>
      <c r="MM283" s="21">
        <f t="shared" si="1839"/>
        <v>-4</v>
      </c>
      <c r="MN283" s="21">
        <f t="shared" si="1839"/>
        <v>-4</v>
      </c>
      <c r="MO283" s="21">
        <f t="shared" si="1840"/>
        <v>-4</v>
      </c>
      <c r="MP283" s="21">
        <f t="shared" si="1840"/>
        <v>-4</v>
      </c>
      <c r="MQ283" s="21">
        <f t="shared" si="1840"/>
        <v>-4</v>
      </c>
      <c r="MR283" s="21">
        <f t="shared" si="1840"/>
        <v>-4</v>
      </c>
      <c r="MS283" s="21">
        <f t="shared" si="1840"/>
        <v>-4</v>
      </c>
      <c r="MT283" s="21">
        <f t="shared" si="1840"/>
        <v>-4</v>
      </c>
      <c r="MU283" s="21">
        <f t="shared" si="1840"/>
        <v>-4</v>
      </c>
      <c r="MV283" s="21">
        <f t="shared" si="1840"/>
        <v>-4</v>
      </c>
      <c r="MW283" s="21">
        <f t="shared" si="1840"/>
        <v>-4</v>
      </c>
      <c r="MX283" s="21">
        <f t="shared" si="1840"/>
        <v>-4</v>
      </c>
      <c r="MY283" s="21">
        <f t="shared" si="1841"/>
        <v>-4</v>
      </c>
      <c r="MZ283" s="21">
        <f t="shared" si="1841"/>
        <v>-4</v>
      </c>
      <c r="NA283" s="21">
        <f t="shared" si="1841"/>
        <v>-4</v>
      </c>
      <c r="NB283" s="21">
        <f t="shared" si="1841"/>
        <v>-4</v>
      </c>
      <c r="NC283" s="21">
        <f t="shared" si="1841"/>
        <v>-4</v>
      </c>
      <c r="ND283" s="21">
        <f t="shared" si="1841"/>
        <v>-4</v>
      </c>
      <c r="NE283" s="21">
        <f t="shared" si="1841"/>
        <v>-6</v>
      </c>
      <c r="NF283" s="21">
        <f t="shared" si="1841"/>
        <v>-8</v>
      </c>
      <c r="NG283" s="21">
        <f t="shared" si="1841"/>
        <v>-6</v>
      </c>
      <c r="NH283" s="21">
        <f t="shared" si="1841"/>
        <v>-4</v>
      </c>
      <c r="NI283" s="21">
        <f t="shared" si="1842"/>
        <v>-4</v>
      </c>
      <c r="NJ283" s="21">
        <f t="shared" si="1842"/>
        <v>-4</v>
      </c>
      <c r="NK283" s="21">
        <f t="shared" si="1842"/>
        <v>-4</v>
      </c>
      <c r="NL283" s="21">
        <f t="shared" si="1842"/>
        <v>-4</v>
      </c>
      <c r="NM283" s="21">
        <f t="shared" si="1842"/>
        <v>-4</v>
      </c>
      <c r="NN283" s="21">
        <f t="shared" si="1842"/>
        <v>-4</v>
      </c>
      <c r="NO283" s="21">
        <f t="shared" si="1842"/>
        <v>-6</v>
      </c>
      <c r="NP283" s="21">
        <f t="shared" si="1842"/>
        <v>-8</v>
      </c>
      <c r="NQ283" s="21">
        <f t="shared" si="1842"/>
        <v>-6</v>
      </c>
      <c r="NR283" s="38">
        <f t="shared" si="1842"/>
        <v>-4</v>
      </c>
      <c r="NS283"/>
      <c r="NU283" s="4">
        <f t="shared" si="1681"/>
        <v>5.6000000000000005</v>
      </c>
      <c r="NV283" s="15">
        <v>57</v>
      </c>
      <c r="NW283" s="37">
        <f t="shared" si="1682"/>
        <v>31.64</v>
      </c>
      <c r="NX283" s="21">
        <f t="shared" si="1588"/>
        <v>31.64</v>
      </c>
      <c r="NY283" s="21">
        <f t="shared" si="1589"/>
        <v>31.64</v>
      </c>
      <c r="NZ283" s="21">
        <f t="shared" si="1590"/>
        <v>31.64</v>
      </c>
      <c r="OA283" s="21">
        <f t="shared" si="1591"/>
        <v>31.64</v>
      </c>
      <c r="OB283" s="21">
        <f t="shared" si="1592"/>
        <v>31.64</v>
      </c>
      <c r="OC283" s="21">
        <f t="shared" si="1593"/>
        <v>31.64</v>
      </c>
      <c r="OD283" s="21">
        <f t="shared" si="1594"/>
        <v>31.64</v>
      </c>
      <c r="OE283" s="21">
        <f t="shared" si="1595"/>
        <v>31.64</v>
      </c>
      <c r="OF283" s="21">
        <f t="shared" si="1596"/>
        <v>31.64</v>
      </c>
      <c r="OG283" s="21">
        <f t="shared" si="1597"/>
        <v>31.64</v>
      </c>
      <c r="OH283" s="21">
        <f t="shared" si="1598"/>
        <v>31.64</v>
      </c>
      <c r="OI283" s="21">
        <f t="shared" si="1599"/>
        <v>31.64</v>
      </c>
      <c r="OJ283" s="21">
        <f t="shared" si="1600"/>
        <v>31.64</v>
      </c>
      <c r="OK283" s="21">
        <f t="shared" si="1601"/>
        <v>31.64</v>
      </c>
      <c r="OL283" s="21">
        <f t="shared" si="1602"/>
        <v>31.64</v>
      </c>
      <c r="OM283" s="21">
        <f t="shared" si="1603"/>
        <v>31.64</v>
      </c>
      <c r="ON283" s="21">
        <f t="shared" si="1604"/>
        <v>31.64</v>
      </c>
      <c r="OO283" s="21">
        <f t="shared" si="1605"/>
        <v>31.64</v>
      </c>
      <c r="OP283" s="21">
        <f t="shared" si="1606"/>
        <v>31.64</v>
      </c>
      <c r="OQ283" s="21">
        <f t="shared" si="1607"/>
        <v>31.64</v>
      </c>
      <c r="OR283" s="21">
        <f t="shared" si="1608"/>
        <v>31.64</v>
      </c>
      <c r="OS283" s="21">
        <f t="shared" si="1609"/>
        <v>31.64</v>
      </c>
      <c r="OT283" s="21">
        <f t="shared" si="1610"/>
        <v>31.64</v>
      </c>
      <c r="OU283" s="21">
        <f t="shared" si="1611"/>
        <v>31.64</v>
      </c>
      <c r="OV283" s="21">
        <f t="shared" si="1612"/>
        <v>31.64</v>
      </c>
      <c r="OW283" s="21">
        <f t="shared" si="1613"/>
        <v>31.64</v>
      </c>
      <c r="OX283" s="21">
        <f t="shared" si="1614"/>
        <v>31.64</v>
      </c>
      <c r="OY283" s="21">
        <f t="shared" si="1615"/>
        <v>31.64</v>
      </c>
      <c r="OZ283" s="21">
        <f t="shared" si="1616"/>
        <v>31.64</v>
      </c>
      <c r="PA283" s="21">
        <f t="shared" si="1617"/>
        <v>31.64</v>
      </c>
      <c r="PB283" s="21">
        <f t="shared" si="1618"/>
        <v>31.64</v>
      </c>
      <c r="PC283" s="21">
        <f t="shared" si="1619"/>
        <v>31.64</v>
      </c>
      <c r="PD283" s="21">
        <f t="shared" si="1620"/>
        <v>31.64</v>
      </c>
      <c r="PE283" s="21">
        <f t="shared" si="1621"/>
        <v>31.64</v>
      </c>
      <c r="PF283" s="21">
        <f t="shared" si="1622"/>
        <v>31.64</v>
      </c>
      <c r="PG283" s="21">
        <f t="shared" si="1623"/>
        <v>31.64</v>
      </c>
      <c r="PH283" s="21">
        <f t="shared" si="1624"/>
        <v>31.64</v>
      </c>
      <c r="PI283" s="21">
        <f t="shared" si="1625"/>
        <v>31.64</v>
      </c>
      <c r="PJ283" s="38">
        <f t="shared" si="1626"/>
        <v>31.64</v>
      </c>
      <c r="PK283"/>
      <c r="PM283" s="4">
        <f t="shared" si="1683"/>
        <v>5.6000000000000005</v>
      </c>
      <c r="PN283" s="15">
        <v>57</v>
      </c>
      <c r="PO283" s="37">
        <f t="shared" si="1684"/>
        <v>0</v>
      </c>
      <c r="PP283" s="21">
        <f t="shared" si="1685"/>
        <v>0</v>
      </c>
      <c r="PQ283" s="21">
        <f t="shared" si="1686"/>
        <v>0</v>
      </c>
      <c r="PR283" s="21">
        <f t="shared" si="1687"/>
        <v>0</v>
      </c>
      <c r="PS283" s="21">
        <f t="shared" si="1688"/>
        <v>0</v>
      </c>
      <c r="PT283" s="21">
        <f t="shared" si="1689"/>
        <v>0</v>
      </c>
      <c r="PU283" s="21">
        <f t="shared" si="1690"/>
        <v>0</v>
      </c>
      <c r="PV283" s="21">
        <f t="shared" si="1691"/>
        <v>0</v>
      </c>
      <c r="PW283" s="21">
        <f t="shared" si="1692"/>
        <v>0</v>
      </c>
      <c r="PX283" s="21">
        <f t="shared" si="1693"/>
        <v>0</v>
      </c>
      <c r="PY283" s="21">
        <f t="shared" si="1694"/>
        <v>0</v>
      </c>
      <c r="PZ283" s="21">
        <f t="shared" si="1695"/>
        <v>0</v>
      </c>
      <c r="QA283" s="21">
        <f t="shared" si="1696"/>
        <v>0</v>
      </c>
      <c r="QB283" s="21">
        <f t="shared" si="1697"/>
        <v>0</v>
      </c>
      <c r="QC283" s="21">
        <f t="shared" si="1698"/>
        <v>0</v>
      </c>
      <c r="QD283" s="21">
        <f t="shared" si="1699"/>
        <v>0</v>
      </c>
      <c r="QE283" s="21">
        <f t="shared" si="1700"/>
        <v>0</v>
      </c>
      <c r="QF283" s="21">
        <f t="shared" si="1701"/>
        <v>0</v>
      </c>
      <c r="QG283" s="21">
        <f t="shared" si="1702"/>
        <v>0</v>
      </c>
      <c r="QH283" s="21">
        <f t="shared" si="1703"/>
        <v>0</v>
      </c>
      <c r="QI283" s="21">
        <f t="shared" si="1704"/>
        <v>0</v>
      </c>
      <c r="QJ283" s="21">
        <f t="shared" si="1705"/>
        <v>0</v>
      </c>
      <c r="QK283" s="21">
        <f t="shared" si="1706"/>
        <v>0</v>
      </c>
      <c r="QL283" s="21">
        <f t="shared" si="1707"/>
        <v>0</v>
      </c>
      <c r="QM283" s="21">
        <f t="shared" si="1708"/>
        <v>0</v>
      </c>
      <c r="QN283" s="21">
        <f t="shared" si="1709"/>
        <v>0</v>
      </c>
      <c r="QO283" s="21">
        <f t="shared" si="1710"/>
        <v>0</v>
      </c>
      <c r="QP283" s="21">
        <f t="shared" si="1711"/>
        <v>0</v>
      </c>
      <c r="QQ283" s="21">
        <f t="shared" si="1712"/>
        <v>0</v>
      </c>
      <c r="QR283" s="21">
        <f t="shared" si="1713"/>
        <v>0</v>
      </c>
      <c r="QS283" s="21">
        <f t="shared" si="1714"/>
        <v>0</v>
      </c>
      <c r="QT283" s="21">
        <f t="shared" si="1715"/>
        <v>0</v>
      </c>
      <c r="QU283" s="21">
        <f t="shared" si="1716"/>
        <v>0</v>
      </c>
      <c r="QV283" s="21">
        <f t="shared" si="1717"/>
        <v>0</v>
      </c>
      <c r="QW283" s="21">
        <f t="shared" si="1718"/>
        <v>0</v>
      </c>
      <c r="QX283" s="21">
        <f t="shared" si="1719"/>
        <v>0</v>
      </c>
      <c r="QY283" s="21">
        <f t="shared" si="1720"/>
        <v>0</v>
      </c>
      <c r="QZ283" s="21">
        <f t="shared" si="1721"/>
        <v>0</v>
      </c>
      <c r="RA283" s="21">
        <f t="shared" si="1722"/>
        <v>0</v>
      </c>
      <c r="RB283" s="38">
        <f t="shared" si="1723"/>
        <v>0</v>
      </c>
      <c r="RC283"/>
      <c r="ZS283" s="4">
        <f t="shared" si="1724"/>
        <v>4.7</v>
      </c>
      <c r="ZT283" s="15">
        <v>48</v>
      </c>
      <c r="ZU283" s="37">
        <f t="shared" ref="ZU283:ABL283" si="1844">IF(ISNUMBER(INDEX(Asfalt,$ZT283,ZV$226)),INDEX(Asfalt,$ZT283,ZV$226),0)</f>
        <v>4</v>
      </c>
      <c r="ZV283" s="21">
        <f t="shared" si="1844"/>
        <v>4</v>
      </c>
      <c r="ZW283" s="21">
        <f t="shared" si="1844"/>
        <v>4</v>
      </c>
      <c r="ZX283" s="21">
        <f t="shared" si="1844"/>
        <v>4</v>
      </c>
      <c r="ZY283" s="21">
        <f t="shared" si="1844"/>
        <v>4</v>
      </c>
      <c r="ZZ283" s="21">
        <f t="shared" si="1844"/>
        <v>4</v>
      </c>
      <c r="AAA283" s="21">
        <f t="shared" si="1844"/>
        <v>4</v>
      </c>
      <c r="AAB283" s="21">
        <f t="shared" si="1844"/>
        <v>4</v>
      </c>
      <c r="AAC283" s="21">
        <f t="shared" si="1844"/>
        <v>4</v>
      </c>
      <c r="AAD283" s="21">
        <f t="shared" si="1844"/>
        <v>4</v>
      </c>
      <c r="AAE283" s="38">
        <f t="shared" si="1844"/>
        <v>4</v>
      </c>
      <c r="AAF283" s="43">
        <f t="shared" si="1844"/>
        <v>4</v>
      </c>
      <c r="AAG283" s="21">
        <f t="shared" si="1844"/>
        <v>4</v>
      </c>
      <c r="AAH283" s="21">
        <f t="shared" si="1844"/>
        <v>4</v>
      </c>
      <c r="AAI283" s="21">
        <f t="shared" si="1844"/>
        <v>4</v>
      </c>
      <c r="AAJ283" s="21">
        <f t="shared" si="1844"/>
        <v>4</v>
      </c>
      <c r="AAK283" s="21">
        <f t="shared" si="1844"/>
        <v>4</v>
      </c>
      <c r="AAL283" s="21">
        <f t="shared" si="1844"/>
        <v>4</v>
      </c>
      <c r="AAM283" s="21">
        <f t="shared" si="1844"/>
        <v>8</v>
      </c>
      <c r="AAN283" s="21">
        <f t="shared" si="1844"/>
        <v>8</v>
      </c>
      <c r="AAO283" s="21">
        <f t="shared" si="1844"/>
        <v>4</v>
      </c>
      <c r="AAP283" s="82">
        <f t="shared" si="1844"/>
        <v>4</v>
      </c>
      <c r="AAQ283" s="37">
        <f t="shared" si="1844"/>
        <v>4</v>
      </c>
      <c r="AAR283" s="21">
        <f t="shared" si="1844"/>
        <v>4</v>
      </c>
      <c r="AAS283" s="21">
        <f t="shared" si="1844"/>
        <v>4</v>
      </c>
      <c r="AAT283" s="21">
        <f t="shared" si="1844"/>
        <v>4</v>
      </c>
      <c r="AAU283" s="21">
        <f t="shared" si="1844"/>
        <v>4</v>
      </c>
      <c r="AAV283" s="21">
        <f t="shared" si="1844"/>
        <v>4</v>
      </c>
      <c r="AAW283" s="21">
        <f t="shared" si="1844"/>
        <v>4</v>
      </c>
      <c r="AAX283" s="21">
        <f t="shared" si="1844"/>
        <v>8</v>
      </c>
      <c r="AAY283" s="21">
        <f t="shared" si="1844"/>
        <v>8</v>
      </c>
      <c r="AAZ283" s="21">
        <f t="shared" si="1844"/>
        <v>4</v>
      </c>
      <c r="ABA283" s="38">
        <f t="shared" si="1844"/>
        <v>4</v>
      </c>
      <c r="ABB283" s="43">
        <f t="shared" si="1844"/>
        <v>4</v>
      </c>
      <c r="ABC283" s="21">
        <f t="shared" si="1844"/>
        <v>4</v>
      </c>
      <c r="ABD283" s="21">
        <f t="shared" si="1844"/>
        <v>4</v>
      </c>
      <c r="ABE283" s="21">
        <f t="shared" si="1844"/>
        <v>4</v>
      </c>
      <c r="ABF283" s="21">
        <f t="shared" si="1844"/>
        <v>4</v>
      </c>
      <c r="ABG283" s="21">
        <f t="shared" si="1844"/>
        <v>4</v>
      </c>
      <c r="ABH283" s="21">
        <f t="shared" si="1844"/>
        <v>4</v>
      </c>
      <c r="ABI283" s="21">
        <f t="shared" si="1844"/>
        <v>4</v>
      </c>
      <c r="ABJ283" s="21">
        <f t="shared" si="1844"/>
        <v>4</v>
      </c>
      <c r="ABK283" s="21">
        <f t="shared" si="1844"/>
        <v>4</v>
      </c>
      <c r="ABL283" s="38">
        <f t="shared" si="1844"/>
        <v>4</v>
      </c>
    </row>
    <row r="284" spans="1:740" x14ac:dyDescent="0.25">
      <c r="A284" s="8"/>
      <c r="B284" s="8"/>
      <c r="C284" s="8"/>
      <c r="D284" s="8"/>
      <c r="E284" s="8"/>
      <c r="F284" s="8"/>
      <c r="G284" s="8"/>
      <c r="H284" s="8"/>
      <c r="I284" s="9"/>
      <c r="J284" s="9"/>
      <c r="K284" s="8"/>
      <c r="L284" s="9"/>
      <c r="EP284" s="4">
        <f t="shared" si="1629"/>
        <v>4.8000000000000007</v>
      </c>
      <c r="EQ284" s="15">
        <v>49</v>
      </c>
      <c r="ER284" s="37">
        <f t="shared" si="1826"/>
        <v>4</v>
      </c>
      <c r="ES284" s="21">
        <f t="shared" si="1826"/>
        <v>4</v>
      </c>
      <c r="ET284" s="21">
        <f t="shared" si="1826"/>
        <v>4</v>
      </c>
      <c r="EU284" s="21">
        <f t="shared" si="1826"/>
        <v>4</v>
      </c>
      <c r="EV284" s="21">
        <f t="shared" si="1826"/>
        <v>4</v>
      </c>
      <c r="EW284" s="21">
        <f t="shared" si="1826"/>
        <v>4</v>
      </c>
      <c r="EX284" s="21">
        <f t="shared" si="1826"/>
        <v>4</v>
      </c>
      <c r="EY284" s="21">
        <f t="shared" si="1826"/>
        <v>4</v>
      </c>
      <c r="EZ284" s="21">
        <f t="shared" si="1826"/>
        <v>4</v>
      </c>
      <c r="FA284" s="21">
        <f t="shared" si="1826"/>
        <v>4</v>
      </c>
      <c r="FB284" s="38">
        <f t="shared" si="1827"/>
        <v>4</v>
      </c>
      <c r="FC284" s="43">
        <f t="shared" si="1827"/>
        <v>4</v>
      </c>
      <c r="FD284" s="21">
        <f t="shared" si="1827"/>
        <v>4</v>
      </c>
      <c r="FE284" s="21">
        <f t="shared" si="1827"/>
        <v>4</v>
      </c>
      <c r="FF284" s="21">
        <f t="shared" si="1827"/>
        <v>4</v>
      </c>
      <c r="FG284" s="21">
        <f t="shared" si="1827"/>
        <v>4</v>
      </c>
      <c r="FH284" s="21">
        <f t="shared" si="1827"/>
        <v>4</v>
      </c>
      <c r="FI284" s="21">
        <f t="shared" si="1827"/>
        <v>4</v>
      </c>
      <c r="FJ284" s="21">
        <f t="shared" si="1827"/>
        <v>8</v>
      </c>
      <c r="FK284" s="21">
        <f t="shared" si="1827"/>
        <v>8</v>
      </c>
      <c r="FL284" s="21">
        <f t="shared" si="1828"/>
        <v>4</v>
      </c>
      <c r="FM284" s="82">
        <f t="shared" si="1828"/>
        <v>4</v>
      </c>
      <c r="FN284" s="37">
        <f t="shared" si="1828"/>
        <v>4</v>
      </c>
      <c r="FO284" s="21">
        <f t="shared" si="1828"/>
        <v>4</v>
      </c>
      <c r="FP284" s="21">
        <f t="shared" si="1828"/>
        <v>4</v>
      </c>
      <c r="FQ284" s="21">
        <f t="shared" si="1828"/>
        <v>4</v>
      </c>
      <c r="FR284" s="21">
        <f t="shared" si="1828"/>
        <v>4</v>
      </c>
      <c r="FS284" s="21">
        <f t="shared" si="1828"/>
        <v>4</v>
      </c>
      <c r="FT284" s="21">
        <f t="shared" si="1828"/>
        <v>4</v>
      </c>
      <c r="FU284" s="21">
        <f t="shared" si="1828"/>
        <v>8</v>
      </c>
      <c r="FV284" s="21">
        <f t="shared" si="1829"/>
        <v>8</v>
      </c>
      <c r="FW284" s="21">
        <f t="shared" si="1829"/>
        <v>4</v>
      </c>
      <c r="FX284" s="38">
        <f t="shared" si="1829"/>
        <v>4</v>
      </c>
      <c r="FY284" s="43">
        <f t="shared" si="1829"/>
        <v>4</v>
      </c>
      <c r="FZ284" s="21">
        <f t="shared" si="1829"/>
        <v>4</v>
      </c>
      <c r="GA284" s="21">
        <f t="shared" si="1829"/>
        <v>4</v>
      </c>
      <c r="GB284" s="21">
        <f t="shared" si="1829"/>
        <v>4</v>
      </c>
      <c r="GC284" s="21">
        <f t="shared" si="1829"/>
        <v>4</v>
      </c>
      <c r="GD284" s="21">
        <f t="shared" si="1829"/>
        <v>4</v>
      </c>
      <c r="GE284" s="21">
        <f t="shared" si="1829"/>
        <v>4</v>
      </c>
      <c r="GF284" s="21">
        <f t="shared" si="1829"/>
        <v>4</v>
      </c>
      <c r="GG284" s="21">
        <f t="shared" si="1829"/>
        <v>4</v>
      </c>
      <c r="GH284" s="21">
        <f t="shared" si="1829"/>
        <v>4</v>
      </c>
      <c r="GI284" s="38">
        <f t="shared" si="1829"/>
        <v>4</v>
      </c>
      <c r="GK284" s="4">
        <f t="shared" si="1630"/>
        <v>4.8000000000000007</v>
      </c>
      <c r="GL284" s="15">
        <v>49</v>
      </c>
      <c r="GM284" s="37">
        <f t="shared" si="1539"/>
        <v>4</v>
      </c>
      <c r="GN284" s="21">
        <f t="shared" si="1540"/>
        <v>0</v>
      </c>
      <c r="GO284" s="21">
        <f t="shared" si="1541"/>
        <v>0</v>
      </c>
      <c r="GP284" s="21">
        <f t="shared" si="1542"/>
        <v>0</v>
      </c>
      <c r="GQ284" s="21">
        <f t="shared" si="1543"/>
        <v>0</v>
      </c>
      <c r="GR284" s="21">
        <f t="shared" si="1544"/>
        <v>4</v>
      </c>
      <c r="GS284" s="21">
        <f t="shared" si="1545"/>
        <v>0</v>
      </c>
      <c r="GT284" s="21">
        <f t="shared" si="1546"/>
        <v>0</v>
      </c>
      <c r="GU284" s="21">
        <f t="shared" si="1547"/>
        <v>0</v>
      </c>
      <c r="GV284" s="21">
        <f t="shared" si="1548"/>
        <v>0</v>
      </c>
      <c r="GW284" s="38">
        <f t="shared" si="1549"/>
        <v>4</v>
      </c>
      <c r="GX284" s="43">
        <f t="shared" si="1550"/>
        <v>4</v>
      </c>
      <c r="GY284" s="21">
        <f t="shared" si="1551"/>
        <v>0</v>
      </c>
      <c r="GZ284" s="21">
        <f t="shared" si="1552"/>
        <v>0</v>
      </c>
      <c r="HA284" s="21">
        <f t="shared" si="1553"/>
        <v>0</v>
      </c>
      <c r="HB284" s="21">
        <f t="shared" si="1554"/>
        <v>0</v>
      </c>
      <c r="HC284" s="21">
        <f t="shared" si="1555"/>
        <v>4</v>
      </c>
      <c r="HD284" s="21">
        <f t="shared" si="1556"/>
        <v>0</v>
      </c>
      <c r="HE284" s="21">
        <f t="shared" si="1557"/>
        <v>8</v>
      </c>
      <c r="HF284" s="21">
        <f t="shared" si="1558"/>
        <v>8</v>
      </c>
      <c r="HG284" s="21">
        <f t="shared" si="1559"/>
        <v>0</v>
      </c>
      <c r="HH284" s="82">
        <f t="shared" si="1560"/>
        <v>4</v>
      </c>
      <c r="HI284" s="37">
        <f t="shared" si="1561"/>
        <v>4</v>
      </c>
      <c r="HJ284" s="21">
        <f t="shared" si="1562"/>
        <v>0</v>
      </c>
      <c r="HK284" s="21">
        <f t="shared" si="1563"/>
        <v>0</v>
      </c>
      <c r="HL284" s="21">
        <f t="shared" si="1564"/>
        <v>0</v>
      </c>
      <c r="HM284" s="21">
        <f t="shared" si="1565"/>
        <v>0</v>
      </c>
      <c r="HN284" s="21">
        <f t="shared" si="1566"/>
        <v>4</v>
      </c>
      <c r="HO284" s="21">
        <f t="shared" si="1567"/>
        <v>0</v>
      </c>
      <c r="HP284" s="21">
        <f t="shared" si="1568"/>
        <v>8</v>
      </c>
      <c r="HQ284" s="21">
        <f t="shared" si="1569"/>
        <v>8</v>
      </c>
      <c r="HR284" s="21">
        <f t="shared" si="1570"/>
        <v>0</v>
      </c>
      <c r="HS284" s="38">
        <f t="shared" si="1571"/>
        <v>4</v>
      </c>
      <c r="HT284" s="43">
        <f t="shared" si="1572"/>
        <v>4</v>
      </c>
      <c r="HU284" s="21">
        <f t="shared" si="1573"/>
        <v>0</v>
      </c>
      <c r="HV284" s="21">
        <f t="shared" si="1574"/>
        <v>0</v>
      </c>
      <c r="HW284" s="21">
        <f t="shared" si="1575"/>
        <v>0</v>
      </c>
      <c r="HX284" s="21">
        <f t="shared" si="1576"/>
        <v>0</v>
      </c>
      <c r="HY284" s="21">
        <f t="shared" si="1577"/>
        <v>4</v>
      </c>
      <c r="HZ284" s="21">
        <f t="shared" si="1578"/>
        <v>0</v>
      </c>
      <c r="IA284" s="21">
        <f t="shared" si="1579"/>
        <v>0</v>
      </c>
      <c r="IB284" s="21">
        <f t="shared" si="1580"/>
        <v>0</v>
      </c>
      <c r="IC284" s="21">
        <f t="shared" si="1581"/>
        <v>0</v>
      </c>
      <c r="ID284" s="38">
        <f t="shared" si="1582"/>
        <v>4</v>
      </c>
      <c r="IG284" s="15">
        <v>49</v>
      </c>
      <c r="IH284" s="37"/>
      <c r="II284" s="21"/>
      <c r="IJ284" s="21"/>
      <c r="IK284" s="21"/>
      <c r="IL284" s="21"/>
      <c r="IM284" s="21"/>
      <c r="IN284" s="21"/>
      <c r="IO284" s="21"/>
      <c r="IP284" s="21"/>
      <c r="IQ284" s="21"/>
      <c r="IR284" s="38"/>
      <c r="IS284" s="43"/>
      <c r="IT284" s="21"/>
      <c r="IU284" s="21"/>
      <c r="IV284" s="21"/>
      <c r="IW284" s="21"/>
      <c r="IX284" s="21"/>
      <c r="IY284" s="21"/>
      <c r="IZ284" s="21"/>
      <c r="JA284" s="21"/>
      <c r="JB284" s="21"/>
      <c r="JC284" s="82"/>
      <c r="JD284" s="37"/>
      <c r="JE284" s="21"/>
      <c r="JF284" s="21"/>
      <c r="JG284" s="21"/>
      <c r="JH284" s="21"/>
      <c r="JI284" s="21"/>
      <c r="JJ284" s="21"/>
      <c r="JK284" s="21"/>
      <c r="JL284" s="21"/>
      <c r="JM284" s="21"/>
      <c r="JN284" s="38"/>
      <c r="JO284" s="43"/>
      <c r="JP284" s="21"/>
      <c r="JQ284" s="21"/>
      <c r="JR284" s="21"/>
      <c r="JS284" s="21"/>
      <c r="JT284" s="21"/>
      <c r="JU284" s="21"/>
      <c r="JV284" s="21"/>
      <c r="JW284" s="21"/>
      <c r="JX284" s="21"/>
      <c r="JY284" s="38"/>
      <c r="KD284" s="4">
        <f t="shared" si="1631"/>
        <v>4.8000000000000007</v>
      </c>
      <c r="KE284" s="15">
        <v>49</v>
      </c>
      <c r="KF284" s="37">
        <f t="shared" si="1632"/>
        <v>-4</v>
      </c>
      <c r="KG284" s="21">
        <f t="shared" si="1633"/>
        <v>-4</v>
      </c>
      <c r="KH284" s="21">
        <f t="shared" si="1634"/>
        <v>-4</v>
      </c>
      <c r="KI284" s="21">
        <f t="shared" si="1635"/>
        <v>-4</v>
      </c>
      <c r="KJ284" s="21">
        <f t="shared" si="1636"/>
        <v>-4</v>
      </c>
      <c r="KK284" s="21">
        <f t="shared" si="1637"/>
        <v>-4</v>
      </c>
      <c r="KL284" s="21">
        <f t="shared" si="1638"/>
        <v>-4</v>
      </c>
      <c r="KM284" s="21">
        <f t="shared" si="1639"/>
        <v>-4</v>
      </c>
      <c r="KN284" s="21">
        <f t="shared" si="1640"/>
        <v>-4</v>
      </c>
      <c r="KO284" s="21">
        <f t="shared" si="1641"/>
        <v>-4</v>
      </c>
      <c r="KP284" s="38">
        <f t="shared" si="1642"/>
        <v>-4</v>
      </c>
      <c r="KQ284" s="43">
        <f t="shared" si="1643"/>
        <v>-4</v>
      </c>
      <c r="KR284" s="21">
        <f t="shared" si="1644"/>
        <v>-4</v>
      </c>
      <c r="KS284" s="21">
        <f t="shared" si="1645"/>
        <v>-4</v>
      </c>
      <c r="KT284" s="21">
        <f t="shared" si="1646"/>
        <v>-4</v>
      </c>
      <c r="KU284" s="21">
        <f t="shared" si="1647"/>
        <v>-4</v>
      </c>
      <c r="KV284" s="21">
        <f t="shared" si="1648"/>
        <v>-4</v>
      </c>
      <c r="KW284" s="21">
        <f t="shared" si="1649"/>
        <v>-4</v>
      </c>
      <c r="KX284" s="21">
        <f t="shared" si="1650"/>
        <v>-8</v>
      </c>
      <c r="KY284" s="21">
        <f t="shared" si="1651"/>
        <v>-8</v>
      </c>
      <c r="KZ284" s="21">
        <f t="shared" si="1652"/>
        <v>-4</v>
      </c>
      <c r="LA284" s="82">
        <f t="shared" si="1653"/>
        <v>-4</v>
      </c>
      <c r="LB284" s="37">
        <f t="shared" si="1654"/>
        <v>-4</v>
      </c>
      <c r="LC284" s="21">
        <f t="shared" si="1655"/>
        <v>-4</v>
      </c>
      <c r="LD284" s="21">
        <f t="shared" si="1656"/>
        <v>-4</v>
      </c>
      <c r="LE284" s="21">
        <f t="shared" si="1657"/>
        <v>-4</v>
      </c>
      <c r="LF284" s="21">
        <f t="shared" si="1658"/>
        <v>-4</v>
      </c>
      <c r="LG284" s="21">
        <f t="shared" si="1659"/>
        <v>-4</v>
      </c>
      <c r="LH284" s="21">
        <f t="shared" si="1660"/>
        <v>-4</v>
      </c>
      <c r="LI284" s="21">
        <f t="shared" si="1661"/>
        <v>-8</v>
      </c>
      <c r="LJ284" s="21">
        <f t="shared" si="1662"/>
        <v>-8</v>
      </c>
      <c r="LK284" s="21">
        <f t="shared" si="1663"/>
        <v>-4</v>
      </c>
      <c r="LL284" s="38">
        <f t="shared" si="1664"/>
        <v>-4</v>
      </c>
      <c r="LM284" s="43">
        <f t="shared" si="1665"/>
        <v>-4</v>
      </c>
      <c r="LN284" s="21">
        <f t="shared" si="1666"/>
        <v>-4</v>
      </c>
      <c r="LO284" s="21">
        <f t="shared" si="1667"/>
        <v>-4</v>
      </c>
      <c r="LP284" s="21">
        <f t="shared" si="1668"/>
        <v>-4</v>
      </c>
      <c r="LQ284" s="21">
        <f t="shared" si="1669"/>
        <v>-4</v>
      </c>
      <c r="LR284" s="21">
        <f t="shared" si="1670"/>
        <v>-4</v>
      </c>
      <c r="LS284" s="21">
        <f t="shared" si="1671"/>
        <v>-4</v>
      </c>
      <c r="LT284" s="21">
        <f t="shared" si="1672"/>
        <v>-4</v>
      </c>
      <c r="LU284" s="21">
        <f t="shared" si="1673"/>
        <v>-4</v>
      </c>
      <c r="LV284" s="21">
        <f t="shared" si="1674"/>
        <v>-4</v>
      </c>
      <c r="LW284" s="38">
        <f t="shared" si="1675"/>
        <v>-4</v>
      </c>
      <c r="MC284" s="4">
        <f>IF(MD284&gt;0,MD284/10-0.1,"")</f>
        <v>5.7</v>
      </c>
      <c r="MD284" s="15">
        <v>58</v>
      </c>
      <c r="ME284" s="37">
        <f t="shared" si="1839"/>
        <v>-2</v>
      </c>
      <c r="MF284" s="21">
        <f t="shared" si="1839"/>
        <v>-2</v>
      </c>
      <c r="MG284" s="21">
        <f t="shared" si="1839"/>
        <v>-2</v>
      </c>
      <c r="MH284" s="21">
        <f t="shared" si="1839"/>
        <v>-2</v>
      </c>
      <c r="MI284" s="21">
        <f t="shared" si="1839"/>
        <v>-2</v>
      </c>
      <c r="MJ284" s="21">
        <f t="shared" si="1839"/>
        <v>-2</v>
      </c>
      <c r="MK284" s="21">
        <f t="shared" si="1839"/>
        <v>-2</v>
      </c>
      <c r="ML284" s="21">
        <f t="shared" si="1839"/>
        <v>-2</v>
      </c>
      <c r="MM284" s="21">
        <f t="shared" si="1839"/>
        <v>-2</v>
      </c>
      <c r="MN284" s="21">
        <f t="shared" si="1839"/>
        <v>-2</v>
      </c>
      <c r="MO284" s="21">
        <f t="shared" si="1840"/>
        <v>-2</v>
      </c>
      <c r="MP284" s="21">
        <f t="shared" si="1840"/>
        <v>-2</v>
      </c>
      <c r="MQ284" s="21">
        <f t="shared" si="1840"/>
        <v>-2</v>
      </c>
      <c r="MR284" s="21">
        <f t="shared" si="1840"/>
        <v>-2</v>
      </c>
      <c r="MS284" s="21">
        <f t="shared" si="1840"/>
        <v>-2</v>
      </c>
      <c r="MT284" s="21">
        <f t="shared" si="1840"/>
        <v>-2</v>
      </c>
      <c r="MU284" s="21">
        <f t="shared" si="1840"/>
        <v>-2</v>
      </c>
      <c r="MV284" s="21">
        <f t="shared" si="1840"/>
        <v>-2</v>
      </c>
      <c r="MW284" s="21">
        <f t="shared" si="1840"/>
        <v>-2</v>
      </c>
      <c r="MX284" s="21">
        <f t="shared" si="1840"/>
        <v>-2</v>
      </c>
      <c r="MY284" s="21">
        <f t="shared" si="1841"/>
        <v>-2</v>
      </c>
      <c r="MZ284" s="21">
        <f t="shared" si="1841"/>
        <v>-2</v>
      </c>
      <c r="NA284" s="21">
        <f t="shared" si="1841"/>
        <v>-2</v>
      </c>
      <c r="NB284" s="21">
        <f t="shared" si="1841"/>
        <v>-2</v>
      </c>
      <c r="NC284" s="21">
        <f t="shared" si="1841"/>
        <v>-2</v>
      </c>
      <c r="ND284" s="21">
        <f t="shared" si="1841"/>
        <v>-2</v>
      </c>
      <c r="NE284" s="21">
        <f t="shared" si="1841"/>
        <v>-3</v>
      </c>
      <c r="NF284" s="21">
        <f t="shared" si="1841"/>
        <v>-4</v>
      </c>
      <c r="NG284" s="21">
        <f t="shared" si="1841"/>
        <v>-3</v>
      </c>
      <c r="NH284" s="21">
        <f t="shared" si="1841"/>
        <v>-2</v>
      </c>
      <c r="NI284" s="21">
        <f t="shared" si="1842"/>
        <v>-2</v>
      </c>
      <c r="NJ284" s="21">
        <f t="shared" si="1842"/>
        <v>-2</v>
      </c>
      <c r="NK284" s="21">
        <f t="shared" si="1842"/>
        <v>-2</v>
      </c>
      <c r="NL284" s="21">
        <f t="shared" si="1842"/>
        <v>-2</v>
      </c>
      <c r="NM284" s="21">
        <f t="shared" si="1842"/>
        <v>-2</v>
      </c>
      <c r="NN284" s="21">
        <f t="shared" si="1842"/>
        <v>-2</v>
      </c>
      <c r="NO284" s="21">
        <f t="shared" si="1842"/>
        <v>-4</v>
      </c>
      <c r="NP284" s="21">
        <f t="shared" si="1842"/>
        <v>-6</v>
      </c>
      <c r="NQ284" s="21">
        <f t="shared" si="1842"/>
        <v>-4</v>
      </c>
      <c r="NR284" s="38">
        <f t="shared" si="1842"/>
        <v>-2</v>
      </c>
      <c r="NS284"/>
      <c r="NU284" s="4">
        <f t="shared" si="1681"/>
        <v>5.7</v>
      </c>
      <c r="NV284" s="15">
        <v>58</v>
      </c>
      <c r="NW284" s="37">
        <f t="shared" si="1682"/>
        <v>31.64</v>
      </c>
      <c r="NX284" s="21">
        <f t="shared" si="1588"/>
        <v>31.64</v>
      </c>
      <c r="NY284" s="21">
        <f t="shared" si="1589"/>
        <v>31.64</v>
      </c>
      <c r="NZ284" s="21">
        <f t="shared" si="1590"/>
        <v>31.64</v>
      </c>
      <c r="OA284" s="21">
        <f t="shared" si="1591"/>
        <v>31.64</v>
      </c>
      <c r="OB284" s="21">
        <f t="shared" si="1592"/>
        <v>31.64</v>
      </c>
      <c r="OC284" s="21">
        <f t="shared" si="1593"/>
        <v>31.64</v>
      </c>
      <c r="OD284" s="21">
        <f t="shared" si="1594"/>
        <v>31.64</v>
      </c>
      <c r="OE284" s="21">
        <f t="shared" si="1595"/>
        <v>31.64</v>
      </c>
      <c r="OF284" s="21">
        <f t="shared" si="1596"/>
        <v>31.64</v>
      </c>
      <c r="OG284" s="21">
        <f t="shared" si="1597"/>
        <v>31.64</v>
      </c>
      <c r="OH284" s="21">
        <f t="shared" si="1598"/>
        <v>31.64</v>
      </c>
      <c r="OI284" s="21">
        <f t="shared" si="1599"/>
        <v>31.64</v>
      </c>
      <c r="OJ284" s="21">
        <f t="shared" si="1600"/>
        <v>31.64</v>
      </c>
      <c r="OK284" s="21">
        <f t="shared" si="1601"/>
        <v>31.64</v>
      </c>
      <c r="OL284" s="21">
        <f t="shared" si="1602"/>
        <v>31.64</v>
      </c>
      <c r="OM284" s="21">
        <f t="shared" si="1603"/>
        <v>31.64</v>
      </c>
      <c r="ON284" s="21">
        <f t="shared" si="1604"/>
        <v>31.64</v>
      </c>
      <c r="OO284" s="21">
        <f t="shared" si="1605"/>
        <v>31.64</v>
      </c>
      <c r="OP284" s="21">
        <f t="shared" si="1606"/>
        <v>31.64</v>
      </c>
      <c r="OQ284" s="21">
        <f t="shared" si="1607"/>
        <v>31.64</v>
      </c>
      <c r="OR284" s="21">
        <f t="shared" si="1608"/>
        <v>31.64</v>
      </c>
      <c r="OS284" s="21">
        <f t="shared" si="1609"/>
        <v>31.64</v>
      </c>
      <c r="OT284" s="21">
        <f t="shared" si="1610"/>
        <v>31.64</v>
      </c>
      <c r="OU284" s="21">
        <f t="shared" si="1611"/>
        <v>31.64</v>
      </c>
      <c r="OV284" s="21">
        <f t="shared" si="1612"/>
        <v>31.64</v>
      </c>
      <c r="OW284" s="21">
        <f t="shared" si="1613"/>
        <v>31.64</v>
      </c>
      <c r="OX284" s="21">
        <f t="shared" si="1614"/>
        <v>31.64</v>
      </c>
      <c r="OY284" s="21">
        <f t="shared" si="1615"/>
        <v>31.64</v>
      </c>
      <c r="OZ284" s="21">
        <f t="shared" si="1616"/>
        <v>31.64</v>
      </c>
      <c r="PA284" s="21">
        <f t="shared" si="1617"/>
        <v>31.64</v>
      </c>
      <c r="PB284" s="21">
        <f t="shared" si="1618"/>
        <v>31.64</v>
      </c>
      <c r="PC284" s="21">
        <f t="shared" si="1619"/>
        <v>31.64</v>
      </c>
      <c r="PD284" s="21">
        <f t="shared" si="1620"/>
        <v>31.64</v>
      </c>
      <c r="PE284" s="21">
        <f t="shared" si="1621"/>
        <v>31.64</v>
      </c>
      <c r="PF284" s="21">
        <f t="shared" si="1622"/>
        <v>31.64</v>
      </c>
      <c r="PG284" s="21">
        <f t="shared" si="1623"/>
        <v>31.64</v>
      </c>
      <c r="PH284" s="21">
        <f t="shared" si="1624"/>
        <v>31.64</v>
      </c>
      <c r="PI284" s="21">
        <f t="shared" si="1625"/>
        <v>31.64</v>
      </c>
      <c r="PJ284" s="38">
        <f t="shared" si="1626"/>
        <v>31.64</v>
      </c>
      <c r="PK284"/>
      <c r="PM284" s="4">
        <f t="shared" si="1683"/>
        <v>5.7</v>
      </c>
      <c r="PN284" s="15">
        <v>58</v>
      </c>
      <c r="PO284" s="37">
        <f t="shared" si="1684"/>
        <v>0</v>
      </c>
      <c r="PP284" s="21">
        <f t="shared" si="1685"/>
        <v>0</v>
      </c>
      <c r="PQ284" s="21">
        <f t="shared" si="1686"/>
        <v>0</v>
      </c>
      <c r="PR284" s="21">
        <f t="shared" si="1687"/>
        <v>0</v>
      </c>
      <c r="PS284" s="21">
        <f t="shared" si="1688"/>
        <v>0</v>
      </c>
      <c r="PT284" s="21">
        <f t="shared" si="1689"/>
        <v>0</v>
      </c>
      <c r="PU284" s="21">
        <f t="shared" si="1690"/>
        <v>0</v>
      </c>
      <c r="PV284" s="21">
        <f t="shared" si="1691"/>
        <v>0</v>
      </c>
      <c r="PW284" s="21">
        <f t="shared" si="1692"/>
        <v>0</v>
      </c>
      <c r="PX284" s="21">
        <f t="shared" si="1693"/>
        <v>0</v>
      </c>
      <c r="PY284" s="21">
        <f t="shared" si="1694"/>
        <v>0</v>
      </c>
      <c r="PZ284" s="21">
        <f t="shared" si="1695"/>
        <v>0</v>
      </c>
      <c r="QA284" s="21">
        <f t="shared" si="1696"/>
        <v>0</v>
      </c>
      <c r="QB284" s="21">
        <f t="shared" si="1697"/>
        <v>0</v>
      </c>
      <c r="QC284" s="21">
        <f t="shared" si="1698"/>
        <v>0</v>
      </c>
      <c r="QD284" s="21">
        <f t="shared" si="1699"/>
        <v>0</v>
      </c>
      <c r="QE284" s="21">
        <f t="shared" si="1700"/>
        <v>0</v>
      </c>
      <c r="QF284" s="21">
        <f t="shared" si="1701"/>
        <v>0</v>
      </c>
      <c r="QG284" s="21">
        <f t="shared" si="1702"/>
        <v>0</v>
      </c>
      <c r="QH284" s="21">
        <f t="shared" si="1703"/>
        <v>0</v>
      </c>
      <c r="QI284" s="21">
        <f t="shared" si="1704"/>
        <v>0</v>
      </c>
      <c r="QJ284" s="21">
        <f t="shared" si="1705"/>
        <v>0</v>
      </c>
      <c r="QK284" s="21">
        <f t="shared" si="1706"/>
        <v>0</v>
      </c>
      <c r="QL284" s="21">
        <f t="shared" si="1707"/>
        <v>0</v>
      </c>
      <c r="QM284" s="21">
        <f t="shared" si="1708"/>
        <v>0</v>
      </c>
      <c r="QN284" s="21">
        <f t="shared" si="1709"/>
        <v>0</v>
      </c>
      <c r="QO284" s="21">
        <f t="shared" si="1710"/>
        <v>0</v>
      </c>
      <c r="QP284" s="21">
        <f t="shared" si="1711"/>
        <v>0</v>
      </c>
      <c r="QQ284" s="21">
        <f t="shared" si="1712"/>
        <v>0</v>
      </c>
      <c r="QR284" s="21">
        <f t="shared" si="1713"/>
        <v>0</v>
      </c>
      <c r="QS284" s="21">
        <f t="shared" si="1714"/>
        <v>0</v>
      </c>
      <c r="QT284" s="21">
        <f t="shared" si="1715"/>
        <v>0</v>
      </c>
      <c r="QU284" s="21">
        <f t="shared" si="1716"/>
        <v>0</v>
      </c>
      <c r="QV284" s="21">
        <f t="shared" si="1717"/>
        <v>0</v>
      </c>
      <c r="QW284" s="21">
        <f t="shared" si="1718"/>
        <v>0</v>
      </c>
      <c r="QX284" s="21">
        <f t="shared" si="1719"/>
        <v>0</v>
      </c>
      <c r="QY284" s="21">
        <f t="shared" si="1720"/>
        <v>0</v>
      </c>
      <c r="QZ284" s="21">
        <f t="shared" si="1721"/>
        <v>0</v>
      </c>
      <c r="RA284" s="21">
        <f t="shared" si="1722"/>
        <v>0</v>
      </c>
      <c r="RB284" s="38">
        <f t="shared" si="1723"/>
        <v>0</v>
      </c>
      <c r="RC284"/>
      <c r="ZS284" s="4">
        <f t="shared" si="1724"/>
        <v>4.8000000000000007</v>
      </c>
      <c r="ZT284" s="15">
        <v>49</v>
      </c>
      <c r="ZU284" s="37">
        <f t="shared" ref="ZU284:ABL284" si="1845">IF(ISNUMBER(INDEX(Asfalt,$ZT284,ZV$226)),INDEX(Asfalt,$ZT284,ZV$226),0)</f>
        <v>4</v>
      </c>
      <c r="ZV284" s="21">
        <f t="shared" si="1845"/>
        <v>4</v>
      </c>
      <c r="ZW284" s="21">
        <f t="shared" si="1845"/>
        <v>4</v>
      </c>
      <c r="ZX284" s="21">
        <f t="shared" si="1845"/>
        <v>4</v>
      </c>
      <c r="ZY284" s="21">
        <f t="shared" si="1845"/>
        <v>4</v>
      </c>
      <c r="ZZ284" s="21">
        <f t="shared" si="1845"/>
        <v>4</v>
      </c>
      <c r="AAA284" s="21">
        <f t="shared" si="1845"/>
        <v>4</v>
      </c>
      <c r="AAB284" s="21">
        <f t="shared" si="1845"/>
        <v>4</v>
      </c>
      <c r="AAC284" s="21">
        <f t="shared" si="1845"/>
        <v>4</v>
      </c>
      <c r="AAD284" s="21">
        <f t="shared" si="1845"/>
        <v>4</v>
      </c>
      <c r="AAE284" s="38">
        <f t="shared" si="1845"/>
        <v>4</v>
      </c>
      <c r="AAF284" s="43">
        <f t="shared" si="1845"/>
        <v>4</v>
      </c>
      <c r="AAG284" s="21">
        <f t="shared" si="1845"/>
        <v>4</v>
      </c>
      <c r="AAH284" s="21">
        <f t="shared" si="1845"/>
        <v>4</v>
      </c>
      <c r="AAI284" s="21">
        <f t="shared" si="1845"/>
        <v>4</v>
      </c>
      <c r="AAJ284" s="21">
        <f t="shared" si="1845"/>
        <v>4</v>
      </c>
      <c r="AAK284" s="21">
        <f t="shared" si="1845"/>
        <v>4</v>
      </c>
      <c r="AAL284" s="21">
        <f t="shared" si="1845"/>
        <v>4</v>
      </c>
      <c r="AAM284" s="21">
        <f t="shared" si="1845"/>
        <v>8</v>
      </c>
      <c r="AAN284" s="21">
        <f t="shared" si="1845"/>
        <v>8</v>
      </c>
      <c r="AAO284" s="21">
        <f t="shared" si="1845"/>
        <v>4</v>
      </c>
      <c r="AAP284" s="82">
        <f t="shared" si="1845"/>
        <v>4</v>
      </c>
      <c r="AAQ284" s="37">
        <f t="shared" si="1845"/>
        <v>4</v>
      </c>
      <c r="AAR284" s="21">
        <f t="shared" si="1845"/>
        <v>4</v>
      </c>
      <c r="AAS284" s="21">
        <f t="shared" si="1845"/>
        <v>4</v>
      </c>
      <c r="AAT284" s="21">
        <f t="shared" si="1845"/>
        <v>4</v>
      </c>
      <c r="AAU284" s="21">
        <f t="shared" si="1845"/>
        <v>4</v>
      </c>
      <c r="AAV284" s="21">
        <f t="shared" si="1845"/>
        <v>4</v>
      </c>
      <c r="AAW284" s="21">
        <f t="shared" si="1845"/>
        <v>4</v>
      </c>
      <c r="AAX284" s="21">
        <f t="shared" si="1845"/>
        <v>8</v>
      </c>
      <c r="AAY284" s="21">
        <f t="shared" si="1845"/>
        <v>8</v>
      </c>
      <c r="AAZ284" s="21">
        <f t="shared" si="1845"/>
        <v>4</v>
      </c>
      <c r="ABA284" s="38">
        <f t="shared" si="1845"/>
        <v>4</v>
      </c>
      <c r="ABB284" s="43">
        <f t="shared" si="1845"/>
        <v>4</v>
      </c>
      <c r="ABC284" s="21">
        <f t="shared" si="1845"/>
        <v>4</v>
      </c>
      <c r="ABD284" s="21">
        <f t="shared" si="1845"/>
        <v>4</v>
      </c>
      <c r="ABE284" s="21">
        <f t="shared" si="1845"/>
        <v>4</v>
      </c>
      <c r="ABF284" s="21">
        <f t="shared" si="1845"/>
        <v>4</v>
      </c>
      <c r="ABG284" s="21">
        <f t="shared" si="1845"/>
        <v>4</v>
      </c>
      <c r="ABH284" s="21">
        <f t="shared" si="1845"/>
        <v>4</v>
      </c>
      <c r="ABI284" s="21">
        <f t="shared" si="1845"/>
        <v>4</v>
      </c>
      <c r="ABJ284" s="21">
        <f t="shared" si="1845"/>
        <v>4</v>
      </c>
      <c r="ABK284" s="21">
        <f t="shared" si="1845"/>
        <v>4</v>
      </c>
      <c r="ABL284" s="38">
        <f t="shared" si="1845"/>
        <v>4</v>
      </c>
    </row>
    <row r="285" spans="1:740" x14ac:dyDescent="0.25">
      <c r="A285" s="8"/>
      <c r="B285" s="8"/>
      <c r="C285" s="8"/>
      <c r="D285" s="8"/>
      <c r="E285" s="8"/>
      <c r="F285" s="8"/>
      <c r="G285" s="8"/>
      <c r="H285" s="8"/>
      <c r="I285" s="9"/>
      <c r="J285" s="9"/>
      <c r="K285" s="8"/>
      <c r="L285" s="9"/>
      <c r="EP285" s="4">
        <f t="shared" si="1629"/>
        <v>4.9000000000000004</v>
      </c>
      <c r="EQ285" s="15">
        <v>50</v>
      </c>
      <c r="ER285" s="37">
        <f t="shared" si="1826"/>
        <v>0</v>
      </c>
      <c r="ES285" s="21">
        <f t="shared" si="1826"/>
        <v>0</v>
      </c>
      <c r="ET285" s="21">
        <f t="shared" si="1826"/>
        <v>0</v>
      </c>
      <c r="EU285" s="21">
        <f t="shared" si="1826"/>
        <v>0</v>
      </c>
      <c r="EV285" s="21">
        <f t="shared" si="1826"/>
        <v>0</v>
      </c>
      <c r="EW285" s="21">
        <f t="shared" si="1826"/>
        <v>0</v>
      </c>
      <c r="EX285" s="21">
        <f t="shared" si="1826"/>
        <v>0</v>
      </c>
      <c r="EY285" s="21">
        <f t="shared" si="1826"/>
        <v>0</v>
      </c>
      <c r="EZ285" s="21">
        <f t="shared" si="1826"/>
        <v>0</v>
      </c>
      <c r="FA285" s="21">
        <f t="shared" si="1826"/>
        <v>0</v>
      </c>
      <c r="FB285" s="38">
        <f t="shared" si="1827"/>
        <v>0</v>
      </c>
      <c r="FC285" s="43">
        <f t="shared" si="1827"/>
        <v>0</v>
      </c>
      <c r="FD285" s="21">
        <f t="shared" si="1827"/>
        <v>0</v>
      </c>
      <c r="FE285" s="21">
        <f t="shared" si="1827"/>
        <v>0</v>
      </c>
      <c r="FF285" s="21">
        <f t="shared" si="1827"/>
        <v>0</v>
      </c>
      <c r="FG285" s="21">
        <f t="shared" si="1827"/>
        <v>0</v>
      </c>
      <c r="FH285" s="21">
        <f t="shared" si="1827"/>
        <v>0</v>
      </c>
      <c r="FI285" s="21">
        <f t="shared" si="1827"/>
        <v>0</v>
      </c>
      <c r="FJ285" s="21">
        <f t="shared" si="1827"/>
        <v>0</v>
      </c>
      <c r="FK285" s="21">
        <f t="shared" si="1827"/>
        <v>0</v>
      </c>
      <c r="FL285" s="21">
        <f t="shared" si="1828"/>
        <v>0</v>
      </c>
      <c r="FM285" s="82">
        <f t="shared" si="1828"/>
        <v>0</v>
      </c>
      <c r="FN285" s="37">
        <f t="shared" si="1828"/>
        <v>0</v>
      </c>
      <c r="FO285" s="21">
        <f t="shared" si="1828"/>
        <v>0</v>
      </c>
      <c r="FP285" s="21">
        <f t="shared" si="1828"/>
        <v>0</v>
      </c>
      <c r="FQ285" s="21">
        <f t="shared" si="1828"/>
        <v>0</v>
      </c>
      <c r="FR285" s="21">
        <f t="shared" si="1828"/>
        <v>0</v>
      </c>
      <c r="FS285" s="21">
        <f t="shared" si="1828"/>
        <v>0</v>
      </c>
      <c r="FT285" s="21">
        <f t="shared" si="1828"/>
        <v>0</v>
      </c>
      <c r="FU285" s="21">
        <f t="shared" si="1828"/>
        <v>4</v>
      </c>
      <c r="FV285" s="21">
        <f t="shared" si="1829"/>
        <v>4</v>
      </c>
      <c r="FW285" s="21">
        <f t="shared" si="1829"/>
        <v>0</v>
      </c>
      <c r="FX285" s="38">
        <f t="shared" si="1829"/>
        <v>0</v>
      </c>
      <c r="FY285" s="43">
        <f t="shared" si="1829"/>
        <v>0</v>
      </c>
      <c r="FZ285" s="21">
        <f t="shared" si="1829"/>
        <v>0</v>
      </c>
      <c r="GA285" s="21">
        <f t="shared" si="1829"/>
        <v>0</v>
      </c>
      <c r="GB285" s="21">
        <f t="shared" si="1829"/>
        <v>0</v>
      </c>
      <c r="GC285" s="21">
        <f t="shared" si="1829"/>
        <v>0</v>
      </c>
      <c r="GD285" s="21">
        <f t="shared" si="1829"/>
        <v>0</v>
      </c>
      <c r="GE285" s="21">
        <f t="shared" si="1829"/>
        <v>0</v>
      </c>
      <c r="GF285" s="21">
        <f t="shared" si="1829"/>
        <v>0</v>
      </c>
      <c r="GG285" s="21">
        <f t="shared" si="1829"/>
        <v>0</v>
      </c>
      <c r="GH285" s="21">
        <f t="shared" si="1829"/>
        <v>0</v>
      </c>
      <c r="GI285" s="38">
        <f t="shared" si="1829"/>
        <v>0</v>
      </c>
      <c r="GK285" s="4">
        <f t="shared" si="1630"/>
        <v>4.9000000000000004</v>
      </c>
      <c r="GL285" s="15">
        <v>50</v>
      </c>
      <c r="GM285" s="37">
        <f t="shared" si="1539"/>
        <v>0</v>
      </c>
      <c r="GN285" s="21">
        <f t="shared" si="1540"/>
        <v>0</v>
      </c>
      <c r="GO285" s="21">
        <f t="shared" si="1541"/>
        <v>0</v>
      </c>
      <c r="GP285" s="21">
        <f t="shared" si="1542"/>
        <v>0</v>
      </c>
      <c r="GQ285" s="21">
        <f t="shared" si="1543"/>
        <v>0</v>
      </c>
      <c r="GR285" s="21">
        <f t="shared" si="1544"/>
        <v>0</v>
      </c>
      <c r="GS285" s="21">
        <f t="shared" si="1545"/>
        <v>0</v>
      </c>
      <c r="GT285" s="21">
        <f t="shared" si="1546"/>
        <v>0</v>
      </c>
      <c r="GU285" s="21">
        <f t="shared" si="1547"/>
        <v>0</v>
      </c>
      <c r="GV285" s="21">
        <f t="shared" si="1548"/>
        <v>0</v>
      </c>
      <c r="GW285" s="38">
        <f t="shared" si="1549"/>
        <v>0</v>
      </c>
      <c r="GX285" s="43">
        <f t="shared" si="1550"/>
        <v>0</v>
      </c>
      <c r="GY285" s="21">
        <f t="shared" si="1551"/>
        <v>0</v>
      </c>
      <c r="GZ285" s="21">
        <f t="shared" si="1552"/>
        <v>0</v>
      </c>
      <c r="HA285" s="21">
        <f t="shared" si="1553"/>
        <v>0</v>
      </c>
      <c r="HB285" s="21">
        <f t="shared" si="1554"/>
        <v>0</v>
      </c>
      <c r="HC285" s="21">
        <f t="shared" si="1555"/>
        <v>0</v>
      </c>
      <c r="HD285" s="21">
        <f t="shared" si="1556"/>
        <v>0</v>
      </c>
      <c r="HE285" s="21">
        <f t="shared" si="1557"/>
        <v>0</v>
      </c>
      <c r="HF285" s="21">
        <f t="shared" si="1558"/>
        <v>0</v>
      </c>
      <c r="HG285" s="21">
        <f t="shared" si="1559"/>
        <v>0</v>
      </c>
      <c r="HH285" s="82">
        <f t="shared" si="1560"/>
        <v>0</v>
      </c>
      <c r="HI285" s="37">
        <f t="shared" si="1561"/>
        <v>0</v>
      </c>
      <c r="HJ285" s="21">
        <f t="shared" si="1562"/>
        <v>0</v>
      </c>
      <c r="HK285" s="21">
        <f t="shared" si="1563"/>
        <v>0</v>
      </c>
      <c r="HL285" s="21">
        <f t="shared" si="1564"/>
        <v>0</v>
      </c>
      <c r="HM285" s="21">
        <f t="shared" si="1565"/>
        <v>0</v>
      </c>
      <c r="HN285" s="21">
        <f t="shared" si="1566"/>
        <v>0</v>
      </c>
      <c r="HO285" s="21">
        <f t="shared" si="1567"/>
        <v>0</v>
      </c>
      <c r="HP285" s="21">
        <f t="shared" si="1568"/>
        <v>0</v>
      </c>
      <c r="HQ285" s="21">
        <f t="shared" si="1569"/>
        <v>0</v>
      </c>
      <c r="HR285" s="21">
        <f t="shared" si="1570"/>
        <v>0</v>
      </c>
      <c r="HS285" s="38">
        <f t="shared" si="1571"/>
        <v>0</v>
      </c>
      <c r="HT285" s="43">
        <f t="shared" si="1572"/>
        <v>0</v>
      </c>
      <c r="HU285" s="21">
        <f t="shared" si="1573"/>
        <v>0</v>
      </c>
      <c r="HV285" s="21">
        <f t="shared" si="1574"/>
        <v>0</v>
      </c>
      <c r="HW285" s="21">
        <f t="shared" si="1575"/>
        <v>0</v>
      </c>
      <c r="HX285" s="21">
        <f t="shared" si="1576"/>
        <v>0</v>
      </c>
      <c r="HY285" s="21">
        <f t="shared" si="1577"/>
        <v>0</v>
      </c>
      <c r="HZ285" s="21">
        <f t="shared" si="1578"/>
        <v>0</v>
      </c>
      <c r="IA285" s="21">
        <f t="shared" si="1579"/>
        <v>0</v>
      </c>
      <c r="IB285" s="21">
        <f t="shared" si="1580"/>
        <v>0</v>
      </c>
      <c r="IC285" s="21">
        <f t="shared" si="1581"/>
        <v>0</v>
      </c>
      <c r="ID285" s="38">
        <f t="shared" si="1582"/>
        <v>0</v>
      </c>
      <c r="IG285" s="15">
        <v>50</v>
      </c>
      <c r="IH285" s="37"/>
      <c r="II285" s="21"/>
      <c r="IJ285" s="21"/>
      <c r="IK285" s="21"/>
      <c r="IL285" s="21"/>
      <c r="IM285" s="21"/>
      <c r="IN285" s="21"/>
      <c r="IO285" s="21"/>
      <c r="IP285" s="21"/>
      <c r="IQ285" s="21"/>
      <c r="IR285" s="38"/>
      <c r="IS285" s="43"/>
      <c r="IT285" s="21"/>
      <c r="IU285" s="21"/>
      <c r="IV285" s="21"/>
      <c r="IW285" s="21"/>
      <c r="IX285" s="21"/>
      <c r="IY285" s="21"/>
      <c r="IZ285" s="21"/>
      <c r="JA285" s="21"/>
      <c r="JB285" s="21"/>
      <c r="JC285" s="82"/>
      <c r="JD285" s="37"/>
      <c r="JE285" s="21"/>
      <c r="JF285" s="21"/>
      <c r="JG285" s="21"/>
      <c r="JH285" s="21"/>
      <c r="JI285" s="21"/>
      <c r="JJ285" s="21"/>
      <c r="JK285" s="21"/>
      <c r="JL285" s="21"/>
      <c r="JM285" s="21"/>
      <c r="JN285" s="38"/>
      <c r="JO285" s="43"/>
      <c r="JP285" s="21"/>
      <c r="JQ285" s="21"/>
      <c r="JR285" s="21"/>
      <c r="JS285" s="21"/>
      <c r="JT285" s="21"/>
      <c r="JU285" s="21"/>
      <c r="JV285" s="21"/>
      <c r="JW285" s="21"/>
      <c r="JX285" s="21"/>
      <c r="JY285" s="38"/>
      <c r="KD285" s="4">
        <f t="shared" si="1631"/>
        <v>4.9000000000000004</v>
      </c>
      <c r="KE285" s="15">
        <v>50</v>
      </c>
      <c r="KF285" s="37">
        <f t="shared" si="1632"/>
        <v>0</v>
      </c>
      <c r="KG285" s="21">
        <f t="shared" si="1633"/>
        <v>0</v>
      </c>
      <c r="KH285" s="21">
        <f t="shared" si="1634"/>
        <v>0</v>
      </c>
      <c r="KI285" s="21">
        <f t="shared" si="1635"/>
        <v>0</v>
      </c>
      <c r="KJ285" s="21">
        <f t="shared" si="1636"/>
        <v>0</v>
      </c>
      <c r="KK285" s="21">
        <f t="shared" si="1637"/>
        <v>0</v>
      </c>
      <c r="KL285" s="21">
        <f t="shared" si="1638"/>
        <v>0</v>
      </c>
      <c r="KM285" s="21">
        <f t="shared" si="1639"/>
        <v>0</v>
      </c>
      <c r="KN285" s="21">
        <f t="shared" si="1640"/>
        <v>0</v>
      </c>
      <c r="KO285" s="21">
        <f t="shared" si="1641"/>
        <v>0</v>
      </c>
      <c r="KP285" s="38">
        <f t="shared" si="1642"/>
        <v>0</v>
      </c>
      <c r="KQ285" s="43">
        <f t="shared" si="1643"/>
        <v>0</v>
      </c>
      <c r="KR285" s="21">
        <f t="shared" si="1644"/>
        <v>0</v>
      </c>
      <c r="KS285" s="21">
        <f t="shared" si="1645"/>
        <v>0</v>
      </c>
      <c r="KT285" s="21">
        <f t="shared" si="1646"/>
        <v>0</v>
      </c>
      <c r="KU285" s="21">
        <f t="shared" si="1647"/>
        <v>0</v>
      </c>
      <c r="KV285" s="21">
        <f t="shared" si="1648"/>
        <v>0</v>
      </c>
      <c r="KW285" s="21">
        <f t="shared" si="1649"/>
        <v>0</v>
      </c>
      <c r="KX285" s="21">
        <f t="shared" si="1650"/>
        <v>0</v>
      </c>
      <c r="KY285" s="21">
        <f t="shared" si="1651"/>
        <v>0</v>
      </c>
      <c r="KZ285" s="21">
        <f t="shared" si="1652"/>
        <v>0</v>
      </c>
      <c r="LA285" s="82">
        <f t="shared" si="1653"/>
        <v>0</v>
      </c>
      <c r="LB285" s="37">
        <f t="shared" si="1654"/>
        <v>0</v>
      </c>
      <c r="LC285" s="21">
        <f t="shared" si="1655"/>
        <v>0</v>
      </c>
      <c r="LD285" s="21">
        <f t="shared" si="1656"/>
        <v>0</v>
      </c>
      <c r="LE285" s="21">
        <f t="shared" si="1657"/>
        <v>0</v>
      </c>
      <c r="LF285" s="21">
        <f t="shared" si="1658"/>
        <v>0</v>
      </c>
      <c r="LG285" s="21">
        <f t="shared" si="1659"/>
        <v>0</v>
      </c>
      <c r="LH285" s="21">
        <f t="shared" si="1660"/>
        <v>0</v>
      </c>
      <c r="LI285" s="21">
        <f t="shared" si="1661"/>
        <v>-4</v>
      </c>
      <c r="LJ285" s="21">
        <f t="shared" si="1662"/>
        <v>-4</v>
      </c>
      <c r="LK285" s="21">
        <f t="shared" si="1663"/>
        <v>0</v>
      </c>
      <c r="LL285" s="38">
        <f t="shared" si="1664"/>
        <v>0</v>
      </c>
      <c r="LM285" s="43">
        <f t="shared" si="1665"/>
        <v>0</v>
      </c>
      <c r="LN285" s="21">
        <f t="shared" si="1666"/>
        <v>0</v>
      </c>
      <c r="LO285" s="21">
        <f t="shared" si="1667"/>
        <v>0</v>
      </c>
      <c r="LP285" s="21">
        <f t="shared" si="1668"/>
        <v>0</v>
      </c>
      <c r="LQ285" s="21">
        <f t="shared" si="1669"/>
        <v>0</v>
      </c>
      <c r="LR285" s="21">
        <f t="shared" si="1670"/>
        <v>0</v>
      </c>
      <c r="LS285" s="21">
        <f t="shared" si="1671"/>
        <v>0</v>
      </c>
      <c r="LT285" s="21">
        <f t="shared" si="1672"/>
        <v>0</v>
      </c>
      <c r="LU285" s="21">
        <f t="shared" si="1673"/>
        <v>0</v>
      </c>
      <c r="LV285" s="21">
        <f t="shared" si="1674"/>
        <v>0</v>
      </c>
      <c r="LW285" s="38">
        <f t="shared" si="1675"/>
        <v>0</v>
      </c>
      <c r="MC285" s="4">
        <f>IF(MD285&gt;0,MD285/10-0.1,"")</f>
        <v>5.8000000000000007</v>
      </c>
      <c r="MD285" s="15">
        <v>59</v>
      </c>
      <c r="ME285" s="37">
        <f t="shared" si="1839"/>
        <v>0</v>
      </c>
      <c r="MF285" s="21">
        <f t="shared" si="1839"/>
        <v>0</v>
      </c>
      <c r="MG285" s="21">
        <f t="shared" si="1839"/>
        <v>0</v>
      </c>
      <c r="MH285" s="21">
        <f t="shared" si="1839"/>
        <v>0</v>
      </c>
      <c r="MI285" s="21">
        <f t="shared" si="1839"/>
        <v>0</v>
      </c>
      <c r="MJ285" s="21">
        <f t="shared" si="1839"/>
        <v>0</v>
      </c>
      <c r="MK285" s="21">
        <f t="shared" si="1839"/>
        <v>0</v>
      </c>
      <c r="ML285" s="21">
        <f t="shared" si="1839"/>
        <v>0</v>
      </c>
      <c r="MM285" s="21">
        <f t="shared" si="1839"/>
        <v>0</v>
      </c>
      <c r="MN285" s="21">
        <f t="shared" si="1839"/>
        <v>0</v>
      </c>
      <c r="MO285" s="21">
        <f t="shared" si="1840"/>
        <v>0</v>
      </c>
      <c r="MP285" s="21">
        <f t="shared" si="1840"/>
        <v>0</v>
      </c>
      <c r="MQ285" s="21">
        <f t="shared" si="1840"/>
        <v>0</v>
      </c>
      <c r="MR285" s="21">
        <f t="shared" si="1840"/>
        <v>0</v>
      </c>
      <c r="MS285" s="21">
        <f t="shared" si="1840"/>
        <v>0</v>
      </c>
      <c r="MT285" s="21">
        <f t="shared" si="1840"/>
        <v>0</v>
      </c>
      <c r="MU285" s="21">
        <f t="shared" si="1840"/>
        <v>0</v>
      </c>
      <c r="MV285" s="21">
        <f t="shared" si="1840"/>
        <v>0</v>
      </c>
      <c r="MW285" s="21">
        <f t="shared" si="1840"/>
        <v>0</v>
      </c>
      <c r="MX285" s="21">
        <f t="shared" si="1840"/>
        <v>0</v>
      </c>
      <c r="MY285" s="21">
        <f t="shared" si="1841"/>
        <v>0</v>
      </c>
      <c r="MZ285" s="21">
        <f t="shared" si="1841"/>
        <v>0</v>
      </c>
      <c r="NA285" s="21">
        <f t="shared" si="1841"/>
        <v>0</v>
      </c>
      <c r="NB285" s="21">
        <f t="shared" si="1841"/>
        <v>0</v>
      </c>
      <c r="NC285" s="21">
        <f t="shared" si="1841"/>
        <v>0</v>
      </c>
      <c r="ND285" s="21">
        <f t="shared" si="1841"/>
        <v>0</v>
      </c>
      <c r="NE285" s="21">
        <f t="shared" si="1841"/>
        <v>0</v>
      </c>
      <c r="NF285" s="21">
        <f t="shared" si="1841"/>
        <v>0</v>
      </c>
      <c r="NG285" s="21">
        <f t="shared" si="1841"/>
        <v>0</v>
      </c>
      <c r="NH285" s="21">
        <f t="shared" si="1841"/>
        <v>0</v>
      </c>
      <c r="NI285" s="21">
        <f t="shared" si="1842"/>
        <v>0</v>
      </c>
      <c r="NJ285" s="21">
        <f t="shared" si="1842"/>
        <v>0</v>
      </c>
      <c r="NK285" s="21">
        <f t="shared" si="1842"/>
        <v>0</v>
      </c>
      <c r="NL285" s="21">
        <f t="shared" si="1842"/>
        <v>0</v>
      </c>
      <c r="NM285" s="21">
        <f t="shared" si="1842"/>
        <v>0</v>
      </c>
      <c r="NN285" s="21">
        <f t="shared" si="1842"/>
        <v>0</v>
      </c>
      <c r="NO285" s="21">
        <f t="shared" si="1842"/>
        <v>-2</v>
      </c>
      <c r="NP285" s="21">
        <f t="shared" si="1842"/>
        <v>-4</v>
      </c>
      <c r="NQ285" s="21">
        <f t="shared" si="1842"/>
        <v>-2</v>
      </c>
      <c r="NR285" s="38">
        <f t="shared" si="1842"/>
        <v>0</v>
      </c>
      <c r="NS285"/>
      <c r="NU285" s="4">
        <f t="shared" si="1681"/>
        <v>5.8000000000000007</v>
      </c>
      <c r="NV285" s="15">
        <v>59</v>
      </c>
      <c r="NW285" s="37">
        <f t="shared" si="1682"/>
        <v>31.64</v>
      </c>
      <c r="NX285" s="21">
        <f t="shared" si="1588"/>
        <v>31.64</v>
      </c>
      <c r="NY285" s="21">
        <f t="shared" si="1589"/>
        <v>31.64</v>
      </c>
      <c r="NZ285" s="21">
        <f t="shared" si="1590"/>
        <v>31.64</v>
      </c>
      <c r="OA285" s="21">
        <f t="shared" si="1591"/>
        <v>31.64</v>
      </c>
      <c r="OB285" s="21">
        <f t="shared" si="1592"/>
        <v>31.64</v>
      </c>
      <c r="OC285" s="21">
        <f t="shared" si="1593"/>
        <v>31.64</v>
      </c>
      <c r="OD285" s="21">
        <f t="shared" si="1594"/>
        <v>31.64</v>
      </c>
      <c r="OE285" s="21">
        <f t="shared" si="1595"/>
        <v>31.64</v>
      </c>
      <c r="OF285" s="21">
        <f t="shared" si="1596"/>
        <v>31.64</v>
      </c>
      <c r="OG285" s="21">
        <f t="shared" si="1597"/>
        <v>31.64</v>
      </c>
      <c r="OH285" s="21">
        <f t="shared" si="1598"/>
        <v>31.64</v>
      </c>
      <c r="OI285" s="21">
        <f t="shared" si="1599"/>
        <v>31.64</v>
      </c>
      <c r="OJ285" s="21">
        <f t="shared" si="1600"/>
        <v>31.64</v>
      </c>
      <c r="OK285" s="21">
        <f t="shared" si="1601"/>
        <v>31.64</v>
      </c>
      <c r="OL285" s="21">
        <f t="shared" si="1602"/>
        <v>31.64</v>
      </c>
      <c r="OM285" s="21">
        <f t="shared" si="1603"/>
        <v>31.64</v>
      </c>
      <c r="ON285" s="21">
        <f t="shared" si="1604"/>
        <v>31.64</v>
      </c>
      <c r="OO285" s="21">
        <f t="shared" si="1605"/>
        <v>31.64</v>
      </c>
      <c r="OP285" s="21">
        <f t="shared" si="1606"/>
        <v>31.64</v>
      </c>
      <c r="OQ285" s="21">
        <f t="shared" si="1607"/>
        <v>31.64</v>
      </c>
      <c r="OR285" s="21">
        <f t="shared" si="1608"/>
        <v>31.64</v>
      </c>
      <c r="OS285" s="21">
        <f t="shared" si="1609"/>
        <v>31.64</v>
      </c>
      <c r="OT285" s="21">
        <f t="shared" si="1610"/>
        <v>31.64</v>
      </c>
      <c r="OU285" s="21">
        <f t="shared" si="1611"/>
        <v>31.64</v>
      </c>
      <c r="OV285" s="21">
        <f t="shared" si="1612"/>
        <v>31.64</v>
      </c>
      <c r="OW285" s="21">
        <f t="shared" si="1613"/>
        <v>31.64</v>
      </c>
      <c r="OX285" s="21">
        <f t="shared" si="1614"/>
        <v>31.64</v>
      </c>
      <c r="OY285" s="21">
        <f t="shared" si="1615"/>
        <v>31.64</v>
      </c>
      <c r="OZ285" s="21">
        <f t="shared" si="1616"/>
        <v>31.64</v>
      </c>
      <c r="PA285" s="21">
        <f t="shared" si="1617"/>
        <v>31.64</v>
      </c>
      <c r="PB285" s="21">
        <f t="shared" si="1618"/>
        <v>31.64</v>
      </c>
      <c r="PC285" s="21">
        <f t="shared" si="1619"/>
        <v>31.64</v>
      </c>
      <c r="PD285" s="21">
        <f t="shared" si="1620"/>
        <v>31.64</v>
      </c>
      <c r="PE285" s="21">
        <f t="shared" si="1621"/>
        <v>31.64</v>
      </c>
      <c r="PF285" s="21">
        <f t="shared" si="1622"/>
        <v>31.64</v>
      </c>
      <c r="PG285" s="21">
        <f t="shared" si="1623"/>
        <v>31.64</v>
      </c>
      <c r="PH285" s="21">
        <f t="shared" si="1624"/>
        <v>31.64</v>
      </c>
      <c r="PI285" s="21">
        <f t="shared" si="1625"/>
        <v>31.64</v>
      </c>
      <c r="PJ285" s="38">
        <f t="shared" si="1626"/>
        <v>31.64</v>
      </c>
      <c r="PK285"/>
      <c r="PM285" s="4">
        <f t="shared" si="1683"/>
        <v>5.8000000000000007</v>
      </c>
      <c r="PN285" s="15">
        <v>59</v>
      </c>
      <c r="PO285" s="37">
        <f t="shared" si="1684"/>
        <v>0</v>
      </c>
      <c r="PP285" s="21">
        <f t="shared" si="1685"/>
        <v>0</v>
      </c>
      <c r="PQ285" s="21">
        <f t="shared" si="1686"/>
        <v>0</v>
      </c>
      <c r="PR285" s="21">
        <f t="shared" si="1687"/>
        <v>0</v>
      </c>
      <c r="PS285" s="21">
        <f t="shared" si="1688"/>
        <v>0</v>
      </c>
      <c r="PT285" s="21">
        <f t="shared" si="1689"/>
        <v>0</v>
      </c>
      <c r="PU285" s="21">
        <f t="shared" si="1690"/>
        <v>0</v>
      </c>
      <c r="PV285" s="21">
        <f t="shared" si="1691"/>
        <v>0</v>
      </c>
      <c r="PW285" s="21">
        <f t="shared" si="1692"/>
        <v>0</v>
      </c>
      <c r="PX285" s="21">
        <f t="shared" si="1693"/>
        <v>0</v>
      </c>
      <c r="PY285" s="21">
        <f t="shared" si="1694"/>
        <v>0</v>
      </c>
      <c r="PZ285" s="21">
        <f t="shared" si="1695"/>
        <v>0</v>
      </c>
      <c r="QA285" s="21">
        <f t="shared" si="1696"/>
        <v>0</v>
      </c>
      <c r="QB285" s="21">
        <f t="shared" si="1697"/>
        <v>0</v>
      </c>
      <c r="QC285" s="21">
        <f t="shared" si="1698"/>
        <v>0</v>
      </c>
      <c r="QD285" s="21">
        <f t="shared" si="1699"/>
        <v>0</v>
      </c>
      <c r="QE285" s="21">
        <f t="shared" si="1700"/>
        <v>0</v>
      </c>
      <c r="QF285" s="21">
        <f t="shared" si="1701"/>
        <v>0</v>
      </c>
      <c r="QG285" s="21">
        <f t="shared" si="1702"/>
        <v>0</v>
      </c>
      <c r="QH285" s="21">
        <f t="shared" si="1703"/>
        <v>0</v>
      </c>
      <c r="QI285" s="21">
        <f t="shared" si="1704"/>
        <v>0</v>
      </c>
      <c r="QJ285" s="21">
        <f t="shared" si="1705"/>
        <v>0</v>
      </c>
      <c r="QK285" s="21">
        <f t="shared" si="1706"/>
        <v>0</v>
      </c>
      <c r="QL285" s="21">
        <f t="shared" si="1707"/>
        <v>0</v>
      </c>
      <c r="QM285" s="21">
        <f t="shared" si="1708"/>
        <v>0</v>
      </c>
      <c r="QN285" s="21">
        <f t="shared" si="1709"/>
        <v>0</v>
      </c>
      <c r="QO285" s="21">
        <f t="shared" si="1710"/>
        <v>0</v>
      </c>
      <c r="QP285" s="21">
        <f t="shared" si="1711"/>
        <v>0</v>
      </c>
      <c r="QQ285" s="21">
        <f t="shared" si="1712"/>
        <v>0</v>
      </c>
      <c r="QR285" s="21">
        <f t="shared" si="1713"/>
        <v>0</v>
      </c>
      <c r="QS285" s="21">
        <f t="shared" si="1714"/>
        <v>0</v>
      </c>
      <c r="QT285" s="21">
        <f t="shared" si="1715"/>
        <v>0</v>
      </c>
      <c r="QU285" s="21">
        <f t="shared" si="1716"/>
        <v>0</v>
      </c>
      <c r="QV285" s="21">
        <f t="shared" si="1717"/>
        <v>0</v>
      </c>
      <c r="QW285" s="21">
        <f t="shared" si="1718"/>
        <v>0</v>
      </c>
      <c r="QX285" s="21">
        <f t="shared" si="1719"/>
        <v>0</v>
      </c>
      <c r="QY285" s="21">
        <f t="shared" si="1720"/>
        <v>0</v>
      </c>
      <c r="QZ285" s="21">
        <f t="shared" si="1721"/>
        <v>0</v>
      </c>
      <c r="RA285" s="21">
        <f t="shared" si="1722"/>
        <v>0</v>
      </c>
      <c r="RB285" s="38">
        <f t="shared" si="1723"/>
        <v>0</v>
      </c>
      <c r="RC285"/>
      <c r="ZS285" s="4">
        <f t="shared" si="1724"/>
        <v>4.9000000000000004</v>
      </c>
      <c r="ZT285" s="15">
        <v>50</v>
      </c>
      <c r="ZU285" s="37">
        <f t="shared" ref="ZU285:ABL285" si="1846">IF(ISNUMBER(INDEX(Asfalt,$ZT285,ZV$226)),INDEX(Asfalt,$ZT285,ZV$226),0)</f>
        <v>0</v>
      </c>
      <c r="ZV285" s="21">
        <f t="shared" si="1846"/>
        <v>0</v>
      </c>
      <c r="ZW285" s="21">
        <f t="shared" si="1846"/>
        <v>0</v>
      </c>
      <c r="ZX285" s="21">
        <f t="shared" si="1846"/>
        <v>0</v>
      </c>
      <c r="ZY285" s="21">
        <f t="shared" si="1846"/>
        <v>0</v>
      </c>
      <c r="ZZ285" s="21">
        <f t="shared" si="1846"/>
        <v>0</v>
      </c>
      <c r="AAA285" s="21">
        <f t="shared" si="1846"/>
        <v>0</v>
      </c>
      <c r="AAB285" s="21">
        <f t="shared" si="1846"/>
        <v>0</v>
      </c>
      <c r="AAC285" s="21">
        <f t="shared" si="1846"/>
        <v>0</v>
      </c>
      <c r="AAD285" s="21">
        <f t="shared" si="1846"/>
        <v>0</v>
      </c>
      <c r="AAE285" s="38">
        <f t="shared" si="1846"/>
        <v>0</v>
      </c>
      <c r="AAF285" s="43">
        <f t="shared" si="1846"/>
        <v>0</v>
      </c>
      <c r="AAG285" s="21">
        <f t="shared" si="1846"/>
        <v>0</v>
      </c>
      <c r="AAH285" s="21">
        <f t="shared" si="1846"/>
        <v>0</v>
      </c>
      <c r="AAI285" s="21">
        <f t="shared" si="1846"/>
        <v>0</v>
      </c>
      <c r="AAJ285" s="21">
        <f t="shared" si="1846"/>
        <v>0</v>
      </c>
      <c r="AAK285" s="21">
        <f t="shared" si="1846"/>
        <v>0</v>
      </c>
      <c r="AAL285" s="21">
        <f t="shared" si="1846"/>
        <v>0</v>
      </c>
      <c r="AAM285" s="21">
        <f t="shared" si="1846"/>
        <v>0</v>
      </c>
      <c r="AAN285" s="21">
        <f t="shared" si="1846"/>
        <v>0</v>
      </c>
      <c r="AAO285" s="21">
        <f t="shared" si="1846"/>
        <v>0</v>
      </c>
      <c r="AAP285" s="82">
        <f t="shared" si="1846"/>
        <v>0</v>
      </c>
      <c r="AAQ285" s="37">
        <f t="shared" si="1846"/>
        <v>0</v>
      </c>
      <c r="AAR285" s="21">
        <f t="shared" si="1846"/>
        <v>0</v>
      </c>
      <c r="AAS285" s="21">
        <f t="shared" si="1846"/>
        <v>0</v>
      </c>
      <c r="AAT285" s="21">
        <f t="shared" si="1846"/>
        <v>0</v>
      </c>
      <c r="AAU285" s="21">
        <f t="shared" si="1846"/>
        <v>0</v>
      </c>
      <c r="AAV285" s="21">
        <f t="shared" si="1846"/>
        <v>0</v>
      </c>
      <c r="AAW285" s="21">
        <f t="shared" si="1846"/>
        <v>0</v>
      </c>
      <c r="AAX285" s="21">
        <f t="shared" si="1846"/>
        <v>4</v>
      </c>
      <c r="AAY285" s="21">
        <f t="shared" si="1846"/>
        <v>4</v>
      </c>
      <c r="AAZ285" s="21">
        <f t="shared" si="1846"/>
        <v>0</v>
      </c>
      <c r="ABA285" s="38">
        <f t="shared" si="1846"/>
        <v>0</v>
      </c>
      <c r="ABB285" s="43">
        <f t="shared" si="1846"/>
        <v>0</v>
      </c>
      <c r="ABC285" s="21">
        <f t="shared" si="1846"/>
        <v>0</v>
      </c>
      <c r="ABD285" s="21">
        <f t="shared" si="1846"/>
        <v>0</v>
      </c>
      <c r="ABE285" s="21">
        <f t="shared" si="1846"/>
        <v>0</v>
      </c>
      <c r="ABF285" s="21">
        <f t="shared" si="1846"/>
        <v>0</v>
      </c>
      <c r="ABG285" s="21">
        <f t="shared" si="1846"/>
        <v>0</v>
      </c>
      <c r="ABH285" s="21">
        <f t="shared" si="1846"/>
        <v>0</v>
      </c>
      <c r="ABI285" s="21">
        <f t="shared" si="1846"/>
        <v>0</v>
      </c>
      <c r="ABJ285" s="21">
        <f t="shared" si="1846"/>
        <v>0</v>
      </c>
      <c r="ABK285" s="21">
        <f t="shared" si="1846"/>
        <v>0</v>
      </c>
      <c r="ABL285" s="38">
        <f t="shared" si="1846"/>
        <v>0</v>
      </c>
    </row>
    <row r="286" spans="1:740" ht="15.75" thickBot="1" x14ac:dyDescent="0.3">
      <c r="A286" s="8"/>
      <c r="B286" s="8"/>
      <c r="C286" s="8"/>
      <c r="D286" s="8"/>
      <c r="E286" s="8"/>
      <c r="F286" s="8"/>
      <c r="G286" s="8"/>
      <c r="H286" s="8"/>
      <c r="I286" s="9"/>
      <c r="J286" s="9"/>
      <c r="K286" s="8"/>
      <c r="L286" s="9"/>
      <c r="EP286" s="4">
        <f t="shared" si="1629"/>
        <v>5</v>
      </c>
      <c r="EQ286" s="15">
        <v>51</v>
      </c>
      <c r="ER286" s="94">
        <f t="shared" si="1826"/>
        <v>0</v>
      </c>
      <c r="ES286" s="42">
        <f t="shared" si="1826"/>
        <v>0</v>
      </c>
      <c r="ET286" s="42">
        <f t="shared" si="1826"/>
        <v>0</v>
      </c>
      <c r="EU286" s="42">
        <f t="shared" si="1826"/>
        <v>0</v>
      </c>
      <c r="EV286" s="42">
        <f t="shared" si="1826"/>
        <v>0</v>
      </c>
      <c r="EW286" s="42">
        <f t="shared" si="1826"/>
        <v>0</v>
      </c>
      <c r="EX286" s="42">
        <f t="shared" si="1826"/>
        <v>0</v>
      </c>
      <c r="EY286" s="42">
        <f t="shared" si="1826"/>
        <v>0</v>
      </c>
      <c r="EZ286" s="42">
        <f t="shared" si="1826"/>
        <v>0</v>
      </c>
      <c r="FA286" s="42">
        <f t="shared" si="1826"/>
        <v>0</v>
      </c>
      <c r="FB286" s="96">
        <f t="shared" si="1827"/>
        <v>0</v>
      </c>
      <c r="FC286" s="103">
        <f t="shared" si="1827"/>
        <v>0</v>
      </c>
      <c r="FD286" s="42">
        <f t="shared" si="1827"/>
        <v>0</v>
      </c>
      <c r="FE286" s="42">
        <f t="shared" si="1827"/>
        <v>0</v>
      </c>
      <c r="FF286" s="42">
        <f t="shared" si="1827"/>
        <v>0</v>
      </c>
      <c r="FG286" s="42">
        <f t="shared" si="1827"/>
        <v>0</v>
      </c>
      <c r="FH286" s="42">
        <f t="shared" si="1827"/>
        <v>0</v>
      </c>
      <c r="FI286" s="42">
        <f t="shared" si="1827"/>
        <v>0</v>
      </c>
      <c r="FJ286" s="42">
        <f t="shared" si="1827"/>
        <v>0</v>
      </c>
      <c r="FK286" s="42">
        <f t="shared" si="1827"/>
        <v>0</v>
      </c>
      <c r="FL286" s="42">
        <f t="shared" si="1828"/>
        <v>0</v>
      </c>
      <c r="FM286" s="95">
        <f t="shared" si="1828"/>
        <v>0</v>
      </c>
      <c r="FN286" s="94">
        <f t="shared" si="1828"/>
        <v>0</v>
      </c>
      <c r="FO286" s="42">
        <f t="shared" si="1828"/>
        <v>0</v>
      </c>
      <c r="FP286" s="42">
        <f t="shared" si="1828"/>
        <v>0</v>
      </c>
      <c r="FQ286" s="42">
        <f t="shared" si="1828"/>
        <v>0</v>
      </c>
      <c r="FR286" s="42">
        <f t="shared" si="1828"/>
        <v>0</v>
      </c>
      <c r="FS286" s="42">
        <f t="shared" si="1828"/>
        <v>0</v>
      </c>
      <c r="FT286" s="42">
        <f t="shared" si="1828"/>
        <v>0</v>
      </c>
      <c r="FU286" s="42">
        <f t="shared" si="1828"/>
        <v>4</v>
      </c>
      <c r="FV286" s="42">
        <f t="shared" si="1829"/>
        <v>4</v>
      </c>
      <c r="FW286" s="42">
        <f t="shared" si="1829"/>
        <v>0</v>
      </c>
      <c r="FX286" s="96">
        <f t="shared" si="1829"/>
        <v>0</v>
      </c>
      <c r="FY286" s="103">
        <f t="shared" si="1829"/>
        <v>0</v>
      </c>
      <c r="FZ286" s="42">
        <f t="shared" si="1829"/>
        <v>0</v>
      </c>
      <c r="GA286" s="42">
        <f t="shared" si="1829"/>
        <v>0</v>
      </c>
      <c r="GB286" s="42">
        <f t="shared" si="1829"/>
        <v>0</v>
      </c>
      <c r="GC286" s="42">
        <f t="shared" si="1829"/>
        <v>0</v>
      </c>
      <c r="GD286" s="42">
        <f t="shared" si="1829"/>
        <v>0</v>
      </c>
      <c r="GE286" s="42">
        <f t="shared" si="1829"/>
        <v>0</v>
      </c>
      <c r="GF286" s="42">
        <f t="shared" si="1829"/>
        <v>0</v>
      </c>
      <c r="GG286" s="42">
        <f t="shared" si="1829"/>
        <v>0</v>
      </c>
      <c r="GH286" s="42">
        <f t="shared" si="1829"/>
        <v>0</v>
      </c>
      <c r="GI286" s="96">
        <f t="shared" si="1829"/>
        <v>0</v>
      </c>
      <c r="GK286" s="4">
        <f t="shared" si="1630"/>
        <v>5</v>
      </c>
      <c r="GL286" s="15">
        <v>51</v>
      </c>
      <c r="GM286" s="39">
        <f t="shared" si="1539"/>
        <v>0</v>
      </c>
      <c r="GN286" s="40">
        <f t="shared" si="1540"/>
        <v>0</v>
      </c>
      <c r="GO286" s="40">
        <f t="shared" si="1541"/>
        <v>0</v>
      </c>
      <c r="GP286" s="40">
        <f t="shared" si="1542"/>
        <v>0</v>
      </c>
      <c r="GQ286" s="40">
        <f t="shared" si="1543"/>
        <v>0</v>
      </c>
      <c r="GR286" s="40">
        <f t="shared" si="1544"/>
        <v>0</v>
      </c>
      <c r="GS286" s="40">
        <f t="shared" si="1545"/>
        <v>0</v>
      </c>
      <c r="GT286" s="40">
        <f t="shared" si="1546"/>
        <v>0</v>
      </c>
      <c r="GU286" s="40">
        <f t="shared" si="1547"/>
        <v>0</v>
      </c>
      <c r="GV286" s="40">
        <f t="shared" si="1548"/>
        <v>0</v>
      </c>
      <c r="GW286" s="41">
        <f t="shared" si="1549"/>
        <v>0</v>
      </c>
      <c r="GX286" s="101">
        <f t="shared" si="1550"/>
        <v>0</v>
      </c>
      <c r="GY286" s="40">
        <f t="shared" si="1551"/>
        <v>0</v>
      </c>
      <c r="GZ286" s="40">
        <f t="shared" si="1552"/>
        <v>0</v>
      </c>
      <c r="HA286" s="40">
        <f t="shared" si="1553"/>
        <v>0</v>
      </c>
      <c r="HB286" s="40">
        <f t="shared" si="1554"/>
        <v>0</v>
      </c>
      <c r="HC286" s="40">
        <f t="shared" si="1555"/>
        <v>0</v>
      </c>
      <c r="HD286" s="40">
        <f t="shared" si="1556"/>
        <v>0</v>
      </c>
      <c r="HE286" s="40">
        <f t="shared" si="1557"/>
        <v>0</v>
      </c>
      <c r="HF286" s="40">
        <f t="shared" si="1558"/>
        <v>0</v>
      </c>
      <c r="HG286" s="40">
        <f t="shared" si="1559"/>
        <v>0</v>
      </c>
      <c r="HH286" s="93">
        <f t="shared" si="1560"/>
        <v>0</v>
      </c>
      <c r="HI286" s="39">
        <f t="shared" si="1561"/>
        <v>0</v>
      </c>
      <c r="HJ286" s="40">
        <f t="shared" si="1562"/>
        <v>0</v>
      </c>
      <c r="HK286" s="40">
        <f t="shared" si="1563"/>
        <v>0</v>
      </c>
      <c r="HL286" s="40">
        <f t="shared" si="1564"/>
        <v>0</v>
      </c>
      <c r="HM286" s="40">
        <f t="shared" si="1565"/>
        <v>0</v>
      </c>
      <c r="HN286" s="40">
        <f t="shared" si="1566"/>
        <v>0</v>
      </c>
      <c r="HO286" s="40">
        <f t="shared" si="1567"/>
        <v>0</v>
      </c>
      <c r="HP286" s="40">
        <f t="shared" si="1568"/>
        <v>4</v>
      </c>
      <c r="HQ286" s="40">
        <f t="shared" si="1569"/>
        <v>4</v>
      </c>
      <c r="HR286" s="40">
        <f t="shared" si="1570"/>
        <v>0</v>
      </c>
      <c r="HS286" s="41">
        <f t="shared" si="1571"/>
        <v>0</v>
      </c>
      <c r="HT286" s="101">
        <f t="shared" si="1572"/>
        <v>0</v>
      </c>
      <c r="HU286" s="40">
        <f t="shared" si="1573"/>
        <v>0</v>
      </c>
      <c r="HV286" s="40">
        <f t="shared" si="1574"/>
        <v>0</v>
      </c>
      <c r="HW286" s="40">
        <f t="shared" si="1575"/>
        <v>0</v>
      </c>
      <c r="HX286" s="40">
        <f t="shared" si="1576"/>
        <v>0</v>
      </c>
      <c r="HY286" s="40">
        <f t="shared" si="1577"/>
        <v>0</v>
      </c>
      <c r="HZ286" s="40">
        <f t="shared" si="1578"/>
        <v>0</v>
      </c>
      <c r="IA286" s="40">
        <f t="shared" si="1579"/>
        <v>0</v>
      </c>
      <c r="IB286" s="40">
        <f t="shared" si="1580"/>
        <v>0</v>
      </c>
      <c r="IC286" s="40">
        <f t="shared" si="1581"/>
        <v>0</v>
      </c>
      <c r="ID286" s="41">
        <f t="shared" si="1582"/>
        <v>0</v>
      </c>
      <c r="IG286" s="15">
        <v>51</v>
      </c>
      <c r="IH286" s="94"/>
      <c r="II286" s="42"/>
      <c r="IJ286" s="42"/>
      <c r="IK286" s="42"/>
      <c r="IL286" s="42"/>
      <c r="IM286" s="42"/>
      <c r="IN286" s="42"/>
      <c r="IO286" s="42"/>
      <c r="IP286" s="42"/>
      <c r="IQ286" s="42"/>
      <c r="IR286" s="96"/>
      <c r="IS286" s="103"/>
      <c r="IT286" s="42"/>
      <c r="IU286" s="42"/>
      <c r="IV286" s="42"/>
      <c r="IW286" s="42"/>
      <c r="IX286" s="42"/>
      <c r="IY286" s="42"/>
      <c r="IZ286" s="42"/>
      <c r="JA286" s="42"/>
      <c r="JB286" s="42"/>
      <c r="JC286" s="95"/>
      <c r="JD286" s="94"/>
      <c r="JE286" s="42"/>
      <c r="JF286" s="42"/>
      <c r="JG286" s="42"/>
      <c r="JH286" s="42"/>
      <c r="JI286" s="42"/>
      <c r="JJ286" s="42"/>
      <c r="JK286" s="42"/>
      <c r="JL286" s="42"/>
      <c r="JM286" s="42"/>
      <c r="JN286" s="96"/>
      <c r="JO286" s="103"/>
      <c r="JP286" s="42"/>
      <c r="JQ286" s="42"/>
      <c r="JR286" s="42"/>
      <c r="JS286" s="42"/>
      <c r="JT286" s="42"/>
      <c r="JU286" s="42"/>
      <c r="JV286" s="42"/>
      <c r="JW286" s="42"/>
      <c r="JX286" s="42"/>
      <c r="JY286" s="96"/>
      <c r="KD286" s="4">
        <f t="shared" si="1631"/>
        <v>5</v>
      </c>
      <c r="KE286" s="15">
        <v>51</v>
      </c>
      <c r="KF286" s="94">
        <f t="shared" si="1632"/>
        <v>0</v>
      </c>
      <c r="KG286" s="42">
        <f t="shared" si="1633"/>
        <v>0</v>
      </c>
      <c r="KH286" s="42">
        <f t="shared" si="1634"/>
        <v>0</v>
      </c>
      <c r="KI286" s="42">
        <f t="shared" si="1635"/>
        <v>0</v>
      </c>
      <c r="KJ286" s="42">
        <f t="shared" si="1636"/>
        <v>0</v>
      </c>
      <c r="KK286" s="42">
        <f t="shared" si="1637"/>
        <v>0</v>
      </c>
      <c r="KL286" s="42">
        <f t="shared" si="1638"/>
        <v>0</v>
      </c>
      <c r="KM286" s="42">
        <f t="shared" si="1639"/>
        <v>0</v>
      </c>
      <c r="KN286" s="42">
        <f t="shared" si="1640"/>
        <v>0</v>
      </c>
      <c r="KO286" s="42">
        <f t="shared" si="1641"/>
        <v>0</v>
      </c>
      <c r="KP286" s="96">
        <f t="shared" si="1642"/>
        <v>0</v>
      </c>
      <c r="KQ286" s="103">
        <f t="shared" si="1643"/>
        <v>0</v>
      </c>
      <c r="KR286" s="42">
        <f t="shared" si="1644"/>
        <v>0</v>
      </c>
      <c r="KS286" s="42">
        <f t="shared" si="1645"/>
        <v>0</v>
      </c>
      <c r="KT286" s="42">
        <f t="shared" si="1646"/>
        <v>0</v>
      </c>
      <c r="KU286" s="42">
        <f t="shared" si="1647"/>
        <v>0</v>
      </c>
      <c r="KV286" s="42">
        <f t="shared" si="1648"/>
        <v>0</v>
      </c>
      <c r="KW286" s="42">
        <f t="shared" si="1649"/>
        <v>0</v>
      </c>
      <c r="KX286" s="42">
        <f t="shared" si="1650"/>
        <v>0</v>
      </c>
      <c r="KY286" s="42">
        <f t="shared" si="1651"/>
        <v>0</v>
      </c>
      <c r="KZ286" s="42">
        <f t="shared" si="1652"/>
        <v>0</v>
      </c>
      <c r="LA286" s="95">
        <f t="shared" si="1653"/>
        <v>0</v>
      </c>
      <c r="LB286" s="94">
        <f t="shared" si="1654"/>
        <v>0</v>
      </c>
      <c r="LC286" s="42">
        <f t="shared" si="1655"/>
        <v>0</v>
      </c>
      <c r="LD286" s="42">
        <f t="shared" si="1656"/>
        <v>0</v>
      </c>
      <c r="LE286" s="42">
        <f t="shared" si="1657"/>
        <v>0</v>
      </c>
      <c r="LF286" s="42">
        <f t="shared" si="1658"/>
        <v>0</v>
      </c>
      <c r="LG286" s="42">
        <f t="shared" si="1659"/>
        <v>0</v>
      </c>
      <c r="LH286" s="42">
        <f t="shared" si="1660"/>
        <v>0</v>
      </c>
      <c r="LI286" s="42">
        <f t="shared" si="1661"/>
        <v>-4</v>
      </c>
      <c r="LJ286" s="42">
        <f t="shared" si="1662"/>
        <v>-4</v>
      </c>
      <c r="LK286" s="42">
        <f t="shared" si="1663"/>
        <v>0</v>
      </c>
      <c r="LL286" s="96">
        <f t="shared" si="1664"/>
        <v>0</v>
      </c>
      <c r="LM286" s="103">
        <f t="shared" si="1665"/>
        <v>0</v>
      </c>
      <c r="LN286" s="42">
        <f t="shared" si="1666"/>
        <v>0</v>
      </c>
      <c r="LO286" s="42">
        <f t="shared" si="1667"/>
        <v>0</v>
      </c>
      <c r="LP286" s="42">
        <f t="shared" si="1668"/>
        <v>0</v>
      </c>
      <c r="LQ286" s="42">
        <f t="shared" si="1669"/>
        <v>0</v>
      </c>
      <c r="LR286" s="42">
        <f t="shared" si="1670"/>
        <v>0</v>
      </c>
      <c r="LS286" s="42">
        <f t="shared" si="1671"/>
        <v>0</v>
      </c>
      <c r="LT286" s="42">
        <f t="shared" si="1672"/>
        <v>0</v>
      </c>
      <c r="LU286" s="42">
        <f t="shared" si="1673"/>
        <v>0</v>
      </c>
      <c r="LV286" s="42">
        <f t="shared" si="1674"/>
        <v>0</v>
      </c>
      <c r="LW286" s="96">
        <f t="shared" si="1675"/>
        <v>0</v>
      </c>
      <c r="MC286" s="4">
        <f>IF(MD286&gt;0,MD286/10-0.1,"")</f>
        <v>5.9</v>
      </c>
      <c r="MD286" s="15">
        <v>60</v>
      </c>
      <c r="ME286" s="39">
        <f t="shared" si="1839"/>
        <v>0</v>
      </c>
      <c r="MF286" s="40">
        <f t="shared" si="1839"/>
        <v>0</v>
      </c>
      <c r="MG286" s="40">
        <f t="shared" si="1839"/>
        <v>0</v>
      </c>
      <c r="MH286" s="40">
        <f t="shared" si="1839"/>
        <v>0</v>
      </c>
      <c r="MI286" s="40">
        <f t="shared" si="1839"/>
        <v>0</v>
      </c>
      <c r="MJ286" s="40">
        <f t="shared" si="1839"/>
        <v>0</v>
      </c>
      <c r="MK286" s="40">
        <f t="shared" si="1839"/>
        <v>0</v>
      </c>
      <c r="ML286" s="40">
        <f t="shared" si="1839"/>
        <v>0</v>
      </c>
      <c r="MM286" s="40">
        <f t="shared" si="1839"/>
        <v>0</v>
      </c>
      <c r="MN286" s="40">
        <f t="shared" si="1839"/>
        <v>0</v>
      </c>
      <c r="MO286" s="40">
        <f t="shared" si="1840"/>
        <v>0</v>
      </c>
      <c r="MP286" s="40">
        <f t="shared" si="1840"/>
        <v>0</v>
      </c>
      <c r="MQ286" s="40">
        <f t="shared" si="1840"/>
        <v>0</v>
      </c>
      <c r="MR286" s="40">
        <f t="shared" si="1840"/>
        <v>0</v>
      </c>
      <c r="MS286" s="40">
        <f t="shared" si="1840"/>
        <v>0</v>
      </c>
      <c r="MT286" s="40">
        <f t="shared" si="1840"/>
        <v>0</v>
      </c>
      <c r="MU286" s="40">
        <f t="shared" si="1840"/>
        <v>0</v>
      </c>
      <c r="MV286" s="40">
        <f t="shared" si="1840"/>
        <v>0</v>
      </c>
      <c r="MW286" s="40">
        <f t="shared" si="1840"/>
        <v>0</v>
      </c>
      <c r="MX286" s="40">
        <f t="shared" si="1840"/>
        <v>0</v>
      </c>
      <c r="MY286" s="40">
        <f t="shared" si="1841"/>
        <v>0</v>
      </c>
      <c r="MZ286" s="40">
        <f t="shared" si="1841"/>
        <v>0</v>
      </c>
      <c r="NA286" s="40">
        <f t="shared" si="1841"/>
        <v>0</v>
      </c>
      <c r="NB286" s="40">
        <f t="shared" si="1841"/>
        <v>0</v>
      </c>
      <c r="NC286" s="40">
        <f t="shared" si="1841"/>
        <v>0</v>
      </c>
      <c r="ND286" s="40">
        <f t="shared" si="1841"/>
        <v>0</v>
      </c>
      <c r="NE286" s="40">
        <f t="shared" si="1841"/>
        <v>0</v>
      </c>
      <c r="NF286" s="40">
        <f t="shared" si="1841"/>
        <v>0</v>
      </c>
      <c r="NG286" s="40">
        <f t="shared" si="1841"/>
        <v>0</v>
      </c>
      <c r="NH286" s="40">
        <f t="shared" si="1841"/>
        <v>0</v>
      </c>
      <c r="NI286" s="40">
        <f t="shared" si="1842"/>
        <v>0</v>
      </c>
      <c r="NJ286" s="40">
        <f t="shared" si="1842"/>
        <v>0</v>
      </c>
      <c r="NK286" s="40">
        <f t="shared" si="1842"/>
        <v>0</v>
      </c>
      <c r="NL286" s="40">
        <f t="shared" si="1842"/>
        <v>0</v>
      </c>
      <c r="NM286" s="40">
        <f t="shared" si="1842"/>
        <v>0</v>
      </c>
      <c r="NN286" s="40">
        <f t="shared" si="1842"/>
        <v>0</v>
      </c>
      <c r="NO286" s="40">
        <f t="shared" si="1842"/>
        <v>-2</v>
      </c>
      <c r="NP286" s="40">
        <f t="shared" si="1842"/>
        <v>-4</v>
      </c>
      <c r="NQ286" s="40">
        <f t="shared" si="1842"/>
        <v>-2</v>
      </c>
      <c r="NR286" s="41">
        <f t="shared" si="1842"/>
        <v>0</v>
      </c>
      <c r="NS286"/>
      <c r="NU286" s="4">
        <f t="shared" si="1681"/>
        <v>5.9</v>
      </c>
      <c r="NV286" s="15">
        <v>60</v>
      </c>
      <c r="NW286" s="39">
        <f t="shared" si="1682"/>
        <v>31.64</v>
      </c>
      <c r="NX286" s="40">
        <f t="shared" si="1588"/>
        <v>31.64</v>
      </c>
      <c r="NY286" s="40">
        <f t="shared" si="1589"/>
        <v>31.64</v>
      </c>
      <c r="NZ286" s="40">
        <f t="shared" si="1590"/>
        <v>31.64</v>
      </c>
      <c r="OA286" s="40">
        <f t="shared" si="1591"/>
        <v>31.64</v>
      </c>
      <c r="OB286" s="40">
        <f t="shared" si="1592"/>
        <v>31.64</v>
      </c>
      <c r="OC286" s="40">
        <f t="shared" si="1593"/>
        <v>31.64</v>
      </c>
      <c r="OD286" s="40">
        <f t="shared" si="1594"/>
        <v>31.64</v>
      </c>
      <c r="OE286" s="40">
        <f t="shared" si="1595"/>
        <v>31.64</v>
      </c>
      <c r="OF286" s="40">
        <f t="shared" si="1596"/>
        <v>31.64</v>
      </c>
      <c r="OG286" s="40">
        <f t="shared" si="1597"/>
        <v>31.64</v>
      </c>
      <c r="OH286" s="40">
        <f t="shared" si="1598"/>
        <v>31.64</v>
      </c>
      <c r="OI286" s="40">
        <f t="shared" si="1599"/>
        <v>31.64</v>
      </c>
      <c r="OJ286" s="40">
        <f t="shared" si="1600"/>
        <v>31.64</v>
      </c>
      <c r="OK286" s="40">
        <f t="shared" si="1601"/>
        <v>31.64</v>
      </c>
      <c r="OL286" s="40">
        <f t="shared" si="1602"/>
        <v>31.64</v>
      </c>
      <c r="OM286" s="40">
        <f t="shared" si="1603"/>
        <v>31.64</v>
      </c>
      <c r="ON286" s="40">
        <f t="shared" si="1604"/>
        <v>31.64</v>
      </c>
      <c r="OO286" s="40">
        <f t="shared" si="1605"/>
        <v>31.64</v>
      </c>
      <c r="OP286" s="40">
        <f t="shared" si="1606"/>
        <v>31.64</v>
      </c>
      <c r="OQ286" s="40">
        <f t="shared" si="1607"/>
        <v>31.64</v>
      </c>
      <c r="OR286" s="40">
        <f t="shared" si="1608"/>
        <v>31.64</v>
      </c>
      <c r="OS286" s="40">
        <f t="shared" si="1609"/>
        <v>31.64</v>
      </c>
      <c r="OT286" s="40">
        <f t="shared" si="1610"/>
        <v>31.64</v>
      </c>
      <c r="OU286" s="40">
        <f t="shared" si="1611"/>
        <v>31.64</v>
      </c>
      <c r="OV286" s="40">
        <f t="shared" si="1612"/>
        <v>31.64</v>
      </c>
      <c r="OW286" s="40">
        <f t="shared" si="1613"/>
        <v>31.64</v>
      </c>
      <c r="OX286" s="40">
        <f t="shared" si="1614"/>
        <v>31.64</v>
      </c>
      <c r="OY286" s="40">
        <f t="shared" si="1615"/>
        <v>31.64</v>
      </c>
      <c r="OZ286" s="40">
        <f t="shared" si="1616"/>
        <v>31.64</v>
      </c>
      <c r="PA286" s="40">
        <f t="shared" si="1617"/>
        <v>31.64</v>
      </c>
      <c r="PB286" s="40">
        <f t="shared" si="1618"/>
        <v>31.64</v>
      </c>
      <c r="PC286" s="40">
        <f t="shared" si="1619"/>
        <v>31.64</v>
      </c>
      <c r="PD286" s="40">
        <f t="shared" si="1620"/>
        <v>31.64</v>
      </c>
      <c r="PE286" s="40">
        <f t="shared" si="1621"/>
        <v>31.64</v>
      </c>
      <c r="PF286" s="40">
        <f t="shared" si="1622"/>
        <v>31.64</v>
      </c>
      <c r="PG286" s="40">
        <f t="shared" si="1623"/>
        <v>31.64</v>
      </c>
      <c r="PH286" s="40">
        <f t="shared" si="1624"/>
        <v>31.64</v>
      </c>
      <c r="PI286" s="40">
        <f t="shared" si="1625"/>
        <v>31.64</v>
      </c>
      <c r="PJ286" s="41">
        <f t="shared" si="1626"/>
        <v>31.64</v>
      </c>
      <c r="PK286"/>
      <c r="PM286" s="4">
        <f t="shared" si="1683"/>
        <v>5.9</v>
      </c>
      <c r="PN286" s="15">
        <v>60</v>
      </c>
      <c r="PO286" s="39">
        <f>NW286-NW62</f>
        <v>0</v>
      </c>
      <c r="PP286" s="40">
        <f t="shared" si="1685"/>
        <v>0</v>
      </c>
      <c r="PQ286" s="40">
        <f t="shared" si="1686"/>
        <v>0</v>
      </c>
      <c r="PR286" s="40">
        <f t="shared" si="1687"/>
        <v>0</v>
      </c>
      <c r="PS286" s="40">
        <f t="shared" si="1688"/>
        <v>0</v>
      </c>
      <c r="PT286" s="40">
        <f t="shared" si="1689"/>
        <v>0</v>
      </c>
      <c r="PU286" s="40">
        <f t="shared" si="1690"/>
        <v>0</v>
      </c>
      <c r="PV286" s="40">
        <f t="shared" si="1691"/>
        <v>0</v>
      </c>
      <c r="PW286" s="40">
        <f t="shared" si="1692"/>
        <v>0</v>
      </c>
      <c r="PX286" s="40">
        <f t="shared" si="1693"/>
        <v>0</v>
      </c>
      <c r="PY286" s="40">
        <f t="shared" si="1694"/>
        <v>0</v>
      </c>
      <c r="PZ286" s="40">
        <f t="shared" si="1695"/>
        <v>0</v>
      </c>
      <c r="QA286" s="40">
        <f t="shared" si="1696"/>
        <v>0</v>
      </c>
      <c r="QB286" s="40">
        <f t="shared" si="1697"/>
        <v>0</v>
      </c>
      <c r="QC286" s="40">
        <f t="shared" si="1698"/>
        <v>0</v>
      </c>
      <c r="QD286" s="40">
        <f t="shared" si="1699"/>
        <v>0</v>
      </c>
      <c r="QE286" s="40">
        <f t="shared" si="1700"/>
        <v>0</v>
      </c>
      <c r="QF286" s="40">
        <f t="shared" si="1701"/>
        <v>0</v>
      </c>
      <c r="QG286" s="40">
        <f t="shared" si="1702"/>
        <v>0</v>
      </c>
      <c r="QH286" s="40">
        <f t="shared" si="1703"/>
        <v>0</v>
      </c>
      <c r="QI286" s="40">
        <f t="shared" si="1704"/>
        <v>0</v>
      </c>
      <c r="QJ286" s="40">
        <f t="shared" si="1705"/>
        <v>0</v>
      </c>
      <c r="QK286" s="40">
        <f t="shared" si="1706"/>
        <v>0</v>
      </c>
      <c r="QL286" s="40">
        <f t="shared" si="1707"/>
        <v>0</v>
      </c>
      <c r="QM286" s="40">
        <f t="shared" si="1708"/>
        <v>0</v>
      </c>
      <c r="QN286" s="40">
        <f t="shared" si="1709"/>
        <v>0</v>
      </c>
      <c r="QO286" s="40">
        <f t="shared" si="1710"/>
        <v>0</v>
      </c>
      <c r="QP286" s="40">
        <f t="shared" si="1711"/>
        <v>0</v>
      </c>
      <c r="QQ286" s="40">
        <f t="shared" si="1712"/>
        <v>0</v>
      </c>
      <c r="QR286" s="40">
        <f t="shared" si="1713"/>
        <v>0</v>
      </c>
      <c r="QS286" s="40">
        <f t="shared" si="1714"/>
        <v>0</v>
      </c>
      <c r="QT286" s="40">
        <f t="shared" si="1715"/>
        <v>0</v>
      </c>
      <c r="QU286" s="40">
        <f t="shared" si="1716"/>
        <v>0</v>
      </c>
      <c r="QV286" s="40">
        <f t="shared" si="1717"/>
        <v>0</v>
      </c>
      <c r="QW286" s="40">
        <f t="shared" si="1718"/>
        <v>0</v>
      </c>
      <c r="QX286" s="40">
        <f t="shared" si="1719"/>
        <v>0</v>
      </c>
      <c r="QY286" s="40">
        <f t="shared" si="1720"/>
        <v>0</v>
      </c>
      <c r="QZ286" s="40">
        <f t="shared" si="1721"/>
        <v>0</v>
      </c>
      <c r="RA286" s="40">
        <f t="shared" si="1722"/>
        <v>0</v>
      </c>
      <c r="RB286" s="41">
        <f t="shared" si="1723"/>
        <v>0</v>
      </c>
      <c r="RC286"/>
      <c r="ZS286" s="4">
        <f t="shared" si="1724"/>
        <v>5</v>
      </c>
      <c r="ZT286" s="15">
        <v>51</v>
      </c>
      <c r="ZU286" s="94">
        <f t="shared" ref="ZU286:ABL286" si="1847">IF(ISNUMBER(INDEX(Asfalt,$ZT286,ZV$226)),INDEX(Asfalt,$ZT286,ZV$226),0)</f>
        <v>0</v>
      </c>
      <c r="ZV286" s="42">
        <f t="shared" si="1847"/>
        <v>0</v>
      </c>
      <c r="ZW286" s="42">
        <f t="shared" si="1847"/>
        <v>0</v>
      </c>
      <c r="ZX286" s="42">
        <f t="shared" si="1847"/>
        <v>0</v>
      </c>
      <c r="ZY286" s="42">
        <f t="shared" si="1847"/>
        <v>0</v>
      </c>
      <c r="ZZ286" s="42">
        <f t="shared" si="1847"/>
        <v>0</v>
      </c>
      <c r="AAA286" s="42">
        <f t="shared" si="1847"/>
        <v>0</v>
      </c>
      <c r="AAB286" s="42">
        <f t="shared" si="1847"/>
        <v>0</v>
      </c>
      <c r="AAC286" s="42">
        <f t="shared" si="1847"/>
        <v>0</v>
      </c>
      <c r="AAD286" s="42">
        <f t="shared" si="1847"/>
        <v>0</v>
      </c>
      <c r="AAE286" s="96">
        <f t="shared" si="1847"/>
        <v>0</v>
      </c>
      <c r="AAF286" s="103">
        <f t="shared" si="1847"/>
        <v>0</v>
      </c>
      <c r="AAG286" s="42">
        <f t="shared" si="1847"/>
        <v>0</v>
      </c>
      <c r="AAH286" s="42">
        <f t="shared" si="1847"/>
        <v>0</v>
      </c>
      <c r="AAI286" s="42">
        <f t="shared" si="1847"/>
        <v>0</v>
      </c>
      <c r="AAJ286" s="42">
        <f t="shared" si="1847"/>
        <v>0</v>
      </c>
      <c r="AAK286" s="42">
        <f t="shared" si="1847"/>
        <v>0</v>
      </c>
      <c r="AAL286" s="42">
        <f t="shared" si="1847"/>
        <v>0</v>
      </c>
      <c r="AAM286" s="42">
        <f t="shared" si="1847"/>
        <v>0</v>
      </c>
      <c r="AAN286" s="42">
        <f t="shared" si="1847"/>
        <v>0</v>
      </c>
      <c r="AAO286" s="42">
        <f t="shared" si="1847"/>
        <v>0</v>
      </c>
      <c r="AAP286" s="95">
        <f t="shared" si="1847"/>
        <v>0</v>
      </c>
      <c r="AAQ286" s="94">
        <f t="shared" si="1847"/>
        <v>0</v>
      </c>
      <c r="AAR286" s="42">
        <f t="shared" si="1847"/>
        <v>0</v>
      </c>
      <c r="AAS286" s="42">
        <f t="shared" si="1847"/>
        <v>0</v>
      </c>
      <c r="AAT286" s="42">
        <f t="shared" si="1847"/>
        <v>0</v>
      </c>
      <c r="AAU286" s="42">
        <f t="shared" si="1847"/>
        <v>0</v>
      </c>
      <c r="AAV286" s="42">
        <f t="shared" si="1847"/>
        <v>0</v>
      </c>
      <c r="AAW286" s="42">
        <f t="shared" si="1847"/>
        <v>0</v>
      </c>
      <c r="AAX286" s="42">
        <f t="shared" si="1847"/>
        <v>4</v>
      </c>
      <c r="AAY286" s="42">
        <f t="shared" si="1847"/>
        <v>4</v>
      </c>
      <c r="AAZ286" s="42">
        <f t="shared" si="1847"/>
        <v>0</v>
      </c>
      <c r="ABA286" s="96">
        <f t="shared" si="1847"/>
        <v>0</v>
      </c>
      <c r="ABB286" s="103">
        <f t="shared" si="1847"/>
        <v>0</v>
      </c>
      <c r="ABC286" s="42">
        <f t="shared" si="1847"/>
        <v>0</v>
      </c>
      <c r="ABD286" s="42">
        <f t="shared" si="1847"/>
        <v>0</v>
      </c>
      <c r="ABE286" s="42">
        <f t="shared" si="1847"/>
        <v>0</v>
      </c>
      <c r="ABF286" s="42">
        <f t="shared" si="1847"/>
        <v>0</v>
      </c>
      <c r="ABG286" s="42">
        <f t="shared" si="1847"/>
        <v>0</v>
      </c>
      <c r="ABH286" s="42">
        <f t="shared" si="1847"/>
        <v>0</v>
      </c>
      <c r="ABI286" s="42">
        <f t="shared" si="1847"/>
        <v>0</v>
      </c>
      <c r="ABJ286" s="42">
        <f t="shared" si="1847"/>
        <v>0</v>
      </c>
      <c r="ABK286" s="42">
        <f t="shared" si="1847"/>
        <v>0</v>
      </c>
      <c r="ABL286" s="96">
        <f t="shared" si="1847"/>
        <v>0</v>
      </c>
    </row>
    <row r="287" spans="1:740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9"/>
      <c r="EP287" s="4">
        <f t="shared" si="1629"/>
        <v>5</v>
      </c>
      <c r="EQ287" s="15">
        <v>51</v>
      </c>
      <c r="ER287" s="34">
        <f t="shared" ref="ER287:FA298" si="1848">IF(ISNUMBER(INDEX(VstupniData,$EQ287,ER$226)),INDEX(VstupniData,$EQ287,ER$226),"")</f>
        <v>0</v>
      </c>
      <c r="ES287" s="35">
        <f t="shared" si="1848"/>
        <v>0</v>
      </c>
      <c r="ET287" s="35">
        <f t="shared" si="1848"/>
        <v>0</v>
      </c>
      <c r="EU287" s="35">
        <f t="shared" si="1848"/>
        <v>0</v>
      </c>
      <c r="EV287" s="35">
        <f t="shared" si="1848"/>
        <v>0</v>
      </c>
      <c r="EW287" s="35">
        <f t="shared" si="1848"/>
        <v>0</v>
      </c>
      <c r="EX287" s="35">
        <f t="shared" si="1848"/>
        <v>0</v>
      </c>
      <c r="EY287" s="35">
        <f t="shared" si="1848"/>
        <v>0</v>
      </c>
      <c r="EZ287" s="35">
        <f t="shared" si="1848"/>
        <v>0</v>
      </c>
      <c r="FA287" s="35">
        <f t="shared" si="1848"/>
        <v>0</v>
      </c>
      <c r="FB287" s="36">
        <f t="shared" ref="FB287:FK298" si="1849">IF(ISNUMBER(INDEX(VstupniData,$EQ287,FB$226)),INDEX(VstupniData,$EQ287,FB$226),"")</f>
        <v>0</v>
      </c>
      <c r="FC287" s="100">
        <f t="shared" si="1849"/>
        <v>0</v>
      </c>
      <c r="FD287" s="35">
        <f t="shared" si="1849"/>
        <v>0</v>
      </c>
      <c r="FE287" s="35">
        <f t="shared" si="1849"/>
        <v>0</v>
      </c>
      <c r="FF287" s="35">
        <f t="shared" si="1849"/>
        <v>0</v>
      </c>
      <c r="FG287" s="35">
        <f t="shared" si="1849"/>
        <v>0</v>
      </c>
      <c r="FH287" s="35">
        <f t="shared" si="1849"/>
        <v>0</v>
      </c>
      <c r="FI287" s="35">
        <f t="shared" si="1849"/>
        <v>0</v>
      </c>
      <c r="FJ287" s="35">
        <f t="shared" si="1849"/>
        <v>0</v>
      </c>
      <c r="FK287" s="35">
        <f t="shared" si="1849"/>
        <v>0</v>
      </c>
      <c r="FL287" s="35">
        <f t="shared" ref="FL287:FU298" si="1850">IF(ISNUMBER(INDEX(VstupniData,$EQ287,FL$226)),INDEX(VstupniData,$EQ287,FL$226),"")</f>
        <v>0</v>
      </c>
      <c r="FM287" s="92">
        <f t="shared" si="1850"/>
        <v>0</v>
      </c>
      <c r="FN287" s="34">
        <f t="shared" si="1850"/>
        <v>0</v>
      </c>
      <c r="FO287" s="35">
        <f t="shared" si="1850"/>
        <v>0</v>
      </c>
      <c r="FP287" s="35">
        <f t="shared" si="1850"/>
        <v>0</v>
      </c>
      <c r="FQ287" s="35">
        <f t="shared" si="1850"/>
        <v>0</v>
      </c>
      <c r="FR287" s="35">
        <f t="shared" si="1850"/>
        <v>0</v>
      </c>
      <c r="FS287" s="35">
        <f t="shared" si="1850"/>
        <v>0</v>
      </c>
      <c r="FT287" s="35">
        <f t="shared" si="1850"/>
        <v>0</v>
      </c>
      <c r="FU287" s="35">
        <f t="shared" si="1850"/>
        <v>4</v>
      </c>
      <c r="FV287" s="35">
        <f t="shared" ref="FV287:GI298" si="1851">IF(ISNUMBER(INDEX(VstupniData,$EQ287,FV$226)),INDEX(VstupniData,$EQ287,FV$226),"")</f>
        <v>4</v>
      </c>
      <c r="FW287" s="35">
        <f t="shared" si="1851"/>
        <v>0</v>
      </c>
      <c r="FX287" s="36">
        <f t="shared" si="1851"/>
        <v>0</v>
      </c>
      <c r="FY287" s="100">
        <f t="shared" si="1851"/>
        <v>0</v>
      </c>
      <c r="FZ287" s="35">
        <f t="shared" si="1851"/>
        <v>0</v>
      </c>
      <c r="GA287" s="35">
        <f t="shared" si="1851"/>
        <v>0</v>
      </c>
      <c r="GB287" s="35">
        <f t="shared" si="1851"/>
        <v>0</v>
      </c>
      <c r="GC287" s="35">
        <f t="shared" si="1851"/>
        <v>0</v>
      </c>
      <c r="GD287" s="35">
        <f t="shared" si="1851"/>
        <v>0</v>
      </c>
      <c r="GE287" s="35">
        <f t="shared" si="1851"/>
        <v>0</v>
      </c>
      <c r="GF287" s="35">
        <f t="shared" si="1851"/>
        <v>0</v>
      </c>
      <c r="GG287" s="35">
        <f t="shared" si="1851"/>
        <v>0</v>
      </c>
      <c r="GH287" s="35">
        <f t="shared" si="1851"/>
        <v>0</v>
      </c>
      <c r="GI287" s="36">
        <f t="shared" si="1851"/>
        <v>0</v>
      </c>
      <c r="GK287" s="4">
        <f t="shared" si="1630"/>
        <v>5</v>
      </c>
      <c r="GL287" s="15">
        <v>51</v>
      </c>
      <c r="GM287" s="34">
        <f t="shared" ref="GM287:GM290" si="1852">IF(OR(AND(INT(1000*GM$225/500)-1000*GM$225/500=0,INT(1000*$GK287/500)-1000*$GK287/500=0),ZU287&gt;4),ER287,IF(AND(ZU287=4,OR(INT(1000*GM$225/500)-1000*GM$225/500=0,INT(1000*$GK287/500)-1000*$GK287/500=0)),ER287,0))</f>
        <v>0</v>
      </c>
      <c r="GN287" s="35">
        <f t="shared" ref="GN287:GN290" si="1853">IF(OR(AND(INT(1000*GN$225/500)-1000*GN$225/500=0,INT(1000*$GK287/500)-1000*$GK287/500=0),ZV287&gt;4),ES287,IF(AND(ZV287=4,OR(INT(1000*GN$225/500)-1000*GN$225/500=0,INT(1000*$GK287/500)-1000*$GK287/500=0)),ES287,0))</f>
        <v>0</v>
      </c>
      <c r="GO287" s="35">
        <f t="shared" ref="GO287:GO290" si="1854">IF(OR(AND(INT(1000*GO$225/500)-1000*GO$225/500=0,INT(1000*$GK287/500)-1000*$GK287/500=0),ZW287&gt;4),ET287,IF(AND(ZW287=4,OR(INT(1000*GO$225/500)-1000*GO$225/500=0,INT(1000*$GK287/500)-1000*$GK287/500=0)),ET287,0))</f>
        <v>0</v>
      </c>
      <c r="GP287" s="35">
        <f t="shared" ref="GP287:GP290" si="1855">IF(OR(AND(INT(1000*GP$225/500)-1000*GP$225/500=0,INT(1000*$GK287/500)-1000*$GK287/500=0),ZX287&gt;4),EU287,IF(AND(ZX287=4,OR(INT(1000*GP$225/500)-1000*GP$225/500=0,INT(1000*$GK287/500)-1000*$GK287/500=0)),EU287,0))</f>
        <v>0</v>
      </c>
      <c r="GQ287" s="35">
        <f t="shared" ref="GQ287:GQ290" si="1856">IF(OR(AND(INT(1000*GQ$225/500)-1000*GQ$225/500=0,INT(1000*$GK287/500)-1000*$GK287/500=0),ZY287&gt;4),EV287,IF(AND(ZY287=4,OR(INT(1000*GQ$225/500)-1000*GQ$225/500=0,INT(1000*$GK287/500)-1000*$GK287/500=0)),EV287,0))</f>
        <v>0</v>
      </c>
      <c r="GR287" s="35">
        <f t="shared" ref="GR287:GR290" si="1857">IF(OR(AND(INT(1000*GR$225/500)-1000*GR$225/500=0,INT(1000*$GK287/500)-1000*$GK287/500=0),ZZ287&gt;4),EW287,IF(AND(ZZ287=4,OR(INT(1000*GR$225/500)-1000*GR$225/500=0,INT(1000*$GK287/500)-1000*$GK287/500=0)),EW287,0))</f>
        <v>0</v>
      </c>
      <c r="GS287" s="35">
        <f t="shared" ref="GS287:GS290" si="1858">IF(OR(AND(INT(1000*GS$225/500)-1000*GS$225/500=0,INT(1000*$GK287/500)-1000*$GK287/500=0),AAA287&gt;4),EX287,IF(AND(AAA287=4,OR(INT(1000*GS$225/500)-1000*GS$225/500=0,INT(1000*$GK287/500)-1000*$GK287/500=0)),EX287,0))</f>
        <v>0</v>
      </c>
      <c r="GT287" s="35">
        <f t="shared" ref="GT287:GT290" si="1859">IF(OR(AND(INT(1000*GT$225/500)-1000*GT$225/500=0,INT(1000*$GK287/500)-1000*$GK287/500=0),AAB287&gt;4),EY287,IF(AND(AAB287=4,OR(INT(1000*GT$225/500)-1000*GT$225/500=0,INT(1000*$GK287/500)-1000*$GK287/500=0)),EY287,0))</f>
        <v>0</v>
      </c>
      <c r="GU287" s="35">
        <f t="shared" ref="GU287:GU290" si="1860">IF(OR(AND(INT(1000*GU$225/500)-1000*GU$225/500=0,INT(1000*$GK287/500)-1000*$GK287/500=0),AAC287&gt;4),EZ287,IF(AND(AAC287=4,OR(INT(1000*GU$225/500)-1000*GU$225/500=0,INT(1000*$GK287/500)-1000*$GK287/500=0)),EZ287,0))</f>
        <v>0</v>
      </c>
      <c r="GV287" s="35">
        <f t="shared" ref="GV287:GV290" si="1861">IF(OR(AND(INT(1000*GV$225/500)-1000*GV$225/500=0,INT(1000*$GK287/500)-1000*$GK287/500=0),AAD287&gt;4),FA287,IF(AND(AAD287=4,OR(INT(1000*GV$225/500)-1000*GV$225/500=0,INT(1000*$GK287/500)-1000*$GK287/500=0)),FA287,0))</f>
        <v>0</v>
      </c>
      <c r="GW287" s="36">
        <f t="shared" ref="GW287:GW290" si="1862">IF(OR(AND(INT(1000*GW$225/500)-1000*GW$225/500=0,INT(1000*$GK287/500)-1000*$GK287/500=0),AAE287&gt;4),FB287,IF(AND(AAE287=4,OR(INT(1000*GW$225/500)-1000*GW$225/500=0,INT(1000*$GK287/500)-1000*$GK287/500=0)),FB287,0))</f>
        <v>0</v>
      </c>
      <c r="GX287" s="100">
        <f t="shared" ref="GX287:GX290" si="1863">IF(OR(AND(INT(1000*GX$225/500)-1000*GX$225/500=0,INT(1000*$GK287/500)-1000*$GK287/500=0),AAF287&gt;4),FC287,IF(AND(AAF287=4,OR(INT(1000*GX$225/500)-1000*GX$225/500=0,INT(1000*$GK287/500)-1000*$GK287/500=0)),FC287,0))</f>
        <v>0</v>
      </c>
      <c r="GY287" s="35">
        <f t="shared" ref="GY287:GY290" si="1864">IF(OR(AND(INT(1000*GY$225/500)-1000*GY$225/500=0,INT(1000*$GK287/500)-1000*$GK287/500=0),AAG287&gt;4),FD287,IF(AND(AAG287=4,OR(INT(1000*GY$225/500)-1000*GY$225/500=0,INT(1000*$GK287/500)-1000*$GK287/500=0)),FD287,0))</f>
        <v>0</v>
      </c>
      <c r="GZ287" s="35">
        <f t="shared" ref="GZ287:GZ290" si="1865">IF(OR(AND(INT(1000*GZ$225/500)-1000*GZ$225/500=0,INT(1000*$GK287/500)-1000*$GK287/500=0),AAH287&gt;4),FE287,IF(AND(AAH287=4,OR(INT(1000*GZ$225/500)-1000*GZ$225/500=0,INT(1000*$GK287/500)-1000*$GK287/500=0)),FE287,0))</f>
        <v>0</v>
      </c>
      <c r="HA287" s="35">
        <f t="shared" ref="HA287:HA290" si="1866">IF(OR(AND(INT(1000*HA$225/500)-1000*HA$225/500=0,INT(1000*$GK287/500)-1000*$GK287/500=0),AAI287&gt;4),FF287,IF(AND(AAI287=4,OR(INT(1000*HA$225/500)-1000*HA$225/500=0,INT(1000*$GK287/500)-1000*$GK287/500=0)),FF287,0))</f>
        <v>0</v>
      </c>
      <c r="HB287" s="35">
        <f t="shared" ref="HB287:HB290" si="1867">IF(OR(AND(INT(1000*HB$225/500)-1000*HB$225/500=0,INT(1000*$GK287/500)-1000*$GK287/500=0),AAJ287&gt;4),FG287,IF(AND(AAJ287=4,OR(INT(1000*HB$225/500)-1000*HB$225/500=0,INT(1000*$GK287/500)-1000*$GK287/500=0)),FG287,0))</f>
        <v>0</v>
      </c>
      <c r="HC287" s="35">
        <f t="shared" ref="HC287:HC290" si="1868">IF(OR(AND(INT(1000*HC$225/500)-1000*HC$225/500=0,INT(1000*$GK287/500)-1000*$GK287/500=0),AAK287&gt;4),FH287,IF(AND(AAK287=4,OR(INT(1000*HC$225/500)-1000*HC$225/500=0,INT(1000*$GK287/500)-1000*$GK287/500=0)),FH287,0))</f>
        <v>0</v>
      </c>
      <c r="HD287" s="35">
        <f t="shared" ref="HD287:HD290" si="1869">IF(OR(AND(INT(1000*HD$225/500)-1000*HD$225/500=0,INT(1000*$GK287/500)-1000*$GK287/500=0),AAL287&gt;4),FI287,IF(AND(AAL287=4,OR(INT(1000*HD$225/500)-1000*HD$225/500=0,INT(1000*$GK287/500)-1000*$GK287/500=0)),FI287,0))</f>
        <v>0</v>
      </c>
      <c r="HE287" s="35">
        <f t="shared" ref="HE287:HE290" si="1870">IF(OR(AND(INT(1000*HE$225/500)-1000*HE$225/500=0,INT(1000*$GK287/500)-1000*$GK287/500=0),AAM287&gt;4),FJ287,IF(AND(AAM287=4,OR(INT(1000*HE$225/500)-1000*HE$225/500=0,INT(1000*$GK287/500)-1000*$GK287/500=0)),FJ287,0))</f>
        <v>0</v>
      </c>
      <c r="HF287" s="35">
        <f t="shared" ref="HF287:HF290" si="1871">IF(OR(AND(INT(1000*HF$225/500)-1000*HF$225/500=0,INT(1000*$GK287/500)-1000*$GK287/500=0),AAN287&gt;4),FK287,IF(AND(AAN287=4,OR(INT(1000*HF$225/500)-1000*HF$225/500=0,INT(1000*$GK287/500)-1000*$GK287/500=0)),FK287,0))</f>
        <v>0</v>
      </c>
      <c r="HG287" s="35">
        <f t="shared" ref="HG287:HG290" si="1872">IF(OR(AND(INT(1000*HG$225/500)-1000*HG$225/500=0,INT(1000*$GK287/500)-1000*$GK287/500=0),AAO287&gt;4),FL287,IF(AND(AAO287=4,OR(INT(1000*HG$225/500)-1000*HG$225/500=0,INT(1000*$GK287/500)-1000*$GK287/500=0)),FL287,0))</f>
        <v>0</v>
      </c>
      <c r="HH287" s="92">
        <f t="shared" ref="HH287:HH290" si="1873">IF(OR(AND(INT(1000*HH$225/500)-1000*HH$225/500=0,INT(1000*$GK287/500)-1000*$GK287/500=0),AAP287&gt;4),FM287,IF(AND(AAP287=4,OR(INT(1000*HH$225/500)-1000*HH$225/500=0,INT(1000*$GK287/500)-1000*$GK287/500=0)),FM287,0))</f>
        <v>0</v>
      </c>
      <c r="HI287" s="34">
        <f t="shared" ref="HI287:HI290" si="1874">IF(OR(AND(INT(1000*HI$225/500)-1000*HI$225/500=0,INT(1000*$GK287/500)-1000*$GK287/500=0),AAQ287&gt;4),FN287,IF(AND(AAQ287=4,OR(INT(1000*HI$225/500)-1000*HI$225/500=0,INT(1000*$GK287/500)-1000*$GK287/500=0)),FN287,0))</f>
        <v>0</v>
      </c>
      <c r="HJ287" s="35">
        <f t="shared" ref="HJ287:HJ290" si="1875">IF(OR(AND(INT(1000*HJ$225/500)-1000*HJ$225/500=0,INT(1000*$GK287/500)-1000*$GK287/500=0),AAR287&gt;4),FO287,IF(AND(AAR287=4,OR(INT(1000*HJ$225/500)-1000*HJ$225/500=0,INT(1000*$GK287/500)-1000*$GK287/500=0)),FO287,0))</f>
        <v>0</v>
      </c>
      <c r="HK287" s="35">
        <f t="shared" ref="HK287:HK290" si="1876">IF(OR(AND(INT(1000*HK$225/500)-1000*HK$225/500=0,INT(1000*$GK287/500)-1000*$GK287/500=0),AAS287&gt;4),FP287,IF(AND(AAS287=4,OR(INT(1000*HK$225/500)-1000*HK$225/500=0,INT(1000*$GK287/500)-1000*$GK287/500=0)),FP287,0))</f>
        <v>0</v>
      </c>
      <c r="HL287" s="35">
        <f t="shared" ref="HL287:HL290" si="1877">IF(OR(AND(INT(1000*HL$225/500)-1000*HL$225/500=0,INT(1000*$GK287/500)-1000*$GK287/500=0),AAT287&gt;4),FQ287,IF(AND(AAT287=4,OR(INT(1000*HL$225/500)-1000*HL$225/500=0,INT(1000*$GK287/500)-1000*$GK287/500=0)),FQ287,0))</f>
        <v>0</v>
      </c>
      <c r="HM287" s="35">
        <f t="shared" ref="HM287:HM290" si="1878">IF(OR(AND(INT(1000*HM$225/500)-1000*HM$225/500=0,INT(1000*$GK287/500)-1000*$GK287/500=0),AAU287&gt;4),FR287,IF(AND(AAU287=4,OR(INT(1000*HM$225/500)-1000*HM$225/500=0,INT(1000*$GK287/500)-1000*$GK287/500=0)),FR287,0))</f>
        <v>0</v>
      </c>
      <c r="HN287" s="35">
        <f t="shared" ref="HN287:HN290" si="1879">IF(OR(AND(INT(1000*HN$225/500)-1000*HN$225/500=0,INT(1000*$GK287/500)-1000*$GK287/500=0),AAV287&gt;4),FS287,IF(AND(AAV287=4,OR(INT(1000*HN$225/500)-1000*HN$225/500=0,INT(1000*$GK287/500)-1000*$GK287/500=0)),FS287,0))</f>
        <v>0</v>
      </c>
      <c r="HO287" s="35">
        <f t="shared" ref="HO287:HO290" si="1880">IF(OR(AND(INT(1000*HO$225/500)-1000*HO$225/500=0,INT(1000*$GK287/500)-1000*$GK287/500=0),AAW287&gt;4),FT287,IF(AND(AAW287=4,OR(INT(1000*HO$225/500)-1000*HO$225/500=0,INT(1000*$GK287/500)-1000*$GK287/500=0)),FT287,0))</f>
        <v>0</v>
      </c>
      <c r="HP287" s="35">
        <f t="shared" ref="HP287:HP290" si="1881">IF(OR(AND(INT(1000*HP$225/500)-1000*HP$225/500=0,INT(1000*$GK287/500)-1000*$GK287/500=0),AAX287&gt;4),FU287,IF(AND(AAX287=4,OR(INT(1000*HP$225/500)-1000*HP$225/500=0,INT(1000*$GK287/500)-1000*$GK287/500=0)),FU287,0))</f>
        <v>4</v>
      </c>
      <c r="HQ287" s="35">
        <f t="shared" ref="HQ287:HQ290" si="1882">IF(OR(AND(INT(1000*HQ$225/500)-1000*HQ$225/500=0,INT(1000*$GK287/500)-1000*$GK287/500=0),AAY287&gt;4),FV287,IF(AND(AAY287=4,OR(INT(1000*HQ$225/500)-1000*HQ$225/500=0,INT(1000*$GK287/500)-1000*$GK287/500=0)),FV287,0))</f>
        <v>4</v>
      </c>
      <c r="HR287" s="35">
        <f t="shared" ref="HR287:HR290" si="1883">IF(OR(AND(INT(1000*HR$225/500)-1000*HR$225/500=0,INT(1000*$GK287/500)-1000*$GK287/500=0),AAZ287&gt;4),FW287,IF(AND(AAZ287=4,OR(INT(1000*HR$225/500)-1000*HR$225/500=0,INT(1000*$GK287/500)-1000*$GK287/500=0)),FW287,0))</f>
        <v>0</v>
      </c>
      <c r="HS287" s="36">
        <f t="shared" ref="HS287:HS290" si="1884">IF(OR(AND(INT(1000*HS$225/500)-1000*HS$225/500=0,INT(1000*$GK287/500)-1000*$GK287/500=0),ABA287&gt;4),FX287,IF(AND(ABA287=4,OR(INT(1000*HS$225/500)-1000*HS$225/500=0,INT(1000*$GK287/500)-1000*$GK287/500=0)),FX287,0))</f>
        <v>0</v>
      </c>
      <c r="HT287" s="100">
        <f t="shared" ref="HT287:HT290" si="1885">IF(OR(AND(INT(1000*HT$225/500)-1000*HT$225/500=0,INT(1000*$GK287/500)-1000*$GK287/500=0),ABB287&gt;4),FY287,IF(AND(ABB287=4,OR(INT(1000*HT$225/500)-1000*HT$225/500=0,INT(1000*$GK287/500)-1000*$GK287/500=0)),FY287,0))</f>
        <v>0</v>
      </c>
      <c r="HU287" s="35">
        <f t="shared" ref="HU287:HU290" si="1886">IF(OR(AND(INT(1000*HU$225/500)-1000*HU$225/500=0,INT(1000*$GK287/500)-1000*$GK287/500=0),ABC287&gt;4),FZ287,IF(AND(ABC287=4,OR(INT(1000*HU$225/500)-1000*HU$225/500=0,INT(1000*$GK287/500)-1000*$GK287/500=0)),FZ287,0))</f>
        <v>0</v>
      </c>
      <c r="HV287" s="35">
        <f t="shared" ref="HV287:HV290" si="1887">IF(OR(AND(INT(1000*HV$225/500)-1000*HV$225/500=0,INT(1000*$GK287/500)-1000*$GK287/500=0),ABD287&gt;4),GA287,IF(AND(ABD287=4,OR(INT(1000*HV$225/500)-1000*HV$225/500=0,INT(1000*$GK287/500)-1000*$GK287/500=0)),GA287,0))</f>
        <v>0</v>
      </c>
      <c r="HW287" s="35">
        <f t="shared" ref="HW287:HW290" si="1888">IF(OR(AND(INT(1000*HW$225/500)-1000*HW$225/500=0,INT(1000*$GK287/500)-1000*$GK287/500=0),ABE287&gt;4),GB287,IF(AND(ABE287=4,OR(INT(1000*HW$225/500)-1000*HW$225/500=0,INT(1000*$GK287/500)-1000*$GK287/500=0)),GB287,0))</f>
        <v>0</v>
      </c>
      <c r="HX287" s="35">
        <f t="shared" ref="HX287:HX290" si="1889">IF(OR(AND(INT(1000*HX$225/500)-1000*HX$225/500=0,INT(1000*$GK287/500)-1000*$GK287/500=0),ABF287&gt;4),GC287,IF(AND(ABF287=4,OR(INT(1000*HX$225/500)-1000*HX$225/500=0,INT(1000*$GK287/500)-1000*$GK287/500=0)),GC287,0))</f>
        <v>0</v>
      </c>
      <c r="HY287" s="35">
        <f t="shared" ref="HY287:HY290" si="1890">IF(OR(AND(INT(1000*HY$225/500)-1000*HY$225/500=0,INT(1000*$GK287/500)-1000*$GK287/500=0),ABG287&gt;4),GD287,IF(AND(ABG287=4,OR(INT(1000*HY$225/500)-1000*HY$225/500=0,INT(1000*$GK287/500)-1000*$GK287/500=0)),GD287,0))</f>
        <v>0</v>
      </c>
      <c r="HZ287" s="35">
        <f t="shared" ref="HZ287:HZ290" si="1891">IF(OR(AND(INT(1000*HZ$225/500)-1000*HZ$225/500=0,INT(1000*$GK287/500)-1000*$GK287/500=0),ABH287&gt;4),GE287,IF(AND(ABH287=4,OR(INT(1000*HZ$225/500)-1000*HZ$225/500=0,INT(1000*$GK287/500)-1000*$GK287/500=0)),GE287,0))</f>
        <v>0</v>
      </c>
      <c r="IA287" s="35">
        <f t="shared" ref="IA287:IA290" si="1892">IF(OR(AND(INT(1000*IA$225/500)-1000*IA$225/500=0,INT(1000*$GK287/500)-1000*$GK287/500=0),ABI287&gt;4),GF287,IF(AND(ABI287=4,OR(INT(1000*IA$225/500)-1000*IA$225/500=0,INT(1000*$GK287/500)-1000*$GK287/500=0)),GF287,0))</f>
        <v>0</v>
      </c>
      <c r="IB287" s="35">
        <f t="shared" ref="IB287:IB290" si="1893">IF(OR(AND(INT(1000*IB$225/500)-1000*IB$225/500=0,INT(1000*$GK287/500)-1000*$GK287/500=0),ABJ287&gt;4),GG287,IF(AND(ABJ287=4,OR(INT(1000*IB$225/500)-1000*IB$225/500=0,INT(1000*$GK287/500)-1000*$GK287/500=0)),GG287,0))</f>
        <v>0</v>
      </c>
      <c r="IC287" s="35">
        <f t="shared" ref="IC287:IC290" si="1894">IF(OR(AND(INT(1000*IC$225/500)-1000*IC$225/500=0,INT(1000*$GK287/500)-1000*$GK287/500=0),ABK287&gt;4),GH287,IF(AND(ABK287=4,OR(INT(1000*IC$225/500)-1000*IC$225/500=0,INT(1000*$GK287/500)-1000*$GK287/500=0)),GH287,0))</f>
        <v>0</v>
      </c>
      <c r="ID287" s="36">
        <f t="shared" ref="ID287:ID290" si="1895">IF(OR(AND(INT(1000*ID$225/500)-1000*ID$225/500=0,INT(1000*$GK287/500)-1000*$GK287/500=0),ABL287&gt;4),GI287,IF(AND(ABL287=4,OR(INT(1000*ID$225/500)-1000*ID$225/500=0,INT(1000*$GK287/500)-1000*$GK287/500=0)),GI287,0))</f>
        <v>0</v>
      </c>
      <c r="IG287" s="15">
        <v>51</v>
      </c>
      <c r="IH287" s="34"/>
      <c r="II287" s="35"/>
      <c r="IJ287" s="35"/>
      <c r="IK287" s="35"/>
      <c r="IL287" s="35"/>
      <c r="IM287" s="35"/>
      <c r="IN287" s="35"/>
      <c r="IO287" s="35"/>
      <c r="IP287" s="35"/>
      <c r="IQ287" s="35"/>
      <c r="IR287" s="36"/>
      <c r="IS287" s="100"/>
      <c r="IT287" s="35"/>
      <c r="IU287" s="35"/>
      <c r="IV287" s="35"/>
      <c r="IW287" s="35"/>
      <c r="IX287" s="35"/>
      <c r="IY287" s="35"/>
      <c r="IZ287" s="35"/>
      <c r="JA287" s="35"/>
      <c r="JB287" s="35"/>
      <c r="JC287" s="92"/>
      <c r="JD287" s="34"/>
      <c r="JE287" s="35"/>
      <c r="JF287" s="35"/>
      <c r="JG287" s="35"/>
      <c r="JH287" s="35"/>
      <c r="JI287" s="35"/>
      <c r="JJ287" s="35"/>
      <c r="JK287" s="35"/>
      <c r="JL287" s="35"/>
      <c r="JM287" s="35"/>
      <c r="JN287" s="36"/>
      <c r="JO287" s="100"/>
      <c r="JP287" s="35"/>
      <c r="JQ287" s="35"/>
      <c r="JR287" s="35"/>
      <c r="JS287" s="35"/>
      <c r="JT287" s="35"/>
      <c r="JU287" s="35"/>
      <c r="JV287" s="35"/>
      <c r="JW287" s="35"/>
      <c r="JX287" s="35"/>
      <c r="JY287" s="36"/>
      <c r="KD287" s="4">
        <f t="shared" si="1631"/>
        <v>5</v>
      </c>
      <c r="KE287" s="15">
        <v>51</v>
      </c>
      <c r="KF287" s="34">
        <f t="shared" si="1632"/>
        <v>0</v>
      </c>
      <c r="KG287" s="35">
        <f t="shared" si="1633"/>
        <v>0</v>
      </c>
      <c r="KH287" s="35">
        <f t="shared" si="1634"/>
        <v>0</v>
      </c>
      <c r="KI287" s="35">
        <f t="shared" si="1635"/>
        <v>0</v>
      </c>
      <c r="KJ287" s="35">
        <f t="shared" si="1636"/>
        <v>0</v>
      </c>
      <c r="KK287" s="35">
        <f t="shared" si="1637"/>
        <v>0</v>
      </c>
      <c r="KL287" s="35">
        <f t="shared" si="1638"/>
        <v>0</v>
      </c>
      <c r="KM287" s="35">
        <f t="shared" si="1639"/>
        <v>0</v>
      </c>
      <c r="KN287" s="35">
        <f t="shared" si="1640"/>
        <v>0</v>
      </c>
      <c r="KO287" s="35">
        <f t="shared" si="1641"/>
        <v>0</v>
      </c>
      <c r="KP287" s="36">
        <f t="shared" si="1642"/>
        <v>0</v>
      </c>
      <c r="KQ287" s="100">
        <f t="shared" si="1643"/>
        <v>0</v>
      </c>
      <c r="KR287" s="35">
        <f t="shared" si="1644"/>
        <v>0</v>
      </c>
      <c r="KS287" s="35">
        <f t="shared" si="1645"/>
        <v>0</v>
      </c>
      <c r="KT287" s="35">
        <f t="shared" si="1646"/>
        <v>0</v>
      </c>
      <c r="KU287" s="35">
        <f t="shared" si="1647"/>
        <v>0</v>
      </c>
      <c r="KV287" s="35">
        <f t="shared" si="1648"/>
        <v>0</v>
      </c>
      <c r="KW287" s="35">
        <f t="shared" si="1649"/>
        <v>0</v>
      </c>
      <c r="KX287" s="35">
        <f t="shared" si="1650"/>
        <v>0</v>
      </c>
      <c r="KY287" s="35">
        <f t="shared" si="1651"/>
        <v>0</v>
      </c>
      <c r="KZ287" s="35">
        <f t="shared" si="1652"/>
        <v>0</v>
      </c>
      <c r="LA287" s="92">
        <f t="shared" si="1653"/>
        <v>0</v>
      </c>
      <c r="LB287" s="34">
        <f t="shared" si="1654"/>
        <v>0</v>
      </c>
      <c r="LC287" s="35">
        <f t="shared" si="1655"/>
        <v>0</v>
      </c>
      <c r="LD287" s="35">
        <f t="shared" si="1656"/>
        <v>0</v>
      </c>
      <c r="LE287" s="35">
        <f t="shared" si="1657"/>
        <v>0</v>
      </c>
      <c r="LF287" s="35">
        <f t="shared" si="1658"/>
        <v>0</v>
      </c>
      <c r="LG287" s="35">
        <f t="shared" si="1659"/>
        <v>0</v>
      </c>
      <c r="LH287" s="35">
        <f t="shared" si="1660"/>
        <v>0</v>
      </c>
      <c r="LI287" s="35">
        <f t="shared" si="1661"/>
        <v>-4</v>
      </c>
      <c r="LJ287" s="35">
        <f t="shared" si="1662"/>
        <v>-4</v>
      </c>
      <c r="LK287" s="35">
        <f t="shared" si="1663"/>
        <v>0</v>
      </c>
      <c r="LL287" s="36">
        <f t="shared" si="1664"/>
        <v>0</v>
      </c>
      <c r="LM287" s="100">
        <f t="shared" si="1665"/>
        <v>0</v>
      </c>
      <c r="LN287" s="35">
        <f t="shared" si="1666"/>
        <v>0</v>
      </c>
      <c r="LO287" s="35">
        <f t="shared" si="1667"/>
        <v>0</v>
      </c>
      <c r="LP287" s="35">
        <f t="shared" si="1668"/>
        <v>0</v>
      </c>
      <c r="LQ287" s="35">
        <f t="shared" si="1669"/>
        <v>0</v>
      </c>
      <c r="LR287" s="35">
        <f t="shared" si="1670"/>
        <v>0</v>
      </c>
      <c r="LS287" s="35">
        <f t="shared" si="1671"/>
        <v>0</v>
      </c>
      <c r="LT287" s="35">
        <f t="shared" si="1672"/>
        <v>0</v>
      </c>
      <c r="LU287" s="35">
        <f t="shared" si="1673"/>
        <v>0</v>
      </c>
      <c r="LV287" s="35">
        <f t="shared" si="1674"/>
        <v>0</v>
      </c>
      <c r="LW287" s="36">
        <f t="shared" si="1675"/>
        <v>0</v>
      </c>
      <c r="NS287"/>
      <c r="PG287" s="16"/>
      <c r="PK287"/>
      <c r="QY287" s="16"/>
      <c r="RC287"/>
      <c r="ZS287" s="4">
        <f t="shared" si="1724"/>
        <v>5</v>
      </c>
      <c r="ZT287" s="15">
        <v>51</v>
      </c>
      <c r="ZU287" s="34">
        <f t="shared" ref="ZU287:ABL287" si="1896">IF(ISNUMBER(INDEX(Asfalt,$ZT287,ZV$226)),INDEX(Asfalt,$ZT287,ZV$226),0)</f>
        <v>0</v>
      </c>
      <c r="ZV287" s="35">
        <f t="shared" si="1896"/>
        <v>0</v>
      </c>
      <c r="ZW287" s="35">
        <f t="shared" si="1896"/>
        <v>0</v>
      </c>
      <c r="ZX287" s="35">
        <f t="shared" si="1896"/>
        <v>0</v>
      </c>
      <c r="ZY287" s="35">
        <f t="shared" si="1896"/>
        <v>0</v>
      </c>
      <c r="ZZ287" s="35">
        <f t="shared" si="1896"/>
        <v>0</v>
      </c>
      <c r="AAA287" s="35">
        <f t="shared" si="1896"/>
        <v>0</v>
      </c>
      <c r="AAB287" s="35">
        <f t="shared" si="1896"/>
        <v>0</v>
      </c>
      <c r="AAC287" s="35">
        <f t="shared" si="1896"/>
        <v>0</v>
      </c>
      <c r="AAD287" s="35">
        <f t="shared" si="1896"/>
        <v>0</v>
      </c>
      <c r="AAE287" s="36">
        <f t="shared" si="1896"/>
        <v>0</v>
      </c>
      <c r="AAF287" s="100">
        <f t="shared" si="1896"/>
        <v>0</v>
      </c>
      <c r="AAG287" s="35">
        <f t="shared" si="1896"/>
        <v>0</v>
      </c>
      <c r="AAH287" s="35">
        <f t="shared" si="1896"/>
        <v>0</v>
      </c>
      <c r="AAI287" s="35">
        <f t="shared" si="1896"/>
        <v>0</v>
      </c>
      <c r="AAJ287" s="35">
        <f t="shared" si="1896"/>
        <v>0</v>
      </c>
      <c r="AAK287" s="35">
        <f t="shared" si="1896"/>
        <v>0</v>
      </c>
      <c r="AAL287" s="35">
        <f t="shared" si="1896"/>
        <v>0</v>
      </c>
      <c r="AAM287" s="35">
        <f t="shared" si="1896"/>
        <v>0</v>
      </c>
      <c r="AAN287" s="35">
        <f t="shared" si="1896"/>
        <v>0</v>
      </c>
      <c r="AAO287" s="35">
        <f t="shared" si="1896"/>
        <v>0</v>
      </c>
      <c r="AAP287" s="92">
        <f t="shared" si="1896"/>
        <v>0</v>
      </c>
      <c r="AAQ287" s="34">
        <f t="shared" si="1896"/>
        <v>0</v>
      </c>
      <c r="AAR287" s="35">
        <f t="shared" si="1896"/>
        <v>0</v>
      </c>
      <c r="AAS287" s="35">
        <f t="shared" si="1896"/>
        <v>0</v>
      </c>
      <c r="AAT287" s="35">
        <f t="shared" si="1896"/>
        <v>0</v>
      </c>
      <c r="AAU287" s="35">
        <f t="shared" si="1896"/>
        <v>0</v>
      </c>
      <c r="AAV287" s="35">
        <f t="shared" si="1896"/>
        <v>0</v>
      </c>
      <c r="AAW287" s="35">
        <f t="shared" si="1896"/>
        <v>0</v>
      </c>
      <c r="AAX287" s="35">
        <f t="shared" si="1896"/>
        <v>4</v>
      </c>
      <c r="AAY287" s="35">
        <f t="shared" si="1896"/>
        <v>4</v>
      </c>
      <c r="AAZ287" s="35">
        <f t="shared" si="1896"/>
        <v>0</v>
      </c>
      <c r="ABA287" s="36">
        <f t="shared" si="1896"/>
        <v>0</v>
      </c>
      <c r="ABB287" s="100">
        <f t="shared" si="1896"/>
        <v>0</v>
      </c>
      <c r="ABC287" s="35">
        <f t="shared" si="1896"/>
        <v>0</v>
      </c>
      <c r="ABD287" s="35">
        <f t="shared" si="1896"/>
        <v>0</v>
      </c>
      <c r="ABE287" s="35">
        <f t="shared" si="1896"/>
        <v>0</v>
      </c>
      <c r="ABF287" s="35">
        <f t="shared" si="1896"/>
        <v>0</v>
      </c>
      <c r="ABG287" s="35">
        <f t="shared" si="1896"/>
        <v>0</v>
      </c>
      <c r="ABH287" s="35">
        <f t="shared" si="1896"/>
        <v>0</v>
      </c>
      <c r="ABI287" s="35">
        <f t="shared" si="1896"/>
        <v>0</v>
      </c>
      <c r="ABJ287" s="35">
        <f t="shared" si="1896"/>
        <v>0</v>
      </c>
      <c r="ABK287" s="35">
        <f t="shared" si="1896"/>
        <v>0</v>
      </c>
      <c r="ABL287" s="36">
        <f t="shared" si="1896"/>
        <v>0</v>
      </c>
    </row>
    <row r="288" spans="1:740" x14ac:dyDescent="0.25">
      <c r="A288" s="8"/>
      <c r="B288" s="8"/>
      <c r="C288" s="8"/>
      <c r="D288" s="8"/>
      <c r="E288" s="8"/>
      <c r="F288" s="8"/>
      <c r="G288" s="8"/>
      <c r="H288" s="8"/>
      <c r="I288" s="9"/>
      <c r="J288" s="9"/>
      <c r="K288" s="8"/>
      <c r="L288" s="9"/>
      <c r="EP288" s="4">
        <f t="shared" si="1629"/>
        <v>5.1000000000000005</v>
      </c>
      <c r="EQ288" s="15">
        <v>52</v>
      </c>
      <c r="ER288" s="37">
        <f t="shared" si="1848"/>
        <v>0</v>
      </c>
      <c r="ES288" s="21">
        <f t="shared" si="1848"/>
        <v>0</v>
      </c>
      <c r="ET288" s="21">
        <f t="shared" si="1848"/>
        <v>0</v>
      </c>
      <c r="EU288" s="21">
        <f t="shared" si="1848"/>
        <v>0</v>
      </c>
      <c r="EV288" s="21">
        <f t="shared" si="1848"/>
        <v>0</v>
      </c>
      <c r="EW288" s="21">
        <f t="shared" si="1848"/>
        <v>0</v>
      </c>
      <c r="EX288" s="21">
        <f t="shared" si="1848"/>
        <v>0</v>
      </c>
      <c r="EY288" s="21">
        <f t="shared" si="1848"/>
        <v>0</v>
      </c>
      <c r="EZ288" s="21">
        <f t="shared" si="1848"/>
        <v>0</v>
      </c>
      <c r="FA288" s="21">
        <f t="shared" si="1848"/>
        <v>0</v>
      </c>
      <c r="FB288" s="38">
        <f t="shared" si="1849"/>
        <v>0</v>
      </c>
      <c r="FC288" s="43">
        <f t="shared" si="1849"/>
        <v>0</v>
      </c>
      <c r="FD288" s="21">
        <f t="shared" si="1849"/>
        <v>0</v>
      </c>
      <c r="FE288" s="21">
        <f t="shared" si="1849"/>
        <v>0</v>
      </c>
      <c r="FF288" s="21">
        <f t="shared" si="1849"/>
        <v>0</v>
      </c>
      <c r="FG288" s="21">
        <f t="shared" si="1849"/>
        <v>0</v>
      </c>
      <c r="FH288" s="21">
        <f t="shared" si="1849"/>
        <v>0</v>
      </c>
      <c r="FI288" s="21">
        <f t="shared" si="1849"/>
        <v>0</v>
      </c>
      <c r="FJ288" s="21">
        <f t="shared" si="1849"/>
        <v>0</v>
      </c>
      <c r="FK288" s="21">
        <f t="shared" si="1849"/>
        <v>0</v>
      </c>
      <c r="FL288" s="21">
        <f t="shared" si="1850"/>
        <v>0</v>
      </c>
      <c r="FM288" s="82">
        <f t="shared" si="1850"/>
        <v>0</v>
      </c>
      <c r="FN288" s="37">
        <f t="shared" si="1850"/>
        <v>0</v>
      </c>
      <c r="FO288" s="21">
        <f t="shared" si="1850"/>
        <v>0</v>
      </c>
      <c r="FP288" s="21">
        <f t="shared" si="1850"/>
        <v>0</v>
      </c>
      <c r="FQ288" s="21">
        <f t="shared" si="1850"/>
        <v>0</v>
      </c>
      <c r="FR288" s="21">
        <f t="shared" si="1850"/>
        <v>0</v>
      </c>
      <c r="FS288" s="21">
        <f t="shared" si="1850"/>
        <v>0</v>
      </c>
      <c r="FT288" s="21">
        <f t="shared" si="1850"/>
        <v>0</v>
      </c>
      <c r="FU288" s="21">
        <f t="shared" si="1850"/>
        <v>4</v>
      </c>
      <c r="FV288" s="21">
        <f t="shared" si="1851"/>
        <v>4</v>
      </c>
      <c r="FW288" s="21">
        <f t="shared" si="1851"/>
        <v>0</v>
      </c>
      <c r="FX288" s="38">
        <f t="shared" si="1851"/>
        <v>0</v>
      </c>
      <c r="FY288" s="43">
        <f t="shared" si="1851"/>
        <v>0</v>
      </c>
      <c r="FZ288" s="21">
        <f t="shared" si="1851"/>
        <v>0</v>
      </c>
      <c r="GA288" s="21">
        <f t="shared" si="1851"/>
        <v>0</v>
      </c>
      <c r="GB288" s="21">
        <f t="shared" si="1851"/>
        <v>0</v>
      </c>
      <c r="GC288" s="21">
        <f t="shared" si="1851"/>
        <v>0</v>
      </c>
      <c r="GD288" s="21">
        <f t="shared" si="1851"/>
        <v>0</v>
      </c>
      <c r="GE288" s="21">
        <f t="shared" si="1851"/>
        <v>0</v>
      </c>
      <c r="GF288" s="21">
        <f t="shared" si="1851"/>
        <v>0</v>
      </c>
      <c r="GG288" s="21">
        <f t="shared" si="1851"/>
        <v>0</v>
      </c>
      <c r="GH288" s="21">
        <f t="shared" si="1851"/>
        <v>0</v>
      </c>
      <c r="GI288" s="38">
        <f t="shared" si="1851"/>
        <v>0</v>
      </c>
      <c r="GK288" s="4">
        <f t="shared" si="1630"/>
        <v>5.1000000000000005</v>
      </c>
      <c r="GL288" s="15">
        <v>52</v>
      </c>
      <c r="GM288" s="37">
        <f t="shared" si="1852"/>
        <v>0</v>
      </c>
      <c r="GN288" s="21">
        <f t="shared" si="1853"/>
        <v>0</v>
      </c>
      <c r="GO288" s="21">
        <f t="shared" si="1854"/>
        <v>0</v>
      </c>
      <c r="GP288" s="21">
        <f t="shared" si="1855"/>
        <v>0</v>
      </c>
      <c r="GQ288" s="21">
        <f t="shared" si="1856"/>
        <v>0</v>
      </c>
      <c r="GR288" s="21">
        <f t="shared" si="1857"/>
        <v>0</v>
      </c>
      <c r="GS288" s="21">
        <f t="shared" si="1858"/>
        <v>0</v>
      </c>
      <c r="GT288" s="21">
        <f t="shared" si="1859"/>
        <v>0</v>
      </c>
      <c r="GU288" s="21">
        <f t="shared" si="1860"/>
        <v>0</v>
      </c>
      <c r="GV288" s="21">
        <f t="shared" si="1861"/>
        <v>0</v>
      </c>
      <c r="GW288" s="38">
        <f t="shared" si="1862"/>
        <v>0</v>
      </c>
      <c r="GX288" s="43">
        <f t="shared" si="1863"/>
        <v>0</v>
      </c>
      <c r="GY288" s="21">
        <f t="shared" si="1864"/>
        <v>0</v>
      </c>
      <c r="GZ288" s="21">
        <f t="shared" si="1865"/>
        <v>0</v>
      </c>
      <c r="HA288" s="21">
        <f t="shared" si="1866"/>
        <v>0</v>
      </c>
      <c r="HB288" s="21">
        <f t="shared" si="1867"/>
        <v>0</v>
      </c>
      <c r="HC288" s="21">
        <f t="shared" si="1868"/>
        <v>0</v>
      </c>
      <c r="HD288" s="21">
        <f t="shared" si="1869"/>
        <v>0</v>
      </c>
      <c r="HE288" s="21">
        <f t="shared" si="1870"/>
        <v>0</v>
      </c>
      <c r="HF288" s="21">
        <f t="shared" si="1871"/>
        <v>0</v>
      </c>
      <c r="HG288" s="21">
        <f t="shared" si="1872"/>
        <v>0</v>
      </c>
      <c r="HH288" s="82">
        <f t="shared" si="1873"/>
        <v>0</v>
      </c>
      <c r="HI288" s="37">
        <f t="shared" si="1874"/>
        <v>0</v>
      </c>
      <c r="HJ288" s="21">
        <f t="shared" si="1875"/>
        <v>0</v>
      </c>
      <c r="HK288" s="21">
        <f t="shared" si="1876"/>
        <v>0</v>
      </c>
      <c r="HL288" s="21">
        <f t="shared" si="1877"/>
        <v>0</v>
      </c>
      <c r="HM288" s="21">
        <f t="shared" si="1878"/>
        <v>0</v>
      </c>
      <c r="HN288" s="21">
        <f t="shared" si="1879"/>
        <v>0</v>
      </c>
      <c r="HO288" s="21">
        <f t="shared" si="1880"/>
        <v>0</v>
      </c>
      <c r="HP288" s="21">
        <f t="shared" si="1881"/>
        <v>0</v>
      </c>
      <c r="HQ288" s="21">
        <f t="shared" si="1882"/>
        <v>0</v>
      </c>
      <c r="HR288" s="21">
        <f t="shared" si="1883"/>
        <v>0</v>
      </c>
      <c r="HS288" s="38">
        <f t="shared" si="1884"/>
        <v>0</v>
      </c>
      <c r="HT288" s="43">
        <f t="shared" si="1885"/>
        <v>0</v>
      </c>
      <c r="HU288" s="21">
        <f t="shared" si="1886"/>
        <v>0</v>
      </c>
      <c r="HV288" s="21">
        <f t="shared" si="1887"/>
        <v>0</v>
      </c>
      <c r="HW288" s="21">
        <f t="shared" si="1888"/>
        <v>0</v>
      </c>
      <c r="HX288" s="21">
        <f t="shared" si="1889"/>
        <v>0</v>
      </c>
      <c r="HY288" s="21">
        <f t="shared" si="1890"/>
        <v>0</v>
      </c>
      <c r="HZ288" s="21">
        <f t="shared" si="1891"/>
        <v>0</v>
      </c>
      <c r="IA288" s="21">
        <f t="shared" si="1892"/>
        <v>0</v>
      </c>
      <c r="IB288" s="21">
        <f t="shared" si="1893"/>
        <v>0</v>
      </c>
      <c r="IC288" s="21">
        <f t="shared" si="1894"/>
        <v>0</v>
      </c>
      <c r="ID288" s="38">
        <f t="shared" si="1895"/>
        <v>0</v>
      </c>
      <c r="IG288" s="15">
        <v>52</v>
      </c>
      <c r="IH288" s="37"/>
      <c r="II288" s="21"/>
      <c r="IJ288" s="21"/>
      <c r="IK288" s="21"/>
      <c r="IL288" s="21"/>
      <c r="IM288" s="21"/>
      <c r="IN288" s="21"/>
      <c r="IO288" s="21"/>
      <c r="IP288" s="21"/>
      <c r="IQ288" s="21"/>
      <c r="IR288" s="38"/>
      <c r="IS288" s="43"/>
      <c r="IT288" s="21"/>
      <c r="IU288" s="21"/>
      <c r="IV288" s="21"/>
      <c r="IW288" s="21"/>
      <c r="IX288" s="21"/>
      <c r="IY288" s="21"/>
      <c r="IZ288" s="21"/>
      <c r="JA288" s="21"/>
      <c r="JB288" s="21"/>
      <c r="JC288" s="82"/>
      <c r="JD288" s="37"/>
      <c r="JE288" s="21"/>
      <c r="JF288" s="21"/>
      <c r="JG288" s="21"/>
      <c r="JH288" s="21"/>
      <c r="JI288" s="21"/>
      <c r="JJ288" s="21"/>
      <c r="JK288" s="21"/>
      <c r="JL288" s="21"/>
      <c r="JM288" s="21"/>
      <c r="JN288" s="38"/>
      <c r="JO288" s="43"/>
      <c r="JP288" s="21"/>
      <c r="JQ288" s="21"/>
      <c r="JR288" s="21"/>
      <c r="JS288" s="21"/>
      <c r="JT288" s="21"/>
      <c r="JU288" s="21"/>
      <c r="JV288" s="21"/>
      <c r="JW288" s="21"/>
      <c r="JX288" s="21"/>
      <c r="JY288" s="38"/>
      <c r="KD288" s="4">
        <f t="shared" si="1631"/>
        <v>5.1000000000000005</v>
      </c>
      <c r="KE288" s="15">
        <v>52</v>
      </c>
      <c r="KF288" s="37">
        <f t="shared" si="1632"/>
        <v>0</v>
      </c>
      <c r="KG288" s="21">
        <f t="shared" si="1633"/>
        <v>0</v>
      </c>
      <c r="KH288" s="21">
        <f t="shared" si="1634"/>
        <v>0</v>
      </c>
      <c r="KI288" s="21">
        <f t="shared" si="1635"/>
        <v>0</v>
      </c>
      <c r="KJ288" s="21">
        <f t="shared" si="1636"/>
        <v>0</v>
      </c>
      <c r="KK288" s="21">
        <f t="shared" si="1637"/>
        <v>0</v>
      </c>
      <c r="KL288" s="21">
        <f t="shared" si="1638"/>
        <v>0</v>
      </c>
      <c r="KM288" s="21">
        <f t="shared" si="1639"/>
        <v>0</v>
      </c>
      <c r="KN288" s="21">
        <f t="shared" si="1640"/>
        <v>0</v>
      </c>
      <c r="KO288" s="21">
        <f t="shared" si="1641"/>
        <v>0</v>
      </c>
      <c r="KP288" s="38">
        <f t="shared" si="1642"/>
        <v>0</v>
      </c>
      <c r="KQ288" s="43">
        <f t="shared" si="1643"/>
        <v>0</v>
      </c>
      <c r="KR288" s="21">
        <f t="shared" si="1644"/>
        <v>0</v>
      </c>
      <c r="KS288" s="21">
        <f t="shared" si="1645"/>
        <v>0</v>
      </c>
      <c r="KT288" s="21">
        <f t="shared" si="1646"/>
        <v>0</v>
      </c>
      <c r="KU288" s="21">
        <f t="shared" si="1647"/>
        <v>0</v>
      </c>
      <c r="KV288" s="21">
        <f t="shared" si="1648"/>
        <v>0</v>
      </c>
      <c r="KW288" s="21">
        <f t="shared" si="1649"/>
        <v>0</v>
      </c>
      <c r="KX288" s="21">
        <f t="shared" si="1650"/>
        <v>0</v>
      </c>
      <c r="KY288" s="21">
        <f t="shared" si="1651"/>
        <v>0</v>
      </c>
      <c r="KZ288" s="21">
        <f t="shared" si="1652"/>
        <v>0</v>
      </c>
      <c r="LA288" s="82">
        <f t="shared" si="1653"/>
        <v>0</v>
      </c>
      <c r="LB288" s="37">
        <f t="shared" si="1654"/>
        <v>0</v>
      </c>
      <c r="LC288" s="21">
        <f t="shared" si="1655"/>
        <v>0</v>
      </c>
      <c r="LD288" s="21">
        <f t="shared" si="1656"/>
        <v>0</v>
      </c>
      <c r="LE288" s="21">
        <f t="shared" si="1657"/>
        <v>0</v>
      </c>
      <c r="LF288" s="21">
        <f t="shared" si="1658"/>
        <v>0</v>
      </c>
      <c r="LG288" s="21">
        <f t="shared" si="1659"/>
        <v>0</v>
      </c>
      <c r="LH288" s="21">
        <f t="shared" si="1660"/>
        <v>0</v>
      </c>
      <c r="LI288" s="21">
        <f t="shared" si="1661"/>
        <v>-4</v>
      </c>
      <c r="LJ288" s="21">
        <f t="shared" si="1662"/>
        <v>-4</v>
      </c>
      <c r="LK288" s="21">
        <f t="shared" si="1663"/>
        <v>0</v>
      </c>
      <c r="LL288" s="38">
        <f t="shared" si="1664"/>
        <v>0</v>
      </c>
      <c r="LM288" s="43">
        <f t="shared" si="1665"/>
        <v>0</v>
      </c>
      <c r="LN288" s="21">
        <f t="shared" si="1666"/>
        <v>0</v>
      </c>
      <c r="LO288" s="21">
        <f t="shared" si="1667"/>
        <v>0</v>
      </c>
      <c r="LP288" s="21">
        <f t="shared" si="1668"/>
        <v>0</v>
      </c>
      <c r="LQ288" s="21">
        <f t="shared" si="1669"/>
        <v>0</v>
      </c>
      <c r="LR288" s="21">
        <f t="shared" si="1670"/>
        <v>0</v>
      </c>
      <c r="LS288" s="21">
        <f t="shared" si="1671"/>
        <v>0</v>
      </c>
      <c r="LT288" s="21">
        <f t="shared" si="1672"/>
        <v>0</v>
      </c>
      <c r="LU288" s="21">
        <f t="shared" si="1673"/>
        <v>0</v>
      </c>
      <c r="LV288" s="21">
        <f t="shared" si="1674"/>
        <v>0</v>
      </c>
      <c r="LW288" s="38">
        <f t="shared" si="1675"/>
        <v>0</v>
      </c>
      <c r="NS288"/>
      <c r="NU288" s="84"/>
      <c r="NV288" s="104"/>
      <c r="NW288" s="134" t="s">
        <v>97</v>
      </c>
      <c r="NX288" s="86">
        <f>AVERAGE(NW227:PJ286)</f>
        <v>31.639999999999496</v>
      </c>
      <c r="NY288" s="86" t="s">
        <v>98</v>
      </c>
      <c r="PG288" s="16"/>
      <c r="PK288"/>
      <c r="QY288" s="16"/>
      <c r="RC288"/>
      <c r="ZS288" s="4">
        <f t="shared" si="1724"/>
        <v>5.1000000000000005</v>
      </c>
      <c r="ZT288" s="15">
        <v>52</v>
      </c>
      <c r="ZU288" s="37">
        <f t="shared" ref="ZU288:ABL288" si="1897">IF(ISNUMBER(INDEX(Asfalt,$ZT288,ZV$226)),INDEX(Asfalt,$ZT288,ZV$226),0)</f>
        <v>0</v>
      </c>
      <c r="ZV288" s="21">
        <f t="shared" si="1897"/>
        <v>0</v>
      </c>
      <c r="ZW288" s="21">
        <f t="shared" si="1897"/>
        <v>0</v>
      </c>
      <c r="ZX288" s="21">
        <f t="shared" si="1897"/>
        <v>0</v>
      </c>
      <c r="ZY288" s="21">
        <f t="shared" si="1897"/>
        <v>0</v>
      </c>
      <c r="ZZ288" s="21">
        <f t="shared" si="1897"/>
        <v>0</v>
      </c>
      <c r="AAA288" s="21">
        <f t="shared" si="1897"/>
        <v>0</v>
      </c>
      <c r="AAB288" s="21">
        <f t="shared" si="1897"/>
        <v>0</v>
      </c>
      <c r="AAC288" s="21">
        <f t="shared" si="1897"/>
        <v>0</v>
      </c>
      <c r="AAD288" s="21">
        <f t="shared" si="1897"/>
        <v>0</v>
      </c>
      <c r="AAE288" s="38">
        <f t="shared" si="1897"/>
        <v>0</v>
      </c>
      <c r="AAF288" s="43">
        <f t="shared" si="1897"/>
        <v>0</v>
      </c>
      <c r="AAG288" s="21">
        <f t="shared" si="1897"/>
        <v>0</v>
      </c>
      <c r="AAH288" s="21">
        <f t="shared" si="1897"/>
        <v>0</v>
      </c>
      <c r="AAI288" s="21">
        <f t="shared" si="1897"/>
        <v>0</v>
      </c>
      <c r="AAJ288" s="21">
        <f t="shared" si="1897"/>
        <v>0</v>
      </c>
      <c r="AAK288" s="21">
        <f t="shared" si="1897"/>
        <v>0</v>
      </c>
      <c r="AAL288" s="21">
        <f t="shared" si="1897"/>
        <v>0</v>
      </c>
      <c r="AAM288" s="21">
        <f t="shared" si="1897"/>
        <v>0</v>
      </c>
      <c r="AAN288" s="21">
        <f t="shared" si="1897"/>
        <v>0</v>
      </c>
      <c r="AAO288" s="21">
        <f t="shared" si="1897"/>
        <v>0</v>
      </c>
      <c r="AAP288" s="82">
        <f t="shared" si="1897"/>
        <v>0</v>
      </c>
      <c r="AAQ288" s="37">
        <f t="shared" si="1897"/>
        <v>0</v>
      </c>
      <c r="AAR288" s="21">
        <f t="shared" si="1897"/>
        <v>0</v>
      </c>
      <c r="AAS288" s="21">
        <f t="shared" si="1897"/>
        <v>0</v>
      </c>
      <c r="AAT288" s="21">
        <f t="shared" si="1897"/>
        <v>0</v>
      </c>
      <c r="AAU288" s="21">
        <f t="shared" si="1897"/>
        <v>0</v>
      </c>
      <c r="AAV288" s="21">
        <f t="shared" si="1897"/>
        <v>0</v>
      </c>
      <c r="AAW288" s="21">
        <f t="shared" si="1897"/>
        <v>0</v>
      </c>
      <c r="AAX288" s="21">
        <f t="shared" si="1897"/>
        <v>4</v>
      </c>
      <c r="AAY288" s="21">
        <f t="shared" si="1897"/>
        <v>4</v>
      </c>
      <c r="AAZ288" s="21">
        <f t="shared" si="1897"/>
        <v>0</v>
      </c>
      <c r="ABA288" s="38">
        <f t="shared" si="1897"/>
        <v>0</v>
      </c>
      <c r="ABB288" s="43">
        <f t="shared" si="1897"/>
        <v>0</v>
      </c>
      <c r="ABC288" s="21">
        <f t="shared" si="1897"/>
        <v>0</v>
      </c>
      <c r="ABD288" s="21">
        <f t="shared" si="1897"/>
        <v>0</v>
      </c>
      <c r="ABE288" s="21">
        <f t="shared" si="1897"/>
        <v>0</v>
      </c>
      <c r="ABF288" s="21">
        <f t="shared" si="1897"/>
        <v>0</v>
      </c>
      <c r="ABG288" s="21">
        <f t="shared" si="1897"/>
        <v>0</v>
      </c>
      <c r="ABH288" s="21">
        <f t="shared" si="1897"/>
        <v>0</v>
      </c>
      <c r="ABI288" s="21">
        <f t="shared" si="1897"/>
        <v>0</v>
      </c>
      <c r="ABJ288" s="21">
        <f t="shared" si="1897"/>
        <v>0</v>
      </c>
      <c r="ABK288" s="21">
        <f t="shared" si="1897"/>
        <v>0</v>
      </c>
      <c r="ABL288" s="38">
        <f t="shared" si="1897"/>
        <v>0</v>
      </c>
    </row>
    <row r="289" spans="1:740" x14ac:dyDescent="0.25">
      <c r="A289" s="8"/>
      <c r="B289" s="8"/>
      <c r="C289" s="8"/>
      <c r="D289" s="8"/>
      <c r="E289" s="8"/>
      <c r="F289" s="8"/>
      <c r="G289" s="8"/>
      <c r="H289" s="8"/>
      <c r="I289" s="9"/>
      <c r="J289" s="9"/>
      <c r="K289" s="8"/>
      <c r="L289" s="9"/>
      <c r="EP289" s="4">
        <f t="shared" si="1629"/>
        <v>5.2</v>
      </c>
      <c r="EQ289" s="15">
        <v>53</v>
      </c>
      <c r="ER289" s="37">
        <f t="shared" si="1848"/>
        <v>0</v>
      </c>
      <c r="ES289" s="21">
        <f t="shared" si="1848"/>
        <v>0</v>
      </c>
      <c r="ET289" s="21">
        <f t="shared" si="1848"/>
        <v>0</v>
      </c>
      <c r="EU289" s="21">
        <f t="shared" si="1848"/>
        <v>0</v>
      </c>
      <c r="EV289" s="21">
        <f t="shared" si="1848"/>
        <v>0</v>
      </c>
      <c r="EW289" s="21">
        <f t="shared" si="1848"/>
        <v>0</v>
      </c>
      <c r="EX289" s="21">
        <f t="shared" si="1848"/>
        <v>0</v>
      </c>
      <c r="EY289" s="21">
        <f t="shared" si="1848"/>
        <v>0</v>
      </c>
      <c r="EZ289" s="21">
        <f t="shared" si="1848"/>
        <v>0</v>
      </c>
      <c r="FA289" s="21">
        <f t="shared" si="1848"/>
        <v>0</v>
      </c>
      <c r="FB289" s="38">
        <f t="shared" si="1849"/>
        <v>0</v>
      </c>
      <c r="FC289" s="43">
        <f t="shared" si="1849"/>
        <v>0</v>
      </c>
      <c r="FD289" s="21">
        <f t="shared" si="1849"/>
        <v>0</v>
      </c>
      <c r="FE289" s="21">
        <f t="shared" si="1849"/>
        <v>0</v>
      </c>
      <c r="FF289" s="21">
        <f t="shared" si="1849"/>
        <v>0</v>
      </c>
      <c r="FG289" s="21">
        <f t="shared" si="1849"/>
        <v>0</v>
      </c>
      <c r="FH289" s="21">
        <f t="shared" si="1849"/>
        <v>0</v>
      </c>
      <c r="FI289" s="21">
        <f t="shared" si="1849"/>
        <v>0</v>
      </c>
      <c r="FJ289" s="21">
        <f t="shared" si="1849"/>
        <v>0</v>
      </c>
      <c r="FK289" s="21">
        <f t="shared" si="1849"/>
        <v>0</v>
      </c>
      <c r="FL289" s="21">
        <f t="shared" si="1850"/>
        <v>0</v>
      </c>
      <c r="FM289" s="82">
        <f t="shared" si="1850"/>
        <v>0</v>
      </c>
      <c r="FN289" s="37">
        <f t="shared" si="1850"/>
        <v>0</v>
      </c>
      <c r="FO289" s="21">
        <f t="shared" si="1850"/>
        <v>0</v>
      </c>
      <c r="FP289" s="21">
        <f t="shared" si="1850"/>
        <v>0</v>
      </c>
      <c r="FQ289" s="21">
        <f t="shared" si="1850"/>
        <v>0</v>
      </c>
      <c r="FR289" s="21">
        <f t="shared" si="1850"/>
        <v>0</v>
      </c>
      <c r="FS289" s="21">
        <f t="shared" si="1850"/>
        <v>0</v>
      </c>
      <c r="FT289" s="21">
        <f t="shared" si="1850"/>
        <v>0</v>
      </c>
      <c r="FU289" s="21">
        <f t="shared" si="1850"/>
        <v>4</v>
      </c>
      <c r="FV289" s="21">
        <f t="shared" si="1851"/>
        <v>4</v>
      </c>
      <c r="FW289" s="21">
        <f t="shared" si="1851"/>
        <v>0</v>
      </c>
      <c r="FX289" s="38">
        <f t="shared" si="1851"/>
        <v>0</v>
      </c>
      <c r="FY289" s="43">
        <f t="shared" si="1851"/>
        <v>0</v>
      </c>
      <c r="FZ289" s="21">
        <f t="shared" si="1851"/>
        <v>0</v>
      </c>
      <c r="GA289" s="21">
        <f t="shared" si="1851"/>
        <v>0</v>
      </c>
      <c r="GB289" s="21">
        <f t="shared" si="1851"/>
        <v>0</v>
      </c>
      <c r="GC289" s="21">
        <f t="shared" si="1851"/>
        <v>0</v>
      </c>
      <c r="GD289" s="21">
        <f t="shared" si="1851"/>
        <v>0</v>
      </c>
      <c r="GE289" s="21">
        <f t="shared" si="1851"/>
        <v>0</v>
      </c>
      <c r="GF289" s="21">
        <f t="shared" si="1851"/>
        <v>0</v>
      </c>
      <c r="GG289" s="21">
        <f t="shared" si="1851"/>
        <v>0</v>
      </c>
      <c r="GH289" s="21">
        <f t="shared" si="1851"/>
        <v>0</v>
      </c>
      <c r="GI289" s="38">
        <f t="shared" si="1851"/>
        <v>0</v>
      </c>
      <c r="GK289" s="4">
        <f t="shared" si="1630"/>
        <v>5.2</v>
      </c>
      <c r="GL289" s="15">
        <v>53</v>
      </c>
      <c r="GM289" s="37">
        <f t="shared" si="1852"/>
        <v>0</v>
      </c>
      <c r="GN289" s="21">
        <f t="shared" si="1853"/>
        <v>0</v>
      </c>
      <c r="GO289" s="21">
        <f t="shared" si="1854"/>
        <v>0</v>
      </c>
      <c r="GP289" s="21">
        <f t="shared" si="1855"/>
        <v>0</v>
      </c>
      <c r="GQ289" s="21">
        <f t="shared" si="1856"/>
        <v>0</v>
      </c>
      <c r="GR289" s="21">
        <f t="shared" si="1857"/>
        <v>0</v>
      </c>
      <c r="GS289" s="21">
        <f t="shared" si="1858"/>
        <v>0</v>
      </c>
      <c r="GT289" s="21">
        <f t="shared" si="1859"/>
        <v>0</v>
      </c>
      <c r="GU289" s="21">
        <f t="shared" si="1860"/>
        <v>0</v>
      </c>
      <c r="GV289" s="21">
        <f t="shared" si="1861"/>
        <v>0</v>
      </c>
      <c r="GW289" s="38">
        <f t="shared" si="1862"/>
        <v>0</v>
      </c>
      <c r="GX289" s="43">
        <f t="shared" si="1863"/>
        <v>0</v>
      </c>
      <c r="GY289" s="21">
        <f t="shared" si="1864"/>
        <v>0</v>
      </c>
      <c r="GZ289" s="21">
        <f t="shared" si="1865"/>
        <v>0</v>
      </c>
      <c r="HA289" s="21">
        <f t="shared" si="1866"/>
        <v>0</v>
      </c>
      <c r="HB289" s="21">
        <f t="shared" si="1867"/>
        <v>0</v>
      </c>
      <c r="HC289" s="21">
        <f t="shared" si="1868"/>
        <v>0</v>
      </c>
      <c r="HD289" s="21">
        <f t="shared" si="1869"/>
        <v>0</v>
      </c>
      <c r="HE289" s="21">
        <f t="shared" si="1870"/>
        <v>0</v>
      </c>
      <c r="HF289" s="21">
        <f t="shared" si="1871"/>
        <v>0</v>
      </c>
      <c r="HG289" s="21">
        <f t="shared" si="1872"/>
        <v>0</v>
      </c>
      <c r="HH289" s="82">
        <f t="shared" si="1873"/>
        <v>0</v>
      </c>
      <c r="HI289" s="37">
        <f t="shared" si="1874"/>
        <v>0</v>
      </c>
      <c r="HJ289" s="21">
        <f t="shared" si="1875"/>
        <v>0</v>
      </c>
      <c r="HK289" s="21">
        <f t="shared" si="1876"/>
        <v>0</v>
      </c>
      <c r="HL289" s="21">
        <f t="shared" si="1877"/>
        <v>0</v>
      </c>
      <c r="HM289" s="21">
        <f t="shared" si="1878"/>
        <v>0</v>
      </c>
      <c r="HN289" s="21">
        <f t="shared" si="1879"/>
        <v>0</v>
      </c>
      <c r="HO289" s="21">
        <f t="shared" si="1880"/>
        <v>0</v>
      </c>
      <c r="HP289" s="21">
        <f t="shared" si="1881"/>
        <v>0</v>
      </c>
      <c r="HQ289" s="21">
        <f t="shared" si="1882"/>
        <v>0</v>
      </c>
      <c r="HR289" s="21">
        <f t="shared" si="1883"/>
        <v>0</v>
      </c>
      <c r="HS289" s="38">
        <f t="shared" si="1884"/>
        <v>0</v>
      </c>
      <c r="HT289" s="43">
        <f t="shared" si="1885"/>
        <v>0</v>
      </c>
      <c r="HU289" s="21">
        <f t="shared" si="1886"/>
        <v>0</v>
      </c>
      <c r="HV289" s="21">
        <f t="shared" si="1887"/>
        <v>0</v>
      </c>
      <c r="HW289" s="21">
        <f t="shared" si="1888"/>
        <v>0</v>
      </c>
      <c r="HX289" s="21">
        <f t="shared" si="1889"/>
        <v>0</v>
      </c>
      <c r="HY289" s="21">
        <f t="shared" si="1890"/>
        <v>0</v>
      </c>
      <c r="HZ289" s="21">
        <f t="shared" si="1891"/>
        <v>0</v>
      </c>
      <c r="IA289" s="21">
        <f t="shared" si="1892"/>
        <v>0</v>
      </c>
      <c r="IB289" s="21">
        <f t="shared" si="1893"/>
        <v>0</v>
      </c>
      <c r="IC289" s="21">
        <f t="shared" si="1894"/>
        <v>0</v>
      </c>
      <c r="ID289" s="38">
        <f t="shared" si="1895"/>
        <v>0</v>
      </c>
      <c r="IG289" s="15">
        <v>53</v>
      </c>
      <c r="IH289" s="37"/>
      <c r="II289" s="21"/>
      <c r="IJ289" s="21"/>
      <c r="IK289" s="21"/>
      <c r="IL289" s="21"/>
      <c r="IM289" s="21"/>
      <c r="IN289" s="21"/>
      <c r="IO289" s="21"/>
      <c r="IP289" s="21"/>
      <c r="IQ289" s="21"/>
      <c r="IR289" s="38"/>
      <c r="IS289" s="43"/>
      <c r="IT289" s="21"/>
      <c r="IU289" s="21"/>
      <c r="IV289" s="21"/>
      <c r="IW289" s="21"/>
      <c r="IX289" s="21"/>
      <c r="IY289" s="21"/>
      <c r="IZ289" s="21"/>
      <c r="JA289" s="21"/>
      <c r="JB289" s="21"/>
      <c r="JC289" s="82"/>
      <c r="JD289" s="37"/>
      <c r="JE289" s="21"/>
      <c r="JF289" s="21"/>
      <c r="JG289" s="21"/>
      <c r="JH289" s="21"/>
      <c r="JI289" s="21"/>
      <c r="JJ289" s="21"/>
      <c r="JK289" s="21"/>
      <c r="JL289" s="21"/>
      <c r="JM289" s="21"/>
      <c r="JN289" s="38"/>
      <c r="JO289" s="43"/>
      <c r="JP289" s="21"/>
      <c r="JQ289" s="21"/>
      <c r="JR289" s="21"/>
      <c r="JS289" s="21"/>
      <c r="JT289" s="21"/>
      <c r="JU289" s="21"/>
      <c r="JV289" s="21"/>
      <c r="JW289" s="21"/>
      <c r="JX289" s="21"/>
      <c r="JY289" s="38"/>
      <c r="KD289" s="4">
        <f t="shared" si="1631"/>
        <v>5.2</v>
      </c>
      <c r="KE289" s="15">
        <v>53</v>
      </c>
      <c r="KF289" s="37">
        <f t="shared" si="1632"/>
        <v>0</v>
      </c>
      <c r="KG289" s="21">
        <f t="shared" si="1633"/>
        <v>0</v>
      </c>
      <c r="KH289" s="21">
        <f t="shared" si="1634"/>
        <v>0</v>
      </c>
      <c r="KI289" s="21">
        <f t="shared" si="1635"/>
        <v>0</v>
      </c>
      <c r="KJ289" s="21">
        <f t="shared" si="1636"/>
        <v>0</v>
      </c>
      <c r="KK289" s="21">
        <f t="shared" si="1637"/>
        <v>0</v>
      </c>
      <c r="KL289" s="21">
        <f t="shared" si="1638"/>
        <v>0</v>
      </c>
      <c r="KM289" s="21">
        <f t="shared" si="1639"/>
        <v>0</v>
      </c>
      <c r="KN289" s="21">
        <f t="shared" si="1640"/>
        <v>0</v>
      </c>
      <c r="KO289" s="21">
        <f t="shared" si="1641"/>
        <v>0</v>
      </c>
      <c r="KP289" s="38">
        <f t="shared" si="1642"/>
        <v>0</v>
      </c>
      <c r="KQ289" s="43">
        <f t="shared" si="1643"/>
        <v>0</v>
      </c>
      <c r="KR289" s="21">
        <f t="shared" si="1644"/>
        <v>0</v>
      </c>
      <c r="KS289" s="21">
        <f t="shared" si="1645"/>
        <v>0</v>
      </c>
      <c r="KT289" s="21">
        <f t="shared" si="1646"/>
        <v>0</v>
      </c>
      <c r="KU289" s="21">
        <f t="shared" si="1647"/>
        <v>0</v>
      </c>
      <c r="KV289" s="21">
        <f t="shared" si="1648"/>
        <v>0</v>
      </c>
      <c r="KW289" s="21">
        <f t="shared" si="1649"/>
        <v>0</v>
      </c>
      <c r="KX289" s="21">
        <f t="shared" si="1650"/>
        <v>0</v>
      </c>
      <c r="KY289" s="21">
        <f t="shared" si="1651"/>
        <v>0</v>
      </c>
      <c r="KZ289" s="21">
        <f t="shared" si="1652"/>
        <v>0</v>
      </c>
      <c r="LA289" s="82">
        <f t="shared" si="1653"/>
        <v>0</v>
      </c>
      <c r="LB289" s="37">
        <f t="shared" si="1654"/>
        <v>0</v>
      </c>
      <c r="LC289" s="21">
        <f t="shared" si="1655"/>
        <v>0</v>
      </c>
      <c r="LD289" s="21">
        <f t="shared" si="1656"/>
        <v>0</v>
      </c>
      <c r="LE289" s="21">
        <f t="shared" si="1657"/>
        <v>0</v>
      </c>
      <c r="LF289" s="21">
        <f t="shared" si="1658"/>
        <v>0</v>
      </c>
      <c r="LG289" s="21">
        <f t="shared" si="1659"/>
        <v>0</v>
      </c>
      <c r="LH289" s="21">
        <f t="shared" si="1660"/>
        <v>0</v>
      </c>
      <c r="LI289" s="21">
        <f t="shared" si="1661"/>
        <v>-4</v>
      </c>
      <c r="LJ289" s="21">
        <f t="shared" si="1662"/>
        <v>-4</v>
      </c>
      <c r="LK289" s="21">
        <f t="shared" si="1663"/>
        <v>0</v>
      </c>
      <c r="LL289" s="38">
        <f t="shared" si="1664"/>
        <v>0</v>
      </c>
      <c r="LM289" s="43">
        <f t="shared" si="1665"/>
        <v>0</v>
      </c>
      <c r="LN289" s="21">
        <f t="shared" si="1666"/>
        <v>0</v>
      </c>
      <c r="LO289" s="21">
        <f t="shared" si="1667"/>
        <v>0</v>
      </c>
      <c r="LP289" s="21">
        <f t="shared" si="1668"/>
        <v>0</v>
      </c>
      <c r="LQ289" s="21">
        <f t="shared" si="1669"/>
        <v>0</v>
      </c>
      <c r="LR289" s="21">
        <f t="shared" si="1670"/>
        <v>0</v>
      </c>
      <c r="LS289" s="21">
        <f t="shared" si="1671"/>
        <v>0</v>
      </c>
      <c r="LT289" s="21">
        <f t="shared" si="1672"/>
        <v>0</v>
      </c>
      <c r="LU289" s="21">
        <f t="shared" si="1673"/>
        <v>0</v>
      </c>
      <c r="LV289" s="21">
        <f t="shared" si="1674"/>
        <v>0</v>
      </c>
      <c r="LW289" s="38">
        <f t="shared" si="1675"/>
        <v>0</v>
      </c>
      <c r="NS289"/>
      <c r="PG289" s="16"/>
      <c r="PK289"/>
      <c r="QY289" s="16"/>
      <c r="RC289"/>
      <c r="ZS289" s="4">
        <f t="shared" si="1724"/>
        <v>5.2</v>
      </c>
      <c r="ZT289" s="15">
        <v>53</v>
      </c>
      <c r="ZU289" s="37">
        <f t="shared" ref="ZU289:ABL289" si="1898">IF(ISNUMBER(INDEX(Asfalt,$ZT289,ZV$226)),INDEX(Asfalt,$ZT289,ZV$226),0)</f>
        <v>0</v>
      </c>
      <c r="ZV289" s="21">
        <f t="shared" si="1898"/>
        <v>0</v>
      </c>
      <c r="ZW289" s="21">
        <f t="shared" si="1898"/>
        <v>0</v>
      </c>
      <c r="ZX289" s="21">
        <f t="shared" si="1898"/>
        <v>0</v>
      </c>
      <c r="ZY289" s="21">
        <f t="shared" si="1898"/>
        <v>0</v>
      </c>
      <c r="ZZ289" s="21">
        <f t="shared" si="1898"/>
        <v>0</v>
      </c>
      <c r="AAA289" s="21">
        <f t="shared" si="1898"/>
        <v>0</v>
      </c>
      <c r="AAB289" s="21">
        <f t="shared" si="1898"/>
        <v>0</v>
      </c>
      <c r="AAC289" s="21">
        <f t="shared" si="1898"/>
        <v>0</v>
      </c>
      <c r="AAD289" s="21">
        <f t="shared" si="1898"/>
        <v>0</v>
      </c>
      <c r="AAE289" s="38">
        <f t="shared" si="1898"/>
        <v>0</v>
      </c>
      <c r="AAF289" s="43">
        <f t="shared" si="1898"/>
        <v>0</v>
      </c>
      <c r="AAG289" s="21">
        <f t="shared" si="1898"/>
        <v>0</v>
      </c>
      <c r="AAH289" s="21">
        <f t="shared" si="1898"/>
        <v>0</v>
      </c>
      <c r="AAI289" s="21">
        <f t="shared" si="1898"/>
        <v>0</v>
      </c>
      <c r="AAJ289" s="21">
        <f t="shared" si="1898"/>
        <v>0</v>
      </c>
      <c r="AAK289" s="21">
        <f t="shared" si="1898"/>
        <v>0</v>
      </c>
      <c r="AAL289" s="21">
        <f t="shared" si="1898"/>
        <v>0</v>
      </c>
      <c r="AAM289" s="21">
        <f t="shared" si="1898"/>
        <v>0</v>
      </c>
      <c r="AAN289" s="21">
        <f t="shared" si="1898"/>
        <v>0</v>
      </c>
      <c r="AAO289" s="21">
        <f t="shared" si="1898"/>
        <v>0</v>
      </c>
      <c r="AAP289" s="82">
        <f t="shared" si="1898"/>
        <v>0</v>
      </c>
      <c r="AAQ289" s="37">
        <f t="shared" si="1898"/>
        <v>0</v>
      </c>
      <c r="AAR289" s="21">
        <f t="shared" si="1898"/>
        <v>0</v>
      </c>
      <c r="AAS289" s="21">
        <f t="shared" si="1898"/>
        <v>0</v>
      </c>
      <c r="AAT289" s="21">
        <f t="shared" si="1898"/>
        <v>0</v>
      </c>
      <c r="AAU289" s="21">
        <f t="shared" si="1898"/>
        <v>0</v>
      </c>
      <c r="AAV289" s="21">
        <f t="shared" si="1898"/>
        <v>0</v>
      </c>
      <c r="AAW289" s="21">
        <f t="shared" si="1898"/>
        <v>0</v>
      </c>
      <c r="AAX289" s="21">
        <f t="shared" si="1898"/>
        <v>4</v>
      </c>
      <c r="AAY289" s="21">
        <f t="shared" si="1898"/>
        <v>4</v>
      </c>
      <c r="AAZ289" s="21">
        <f t="shared" si="1898"/>
        <v>0</v>
      </c>
      <c r="ABA289" s="38">
        <f t="shared" si="1898"/>
        <v>0</v>
      </c>
      <c r="ABB289" s="43">
        <f t="shared" si="1898"/>
        <v>0</v>
      </c>
      <c r="ABC289" s="21">
        <f t="shared" si="1898"/>
        <v>0</v>
      </c>
      <c r="ABD289" s="21">
        <f t="shared" si="1898"/>
        <v>0</v>
      </c>
      <c r="ABE289" s="21">
        <f t="shared" si="1898"/>
        <v>0</v>
      </c>
      <c r="ABF289" s="21">
        <f t="shared" si="1898"/>
        <v>0</v>
      </c>
      <c r="ABG289" s="21">
        <f t="shared" si="1898"/>
        <v>0</v>
      </c>
      <c r="ABH289" s="21">
        <f t="shared" si="1898"/>
        <v>0</v>
      </c>
      <c r="ABI289" s="21">
        <f t="shared" si="1898"/>
        <v>0</v>
      </c>
      <c r="ABJ289" s="21">
        <f t="shared" si="1898"/>
        <v>0</v>
      </c>
      <c r="ABK289" s="21">
        <f t="shared" si="1898"/>
        <v>0</v>
      </c>
      <c r="ABL289" s="38">
        <f t="shared" si="1898"/>
        <v>0</v>
      </c>
    </row>
    <row r="290" spans="1:740" x14ac:dyDescent="0.25">
      <c r="A290" s="8"/>
      <c r="B290" s="8"/>
      <c r="C290" s="8"/>
      <c r="D290" s="8"/>
      <c r="E290" s="8"/>
      <c r="F290" s="8"/>
      <c r="G290" s="8"/>
      <c r="H290" s="8"/>
      <c r="I290" s="9"/>
      <c r="J290" s="9"/>
      <c r="K290" s="8"/>
      <c r="L290" s="9"/>
      <c r="EP290" s="4">
        <f t="shared" si="1629"/>
        <v>5.3000000000000007</v>
      </c>
      <c r="EQ290" s="15">
        <v>54</v>
      </c>
      <c r="ER290" s="37">
        <f t="shared" si="1848"/>
        <v>0</v>
      </c>
      <c r="ES290" s="21">
        <f t="shared" si="1848"/>
        <v>0</v>
      </c>
      <c r="ET290" s="21">
        <f t="shared" si="1848"/>
        <v>0</v>
      </c>
      <c r="EU290" s="21">
        <f t="shared" si="1848"/>
        <v>0</v>
      </c>
      <c r="EV290" s="21">
        <f t="shared" si="1848"/>
        <v>0</v>
      </c>
      <c r="EW290" s="21">
        <f t="shared" si="1848"/>
        <v>0</v>
      </c>
      <c r="EX290" s="21">
        <f t="shared" si="1848"/>
        <v>0</v>
      </c>
      <c r="EY290" s="21">
        <f t="shared" si="1848"/>
        <v>0</v>
      </c>
      <c r="EZ290" s="21">
        <f t="shared" si="1848"/>
        <v>0</v>
      </c>
      <c r="FA290" s="21">
        <f t="shared" si="1848"/>
        <v>0</v>
      </c>
      <c r="FB290" s="38">
        <f t="shared" si="1849"/>
        <v>0</v>
      </c>
      <c r="FC290" s="43">
        <f t="shared" si="1849"/>
        <v>0</v>
      </c>
      <c r="FD290" s="21">
        <f t="shared" si="1849"/>
        <v>0</v>
      </c>
      <c r="FE290" s="21">
        <f t="shared" si="1849"/>
        <v>0</v>
      </c>
      <c r="FF290" s="21">
        <f t="shared" si="1849"/>
        <v>0</v>
      </c>
      <c r="FG290" s="21">
        <f t="shared" si="1849"/>
        <v>0</v>
      </c>
      <c r="FH290" s="21">
        <f t="shared" si="1849"/>
        <v>0</v>
      </c>
      <c r="FI290" s="21">
        <f t="shared" si="1849"/>
        <v>0</v>
      </c>
      <c r="FJ290" s="21">
        <f t="shared" si="1849"/>
        <v>0</v>
      </c>
      <c r="FK290" s="21">
        <f t="shared" si="1849"/>
        <v>0</v>
      </c>
      <c r="FL290" s="21">
        <f t="shared" si="1850"/>
        <v>0</v>
      </c>
      <c r="FM290" s="82">
        <f t="shared" si="1850"/>
        <v>0</v>
      </c>
      <c r="FN290" s="37">
        <f t="shared" si="1850"/>
        <v>0</v>
      </c>
      <c r="FO290" s="21">
        <f t="shared" si="1850"/>
        <v>0</v>
      </c>
      <c r="FP290" s="21">
        <f t="shared" si="1850"/>
        <v>0</v>
      </c>
      <c r="FQ290" s="21">
        <f t="shared" si="1850"/>
        <v>0</v>
      </c>
      <c r="FR290" s="21">
        <f t="shared" si="1850"/>
        <v>0</v>
      </c>
      <c r="FS290" s="21">
        <f t="shared" si="1850"/>
        <v>0</v>
      </c>
      <c r="FT290" s="21">
        <f t="shared" si="1850"/>
        <v>0</v>
      </c>
      <c r="FU290" s="21">
        <f t="shared" si="1850"/>
        <v>4</v>
      </c>
      <c r="FV290" s="21">
        <f t="shared" si="1851"/>
        <v>4</v>
      </c>
      <c r="FW290" s="21">
        <f t="shared" si="1851"/>
        <v>0</v>
      </c>
      <c r="FX290" s="38">
        <f t="shared" si="1851"/>
        <v>0</v>
      </c>
      <c r="FY290" s="43">
        <f t="shared" si="1851"/>
        <v>0</v>
      </c>
      <c r="FZ290" s="21">
        <f t="shared" si="1851"/>
        <v>0</v>
      </c>
      <c r="GA290" s="21">
        <f t="shared" si="1851"/>
        <v>0</v>
      </c>
      <c r="GB290" s="21">
        <f t="shared" si="1851"/>
        <v>0</v>
      </c>
      <c r="GC290" s="21">
        <f t="shared" si="1851"/>
        <v>0</v>
      </c>
      <c r="GD290" s="21">
        <f t="shared" si="1851"/>
        <v>0</v>
      </c>
      <c r="GE290" s="21">
        <f t="shared" si="1851"/>
        <v>0</v>
      </c>
      <c r="GF290" s="21">
        <f t="shared" si="1851"/>
        <v>0</v>
      </c>
      <c r="GG290" s="21">
        <f t="shared" si="1851"/>
        <v>0</v>
      </c>
      <c r="GH290" s="21">
        <f t="shared" si="1851"/>
        <v>0</v>
      </c>
      <c r="GI290" s="38">
        <f t="shared" si="1851"/>
        <v>0</v>
      </c>
      <c r="GK290" s="4">
        <f t="shared" si="1630"/>
        <v>5.3000000000000007</v>
      </c>
      <c r="GL290" s="15">
        <v>54</v>
      </c>
      <c r="GM290" s="37">
        <f t="shared" si="1852"/>
        <v>0</v>
      </c>
      <c r="GN290" s="21">
        <f t="shared" si="1853"/>
        <v>0</v>
      </c>
      <c r="GO290" s="21">
        <f t="shared" si="1854"/>
        <v>0</v>
      </c>
      <c r="GP290" s="21">
        <f t="shared" si="1855"/>
        <v>0</v>
      </c>
      <c r="GQ290" s="21">
        <f t="shared" si="1856"/>
        <v>0</v>
      </c>
      <c r="GR290" s="21">
        <f t="shared" si="1857"/>
        <v>0</v>
      </c>
      <c r="GS290" s="21">
        <f t="shared" si="1858"/>
        <v>0</v>
      </c>
      <c r="GT290" s="21">
        <f t="shared" si="1859"/>
        <v>0</v>
      </c>
      <c r="GU290" s="21">
        <f t="shared" si="1860"/>
        <v>0</v>
      </c>
      <c r="GV290" s="21">
        <f t="shared" si="1861"/>
        <v>0</v>
      </c>
      <c r="GW290" s="38">
        <f t="shared" si="1862"/>
        <v>0</v>
      </c>
      <c r="GX290" s="43">
        <f t="shared" si="1863"/>
        <v>0</v>
      </c>
      <c r="GY290" s="21">
        <f t="shared" si="1864"/>
        <v>0</v>
      </c>
      <c r="GZ290" s="21">
        <f t="shared" si="1865"/>
        <v>0</v>
      </c>
      <c r="HA290" s="21">
        <f t="shared" si="1866"/>
        <v>0</v>
      </c>
      <c r="HB290" s="21">
        <f t="shared" si="1867"/>
        <v>0</v>
      </c>
      <c r="HC290" s="21">
        <f t="shared" si="1868"/>
        <v>0</v>
      </c>
      <c r="HD290" s="21">
        <f t="shared" si="1869"/>
        <v>0</v>
      </c>
      <c r="HE290" s="21">
        <f t="shared" si="1870"/>
        <v>0</v>
      </c>
      <c r="HF290" s="21">
        <f t="shared" si="1871"/>
        <v>0</v>
      </c>
      <c r="HG290" s="21">
        <f t="shared" si="1872"/>
        <v>0</v>
      </c>
      <c r="HH290" s="82">
        <f t="shared" si="1873"/>
        <v>0</v>
      </c>
      <c r="HI290" s="37">
        <f t="shared" si="1874"/>
        <v>0</v>
      </c>
      <c r="HJ290" s="21">
        <f t="shared" si="1875"/>
        <v>0</v>
      </c>
      <c r="HK290" s="21">
        <f t="shared" si="1876"/>
        <v>0</v>
      </c>
      <c r="HL290" s="21">
        <f t="shared" si="1877"/>
        <v>0</v>
      </c>
      <c r="HM290" s="21">
        <f t="shared" si="1878"/>
        <v>0</v>
      </c>
      <c r="HN290" s="21">
        <f t="shared" si="1879"/>
        <v>0</v>
      </c>
      <c r="HO290" s="21">
        <f t="shared" si="1880"/>
        <v>0</v>
      </c>
      <c r="HP290" s="21">
        <f t="shared" si="1881"/>
        <v>0</v>
      </c>
      <c r="HQ290" s="21">
        <f t="shared" si="1882"/>
        <v>0</v>
      </c>
      <c r="HR290" s="21">
        <f t="shared" si="1883"/>
        <v>0</v>
      </c>
      <c r="HS290" s="38">
        <f t="shared" si="1884"/>
        <v>0</v>
      </c>
      <c r="HT290" s="43">
        <f t="shared" si="1885"/>
        <v>0</v>
      </c>
      <c r="HU290" s="21">
        <f t="shared" si="1886"/>
        <v>0</v>
      </c>
      <c r="HV290" s="21">
        <f t="shared" si="1887"/>
        <v>0</v>
      </c>
      <c r="HW290" s="21">
        <f t="shared" si="1888"/>
        <v>0</v>
      </c>
      <c r="HX290" s="21">
        <f t="shared" si="1889"/>
        <v>0</v>
      </c>
      <c r="HY290" s="21">
        <f t="shared" si="1890"/>
        <v>0</v>
      </c>
      <c r="HZ290" s="21">
        <f t="shared" si="1891"/>
        <v>0</v>
      </c>
      <c r="IA290" s="21">
        <f t="shared" si="1892"/>
        <v>0</v>
      </c>
      <c r="IB290" s="21">
        <f t="shared" si="1893"/>
        <v>0</v>
      </c>
      <c r="IC290" s="21">
        <f t="shared" si="1894"/>
        <v>0</v>
      </c>
      <c r="ID290" s="38">
        <f t="shared" si="1895"/>
        <v>0</v>
      </c>
      <c r="IG290" s="15">
        <v>54</v>
      </c>
      <c r="IH290" s="37"/>
      <c r="II290" s="21"/>
      <c r="IJ290" s="21"/>
      <c r="IK290" s="21"/>
      <c r="IL290" s="21"/>
      <c r="IM290" s="21"/>
      <c r="IN290" s="21"/>
      <c r="IO290" s="21"/>
      <c r="IP290" s="21"/>
      <c r="IQ290" s="21"/>
      <c r="IR290" s="38"/>
      <c r="IS290" s="43"/>
      <c r="IT290" s="21"/>
      <c r="IU290" s="21"/>
      <c r="IV290" s="21"/>
      <c r="IW290" s="21"/>
      <c r="IX290" s="21"/>
      <c r="IY290" s="21"/>
      <c r="IZ290" s="21"/>
      <c r="JA290" s="21"/>
      <c r="JB290" s="21"/>
      <c r="JC290" s="82"/>
      <c r="JD290" s="37"/>
      <c r="JE290" s="21"/>
      <c r="JF290" s="21"/>
      <c r="JG290" s="21"/>
      <c r="JH290" s="21"/>
      <c r="JI290" s="21"/>
      <c r="JJ290" s="21"/>
      <c r="JK290" s="21"/>
      <c r="JL290" s="21"/>
      <c r="JM290" s="21"/>
      <c r="JN290" s="38"/>
      <c r="JO290" s="43"/>
      <c r="JP290" s="21"/>
      <c r="JQ290" s="21"/>
      <c r="JR290" s="21"/>
      <c r="JS290" s="21"/>
      <c r="JT290" s="21"/>
      <c r="JU290" s="21"/>
      <c r="JV290" s="21"/>
      <c r="JW290" s="21"/>
      <c r="JX290" s="21"/>
      <c r="JY290" s="38"/>
      <c r="KD290" s="4">
        <f t="shared" si="1631"/>
        <v>5.3000000000000007</v>
      </c>
      <c r="KE290" s="15">
        <v>54</v>
      </c>
      <c r="KF290" s="37">
        <f t="shared" si="1632"/>
        <v>0</v>
      </c>
      <c r="KG290" s="21">
        <f t="shared" si="1633"/>
        <v>0</v>
      </c>
      <c r="KH290" s="21">
        <f t="shared" si="1634"/>
        <v>0</v>
      </c>
      <c r="KI290" s="21">
        <f t="shared" si="1635"/>
        <v>0</v>
      </c>
      <c r="KJ290" s="21">
        <f t="shared" si="1636"/>
        <v>0</v>
      </c>
      <c r="KK290" s="21">
        <f t="shared" si="1637"/>
        <v>0</v>
      </c>
      <c r="KL290" s="21">
        <f t="shared" si="1638"/>
        <v>0</v>
      </c>
      <c r="KM290" s="21">
        <f t="shared" si="1639"/>
        <v>0</v>
      </c>
      <c r="KN290" s="21">
        <f t="shared" si="1640"/>
        <v>0</v>
      </c>
      <c r="KO290" s="21">
        <f t="shared" si="1641"/>
        <v>0</v>
      </c>
      <c r="KP290" s="38">
        <f t="shared" si="1642"/>
        <v>0</v>
      </c>
      <c r="KQ290" s="43">
        <f t="shared" si="1643"/>
        <v>0</v>
      </c>
      <c r="KR290" s="21">
        <f t="shared" si="1644"/>
        <v>0</v>
      </c>
      <c r="KS290" s="21">
        <f t="shared" si="1645"/>
        <v>0</v>
      </c>
      <c r="KT290" s="21">
        <f t="shared" si="1646"/>
        <v>0</v>
      </c>
      <c r="KU290" s="21">
        <f t="shared" si="1647"/>
        <v>0</v>
      </c>
      <c r="KV290" s="21">
        <f t="shared" si="1648"/>
        <v>0</v>
      </c>
      <c r="KW290" s="21">
        <f t="shared" si="1649"/>
        <v>0</v>
      </c>
      <c r="KX290" s="21">
        <f t="shared" si="1650"/>
        <v>0</v>
      </c>
      <c r="KY290" s="21">
        <f t="shared" si="1651"/>
        <v>0</v>
      </c>
      <c r="KZ290" s="21">
        <f t="shared" si="1652"/>
        <v>0</v>
      </c>
      <c r="LA290" s="82">
        <f t="shared" si="1653"/>
        <v>0</v>
      </c>
      <c r="LB290" s="37">
        <f t="shared" si="1654"/>
        <v>0</v>
      </c>
      <c r="LC290" s="21">
        <f t="shared" si="1655"/>
        <v>0</v>
      </c>
      <c r="LD290" s="21">
        <f t="shared" si="1656"/>
        <v>0</v>
      </c>
      <c r="LE290" s="21">
        <f t="shared" si="1657"/>
        <v>0</v>
      </c>
      <c r="LF290" s="21">
        <f t="shared" si="1658"/>
        <v>0</v>
      </c>
      <c r="LG290" s="21">
        <f t="shared" si="1659"/>
        <v>0</v>
      </c>
      <c r="LH290" s="21">
        <f t="shared" si="1660"/>
        <v>0</v>
      </c>
      <c r="LI290" s="21">
        <f t="shared" si="1661"/>
        <v>-4</v>
      </c>
      <c r="LJ290" s="21">
        <f t="shared" si="1662"/>
        <v>-4</v>
      </c>
      <c r="LK290" s="21">
        <f t="shared" si="1663"/>
        <v>0</v>
      </c>
      <c r="LL290" s="38">
        <f t="shared" si="1664"/>
        <v>0</v>
      </c>
      <c r="LM290" s="43">
        <f t="shared" si="1665"/>
        <v>0</v>
      </c>
      <c r="LN290" s="21">
        <f t="shared" si="1666"/>
        <v>0</v>
      </c>
      <c r="LO290" s="21">
        <f t="shared" si="1667"/>
        <v>0</v>
      </c>
      <c r="LP290" s="21">
        <f t="shared" si="1668"/>
        <v>0</v>
      </c>
      <c r="LQ290" s="21">
        <f t="shared" si="1669"/>
        <v>0</v>
      </c>
      <c r="LR290" s="21">
        <f t="shared" si="1670"/>
        <v>0</v>
      </c>
      <c r="LS290" s="21">
        <f t="shared" si="1671"/>
        <v>0</v>
      </c>
      <c r="LT290" s="21">
        <f t="shared" si="1672"/>
        <v>0</v>
      </c>
      <c r="LU290" s="21">
        <f t="shared" si="1673"/>
        <v>0</v>
      </c>
      <c r="LV290" s="21">
        <f t="shared" si="1674"/>
        <v>0</v>
      </c>
      <c r="LW290" s="38">
        <f t="shared" si="1675"/>
        <v>0</v>
      </c>
      <c r="NS290"/>
      <c r="NU290" s="150">
        <v>31.64</v>
      </c>
      <c r="NV290" s="104">
        <f>COUNTIF($NW$227:$PJ$286,NU290)</f>
        <v>2400</v>
      </c>
      <c r="NW290" s="149">
        <v>23.66</v>
      </c>
      <c r="NX290" s="104">
        <f>COUNTIF($NW$227:$PJ$286,NW290)</f>
        <v>0</v>
      </c>
      <c r="NY290" s="149">
        <v>15.63</v>
      </c>
      <c r="NZ290" s="104">
        <f>COUNTIF($NW$227:$PJ$286,NY290)</f>
        <v>0</v>
      </c>
      <c r="OA290" s="149">
        <v>11.98</v>
      </c>
      <c r="OB290" s="104">
        <f>COUNTIF($NW$227:$PJ$286,OA290)</f>
        <v>0</v>
      </c>
      <c r="OC290" s="149">
        <v>11.33</v>
      </c>
      <c r="OD290" s="104">
        <f>COUNTIF($NW$227:$PJ$286,OC290)</f>
        <v>0</v>
      </c>
      <c r="OE290" s="149">
        <f>$D$39</f>
        <v>7.9</v>
      </c>
      <c r="OF290" s="104">
        <f>COUNTIF($NW$227:$PJ$286,OE290)</f>
        <v>0</v>
      </c>
      <c r="OG290" s="149">
        <f>$D$40</f>
        <v>6.1</v>
      </c>
      <c r="OH290" s="104">
        <f>COUNTIF($NW$227:$PJ$286,OG290)</f>
        <v>0</v>
      </c>
      <c r="OI290" s="149">
        <f>$D$41</f>
        <v>4.71</v>
      </c>
      <c r="OJ290" s="104">
        <f>COUNTIF($NW$227:$PJ$286,OI290)</f>
        <v>0</v>
      </c>
      <c r="OK290" s="149">
        <f>COUNTIF($NW$227:$PJ$286,OJ290)</f>
        <v>0</v>
      </c>
      <c r="OL290" s="104">
        <f>COUNTIF($NW$227:$PJ$286,OK290)</f>
        <v>0</v>
      </c>
      <c r="OM290" s="104"/>
      <c r="ON290" s="104"/>
      <c r="OO290" s="104"/>
      <c r="OP290" s="104"/>
      <c r="OQ290" s="104"/>
      <c r="PG290" s="16"/>
      <c r="PK290"/>
      <c r="QY290" s="16"/>
      <c r="RC290"/>
      <c r="ZS290" s="4">
        <f t="shared" si="1724"/>
        <v>5.3000000000000007</v>
      </c>
      <c r="ZT290" s="15">
        <v>54</v>
      </c>
      <c r="ZU290" s="37">
        <f t="shared" ref="ZU290:ABL290" si="1899">IF(ISNUMBER(INDEX(Asfalt,$ZT290,ZV$226)),INDEX(Asfalt,$ZT290,ZV$226),0)</f>
        <v>0</v>
      </c>
      <c r="ZV290" s="21">
        <f t="shared" si="1899"/>
        <v>0</v>
      </c>
      <c r="ZW290" s="21">
        <f t="shared" si="1899"/>
        <v>0</v>
      </c>
      <c r="ZX290" s="21">
        <f t="shared" si="1899"/>
        <v>0</v>
      </c>
      <c r="ZY290" s="21">
        <f t="shared" si="1899"/>
        <v>0</v>
      </c>
      <c r="ZZ290" s="21">
        <f t="shared" si="1899"/>
        <v>0</v>
      </c>
      <c r="AAA290" s="21">
        <f t="shared" si="1899"/>
        <v>0</v>
      </c>
      <c r="AAB290" s="21">
        <f t="shared" si="1899"/>
        <v>0</v>
      </c>
      <c r="AAC290" s="21">
        <f t="shared" si="1899"/>
        <v>0</v>
      </c>
      <c r="AAD290" s="21">
        <f t="shared" si="1899"/>
        <v>0</v>
      </c>
      <c r="AAE290" s="38">
        <f t="shared" si="1899"/>
        <v>0</v>
      </c>
      <c r="AAF290" s="43">
        <f t="shared" si="1899"/>
        <v>0</v>
      </c>
      <c r="AAG290" s="21">
        <f t="shared" si="1899"/>
        <v>0</v>
      </c>
      <c r="AAH290" s="21">
        <f t="shared" si="1899"/>
        <v>0</v>
      </c>
      <c r="AAI290" s="21">
        <f t="shared" si="1899"/>
        <v>0</v>
      </c>
      <c r="AAJ290" s="21">
        <f t="shared" si="1899"/>
        <v>0</v>
      </c>
      <c r="AAK290" s="21">
        <f t="shared" si="1899"/>
        <v>0</v>
      </c>
      <c r="AAL290" s="21">
        <f t="shared" si="1899"/>
        <v>0</v>
      </c>
      <c r="AAM290" s="21">
        <f t="shared" si="1899"/>
        <v>0</v>
      </c>
      <c r="AAN290" s="21">
        <f t="shared" si="1899"/>
        <v>0</v>
      </c>
      <c r="AAO290" s="21">
        <f t="shared" si="1899"/>
        <v>0</v>
      </c>
      <c r="AAP290" s="82">
        <f t="shared" si="1899"/>
        <v>0</v>
      </c>
      <c r="AAQ290" s="37">
        <f t="shared" si="1899"/>
        <v>0</v>
      </c>
      <c r="AAR290" s="21">
        <f t="shared" si="1899"/>
        <v>0</v>
      </c>
      <c r="AAS290" s="21">
        <f t="shared" si="1899"/>
        <v>0</v>
      </c>
      <c r="AAT290" s="21">
        <f t="shared" si="1899"/>
        <v>0</v>
      </c>
      <c r="AAU290" s="21">
        <f t="shared" si="1899"/>
        <v>0</v>
      </c>
      <c r="AAV290" s="21">
        <f t="shared" si="1899"/>
        <v>0</v>
      </c>
      <c r="AAW290" s="21">
        <f t="shared" si="1899"/>
        <v>0</v>
      </c>
      <c r="AAX290" s="21">
        <f t="shared" si="1899"/>
        <v>4</v>
      </c>
      <c r="AAY290" s="21">
        <f t="shared" si="1899"/>
        <v>4</v>
      </c>
      <c r="AAZ290" s="21">
        <f t="shared" si="1899"/>
        <v>0</v>
      </c>
      <c r="ABA290" s="38">
        <f t="shared" si="1899"/>
        <v>0</v>
      </c>
      <c r="ABB290" s="43">
        <f t="shared" si="1899"/>
        <v>0</v>
      </c>
      <c r="ABC290" s="21">
        <f t="shared" si="1899"/>
        <v>0</v>
      </c>
      <c r="ABD290" s="21">
        <f t="shared" si="1899"/>
        <v>0</v>
      </c>
      <c r="ABE290" s="21">
        <f t="shared" si="1899"/>
        <v>0</v>
      </c>
      <c r="ABF290" s="21">
        <f t="shared" si="1899"/>
        <v>0</v>
      </c>
      <c r="ABG290" s="21">
        <f t="shared" si="1899"/>
        <v>0</v>
      </c>
      <c r="ABH290" s="21">
        <f t="shared" si="1899"/>
        <v>0</v>
      </c>
      <c r="ABI290" s="21">
        <f t="shared" si="1899"/>
        <v>0</v>
      </c>
      <c r="ABJ290" s="21">
        <f t="shared" si="1899"/>
        <v>0</v>
      </c>
      <c r="ABK290" s="21">
        <f t="shared" si="1899"/>
        <v>0</v>
      </c>
      <c r="ABL290" s="38">
        <f t="shared" si="1899"/>
        <v>0</v>
      </c>
    </row>
    <row r="291" spans="1:740" x14ac:dyDescent="0.25">
      <c r="A291" s="8"/>
      <c r="B291" s="8"/>
      <c r="C291" s="8"/>
      <c r="D291" s="8"/>
      <c r="E291" s="8"/>
      <c r="F291" s="8"/>
      <c r="G291" s="8"/>
      <c r="H291" s="8"/>
      <c r="I291" s="9"/>
      <c r="J291" s="9"/>
      <c r="K291" s="8"/>
      <c r="L291" s="9"/>
      <c r="EP291" s="4">
        <f t="shared" si="1629"/>
        <v>5.4</v>
      </c>
      <c r="EQ291" s="15">
        <v>55</v>
      </c>
      <c r="ER291" s="37">
        <f t="shared" si="1848"/>
        <v>0</v>
      </c>
      <c r="ES291" s="21">
        <f t="shared" si="1848"/>
        <v>0</v>
      </c>
      <c r="ET291" s="21">
        <f t="shared" si="1848"/>
        <v>0</v>
      </c>
      <c r="EU291" s="21">
        <f t="shared" si="1848"/>
        <v>0</v>
      </c>
      <c r="EV291" s="21">
        <f t="shared" si="1848"/>
        <v>0</v>
      </c>
      <c r="EW291" s="21">
        <f t="shared" si="1848"/>
        <v>0</v>
      </c>
      <c r="EX291" s="21">
        <f t="shared" si="1848"/>
        <v>0</v>
      </c>
      <c r="EY291" s="21">
        <f t="shared" si="1848"/>
        <v>0</v>
      </c>
      <c r="EZ291" s="21">
        <f t="shared" si="1848"/>
        <v>0</v>
      </c>
      <c r="FA291" s="21">
        <f t="shared" si="1848"/>
        <v>0</v>
      </c>
      <c r="FB291" s="38">
        <f t="shared" si="1849"/>
        <v>0</v>
      </c>
      <c r="FC291" s="43">
        <f t="shared" si="1849"/>
        <v>0</v>
      </c>
      <c r="FD291" s="21">
        <f t="shared" si="1849"/>
        <v>0</v>
      </c>
      <c r="FE291" s="21">
        <f t="shared" si="1849"/>
        <v>0</v>
      </c>
      <c r="FF291" s="21">
        <f t="shared" si="1849"/>
        <v>0</v>
      </c>
      <c r="FG291" s="21">
        <f t="shared" si="1849"/>
        <v>0</v>
      </c>
      <c r="FH291" s="21">
        <f t="shared" si="1849"/>
        <v>0</v>
      </c>
      <c r="FI291" s="21">
        <f t="shared" si="1849"/>
        <v>0</v>
      </c>
      <c r="FJ291" s="21">
        <f t="shared" si="1849"/>
        <v>0</v>
      </c>
      <c r="FK291" s="21">
        <f t="shared" si="1849"/>
        <v>0</v>
      </c>
      <c r="FL291" s="21">
        <f t="shared" si="1850"/>
        <v>0</v>
      </c>
      <c r="FM291" s="82">
        <f t="shared" si="1850"/>
        <v>0</v>
      </c>
      <c r="FN291" s="37">
        <f t="shared" si="1850"/>
        <v>0</v>
      </c>
      <c r="FO291" s="21">
        <f t="shared" si="1850"/>
        <v>0</v>
      </c>
      <c r="FP291" s="21">
        <f t="shared" si="1850"/>
        <v>0</v>
      </c>
      <c r="FQ291" s="21">
        <f t="shared" si="1850"/>
        <v>0</v>
      </c>
      <c r="FR291" s="21">
        <f t="shared" si="1850"/>
        <v>0</v>
      </c>
      <c r="FS291" s="21">
        <f t="shared" si="1850"/>
        <v>0</v>
      </c>
      <c r="FT291" s="21">
        <f t="shared" si="1850"/>
        <v>0</v>
      </c>
      <c r="FU291" s="21">
        <f t="shared" si="1850"/>
        <v>4</v>
      </c>
      <c r="FV291" s="21">
        <f t="shared" si="1851"/>
        <v>4</v>
      </c>
      <c r="FW291" s="21">
        <f t="shared" si="1851"/>
        <v>0</v>
      </c>
      <c r="FX291" s="38">
        <f t="shared" si="1851"/>
        <v>0</v>
      </c>
      <c r="FY291" s="43">
        <f t="shared" si="1851"/>
        <v>0</v>
      </c>
      <c r="FZ291" s="21">
        <f t="shared" si="1851"/>
        <v>0</v>
      </c>
      <c r="GA291" s="21">
        <f t="shared" si="1851"/>
        <v>0</v>
      </c>
      <c r="GB291" s="21">
        <f t="shared" si="1851"/>
        <v>0</v>
      </c>
      <c r="GC291" s="21">
        <f t="shared" si="1851"/>
        <v>0</v>
      </c>
      <c r="GD291" s="21">
        <f t="shared" si="1851"/>
        <v>0</v>
      </c>
      <c r="GE291" s="21">
        <f t="shared" si="1851"/>
        <v>0</v>
      </c>
      <c r="GF291" s="21">
        <f t="shared" si="1851"/>
        <v>0</v>
      </c>
      <c r="GG291" s="21">
        <f t="shared" si="1851"/>
        <v>0</v>
      </c>
      <c r="GH291" s="21">
        <f t="shared" si="1851"/>
        <v>0</v>
      </c>
      <c r="GI291" s="38">
        <f t="shared" si="1851"/>
        <v>0</v>
      </c>
      <c r="GK291" s="4">
        <f t="shared" si="1630"/>
        <v>5.4</v>
      </c>
      <c r="GL291" s="15">
        <v>55</v>
      </c>
      <c r="GM291" s="37">
        <f t="shared" ref="GM291:GM298" si="1900">IF(OR(AND(INT(1000*GM$225/500)-1000*GM$225/500=0,INT(1000*$GK291/500)-1000*$GK291/500=0),ZU291&gt;4),ER291,IF(AND(ZU291=4,OR(INT(1000*GM$225/500)-1000*GM$225/500=0,INT(1000*$GK291/500)-1000*$GK291/500=0)),ER291,0))</f>
        <v>0</v>
      </c>
      <c r="GN291" s="21">
        <f t="shared" ref="GN291:GN298" si="1901">IF(OR(AND(INT(1000*GN$225/500)-1000*GN$225/500=0,INT(1000*$GK291/500)-1000*$GK291/500=0),ZV291&gt;4),ES291,IF(AND(ZV291=4,OR(INT(1000*GN$225/500)-1000*GN$225/500=0,INT(1000*$GK291/500)-1000*$GK291/500=0)),ES291,0))</f>
        <v>0</v>
      </c>
      <c r="GO291" s="21">
        <f t="shared" ref="GO291:GO298" si="1902">IF(OR(AND(INT(1000*GO$225/500)-1000*GO$225/500=0,INT(1000*$GK291/500)-1000*$GK291/500=0),ZW291&gt;4),ET291,IF(AND(ZW291=4,OR(INT(1000*GO$225/500)-1000*GO$225/500=0,INT(1000*$GK291/500)-1000*$GK291/500=0)),ET291,0))</f>
        <v>0</v>
      </c>
      <c r="GP291" s="21">
        <f t="shared" ref="GP291:GP298" si="1903">IF(OR(AND(INT(1000*GP$225/500)-1000*GP$225/500=0,INT(1000*$GK291/500)-1000*$GK291/500=0),ZX291&gt;4),EU291,IF(AND(ZX291=4,OR(INT(1000*GP$225/500)-1000*GP$225/500=0,INT(1000*$GK291/500)-1000*$GK291/500=0)),EU291,0))</f>
        <v>0</v>
      </c>
      <c r="GQ291" s="21">
        <f t="shared" ref="GQ291:GQ298" si="1904">IF(OR(AND(INT(1000*GQ$225/500)-1000*GQ$225/500=0,INT(1000*$GK291/500)-1000*$GK291/500=0),ZY291&gt;4),EV291,IF(AND(ZY291=4,OR(INT(1000*GQ$225/500)-1000*GQ$225/500=0,INT(1000*$GK291/500)-1000*$GK291/500=0)),EV291,0))</f>
        <v>0</v>
      </c>
      <c r="GR291" s="21">
        <f t="shared" ref="GR291:GR298" si="1905">IF(OR(AND(INT(1000*GR$225/500)-1000*GR$225/500=0,INT(1000*$GK291/500)-1000*$GK291/500=0),ZZ291&gt;4),EW291,IF(AND(ZZ291=4,OR(INT(1000*GR$225/500)-1000*GR$225/500=0,INT(1000*$GK291/500)-1000*$GK291/500=0)),EW291,0))</f>
        <v>0</v>
      </c>
      <c r="GS291" s="21">
        <f t="shared" ref="GS291:GS298" si="1906">IF(OR(AND(INT(1000*GS$225/500)-1000*GS$225/500=0,INT(1000*$GK291/500)-1000*$GK291/500=0),AAA291&gt;4),EX291,IF(AND(AAA291=4,OR(INT(1000*GS$225/500)-1000*GS$225/500=0,INT(1000*$GK291/500)-1000*$GK291/500=0)),EX291,0))</f>
        <v>0</v>
      </c>
      <c r="GT291" s="21">
        <f t="shared" ref="GT291:GT298" si="1907">IF(OR(AND(INT(1000*GT$225/500)-1000*GT$225/500=0,INT(1000*$GK291/500)-1000*$GK291/500=0),AAB291&gt;4),EY291,IF(AND(AAB291=4,OR(INT(1000*GT$225/500)-1000*GT$225/500=0,INT(1000*$GK291/500)-1000*$GK291/500=0)),EY291,0))</f>
        <v>0</v>
      </c>
      <c r="GU291" s="21">
        <f t="shared" ref="GU291:GU298" si="1908">IF(OR(AND(INT(1000*GU$225/500)-1000*GU$225/500=0,INT(1000*$GK291/500)-1000*$GK291/500=0),AAC291&gt;4),EZ291,IF(AND(AAC291=4,OR(INT(1000*GU$225/500)-1000*GU$225/500=0,INT(1000*$GK291/500)-1000*$GK291/500=0)),EZ291,0))</f>
        <v>0</v>
      </c>
      <c r="GV291" s="21">
        <f t="shared" ref="GV291:GV298" si="1909">IF(OR(AND(INT(1000*GV$225/500)-1000*GV$225/500=0,INT(1000*$GK291/500)-1000*$GK291/500=0),AAD291&gt;4),FA291,IF(AND(AAD291=4,OR(INT(1000*GV$225/500)-1000*GV$225/500=0,INT(1000*$GK291/500)-1000*$GK291/500=0)),FA291,0))</f>
        <v>0</v>
      </c>
      <c r="GW291" s="38">
        <f t="shared" ref="GW291:GW298" si="1910">IF(OR(AND(INT(1000*GW$225/500)-1000*GW$225/500=0,INT(1000*$GK291/500)-1000*$GK291/500=0),AAE291&gt;4),FB291,IF(AND(AAE291=4,OR(INT(1000*GW$225/500)-1000*GW$225/500=0,INT(1000*$GK291/500)-1000*$GK291/500=0)),FB291,0))</f>
        <v>0</v>
      </c>
      <c r="GX291" s="43">
        <f t="shared" ref="GX291:GX298" si="1911">IF(OR(AND(INT(1000*GX$225/500)-1000*GX$225/500=0,INT(1000*$GK291/500)-1000*$GK291/500=0),AAF291&gt;4),FC291,IF(AND(AAF291=4,OR(INT(1000*GX$225/500)-1000*GX$225/500=0,INT(1000*$GK291/500)-1000*$GK291/500=0)),FC291,0))</f>
        <v>0</v>
      </c>
      <c r="GY291" s="21">
        <f t="shared" ref="GY291:GY298" si="1912">IF(OR(AND(INT(1000*GY$225/500)-1000*GY$225/500=0,INT(1000*$GK291/500)-1000*$GK291/500=0),AAG291&gt;4),FD291,IF(AND(AAG291=4,OR(INT(1000*GY$225/500)-1000*GY$225/500=0,INT(1000*$GK291/500)-1000*$GK291/500=0)),FD291,0))</f>
        <v>0</v>
      </c>
      <c r="GZ291" s="21">
        <f t="shared" ref="GZ291:GZ298" si="1913">IF(OR(AND(INT(1000*GZ$225/500)-1000*GZ$225/500=0,INT(1000*$GK291/500)-1000*$GK291/500=0),AAH291&gt;4),FE291,IF(AND(AAH291=4,OR(INT(1000*GZ$225/500)-1000*GZ$225/500=0,INT(1000*$GK291/500)-1000*$GK291/500=0)),FE291,0))</f>
        <v>0</v>
      </c>
      <c r="HA291" s="21">
        <f t="shared" ref="HA291:HA298" si="1914">IF(OR(AND(INT(1000*HA$225/500)-1000*HA$225/500=0,INT(1000*$GK291/500)-1000*$GK291/500=0),AAI291&gt;4),FF291,IF(AND(AAI291=4,OR(INT(1000*HA$225/500)-1000*HA$225/500=0,INT(1000*$GK291/500)-1000*$GK291/500=0)),FF291,0))</f>
        <v>0</v>
      </c>
      <c r="HB291" s="21">
        <f t="shared" ref="HB291:HB298" si="1915">IF(OR(AND(INT(1000*HB$225/500)-1000*HB$225/500=0,INT(1000*$GK291/500)-1000*$GK291/500=0),AAJ291&gt;4),FG291,IF(AND(AAJ291=4,OR(INT(1000*HB$225/500)-1000*HB$225/500=0,INT(1000*$GK291/500)-1000*$GK291/500=0)),FG291,0))</f>
        <v>0</v>
      </c>
      <c r="HC291" s="21">
        <f t="shared" ref="HC291:HC298" si="1916">IF(OR(AND(INT(1000*HC$225/500)-1000*HC$225/500=0,INT(1000*$GK291/500)-1000*$GK291/500=0),AAK291&gt;4),FH291,IF(AND(AAK291=4,OR(INT(1000*HC$225/500)-1000*HC$225/500=0,INT(1000*$GK291/500)-1000*$GK291/500=0)),FH291,0))</f>
        <v>0</v>
      </c>
      <c r="HD291" s="21">
        <f t="shared" ref="HD291:HD298" si="1917">IF(OR(AND(INT(1000*HD$225/500)-1000*HD$225/500=0,INT(1000*$GK291/500)-1000*$GK291/500=0),AAL291&gt;4),FI291,IF(AND(AAL291=4,OR(INT(1000*HD$225/500)-1000*HD$225/500=0,INT(1000*$GK291/500)-1000*$GK291/500=0)),FI291,0))</f>
        <v>0</v>
      </c>
      <c r="HE291" s="21">
        <f t="shared" ref="HE291:HE298" si="1918">IF(OR(AND(INT(1000*HE$225/500)-1000*HE$225/500=0,INT(1000*$GK291/500)-1000*$GK291/500=0),AAM291&gt;4),FJ291,IF(AND(AAM291=4,OR(INT(1000*HE$225/500)-1000*HE$225/500=0,INT(1000*$GK291/500)-1000*$GK291/500=0)),FJ291,0))</f>
        <v>0</v>
      </c>
      <c r="HF291" s="21">
        <f t="shared" ref="HF291:HF298" si="1919">IF(OR(AND(INT(1000*HF$225/500)-1000*HF$225/500=0,INT(1000*$GK291/500)-1000*$GK291/500=0),AAN291&gt;4),FK291,IF(AND(AAN291=4,OR(INT(1000*HF$225/500)-1000*HF$225/500=0,INT(1000*$GK291/500)-1000*$GK291/500=0)),FK291,0))</f>
        <v>0</v>
      </c>
      <c r="HG291" s="21">
        <f t="shared" ref="HG291:HG298" si="1920">IF(OR(AND(INT(1000*HG$225/500)-1000*HG$225/500=0,INT(1000*$GK291/500)-1000*$GK291/500=0),AAO291&gt;4),FL291,IF(AND(AAO291=4,OR(INT(1000*HG$225/500)-1000*HG$225/500=0,INT(1000*$GK291/500)-1000*$GK291/500=0)),FL291,0))</f>
        <v>0</v>
      </c>
      <c r="HH291" s="82">
        <f t="shared" ref="HH291:HH298" si="1921">IF(OR(AND(INT(1000*HH$225/500)-1000*HH$225/500=0,INT(1000*$GK291/500)-1000*$GK291/500=0),AAP291&gt;4),FM291,IF(AND(AAP291=4,OR(INT(1000*HH$225/500)-1000*HH$225/500=0,INT(1000*$GK291/500)-1000*$GK291/500=0)),FM291,0))</f>
        <v>0</v>
      </c>
      <c r="HI291" s="37">
        <f t="shared" ref="HI291:HI298" si="1922">IF(OR(AND(INT(1000*HI$225/500)-1000*HI$225/500=0,INT(1000*$GK291/500)-1000*$GK291/500=0),AAQ291&gt;4),FN291,IF(AND(AAQ291=4,OR(INT(1000*HI$225/500)-1000*HI$225/500=0,INT(1000*$GK291/500)-1000*$GK291/500=0)),FN291,0))</f>
        <v>0</v>
      </c>
      <c r="HJ291" s="21">
        <f t="shared" ref="HJ291:HJ298" si="1923">IF(OR(AND(INT(1000*HJ$225/500)-1000*HJ$225/500=0,INT(1000*$GK291/500)-1000*$GK291/500=0),AAR291&gt;4),FO291,IF(AND(AAR291=4,OR(INT(1000*HJ$225/500)-1000*HJ$225/500=0,INT(1000*$GK291/500)-1000*$GK291/500=0)),FO291,0))</f>
        <v>0</v>
      </c>
      <c r="HK291" s="21">
        <f t="shared" ref="HK291:HK298" si="1924">IF(OR(AND(INT(1000*HK$225/500)-1000*HK$225/500=0,INT(1000*$GK291/500)-1000*$GK291/500=0),AAS291&gt;4),FP291,IF(AND(AAS291=4,OR(INT(1000*HK$225/500)-1000*HK$225/500=0,INT(1000*$GK291/500)-1000*$GK291/500=0)),FP291,0))</f>
        <v>0</v>
      </c>
      <c r="HL291" s="21">
        <f t="shared" ref="HL291:HL298" si="1925">IF(OR(AND(INT(1000*HL$225/500)-1000*HL$225/500=0,INT(1000*$GK291/500)-1000*$GK291/500=0),AAT291&gt;4),FQ291,IF(AND(AAT291=4,OR(INT(1000*HL$225/500)-1000*HL$225/500=0,INT(1000*$GK291/500)-1000*$GK291/500=0)),FQ291,0))</f>
        <v>0</v>
      </c>
      <c r="HM291" s="21">
        <f t="shared" ref="HM291:HM298" si="1926">IF(OR(AND(INT(1000*HM$225/500)-1000*HM$225/500=0,INT(1000*$GK291/500)-1000*$GK291/500=0),AAU291&gt;4),FR291,IF(AND(AAU291=4,OR(INT(1000*HM$225/500)-1000*HM$225/500=0,INT(1000*$GK291/500)-1000*$GK291/500=0)),FR291,0))</f>
        <v>0</v>
      </c>
      <c r="HN291" s="21">
        <f t="shared" ref="HN291:HN298" si="1927">IF(OR(AND(INT(1000*HN$225/500)-1000*HN$225/500=0,INT(1000*$GK291/500)-1000*$GK291/500=0),AAV291&gt;4),FS291,IF(AND(AAV291=4,OR(INT(1000*HN$225/500)-1000*HN$225/500=0,INT(1000*$GK291/500)-1000*$GK291/500=0)),FS291,0))</f>
        <v>0</v>
      </c>
      <c r="HO291" s="21">
        <f t="shared" ref="HO291:HO298" si="1928">IF(OR(AND(INT(1000*HO$225/500)-1000*HO$225/500=0,INT(1000*$GK291/500)-1000*$GK291/500=0),AAW291&gt;4),FT291,IF(AND(AAW291=4,OR(INT(1000*HO$225/500)-1000*HO$225/500=0,INT(1000*$GK291/500)-1000*$GK291/500=0)),FT291,0))</f>
        <v>0</v>
      </c>
      <c r="HP291" s="21">
        <f t="shared" ref="HP291:HP298" si="1929">IF(OR(AND(INT(1000*HP$225/500)-1000*HP$225/500=0,INT(1000*$GK291/500)-1000*$GK291/500=0),AAX291&gt;4),FU291,IF(AND(AAX291=4,OR(INT(1000*HP$225/500)-1000*HP$225/500=0,INT(1000*$GK291/500)-1000*$GK291/500=0)),FU291,0))</f>
        <v>0</v>
      </c>
      <c r="HQ291" s="21">
        <f t="shared" ref="HQ291:HQ298" si="1930">IF(OR(AND(INT(1000*HQ$225/500)-1000*HQ$225/500=0,INT(1000*$GK291/500)-1000*$GK291/500=0),AAY291&gt;4),FV291,IF(AND(AAY291=4,OR(INT(1000*HQ$225/500)-1000*HQ$225/500=0,INT(1000*$GK291/500)-1000*$GK291/500=0)),FV291,0))</f>
        <v>0</v>
      </c>
      <c r="HR291" s="21">
        <f t="shared" ref="HR291:HR298" si="1931">IF(OR(AND(INT(1000*HR$225/500)-1000*HR$225/500=0,INT(1000*$GK291/500)-1000*$GK291/500=0),AAZ291&gt;4),FW291,IF(AND(AAZ291=4,OR(INT(1000*HR$225/500)-1000*HR$225/500=0,INT(1000*$GK291/500)-1000*$GK291/500=0)),FW291,0))</f>
        <v>0</v>
      </c>
      <c r="HS291" s="38">
        <f t="shared" ref="HS291:HS298" si="1932">IF(OR(AND(INT(1000*HS$225/500)-1000*HS$225/500=0,INT(1000*$GK291/500)-1000*$GK291/500=0),ABA291&gt;4),FX291,IF(AND(ABA291=4,OR(INT(1000*HS$225/500)-1000*HS$225/500=0,INT(1000*$GK291/500)-1000*$GK291/500=0)),FX291,0))</f>
        <v>0</v>
      </c>
      <c r="HT291" s="43">
        <f t="shared" ref="HT291:HT298" si="1933">IF(OR(AND(INT(1000*HT$225/500)-1000*HT$225/500=0,INT(1000*$GK291/500)-1000*$GK291/500=0),ABB291&gt;4),FY291,IF(AND(ABB291=4,OR(INT(1000*HT$225/500)-1000*HT$225/500=0,INT(1000*$GK291/500)-1000*$GK291/500=0)),FY291,0))</f>
        <v>0</v>
      </c>
      <c r="HU291" s="21">
        <f t="shared" ref="HU291:HU298" si="1934">IF(OR(AND(INT(1000*HU$225/500)-1000*HU$225/500=0,INT(1000*$GK291/500)-1000*$GK291/500=0),ABC291&gt;4),FZ291,IF(AND(ABC291=4,OR(INT(1000*HU$225/500)-1000*HU$225/500=0,INT(1000*$GK291/500)-1000*$GK291/500=0)),FZ291,0))</f>
        <v>0</v>
      </c>
      <c r="HV291" s="21">
        <f t="shared" ref="HV291:HV298" si="1935">IF(OR(AND(INT(1000*HV$225/500)-1000*HV$225/500=0,INT(1000*$GK291/500)-1000*$GK291/500=0),ABD291&gt;4),GA291,IF(AND(ABD291=4,OR(INT(1000*HV$225/500)-1000*HV$225/500=0,INT(1000*$GK291/500)-1000*$GK291/500=0)),GA291,0))</f>
        <v>0</v>
      </c>
      <c r="HW291" s="21">
        <f t="shared" ref="HW291:HW298" si="1936">IF(OR(AND(INT(1000*HW$225/500)-1000*HW$225/500=0,INT(1000*$GK291/500)-1000*$GK291/500=0),ABE291&gt;4),GB291,IF(AND(ABE291=4,OR(INT(1000*HW$225/500)-1000*HW$225/500=0,INT(1000*$GK291/500)-1000*$GK291/500=0)),GB291,0))</f>
        <v>0</v>
      </c>
      <c r="HX291" s="21">
        <f t="shared" ref="HX291:HX298" si="1937">IF(OR(AND(INT(1000*HX$225/500)-1000*HX$225/500=0,INT(1000*$GK291/500)-1000*$GK291/500=0),ABF291&gt;4),GC291,IF(AND(ABF291=4,OR(INT(1000*HX$225/500)-1000*HX$225/500=0,INT(1000*$GK291/500)-1000*$GK291/500=0)),GC291,0))</f>
        <v>0</v>
      </c>
      <c r="HY291" s="21">
        <f t="shared" ref="HY291:HY298" si="1938">IF(OR(AND(INT(1000*HY$225/500)-1000*HY$225/500=0,INT(1000*$GK291/500)-1000*$GK291/500=0),ABG291&gt;4),GD291,IF(AND(ABG291=4,OR(INT(1000*HY$225/500)-1000*HY$225/500=0,INT(1000*$GK291/500)-1000*$GK291/500=0)),GD291,0))</f>
        <v>0</v>
      </c>
      <c r="HZ291" s="21">
        <f t="shared" ref="HZ291:HZ298" si="1939">IF(OR(AND(INT(1000*HZ$225/500)-1000*HZ$225/500=0,INT(1000*$GK291/500)-1000*$GK291/500=0),ABH291&gt;4),GE291,IF(AND(ABH291=4,OR(INT(1000*HZ$225/500)-1000*HZ$225/500=0,INT(1000*$GK291/500)-1000*$GK291/500=0)),GE291,0))</f>
        <v>0</v>
      </c>
      <c r="IA291" s="21">
        <f t="shared" ref="IA291:IA298" si="1940">IF(OR(AND(INT(1000*IA$225/500)-1000*IA$225/500=0,INT(1000*$GK291/500)-1000*$GK291/500=0),ABI291&gt;4),GF291,IF(AND(ABI291=4,OR(INT(1000*IA$225/500)-1000*IA$225/500=0,INT(1000*$GK291/500)-1000*$GK291/500=0)),GF291,0))</f>
        <v>0</v>
      </c>
      <c r="IB291" s="21">
        <f t="shared" ref="IB291:IB298" si="1941">IF(OR(AND(INT(1000*IB$225/500)-1000*IB$225/500=0,INT(1000*$GK291/500)-1000*$GK291/500=0),ABJ291&gt;4),GG291,IF(AND(ABJ291=4,OR(INT(1000*IB$225/500)-1000*IB$225/500=0,INT(1000*$GK291/500)-1000*$GK291/500=0)),GG291,0))</f>
        <v>0</v>
      </c>
      <c r="IC291" s="21">
        <f t="shared" ref="IC291:IC298" si="1942">IF(OR(AND(INT(1000*IC$225/500)-1000*IC$225/500=0,INT(1000*$GK291/500)-1000*$GK291/500=0),ABK291&gt;4),GH291,IF(AND(ABK291=4,OR(INT(1000*IC$225/500)-1000*IC$225/500=0,INT(1000*$GK291/500)-1000*$GK291/500=0)),GH291,0))</f>
        <v>0</v>
      </c>
      <c r="ID291" s="38">
        <f t="shared" ref="ID291:ID298" si="1943">IF(OR(AND(INT(1000*ID$225/500)-1000*ID$225/500=0,INT(1000*$GK291/500)-1000*$GK291/500=0),ABL291&gt;4),GI291,IF(AND(ABL291=4,OR(INT(1000*ID$225/500)-1000*ID$225/500=0,INT(1000*$GK291/500)-1000*$GK291/500=0)),GI291,0))</f>
        <v>0</v>
      </c>
      <c r="IG291" s="15">
        <v>55</v>
      </c>
      <c r="IH291" s="37"/>
      <c r="II291" s="21"/>
      <c r="IJ291" s="21"/>
      <c r="IK291" s="21"/>
      <c r="IL291" s="21"/>
      <c r="IM291" s="21"/>
      <c r="IN291" s="21"/>
      <c r="IO291" s="21"/>
      <c r="IP291" s="21"/>
      <c r="IQ291" s="21"/>
      <c r="IR291" s="38"/>
      <c r="IS291" s="43"/>
      <c r="IT291" s="21"/>
      <c r="IU291" s="21"/>
      <c r="IV291" s="21"/>
      <c r="IW291" s="21"/>
      <c r="IX291" s="21"/>
      <c r="IY291" s="21"/>
      <c r="IZ291" s="21"/>
      <c r="JA291" s="21"/>
      <c r="JB291" s="21"/>
      <c r="JC291" s="82"/>
      <c r="JD291" s="37"/>
      <c r="JE291" s="21"/>
      <c r="JF291" s="21"/>
      <c r="JG291" s="21"/>
      <c r="JH291" s="21"/>
      <c r="JI291" s="21"/>
      <c r="JJ291" s="21"/>
      <c r="JK291" s="21"/>
      <c r="JL291" s="21"/>
      <c r="JM291" s="21"/>
      <c r="JN291" s="38"/>
      <c r="JO291" s="43"/>
      <c r="JP291" s="21"/>
      <c r="JQ291" s="21"/>
      <c r="JR291" s="21"/>
      <c r="JS291" s="21"/>
      <c r="JT291" s="21"/>
      <c r="JU291" s="21"/>
      <c r="JV291" s="21"/>
      <c r="JW291" s="21"/>
      <c r="JX291" s="21"/>
      <c r="JY291" s="38"/>
      <c r="KD291" s="4">
        <f t="shared" si="1631"/>
        <v>5.4</v>
      </c>
      <c r="KE291" s="15">
        <v>55</v>
      </c>
      <c r="KF291" s="37">
        <f t="shared" si="1632"/>
        <v>0</v>
      </c>
      <c r="KG291" s="21">
        <f t="shared" si="1633"/>
        <v>0</v>
      </c>
      <c r="KH291" s="21">
        <f t="shared" si="1634"/>
        <v>0</v>
      </c>
      <c r="KI291" s="21">
        <f t="shared" si="1635"/>
        <v>0</v>
      </c>
      <c r="KJ291" s="21">
        <f t="shared" si="1636"/>
        <v>0</v>
      </c>
      <c r="KK291" s="21">
        <f t="shared" si="1637"/>
        <v>0</v>
      </c>
      <c r="KL291" s="21">
        <f t="shared" si="1638"/>
        <v>0</v>
      </c>
      <c r="KM291" s="21">
        <f t="shared" si="1639"/>
        <v>0</v>
      </c>
      <c r="KN291" s="21">
        <f t="shared" si="1640"/>
        <v>0</v>
      </c>
      <c r="KO291" s="21">
        <f t="shared" si="1641"/>
        <v>0</v>
      </c>
      <c r="KP291" s="38">
        <f t="shared" si="1642"/>
        <v>0</v>
      </c>
      <c r="KQ291" s="43">
        <f t="shared" si="1643"/>
        <v>0</v>
      </c>
      <c r="KR291" s="21">
        <f t="shared" si="1644"/>
        <v>0</v>
      </c>
      <c r="KS291" s="21">
        <f t="shared" si="1645"/>
        <v>0</v>
      </c>
      <c r="KT291" s="21">
        <f t="shared" si="1646"/>
        <v>0</v>
      </c>
      <c r="KU291" s="21">
        <f t="shared" si="1647"/>
        <v>0</v>
      </c>
      <c r="KV291" s="21">
        <f t="shared" si="1648"/>
        <v>0</v>
      </c>
      <c r="KW291" s="21">
        <f t="shared" si="1649"/>
        <v>0</v>
      </c>
      <c r="KX291" s="21">
        <f t="shared" si="1650"/>
        <v>0</v>
      </c>
      <c r="KY291" s="21">
        <f t="shared" si="1651"/>
        <v>0</v>
      </c>
      <c r="KZ291" s="21">
        <f t="shared" si="1652"/>
        <v>0</v>
      </c>
      <c r="LA291" s="82">
        <f t="shared" si="1653"/>
        <v>0</v>
      </c>
      <c r="LB291" s="37">
        <f t="shared" si="1654"/>
        <v>0</v>
      </c>
      <c r="LC291" s="21">
        <f t="shared" si="1655"/>
        <v>0</v>
      </c>
      <c r="LD291" s="21">
        <f t="shared" si="1656"/>
        <v>0</v>
      </c>
      <c r="LE291" s="21">
        <f t="shared" si="1657"/>
        <v>0</v>
      </c>
      <c r="LF291" s="21">
        <f t="shared" si="1658"/>
        <v>0</v>
      </c>
      <c r="LG291" s="21">
        <f t="shared" si="1659"/>
        <v>0</v>
      </c>
      <c r="LH291" s="21">
        <f t="shared" si="1660"/>
        <v>0</v>
      </c>
      <c r="LI291" s="21">
        <f t="shared" si="1661"/>
        <v>-4</v>
      </c>
      <c r="LJ291" s="21">
        <f t="shared" si="1662"/>
        <v>-4</v>
      </c>
      <c r="LK291" s="21">
        <f t="shared" si="1663"/>
        <v>0</v>
      </c>
      <c r="LL291" s="38">
        <f t="shared" si="1664"/>
        <v>0</v>
      </c>
      <c r="LM291" s="43">
        <f t="shared" si="1665"/>
        <v>0</v>
      </c>
      <c r="LN291" s="21">
        <f t="shared" si="1666"/>
        <v>0</v>
      </c>
      <c r="LO291" s="21">
        <f t="shared" si="1667"/>
        <v>0</v>
      </c>
      <c r="LP291" s="21">
        <f t="shared" si="1668"/>
        <v>0</v>
      </c>
      <c r="LQ291" s="21">
        <f t="shared" si="1669"/>
        <v>0</v>
      </c>
      <c r="LR291" s="21">
        <f t="shared" si="1670"/>
        <v>0</v>
      </c>
      <c r="LS291" s="21">
        <f t="shared" si="1671"/>
        <v>0</v>
      </c>
      <c r="LT291" s="21">
        <f t="shared" si="1672"/>
        <v>0</v>
      </c>
      <c r="LU291" s="21">
        <f t="shared" si="1673"/>
        <v>0</v>
      </c>
      <c r="LV291" s="21">
        <f t="shared" si="1674"/>
        <v>0</v>
      </c>
      <c r="LW291" s="38">
        <f t="shared" si="1675"/>
        <v>0</v>
      </c>
      <c r="NS291"/>
      <c r="NU291" s="84"/>
      <c r="NV291" s="152">
        <f>NV290/$NX$68</f>
        <v>1</v>
      </c>
      <c r="NW291" s="152"/>
      <c r="NX291" s="152">
        <f t="shared" ref="NX291" si="1944">NX290/$NX$68</f>
        <v>0</v>
      </c>
      <c r="NY291" s="152"/>
      <c r="NZ291" s="152">
        <f t="shared" ref="NZ291" si="1945">NZ290/$NX$68</f>
        <v>0</v>
      </c>
      <c r="OA291" s="152"/>
      <c r="OB291" s="152">
        <f t="shared" ref="OB291" si="1946">OB290/$NX$68</f>
        <v>0</v>
      </c>
      <c r="OC291" s="152"/>
      <c r="OD291" s="152">
        <f t="shared" ref="OD291" si="1947">OD290/$NX$68</f>
        <v>0</v>
      </c>
      <c r="OE291" s="152"/>
      <c r="OF291" s="152">
        <f t="shared" ref="OF291" si="1948">OF290/$NX$68</f>
        <v>0</v>
      </c>
      <c r="OG291" s="152"/>
      <c r="OH291" s="152">
        <f t="shared" ref="OH291" si="1949">OH290/$NX$68</f>
        <v>0</v>
      </c>
      <c r="OI291" s="152"/>
      <c r="OJ291" s="152">
        <f t="shared" ref="OJ291" si="1950">OJ290/$NX$68</f>
        <v>0</v>
      </c>
      <c r="OK291" s="152"/>
      <c r="OL291" s="152">
        <f t="shared" ref="OL291" si="1951">OL290/$NX$68</f>
        <v>0</v>
      </c>
      <c r="OM291" s="86"/>
      <c r="ON291" s="86" t="s">
        <v>100</v>
      </c>
      <c r="OO291" s="86"/>
      <c r="OP291" s="86"/>
      <c r="OQ291" s="86">
        <f>SUM(NV291:OL291)</f>
        <v>1</v>
      </c>
      <c r="PG291" s="16"/>
      <c r="PK291"/>
      <c r="QY291" s="16"/>
      <c r="RC291"/>
      <c r="ZS291" s="4">
        <f t="shared" si="1724"/>
        <v>5.4</v>
      </c>
      <c r="ZT291" s="15">
        <v>55</v>
      </c>
      <c r="ZU291" s="37">
        <f t="shared" ref="ZU291:ABL291" si="1952">IF(ISNUMBER(INDEX(Asfalt,$ZT291,ZV$226)),INDEX(Asfalt,$ZT291,ZV$226),0)</f>
        <v>0</v>
      </c>
      <c r="ZV291" s="21">
        <f t="shared" si="1952"/>
        <v>0</v>
      </c>
      <c r="ZW291" s="21">
        <f t="shared" si="1952"/>
        <v>0</v>
      </c>
      <c r="ZX291" s="21">
        <f t="shared" si="1952"/>
        <v>0</v>
      </c>
      <c r="ZY291" s="21">
        <f t="shared" si="1952"/>
        <v>0</v>
      </c>
      <c r="ZZ291" s="21">
        <f t="shared" si="1952"/>
        <v>0</v>
      </c>
      <c r="AAA291" s="21">
        <f t="shared" si="1952"/>
        <v>0</v>
      </c>
      <c r="AAB291" s="21">
        <f t="shared" si="1952"/>
        <v>0</v>
      </c>
      <c r="AAC291" s="21">
        <f t="shared" si="1952"/>
        <v>0</v>
      </c>
      <c r="AAD291" s="21">
        <f t="shared" si="1952"/>
        <v>0</v>
      </c>
      <c r="AAE291" s="38">
        <f t="shared" si="1952"/>
        <v>0</v>
      </c>
      <c r="AAF291" s="43">
        <f t="shared" si="1952"/>
        <v>0</v>
      </c>
      <c r="AAG291" s="21">
        <f t="shared" si="1952"/>
        <v>0</v>
      </c>
      <c r="AAH291" s="21">
        <f t="shared" si="1952"/>
        <v>0</v>
      </c>
      <c r="AAI291" s="21">
        <f t="shared" si="1952"/>
        <v>0</v>
      </c>
      <c r="AAJ291" s="21">
        <f t="shared" si="1952"/>
        <v>0</v>
      </c>
      <c r="AAK291" s="21">
        <f t="shared" si="1952"/>
        <v>0</v>
      </c>
      <c r="AAL291" s="21">
        <f t="shared" si="1952"/>
        <v>0</v>
      </c>
      <c r="AAM291" s="21">
        <f t="shared" si="1952"/>
        <v>0</v>
      </c>
      <c r="AAN291" s="21">
        <f t="shared" si="1952"/>
        <v>0</v>
      </c>
      <c r="AAO291" s="21">
        <f t="shared" si="1952"/>
        <v>0</v>
      </c>
      <c r="AAP291" s="82">
        <f t="shared" si="1952"/>
        <v>0</v>
      </c>
      <c r="AAQ291" s="37">
        <f t="shared" si="1952"/>
        <v>0</v>
      </c>
      <c r="AAR291" s="21">
        <f t="shared" si="1952"/>
        <v>0</v>
      </c>
      <c r="AAS291" s="21">
        <f t="shared" si="1952"/>
        <v>0</v>
      </c>
      <c r="AAT291" s="21">
        <f t="shared" si="1952"/>
        <v>0</v>
      </c>
      <c r="AAU291" s="21">
        <f t="shared" si="1952"/>
        <v>0</v>
      </c>
      <c r="AAV291" s="21">
        <f t="shared" si="1952"/>
        <v>0</v>
      </c>
      <c r="AAW291" s="21">
        <f t="shared" si="1952"/>
        <v>0</v>
      </c>
      <c r="AAX291" s="21">
        <f t="shared" si="1952"/>
        <v>4</v>
      </c>
      <c r="AAY291" s="21">
        <f t="shared" si="1952"/>
        <v>4</v>
      </c>
      <c r="AAZ291" s="21">
        <f t="shared" si="1952"/>
        <v>0</v>
      </c>
      <c r="ABA291" s="38">
        <f t="shared" si="1952"/>
        <v>0</v>
      </c>
      <c r="ABB291" s="43">
        <f t="shared" si="1952"/>
        <v>0</v>
      </c>
      <c r="ABC291" s="21">
        <f t="shared" si="1952"/>
        <v>0</v>
      </c>
      <c r="ABD291" s="21">
        <f t="shared" si="1952"/>
        <v>0</v>
      </c>
      <c r="ABE291" s="21">
        <f t="shared" si="1952"/>
        <v>0</v>
      </c>
      <c r="ABF291" s="21">
        <f t="shared" si="1952"/>
        <v>0</v>
      </c>
      <c r="ABG291" s="21">
        <f t="shared" si="1952"/>
        <v>0</v>
      </c>
      <c r="ABH291" s="21">
        <f t="shared" si="1952"/>
        <v>0</v>
      </c>
      <c r="ABI291" s="21">
        <f t="shared" si="1952"/>
        <v>0</v>
      </c>
      <c r="ABJ291" s="21">
        <f t="shared" si="1952"/>
        <v>0</v>
      </c>
      <c r="ABK291" s="21">
        <f t="shared" si="1952"/>
        <v>0</v>
      </c>
      <c r="ABL291" s="38">
        <f t="shared" si="1952"/>
        <v>0</v>
      </c>
    </row>
    <row r="292" spans="1:740" ht="15.75" thickBot="1" x14ac:dyDescent="0.3">
      <c r="A292" s="8"/>
      <c r="B292" s="8"/>
      <c r="C292" s="8"/>
      <c r="D292" s="8"/>
      <c r="E292" s="8"/>
      <c r="F292" s="8"/>
      <c r="G292" s="8"/>
      <c r="H292" s="8"/>
      <c r="I292" s="9"/>
      <c r="J292" s="9"/>
      <c r="K292" s="8"/>
      <c r="L292" s="9"/>
      <c r="EP292" s="4">
        <f t="shared" ref="EP292:EP298" si="1953">IF(EQ292&gt;0,EQ292/10-0.1,"")</f>
        <v>5.5</v>
      </c>
      <c r="EQ292" s="15">
        <v>56</v>
      </c>
      <c r="ER292" s="39">
        <f t="shared" si="1848"/>
        <v>0</v>
      </c>
      <c r="ES292" s="40">
        <f t="shared" si="1848"/>
        <v>0</v>
      </c>
      <c r="ET292" s="40">
        <f t="shared" si="1848"/>
        <v>0</v>
      </c>
      <c r="EU292" s="40">
        <f t="shared" si="1848"/>
        <v>0</v>
      </c>
      <c r="EV292" s="40">
        <f t="shared" si="1848"/>
        <v>0</v>
      </c>
      <c r="EW292" s="40">
        <f t="shared" si="1848"/>
        <v>0</v>
      </c>
      <c r="EX292" s="40">
        <f t="shared" si="1848"/>
        <v>0</v>
      </c>
      <c r="EY292" s="40">
        <f t="shared" si="1848"/>
        <v>0</v>
      </c>
      <c r="EZ292" s="40">
        <f t="shared" si="1848"/>
        <v>0</v>
      </c>
      <c r="FA292" s="40">
        <f t="shared" si="1848"/>
        <v>0</v>
      </c>
      <c r="FB292" s="41">
        <f t="shared" si="1849"/>
        <v>0</v>
      </c>
      <c r="FC292" s="101">
        <f t="shared" si="1849"/>
        <v>0</v>
      </c>
      <c r="FD292" s="40">
        <f t="shared" si="1849"/>
        <v>0</v>
      </c>
      <c r="FE292" s="40">
        <f t="shared" si="1849"/>
        <v>0</v>
      </c>
      <c r="FF292" s="40">
        <f t="shared" si="1849"/>
        <v>0</v>
      </c>
      <c r="FG292" s="40">
        <f t="shared" si="1849"/>
        <v>0</v>
      </c>
      <c r="FH292" s="40">
        <f t="shared" si="1849"/>
        <v>0</v>
      </c>
      <c r="FI292" s="40">
        <f t="shared" si="1849"/>
        <v>0</v>
      </c>
      <c r="FJ292" s="40">
        <f t="shared" si="1849"/>
        <v>0</v>
      </c>
      <c r="FK292" s="40">
        <f t="shared" si="1849"/>
        <v>0</v>
      </c>
      <c r="FL292" s="40">
        <f t="shared" si="1850"/>
        <v>0</v>
      </c>
      <c r="FM292" s="93">
        <f t="shared" si="1850"/>
        <v>0</v>
      </c>
      <c r="FN292" s="39">
        <f t="shared" si="1850"/>
        <v>0</v>
      </c>
      <c r="FO292" s="40">
        <f t="shared" si="1850"/>
        <v>0</v>
      </c>
      <c r="FP292" s="40">
        <f t="shared" si="1850"/>
        <v>0</v>
      </c>
      <c r="FQ292" s="40">
        <f t="shared" si="1850"/>
        <v>0</v>
      </c>
      <c r="FR292" s="40">
        <f t="shared" si="1850"/>
        <v>0</v>
      </c>
      <c r="FS292" s="40">
        <f t="shared" si="1850"/>
        <v>0</v>
      </c>
      <c r="FT292" s="40">
        <f t="shared" si="1850"/>
        <v>0</v>
      </c>
      <c r="FU292" s="40">
        <f t="shared" si="1850"/>
        <v>4</v>
      </c>
      <c r="FV292" s="40">
        <f t="shared" si="1851"/>
        <v>4</v>
      </c>
      <c r="FW292" s="40">
        <f t="shared" si="1851"/>
        <v>0</v>
      </c>
      <c r="FX292" s="41">
        <f t="shared" si="1851"/>
        <v>0</v>
      </c>
      <c r="FY292" s="101">
        <f t="shared" si="1851"/>
        <v>0</v>
      </c>
      <c r="FZ292" s="40">
        <f t="shared" si="1851"/>
        <v>0</v>
      </c>
      <c r="GA292" s="40">
        <f t="shared" si="1851"/>
        <v>0</v>
      </c>
      <c r="GB292" s="40">
        <f t="shared" si="1851"/>
        <v>0</v>
      </c>
      <c r="GC292" s="40">
        <f t="shared" si="1851"/>
        <v>0</v>
      </c>
      <c r="GD292" s="40">
        <f t="shared" si="1851"/>
        <v>0</v>
      </c>
      <c r="GE292" s="40">
        <f t="shared" si="1851"/>
        <v>0</v>
      </c>
      <c r="GF292" s="40">
        <f t="shared" si="1851"/>
        <v>0</v>
      </c>
      <c r="GG292" s="40">
        <f t="shared" si="1851"/>
        <v>0</v>
      </c>
      <c r="GH292" s="40">
        <f t="shared" si="1851"/>
        <v>0</v>
      </c>
      <c r="GI292" s="41">
        <f t="shared" si="1851"/>
        <v>0</v>
      </c>
      <c r="GK292" s="4">
        <f t="shared" ref="GK292:GK298" si="1954">IF(GL292&gt;0,GL292/10-0.1,"")</f>
        <v>5.5</v>
      </c>
      <c r="GL292" s="15">
        <v>56</v>
      </c>
      <c r="GM292" s="39">
        <f t="shared" si="1900"/>
        <v>0</v>
      </c>
      <c r="GN292" s="40">
        <f t="shared" si="1901"/>
        <v>0</v>
      </c>
      <c r="GO292" s="40">
        <f t="shared" si="1902"/>
        <v>0</v>
      </c>
      <c r="GP292" s="40">
        <f t="shared" si="1903"/>
        <v>0</v>
      </c>
      <c r="GQ292" s="40">
        <f t="shared" si="1904"/>
        <v>0</v>
      </c>
      <c r="GR292" s="40">
        <f t="shared" si="1905"/>
        <v>0</v>
      </c>
      <c r="GS292" s="40">
        <f t="shared" si="1906"/>
        <v>0</v>
      </c>
      <c r="GT292" s="40">
        <f t="shared" si="1907"/>
        <v>0</v>
      </c>
      <c r="GU292" s="40">
        <f t="shared" si="1908"/>
        <v>0</v>
      </c>
      <c r="GV292" s="40">
        <f t="shared" si="1909"/>
        <v>0</v>
      </c>
      <c r="GW292" s="41">
        <f t="shared" si="1910"/>
        <v>0</v>
      </c>
      <c r="GX292" s="101">
        <f t="shared" si="1911"/>
        <v>0</v>
      </c>
      <c r="GY292" s="40">
        <f t="shared" si="1912"/>
        <v>0</v>
      </c>
      <c r="GZ292" s="40">
        <f t="shared" si="1913"/>
        <v>0</v>
      </c>
      <c r="HA292" s="40">
        <f t="shared" si="1914"/>
        <v>0</v>
      </c>
      <c r="HB292" s="40">
        <f t="shared" si="1915"/>
        <v>0</v>
      </c>
      <c r="HC292" s="40">
        <f t="shared" si="1916"/>
        <v>0</v>
      </c>
      <c r="HD292" s="40">
        <f t="shared" si="1917"/>
        <v>0</v>
      </c>
      <c r="HE292" s="40">
        <f t="shared" si="1918"/>
        <v>0</v>
      </c>
      <c r="HF292" s="40">
        <f t="shared" si="1919"/>
        <v>0</v>
      </c>
      <c r="HG292" s="40">
        <f t="shared" si="1920"/>
        <v>0</v>
      </c>
      <c r="HH292" s="93">
        <f t="shared" si="1921"/>
        <v>0</v>
      </c>
      <c r="HI292" s="39">
        <f t="shared" si="1922"/>
        <v>0</v>
      </c>
      <c r="HJ292" s="40">
        <f t="shared" si="1923"/>
        <v>0</v>
      </c>
      <c r="HK292" s="40">
        <f t="shared" si="1924"/>
        <v>0</v>
      </c>
      <c r="HL292" s="40">
        <f t="shared" si="1925"/>
        <v>0</v>
      </c>
      <c r="HM292" s="40">
        <f t="shared" si="1926"/>
        <v>0</v>
      </c>
      <c r="HN292" s="40">
        <f t="shared" si="1927"/>
        <v>0</v>
      </c>
      <c r="HO292" s="40">
        <f t="shared" si="1928"/>
        <v>0</v>
      </c>
      <c r="HP292" s="40">
        <f t="shared" si="1929"/>
        <v>4</v>
      </c>
      <c r="HQ292" s="40">
        <f t="shared" si="1930"/>
        <v>4</v>
      </c>
      <c r="HR292" s="40">
        <f t="shared" si="1931"/>
        <v>0</v>
      </c>
      <c r="HS292" s="41">
        <f t="shared" si="1932"/>
        <v>0</v>
      </c>
      <c r="HT292" s="101">
        <f t="shared" si="1933"/>
        <v>0</v>
      </c>
      <c r="HU292" s="40">
        <f t="shared" si="1934"/>
        <v>0</v>
      </c>
      <c r="HV292" s="40">
        <f t="shared" si="1935"/>
        <v>0</v>
      </c>
      <c r="HW292" s="40">
        <f t="shared" si="1936"/>
        <v>0</v>
      </c>
      <c r="HX292" s="40">
        <f t="shared" si="1937"/>
        <v>0</v>
      </c>
      <c r="HY292" s="40">
        <f t="shared" si="1938"/>
        <v>0</v>
      </c>
      <c r="HZ292" s="40">
        <f t="shared" si="1939"/>
        <v>0</v>
      </c>
      <c r="IA292" s="40">
        <f t="shared" si="1940"/>
        <v>0</v>
      </c>
      <c r="IB292" s="40">
        <f t="shared" si="1941"/>
        <v>0</v>
      </c>
      <c r="IC292" s="40">
        <f t="shared" si="1942"/>
        <v>0</v>
      </c>
      <c r="ID292" s="41">
        <f t="shared" si="1943"/>
        <v>0</v>
      </c>
      <c r="IG292" s="15">
        <v>56</v>
      </c>
      <c r="IH292" s="39"/>
      <c r="II292" s="40"/>
      <c r="IJ292" s="40"/>
      <c r="IK292" s="40"/>
      <c r="IL292" s="40"/>
      <c r="IM292" s="40"/>
      <c r="IN292" s="40"/>
      <c r="IO292" s="40"/>
      <c r="IP292" s="40"/>
      <c r="IQ292" s="40"/>
      <c r="IR292" s="41"/>
      <c r="IS292" s="101"/>
      <c r="IT292" s="40"/>
      <c r="IU292" s="40"/>
      <c r="IV292" s="40"/>
      <c r="IW292" s="40"/>
      <c r="IX292" s="40"/>
      <c r="IY292" s="40"/>
      <c r="IZ292" s="40"/>
      <c r="JA292" s="40"/>
      <c r="JB292" s="40"/>
      <c r="JC292" s="93"/>
      <c r="JD292" s="39"/>
      <c r="JE292" s="40"/>
      <c r="JF292" s="40"/>
      <c r="JG292" s="40"/>
      <c r="JH292" s="40"/>
      <c r="JI292" s="40"/>
      <c r="JJ292" s="40"/>
      <c r="JK292" s="40"/>
      <c r="JL292" s="40"/>
      <c r="JM292" s="40"/>
      <c r="JN292" s="41"/>
      <c r="JO292" s="101"/>
      <c r="JP292" s="40"/>
      <c r="JQ292" s="40"/>
      <c r="JR292" s="40"/>
      <c r="JS292" s="40"/>
      <c r="JT292" s="40"/>
      <c r="JU292" s="40"/>
      <c r="JV292" s="40"/>
      <c r="JW292" s="40"/>
      <c r="JX292" s="40"/>
      <c r="JY292" s="41"/>
      <c r="KD292" s="4">
        <f t="shared" ref="KD292:KD298" si="1955">IF(KE292&gt;0,KE292/10-0.1,"")</f>
        <v>5.5</v>
      </c>
      <c r="KE292" s="15">
        <v>56</v>
      </c>
      <c r="KF292" s="39">
        <f t="shared" ref="KF292:KF298" si="1956">IF(IH292-ER292&gt;0.001,IH292-ER292,IF(IH292-ER292&gt;-0.001,0,IH292-ER292))</f>
        <v>0</v>
      </c>
      <c r="KG292" s="40">
        <f t="shared" ref="KG292:KG298" si="1957">IF(II292-ES292&gt;0.001,II292-ES292,IF(II292-ES292&gt;-0.001,0,II292-ES292))</f>
        <v>0</v>
      </c>
      <c r="KH292" s="40">
        <f t="shared" ref="KH292:KH298" si="1958">IF(IJ292-ET292&gt;0.001,IJ292-ET292,IF(IJ292-ET292&gt;-0.001,0,IJ292-ET292))</f>
        <v>0</v>
      </c>
      <c r="KI292" s="40">
        <f t="shared" ref="KI292:KI298" si="1959">IF(IK292-EU292&gt;0.001,IK292-EU292,IF(IK292-EU292&gt;-0.001,0,IK292-EU292))</f>
        <v>0</v>
      </c>
      <c r="KJ292" s="40">
        <f t="shared" ref="KJ292:KJ298" si="1960">IF(IL292-EV292&gt;0.001,IL292-EV292,IF(IL292-EV292&gt;-0.001,0,IL292-EV292))</f>
        <v>0</v>
      </c>
      <c r="KK292" s="40">
        <f t="shared" ref="KK292:KK298" si="1961">IF(IM292-EW292&gt;0.001,IM292-EW292,IF(IM292-EW292&gt;-0.001,0,IM292-EW292))</f>
        <v>0</v>
      </c>
      <c r="KL292" s="40">
        <f t="shared" ref="KL292:KL298" si="1962">IF(IN292-EX292&gt;0.001,IN292-EX292,IF(IN292-EX292&gt;-0.001,0,IN292-EX292))</f>
        <v>0</v>
      </c>
      <c r="KM292" s="40">
        <f t="shared" ref="KM292:KM298" si="1963">IF(IO292-EY292&gt;0.001,IO292-EY292,IF(IO292-EY292&gt;-0.001,0,IO292-EY292))</f>
        <v>0</v>
      </c>
      <c r="KN292" s="40">
        <f t="shared" ref="KN292:KN298" si="1964">IF(IP292-EZ292&gt;0.001,IP292-EZ292,IF(IP292-EZ292&gt;-0.001,0,IP292-EZ292))</f>
        <v>0</v>
      </c>
      <c r="KO292" s="40">
        <f t="shared" ref="KO292:KO298" si="1965">IF(IQ292-FA292&gt;0.001,IQ292-FA292,IF(IQ292-FA292&gt;-0.001,0,IQ292-FA292))</f>
        <v>0</v>
      </c>
      <c r="KP292" s="41">
        <f t="shared" ref="KP292:KP298" si="1966">IF(IR292-FB292&gt;0.001,IR292-FB292,IF(IR292-FB292&gt;-0.001,0,IR292-FB292))</f>
        <v>0</v>
      </c>
      <c r="KQ292" s="101">
        <f t="shared" ref="KQ292:KQ298" si="1967">IF(IS292-FC292&gt;0.001,IS292-FC292,IF(IS292-FC292&gt;-0.001,0,IS292-FC292))</f>
        <v>0</v>
      </c>
      <c r="KR292" s="40">
        <f t="shared" ref="KR292:KR298" si="1968">IF(IT292-FD292&gt;0.001,IT292-FD292,IF(IT292-FD292&gt;-0.001,0,IT292-FD292))</f>
        <v>0</v>
      </c>
      <c r="KS292" s="40">
        <f t="shared" ref="KS292:KS298" si="1969">IF(IU292-FE292&gt;0.001,IU292-FE292,IF(IU292-FE292&gt;-0.001,0,IU292-FE292))</f>
        <v>0</v>
      </c>
      <c r="KT292" s="40">
        <f t="shared" ref="KT292:KT298" si="1970">IF(IV292-FF292&gt;0.001,IV292-FF292,IF(IV292-FF292&gt;-0.001,0,IV292-FF292))</f>
        <v>0</v>
      </c>
      <c r="KU292" s="40">
        <f t="shared" ref="KU292:KU298" si="1971">IF(IW292-FG292&gt;0.001,IW292-FG292,IF(IW292-FG292&gt;-0.001,0,IW292-FG292))</f>
        <v>0</v>
      </c>
      <c r="KV292" s="40">
        <f t="shared" ref="KV292:KV298" si="1972">IF(IX292-FH292&gt;0.001,IX292-FH292,IF(IX292-FH292&gt;-0.001,0,IX292-FH292))</f>
        <v>0</v>
      </c>
      <c r="KW292" s="40">
        <f t="shared" ref="KW292:KW298" si="1973">IF(IY292-FI292&gt;0.001,IY292-FI292,IF(IY292-FI292&gt;-0.001,0,IY292-FI292))</f>
        <v>0</v>
      </c>
      <c r="KX292" s="40">
        <f t="shared" ref="KX292:KX298" si="1974">IF(IZ292-FJ292&gt;0.001,IZ292-FJ292,IF(IZ292-FJ292&gt;-0.001,0,IZ292-FJ292))</f>
        <v>0</v>
      </c>
      <c r="KY292" s="40">
        <f t="shared" ref="KY292:KY298" si="1975">IF(JA292-FK292&gt;0.001,JA292-FK292,IF(JA292-FK292&gt;-0.001,0,JA292-FK292))</f>
        <v>0</v>
      </c>
      <c r="KZ292" s="40">
        <f t="shared" ref="KZ292:KZ298" si="1976">IF(JB292-FL292&gt;0.001,JB292-FL292,IF(JB292-FL292&gt;-0.001,0,JB292-FL292))</f>
        <v>0</v>
      </c>
      <c r="LA292" s="93">
        <f t="shared" ref="LA292:LA298" si="1977">IF(JC292-FM292&gt;0.001,JC292-FM292,IF(JC292-FM292&gt;-0.001,0,JC292-FM292))</f>
        <v>0</v>
      </c>
      <c r="LB292" s="39">
        <f t="shared" ref="LB292:LB298" si="1978">IF(JD292-FN292&gt;0.001,JD292-FN292,IF(JD292-FN292&gt;-0.001,0,JD292-FN292))</f>
        <v>0</v>
      </c>
      <c r="LC292" s="40">
        <f t="shared" ref="LC292:LC298" si="1979">IF(JE292-FO292&gt;0.001,JE292-FO292,IF(JE292-FO292&gt;-0.001,0,JE292-FO292))</f>
        <v>0</v>
      </c>
      <c r="LD292" s="40">
        <f t="shared" ref="LD292:LD298" si="1980">IF(JF292-FP292&gt;0.001,JF292-FP292,IF(JF292-FP292&gt;-0.001,0,JF292-FP292))</f>
        <v>0</v>
      </c>
      <c r="LE292" s="40">
        <f t="shared" ref="LE292:LE298" si="1981">IF(JG292-FQ292&gt;0.001,JG292-FQ292,IF(JG292-FQ292&gt;-0.001,0,JG292-FQ292))</f>
        <v>0</v>
      </c>
      <c r="LF292" s="40">
        <f t="shared" ref="LF292:LF298" si="1982">IF(JH292-FR292&gt;0.001,JH292-FR292,IF(JH292-FR292&gt;-0.001,0,JH292-FR292))</f>
        <v>0</v>
      </c>
      <c r="LG292" s="40">
        <f t="shared" ref="LG292:LG298" si="1983">IF(JI292-FS292&gt;0.001,JI292-FS292,IF(JI292-FS292&gt;-0.001,0,JI292-FS292))</f>
        <v>0</v>
      </c>
      <c r="LH292" s="40">
        <f t="shared" ref="LH292:LH298" si="1984">IF(JJ292-FT292&gt;0.001,JJ292-FT292,IF(JJ292-FT292&gt;-0.001,0,JJ292-FT292))</f>
        <v>0</v>
      </c>
      <c r="LI292" s="40">
        <f t="shared" ref="LI292:LI298" si="1985">IF(JK292-FU292&gt;0.001,JK292-FU292,IF(JK292-FU292&gt;-0.001,0,JK292-FU292))</f>
        <v>-4</v>
      </c>
      <c r="LJ292" s="40">
        <f t="shared" ref="LJ292:LJ298" si="1986">IF(JL292-FV292&gt;0.001,JL292-FV292,IF(JL292-FV292&gt;-0.001,0,JL292-FV292))</f>
        <v>-4</v>
      </c>
      <c r="LK292" s="40">
        <f t="shared" ref="LK292:LK298" si="1987">IF(JM292-FW292&gt;0.001,JM292-FW292,IF(JM292-FW292&gt;-0.001,0,JM292-FW292))</f>
        <v>0</v>
      </c>
      <c r="LL292" s="41">
        <f t="shared" ref="LL292:LL298" si="1988">IF(JN292-FX292&gt;0.001,JN292-FX292,IF(JN292-FX292&gt;-0.001,0,JN292-FX292))</f>
        <v>0</v>
      </c>
      <c r="LM292" s="101">
        <f t="shared" ref="LM292:LM298" si="1989">IF(JO292-FY292&gt;0.001,JO292-FY292,IF(JO292-FY292&gt;-0.001,0,JO292-FY292))</f>
        <v>0</v>
      </c>
      <c r="LN292" s="40">
        <f t="shared" ref="LN292:LN298" si="1990">IF(JP292-FZ292&gt;0.001,JP292-FZ292,IF(JP292-FZ292&gt;-0.001,0,JP292-FZ292))</f>
        <v>0</v>
      </c>
      <c r="LO292" s="40">
        <f t="shared" ref="LO292:LO298" si="1991">IF(JQ292-GA292&gt;0.001,JQ292-GA292,IF(JQ292-GA292&gt;-0.001,0,JQ292-GA292))</f>
        <v>0</v>
      </c>
      <c r="LP292" s="40">
        <f t="shared" ref="LP292:LP298" si="1992">IF(JR292-GB292&gt;0.001,JR292-GB292,IF(JR292-GB292&gt;-0.001,0,JR292-GB292))</f>
        <v>0</v>
      </c>
      <c r="LQ292" s="40">
        <f t="shared" ref="LQ292:LQ298" si="1993">IF(JS292-GC292&gt;0.001,JS292-GC292,IF(JS292-GC292&gt;-0.001,0,JS292-GC292))</f>
        <v>0</v>
      </c>
      <c r="LR292" s="40">
        <f t="shared" ref="LR292:LR298" si="1994">IF(JT292-GD292&gt;0.001,JT292-GD292,IF(JT292-GD292&gt;-0.001,0,JT292-GD292))</f>
        <v>0</v>
      </c>
      <c r="LS292" s="40">
        <f t="shared" ref="LS292:LS298" si="1995">IF(JU292-GE292&gt;0.001,JU292-GE292,IF(JU292-GE292&gt;-0.001,0,JU292-GE292))</f>
        <v>0</v>
      </c>
      <c r="LT292" s="40">
        <f t="shared" ref="LT292:LT298" si="1996">IF(JV292-GF292&gt;0.001,JV292-GF292,IF(JV292-GF292&gt;-0.001,0,JV292-GF292))</f>
        <v>0</v>
      </c>
      <c r="LU292" s="40">
        <f t="shared" ref="LU292:LU298" si="1997">IF(JW292-GG292&gt;0.001,JW292-GG292,IF(JW292-GG292&gt;-0.001,0,JW292-GG292))</f>
        <v>0</v>
      </c>
      <c r="LV292" s="40">
        <f t="shared" ref="LV292:LV298" si="1998">IF(JX292-GH292&gt;0.001,JX292-GH292,IF(JX292-GH292&gt;-0.001,0,JX292-GH292))</f>
        <v>0</v>
      </c>
      <c r="LW292" s="41">
        <f t="shared" ref="LW292:LW298" si="1999">IF(JY292-GI292&gt;0.001,JY292-GI292,IF(JY292-GI292&gt;-0.001,0,JY292-GI292))</f>
        <v>0</v>
      </c>
      <c r="NS292"/>
      <c r="NU292" s="151" t="s">
        <v>99</v>
      </c>
      <c r="NV292" s="104"/>
      <c r="NW292" s="86"/>
      <c r="NX292" s="153">
        <f>60*40</f>
        <v>2400</v>
      </c>
      <c r="NY292" s="153"/>
      <c r="NZ292" s="86"/>
      <c r="OA292" s="86"/>
      <c r="OB292" s="86"/>
      <c r="OC292" s="86"/>
      <c r="OD292" s="86"/>
      <c r="OE292" s="86"/>
      <c r="OF292" s="86"/>
      <c r="OG292" s="86"/>
      <c r="OH292" s="86"/>
      <c r="OI292" s="86"/>
      <c r="OJ292" s="86"/>
      <c r="OK292" s="86"/>
      <c r="OL292" s="86"/>
      <c r="OM292" s="86"/>
      <c r="ON292" s="86"/>
      <c r="OO292" s="86"/>
      <c r="OP292" s="86"/>
      <c r="OQ292" s="86"/>
      <c r="PG292" s="16"/>
      <c r="PK292"/>
      <c r="QY292" s="16"/>
      <c r="RC292"/>
      <c r="ZS292" s="4">
        <f t="shared" ref="ZS292:ZS298" si="2000">IF(ZT292&gt;0,ZT292/10-0.1,"")</f>
        <v>5.5</v>
      </c>
      <c r="ZT292" s="15">
        <v>56</v>
      </c>
      <c r="ZU292" s="39">
        <f t="shared" ref="ZU292:ABL292" si="2001">IF(ISNUMBER(INDEX(Asfalt,$ZT292,ZV$226)),INDEX(Asfalt,$ZT292,ZV$226),0)</f>
        <v>0</v>
      </c>
      <c r="ZV292" s="40">
        <f t="shared" si="2001"/>
        <v>0</v>
      </c>
      <c r="ZW292" s="40">
        <f t="shared" si="2001"/>
        <v>0</v>
      </c>
      <c r="ZX292" s="40">
        <f t="shared" si="2001"/>
        <v>0</v>
      </c>
      <c r="ZY292" s="40">
        <f t="shared" si="2001"/>
        <v>0</v>
      </c>
      <c r="ZZ292" s="40">
        <f t="shared" si="2001"/>
        <v>0</v>
      </c>
      <c r="AAA292" s="40">
        <f t="shared" si="2001"/>
        <v>0</v>
      </c>
      <c r="AAB292" s="40">
        <f t="shared" si="2001"/>
        <v>0</v>
      </c>
      <c r="AAC292" s="40">
        <f t="shared" si="2001"/>
        <v>0</v>
      </c>
      <c r="AAD292" s="40">
        <f t="shared" si="2001"/>
        <v>0</v>
      </c>
      <c r="AAE292" s="41">
        <f t="shared" si="2001"/>
        <v>0</v>
      </c>
      <c r="AAF292" s="101">
        <f t="shared" si="2001"/>
        <v>0</v>
      </c>
      <c r="AAG292" s="40">
        <f t="shared" si="2001"/>
        <v>0</v>
      </c>
      <c r="AAH292" s="40">
        <f t="shared" si="2001"/>
        <v>0</v>
      </c>
      <c r="AAI292" s="40">
        <f t="shared" si="2001"/>
        <v>0</v>
      </c>
      <c r="AAJ292" s="40">
        <f t="shared" si="2001"/>
        <v>0</v>
      </c>
      <c r="AAK292" s="40">
        <f t="shared" si="2001"/>
        <v>0</v>
      </c>
      <c r="AAL292" s="40">
        <f t="shared" si="2001"/>
        <v>0</v>
      </c>
      <c r="AAM292" s="40">
        <f t="shared" si="2001"/>
        <v>0</v>
      </c>
      <c r="AAN292" s="40">
        <f t="shared" si="2001"/>
        <v>0</v>
      </c>
      <c r="AAO292" s="40">
        <f t="shared" si="2001"/>
        <v>0</v>
      </c>
      <c r="AAP292" s="93">
        <f t="shared" si="2001"/>
        <v>0</v>
      </c>
      <c r="AAQ292" s="39">
        <f t="shared" si="2001"/>
        <v>0</v>
      </c>
      <c r="AAR292" s="40">
        <f t="shared" si="2001"/>
        <v>0</v>
      </c>
      <c r="AAS292" s="40">
        <f t="shared" si="2001"/>
        <v>0</v>
      </c>
      <c r="AAT292" s="40">
        <f t="shared" si="2001"/>
        <v>0</v>
      </c>
      <c r="AAU292" s="40">
        <f t="shared" si="2001"/>
        <v>0</v>
      </c>
      <c r="AAV292" s="40">
        <f t="shared" si="2001"/>
        <v>0</v>
      </c>
      <c r="AAW292" s="40">
        <f t="shared" si="2001"/>
        <v>0</v>
      </c>
      <c r="AAX292" s="40">
        <f t="shared" si="2001"/>
        <v>4</v>
      </c>
      <c r="AAY292" s="40">
        <f t="shared" si="2001"/>
        <v>4</v>
      </c>
      <c r="AAZ292" s="40">
        <f t="shared" si="2001"/>
        <v>0</v>
      </c>
      <c r="ABA292" s="41">
        <f t="shared" si="2001"/>
        <v>0</v>
      </c>
      <c r="ABB292" s="101">
        <f t="shared" si="2001"/>
        <v>0</v>
      </c>
      <c r="ABC292" s="40">
        <f t="shared" si="2001"/>
        <v>0</v>
      </c>
      <c r="ABD292" s="40">
        <f t="shared" si="2001"/>
        <v>0</v>
      </c>
      <c r="ABE292" s="40">
        <f t="shared" si="2001"/>
        <v>0</v>
      </c>
      <c r="ABF292" s="40">
        <f t="shared" si="2001"/>
        <v>0</v>
      </c>
      <c r="ABG292" s="40">
        <f t="shared" si="2001"/>
        <v>0</v>
      </c>
      <c r="ABH292" s="40">
        <f t="shared" si="2001"/>
        <v>0</v>
      </c>
      <c r="ABI292" s="40">
        <f t="shared" si="2001"/>
        <v>0</v>
      </c>
      <c r="ABJ292" s="40">
        <f t="shared" si="2001"/>
        <v>0</v>
      </c>
      <c r="ABK292" s="40">
        <f t="shared" si="2001"/>
        <v>0</v>
      </c>
      <c r="ABL292" s="41">
        <f t="shared" si="2001"/>
        <v>0</v>
      </c>
    </row>
    <row r="293" spans="1:740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9"/>
      <c r="EP293" s="4">
        <f t="shared" si="1953"/>
        <v>5.5</v>
      </c>
      <c r="EQ293" s="15">
        <v>56</v>
      </c>
      <c r="ER293" s="97">
        <f t="shared" si="1848"/>
        <v>0</v>
      </c>
      <c r="ES293" s="33">
        <f t="shared" si="1848"/>
        <v>0</v>
      </c>
      <c r="ET293" s="33">
        <f t="shared" si="1848"/>
        <v>0</v>
      </c>
      <c r="EU293" s="33">
        <f t="shared" si="1848"/>
        <v>0</v>
      </c>
      <c r="EV293" s="33">
        <f t="shared" si="1848"/>
        <v>0</v>
      </c>
      <c r="EW293" s="33">
        <f t="shared" si="1848"/>
        <v>0</v>
      </c>
      <c r="EX293" s="33">
        <f t="shared" si="1848"/>
        <v>0</v>
      </c>
      <c r="EY293" s="33">
        <f t="shared" si="1848"/>
        <v>0</v>
      </c>
      <c r="EZ293" s="33">
        <f t="shared" si="1848"/>
        <v>0</v>
      </c>
      <c r="FA293" s="33">
        <f t="shared" si="1848"/>
        <v>0</v>
      </c>
      <c r="FB293" s="98">
        <f t="shared" si="1849"/>
        <v>0</v>
      </c>
      <c r="FC293" s="102">
        <f t="shared" si="1849"/>
        <v>0</v>
      </c>
      <c r="FD293" s="33">
        <f t="shared" si="1849"/>
        <v>0</v>
      </c>
      <c r="FE293" s="33">
        <f t="shared" si="1849"/>
        <v>0</v>
      </c>
      <c r="FF293" s="33">
        <f t="shared" si="1849"/>
        <v>0</v>
      </c>
      <c r="FG293" s="33">
        <f t="shared" si="1849"/>
        <v>0</v>
      </c>
      <c r="FH293" s="33">
        <f t="shared" si="1849"/>
        <v>0</v>
      </c>
      <c r="FI293" s="33">
        <f t="shared" si="1849"/>
        <v>0</v>
      </c>
      <c r="FJ293" s="33">
        <f t="shared" si="1849"/>
        <v>0</v>
      </c>
      <c r="FK293" s="33">
        <f t="shared" si="1849"/>
        <v>0</v>
      </c>
      <c r="FL293" s="33">
        <f t="shared" si="1850"/>
        <v>0</v>
      </c>
      <c r="FM293" s="91">
        <f t="shared" si="1850"/>
        <v>0</v>
      </c>
      <c r="FN293" s="97">
        <f t="shared" si="1850"/>
        <v>0</v>
      </c>
      <c r="FO293" s="33">
        <f t="shared" si="1850"/>
        <v>0</v>
      </c>
      <c r="FP293" s="33">
        <f t="shared" si="1850"/>
        <v>0</v>
      </c>
      <c r="FQ293" s="33">
        <f t="shared" si="1850"/>
        <v>0</v>
      </c>
      <c r="FR293" s="33">
        <f t="shared" si="1850"/>
        <v>0</v>
      </c>
      <c r="FS293" s="33">
        <f t="shared" si="1850"/>
        <v>0</v>
      </c>
      <c r="FT293" s="33">
        <f t="shared" si="1850"/>
        <v>0</v>
      </c>
      <c r="FU293" s="33">
        <f t="shared" si="1850"/>
        <v>4</v>
      </c>
      <c r="FV293" s="33">
        <f t="shared" si="1851"/>
        <v>4</v>
      </c>
      <c r="FW293" s="33">
        <f t="shared" si="1851"/>
        <v>0</v>
      </c>
      <c r="FX293" s="98">
        <f t="shared" si="1851"/>
        <v>0</v>
      </c>
      <c r="FY293" s="102">
        <f t="shared" si="1851"/>
        <v>0</v>
      </c>
      <c r="FZ293" s="33">
        <f t="shared" si="1851"/>
        <v>0</v>
      </c>
      <c r="GA293" s="33">
        <f t="shared" si="1851"/>
        <v>0</v>
      </c>
      <c r="GB293" s="33">
        <f t="shared" si="1851"/>
        <v>0</v>
      </c>
      <c r="GC293" s="33">
        <f t="shared" si="1851"/>
        <v>0</v>
      </c>
      <c r="GD293" s="33">
        <f t="shared" si="1851"/>
        <v>0</v>
      </c>
      <c r="GE293" s="33">
        <f t="shared" si="1851"/>
        <v>0</v>
      </c>
      <c r="GF293" s="33">
        <f t="shared" si="1851"/>
        <v>0</v>
      </c>
      <c r="GG293" s="33">
        <f t="shared" si="1851"/>
        <v>0</v>
      </c>
      <c r="GH293" s="33">
        <f t="shared" si="1851"/>
        <v>0</v>
      </c>
      <c r="GI293" s="98">
        <f t="shared" si="1851"/>
        <v>0</v>
      </c>
      <c r="GK293" s="4">
        <f t="shared" si="1954"/>
        <v>5.5</v>
      </c>
      <c r="GL293" s="15">
        <v>56</v>
      </c>
      <c r="GM293" s="97">
        <f t="shared" si="1900"/>
        <v>0</v>
      </c>
      <c r="GN293" s="33">
        <f t="shared" si="1901"/>
        <v>0</v>
      </c>
      <c r="GO293" s="33">
        <f t="shared" si="1902"/>
        <v>0</v>
      </c>
      <c r="GP293" s="33">
        <f t="shared" si="1903"/>
        <v>0</v>
      </c>
      <c r="GQ293" s="33">
        <f t="shared" si="1904"/>
        <v>0</v>
      </c>
      <c r="GR293" s="33">
        <f t="shared" si="1905"/>
        <v>0</v>
      </c>
      <c r="GS293" s="33">
        <f t="shared" si="1906"/>
        <v>0</v>
      </c>
      <c r="GT293" s="33">
        <f t="shared" si="1907"/>
        <v>0</v>
      </c>
      <c r="GU293" s="33">
        <f t="shared" si="1908"/>
        <v>0</v>
      </c>
      <c r="GV293" s="33">
        <f t="shared" si="1909"/>
        <v>0</v>
      </c>
      <c r="GW293" s="98">
        <f t="shared" si="1910"/>
        <v>0</v>
      </c>
      <c r="GX293" s="102">
        <f t="shared" si="1911"/>
        <v>0</v>
      </c>
      <c r="GY293" s="33">
        <f t="shared" si="1912"/>
        <v>0</v>
      </c>
      <c r="GZ293" s="33">
        <f t="shared" si="1913"/>
        <v>0</v>
      </c>
      <c r="HA293" s="33">
        <f t="shared" si="1914"/>
        <v>0</v>
      </c>
      <c r="HB293" s="33">
        <f t="shared" si="1915"/>
        <v>0</v>
      </c>
      <c r="HC293" s="33">
        <f t="shared" si="1916"/>
        <v>0</v>
      </c>
      <c r="HD293" s="33">
        <f t="shared" si="1917"/>
        <v>0</v>
      </c>
      <c r="HE293" s="33">
        <f t="shared" si="1918"/>
        <v>0</v>
      </c>
      <c r="HF293" s="33">
        <f t="shared" si="1919"/>
        <v>0</v>
      </c>
      <c r="HG293" s="33">
        <f t="shared" si="1920"/>
        <v>0</v>
      </c>
      <c r="HH293" s="91">
        <f t="shared" si="1921"/>
        <v>0</v>
      </c>
      <c r="HI293" s="97">
        <f t="shared" si="1922"/>
        <v>0</v>
      </c>
      <c r="HJ293" s="33">
        <f t="shared" si="1923"/>
        <v>0</v>
      </c>
      <c r="HK293" s="33">
        <f t="shared" si="1924"/>
        <v>0</v>
      </c>
      <c r="HL293" s="33">
        <f t="shared" si="1925"/>
        <v>0</v>
      </c>
      <c r="HM293" s="33">
        <f t="shared" si="1926"/>
        <v>0</v>
      </c>
      <c r="HN293" s="33">
        <f t="shared" si="1927"/>
        <v>0</v>
      </c>
      <c r="HO293" s="33">
        <f t="shared" si="1928"/>
        <v>0</v>
      </c>
      <c r="HP293" s="33">
        <f t="shared" si="1929"/>
        <v>4</v>
      </c>
      <c r="HQ293" s="33">
        <f t="shared" si="1930"/>
        <v>4</v>
      </c>
      <c r="HR293" s="33">
        <f t="shared" si="1931"/>
        <v>0</v>
      </c>
      <c r="HS293" s="98">
        <f t="shared" si="1932"/>
        <v>0</v>
      </c>
      <c r="HT293" s="102">
        <f t="shared" si="1933"/>
        <v>0</v>
      </c>
      <c r="HU293" s="33">
        <f t="shared" si="1934"/>
        <v>0</v>
      </c>
      <c r="HV293" s="33">
        <f t="shared" si="1935"/>
        <v>0</v>
      </c>
      <c r="HW293" s="33">
        <f t="shared" si="1936"/>
        <v>0</v>
      </c>
      <c r="HX293" s="33">
        <f t="shared" si="1937"/>
        <v>0</v>
      </c>
      <c r="HY293" s="33">
        <f t="shared" si="1938"/>
        <v>0</v>
      </c>
      <c r="HZ293" s="33">
        <f t="shared" si="1939"/>
        <v>0</v>
      </c>
      <c r="IA293" s="33">
        <f t="shared" si="1940"/>
        <v>0</v>
      </c>
      <c r="IB293" s="33">
        <f t="shared" si="1941"/>
        <v>0</v>
      </c>
      <c r="IC293" s="33">
        <f t="shared" si="1942"/>
        <v>0</v>
      </c>
      <c r="ID293" s="98">
        <f t="shared" si="1943"/>
        <v>0</v>
      </c>
      <c r="IG293" s="15">
        <v>56</v>
      </c>
      <c r="IH293" s="97"/>
      <c r="II293" s="33"/>
      <c r="IJ293" s="33"/>
      <c r="IK293" s="33"/>
      <c r="IL293" s="33"/>
      <c r="IM293" s="33"/>
      <c r="IN293" s="33"/>
      <c r="IO293" s="33"/>
      <c r="IP293" s="33"/>
      <c r="IQ293" s="33"/>
      <c r="IR293" s="98"/>
      <c r="IS293" s="102"/>
      <c r="IT293" s="33"/>
      <c r="IU293" s="33"/>
      <c r="IV293" s="33"/>
      <c r="IW293" s="33"/>
      <c r="IX293" s="33"/>
      <c r="IY293" s="33"/>
      <c r="IZ293" s="33"/>
      <c r="JA293" s="33"/>
      <c r="JB293" s="33"/>
      <c r="JC293" s="91"/>
      <c r="JD293" s="97"/>
      <c r="JE293" s="33"/>
      <c r="JF293" s="33"/>
      <c r="JG293" s="33"/>
      <c r="JH293" s="33"/>
      <c r="JI293" s="33"/>
      <c r="JJ293" s="33"/>
      <c r="JK293" s="33"/>
      <c r="JL293" s="33"/>
      <c r="JM293" s="33"/>
      <c r="JN293" s="98"/>
      <c r="JO293" s="102"/>
      <c r="JP293" s="33"/>
      <c r="JQ293" s="33"/>
      <c r="JR293" s="33"/>
      <c r="JS293" s="33"/>
      <c r="JT293" s="33"/>
      <c r="JU293" s="33"/>
      <c r="JV293" s="33"/>
      <c r="JW293" s="33"/>
      <c r="JX293" s="33"/>
      <c r="JY293" s="98"/>
      <c r="KD293" s="4">
        <f t="shared" si="1955"/>
        <v>5.5</v>
      </c>
      <c r="KE293" s="15">
        <v>56</v>
      </c>
      <c r="KF293" s="97">
        <f t="shared" si="1956"/>
        <v>0</v>
      </c>
      <c r="KG293" s="33">
        <f t="shared" si="1957"/>
        <v>0</v>
      </c>
      <c r="KH293" s="33">
        <f t="shared" si="1958"/>
        <v>0</v>
      </c>
      <c r="KI293" s="33">
        <f t="shared" si="1959"/>
        <v>0</v>
      </c>
      <c r="KJ293" s="33">
        <f t="shared" si="1960"/>
        <v>0</v>
      </c>
      <c r="KK293" s="33">
        <f t="shared" si="1961"/>
        <v>0</v>
      </c>
      <c r="KL293" s="33">
        <f t="shared" si="1962"/>
        <v>0</v>
      </c>
      <c r="KM293" s="33">
        <f t="shared" si="1963"/>
        <v>0</v>
      </c>
      <c r="KN293" s="33">
        <f t="shared" si="1964"/>
        <v>0</v>
      </c>
      <c r="KO293" s="33">
        <f t="shared" si="1965"/>
        <v>0</v>
      </c>
      <c r="KP293" s="98">
        <f t="shared" si="1966"/>
        <v>0</v>
      </c>
      <c r="KQ293" s="102">
        <f t="shared" si="1967"/>
        <v>0</v>
      </c>
      <c r="KR293" s="33">
        <f t="shared" si="1968"/>
        <v>0</v>
      </c>
      <c r="KS293" s="33">
        <f t="shared" si="1969"/>
        <v>0</v>
      </c>
      <c r="KT293" s="33">
        <f t="shared" si="1970"/>
        <v>0</v>
      </c>
      <c r="KU293" s="33">
        <f t="shared" si="1971"/>
        <v>0</v>
      </c>
      <c r="KV293" s="33">
        <f t="shared" si="1972"/>
        <v>0</v>
      </c>
      <c r="KW293" s="33">
        <f t="shared" si="1973"/>
        <v>0</v>
      </c>
      <c r="KX293" s="33">
        <f t="shared" si="1974"/>
        <v>0</v>
      </c>
      <c r="KY293" s="33">
        <f t="shared" si="1975"/>
        <v>0</v>
      </c>
      <c r="KZ293" s="33">
        <f t="shared" si="1976"/>
        <v>0</v>
      </c>
      <c r="LA293" s="91">
        <f t="shared" si="1977"/>
        <v>0</v>
      </c>
      <c r="LB293" s="97">
        <f t="shared" si="1978"/>
        <v>0</v>
      </c>
      <c r="LC293" s="33">
        <f t="shared" si="1979"/>
        <v>0</v>
      </c>
      <c r="LD293" s="33">
        <f t="shared" si="1980"/>
        <v>0</v>
      </c>
      <c r="LE293" s="33">
        <f t="shared" si="1981"/>
        <v>0</v>
      </c>
      <c r="LF293" s="33">
        <f t="shared" si="1982"/>
        <v>0</v>
      </c>
      <c r="LG293" s="33">
        <f t="shared" si="1983"/>
        <v>0</v>
      </c>
      <c r="LH293" s="33">
        <f t="shared" si="1984"/>
        <v>0</v>
      </c>
      <c r="LI293" s="33">
        <f t="shared" si="1985"/>
        <v>-4</v>
      </c>
      <c r="LJ293" s="33">
        <f t="shared" si="1986"/>
        <v>-4</v>
      </c>
      <c r="LK293" s="33">
        <f t="shared" si="1987"/>
        <v>0</v>
      </c>
      <c r="LL293" s="98">
        <f t="shared" si="1988"/>
        <v>0</v>
      </c>
      <c r="LM293" s="102">
        <f t="shared" si="1989"/>
        <v>0</v>
      </c>
      <c r="LN293" s="33">
        <f t="shared" si="1990"/>
        <v>0</v>
      </c>
      <c r="LO293" s="33">
        <f t="shared" si="1991"/>
        <v>0</v>
      </c>
      <c r="LP293" s="33">
        <f t="shared" si="1992"/>
        <v>0</v>
      </c>
      <c r="LQ293" s="33">
        <f t="shared" si="1993"/>
        <v>0</v>
      </c>
      <c r="LR293" s="33">
        <f t="shared" si="1994"/>
        <v>0</v>
      </c>
      <c r="LS293" s="33">
        <f t="shared" si="1995"/>
        <v>0</v>
      </c>
      <c r="LT293" s="33">
        <f t="shared" si="1996"/>
        <v>0</v>
      </c>
      <c r="LU293" s="33">
        <f t="shared" si="1997"/>
        <v>0</v>
      </c>
      <c r="LV293" s="33">
        <f t="shared" si="1998"/>
        <v>0</v>
      </c>
      <c r="LW293" s="98">
        <f t="shared" si="1999"/>
        <v>0</v>
      </c>
      <c r="NS293"/>
      <c r="PG293" s="16"/>
      <c r="PK293"/>
      <c r="QY293" s="16"/>
      <c r="RC293"/>
      <c r="ZS293" s="4">
        <f t="shared" si="2000"/>
        <v>5.5</v>
      </c>
      <c r="ZT293" s="15">
        <v>56</v>
      </c>
      <c r="ZU293" s="97">
        <f t="shared" ref="ZU293:ABL293" si="2002">IF(ISNUMBER(INDEX(Asfalt,$ZT293,ZV$226)),INDEX(Asfalt,$ZT293,ZV$226),0)</f>
        <v>0</v>
      </c>
      <c r="ZV293" s="33">
        <f t="shared" si="2002"/>
        <v>0</v>
      </c>
      <c r="ZW293" s="33">
        <f t="shared" si="2002"/>
        <v>0</v>
      </c>
      <c r="ZX293" s="33">
        <f t="shared" si="2002"/>
        <v>0</v>
      </c>
      <c r="ZY293" s="33">
        <f t="shared" si="2002"/>
        <v>0</v>
      </c>
      <c r="ZZ293" s="33">
        <f t="shared" si="2002"/>
        <v>0</v>
      </c>
      <c r="AAA293" s="33">
        <f t="shared" si="2002"/>
        <v>0</v>
      </c>
      <c r="AAB293" s="33">
        <f t="shared" si="2002"/>
        <v>0</v>
      </c>
      <c r="AAC293" s="33">
        <f t="shared" si="2002"/>
        <v>0</v>
      </c>
      <c r="AAD293" s="33">
        <f t="shared" si="2002"/>
        <v>0</v>
      </c>
      <c r="AAE293" s="98">
        <f t="shared" si="2002"/>
        <v>0</v>
      </c>
      <c r="AAF293" s="102">
        <f t="shared" si="2002"/>
        <v>0</v>
      </c>
      <c r="AAG293" s="33">
        <f t="shared" si="2002"/>
        <v>0</v>
      </c>
      <c r="AAH293" s="33">
        <f t="shared" si="2002"/>
        <v>0</v>
      </c>
      <c r="AAI293" s="33">
        <f t="shared" si="2002"/>
        <v>0</v>
      </c>
      <c r="AAJ293" s="33">
        <f t="shared" si="2002"/>
        <v>0</v>
      </c>
      <c r="AAK293" s="33">
        <f t="shared" si="2002"/>
        <v>0</v>
      </c>
      <c r="AAL293" s="33">
        <f t="shared" si="2002"/>
        <v>0</v>
      </c>
      <c r="AAM293" s="33">
        <f t="shared" si="2002"/>
        <v>0</v>
      </c>
      <c r="AAN293" s="33">
        <f t="shared" si="2002"/>
        <v>0</v>
      </c>
      <c r="AAO293" s="33">
        <f t="shared" si="2002"/>
        <v>0</v>
      </c>
      <c r="AAP293" s="91">
        <f t="shared" si="2002"/>
        <v>0</v>
      </c>
      <c r="AAQ293" s="97">
        <f t="shared" si="2002"/>
        <v>0</v>
      </c>
      <c r="AAR293" s="33">
        <f t="shared" si="2002"/>
        <v>0</v>
      </c>
      <c r="AAS293" s="33">
        <f t="shared" si="2002"/>
        <v>0</v>
      </c>
      <c r="AAT293" s="33">
        <f t="shared" si="2002"/>
        <v>0</v>
      </c>
      <c r="AAU293" s="33">
        <f t="shared" si="2002"/>
        <v>0</v>
      </c>
      <c r="AAV293" s="33">
        <f t="shared" si="2002"/>
        <v>0</v>
      </c>
      <c r="AAW293" s="33">
        <f t="shared" si="2002"/>
        <v>0</v>
      </c>
      <c r="AAX293" s="33">
        <f t="shared" si="2002"/>
        <v>4</v>
      </c>
      <c r="AAY293" s="33">
        <f t="shared" si="2002"/>
        <v>4</v>
      </c>
      <c r="AAZ293" s="33">
        <f t="shared" si="2002"/>
        <v>0</v>
      </c>
      <c r="ABA293" s="98">
        <f t="shared" si="2002"/>
        <v>0</v>
      </c>
      <c r="ABB293" s="102">
        <f t="shared" si="2002"/>
        <v>0</v>
      </c>
      <c r="ABC293" s="33">
        <f t="shared" si="2002"/>
        <v>0</v>
      </c>
      <c r="ABD293" s="33">
        <f t="shared" si="2002"/>
        <v>0</v>
      </c>
      <c r="ABE293" s="33">
        <f t="shared" si="2002"/>
        <v>0</v>
      </c>
      <c r="ABF293" s="33">
        <f t="shared" si="2002"/>
        <v>0</v>
      </c>
      <c r="ABG293" s="33">
        <f t="shared" si="2002"/>
        <v>0</v>
      </c>
      <c r="ABH293" s="33">
        <f t="shared" si="2002"/>
        <v>0</v>
      </c>
      <c r="ABI293" s="33">
        <f t="shared" si="2002"/>
        <v>0</v>
      </c>
      <c r="ABJ293" s="33">
        <f t="shared" si="2002"/>
        <v>0</v>
      </c>
      <c r="ABK293" s="33">
        <f t="shared" si="2002"/>
        <v>0</v>
      </c>
      <c r="ABL293" s="98">
        <f t="shared" si="2002"/>
        <v>0</v>
      </c>
    </row>
    <row r="294" spans="1:740" x14ac:dyDescent="0.25">
      <c r="A294" s="8"/>
      <c r="B294" s="8"/>
      <c r="C294" s="8"/>
      <c r="D294" s="8"/>
      <c r="E294" s="8"/>
      <c r="F294" s="8"/>
      <c r="G294" s="8"/>
      <c r="H294" s="8"/>
      <c r="I294" s="9"/>
      <c r="J294" s="9"/>
      <c r="K294" s="8"/>
      <c r="L294" s="9"/>
      <c r="EP294" s="4">
        <f t="shared" si="1953"/>
        <v>5.6000000000000005</v>
      </c>
      <c r="EQ294" s="15">
        <v>57</v>
      </c>
      <c r="ER294" s="37">
        <f t="shared" si="1848"/>
        <v>4</v>
      </c>
      <c r="ES294" s="21">
        <f t="shared" si="1848"/>
        <v>4</v>
      </c>
      <c r="ET294" s="21">
        <f t="shared" si="1848"/>
        <v>4</v>
      </c>
      <c r="EU294" s="21">
        <f t="shared" si="1848"/>
        <v>4</v>
      </c>
      <c r="EV294" s="21">
        <f t="shared" si="1848"/>
        <v>4</v>
      </c>
      <c r="EW294" s="21">
        <f t="shared" si="1848"/>
        <v>4</v>
      </c>
      <c r="EX294" s="21">
        <f t="shared" si="1848"/>
        <v>4</v>
      </c>
      <c r="EY294" s="21">
        <f t="shared" si="1848"/>
        <v>4</v>
      </c>
      <c r="EZ294" s="21">
        <f t="shared" si="1848"/>
        <v>4</v>
      </c>
      <c r="FA294" s="21">
        <f t="shared" si="1848"/>
        <v>4</v>
      </c>
      <c r="FB294" s="38">
        <f t="shared" si="1849"/>
        <v>4</v>
      </c>
      <c r="FC294" s="43">
        <f t="shared" si="1849"/>
        <v>4</v>
      </c>
      <c r="FD294" s="21">
        <f t="shared" si="1849"/>
        <v>4</v>
      </c>
      <c r="FE294" s="21">
        <f t="shared" si="1849"/>
        <v>4</v>
      </c>
      <c r="FF294" s="21">
        <f t="shared" si="1849"/>
        <v>4</v>
      </c>
      <c r="FG294" s="21">
        <f t="shared" si="1849"/>
        <v>4</v>
      </c>
      <c r="FH294" s="21">
        <f t="shared" si="1849"/>
        <v>4</v>
      </c>
      <c r="FI294" s="21">
        <f t="shared" si="1849"/>
        <v>4</v>
      </c>
      <c r="FJ294" s="21">
        <f t="shared" si="1849"/>
        <v>4</v>
      </c>
      <c r="FK294" s="21">
        <f t="shared" si="1849"/>
        <v>4</v>
      </c>
      <c r="FL294" s="21">
        <f t="shared" si="1850"/>
        <v>4</v>
      </c>
      <c r="FM294" s="82">
        <f t="shared" si="1850"/>
        <v>4</v>
      </c>
      <c r="FN294" s="37">
        <f t="shared" si="1850"/>
        <v>4</v>
      </c>
      <c r="FO294" s="21">
        <f t="shared" si="1850"/>
        <v>4</v>
      </c>
      <c r="FP294" s="21">
        <f t="shared" si="1850"/>
        <v>4</v>
      </c>
      <c r="FQ294" s="21">
        <f t="shared" si="1850"/>
        <v>4</v>
      </c>
      <c r="FR294" s="21">
        <f t="shared" si="1850"/>
        <v>4</v>
      </c>
      <c r="FS294" s="21">
        <f t="shared" si="1850"/>
        <v>4</v>
      </c>
      <c r="FT294" s="21">
        <f t="shared" si="1850"/>
        <v>4</v>
      </c>
      <c r="FU294" s="21">
        <f t="shared" si="1850"/>
        <v>8</v>
      </c>
      <c r="FV294" s="21">
        <f t="shared" si="1851"/>
        <v>8</v>
      </c>
      <c r="FW294" s="21">
        <f t="shared" si="1851"/>
        <v>4</v>
      </c>
      <c r="FX294" s="38">
        <f t="shared" si="1851"/>
        <v>4</v>
      </c>
      <c r="FY294" s="43">
        <f t="shared" si="1851"/>
        <v>4</v>
      </c>
      <c r="FZ294" s="21">
        <f t="shared" si="1851"/>
        <v>4</v>
      </c>
      <c r="GA294" s="21">
        <f t="shared" si="1851"/>
        <v>4</v>
      </c>
      <c r="GB294" s="21">
        <f t="shared" si="1851"/>
        <v>4</v>
      </c>
      <c r="GC294" s="21">
        <f t="shared" si="1851"/>
        <v>4</v>
      </c>
      <c r="GD294" s="21">
        <f t="shared" si="1851"/>
        <v>4</v>
      </c>
      <c r="GE294" s="21">
        <f t="shared" si="1851"/>
        <v>4</v>
      </c>
      <c r="GF294" s="21">
        <f t="shared" si="1851"/>
        <v>8</v>
      </c>
      <c r="GG294" s="21">
        <f t="shared" si="1851"/>
        <v>8</v>
      </c>
      <c r="GH294" s="21">
        <f t="shared" si="1851"/>
        <v>4</v>
      </c>
      <c r="GI294" s="38">
        <f t="shared" si="1851"/>
        <v>4</v>
      </c>
      <c r="GK294" s="4">
        <f t="shared" si="1954"/>
        <v>5.6000000000000005</v>
      </c>
      <c r="GL294" s="15">
        <v>57</v>
      </c>
      <c r="GM294" s="37">
        <f t="shared" si="1900"/>
        <v>4</v>
      </c>
      <c r="GN294" s="21">
        <f t="shared" si="1901"/>
        <v>0</v>
      </c>
      <c r="GO294" s="21">
        <f t="shared" si="1902"/>
        <v>0</v>
      </c>
      <c r="GP294" s="21">
        <f t="shared" si="1903"/>
        <v>0</v>
      </c>
      <c r="GQ294" s="21">
        <f t="shared" si="1904"/>
        <v>0</v>
      </c>
      <c r="GR294" s="21">
        <f t="shared" si="1905"/>
        <v>4</v>
      </c>
      <c r="GS294" s="21">
        <f t="shared" si="1906"/>
        <v>0</v>
      </c>
      <c r="GT294" s="21">
        <f t="shared" si="1907"/>
        <v>0</v>
      </c>
      <c r="GU294" s="21">
        <f t="shared" si="1908"/>
        <v>0</v>
      </c>
      <c r="GV294" s="21">
        <f t="shared" si="1909"/>
        <v>0</v>
      </c>
      <c r="GW294" s="38">
        <f t="shared" si="1910"/>
        <v>4</v>
      </c>
      <c r="GX294" s="43">
        <f t="shared" si="1911"/>
        <v>4</v>
      </c>
      <c r="GY294" s="21">
        <f t="shared" si="1912"/>
        <v>0</v>
      </c>
      <c r="GZ294" s="21">
        <f t="shared" si="1913"/>
        <v>0</v>
      </c>
      <c r="HA294" s="21">
        <f t="shared" si="1914"/>
        <v>0</v>
      </c>
      <c r="HB294" s="21">
        <f t="shared" si="1915"/>
        <v>0</v>
      </c>
      <c r="HC294" s="21">
        <f t="shared" si="1916"/>
        <v>4</v>
      </c>
      <c r="HD294" s="21">
        <f t="shared" si="1917"/>
        <v>0</v>
      </c>
      <c r="HE294" s="21">
        <f t="shared" si="1918"/>
        <v>0</v>
      </c>
      <c r="HF294" s="21">
        <f t="shared" si="1919"/>
        <v>0</v>
      </c>
      <c r="HG294" s="21">
        <f t="shared" si="1920"/>
        <v>0</v>
      </c>
      <c r="HH294" s="82">
        <f t="shared" si="1921"/>
        <v>4</v>
      </c>
      <c r="HI294" s="37">
        <f t="shared" si="1922"/>
        <v>4</v>
      </c>
      <c r="HJ294" s="21">
        <f t="shared" si="1923"/>
        <v>0</v>
      </c>
      <c r="HK294" s="21">
        <f t="shared" si="1924"/>
        <v>0</v>
      </c>
      <c r="HL294" s="21">
        <f t="shared" si="1925"/>
        <v>0</v>
      </c>
      <c r="HM294" s="21">
        <f t="shared" si="1926"/>
        <v>0</v>
      </c>
      <c r="HN294" s="21">
        <f t="shared" si="1927"/>
        <v>4</v>
      </c>
      <c r="HO294" s="21">
        <f t="shared" si="1928"/>
        <v>0</v>
      </c>
      <c r="HP294" s="21">
        <f t="shared" si="1929"/>
        <v>8</v>
      </c>
      <c r="HQ294" s="21">
        <f t="shared" si="1930"/>
        <v>8</v>
      </c>
      <c r="HR294" s="21">
        <f t="shared" si="1931"/>
        <v>0</v>
      </c>
      <c r="HS294" s="38">
        <f t="shared" si="1932"/>
        <v>4</v>
      </c>
      <c r="HT294" s="43">
        <f t="shared" si="1933"/>
        <v>4</v>
      </c>
      <c r="HU294" s="21">
        <f t="shared" si="1934"/>
        <v>0</v>
      </c>
      <c r="HV294" s="21">
        <f t="shared" si="1935"/>
        <v>0</v>
      </c>
      <c r="HW294" s="21">
        <f t="shared" si="1936"/>
        <v>0</v>
      </c>
      <c r="HX294" s="21">
        <f t="shared" si="1937"/>
        <v>0</v>
      </c>
      <c r="HY294" s="21">
        <f t="shared" si="1938"/>
        <v>4</v>
      </c>
      <c r="HZ294" s="21">
        <f t="shared" si="1939"/>
        <v>0</v>
      </c>
      <c r="IA294" s="21">
        <f t="shared" si="1940"/>
        <v>8</v>
      </c>
      <c r="IB294" s="21">
        <f t="shared" si="1941"/>
        <v>8</v>
      </c>
      <c r="IC294" s="21">
        <f t="shared" si="1942"/>
        <v>0</v>
      </c>
      <c r="ID294" s="38">
        <f t="shared" si="1943"/>
        <v>4</v>
      </c>
      <c r="IG294" s="15">
        <v>57</v>
      </c>
      <c r="IH294" s="37"/>
      <c r="II294" s="21"/>
      <c r="IJ294" s="21"/>
      <c r="IK294" s="21"/>
      <c r="IL294" s="21"/>
      <c r="IM294" s="21"/>
      <c r="IN294" s="21"/>
      <c r="IO294" s="21"/>
      <c r="IP294" s="21"/>
      <c r="IQ294" s="21"/>
      <c r="IR294" s="38"/>
      <c r="IS294" s="43"/>
      <c r="IT294" s="21"/>
      <c r="IU294" s="21"/>
      <c r="IV294" s="21"/>
      <c r="IW294" s="21"/>
      <c r="IX294" s="21"/>
      <c r="IY294" s="21"/>
      <c r="IZ294" s="21"/>
      <c r="JA294" s="21"/>
      <c r="JB294" s="21"/>
      <c r="JC294" s="82"/>
      <c r="JD294" s="37"/>
      <c r="JE294" s="21"/>
      <c r="JF294" s="21"/>
      <c r="JG294" s="21"/>
      <c r="JH294" s="21"/>
      <c r="JI294" s="21"/>
      <c r="JJ294" s="21"/>
      <c r="JK294" s="21"/>
      <c r="JL294" s="21"/>
      <c r="JM294" s="21"/>
      <c r="JN294" s="38"/>
      <c r="JO294" s="43"/>
      <c r="JP294" s="21"/>
      <c r="JQ294" s="21"/>
      <c r="JR294" s="21"/>
      <c r="JS294" s="21"/>
      <c r="JT294" s="21"/>
      <c r="JU294" s="21"/>
      <c r="JV294" s="21"/>
      <c r="JW294" s="21"/>
      <c r="JX294" s="21"/>
      <c r="JY294" s="38"/>
      <c r="KD294" s="4">
        <f t="shared" si="1955"/>
        <v>5.6000000000000005</v>
      </c>
      <c r="KE294" s="15">
        <v>57</v>
      </c>
      <c r="KF294" s="37">
        <f t="shared" si="1956"/>
        <v>-4</v>
      </c>
      <c r="KG294" s="21">
        <f t="shared" si="1957"/>
        <v>-4</v>
      </c>
      <c r="KH294" s="21">
        <f t="shared" si="1958"/>
        <v>-4</v>
      </c>
      <c r="KI294" s="21">
        <f t="shared" si="1959"/>
        <v>-4</v>
      </c>
      <c r="KJ294" s="21">
        <f t="shared" si="1960"/>
        <v>-4</v>
      </c>
      <c r="KK294" s="21">
        <f t="shared" si="1961"/>
        <v>-4</v>
      </c>
      <c r="KL294" s="21">
        <f t="shared" si="1962"/>
        <v>-4</v>
      </c>
      <c r="KM294" s="21">
        <f t="shared" si="1963"/>
        <v>-4</v>
      </c>
      <c r="KN294" s="21">
        <f t="shared" si="1964"/>
        <v>-4</v>
      </c>
      <c r="KO294" s="21">
        <f t="shared" si="1965"/>
        <v>-4</v>
      </c>
      <c r="KP294" s="38">
        <f t="shared" si="1966"/>
        <v>-4</v>
      </c>
      <c r="KQ294" s="43">
        <f t="shared" si="1967"/>
        <v>-4</v>
      </c>
      <c r="KR294" s="21">
        <f t="shared" si="1968"/>
        <v>-4</v>
      </c>
      <c r="KS294" s="21">
        <f t="shared" si="1969"/>
        <v>-4</v>
      </c>
      <c r="KT294" s="21">
        <f t="shared" si="1970"/>
        <v>-4</v>
      </c>
      <c r="KU294" s="21">
        <f t="shared" si="1971"/>
        <v>-4</v>
      </c>
      <c r="KV294" s="21">
        <f t="shared" si="1972"/>
        <v>-4</v>
      </c>
      <c r="KW294" s="21">
        <f t="shared" si="1973"/>
        <v>-4</v>
      </c>
      <c r="KX294" s="21">
        <f t="shared" si="1974"/>
        <v>-4</v>
      </c>
      <c r="KY294" s="21">
        <f t="shared" si="1975"/>
        <v>-4</v>
      </c>
      <c r="KZ294" s="21">
        <f t="shared" si="1976"/>
        <v>-4</v>
      </c>
      <c r="LA294" s="82">
        <f t="shared" si="1977"/>
        <v>-4</v>
      </c>
      <c r="LB294" s="37">
        <f t="shared" si="1978"/>
        <v>-4</v>
      </c>
      <c r="LC294" s="21">
        <f t="shared" si="1979"/>
        <v>-4</v>
      </c>
      <c r="LD294" s="21">
        <f t="shared" si="1980"/>
        <v>-4</v>
      </c>
      <c r="LE294" s="21">
        <f t="shared" si="1981"/>
        <v>-4</v>
      </c>
      <c r="LF294" s="21">
        <f t="shared" si="1982"/>
        <v>-4</v>
      </c>
      <c r="LG294" s="21">
        <f t="shared" si="1983"/>
        <v>-4</v>
      </c>
      <c r="LH294" s="21">
        <f t="shared" si="1984"/>
        <v>-4</v>
      </c>
      <c r="LI294" s="21">
        <f t="shared" si="1985"/>
        <v>-8</v>
      </c>
      <c r="LJ294" s="21">
        <f t="shared" si="1986"/>
        <v>-8</v>
      </c>
      <c r="LK294" s="21">
        <f t="shared" si="1987"/>
        <v>-4</v>
      </c>
      <c r="LL294" s="38">
        <f t="shared" si="1988"/>
        <v>-4</v>
      </c>
      <c r="LM294" s="43">
        <f t="shared" si="1989"/>
        <v>-4</v>
      </c>
      <c r="LN294" s="21">
        <f t="shared" si="1990"/>
        <v>-4</v>
      </c>
      <c r="LO294" s="21">
        <f t="shared" si="1991"/>
        <v>-4</v>
      </c>
      <c r="LP294" s="21">
        <f t="shared" si="1992"/>
        <v>-4</v>
      </c>
      <c r="LQ294" s="21">
        <f t="shared" si="1993"/>
        <v>-4</v>
      </c>
      <c r="LR294" s="21">
        <f t="shared" si="1994"/>
        <v>-4</v>
      </c>
      <c r="LS294" s="21">
        <f t="shared" si="1995"/>
        <v>-4</v>
      </c>
      <c r="LT294" s="21">
        <f t="shared" si="1996"/>
        <v>-8</v>
      </c>
      <c r="LU294" s="21">
        <f t="shared" si="1997"/>
        <v>-8</v>
      </c>
      <c r="LV294" s="21">
        <f t="shared" si="1998"/>
        <v>-4</v>
      </c>
      <c r="LW294" s="38">
        <f t="shared" si="1999"/>
        <v>-4</v>
      </c>
      <c r="NS294"/>
      <c r="PG294" s="16"/>
      <c r="PK294"/>
      <c r="QY294" s="16"/>
      <c r="RC294"/>
      <c r="ZS294" s="4">
        <f t="shared" si="2000"/>
        <v>5.6000000000000005</v>
      </c>
      <c r="ZT294" s="15">
        <v>57</v>
      </c>
      <c r="ZU294" s="37">
        <f t="shared" ref="ZU294:ABL294" si="2003">IF(ISNUMBER(INDEX(Asfalt,$ZT294,ZV$226)),INDEX(Asfalt,$ZT294,ZV$226),0)</f>
        <v>4</v>
      </c>
      <c r="ZV294" s="21">
        <f t="shared" si="2003"/>
        <v>4</v>
      </c>
      <c r="ZW294" s="21">
        <f t="shared" si="2003"/>
        <v>4</v>
      </c>
      <c r="ZX294" s="21">
        <f t="shared" si="2003"/>
        <v>4</v>
      </c>
      <c r="ZY294" s="21">
        <f t="shared" si="2003"/>
        <v>4</v>
      </c>
      <c r="ZZ294" s="21">
        <f t="shared" si="2003"/>
        <v>4</v>
      </c>
      <c r="AAA294" s="21">
        <f t="shared" si="2003"/>
        <v>4</v>
      </c>
      <c r="AAB294" s="21">
        <f t="shared" si="2003"/>
        <v>4</v>
      </c>
      <c r="AAC294" s="21">
        <f t="shared" si="2003"/>
        <v>4</v>
      </c>
      <c r="AAD294" s="21">
        <f t="shared" si="2003"/>
        <v>4</v>
      </c>
      <c r="AAE294" s="38">
        <f t="shared" si="2003"/>
        <v>4</v>
      </c>
      <c r="AAF294" s="43">
        <f t="shared" si="2003"/>
        <v>4</v>
      </c>
      <c r="AAG294" s="21">
        <f t="shared" si="2003"/>
        <v>4</v>
      </c>
      <c r="AAH294" s="21">
        <f t="shared" si="2003"/>
        <v>4</v>
      </c>
      <c r="AAI294" s="21">
        <f t="shared" si="2003"/>
        <v>4</v>
      </c>
      <c r="AAJ294" s="21">
        <f t="shared" si="2003"/>
        <v>4</v>
      </c>
      <c r="AAK294" s="21">
        <f t="shared" si="2003"/>
        <v>4</v>
      </c>
      <c r="AAL294" s="21">
        <f t="shared" si="2003"/>
        <v>4</v>
      </c>
      <c r="AAM294" s="21">
        <f t="shared" si="2003"/>
        <v>4</v>
      </c>
      <c r="AAN294" s="21">
        <f t="shared" si="2003"/>
        <v>4</v>
      </c>
      <c r="AAO294" s="21">
        <f t="shared" si="2003"/>
        <v>4</v>
      </c>
      <c r="AAP294" s="82">
        <f t="shared" si="2003"/>
        <v>4</v>
      </c>
      <c r="AAQ294" s="37">
        <f t="shared" si="2003"/>
        <v>4</v>
      </c>
      <c r="AAR294" s="21">
        <f t="shared" si="2003"/>
        <v>4</v>
      </c>
      <c r="AAS294" s="21">
        <f t="shared" si="2003"/>
        <v>4</v>
      </c>
      <c r="AAT294" s="21">
        <f t="shared" si="2003"/>
        <v>4</v>
      </c>
      <c r="AAU294" s="21">
        <f t="shared" si="2003"/>
        <v>4</v>
      </c>
      <c r="AAV294" s="21">
        <f t="shared" si="2003"/>
        <v>4</v>
      </c>
      <c r="AAW294" s="21">
        <f t="shared" si="2003"/>
        <v>4</v>
      </c>
      <c r="AAX294" s="21">
        <f t="shared" si="2003"/>
        <v>8</v>
      </c>
      <c r="AAY294" s="21">
        <f t="shared" si="2003"/>
        <v>8</v>
      </c>
      <c r="AAZ294" s="21">
        <f t="shared" si="2003"/>
        <v>4</v>
      </c>
      <c r="ABA294" s="38">
        <f t="shared" si="2003"/>
        <v>4</v>
      </c>
      <c r="ABB294" s="43">
        <f t="shared" si="2003"/>
        <v>4</v>
      </c>
      <c r="ABC294" s="21">
        <f t="shared" si="2003"/>
        <v>4</v>
      </c>
      <c r="ABD294" s="21">
        <f t="shared" si="2003"/>
        <v>4</v>
      </c>
      <c r="ABE294" s="21">
        <f t="shared" si="2003"/>
        <v>4</v>
      </c>
      <c r="ABF294" s="21">
        <f t="shared" si="2003"/>
        <v>4</v>
      </c>
      <c r="ABG294" s="21">
        <f t="shared" si="2003"/>
        <v>4</v>
      </c>
      <c r="ABH294" s="21">
        <f t="shared" si="2003"/>
        <v>4</v>
      </c>
      <c r="ABI294" s="21">
        <f t="shared" si="2003"/>
        <v>8</v>
      </c>
      <c r="ABJ294" s="21">
        <f t="shared" si="2003"/>
        <v>8</v>
      </c>
      <c r="ABK294" s="21">
        <f t="shared" si="2003"/>
        <v>4</v>
      </c>
      <c r="ABL294" s="38">
        <f t="shared" si="2003"/>
        <v>4</v>
      </c>
    </row>
    <row r="295" spans="1:740" x14ac:dyDescent="0.25">
      <c r="A295" s="8"/>
      <c r="B295" s="8"/>
      <c r="C295" s="8"/>
      <c r="D295" s="8"/>
      <c r="E295" s="8"/>
      <c r="F295" s="8"/>
      <c r="G295" s="8"/>
      <c r="H295" s="8"/>
      <c r="I295" s="9"/>
      <c r="J295" s="9"/>
      <c r="K295" s="8"/>
      <c r="L295" s="9"/>
      <c r="EP295" s="4">
        <f t="shared" si="1953"/>
        <v>5.7</v>
      </c>
      <c r="EQ295" s="15">
        <v>58</v>
      </c>
      <c r="ER295" s="37">
        <f t="shared" si="1848"/>
        <v>4</v>
      </c>
      <c r="ES295" s="21">
        <f t="shared" si="1848"/>
        <v>4</v>
      </c>
      <c r="ET295" s="21">
        <f t="shared" si="1848"/>
        <v>4</v>
      </c>
      <c r="EU295" s="21">
        <f t="shared" si="1848"/>
        <v>4</v>
      </c>
      <c r="EV295" s="21">
        <f t="shared" si="1848"/>
        <v>4</v>
      </c>
      <c r="EW295" s="21">
        <f t="shared" si="1848"/>
        <v>4</v>
      </c>
      <c r="EX295" s="21">
        <f t="shared" si="1848"/>
        <v>4</v>
      </c>
      <c r="EY295" s="21">
        <f t="shared" si="1848"/>
        <v>4</v>
      </c>
      <c r="EZ295" s="21">
        <f t="shared" si="1848"/>
        <v>4</v>
      </c>
      <c r="FA295" s="21">
        <f t="shared" si="1848"/>
        <v>4</v>
      </c>
      <c r="FB295" s="38">
        <f t="shared" si="1849"/>
        <v>4</v>
      </c>
      <c r="FC295" s="43">
        <f t="shared" si="1849"/>
        <v>4</v>
      </c>
      <c r="FD295" s="21">
        <f t="shared" si="1849"/>
        <v>4</v>
      </c>
      <c r="FE295" s="21">
        <f t="shared" si="1849"/>
        <v>4</v>
      </c>
      <c r="FF295" s="21">
        <f t="shared" si="1849"/>
        <v>4</v>
      </c>
      <c r="FG295" s="21">
        <f t="shared" si="1849"/>
        <v>4</v>
      </c>
      <c r="FH295" s="21">
        <f t="shared" si="1849"/>
        <v>4</v>
      </c>
      <c r="FI295" s="21">
        <f t="shared" si="1849"/>
        <v>4</v>
      </c>
      <c r="FJ295" s="21">
        <f t="shared" si="1849"/>
        <v>4</v>
      </c>
      <c r="FK295" s="21">
        <f t="shared" si="1849"/>
        <v>4</v>
      </c>
      <c r="FL295" s="21">
        <f t="shared" si="1850"/>
        <v>4</v>
      </c>
      <c r="FM295" s="82">
        <f t="shared" si="1850"/>
        <v>4</v>
      </c>
      <c r="FN295" s="37">
        <f t="shared" si="1850"/>
        <v>4</v>
      </c>
      <c r="FO295" s="21">
        <f t="shared" si="1850"/>
        <v>4</v>
      </c>
      <c r="FP295" s="21">
        <f t="shared" si="1850"/>
        <v>4</v>
      </c>
      <c r="FQ295" s="21">
        <f t="shared" si="1850"/>
        <v>4</v>
      </c>
      <c r="FR295" s="21">
        <f t="shared" si="1850"/>
        <v>4</v>
      </c>
      <c r="FS295" s="21">
        <f t="shared" si="1850"/>
        <v>4</v>
      </c>
      <c r="FT295" s="21">
        <f t="shared" si="1850"/>
        <v>4</v>
      </c>
      <c r="FU295" s="21">
        <f t="shared" si="1850"/>
        <v>8</v>
      </c>
      <c r="FV295" s="21">
        <f t="shared" si="1851"/>
        <v>8</v>
      </c>
      <c r="FW295" s="21">
        <f t="shared" si="1851"/>
        <v>4</v>
      </c>
      <c r="FX295" s="38">
        <f t="shared" si="1851"/>
        <v>4</v>
      </c>
      <c r="FY295" s="43">
        <f t="shared" si="1851"/>
        <v>4</v>
      </c>
      <c r="FZ295" s="21">
        <f t="shared" si="1851"/>
        <v>4</v>
      </c>
      <c r="GA295" s="21">
        <f t="shared" si="1851"/>
        <v>4</v>
      </c>
      <c r="GB295" s="21">
        <f t="shared" si="1851"/>
        <v>4</v>
      </c>
      <c r="GC295" s="21">
        <f t="shared" si="1851"/>
        <v>4</v>
      </c>
      <c r="GD295" s="21">
        <f t="shared" si="1851"/>
        <v>4</v>
      </c>
      <c r="GE295" s="21">
        <f t="shared" si="1851"/>
        <v>4</v>
      </c>
      <c r="GF295" s="21">
        <f t="shared" si="1851"/>
        <v>8</v>
      </c>
      <c r="GG295" s="21">
        <f t="shared" si="1851"/>
        <v>8</v>
      </c>
      <c r="GH295" s="21">
        <f t="shared" si="1851"/>
        <v>4</v>
      </c>
      <c r="GI295" s="38">
        <f t="shared" si="1851"/>
        <v>4</v>
      </c>
      <c r="GK295" s="4">
        <f t="shared" si="1954"/>
        <v>5.7</v>
      </c>
      <c r="GL295" s="15">
        <v>58</v>
      </c>
      <c r="GM295" s="37">
        <f t="shared" si="1900"/>
        <v>4</v>
      </c>
      <c r="GN295" s="21">
        <f t="shared" si="1901"/>
        <v>0</v>
      </c>
      <c r="GO295" s="21">
        <f t="shared" si="1902"/>
        <v>0</v>
      </c>
      <c r="GP295" s="21">
        <f t="shared" si="1903"/>
        <v>0</v>
      </c>
      <c r="GQ295" s="21">
        <f t="shared" si="1904"/>
        <v>0</v>
      </c>
      <c r="GR295" s="21">
        <f t="shared" si="1905"/>
        <v>4</v>
      </c>
      <c r="GS295" s="21">
        <f t="shared" si="1906"/>
        <v>0</v>
      </c>
      <c r="GT295" s="21">
        <f t="shared" si="1907"/>
        <v>0</v>
      </c>
      <c r="GU295" s="21">
        <f t="shared" si="1908"/>
        <v>0</v>
      </c>
      <c r="GV295" s="21">
        <f t="shared" si="1909"/>
        <v>0</v>
      </c>
      <c r="GW295" s="38">
        <f t="shared" si="1910"/>
        <v>4</v>
      </c>
      <c r="GX295" s="43">
        <f t="shared" si="1911"/>
        <v>4</v>
      </c>
      <c r="GY295" s="21">
        <f t="shared" si="1912"/>
        <v>0</v>
      </c>
      <c r="GZ295" s="21">
        <f t="shared" si="1913"/>
        <v>0</v>
      </c>
      <c r="HA295" s="21">
        <f t="shared" si="1914"/>
        <v>0</v>
      </c>
      <c r="HB295" s="21">
        <f t="shared" si="1915"/>
        <v>0</v>
      </c>
      <c r="HC295" s="21">
        <f t="shared" si="1916"/>
        <v>4</v>
      </c>
      <c r="HD295" s="21">
        <f t="shared" si="1917"/>
        <v>0</v>
      </c>
      <c r="HE295" s="21">
        <f t="shared" si="1918"/>
        <v>0</v>
      </c>
      <c r="HF295" s="21">
        <f t="shared" si="1919"/>
        <v>0</v>
      </c>
      <c r="HG295" s="21">
        <f t="shared" si="1920"/>
        <v>0</v>
      </c>
      <c r="HH295" s="82">
        <f t="shared" si="1921"/>
        <v>4</v>
      </c>
      <c r="HI295" s="37">
        <f t="shared" si="1922"/>
        <v>4</v>
      </c>
      <c r="HJ295" s="21">
        <f t="shared" si="1923"/>
        <v>0</v>
      </c>
      <c r="HK295" s="21">
        <f t="shared" si="1924"/>
        <v>0</v>
      </c>
      <c r="HL295" s="21">
        <f t="shared" si="1925"/>
        <v>0</v>
      </c>
      <c r="HM295" s="21">
        <f t="shared" si="1926"/>
        <v>0</v>
      </c>
      <c r="HN295" s="21">
        <f t="shared" si="1927"/>
        <v>4</v>
      </c>
      <c r="HO295" s="21">
        <f t="shared" si="1928"/>
        <v>0</v>
      </c>
      <c r="HP295" s="21">
        <f t="shared" si="1929"/>
        <v>8</v>
      </c>
      <c r="HQ295" s="21">
        <f t="shared" si="1930"/>
        <v>8</v>
      </c>
      <c r="HR295" s="21">
        <f t="shared" si="1931"/>
        <v>0</v>
      </c>
      <c r="HS295" s="38">
        <f t="shared" si="1932"/>
        <v>4</v>
      </c>
      <c r="HT295" s="43">
        <f t="shared" si="1933"/>
        <v>4</v>
      </c>
      <c r="HU295" s="21">
        <f t="shared" si="1934"/>
        <v>0</v>
      </c>
      <c r="HV295" s="21">
        <f t="shared" si="1935"/>
        <v>0</v>
      </c>
      <c r="HW295" s="21">
        <f t="shared" si="1936"/>
        <v>0</v>
      </c>
      <c r="HX295" s="21">
        <f t="shared" si="1937"/>
        <v>0</v>
      </c>
      <c r="HY295" s="21">
        <f t="shared" si="1938"/>
        <v>4</v>
      </c>
      <c r="HZ295" s="21">
        <f t="shared" si="1939"/>
        <v>0</v>
      </c>
      <c r="IA295" s="21">
        <f t="shared" si="1940"/>
        <v>8</v>
      </c>
      <c r="IB295" s="21">
        <f t="shared" si="1941"/>
        <v>8</v>
      </c>
      <c r="IC295" s="21">
        <f t="shared" si="1942"/>
        <v>0</v>
      </c>
      <c r="ID295" s="38">
        <f t="shared" si="1943"/>
        <v>4</v>
      </c>
      <c r="IG295" s="15">
        <v>58</v>
      </c>
      <c r="IH295" s="37"/>
      <c r="II295" s="21"/>
      <c r="IJ295" s="21"/>
      <c r="IK295" s="21"/>
      <c r="IL295" s="21"/>
      <c r="IM295" s="21"/>
      <c r="IN295" s="21"/>
      <c r="IO295" s="21"/>
      <c r="IP295" s="21"/>
      <c r="IQ295" s="21"/>
      <c r="IR295" s="38"/>
      <c r="IS295" s="43"/>
      <c r="IT295" s="21"/>
      <c r="IU295" s="21"/>
      <c r="IV295" s="21"/>
      <c r="IW295" s="21"/>
      <c r="IX295" s="21"/>
      <c r="IY295" s="21"/>
      <c r="IZ295" s="21"/>
      <c r="JA295" s="21"/>
      <c r="JB295" s="21"/>
      <c r="JC295" s="82"/>
      <c r="JD295" s="37"/>
      <c r="JE295" s="21"/>
      <c r="JF295" s="21"/>
      <c r="JG295" s="21"/>
      <c r="JH295" s="21"/>
      <c r="JI295" s="21"/>
      <c r="JJ295" s="21"/>
      <c r="JK295" s="21"/>
      <c r="JL295" s="21"/>
      <c r="JM295" s="21"/>
      <c r="JN295" s="38"/>
      <c r="JO295" s="43"/>
      <c r="JP295" s="21"/>
      <c r="JQ295" s="21"/>
      <c r="JR295" s="21"/>
      <c r="JS295" s="21"/>
      <c r="JT295" s="21"/>
      <c r="JU295" s="21"/>
      <c r="JV295" s="21"/>
      <c r="JW295" s="21"/>
      <c r="JX295" s="21"/>
      <c r="JY295" s="38"/>
      <c r="KD295" s="4">
        <f t="shared" si="1955"/>
        <v>5.7</v>
      </c>
      <c r="KE295" s="15">
        <v>58</v>
      </c>
      <c r="KF295" s="37">
        <f t="shared" si="1956"/>
        <v>-4</v>
      </c>
      <c r="KG295" s="21">
        <f t="shared" si="1957"/>
        <v>-4</v>
      </c>
      <c r="KH295" s="21">
        <f t="shared" si="1958"/>
        <v>-4</v>
      </c>
      <c r="KI295" s="21">
        <f t="shared" si="1959"/>
        <v>-4</v>
      </c>
      <c r="KJ295" s="21">
        <f t="shared" si="1960"/>
        <v>-4</v>
      </c>
      <c r="KK295" s="21">
        <f t="shared" si="1961"/>
        <v>-4</v>
      </c>
      <c r="KL295" s="21">
        <f t="shared" si="1962"/>
        <v>-4</v>
      </c>
      <c r="KM295" s="21">
        <f t="shared" si="1963"/>
        <v>-4</v>
      </c>
      <c r="KN295" s="21">
        <f t="shared" si="1964"/>
        <v>-4</v>
      </c>
      <c r="KO295" s="21">
        <f t="shared" si="1965"/>
        <v>-4</v>
      </c>
      <c r="KP295" s="38">
        <f t="shared" si="1966"/>
        <v>-4</v>
      </c>
      <c r="KQ295" s="43">
        <f t="shared" si="1967"/>
        <v>-4</v>
      </c>
      <c r="KR295" s="21">
        <f t="shared" si="1968"/>
        <v>-4</v>
      </c>
      <c r="KS295" s="21">
        <f t="shared" si="1969"/>
        <v>-4</v>
      </c>
      <c r="KT295" s="21">
        <f t="shared" si="1970"/>
        <v>-4</v>
      </c>
      <c r="KU295" s="21">
        <f t="shared" si="1971"/>
        <v>-4</v>
      </c>
      <c r="KV295" s="21">
        <f t="shared" si="1972"/>
        <v>-4</v>
      </c>
      <c r="KW295" s="21">
        <f t="shared" si="1973"/>
        <v>-4</v>
      </c>
      <c r="KX295" s="21">
        <f t="shared" si="1974"/>
        <v>-4</v>
      </c>
      <c r="KY295" s="21">
        <f t="shared" si="1975"/>
        <v>-4</v>
      </c>
      <c r="KZ295" s="21">
        <f t="shared" si="1976"/>
        <v>-4</v>
      </c>
      <c r="LA295" s="82">
        <f t="shared" si="1977"/>
        <v>-4</v>
      </c>
      <c r="LB295" s="37">
        <f t="shared" si="1978"/>
        <v>-4</v>
      </c>
      <c r="LC295" s="21">
        <f t="shared" si="1979"/>
        <v>-4</v>
      </c>
      <c r="LD295" s="21">
        <f t="shared" si="1980"/>
        <v>-4</v>
      </c>
      <c r="LE295" s="21">
        <f t="shared" si="1981"/>
        <v>-4</v>
      </c>
      <c r="LF295" s="21">
        <f t="shared" si="1982"/>
        <v>-4</v>
      </c>
      <c r="LG295" s="21">
        <f t="shared" si="1983"/>
        <v>-4</v>
      </c>
      <c r="LH295" s="21">
        <f t="shared" si="1984"/>
        <v>-4</v>
      </c>
      <c r="LI295" s="21">
        <f t="shared" si="1985"/>
        <v>-8</v>
      </c>
      <c r="LJ295" s="21">
        <f t="shared" si="1986"/>
        <v>-8</v>
      </c>
      <c r="LK295" s="21">
        <f t="shared" si="1987"/>
        <v>-4</v>
      </c>
      <c r="LL295" s="38">
        <f t="shared" si="1988"/>
        <v>-4</v>
      </c>
      <c r="LM295" s="43">
        <f t="shared" si="1989"/>
        <v>-4</v>
      </c>
      <c r="LN295" s="21">
        <f t="shared" si="1990"/>
        <v>-4</v>
      </c>
      <c r="LO295" s="21">
        <f t="shared" si="1991"/>
        <v>-4</v>
      </c>
      <c r="LP295" s="21">
        <f t="shared" si="1992"/>
        <v>-4</v>
      </c>
      <c r="LQ295" s="21">
        <f t="shared" si="1993"/>
        <v>-4</v>
      </c>
      <c r="LR295" s="21">
        <f t="shared" si="1994"/>
        <v>-4</v>
      </c>
      <c r="LS295" s="21">
        <f t="shared" si="1995"/>
        <v>-4</v>
      </c>
      <c r="LT295" s="21">
        <f t="shared" si="1996"/>
        <v>-8</v>
      </c>
      <c r="LU295" s="21">
        <f t="shared" si="1997"/>
        <v>-8</v>
      </c>
      <c r="LV295" s="21">
        <f t="shared" si="1998"/>
        <v>-4</v>
      </c>
      <c r="LW295" s="38">
        <f t="shared" si="1999"/>
        <v>-4</v>
      </c>
      <c r="NS295"/>
      <c r="PG295" s="16"/>
      <c r="PK295"/>
      <c r="QY295" s="16"/>
      <c r="RC295"/>
      <c r="ZS295" s="4">
        <f t="shared" si="2000"/>
        <v>5.7</v>
      </c>
      <c r="ZT295" s="15">
        <v>58</v>
      </c>
      <c r="ZU295" s="37">
        <f t="shared" ref="ZU295:ABL295" si="2004">IF(ISNUMBER(INDEX(Asfalt,$ZT295,ZV$226)),INDEX(Asfalt,$ZT295,ZV$226),0)</f>
        <v>4</v>
      </c>
      <c r="ZV295" s="21">
        <f t="shared" si="2004"/>
        <v>4</v>
      </c>
      <c r="ZW295" s="21">
        <f t="shared" si="2004"/>
        <v>4</v>
      </c>
      <c r="ZX295" s="21">
        <f t="shared" si="2004"/>
        <v>4</v>
      </c>
      <c r="ZY295" s="21">
        <f t="shared" si="2004"/>
        <v>4</v>
      </c>
      <c r="ZZ295" s="21">
        <f t="shared" si="2004"/>
        <v>4</v>
      </c>
      <c r="AAA295" s="21">
        <f t="shared" si="2004"/>
        <v>4</v>
      </c>
      <c r="AAB295" s="21">
        <f t="shared" si="2004"/>
        <v>4</v>
      </c>
      <c r="AAC295" s="21">
        <f t="shared" si="2004"/>
        <v>4</v>
      </c>
      <c r="AAD295" s="21">
        <f t="shared" si="2004"/>
        <v>4</v>
      </c>
      <c r="AAE295" s="38">
        <f t="shared" si="2004"/>
        <v>4</v>
      </c>
      <c r="AAF295" s="43">
        <f t="shared" si="2004"/>
        <v>4</v>
      </c>
      <c r="AAG295" s="21">
        <f t="shared" si="2004"/>
        <v>4</v>
      </c>
      <c r="AAH295" s="21">
        <f t="shared" si="2004"/>
        <v>4</v>
      </c>
      <c r="AAI295" s="21">
        <f t="shared" si="2004"/>
        <v>4</v>
      </c>
      <c r="AAJ295" s="21">
        <f t="shared" si="2004"/>
        <v>4</v>
      </c>
      <c r="AAK295" s="21">
        <f t="shared" si="2004"/>
        <v>4</v>
      </c>
      <c r="AAL295" s="21">
        <f t="shared" si="2004"/>
        <v>4</v>
      </c>
      <c r="AAM295" s="21">
        <f t="shared" si="2004"/>
        <v>4</v>
      </c>
      <c r="AAN295" s="21">
        <f t="shared" si="2004"/>
        <v>4</v>
      </c>
      <c r="AAO295" s="21">
        <f t="shared" si="2004"/>
        <v>4</v>
      </c>
      <c r="AAP295" s="82">
        <f t="shared" si="2004"/>
        <v>4</v>
      </c>
      <c r="AAQ295" s="37">
        <f t="shared" si="2004"/>
        <v>4</v>
      </c>
      <c r="AAR295" s="21">
        <f t="shared" si="2004"/>
        <v>4</v>
      </c>
      <c r="AAS295" s="21">
        <f t="shared" si="2004"/>
        <v>4</v>
      </c>
      <c r="AAT295" s="21">
        <f t="shared" si="2004"/>
        <v>4</v>
      </c>
      <c r="AAU295" s="21">
        <f t="shared" si="2004"/>
        <v>4</v>
      </c>
      <c r="AAV295" s="21">
        <f t="shared" si="2004"/>
        <v>4</v>
      </c>
      <c r="AAW295" s="21">
        <f t="shared" si="2004"/>
        <v>4</v>
      </c>
      <c r="AAX295" s="21">
        <f t="shared" si="2004"/>
        <v>8</v>
      </c>
      <c r="AAY295" s="21">
        <f t="shared" si="2004"/>
        <v>8</v>
      </c>
      <c r="AAZ295" s="21">
        <f t="shared" si="2004"/>
        <v>4</v>
      </c>
      <c r="ABA295" s="38">
        <f t="shared" si="2004"/>
        <v>4</v>
      </c>
      <c r="ABB295" s="43">
        <f t="shared" si="2004"/>
        <v>4</v>
      </c>
      <c r="ABC295" s="21">
        <f t="shared" si="2004"/>
        <v>4</v>
      </c>
      <c r="ABD295" s="21">
        <f t="shared" si="2004"/>
        <v>4</v>
      </c>
      <c r="ABE295" s="21">
        <f t="shared" si="2004"/>
        <v>4</v>
      </c>
      <c r="ABF295" s="21">
        <f t="shared" si="2004"/>
        <v>4</v>
      </c>
      <c r="ABG295" s="21">
        <f t="shared" si="2004"/>
        <v>4</v>
      </c>
      <c r="ABH295" s="21">
        <f t="shared" si="2004"/>
        <v>4</v>
      </c>
      <c r="ABI295" s="21">
        <f t="shared" si="2004"/>
        <v>8</v>
      </c>
      <c r="ABJ295" s="21">
        <f t="shared" si="2004"/>
        <v>8</v>
      </c>
      <c r="ABK295" s="21">
        <f t="shared" si="2004"/>
        <v>4</v>
      </c>
      <c r="ABL295" s="38">
        <f t="shared" si="2004"/>
        <v>4</v>
      </c>
    </row>
    <row r="296" spans="1:740" x14ac:dyDescent="0.25">
      <c r="A296" s="8"/>
      <c r="B296" s="8"/>
      <c r="C296" s="8"/>
      <c r="D296" s="8"/>
      <c r="E296" s="8"/>
      <c r="F296" s="8"/>
      <c r="G296" s="8"/>
      <c r="H296" s="8"/>
      <c r="I296" s="9"/>
      <c r="J296" s="9"/>
      <c r="K296" s="8"/>
      <c r="L296" s="9"/>
      <c r="EP296" s="4">
        <f t="shared" si="1953"/>
        <v>5.8000000000000007</v>
      </c>
      <c r="EQ296" s="15">
        <v>59</v>
      </c>
      <c r="ER296" s="37">
        <f t="shared" si="1848"/>
        <v>0</v>
      </c>
      <c r="ES296" s="21">
        <f t="shared" si="1848"/>
        <v>0</v>
      </c>
      <c r="ET296" s="21">
        <f t="shared" si="1848"/>
        <v>0</v>
      </c>
      <c r="EU296" s="21">
        <f t="shared" si="1848"/>
        <v>0</v>
      </c>
      <c r="EV296" s="21">
        <f t="shared" si="1848"/>
        <v>0</v>
      </c>
      <c r="EW296" s="21">
        <f t="shared" si="1848"/>
        <v>0</v>
      </c>
      <c r="EX296" s="21">
        <f t="shared" si="1848"/>
        <v>0</v>
      </c>
      <c r="EY296" s="21">
        <f t="shared" si="1848"/>
        <v>0</v>
      </c>
      <c r="EZ296" s="21">
        <f t="shared" si="1848"/>
        <v>0</v>
      </c>
      <c r="FA296" s="21">
        <f t="shared" si="1848"/>
        <v>0</v>
      </c>
      <c r="FB296" s="38">
        <f t="shared" si="1849"/>
        <v>0</v>
      </c>
      <c r="FC296" s="43">
        <f t="shared" si="1849"/>
        <v>0</v>
      </c>
      <c r="FD296" s="21">
        <f t="shared" si="1849"/>
        <v>0</v>
      </c>
      <c r="FE296" s="21">
        <f t="shared" si="1849"/>
        <v>0</v>
      </c>
      <c r="FF296" s="21">
        <f t="shared" si="1849"/>
        <v>0</v>
      </c>
      <c r="FG296" s="21">
        <f t="shared" si="1849"/>
        <v>0</v>
      </c>
      <c r="FH296" s="21">
        <f t="shared" si="1849"/>
        <v>0</v>
      </c>
      <c r="FI296" s="21">
        <f t="shared" si="1849"/>
        <v>0</v>
      </c>
      <c r="FJ296" s="21">
        <f t="shared" si="1849"/>
        <v>0</v>
      </c>
      <c r="FK296" s="21">
        <f t="shared" si="1849"/>
        <v>0</v>
      </c>
      <c r="FL296" s="21">
        <f t="shared" si="1850"/>
        <v>0</v>
      </c>
      <c r="FM296" s="82">
        <f t="shared" si="1850"/>
        <v>0</v>
      </c>
      <c r="FN296" s="37">
        <f t="shared" si="1850"/>
        <v>0</v>
      </c>
      <c r="FO296" s="21">
        <f t="shared" si="1850"/>
        <v>0</v>
      </c>
      <c r="FP296" s="21">
        <f t="shared" si="1850"/>
        <v>0</v>
      </c>
      <c r="FQ296" s="21">
        <f t="shared" si="1850"/>
        <v>0</v>
      </c>
      <c r="FR296" s="21">
        <f t="shared" si="1850"/>
        <v>0</v>
      </c>
      <c r="FS296" s="21">
        <f t="shared" si="1850"/>
        <v>0</v>
      </c>
      <c r="FT296" s="21">
        <f t="shared" si="1850"/>
        <v>0</v>
      </c>
      <c r="FU296" s="21">
        <f t="shared" si="1850"/>
        <v>0</v>
      </c>
      <c r="FV296" s="21">
        <f t="shared" si="1851"/>
        <v>0</v>
      </c>
      <c r="FW296" s="21">
        <f t="shared" si="1851"/>
        <v>0</v>
      </c>
      <c r="FX296" s="38">
        <f t="shared" si="1851"/>
        <v>0</v>
      </c>
      <c r="FY296" s="43">
        <f t="shared" si="1851"/>
        <v>0</v>
      </c>
      <c r="FZ296" s="21">
        <f t="shared" si="1851"/>
        <v>0</v>
      </c>
      <c r="GA296" s="21">
        <f t="shared" si="1851"/>
        <v>0</v>
      </c>
      <c r="GB296" s="21">
        <f t="shared" si="1851"/>
        <v>0</v>
      </c>
      <c r="GC296" s="21">
        <f t="shared" si="1851"/>
        <v>0</v>
      </c>
      <c r="GD296" s="21">
        <f t="shared" si="1851"/>
        <v>0</v>
      </c>
      <c r="GE296" s="21">
        <f t="shared" si="1851"/>
        <v>0</v>
      </c>
      <c r="GF296" s="21">
        <f t="shared" si="1851"/>
        <v>4</v>
      </c>
      <c r="GG296" s="21">
        <f t="shared" si="1851"/>
        <v>4</v>
      </c>
      <c r="GH296" s="21">
        <f t="shared" si="1851"/>
        <v>0</v>
      </c>
      <c r="GI296" s="38">
        <f t="shared" si="1851"/>
        <v>0</v>
      </c>
      <c r="GK296" s="4">
        <f t="shared" si="1954"/>
        <v>5.8000000000000007</v>
      </c>
      <c r="GL296" s="15">
        <v>59</v>
      </c>
      <c r="GM296" s="37">
        <f t="shared" si="1900"/>
        <v>0</v>
      </c>
      <c r="GN296" s="21">
        <f t="shared" si="1901"/>
        <v>0</v>
      </c>
      <c r="GO296" s="21">
        <f t="shared" si="1902"/>
        <v>0</v>
      </c>
      <c r="GP296" s="21">
        <f t="shared" si="1903"/>
        <v>0</v>
      </c>
      <c r="GQ296" s="21">
        <f t="shared" si="1904"/>
        <v>0</v>
      </c>
      <c r="GR296" s="21">
        <f t="shared" si="1905"/>
        <v>0</v>
      </c>
      <c r="GS296" s="21">
        <f t="shared" si="1906"/>
        <v>0</v>
      </c>
      <c r="GT296" s="21">
        <f t="shared" si="1907"/>
        <v>0</v>
      </c>
      <c r="GU296" s="21">
        <f t="shared" si="1908"/>
        <v>0</v>
      </c>
      <c r="GV296" s="21">
        <f t="shared" si="1909"/>
        <v>0</v>
      </c>
      <c r="GW296" s="38">
        <f t="shared" si="1910"/>
        <v>0</v>
      </c>
      <c r="GX296" s="43">
        <f t="shared" si="1911"/>
        <v>0</v>
      </c>
      <c r="GY296" s="21">
        <f t="shared" si="1912"/>
        <v>0</v>
      </c>
      <c r="GZ296" s="21">
        <f t="shared" si="1913"/>
        <v>0</v>
      </c>
      <c r="HA296" s="21">
        <f t="shared" si="1914"/>
        <v>0</v>
      </c>
      <c r="HB296" s="21">
        <f t="shared" si="1915"/>
        <v>0</v>
      </c>
      <c r="HC296" s="21">
        <f t="shared" si="1916"/>
        <v>0</v>
      </c>
      <c r="HD296" s="21">
        <f t="shared" si="1917"/>
        <v>0</v>
      </c>
      <c r="HE296" s="21">
        <f t="shared" si="1918"/>
        <v>0</v>
      </c>
      <c r="HF296" s="21">
        <f t="shared" si="1919"/>
        <v>0</v>
      </c>
      <c r="HG296" s="21">
        <f t="shared" si="1920"/>
        <v>0</v>
      </c>
      <c r="HH296" s="82">
        <f t="shared" si="1921"/>
        <v>0</v>
      </c>
      <c r="HI296" s="37">
        <f t="shared" si="1922"/>
        <v>0</v>
      </c>
      <c r="HJ296" s="21">
        <f t="shared" si="1923"/>
        <v>0</v>
      </c>
      <c r="HK296" s="21">
        <f t="shared" si="1924"/>
        <v>0</v>
      </c>
      <c r="HL296" s="21">
        <f t="shared" si="1925"/>
        <v>0</v>
      </c>
      <c r="HM296" s="21">
        <f t="shared" si="1926"/>
        <v>0</v>
      </c>
      <c r="HN296" s="21">
        <f t="shared" si="1927"/>
        <v>0</v>
      </c>
      <c r="HO296" s="21">
        <f t="shared" si="1928"/>
        <v>0</v>
      </c>
      <c r="HP296" s="21">
        <f t="shared" si="1929"/>
        <v>0</v>
      </c>
      <c r="HQ296" s="21">
        <f t="shared" si="1930"/>
        <v>0</v>
      </c>
      <c r="HR296" s="21">
        <f t="shared" si="1931"/>
        <v>0</v>
      </c>
      <c r="HS296" s="38">
        <f t="shared" si="1932"/>
        <v>0</v>
      </c>
      <c r="HT296" s="43">
        <f t="shared" si="1933"/>
        <v>0</v>
      </c>
      <c r="HU296" s="21">
        <f t="shared" si="1934"/>
        <v>0</v>
      </c>
      <c r="HV296" s="21">
        <f t="shared" si="1935"/>
        <v>0</v>
      </c>
      <c r="HW296" s="21">
        <f t="shared" si="1936"/>
        <v>0</v>
      </c>
      <c r="HX296" s="21">
        <f t="shared" si="1937"/>
        <v>0</v>
      </c>
      <c r="HY296" s="21">
        <f t="shared" si="1938"/>
        <v>0</v>
      </c>
      <c r="HZ296" s="21">
        <f t="shared" si="1939"/>
        <v>0</v>
      </c>
      <c r="IA296" s="21">
        <f t="shared" si="1940"/>
        <v>0</v>
      </c>
      <c r="IB296" s="21">
        <f t="shared" si="1941"/>
        <v>0</v>
      </c>
      <c r="IC296" s="21">
        <f t="shared" si="1942"/>
        <v>0</v>
      </c>
      <c r="ID296" s="38">
        <f t="shared" si="1943"/>
        <v>0</v>
      </c>
      <c r="IG296" s="15">
        <v>59</v>
      </c>
      <c r="IH296" s="37"/>
      <c r="II296" s="21"/>
      <c r="IJ296" s="21"/>
      <c r="IK296" s="21"/>
      <c r="IL296" s="21"/>
      <c r="IM296" s="21"/>
      <c r="IN296" s="21"/>
      <c r="IO296" s="21"/>
      <c r="IP296" s="21"/>
      <c r="IQ296" s="21"/>
      <c r="IR296" s="38"/>
      <c r="IS296" s="43"/>
      <c r="IT296" s="21"/>
      <c r="IU296" s="21"/>
      <c r="IV296" s="21"/>
      <c r="IW296" s="21"/>
      <c r="IX296" s="21"/>
      <c r="IY296" s="21"/>
      <c r="IZ296" s="21"/>
      <c r="JA296" s="21"/>
      <c r="JB296" s="21"/>
      <c r="JC296" s="82"/>
      <c r="JD296" s="37"/>
      <c r="JE296" s="21"/>
      <c r="JF296" s="21"/>
      <c r="JG296" s="21"/>
      <c r="JH296" s="21"/>
      <c r="JI296" s="21"/>
      <c r="JJ296" s="21"/>
      <c r="JK296" s="21"/>
      <c r="JL296" s="21"/>
      <c r="JM296" s="21"/>
      <c r="JN296" s="38"/>
      <c r="JO296" s="43"/>
      <c r="JP296" s="21"/>
      <c r="JQ296" s="21"/>
      <c r="JR296" s="21"/>
      <c r="JS296" s="21"/>
      <c r="JT296" s="21"/>
      <c r="JU296" s="21"/>
      <c r="JV296" s="21"/>
      <c r="JW296" s="21"/>
      <c r="JX296" s="21"/>
      <c r="JY296" s="38"/>
      <c r="KD296" s="4">
        <f t="shared" si="1955"/>
        <v>5.8000000000000007</v>
      </c>
      <c r="KE296" s="15">
        <v>59</v>
      </c>
      <c r="KF296" s="37">
        <f t="shared" si="1956"/>
        <v>0</v>
      </c>
      <c r="KG296" s="21">
        <f t="shared" si="1957"/>
        <v>0</v>
      </c>
      <c r="KH296" s="21">
        <f t="shared" si="1958"/>
        <v>0</v>
      </c>
      <c r="KI296" s="21">
        <f t="shared" si="1959"/>
        <v>0</v>
      </c>
      <c r="KJ296" s="21">
        <f t="shared" si="1960"/>
        <v>0</v>
      </c>
      <c r="KK296" s="21">
        <f t="shared" si="1961"/>
        <v>0</v>
      </c>
      <c r="KL296" s="21">
        <f t="shared" si="1962"/>
        <v>0</v>
      </c>
      <c r="KM296" s="21">
        <f t="shared" si="1963"/>
        <v>0</v>
      </c>
      <c r="KN296" s="21">
        <f t="shared" si="1964"/>
        <v>0</v>
      </c>
      <c r="KO296" s="21">
        <f t="shared" si="1965"/>
        <v>0</v>
      </c>
      <c r="KP296" s="38">
        <f t="shared" si="1966"/>
        <v>0</v>
      </c>
      <c r="KQ296" s="43">
        <f t="shared" si="1967"/>
        <v>0</v>
      </c>
      <c r="KR296" s="21">
        <f t="shared" si="1968"/>
        <v>0</v>
      </c>
      <c r="KS296" s="21">
        <f t="shared" si="1969"/>
        <v>0</v>
      </c>
      <c r="KT296" s="21">
        <f t="shared" si="1970"/>
        <v>0</v>
      </c>
      <c r="KU296" s="21">
        <f t="shared" si="1971"/>
        <v>0</v>
      </c>
      <c r="KV296" s="21">
        <f t="shared" si="1972"/>
        <v>0</v>
      </c>
      <c r="KW296" s="21">
        <f t="shared" si="1973"/>
        <v>0</v>
      </c>
      <c r="KX296" s="21">
        <f t="shared" si="1974"/>
        <v>0</v>
      </c>
      <c r="KY296" s="21">
        <f t="shared" si="1975"/>
        <v>0</v>
      </c>
      <c r="KZ296" s="21">
        <f t="shared" si="1976"/>
        <v>0</v>
      </c>
      <c r="LA296" s="82">
        <f t="shared" si="1977"/>
        <v>0</v>
      </c>
      <c r="LB296" s="37">
        <f t="shared" si="1978"/>
        <v>0</v>
      </c>
      <c r="LC296" s="21">
        <f t="shared" si="1979"/>
        <v>0</v>
      </c>
      <c r="LD296" s="21">
        <f t="shared" si="1980"/>
        <v>0</v>
      </c>
      <c r="LE296" s="21">
        <f t="shared" si="1981"/>
        <v>0</v>
      </c>
      <c r="LF296" s="21">
        <f t="shared" si="1982"/>
        <v>0</v>
      </c>
      <c r="LG296" s="21">
        <f t="shared" si="1983"/>
        <v>0</v>
      </c>
      <c r="LH296" s="21">
        <f t="shared" si="1984"/>
        <v>0</v>
      </c>
      <c r="LI296" s="21">
        <f t="shared" si="1985"/>
        <v>0</v>
      </c>
      <c r="LJ296" s="21">
        <f t="shared" si="1986"/>
        <v>0</v>
      </c>
      <c r="LK296" s="21">
        <f t="shared" si="1987"/>
        <v>0</v>
      </c>
      <c r="LL296" s="38">
        <f t="shared" si="1988"/>
        <v>0</v>
      </c>
      <c r="LM296" s="43">
        <f t="shared" si="1989"/>
        <v>0</v>
      </c>
      <c r="LN296" s="21">
        <f t="shared" si="1990"/>
        <v>0</v>
      </c>
      <c r="LO296" s="21">
        <f t="shared" si="1991"/>
        <v>0</v>
      </c>
      <c r="LP296" s="21">
        <f t="shared" si="1992"/>
        <v>0</v>
      </c>
      <c r="LQ296" s="21">
        <f t="shared" si="1993"/>
        <v>0</v>
      </c>
      <c r="LR296" s="21">
        <f t="shared" si="1994"/>
        <v>0</v>
      </c>
      <c r="LS296" s="21">
        <f t="shared" si="1995"/>
        <v>0</v>
      </c>
      <c r="LT296" s="21">
        <f t="shared" si="1996"/>
        <v>-4</v>
      </c>
      <c r="LU296" s="21">
        <f t="shared" si="1997"/>
        <v>-4</v>
      </c>
      <c r="LV296" s="21">
        <f t="shared" si="1998"/>
        <v>0</v>
      </c>
      <c r="LW296" s="38">
        <f t="shared" si="1999"/>
        <v>0</v>
      </c>
      <c r="NS296"/>
      <c r="PG296" s="16"/>
      <c r="PK296"/>
      <c r="QY296" s="16"/>
      <c r="RC296"/>
      <c r="ZS296" s="4">
        <f t="shared" si="2000"/>
        <v>5.8000000000000007</v>
      </c>
      <c r="ZT296" s="15">
        <v>59</v>
      </c>
      <c r="ZU296" s="37">
        <f t="shared" ref="ZU296:ABL296" si="2005">IF(ISNUMBER(INDEX(Asfalt,$ZT296,ZV$226)),INDEX(Asfalt,$ZT296,ZV$226),0)</f>
        <v>0</v>
      </c>
      <c r="ZV296" s="21">
        <f t="shared" si="2005"/>
        <v>0</v>
      </c>
      <c r="ZW296" s="21">
        <f t="shared" si="2005"/>
        <v>0</v>
      </c>
      <c r="ZX296" s="21">
        <f t="shared" si="2005"/>
        <v>0</v>
      </c>
      <c r="ZY296" s="21">
        <f t="shared" si="2005"/>
        <v>0</v>
      </c>
      <c r="ZZ296" s="21">
        <f t="shared" si="2005"/>
        <v>0</v>
      </c>
      <c r="AAA296" s="21">
        <f t="shared" si="2005"/>
        <v>0</v>
      </c>
      <c r="AAB296" s="21">
        <f t="shared" si="2005"/>
        <v>0</v>
      </c>
      <c r="AAC296" s="21">
        <f t="shared" si="2005"/>
        <v>0</v>
      </c>
      <c r="AAD296" s="21">
        <f t="shared" si="2005"/>
        <v>0</v>
      </c>
      <c r="AAE296" s="38">
        <f t="shared" si="2005"/>
        <v>0</v>
      </c>
      <c r="AAF296" s="43">
        <f t="shared" si="2005"/>
        <v>0</v>
      </c>
      <c r="AAG296" s="21">
        <f t="shared" si="2005"/>
        <v>0</v>
      </c>
      <c r="AAH296" s="21">
        <f t="shared" si="2005"/>
        <v>0</v>
      </c>
      <c r="AAI296" s="21">
        <f t="shared" si="2005"/>
        <v>0</v>
      </c>
      <c r="AAJ296" s="21">
        <f t="shared" si="2005"/>
        <v>0</v>
      </c>
      <c r="AAK296" s="21">
        <f t="shared" si="2005"/>
        <v>0</v>
      </c>
      <c r="AAL296" s="21">
        <f t="shared" si="2005"/>
        <v>0</v>
      </c>
      <c r="AAM296" s="21">
        <f t="shared" si="2005"/>
        <v>0</v>
      </c>
      <c r="AAN296" s="21">
        <f t="shared" si="2005"/>
        <v>0</v>
      </c>
      <c r="AAO296" s="21">
        <f t="shared" si="2005"/>
        <v>0</v>
      </c>
      <c r="AAP296" s="82">
        <f t="shared" si="2005"/>
        <v>0</v>
      </c>
      <c r="AAQ296" s="37">
        <f t="shared" si="2005"/>
        <v>0</v>
      </c>
      <c r="AAR296" s="21">
        <f t="shared" si="2005"/>
        <v>0</v>
      </c>
      <c r="AAS296" s="21">
        <f t="shared" si="2005"/>
        <v>0</v>
      </c>
      <c r="AAT296" s="21">
        <f t="shared" si="2005"/>
        <v>0</v>
      </c>
      <c r="AAU296" s="21">
        <f t="shared" si="2005"/>
        <v>0</v>
      </c>
      <c r="AAV296" s="21">
        <f t="shared" si="2005"/>
        <v>0</v>
      </c>
      <c r="AAW296" s="21">
        <f t="shared" si="2005"/>
        <v>0</v>
      </c>
      <c r="AAX296" s="21">
        <f t="shared" si="2005"/>
        <v>0</v>
      </c>
      <c r="AAY296" s="21">
        <f t="shared" si="2005"/>
        <v>0</v>
      </c>
      <c r="AAZ296" s="21">
        <f t="shared" si="2005"/>
        <v>0</v>
      </c>
      <c r="ABA296" s="38">
        <f t="shared" si="2005"/>
        <v>0</v>
      </c>
      <c r="ABB296" s="43">
        <f t="shared" si="2005"/>
        <v>0</v>
      </c>
      <c r="ABC296" s="21">
        <f t="shared" si="2005"/>
        <v>0</v>
      </c>
      <c r="ABD296" s="21">
        <f t="shared" si="2005"/>
        <v>0</v>
      </c>
      <c r="ABE296" s="21">
        <f t="shared" si="2005"/>
        <v>0</v>
      </c>
      <c r="ABF296" s="21">
        <f t="shared" si="2005"/>
        <v>0</v>
      </c>
      <c r="ABG296" s="21">
        <f t="shared" si="2005"/>
        <v>0</v>
      </c>
      <c r="ABH296" s="21">
        <f t="shared" si="2005"/>
        <v>0</v>
      </c>
      <c r="ABI296" s="21">
        <f t="shared" si="2005"/>
        <v>4</v>
      </c>
      <c r="ABJ296" s="21">
        <f t="shared" si="2005"/>
        <v>4</v>
      </c>
      <c r="ABK296" s="21">
        <f t="shared" si="2005"/>
        <v>0</v>
      </c>
      <c r="ABL296" s="38">
        <f t="shared" si="2005"/>
        <v>0</v>
      </c>
    </row>
    <row r="297" spans="1:740" x14ac:dyDescent="0.25">
      <c r="A297" s="8"/>
      <c r="B297" s="8"/>
      <c r="C297" s="8"/>
      <c r="D297" s="8"/>
      <c r="E297" s="8"/>
      <c r="F297" s="8"/>
      <c r="G297" s="8"/>
      <c r="H297" s="8"/>
      <c r="I297" s="9"/>
      <c r="J297" s="9"/>
      <c r="K297" s="8"/>
      <c r="L297" s="9"/>
      <c r="EP297" s="4">
        <f t="shared" si="1953"/>
        <v>5.9</v>
      </c>
      <c r="EQ297" s="15">
        <v>60</v>
      </c>
      <c r="ER297" s="37">
        <f t="shared" si="1848"/>
        <v>0</v>
      </c>
      <c r="ES297" s="21">
        <f t="shared" si="1848"/>
        <v>0</v>
      </c>
      <c r="ET297" s="21">
        <f t="shared" si="1848"/>
        <v>0</v>
      </c>
      <c r="EU297" s="21">
        <f t="shared" si="1848"/>
        <v>0</v>
      </c>
      <c r="EV297" s="21">
        <f t="shared" si="1848"/>
        <v>0</v>
      </c>
      <c r="EW297" s="21">
        <f t="shared" si="1848"/>
        <v>0</v>
      </c>
      <c r="EX297" s="21">
        <f t="shared" si="1848"/>
        <v>0</v>
      </c>
      <c r="EY297" s="21">
        <f t="shared" si="1848"/>
        <v>0</v>
      </c>
      <c r="EZ297" s="21">
        <f t="shared" si="1848"/>
        <v>0</v>
      </c>
      <c r="FA297" s="21">
        <f t="shared" si="1848"/>
        <v>0</v>
      </c>
      <c r="FB297" s="38">
        <f t="shared" si="1849"/>
        <v>0</v>
      </c>
      <c r="FC297" s="43">
        <f t="shared" si="1849"/>
        <v>0</v>
      </c>
      <c r="FD297" s="21">
        <f t="shared" si="1849"/>
        <v>0</v>
      </c>
      <c r="FE297" s="21">
        <f t="shared" si="1849"/>
        <v>0</v>
      </c>
      <c r="FF297" s="21">
        <f t="shared" si="1849"/>
        <v>0</v>
      </c>
      <c r="FG297" s="21">
        <f t="shared" si="1849"/>
        <v>0</v>
      </c>
      <c r="FH297" s="21">
        <f t="shared" si="1849"/>
        <v>0</v>
      </c>
      <c r="FI297" s="21">
        <f t="shared" si="1849"/>
        <v>0</v>
      </c>
      <c r="FJ297" s="21">
        <f t="shared" si="1849"/>
        <v>0</v>
      </c>
      <c r="FK297" s="21">
        <f t="shared" si="1849"/>
        <v>0</v>
      </c>
      <c r="FL297" s="21">
        <f t="shared" si="1850"/>
        <v>0</v>
      </c>
      <c r="FM297" s="82">
        <f t="shared" si="1850"/>
        <v>0</v>
      </c>
      <c r="FN297" s="37">
        <f t="shared" si="1850"/>
        <v>0</v>
      </c>
      <c r="FO297" s="21">
        <f t="shared" si="1850"/>
        <v>0</v>
      </c>
      <c r="FP297" s="21">
        <f t="shared" si="1850"/>
        <v>0</v>
      </c>
      <c r="FQ297" s="21">
        <f t="shared" si="1850"/>
        <v>0</v>
      </c>
      <c r="FR297" s="21">
        <f t="shared" si="1850"/>
        <v>0</v>
      </c>
      <c r="FS297" s="21">
        <f t="shared" si="1850"/>
        <v>0</v>
      </c>
      <c r="FT297" s="21">
        <f t="shared" si="1850"/>
        <v>0</v>
      </c>
      <c r="FU297" s="21">
        <f t="shared" si="1850"/>
        <v>0</v>
      </c>
      <c r="FV297" s="21">
        <f t="shared" si="1851"/>
        <v>0</v>
      </c>
      <c r="FW297" s="21">
        <f t="shared" si="1851"/>
        <v>0</v>
      </c>
      <c r="FX297" s="38">
        <f t="shared" si="1851"/>
        <v>0</v>
      </c>
      <c r="FY297" s="43">
        <f t="shared" si="1851"/>
        <v>0</v>
      </c>
      <c r="FZ297" s="21">
        <f t="shared" si="1851"/>
        <v>0</v>
      </c>
      <c r="GA297" s="21">
        <f t="shared" si="1851"/>
        <v>0</v>
      </c>
      <c r="GB297" s="21">
        <f t="shared" si="1851"/>
        <v>0</v>
      </c>
      <c r="GC297" s="21">
        <f t="shared" si="1851"/>
        <v>0</v>
      </c>
      <c r="GD297" s="21">
        <f t="shared" si="1851"/>
        <v>0</v>
      </c>
      <c r="GE297" s="21">
        <f t="shared" si="1851"/>
        <v>0</v>
      </c>
      <c r="GF297" s="21">
        <f t="shared" si="1851"/>
        <v>4</v>
      </c>
      <c r="GG297" s="21">
        <f t="shared" si="1851"/>
        <v>4</v>
      </c>
      <c r="GH297" s="21">
        <f t="shared" si="1851"/>
        <v>0</v>
      </c>
      <c r="GI297" s="38">
        <f t="shared" si="1851"/>
        <v>0</v>
      </c>
      <c r="GK297" s="4">
        <f t="shared" si="1954"/>
        <v>5.9</v>
      </c>
      <c r="GL297" s="15">
        <v>60</v>
      </c>
      <c r="GM297" s="37">
        <f t="shared" si="1900"/>
        <v>0</v>
      </c>
      <c r="GN297" s="21">
        <f t="shared" si="1901"/>
        <v>0</v>
      </c>
      <c r="GO297" s="21">
        <f t="shared" si="1902"/>
        <v>0</v>
      </c>
      <c r="GP297" s="21">
        <f t="shared" si="1903"/>
        <v>0</v>
      </c>
      <c r="GQ297" s="21">
        <f t="shared" si="1904"/>
        <v>0</v>
      </c>
      <c r="GR297" s="21">
        <f t="shared" si="1905"/>
        <v>0</v>
      </c>
      <c r="GS297" s="21">
        <f t="shared" si="1906"/>
        <v>0</v>
      </c>
      <c r="GT297" s="21">
        <f t="shared" si="1907"/>
        <v>0</v>
      </c>
      <c r="GU297" s="21">
        <f t="shared" si="1908"/>
        <v>0</v>
      </c>
      <c r="GV297" s="21">
        <f t="shared" si="1909"/>
        <v>0</v>
      </c>
      <c r="GW297" s="38">
        <f t="shared" si="1910"/>
        <v>0</v>
      </c>
      <c r="GX297" s="43">
        <f t="shared" si="1911"/>
        <v>0</v>
      </c>
      <c r="GY297" s="21">
        <f t="shared" si="1912"/>
        <v>0</v>
      </c>
      <c r="GZ297" s="21">
        <f t="shared" si="1913"/>
        <v>0</v>
      </c>
      <c r="HA297" s="21">
        <f t="shared" si="1914"/>
        <v>0</v>
      </c>
      <c r="HB297" s="21">
        <f t="shared" si="1915"/>
        <v>0</v>
      </c>
      <c r="HC297" s="21">
        <f t="shared" si="1916"/>
        <v>0</v>
      </c>
      <c r="HD297" s="21">
        <f t="shared" si="1917"/>
        <v>0</v>
      </c>
      <c r="HE297" s="21">
        <f t="shared" si="1918"/>
        <v>0</v>
      </c>
      <c r="HF297" s="21">
        <f t="shared" si="1919"/>
        <v>0</v>
      </c>
      <c r="HG297" s="21">
        <f t="shared" si="1920"/>
        <v>0</v>
      </c>
      <c r="HH297" s="82">
        <f t="shared" si="1921"/>
        <v>0</v>
      </c>
      <c r="HI297" s="37">
        <f t="shared" si="1922"/>
        <v>0</v>
      </c>
      <c r="HJ297" s="21">
        <f t="shared" si="1923"/>
        <v>0</v>
      </c>
      <c r="HK297" s="21">
        <f t="shared" si="1924"/>
        <v>0</v>
      </c>
      <c r="HL297" s="21">
        <f t="shared" si="1925"/>
        <v>0</v>
      </c>
      <c r="HM297" s="21">
        <f t="shared" si="1926"/>
        <v>0</v>
      </c>
      <c r="HN297" s="21">
        <f t="shared" si="1927"/>
        <v>0</v>
      </c>
      <c r="HO297" s="21">
        <f t="shared" si="1928"/>
        <v>0</v>
      </c>
      <c r="HP297" s="21">
        <f t="shared" si="1929"/>
        <v>0</v>
      </c>
      <c r="HQ297" s="21">
        <f t="shared" si="1930"/>
        <v>0</v>
      </c>
      <c r="HR297" s="21">
        <f t="shared" si="1931"/>
        <v>0</v>
      </c>
      <c r="HS297" s="38">
        <f t="shared" si="1932"/>
        <v>0</v>
      </c>
      <c r="HT297" s="43">
        <f t="shared" si="1933"/>
        <v>0</v>
      </c>
      <c r="HU297" s="21">
        <f t="shared" si="1934"/>
        <v>0</v>
      </c>
      <c r="HV297" s="21">
        <f t="shared" si="1935"/>
        <v>0</v>
      </c>
      <c r="HW297" s="21">
        <f t="shared" si="1936"/>
        <v>0</v>
      </c>
      <c r="HX297" s="21">
        <f t="shared" si="1937"/>
        <v>0</v>
      </c>
      <c r="HY297" s="21">
        <f t="shared" si="1938"/>
        <v>0</v>
      </c>
      <c r="HZ297" s="21">
        <f t="shared" si="1939"/>
        <v>0</v>
      </c>
      <c r="IA297" s="21">
        <f t="shared" si="1940"/>
        <v>0</v>
      </c>
      <c r="IB297" s="21">
        <f t="shared" si="1941"/>
        <v>0</v>
      </c>
      <c r="IC297" s="21">
        <f t="shared" si="1942"/>
        <v>0</v>
      </c>
      <c r="ID297" s="38">
        <f t="shared" si="1943"/>
        <v>0</v>
      </c>
      <c r="IG297" s="15">
        <v>60</v>
      </c>
      <c r="IH297" s="37"/>
      <c r="II297" s="21"/>
      <c r="IJ297" s="21"/>
      <c r="IK297" s="21"/>
      <c r="IL297" s="21"/>
      <c r="IM297" s="21"/>
      <c r="IN297" s="21"/>
      <c r="IO297" s="21"/>
      <c r="IP297" s="21"/>
      <c r="IQ297" s="21"/>
      <c r="IR297" s="38"/>
      <c r="IS297" s="43"/>
      <c r="IT297" s="21"/>
      <c r="IU297" s="21"/>
      <c r="IV297" s="21"/>
      <c r="IW297" s="21"/>
      <c r="IX297" s="21"/>
      <c r="IY297" s="21"/>
      <c r="IZ297" s="21"/>
      <c r="JA297" s="21"/>
      <c r="JB297" s="21"/>
      <c r="JC297" s="82"/>
      <c r="JD297" s="37"/>
      <c r="JE297" s="21"/>
      <c r="JF297" s="21"/>
      <c r="JG297" s="21"/>
      <c r="JH297" s="21"/>
      <c r="JI297" s="21"/>
      <c r="JJ297" s="21"/>
      <c r="JK297" s="21"/>
      <c r="JL297" s="21"/>
      <c r="JM297" s="21"/>
      <c r="JN297" s="38"/>
      <c r="JO297" s="43"/>
      <c r="JP297" s="21"/>
      <c r="JQ297" s="21"/>
      <c r="JR297" s="21"/>
      <c r="JS297" s="21"/>
      <c r="JT297" s="21"/>
      <c r="JU297" s="21"/>
      <c r="JV297" s="21"/>
      <c r="JW297" s="21"/>
      <c r="JX297" s="21"/>
      <c r="JY297" s="38"/>
      <c r="KD297" s="4">
        <f t="shared" si="1955"/>
        <v>5.9</v>
      </c>
      <c r="KE297" s="15">
        <v>60</v>
      </c>
      <c r="KF297" s="37">
        <f t="shared" si="1956"/>
        <v>0</v>
      </c>
      <c r="KG297" s="21">
        <f t="shared" si="1957"/>
        <v>0</v>
      </c>
      <c r="KH297" s="21">
        <f t="shared" si="1958"/>
        <v>0</v>
      </c>
      <c r="KI297" s="21">
        <f t="shared" si="1959"/>
        <v>0</v>
      </c>
      <c r="KJ297" s="21">
        <f t="shared" si="1960"/>
        <v>0</v>
      </c>
      <c r="KK297" s="21">
        <f t="shared" si="1961"/>
        <v>0</v>
      </c>
      <c r="KL297" s="21">
        <f t="shared" si="1962"/>
        <v>0</v>
      </c>
      <c r="KM297" s="21">
        <f t="shared" si="1963"/>
        <v>0</v>
      </c>
      <c r="KN297" s="21">
        <f t="shared" si="1964"/>
        <v>0</v>
      </c>
      <c r="KO297" s="21">
        <f t="shared" si="1965"/>
        <v>0</v>
      </c>
      <c r="KP297" s="38">
        <f t="shared" si="1966"/>
        <v>0</v>
      </c>
      <c r="KQ297" s="43">
        <f t="shared" si="1967"/>
        <v>0</v>
      </c>
      <c r="KR297" s="21">
        <f t="shared" si="1968"/>
        <v>0</v>
      </c>
      <c r="KS297" s="21">
        <f t="shared" si="1969"/>
        <v>0</v>
      </c>
      <c r="KT297" s="21">
        <f t="shared" si="1970"/>
        <v>0</v>
      </c>
      <c r="KU297" s="21">
        <f t="shared" si="1971"/>
        <v>0</v>
      </c>
      <c r="KV297" s="21">
        <f t="shared" si="1972"/>
        <v>0</v>
      </c>
      <c r="KW297" s="21">
        <f t="shared" si="1973"/>
        <v>0</v>
      </c>
      <c r="KX297" s="21">
        <f t="shared" si="1974"/>
        <v>0</v>
      </c>
      <c r="KY297" s="21">
        <f t="shared" si="1975"/>
        <v>0</v>
      </c>
      <c r="KZ297" s="21">
        <f t="shared" si="1976"/>
        <v>0</v>
      </c>
      <c r="LA297" s="82">
        <f t="shared" si="1977"/>
        <v>0</v>
      </c>
      <c r="LB297" s="37">
        <f t="shared" si="1978"/>
        <v>0</v>
      </c>
      <c r="LC297" s="21">
        <f t="shared" si="1979"/>
        <v>0</v>
      </c>
      <c r="LD297" s="21">
        <f t="shared" si="1980"/>
        <v>0</v>
      </c>
      <c r="LE297" s="21">
        <f t="shared" si="1981"/>
        <v>0</v>
      </c>
      <c r="LF297" s="21">
        <f t="shared" si="1982"/>
        <v>0</v>
      </c>
      <c r="LG297" s="21">
        <f t="shared" si="1983"/>
        <v>0</v>
      </c>
      <c r="LH297" s="21">
        <f t="shared" si="1984"/>
        <v>0</v>
      </c>
      <c r="LI297" s="21">
        <f t="shared" si="1985"/>
        <v>0</v>
      </c>
      <c r="LJ297" s="21">
        <f t="shared" si="1986"/>
        <v>0</v>
      </c>
      <c r="LK297" s="21">
        <f t="shared" si="1987"/>
        <v>0</v>
      </c>
      <c r="LL297" s="38">
        <f t="shared" si="1988"/>
        <v>0</v>
      </c>
      <c r="LM297" s="43">
        <f t="shared" si="1989"/>
        <v>0</v>
      </c>
      <c r="LN297" s="21">
        <f t="shared" si="1990"/>
        <v>0</v>
      </c>
      <c r="LO297" s="21">
        <f t="shared" si="1991"/>
        <v>0</v>
      </c>
      <c r="LP297" s="21">
        <f t="shared" si="1992"/>
        <v>0</v>
      </c>
      <c r="LQ297" s="21">
        <f t="shared" si="1993"/>
        <v>0</v>
      </c>
      <c r="LR297" s="21">
        <f t="shared" si="1994"/>
        <v>0</v>
      </c>
      <c r="LS297" s="21">
        <f t="shared" si="1995"/>
        <v>0</v>
      </c>
      <c r="LT297" s="21">
        <f t="shared" si="1996"/>
        <v>-4</v>
      </c>
      <c r="LU297" s="21">
        <f t="shared" si="1997"/>
        <v>-4</v>
      </c>
      <c r="LV297" s="21">
        <f t="shared" si="1998"/>
        <v>0</v>
      </c>
      <c r="LW297" s="38">
        <f t="shared" si="1999"/>
        <v>0</v>
      </c>
      <c r="NS297"/>
      <c r="PG297" s="16"/>
      <c r="PK297"/>
      <c r="QY297" s="16"/>
      <c r="RC297"/>
      <c r="ZS297" s="4">
        <f t="shared" si="2000"/>
        <v>5.9</v>
      </c>
      <c r="ZT297" s="15">
        <v>60</v>
      </c>
      <c r="ZU297" s="37">
        <f t="shared" ref="ZU297:ABL297" si="2006">IF(ISNUMBER(INDEX(Asfalt,$ZT297,ZV$226)),INDEX(Asfalt,$ZT297,ZV$226),0)</f>
        <v>0</v>
      </c>
      <c r="ZV297" s="21">
        <f t="shared" si="2006"/>
        <v>0</v>
      </c>
      <c r="ZW297" s="21">
        <f t="shared" si="2006"/>
        <v>0</v>
      </c>
      <c r="ZX297" s="21">
        <f t="shared" si="2006"/>
        <v>0</v>
      </c>
      <c r="ZY297" s="21">
        <f t="shared" si="2006"/>
        <v>0</v>
      </c>
      <c r="ZZ297" s="21">
        <f t="shared" si="2006"/>
        <v>0</v>
      </c>
      <c r="AAA297" s="21">
        <f t="shared" si="2006"/>
        <v>0</v>
      </c>
      <c r="AAB297" s="21">
        <f t="shared" si="2006"/>
        <v>0</v>
      </c>
      <c r="AAC297" s="21">
        <f t="shared" si="2006"/>
        <v>0</v>
      </c>
      <c r="AAD297" s="21">
        <f t="shared" si="2006"/>
        <v>0</v>
      </c>
      <c r="AAE297" s="38">
        <f t="shared" si="2006"/>
        <v>0</v>
      </c>
      <c r="AAF297" s="43">
        <f t="shared" si="2006"/>
        <v>0</v>
      </c>
      <c r="AAG297" s="21">
        <f t="shared" si="2006"/>
        <v>0</v>
      </c>
      <c r="AAH297" s="21">
        <f t="shared" si="2006"/>
        <v>0</v>
      </c>
      <c r="AAI297" s="21">
        <f t="shared" si="2006"/>
        <v>0</v>
      </c>
      <c r="AAJ297" s="21">
        <f t="shared" si="2006"/>
        <v>0</v>
      </c>
      <c r="AAK297" s="21">
        <f t="shared" si="2006"/>
        <v>0</v>
      </c>
      <c r="AAL297" s="21">
        <f t="shared" si="2006"/>
        <v>0</v>
      </c>
      <c r="AAM297" s="21">
        <f t="shared" si="2006"/>
        <v>0</v>
      </c>
      <c r="AAN297" s="21">
        <f t="shared" si="2006"/>
        <v>0</v>
      </c>
      <c r="AAO297" s="21">
        <f t="shared" si="2006"/>
        <v>0</v>
      </c>
      <c r="AAP297" s="82">
        <f t="shared" si="2006"/>
        <v>0</v>
      </c>
      <c r="AAQ297" s="37">
        <f t="shared" si="2006"/>
        <v>0</v>
      </c>
      <c r="AAR297" s="21">
        <f t="shared" si="2006"/>
        <v>0</v>
      </c>
      <c r="AAS297" s="21">
        <f t="shared" si="2006"/>
        <v>0</v>
      </c>
      <c r="AAT297" s="21">
        <f t="shared" si="2006"/>
        <v>0</v>
      </c>
      <c r="AAU297" s="21">
        <f t="shared" si="2006"/>
        <v>0</v>
      </c>
      <c r="AAV297" s="21">
        <f t="shared" si="2006"/>
        <v>0</v>
      </c>
      <c r="AAW297" s="21">
        <f t="shared" si="2006"/>
        <v>0</v>
      </c>
      <c r="AAX297" s="21">
        <f t="shared" si="2006"/>
        <v>0</v>
      </c>
      <c r="AAY297" s="21">
        <f t="shared" si="2006"/>
        <v>0</v>
      </c>
      <c r="AAZ297" s="21">
        <f t="shared" si="2006"/>
        <v>0</v>
      </c>
      <c r="ABA297" s="38">
        <f t="shared" si="2006"/>
        <v>0</v>
      </c>
      <c r="ABB297" s="43">
        <f t="shared" si="2006"/>
        <v>0</v>
      </c>
      <c r="ABC297" s="21">
        <f t="shared" si="2006"/>
        <v>0</v>
      </c>
      <c r="ABD297" s="21">
        <f t="shared" si="2006"/>
        <v>0</v>
      </c>
      <c r="ABE297" s="21">
        <f t="shared" si="2006"/>
        <v>0</v>
      </c>
      <c r="ABF297" s="21">
        <f t="shared" si="2006"/>
        <v>0</v>
      </c>
      <c r="ABG297" s="21">
        <f t="shared" si="2006"/>
        <v>0</v>
      </c>
      <c r="ABH297" s="21">
        <f t="shared" si="2006"/>
        <v>0</v>
      </c>
      <c r="ABI297" s="21">
        <f t="shared" si="2006"/>
        <v>4</v>
      </c>
      <c r="ABJ297" s="21">
        <f t="shared" si="2006"/>
        <v>4</v>
      </c>
      <c r="ABK297" s="21">
        <f t="shared" si="2006"/>
        <v>0</v>
      </c>
      <c r="ABL297" s="38">
        <f t="shared" si="2006"/>
        <v>0</v>
      </c>
    </row>
    <row r="298" spans="1:740" ht="15.75" thickBot="1" x14ac:dyDescent="0.3">
      <c r="A298" s="8"/>
      <c r="B298" s="8"/>
      <c r="C298" s="8"/>
      <c r="D298" s="8"/>
      <c r="E298" s="8"/>
      <c r="F298" s="8"/>
      <c r="G298" s="8"/>
      <c r="H298" s="8"/>
      <c r="I298" s="9"/>
      <c r="J298" s="9"/>
      <c r="K298" s="8"/>
      <c r="L298" s="9"/>
      <c r="EP298" s="4">
        <f t="shared" si="1953"/>
        <v>6</v>
      </c>
      <c r="EQ298" s="15">
        <v>61</v>
      </c>
      <c r="ER298" s="39">
        <f t="shared" si="1848"/>
        <v>0</v>
      </c>
      <c r="ES298" s="40">
        <f t="shared" si="1848"/>
        <v>0</v>
      </c>
      <c r="ET298" s="40">
        <f t="shared" si="1848"/>
        <v>0</v>
      </c>
      <c r="EU298" s="40">
        <f t="shared" si="1848"/>
        <v>0</v>
      </c>
      <c r="EV298" s="40">
        <f t="shared" si="1848"/>
        <v>0</v>
      </c>
      <c r="EW298" s="40">
        <f t="shared" si="1848"/>
        <v>0</v>
      </c>
      <c r="EX298" s="40">
        <f t="shared" si="1848"/>
        <v>0</v>
      </c>
      <c r="EY298" s="40">
        <f t="shared" si="1848"/>
        <v>0</v>
      </c>
      <c r="EZ298" s="40">
        <f t="shared" si="1848"/>
        <v>0</v>
      </c>
      <c r="FA298" s="40">
        <f t="shared" si="1848"/>
        <v>0</v>
      </c>
      <c r="FB298" s="41">
        <f t="shared" si="1849"/>
        <v>0</v>
      </c>
      <c r="FC298" s="101">
        <f t="shared" si="1849"/>
        <v>0</v>
      </c>
      <c r="FD298" s="40">
        <f t="shared" si="1849"/>
        <v>0</v>
      </c>
      <c r="FE298" s="40">
        <f t="shared" si="1849"/>
        <v>0</v>
      </c>
      <c r="FF298" s="40">
        <f t="shared" si="1849"/>
        <v>0</v>
      </c>
      <c r="FG298" s="40">
        <f t="shared" si="1849"/>
        <v>0</v>
      </c>
      <c r="FH298" s="40">
        <f t="shared" si="1849"/>
        <v>0</v>
      </c>
      <c r="FI298" s="40">
        <f t="shared" si="1849"/>
        <v>0</v>
      </c>
      <c r="FJ298" s="40">
        <f t="shared" si="1849"/>
        <v>0</v>
      </c>
      <c r="FK298" s="40">
        <f t="shared" si="1849"/>
        <v>0</v>
      </c>
      <c r="FL298" s="40">
        <f t="shared" si="1850"/>
        <v>0</v>
      </c>
      <c r="FM298" s="93">
        <f t="shared" si="1850"/>
        <v>0</v>
      </c>
      <c r="FN298" s="39">
        <f t="shared" si="1850"/>
        <v>0</v>
      </c>
      <c r="FO298" s="40">
        <f t="shared" si="1850"/>
        <v>0</v>
      </c>
      <c r="FP298" s="40">
        <f t="shared" si="1850"/>
        <v>0</v>
      </c>
      <c r="FQ298" s="40">
        <f t="shared" si="1850"/>
        <v>0</v>
      </c>
      <c r="FR298" s="40">
        <f t="shared" si="1850"/>
        <v>0</v>
      </c>
      <c r="FS298" s="40">
        <f t="shared" si="1850"/>
        <v>0</v>
      </c>
      <c r="FT298" s="40">
        <f t="shared" si="1850"/>
        <v>0</v>
      </c>
      <c r="FU298" s="40">
        <f t="shared" si="1850"/>
        <v>0</v>
      </c>
      <c r="FV298" s="40">
        <f t="shared" si="1851"/>
        <v>0</v>
      </c>
      <c r="FW298" s="40">
        <f t="shared" si="1851"/>
        <v>0</v>
      </c>
      <c r="FX298" s="41">
        <f t="shared" si="1851"/>
        <v>0</v>
      </c>
      <c r="FY298" s="101">
        <f t="shared" si="1851"/>
        <v>0</v>
      </c>
      <c r="FZ298" s="40">
        <f t="shared" si="1851"/>
        <v>0</v>
      </c>
      <c r="GA298" s="40">
        <f t="shared" si="1851"/>
        <v>0</v>
      </c>
      <c r="GB298" s="40">
        <f t="shared" si="1851"/>
        <v>0</v>
      </c>
      <c r="GC298" s="40">
        <f t="shared" si="1851"/>
        <v>0</v>
      </c>
      <c r="GD298" s="40">
        <f t="shared" si="1851"/>
        <v>0</v>
      </c>
      <c r="GE298" s="40">
        <f t="shared" si="1851"/>
        <v>0</v>
      </c>
      <c r="GF298" s="40">
        <f t="shared" si="1851"/>
        <v>4</v>
      </c>
      <c r="GG298" s="40">
        <f t="shared" si="1851"/>
        <v>4</v>
      </c>
      <c r="GH298" s="40">
        <f t="shared" si="1851"/>
        <v>0</v>
      </c>
      <c r="GI298" s="41">
        <f t="shared" si="1851"/>
        <v>0</v>
      </c>
      <c r="GK298" s="4">
        <f t="shared" si="1954"/>
        <v>6</v>
      </c>
      <c r="GL298" s="15">
        <v>61</v>
      </c>
      <c r="GM298" s="39">
        <f t="shared" si="1900"/>
        <v>0</v>
      </c>
      <c r="GN298" s="40">
        <f t="shared" si="1901"/>
        <v>0</v>
      </c>
      <c r="GO298" s="40">
        <f t="shared" si="1902"/>
        <v>0</v>
      </c>
      <c r="GP298" s="40">
        <f t="shared" si="1903"/>
        <v>0</v>
      </c>
      <c r="GQ298" s="40">
        <f t="shared" si="1904"/>
        <v>0</v>
      </c>
      <c r="GR298" s="40">
        <f t="shared" si="1905"/>
        <v>0</v>
      </c>
      <c r="GS298" s="40">
        <f t="shared" si="1906"/>
        <v>0</v>
      </c>
      <c r="GT298" s="40">
        <f t="shared" si="1907"/>
        <v>0</v>
      </c>
      <c r="GU298" s="40">
        <f t="shared" si="1908"/>
        <v>0</v>
      </c>
      <c r="GV298" s="40">
        <f t="shared" si="1909"/>
        <v>0</v>
      </c>
      <c r="GW298" s="41">
        <f t="shared" si="1910"/>
        <v>0</v>
      </c>
      <c r="GX298" s="101">
        <f t="shared" si="1911"/>
        <v>0</v>
      </c>
      <c r="GY298" s="40">
        <f t="shared" si="1912"/>
        <v>0</v>
      </c>
      <c r="GZ298" s="40">
        <f t="shared" si="1913"/>
        <v>0</v>
      </c>
      <c r="HA298" s="40">
        <f t="shared" si="1914"/>
        <v>0</v>
      </c>
      <c r="HB298" s="40">
        <f t="shared" si="1915"/>
        <v>0</v>
      </c>
      <c r="HC298" s="40">
        <f t="shared" si="1916"/>
        <v>0</v>
      </c>
      <c r="HD298" s="40">
        <f t="shared" si="1917"/>
        <v>0</v>
      </c>
      <c r="HE298" s="40">
        <f t="shared" si="1918"/>
        <v>0</v>
      </c>
      <c r="HF298" s="40">
        <f t="shared" si="1919"/>
        <v>0</v>
      </c>
      <c r="HG298" s="40">
        <f t="shared" si="1920"/>
        <v>0</v>
      </c>
      <c r="HH298" s="93">
        <f t="shared" si="1921"/>
        <v>0</v>
      </c>
      <c r="HI298" s="39">
        <f t="shared" si="1922"/>
        <v>0</v>
      </c>
      <c r="HJ298" s="40">
        <f t="shared" si="1923"/>
        <v>0</v>
      </c>
      <c r="HK298" s="40">
        <f t="shared" si="1924"/>
        <v>0</v>
      </c>
      <c r="HL298" s="40">
        <f t="shared" si="1925"/>
        <v>0</v>
      </c>
      <c r="HM298" s="40">
        <f t="shared" si="1926"/>
        <v>0</v>
      </c>
      <c r="HN298" s="40">
        <f t="shared" si="1927"/>
        <v>0</v>
      </c>
      <c r="HO298" s="40">
        <f t="shared" si="1928"/>
        <v>0</v>
      </c>
      <c r="HP298" s="40">
        <f t="shared" si="1929"/>
        <v>0</v>
      </c>
      <c r="HQ298" s="40">
        <f t="shared" si="1930"/>
        <v>0</v>
      </c>
      <c r="HR298" s="40">
        <f t="shared" si="1931"/>
        <v>0</v>
      </c>
      <c r="HS298" s="41">
        <f t="shared" si="1932"/>
        <v>0</v>
      </c>
      <c r="HT298" s="101">
        <f t="shared" si="1933"/>
        <v>0</v>
      </c>
      <c r="HU298" s="40">
        <f t="shared" si="1934"/>
        <v>0</v>
      </c>
      <c r="HV298" s="40">
        <f t="shared" si="1935"/>
        <v>0</v>
      </c>
      <c r="HW298" s="40">
        <f t="shared" si="1936"/>
        <v>0</v>
      </c>
      <c r="HX298" s="40">
        <f t="shared" si="1937"/>
        <v>0</v>
      </c>
      <c r="HY298" s="40">
        <f t="shared" si="1938"/>
        <v>0</v>
      </c>
      <c r="HZ298" s="40">
        <f t="shared" si="1939"/>
        <v>0</v>
      </c>
      <c r="IA298" s="40">
        <f t="shared" si="1940"/>
        <v>4</v>
      </c>
      <c r="IB298" s="40">
        <f t="shared" si="1941"/>
        <v>4</v>
      </c>
      <c r="IC298" s="40">
        <f t="shared" si="1942"/>
        <v>0</v>
      </c>
      <c r="ID298" s="41">
        <f t="shared" si="1943"/>
        <v>0</v>
      </c>
      <c r="IG298" s="15">
        <v>61</v>
      </c>
      <c r="IH298" s="39"/>
      <c r="II298" s="40"/>
      <c r="IJ298" s="40"/>
      <c r="IK298" s="40"/>
      <c r="IL298" s="40"/>
      <c r="IM298" s="40"/>
      <c r="IN298" s="40"/>
      <c r="IO298" s="40"/>
      <c r="IP298" s="40"/>
      <c r="IQ298" s="40"/>
      <c r="IR298" s="41"/>
      <c r="IS298" s="101"/>
      <c r="IT298" s="40"/>
      <c r="IU298" s="40"/>
      <c r="IV298" s="40"/>
      <c r="IW298" s="40"/>
      <c r="IX298" s="40"/>
      <c r="IY298" s="40"/>
      <c r="IZ298" s="40"/>
      <c r="JA298" s="40"/>
      <c r="JB298" s="40"/>
      <c r="JC298" s="93"/>
      <c r="JD298" s="39"/>
      <c r="JE298" s="40"/>
      <c r="JF298" s="40"/>
      <c r="JG298" s="40"/>
      <c r="JH298" s="40"/>
      <c r="JI298" s="40"/>
      <c r="JJ298" s="40"/>
      <c r="JK298" s="40"/>
      <c r="JL298" s="40"/>
      <c r="JM298" s="40"/>
      <c r="JN298" s="41"/>
      <c r="JO298" s="101"/>
      <c r="JP298" s="40"/>
      <c r="JQ298" s="40"/>
      <c r="JR298" s="40"/>
      <c r="JS298" s="40"/>
      <c r="JT298" s="40"/>
      <c r="JU298" s="40"/>
      <c r="JV298" s="40"/>
      <c r="JW298" s="40"/>
      <c r="JX298" s="40"/>
      <c r="JY298" s="41"/>
      <c r="KD298" s="4">
        <f t="shared" si="1955"/>
        <v>6</v>
      </c>
      <c r="KE298" s="15">
        <v>61</v>
      </c>
      <c r="KF298" s="39">
        <f t="shared" si="1956"/>
        <v>0</v>
      </c>
      <c r="KG298" s="40">
        <f t="shared" si="1957"/>
        <v>0</v>
      </c>
      <c r="KH298" s="40">
        <f t="shared" si="1958"/>
        <v>0</v>
      </c>
      <c r="KI298" s="40">
        <f t="shared" si="1959"/>
        <v>0</v>
      </c>
      <c r="KJ298" s="40">
        <f t="shared" si="1960"/>
        <v>0</v>
      </c>
      <c r="KK298" s="40">
        <f t="shared" si="1961"/>
        <v>0</v>
      </c>
      <c r="KL298" s="40">
        <f t="shared" si="1962"/>
        <v>0</v>
      </c>
      <c r="KM298" s="40">
        <f t="shared" si="1963"/>
        <v>0</v>
      </c>
      <c r="KN298" s="40">
        <f t="shared" si="1964"/>
        <v>0</v>
      </c>
      <c r="KO298" s="40">
        <f t="shared" si="1965"/>
        <v>0</v>
      </c>
      <c r="KP298" s="41">
        <f t="shared" si="1966"/>
        <v>0</v>
      </c>
      <c r="KQ298" s="101">
        <f t="shared" si="1967"/>
        <v>0</v>
      </c>
      <c r="KR298" s="40">
        <f t="shared" si="1968"/>
        <v>0</v>
      </c>
      <c r="KS298" s="40">
        <f t="shared" si="1969"/>
        <v>0</v>
      </c>
      <c r="KT298" s="40">
        <f t="shared" si="1970"/>
        <v>0</v>
      </c>
      <c r="KU298" s="40">
        <f t="shared" si="1971"/>
        <v>0</v>
      </c>
      <c r="KV298" s="40">
        <f t="shared" si="1972"/>
        <v>0</v>
      </c>
      <c r="KW298" s="40">
        <f t="shared" si="1973"/>
        <v>0</v>
      </c>
      <c r="KX298" s="40">
        <f t="shared" si="1974"/>
        <v>0</v>
      </c>
      <c r="KY298" s="40">
        <f t="shared" si="1975"/>
        <v>0</v>
      </c>
      <c r="KZ298" s="40">
        <f t="shared" si="1976"/>
        <v>0</v>
      </c>
      <c r="LA298" s="93">
        <f t="shared" si="1977"/>
        <v>0</v>
      </c>
      <c r="LB298" s="39">
        <f t="shared" si="1978"/>
        <v>0</v>
      </c>
      <c r="LC298" s="40">
        <f t="shared" si="1979"/>
        <v>0</v>
      </c>
      <c r="LD298" s="40">
        <f t="shared" si="1980"/>
        <v>0</v>
      </c>
      <c r="LE298" s="40">
        <f t="shared" si="1981"/>
        <v>0</v>
      </c>
      <c r="LF298" s="40">
        <f t="shared" si="1982"/>
        <v>0</v>
      </c>
      <c r="LG298" s="40">
        <f t="shared" si="1983"/>
        <v>0</v>
      </c>
      <c r="LH298" s="40">
        <f t="shared" si="1984"/>
        <v>0</v>
      </c>
      <c r="LI298" s="40">
        <f t="shared" si="1985"/>
        <v>0</v>
      </c>
      <c r="LJ298" s="40">
        <f t="shared" si="1986"/>
        <v>0</v>
      </c>
      <c r="LK298" s="40">
        <f t="shared" si="1987"/>
        <v>0</v>
      </c>
      <c r="LL298" s="41">
        <f t="shared" si="1988"/>
        <v>0</v>
      </c>
      <c r="LM298" s="101">
        <f t="shared" si="1989"/>
        <v>0</v>
      </c>
      <c r="LN298" s="40">
        <f t="shared" si="1990"/>
        <v>0</v>
      </c>
      <c r="LO298" s="40">
        <f t="shared" si="1991"/>
        <v>0</v>
      </c>
      <c r="LP298" s="40">
        <f t="shared" si="1992"/>
        <v>0</v>
      </c>
      <c r="LQ298" s="40">
        <f t="shared" si="1993"/>
        <v>0</v>
      </c>
      <c r="LR298" s="40">
        <f t="shared" si="1994"/>
        <v>0</v>
      </c>
      <c r="LS298" s="40">
        <f t="shared" si="1995"/>
        <v>0</v>
      </c>
      <c r="LT298" s="40">
        <f t="shared" si="1996"/>
        <v>-4</v>
      </c>
      <c r="LU298" s="40">
        <f t="shared" si="1997"/>
        <v>-4</v>
      </c>
      <c r="LV298" s="40">
        <f t="shared" si="1998"/>
        <v>0</v>
      </c>
      <c r="LW298" s="41">
        <f t="shared" si="1999"/>
        <v>0</v>
      </c>
      <c r="NS298"/>
      <c r="PG298" s="16"/>
      <c r="PK298"/>
      <c r="QY298" s="16"/>
      <c r="RC298"/>
      <c r="ZS298" s="4">
        <f t="shared" si="2000"/>
        <v>6</v>
      </c>
      <c r="ZT298" s="15">
        <v>61</v>
      </c>
      <c r="ZU298" s="39">
        <f t="shared" ref="ZU298:ABL298" si="2007">IF(ISNUMBER(INDEX(Asfalt,$ZT298,ZV$226)),INDEX(Asfalt,$ZT298,ZV$226),0)</f>
        <v>0</v>
      </c>
      <c r="ZV298" s="40">
        <f t="shared" si="2007"/>
        <v>0</v>
      </c>
      <c r="ZW298" s="40">
        <f t="shared" si="2007"/>
        <v>0</v>
      </c>
      <c r="ZX298" s="40">
        <f t="shared" si="2007"/>
        <v>0</v>
      </c>
      <c r="ZY298" s="40">
        <f t="shared" si="2007"/>
        <v>0</v>
      </c>
      <c r="ZZ298" s="40">
        <f t="shared" si="2007"/>
        <v>0</v>
      </c>
      <c r="AAA298" s="40">
        <f t="shared" si="2007"/>
        <v>0</v>
      </c>
      <c r="AAB298" s="40">
        <f t="shared" si="2007"/>
        <v>0</v>
      </c>
      <c r="AAC298" s="40">
        <f t="shared" si="2007"/>
        <v>0</v>
      </c>
      <c r="AAD298" s="40">
        <f t="shared" si="2007"/>
        <v>0</v>
      </c>
      <c r="AAE298" s="41">
        <f t="shared" si="2007"/>
        <v>0</v>
      </c>
      <c r="AAF298" s="101">
        <f t="shared" si="2007"/>
        <v>0</v>
      </c>
      <c r="AAG298" s="40">
        <f t="shared" si="2007"/>
        <v>0</v>
      </c>
      <c r="AAH298" s="40">
        <f t="shared" si="2007"/>
        <v>0</v>
      </c>
      <c r="AAI298" s="40">
        <f t="shared" si="2007"/>
        <v>0</v>
      </c>
      <c r="AAJ298" s="40">
        <f t="shared" si="2007"/>
        <v>0</v>
      </c>
      <c r="AAK298" s="40">
        <f t="shared" si="2007"/>
        <v>0</v>
      </c>
      <c r="AAL298" s="40">
        <f t="shared" si="2007"/>
        <v>0</v>
      </c>
      <c r="AAM298" s="40">
        <f t="shared" si="2007"/>
        <v>0</v>
      </c>
      <c r="AAN298" s="40">
        <f t="shared" si="2007"/>
        <v>0</v>
      </c>
      <c r="AAO298" s="40">
        <f t="shared" si="2007"/>
        <v>0</v>
      </c>
      <c r="AAP298" s="93">
        <f t="shared" si="2007"/>
        <v>0</v>
      </c>
      <c r="AAQ298" s="39">
        <f t="shared" si="2007"/>
        <v>0</v>
      </c>
      <c r="AAR298" s="40">
        <f t="shared" si="2007"/>
        <v>0</v>
      </c>
      <c r="AAS298" s="40">
        <f t="shared" si="2007"/>
        <v>0</v>
      </c>
      <c r="AAT298" s="40">
        <f t="shared" si="2007"/>
        <v>0</v>
      </c>
      <c r="AAU298" s="40">
        <f t="shared" si="2007"/>
        <v>0</v>
      </c>
      <c r="AAV298" s="40">
        <f t="shared" si="2007"/>
        <v>0</v>
      </c>
      <c r="AAW298" s="40">
        <f t="shared" si="2007"/>
        <v>0</v>
      </c>
      <c r="AAX298" s="40">
        <f t="shared" si="2007"/>
        <v>0</v>
      </c>
      <c r="AAY298" s="40">
        <f t="shared" si="2007"/>
        <v>0</v>
      </c>
      <c r="AAZ298" s="40">
        <f t="shared" si="2007"/>
        <v>0</v>
      </c>
      <c r="ABA298" s="41">
        <f t="shared" si="2007"/>
        <v>0</v>
      </c>
      <c r="ABB298" s="101">
        <f t="shared" si="2007"/>
        <v>0</v>
      </c>
      <c r="ABC298" s="40">
        <f t="shared" si="2007"/>
        <v>0</v>
      </c>
      <c r="ABD298" s="40">
        <f t="shared" si="2007"/>
        <v>0</v>
      </c>
      <c r="ABE298" s="40">
        <f t="shared" si="2007"/>
        <v>0</v>
      </c>
      <c r="ABF298" s="40">
        <f t="shared" si="2007"/>
        <v>0</v>
      </c>
      <c r="ABG298" s="40">
        <f t="shared" si="2007"/>
        <v>0</v>
      </c>
      <c r="ABH298" s="40">
        <f t="shared" si="2007"/>
        <v>0</v>
      </c>
      <c r="ABI298" s="40">
        <f t="shared" si="2007"/>
        <v>4</v>
      </c>
      <c r="ABJ298" s="40">
        <f t="shared" si="2007"/>
        <v>4</v>
      </c>
      <c r="ABK298" s="40">
        <f t="shared" si="2007"/>
        <v>0</v>
      </c>
      <c r="ABL298" s="41">
        <f t="shared" si="2007"/>
        <v>0</v>
      </c>
    </row>
    <row r="299" spans="1:740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9"/>
      <c r="GH299"/>
      <c r="GI299"/>
      <c r="ID299"/>
      <c r="NS299"/>
    </row>
    <row r="300" spans="1:740" x14ac:dyDescent="0.25">
      <c r="A300" s="8"/>
      <c r="B300" s="8"/>
      <c r="C300" s="8"/>
      <c r="D300" s="8"/>
      <c r="E300" s="8"/>
      <c r="F300" s="8"/>
      <c r="G300" s="8"/>
      <c r="H300" s="8"/>
      <c r="I300" s="9"/>
      <c r="J300" s="9"/>
      <c r="K300" s="8"/>
      <c r="L300" s="9"/>
      <c r="EP300" s="18" t="s">
        <v>85</v>
      </c>
      <c r="EQ300" s="18" t="s">
        <v>85</v>
      </c>
      <c r="ER300" s="18" t="s">
        <v>85</v>
      </c>
      <c r="ES300" s="18" t="s">
        <v>85</v>
      </c>
      <c r="ET300" s="18" t="s">
        <v>85</v>
      </c>
      <c r="EU300" s="18" t="s">
        <v>85</v>
      </c>
      <c r="EV300" s="18" t="s">
        <v>85</v>
      </c>
      <c r="EW300" s="18" t="s">
        <v>85</v>
      </c>
      <c r="EX300" s="18" t="s">
        <v>85</v>
      </c>
      <c r="EY300" s="18" t="s">
        <v>85</v>
      </c>
      <c r="EZ300" s="18" t="s">
        <v>85</v>
      </c>
      <c r="FA300" s="18" t="s">
        <v>85</v>
      </c>
      <c r="FB300" s="18" t="s">
        <v>85</v>
      </c>
      <c r="FC300" s="18" t="s">
        <v>85</v>
      </c>
      <c r="FD300" s="18" t="s">
        <v>85</v>
      </c>
      <c r="FE300" s="18" t="s">
        <v>85</v>
      </c>
      <c r="FF300" s="18" t="s">
        <v>85</v>
      </c>
      <c r="FG300" s="18" t="s">
        <v>85</v>
      </c>
      <c r="FH300" s="18" t="s">
        <v>85</v>
      </c>
      <c r="FI300" s="18" t="s">
        <v>85</v>
      </c>
      <c r="FJ300" s="18" t="s">
        <v>85</v>
      </c>
      <c r="FK300" s="18" t="s">
        <v>85</v>
      </c>
      <c r="FL300" s="18" t="s">
        <v>85</v>
      </c>
      <c r="FM300" s="18" t="s">
        <v>85</v>
      </c>
      <c r="FN300" s="18" t="s">
        <v>85</v>
      </c>
      <c r="FO300" s="18" t="s">
        <v>85</v>
      </c>
      <c r="FP300" s="18" t="s">
        <v>85</v>
      </c>
      <c r="FQ300" s="18" t="s">
        <v>85</v>
      </c>
      <c r="FR300" s="18" t="s">
        <v>85</v>
      </c>
      <c r="FS300" s="18" t="s">
        <v>85</v>
      </c>
      <c r="FT300" s="18" t="s">
        <v>85</v>
      </c>
      <c r="FU300" s="18" t="s">
        <v>85</v>
      </c>
      <c r="FV300" s="18" t="s">
        <v>85</v>
      </c>
      <c r="FW300" s="18" t="s">
        <v>85</v>
      </c>
      <c r="FX300" s="18" t="s">
        <v>85</v>
      </c>
      <c r="FY300" s="18" t="s">
        <v>85</v>
      </c>
      <c r="FZ300" s="18" t="s">
        <v>85</v>
      </c>
      <c r="GA300" s="18" t="s">
        <v>85</v>
      </c>
      <c r="GB300" s="18" t="s">
        <v>85</v>
      </c>
      <c r="GC300" s="18" t="s">
        <v>85</v>
      </c>
      <c r="GD300" s="18" t="s">
        <v>85</v>
      </c>
      <c r="GE300" s="18" t="s">
        <v>85</v>
      </c>
      <c r="GF300" s="18" t="s">
        <v>85</v>
      </c>
      <c r="GG300" s="18" t="s">
        <v>85</v>
      </c>
      <c r="GH300" s="18" t="s">
        <v>85</v>
      </c>
      <c r="GI300" s="18" t="s">
        <v>85</v>
      </c>
      <c r="GK300" s="18" t="s">
        <v>85</v>
      </c>
      <c r="GL300" s="18" t="s">
        <v>85</v>
      </c>
      <c r="GM300" s="18" t="s">
        <v>85</v>
      </c>
      <c r="GN300" s="18" t="s">
        <v>85</v>
      </c>
      <c r="GO300" s="18" t="s">
        <v>85</v>
      </c>
      <c r="GP300" s="18" t="s">
        <v>85</v>
      </c>
      <c r="GQ300" s="18" t="s">
        <v>85</v>
      </c>
      <c r="GR300" s="18" t="s">
        <v>85</v>
      </c>
      <c r="GS300" s="18" t="s">
        <v>85</v>
      </c>
      <c r="GT300" s="18" t="s">
        <v>85</v>
      </c>
      <c r="GU300" s="18" t="s">
        <v>85</v>
      </c>
      <c r="GV300" s="18" t="s">
        <v>85</v>
      </c>
      <c r="GW300" s="18" t="s">
        <v>85</v>
      </c>
      <c r="GX300" s="18" t="s">
        <v>85</v>
      </c>
      <c r="GY300" s="18" t="s">
        <v>85</v>
      </c>
      <c r="GZ300" s="18" t="s">
        <v>85</v>
      </c>
      <c r="HA300" s="18" t="s">
        <v>85</v>
      </c>
      <c r="HB300" s="18" t="s">
        <v>85</v>
      </c>
      <c r="HC300" s="18" t="s">
        <v>85</v>
      </c>
      <c r="HD300" s="18" t="s">
        <v>85</v>
      </c>
      <c r="HE300" s="18" t="s">
        <v>85</v>
      </c>
      <c r="HF300" s="18" t="s">
        <v>85</v>
      </c>
      <c r="HG300" s="18" t="s">
        <v>85</v>
      </c>
      <c r="HH300" s="18" t="s">
        <v>85</v>
      </c>
      <c r="HI300" s="18" t="s">
        <v>85</v>
      </c>
      <c r="HJ300" s="18" t="s">
        <v>85</v>
      </c>
      <c r="HK300" s="18" t="s">
        <v>85</v>
      </c>
      <c r="HL300" s="18" t="s">
        <v>85</v>
      </c>
      <c r="HM300" s="18" t="s">
        <v>85</v>
      </c>
      <c r="HN300" s="18" t="s">
        <v>85</v>
      </c>
      <c r="HO300" s="18" t="s">
        <v>85</v>
      </c>
      <c r="HP300" s="18" t="s">
        <v>85</v>
      </c>
      <c r="HQ300" s="18" t="s">
        <v>85</v>
      </c>
      <c r="HR300" s="18" t="s">
        <v>85</v>
      </c>
      <c r="HS300" s="18" t="s">
        <v>85</v>
      </c>
      <c r="HT300" s="18" t="s">
        <v>85</v>
      </c>
      <c r="HU300" s="18" t="s">
        <v>85</v>
      </c>
      <c r="HV300" s="18" t="s">
        <v>85</v>
      </c>
      <c r="HW300" s="18" t="s">
        <v>85</v>
      </c>
      <c r="HX300" s="18" t="s">
        <v>85</v>
      </c>
      <c r="HY300" s="18" t="s">
        <v>85</v>
      </c>
      <c r="HZ300" s="18" t="s">
        <v>85</v>
      </c>
      <c r="IA300" s="18" t="s">
        <v>85</v>
      </c>
      <c r="IB300" s="18" t="s">
        <v>85</v>
      </c>
      <c r="IC300" s="18" t="s">
        <v>85</v>
      </c>
      <c r="ID300" s="18" t="s">
        <v>85</v>
      </c>
    </row>
    <row r="301" spans="1:740" x14ac:dyDescent="0.25">
      <c r="A301" s="8"/>
      <c r="B301" s="8"/>
      <c r="C301" s="8"/>
      <c r="D301" s="8"/>
      <c r="E301" s="8"/>
      <c r="F301" s="8"/>
      <c r="G301" s="8"/>
      <c r="H301" s="8"/>
      <c r="I301" s="9"/>
      <c r="J301" s="9"/>
      <c r="K301" s="8"/>
      <c r="L301" s="9"/>
      <c r="EP301" t="s">
        <v>86</v>
      </c>
      <c r="ER301" s="20">
        <f>ER225</f>
        <v>0</v>
      </c>
      <c r="ES301" s="20">
        <f t="shared" ref="ES301:GI301" si="2008">ES225</f>
        <v>0.1</v>
      </c>
      <c r="ET301" s="20">
        <f t="shared" si="2008"/>
        <v>0.19999999999999998</v>
      </c>
      <c r="EU301" s="20">
        <f t="shared" si="2008"/>
        <v>0.30000000000000004</v>
      </c>
      <c r="EV301" s="20">
        <f t="shared" si="2008"/>
        <v>0.4</v>
      </c>
      <c r="EW301" s="20">
        <f t="shared" si="2008"/>
        <v>0.5</v>
      </c>
      <c r="EX301" s="20">
        <f t="shared" si="2008"/>
        <v>0.6</v>
      </c>
      <c r="EY301" s="20">
        <f t="shared" si="2008"/>
        <v>0.70000000000000007</v>
      </c>
      <c r="EZ301" s="20">
        <f t="shared" si="2008"/>
        <v>0.8</v>
      </c>
      <c r="FA301" s="20">
        <f t="shared" si="2008"/>
        <v>0.9</v>
      </c>
      <c r="FB301" s="20">
        <f t="shared" si="2008"/>
        <v>1</v>
      </c>
      <c r="FC301" s="20">
        <f t="shared" si="2008"/>
        <v>1</v>
      </c>
      <c r="FD301" s="20">
        <f t="shared" si="2008"/>
        <v>1.0999999999999999</v>
      </c>
      <c r="FE301" s="20">
        <f t="shared" si="2008"/>
        <v>1.2</v>
      </c>
      <c r="FF301" s="20">
        <f t="shared" si="2008"/>
        <v>1.2999999999999998</v>
      </c>
      <c r="FG301" s="20">
        <f t="shared" si="2008"/>
        <v>1.4</v>
      </c>
      <c r="FH301" s="20">
        <f t="shared" si="2008"/>
        <v>1.5</v>
      </c>
      <c r="FI301" s="20">
        <f t="shared" si="2008"/>
        <v>1.5999999999999999</v>
      </c>
      <c r="FJ301" s="20">
        <f t="shared" si="2008"/>
        <v>1.7</v>
      </c>
      <c r="FK301" s="20">
        <f t="shared" si="2008"/>
        <v>1.7999999999999998</v>
      </c>
      <c r="FL301" s="20">
        <f t="shared" si="2008"/>
        <v>1.9</v>
      </c>
      <c r="FM301" s="20">
        <f t="shared" si="2008"/>
        <v>2</v>
      </c>
      <c r="FN301" s="20">
        <f t="shared" si="2008"/>
        <v>2</v>
      </c>
      <c r="FO301" s="20">
        <f t="shared" si="2008"/>
        <v>2.1</v>
      </c>
      <c r="FP301" s="20">
        <f t="shared" si="2008"/>
        <v>2.1999999999999997</v>
      </c>
      <c r="FQ301" s="20">
        <f t="shared" si="2008"/>
        <v>2.2999999999999998</v>
      </c>
      <c r="FR301" s="20">
        <f t="shared" si="2008"/>
        <v>2.4</v>
      </c>
      <c r="FS301" s="20">
        <f t="shared" si="2008"/>
        <v>2.5</v>
      </c>
      <c r="FT301" s="20">
        <f t="shared" si="2008"/>
        <v>2.6</v>
      </c>
      <c r="FU301" s="20">
        <f t="shared" si="2008"/>
        <v>2.6999999999999997</v>
      </c>
      <c r="FV301" s="20">
        <f t="shared" si="2008"/>
        <v>2.8</v>
      </c>
      <c r="FW301" s="20">
        <f t="shared" si="2008"/>
        <v>2.9</v>
      </c>
      <c r="FX301" s="20">
        <f t="shared" si="2008"/>
        <v>3</v>
      </c>
      <c r="FY301" s="20">
        <f t="shared" si="2008"/>
        <v>3</v>
      </c>
      <c r="FZ301" s="20">
        <f t="shared" si="2008"/>
        <v>3.1</v>
      </c>
      <c r="GA301" s="20">
        <f t="shared" si="2008"/>
        <v>3.1999999999999997</v>
      </c>
      <c r="GB301" s="20">
        <f t="shared" si="2008"/>
        <v>3.3</v>
      </c>
      <c r="GC301" s="20">
        <f t="shared" si="2008"/>
        <v>3.4</v>
      </c>
      <c r="GD301" s="20">
        <f t="shared" si="2008"/>
        <v>3.5</v>
      </c>
      <c r="GE301" s="20">
        <f t="shared" si="2008"/>
        <v>3.6</v>
      </c>
      <c r="GF301" s="20">
        <f t="shared" si="2008"/>
        <v>3.6999999999999997</v>
      </c>
      <c r="GG301" s="20">
        <f t="shared" si="2008"/>
        <v>3.8</v>
      </c>
      <c r="GH301" s="12">
        <f t="shared" si="2008"/>
        <v>3.9</v>
      </c>
      <c r="GI301" s="12">
        <f t="shared" si="2008"/>
        <v>3.9999999999999996</v>
      </c>
      <c r="GK301" t="s">
        <v>86</v>
      </c>
      <c r="GM301" s="20">
        <f>GM225</f>
        <v>0</v>
      </c>
      <c r="GN301" s="20">
        <f t="shared" ref="GN301:ID301" si="2009">GN225</f>
        <v>0.1</v>
      </c>
      <c r="GO301" s="20">
        <f t="shared" si="2009"/>
        <v>0.19999999999999998</v>
      </c>
      <c r="GP301" s="20">
        <f t="shared" si="2009"/>
        <v>0.30000000000000004</v>
      </c>
      <c r="GQ301" s="20">
        <f t="shared" si="2009"/>
        <v>0.4</v>
      </c>
      <c r="GR301" s="20">
        <f t="shared" si="2009"/>
        <v>0.5</v>
      </c>
      <c r="GS301" s="20">
        <f t="shared" si="2009"/>
        <v>0.6</v>
      </c>
      <c r="GT301" s="20">
        <f t="shared" si="2009"/>
        <v>0.70000000000000007</v>
      </c>
      <c r="GU301" s="20">
        <f t="shared" si="2009"/>
        <v>0.8</v>
      </c>
      <c r="GV301" s="20">
        <f t="shared" si="2009"/>
        <v>0.9</v>
      </c>
      <c r="GW301" s="20">
        <f t="shared" si="2009"/>
        <v>1</v>
      </c>
      <c r="GX301" s="20">
        <f t="shared" si="2009"/>
        <v>1</v>
      </c>
      <c r="GY301" s="20">
        <f t="shared" si="2009"/>
        <v>1.0999999999999999</v>
      </c>
      <c r="GZ301" s="20">
        <f t="shared" si="2009"/>
        <v>1.2</v>
      </c>
      <c r="HA301" s="20">
        <f t="shared" si="2009"/>
        <v>1.2999999999999998</v>
      </c>
      <c r="HB301" s="20">
        <f t="shared" si="2009"/>
        <v>1.4</v>
      </c>
      <c r="HC301" s="20">
        <f t="shared" si="2009"/>
        <v>1.5</v>
      </c>
      <c r="HD301" s="20">
        <f t="shared" si="2009"/>
        <v>1.5999999999999999</v>
      </c>
      <c r="HE301" s="20">
        <f t="shared" si="2009"/>
        <v>1.7</v>
      </c>
      <c r="HF301" s="20">
        <f t="shared" si="2009"/>
        <v>1.7999999999999998</v>
      </c>
      <c r="HG301" s="20">
        <f t="shared" si="2009"/>
        <v>1.9</v>
      </c>
      <c r="HH301" s="20">
        <f t="shared" si="2009"/>
        <v>2</v>
      </c>
      <c r="HI301" s="20">
        <f t="shared" si="2009"/>
        <v>2</v>
      </c>
      <c r="HJ301" s="20">
        <f t="shared" si="2009"/>
        <v>2.1</v>
      </c>
      <c r="HK301" s="20">
        <f t="shared" si="2009"/>
        <v>2.1999999999999997</v>
      </c>
      <c r="HL301" s="20">
        <f t="shared" si="2009"/>
        <v>2.2999999999999998</v>
      </c>
      <c r="HM301" s="20">
        <f t="shared" si="2009"/>
        <v>2.4</v>
      </c>
      <c r="HN301" s="20">
        <f t="shared" si="2009"/>
        <v>2.5</v>
      </c>
      <c r="HO301" s="20">
        <f t="shared" si="2009"/>
        <v>2.6</v>
      </c>
      <c r="HP301" s="20">
        <f t="shared" si="2009"/>
        <v>2.6999999999999997</v>
      </c>
      <c r="HQ301" s="20">
        <f t="shared" si="2009"/>
        <v>2.8</v>
      </c>
      <c r="HR301" s="20">
        <f t="shared" si="2009"/>
        <v>2.9</v>
      </c>
      <c r="HS301" s="20">
        <f t="shared" si="2009"/>
        <v>3</v>
      </c>
      <c r="HT301" s="20">
        <f t="shared" si="2009"/>
        <v>3</v>
      </c>
      <c r="HU301" s="20">
        <f t="shared" si="2009"/>
        <v>3.1</v>
      </c>
      <c r="HV301" s="20">
        <f t="shared" si="2009"/>
        <v>3.1999999999999997</v>
      </c>
      <c r="HW301" s="20">
        <f t="shared" si="2009"/>
        <v>3.3</v>
      </c>
      <c r="HX301" s="20">
        <f t="shared" si="2009"/>
        <v>3.4</v>
      </c>
      <c r="HY301" s="20">
        <f t="shared" si="2009"/>
        <v>3.5</v>
      </c>
      <c r="HZ301" s="20">
        <f t="shared" si="2009"/>
        <v>3.6</v>
      </c>
      <c r="IA301" s="20">
        <f t="shared" si="2009"/>
        <v>3.6999999999999997</v>
      </c>
      <c r="IB301" s="20">
        <f t="shared" si="2009"/>
        <v>3.8</v>
      </c>
      <c r="IC301" s="12">
        <f t="shared" si="2009"/>
        <v>3.9</v>
      </c>
      <c r="ID301" s="12">
        <f t="shared" si="2009"/>
        <v>4</v>
      </c>
    </row>
    <row r="302" spans="1:740" x14ac:dyDescent="0.25">
      <c r="A302" s="8"/>
      <c r="B302" s="8"/>
      <c r="C302" s="8"/>
      <c r="D302" s="8"/>
      <c r="E302" s="8"/>
      <c r="F302" s="8"/>
      <c r="G302" s="8"/>
      <c r="H302" s="8"/>
      <c r="I302" s="9"/>
      <c r="J302" s="9"/>
      <c r="K302" s="8"/>
      <c r="L302" s="9"/>
      <c r="EP302" s="19">
        <v>1</v>
      </c>
      <c r="EQ302" s="20">
        <f>EP227</f>
        <v>0</v>
      </c>
      <c r="ER302" s="23">
        <f>ER$301*1000</f>
        <v>0</v>
      </c>
      <c r="ES302" s="23">
        <f t="shared" ref="ES302:GI307" si="2010">ES$301*1000</f>
        <v>100</v>
      </c>
      <c r="ET302" s="23">
        <f t="shared" si="2010"/>
        <v>199.99999999999997</v>
      </c>
      <c r="EU302" s="23">
        <f t="shared" si="2010"/>
        <v>300.00000000000006</v>
      </c>
      <c r="EV302" s="23">
        <f t="shared" si="2010"/>
        <v>400</v>
      </c>
      <c r="EW302" s="23">
        <f t="shared" si="2010"/>
        <v>500</v>
      </c>
      <c r="EX302" s="23">
        <f t="shared" si="2010"/>
        <v>600</v>
      </c>
      <c r="EY302" s="23">
        <f t="shared" si="2010"/>
        <v>700.00000000000011</v>
      </c>
      <c r="EZ302" s="23">
        <f t="shared" si="2010"/>
        <v>800</v>
      </c>
      <c r="FA302" s="23">
        <f t="shared" si="2010"/>
        <v>900</v>
      </c>
      <c r="FB302" s="23">
        <f t="shared" si="2010"/>
        <v>1000</v>
      </c>
      <c r="FC302" s="23">
        <f t="shared" si="2010"/>
        <v>1000</v>
      </c>
      <c r="FD302" s="23">
        <f t="shared" si="2010"/>
        <v>1099.9999999999998</v>
      </c>
      <c r="FE302" s="23">
        <f t="shared" si="2010"/>
        <v>1200</v>
      </c>
      <c r="FF302" s="23">
        <f t="shared" si="2010"/>
        <v>1299.9999999999998</v>
      </c>
      <c r="FG302" s="23">
        <f t="shared" si="2010"/>
        <v>1400</v>
      </c>
      <c r="FH302" s="23">
        <f t="shared" si="2010"/>
        <v>1500</v>
      </c>
      <c r="FI302" s="23">
        <f t="shared" si="2010"/>
        <v>1599.9999999999998</v>
      </c>
      <c r="FJ302" s="23">
        <f t="shared" si="2010"/>
        <v>1700</v>
      </c>
      <c r="FK302" s="23">
        <f t="shared" si="2010"/>
        <v>1799.9999999999998</v>
      </c>
      <c r="FL302" s="23">
        <f t="shared" si="2010"/>
        <v>1900</v>
      </c>
      <c r="FM302" s="23">
        <f t="shared" si="2010"/>
        <v>2000</v>
      </c>
      <c r="FN302" s="23">
        <f t="shared" si="2010"/>
        <v>2000</v>
      </c>
      <c r="FO302" s="23">
        <f t="shared" si="2010"/>
        <v>2100</v>
      </c>
      <c r="FP302" s="23">
        <f t="shared" si="2010"/>
        <v>2199.9999999999995</v>
      </c>
      <c r="FQ302" s="23">
        <f t="shared" si="2010"/>
        <v>2300</v>
      </c>
      <c r="FR302" s="23">
        <f t="shared" si="2010"/>
        <v>2400</v>
      </c>
      <c r="FS302" s="23">
        <f t="shared" si="2010"/>
        <v>2500</v>
      </c>
      <c r="FT302" s="23">
        <f t="shared" si="2010"/>
        <v>2600</v>
      </c>
      <c r="FU302" s="23">
        <f t="shared" si="2010"/>
        <v>2699.9999999999995</v>
      </c>
      <c r="FV302" s="23">
        <f t="shared" si="2010"/>
        <v>2800</v>
      </c>
      <c r="FW302" s="23">
        <f t="shared" si="2010"/>
        <v>2900</v>
      </c>
      <c r="FX302" s="23">
        <f t="shared" si="2010"/>
        <v>3000</v>
      </c>
      <c r="FY302" s="23">
        <f t="shared" si="2010"/>
        <v>3000</v>
      </c>
      <c r="FZ302" s="23">
        <f t="shared" si="2010"/>
        <v>3100</v>
      </c>
      <c r="GA302" s="23">
        <f t="shared" si="2010"/>
        <v>3199.9999999999995</v>
      </c>
      <c r="GB302" s="23">
        <f t="shared" si="2010"/>
        <v>3300</v>
      </c>
      <c r="GC302" s="23">
        <f t="shared" si="2010"/>
        <v>3400</v>
      </c>
      <c r="GD302" s="23">
        <f t="shared" si="2010"/>
        <v>3500</v>
      </c>
      <c r="GE302" s="23">
        <f t="shared" si="2010"/>
        <v>3600</v>
      </c>
      <c r="GF302" s="23">
        <f t="shared" si="2010"/>
        <v>3699.9999999999995</v>
      </c>
      <c r="GG302" s="23">
        <f t="shared" si="2010"/>
        <v>3800</v>
      </c>
      <c r="GH302" s="23">
        <f t="shared" si="2010"/>
        <v>3900</v>
      </c>
      <c r="GI302" s="23">
        <f t="shared" si="2010"/>
        <v>3999.9999999999995</v>
      </c>
      <c r="GK302" s="19">
        <v>1</v>
      </c>
      <c r="GL302" s="20">
        <f>GK227</f>
        <v>0</v>
      </c>
      <c r="GM302" s="23">
        <f>GM$301*1000</f>
        <v>0</v>
      </c>
      <c r="GN302" s="23">
        <f t="shared" ref="GN302:ID307" si="2011">GN$301*1000</f>
        <v>100</v>
      </c>
      <c r="GO302" s="23">
        <f t="shared" si="2011"/>
        <v>199.99999999999997</v>
      </c>
      <c r="GP302" s="23">
        <f t="shared" si="2011"/>
        <v>300.00000000000006</v>
      </c>
      <c r="GQ302" s="23">
        <f t="shared" si="2011"/>
        <v>400</v>
      </c>
      <c r="GR302" s="23">
        <f t="shared" si="2011"/>
        <v>500</v>
      </c>
      <c r="GS302" s="23">
        <f t="shared" si="2011"/>
        <v>600</v>
      </c>
      <c r="GT302" s="23">
        <f t="shared" si="2011"/>
        <v>700.00000000000011</v>
      </c>
      <c r="GU302" s="23">
        <f t="shared" si="2011"/>
        <v>800</v>
      </c>
      <c r="GV302" s="23">
        <f t="shared" si="2011"/>
        <v>900</v>
      </c>
      <c r="GW302" s="23">
        <f t="shared" si="2011"/>
        <v>1000</v>
      </c>
      <c r="GX302" s="23">
        <f t="shared" si="2011"/>
        <v>1000</v>
      </c>
      <c r="GY302" s="23">
        <f t="shared" si="2011"/>
        <v>1099.9999999999998</v>
      </c>
      <c r="GZ302" s="23">
        <f t="shared" si="2011"/>
        <v>1200</v>
      </c>
      <c r="HA302" s="23">
        <f t="shared" si="2011"/>
        <v>1299.9999999999998</v>
      </c>
      <c r="HB302" s="23">
        <f t="shared" si="2011"/>
        <v>1400</v>
      </c>
      <c r="HC302" s="23">
        <f t="shared" si="2011"/>
        <v>1500</v>
      </c>
      <c r="HD302" s="23">
        <f t="shared" si="2011"/>
        <v>1599.9999999999998</v>
      </c>
      <c r="HE302" s="23">
        <f t="shared" si="2011"/>
        <v>1700</v>
      </c>
      <c r="HF302" s="23">
        <f t="shared" si="2011"/>
        <v>1799.9999999999998</v>
      </c>
      <c r="HG302" s="23">
        <f t="shared" si="2011"/>
        <v>1900</v>
      </c>
      <c r="HH302" s="23">
        <f t="shared" si="2011"/>
        <v>2000</v>
      </c>
      <c r="HI302" s="23">
        <f t="shared" si="2011"/>
        <v>2000</v>
      </c>
      <c r="HJ302" s="23">
        <f t="shared" si="2011"/>
        <v>2100</v>
      </c>
      <c r="HK302" s="23">
        <f t="shared" si="2011"/>
        <v>2199.9999999999995</v>
      </c>
      <c r="HL302" s="23">
        <f t="shared" si="2011"/>
        <v>2300</v>
      </c>
      <c r="HM302" s="23">
        <f t="shared" si="2011"/>
        <v>2400</v>
      </c>
      <c r="HN302" s="23">
        <f t="shared" si="2011"/>
        <v>2500</v>
      </c>
      <c r="HO302" s="23">
        <f t="shared" si="2011"/>
        <v>2600</v>
      </c>
      <c r="HP302" s="23">
        <f t="shared" si="2011"/>
        <v>2699.9999999999995</v>
      </c>
      <c r="HQ302" s="23">
        <f t="shared" si="2011"/>
        <v>2800</v>
      </c>
      <c r="HR302" s="23">
        <f t="shared" si="2011"/>
        <v>2900</v>
      </c>
      <c r="HS302" s="23">
        <f t="shared" si="2011"/>
        <v>3000</v>
      </c>
      <c r="HT302" s="23">
        <f t="shared" si="2011"/>
        <v>3000</v>
      </c>
      <c r="HU302" s="23">
        <f t="shared" si="2011"/>
        <v>3100</v>
      </c>
      <c r="HV302" s="23">
        <f t="shared" si="2011"/>
        <v>3199.9999999999995</v>
      </c>
      <c r="HW302" s="23">
        <f t="shared" si="2011"/>
        <v>3300</v>
      </c>
      <c r="HX302" s="23">
        <f t="shared" si="2011"/>
        <v>3400</v>
      </c>
      <c r="HY302" s="23">
        <f t="shared" si="2011"/>
        <v>3500</v>
      </c>
      <c r="HZ302" s="23">
        <f t="shared" si="2011"/>
        <v>3600</v>
      </c>
      <c r="IA302" s="23">
        <f t="shared" si="2011"/>
        <v>3699.9999999999995</v>
      </c>
      <c r="IB302" s="23">
        <f t="shared" si="2011"/>
        <v>3800</v>
      </c>
      <c r="IC302" s="23">
        <f t="shared" si="2011"/>
        <v>3900</v>
      </c>
      <c r="ID302" s="23">
        <f t="shared" si="2011"/>
        <v>4000</v>
      </c>
    </row>
    <row r="303" spans="1:740" x14ac:dyDescent="0.25">
      <c r="A303" s="8"/>
      <c r="B303" s="8"/>
      <c r="C303" s="8"/>
      <c r="D303" s="8"/>
      <c r="E303" s="8"/>
      <c r="F303" s="8"/>
      <c r="G303" s="8"/>
      <c r="H303" s="8"/>
      <c r="I303" s="9"/>
      <c r="J303" s="9"/>
      <c r="K303" s="8"/>
      <c r="L303" s="9"/>
      <c r="EP303" s="19">
        <v>2</v>
      </c>
      <c r="EQ303" s="20">
        <f t="shared" ref="EQ303:EQ366" si="2012">EP228</f>
        <v>0.1</v>
      </c>
      <c r="ER303" s="23">
        <f t="shared" ref="ER303:FG323" si="2013">ER$301*1000</f>
        <v>0</v>
      </c>
      <c r="ES303" s="23">
        <f t="shared" si="2010"/>
        <v>100</v>
      </c>
      <c r="ET303" s="23">
        <f t="shared" si="2010"/>
        <v>199.99999999999997</v>
      </c>
      <c r="EU303" s="23">
        <f t="shared" si="2010"/>
        <v>300.00000000000006</v>
      </c>
      <c r="EV303" s="23">
        <f t="shared" si="2010"/>
        <v>400</v>
      </c>
      <c r="EW303" s="23">
        <f t="shared" si="2010"/>
        <v>500</v>
      </c>
      <c r="EX303" s="23">
        <f t="shared" si="2010"/>
        <v>600</v>
      </c>
      <c r="EY303" s="23">
        <f t="shared" si="2010"/>
        <v>700.00000000000011</v>
      </c>
      <c r="EZ303" s="23">
        <f t="shared" si="2010"/>
        <v>800</v>
      </c>
      <c r="FA303" s="23">
        <f t="shared" si="2010"/>
        <v>900</v>
      </c>
      <c r="FB303" s="23">
        <f t="shared" si="2010"/>
        <v>1000</v>
      </c>
      <c r="FC303" s="23">
        <f t="shared" si="2010"/>
        <v>1000</v>
      </c>
      <c r="FD303" s="23">
        <f t="shared" si="2010"/>
        <v>1099.9999999999998</v>
      </c>
      <c r="FE303" s="23">
        <f t="shared" si="2010"/>
        <v>1200</v>
      </c>
      <c r="FF303" s="23">
        <f t="shared" si="2010"/>
        <v>1299.9999999999998</v>
      </c>
      <c r="FG303" s="23">
        <f t="shared" si="2010"/>
        <v>1400</v>
      </c>
      <c r="FH303" s="23">
        <f t="shared" si="2010"/>
        <v>1500</v>
      </c>
      <c r="FI303" s="23">
        <f t="shared" si="2010"/>
        <v>1599.9999999999998</v>
      </c>
      <c r="FJ303" s="23">
        <f t="shared" si="2010"/>
        <v>1700</v>
      </c>
      <c r="FK303" s="23">
        <f t="shared" si="2010"/>
        <v>1799.9999999999998</v>
      </c>
      <c r="FL303" s="23">
        <f t="shared" si="2010"/>
        <v>1900</v>
      </c>
      <c r="FM303" s="23">
        <f t="shared" si="2010"/>
        <v>2000</v>
      </c>
      <c r="FN303" s="23">
        <f t="shared" si="2010"/>
        <v>2000</v>
      </c>
      <c r="FO303" s="23">
        <f t="shared" si="2010"/>
        <v>2100</v>
      </c>
      <c r="FP303" s="23">
        <f t="shared" si="2010"/>
        <v>2199.9999999999995</v>
      </c>
      <c r="FQ303" s="23">
        <f t="shared" si="2010"/>
        <v>2300</v>
      </c>
      <c r="FR303" s="23">
        <f t="shared" si="2010"/>
        <v>2400</v>
      </c>
      <c r="FS303" s="23">
        <f t="shared" si="2010"/>
        <v>2500</v>
      </c>
      <c r="FT303" s="23">
        <f t="shared" si="2010"/>
        <v>2600</v>
      </c>
      <c r="FU303" s="23">
        <f t="shared" si="2010"/>
        <v>2699.9999999999995</v>
      </c>
      <c r="FV303" s="23">
        <f t="shared" si="2010"/>
        <v>2800</v>
      </c>
      <c r="FW303" s="23">
        <f t="shared" si="2010"/>
        <v>2900</v>
      </c>
      <c r="FX303" s="23">
        <f t="shared" si="2010"/>
        <v>3000</v>
      </c>
      <c r="FY303" s="23">
        <f t="shared" si="2010"/>
        <v>3000</v>
      </c>
      <c r="FZ303" s="23">
        <f t="shared" si="2010"/>
        <v>3100</v>
      </c>
      <c r="GA303" s="23">
        <f t="shared" si="2010"/>
        <v>3199.9999999999995</v>
      </c>
      <c r="GB303" s="23">
        <f t="shared" si="2010"/>
        <v>3300</v>
      </c>
      <c r="GC303" s="23">
        <f t="shared" si="2010"/>
        <v>3400</v>
      </c>
      <c r="GD303" s="23">
        <f t="shared" si="2010"/>
        <v>3500</v>
      </c>
      <c r="GE303" s="23">
        <f t="shared" si="2010"/>
        <v>3600</v>
      </c>
      <c r="GF303" s="23">
        <f t="shared" si="2010"/>
        <v>3699.9999999999995</v>
      </c>
      <c r="GG303" s="23">
        <f t="shared" si="2010"/>
        <v>3800</v>
      </c>
      <c r="GH303" s="23">
        <f t="shared" si="2010"/>
        <v>3900</v>
      </c>
      <c r="GI303" s="23">
        <f t="shared" si="2010"/>
        <v>3999.9999999999995</v>
      </c>
      <c r="GK303" s="19">
        <v>2</v>
      </c>
      <c r="GL303" s="20">
        <f t="shared" ref="GL303:GL366" si="2014">GK228</f>
        <v>0.1</v>
      </c>
      <c r="GM303" s="23">
        <f t="shared" ref="GM303:HB323" si="2015">GM$301*1000</f>
        <v>0</v>
      </c>
      <c r="GN303" s="23">
        <f t="shared" si="2011"/>
        <v>100</v>
      </c>
      <c r="GO303" s="23">
        <f t="shared" si="2011"/>
        <v>199.99999999999997</v>
      </c>
      <c r="GP303" s="23">
        <f t="shared" si="2011"/>
        <v>300.00000000000006</v>
      </c>
      <c r="GQ303" s="23">
        <f t="shared" si="2011"/>
        <v>400</v>
      </c>
      <c r="GR303" s="23">
        <f t="shared" si="2011"/>
        <v>500</v>
      </c>
      <c r="GS303" s="23">
        <f t="shared" si="2011"/>
        <v>600</v>
      </c>
      <c r="GT303" s="23">
        <f t="shared" si="2011"/>
        <v>700.00000000000011</v>
      </c>
      <c r="GU303" s="23">
        <f t="shared" si="2011"/>
        <v>800</v>
      </c>
      <c r="GV303" s="23">
        <f t="shared" si="2011"/>
        <v>900</v>
      </c>
      <c r="GW303" s="23">
        <f t="shared" si="2011"/>
        <v>1000</v>
      </c>
      <c r="GX303" s="23">
        <f t="shared" si="2011"/>
        <v>1000</v>
      </c>
      <c r="GY303" s="23">
        <f t="shared" si="2011"/>
        <v>1099.9999999999998</v>
      </c>
      <c r="GZ303" s="23">
        <f t="shared" si="2011"/>
        <v>1200</v>
      </c>
      <c r="HA303" s="23">
        <f t="shared" si="2011"/>
        <v>1299.9999999999998</v>
      </c>
      <c r="HB303" s="23">
        <f t="shared" si="2011"/>
        <v>1400</v>
      </c>
      <c r="HC303" s="23">
        <f t="shared" si="2011"/>
        <v>1500</v>
      </c>
      <c r="HD303" s="23">
        <f t="shared" si="2011"/>
        <v>1599.9999999999998</v>
      </c>
      <c r="HE303" s="23">
        <f t="shared" si="2011"/>
        <v>1700</v>
      </c>
      <c r="HF303" s="23">
        <f t="shared" si="2011"/>
        <v>1799.9999999999998</v>
      </c>
      <c r="HG303" s="23">
        <f t="shared" si="2011"/>
        <v>1900</v>
      </c>
      <c r="HH303" s="23">
        <f t="shared" si="2011"/>
        <v>2000</v>
      </c>
      <c r="HI303" s="23">
        <f t="shared" si="2011"/>
        <v>2000</v>
      </c>
      <c r="HJ303" s="23">
        <f t="shared" si="2011"/>
        <v>2100</v>
      </c>
      <c r="HK303" s="23">
        <f t="shared" si="2011"/>
        <v>2199.9999999999995</v>
      </c>
      <c r="HL303" s="23">
        <f t="shared" si="2011"/>
        <v>2300</v>
      </c>
      <c r="HM303" s="23">
        <f t="shared" si="2011"/>
        <v>2400</v>
      </c>
      <c r="HN303" s="23">
        <f t="shared" si="2011"/>
        <v>2500</v>
      </c>
      <c r="HO303" s="23">
        <f t="shared" si="2011"/>
        <v>2600</v>
      </c>
      <c r="HP303" s="23">
        <f t="shared" si="2011"/>
        <v>2699.9999999999995</v>
      </c>
      <c r="HQ303" s="23">
        <f t="shared" si="2011"/>
        <v>2800</v>
      </c>
      <c r="HR303" s="23">
        <f t="shared" si="2011"/>
        <v>2900</v>
      </c>
      <c r="HS303" s="23">
        <f t="shared" si="2011"/>
        <v>3000</v>
      </c>
      <c r="HT303" s="23">
        <f t="shared" si="2011"/>
        <v>3000</v>
      </c>
      <c r="HU303" s="23">
        <f t="shared" si="2011"/>
        <v>3100</v>
      </c>
      <c r="HV303" s="23">
        <f t="shared" si="2011"/>
        <v>3199.9999999999995</v>
      </c>
      <c r="HW303" s="23">
        <f t="shared" si="2011"/>
        <v>3300</v>
      </c>
      <c r="HX303" s="23">
        <f t="shared" si="2011"/>
        <v>3400</v>
      </c>
      <c r="HY303" s="23">
        <f t="shared" si="2011"/>
        <v>3500</v>
      </c>
      <c r="HZ303" s="23">
        <f t="shared" si="2011"/>
        <v>3600</v>
      </c>
      <c r="IA303" s="23">
        <f t="shared" si="2011"/>
        <v>3699.9999999999995</v>
      </c>
      <c r="IB303" s="23">
        <f t="shared" si="2011"/>
        <v>3800</v>
      </c>
      <c r="IC303" s="23">
        <f t="shared" si="2011"/>
        <v>3900</v>
      </c>
      <c r="ID303" s="23">
        <f t="shared" si="2011"/>
        <v>4000</v>
      </c>
    </row>
    <row r="304" spans="1:740" x14ac:dyDescent="0.25">
      <c r="A304" s="8"/>
      <c r="B304" s="8"/>
      <c r="C304" s="8"/>
      <c r="D304" s="8"/>
      <c r="E304" s="8"/>
      <c r="F304" s="8"/>
      <c r="G304" s="8"/>
      <c r="H304" s="8"/>
      <c r="I304" s="9"/>
      <c r="J304" s="9"/>
      <c r="K304" s="8"/>
      <c r="L304" s="9"/>
      <c r="EP304" s="19">
        <v>3</v>
      </c>
      <c r="EQ304" s="20">
        <f t="shared" si="2012"/>
        <v>0.19999999999999998</v>
      </c>
      <c r="ER304" s="23">
        <f t="shared" si="2013"/>
        <v>0</v>
      </c>
      <c r="ES304" s="23">
        <f t="shared" si="2010"/>
        <v>100</v>
      </c>
      <c r="ET304" s="23">
        <f t="shared" si="2010"/>
        <v>199.99999999999997</v>
      </c>
      <c r="EU304" s="23">
        <f t="shared" si="2010"/>
        <v>300.00000000000006</v>
      </c>
      <c r="EV304" s="23">
        <f t="shared" si="2010"/>
        <v>400</v>
      </c>
      <c r="EW304" s="23">
        <f t="shared" si="2010"/>
        <v>500</v>
      </c>
      <c r="EX304" s="23">
        <f t="shared" si="2010"/>
        <v>600</v>
      </c>
      <c r="EY304" s="23">
        <f t="shared" si="2010"/>
        <v>700.00000000000011</v>
      </c>
      <c r="EZ304" s="23">
        <f t="shared" si="2010"/>
        <v>800</v>
      </c>
      <c r="FA304" s="23">
        <f t="shared" si="2010"/>
        <v>900</v>
      </c>
      <c r="FB304" s="23">
        <f t="shared" si="2010"/>
        <v>1000</v>
      </c>
      <c r="FC304" s="23">
        <f t="shared" si="2010"/>
        <v>1000</v>
      </c>
      <c r="FD304" s="23">
        <f t="shared" si="2010"/>
        <v>1099.9999999999998</v>
      </c>
      <c r="FE304" s="23">
        <f t="shared" si="2010"/>
        <v>1200</v>
      </c>
      <c r="FF304" s="23">
        <f t="shared" si="2010"/>
        <v>1299.9999999999998</v>
      </c>
      <c r="FG304" s="23">
        <f t="shared" si="2010"/>
        <v>1400</v>
      </c>
      <c r="FH304" s="23">
        <f t="shared" si="2010"/>
        <v>1500</v>
      </c>
      <c r="FI304" s="23">
        <f t="shared" si="2010"/>
        <v>1599.9999999999998</v>
      </c>
      <c r="FJ304" s="23">
        <f t="shared" si="2010"/>
        <v>1700</v>
      </c>
      <c r="FK304" s="23">
        <f t="shared" si="2010"/>
        <v>1799.9999999999998</v>
      </c>
      <c r="FL304" s="23">
        <f t="shared" si="2010"/>
        <v>1900</v>
      </c>
      <c r="FM304" s="23">
        <f t="shared" si="2010"/>
        <v>2000</v>
      </c>
      <c r="FN304" s="23">
        <f t="shared" si="2010"/>
        <v>2000</v>
      </c>
      <c r="FO304" s="23">
        <f t="shared" si="2010"/>
        <v>2100</v>
      </c>
      <c r="FP304" s="23">
        <f t="shared" si="2010"/>
        <v>2199.9999999999995</v>
      </c>
      <c r="FQ304" s="23">
        <f t="shared" si="2010"/>
        <v>2300</v>
      </c>
      <c r="FR304" s="23">
        <f t="shared" si="2010"/>
        <v>2400</v>
      </c>
      <c r="FS304" s="23">
        <f t="shared" si="2010"/>
        <v>2500</v>
      </c>
      <c r="FT304" s="23">
        <f t="shared" si="2010"/>
        <v>2600</v>
      </c>
      <c r="FU304" s="23">
        <f t="shared" si="2010"/>
        <v>2699.9999999999995</v>
      </c>
      <c r="FV304" s="23">
        <f t="shared" si="2010"/>
        <v>2800</v>
      </c>
      <c r="FW304" s="23">
        <f t="shared" si="2010"/>
        <v>2900</v>
      </c>
      <c r="FX304" s="23">
        <f t="shared" si="2010"/>
        <v>3000</v>
      </c>
      <c r="FY304" s="23">
        <f t="shared" si="2010"/>
        <v>3000</v>
      </c>
      <c r="FZ304" s="23">
        <f t="shared" si="2010"/>
        <v>3100</v>
      </c>
      <c r="GA304" s="23">
        <f t="shared" si="2010"/>
        <v>3199.9999999999995</v>
      </c>
      <c r="GB304" s="23">
        <f t="shared" si="2010"/>
        <v>3300</v>
      </c>
      <c r="GC304" s="23">
        <f t="shared" si="2010"/>
        <v>3400</v>
      </c>
      <c r="GD304" s="23">
        <f t="shared" si="2010"/>
        <v>3500</v>
      </c>
      <c r="GE304" s="23">
        <f t="shared" si="2010"/>
        <v>3600</v>
      </c>
      <c r="GF304" s="23">
        <f t="shared" si="2010"/>
        <v>3699.9999999999995</v>
      </c>
      <c r="GG304" s="23">
        <f t="shared" si="2010"/>
        <v>3800</v>
      </c>
      <c r="GH304" s="23">
        <f t="shared" si="2010"/>
        <v>3900</v>
      </c>
      <c r="GI304" s="23">
        <f t="shared" si="2010"/>
        <v>3999.9999999999995</v>
      </c>
      <c r="GK304" s="19">
        <v>3</v>
      </c>
      <c r="GL304" s="20">
        <f t="shared" si="2014"/>
        <v>0.19999999999999998</v>
      </c>
      <c r="GM304" s="23">
        <f t="shared" si="2015"/>
        <v>0</v>
      </c>
      <c r="GN304" s="23">
        <f t="shared" si="2011"/>
        <v>100</v>
      </c>
      <c r="GO304" s="23">
        <f t="shared" si="2011"/>
        <v>199.99999999999997</v>
      </c>
      <c r="GP304" s="23">
        <f t="shared" si="2011"/>
        <v>300.00000000000006</v>
      </c>
      <c r="GQ304" s="23">
        <f t="shared" si="2011"/>
        <v>400</v>
      </c>
      <c r="GR304" s="23">
        <f t="shared" si="2011"/>
        <v>500</v>
      </c>
      <c r="GS304" s="23">
        <f t="shared" si="2011"/>
        <v>600</v>
      </c>
      <c r="GT304" s="23">
        <f t="shared" si="2011"/>
        <v>700.00000000000011</v>
      </c>
      <c r="GU304" s="23">
        <f t="shared" si="2011"/>
        <v>800</v>
      </c>
      <c r="GV304" s="23">
        <f t="shared" si="2011"/>
        <v>900</v>
      </c>
      <c r="GW304" s="23">
        <f t="shared" si="2011"/>
        <v>1000</v>
      </c>
      <c r="GX304" s="23">
        <f t="shared" si="2011"/>
        <v>1000</v>
      </c>
      <c r="GY304" s="23">
        <f t="shared" si="2011"/>
        <v>1099.9999999999998</v>
      </c>
      <c r="GZ304" s="23">
        <f t="shared" si="2011"/>
        <v>1200</v>
      </c>
      <c r="HA304" s="23">
        <f t="shared" si="2011"/>
        <v>1299.9999999999998</v>
      </c>
      <c r="HB304" s="23">
        <f t="shared" si="2011"/>
        <v>1400</v>
      </c>
      <c r="HC304" s="23">
        <f t="shared" si="2011"/>
        <v>1500</v>
      </c>
      <c r="HD304" s="23">
        <f t="shared" si="2011"/>
        <v>1599.9999999999998</v>
      </c>
      <c r="HE304" s="23">
        <f t="shared" si="2011"/>
        <v>1700</v>
      </c>
      <c r="HF304" s="23">
        <f t="shared" si="2011"/>
        <v>1799.9999999999998</v>
      </c>
      <c r="HG304" s="23">
        <f t="shared" si="2011"/>
        <v>1900</v>
      </c>
      <c r="HH304" s="23">
        <f t="shared" si="2011"/>
        <v>2000</v>
      </c>
      <c r="HI304" s="23">
        <f t="shared" si="2011"/>
        <v>2000</v>
      </c>
      <c r="HJ304" s="23">
        <f t="shared" si="2011"/>
        <v>2100</v>
      </c>
      <c r="HK304" s="23">
        <f t="shared" si="2011"/>
        <v>2199.9999999999995</v>
      </c>
      <c r="HL304" s="23">
        <f t="shared" si="2011"/>
        <v>2300</v>
      </c>
      <c r="HM304" s="23">
        <f t="shared" si="2011"/>
        <v>2400</v>
      </c>
      <c r="HN304" s="23">
        <f t="shared" si="2011"/>
        <v>2500</v>
      </c>
      <c r="HO304" s="23">
        <f t="shared" si="2011"/>
        <v>2600</v>
      </c>
      <c r="HP304" s="23">
        <f t="shared" si="2011"/>
        <v>2699.9999999999995</v>
      </c>
      <c r="HQ304" s="23">
        <f t="shared" si="2011"/>
        <v>2800</v>
      </c>
      <c r="HR304" s="23">
        <f t="shared" si="2011"/>
        <v>2900</v>
      </c>
      <c r="HS304" s="23">
        <f t="shared" si="2011"/>
        <v>3000</v>
      </c>
      <c r="HT304" s="23">
        <f t="shared" si="2011"/>
        <v>3000</v>
      </c>
      <c r="HU304" s="23">
        <f t="shared" si="2011"/>
        <v>3100</v>
      </c>
      <c r="HV304" s="23">
        <f t="shared" si="2011"/>
        <v>3199.9999999999995</v>
      </c>
      <c r="HW304" s="23">
        <f t="shared" si="2011"/>
        <v>3300</v>
      </c>
      <c r="HX304" s="23">
        <f t="shared" si="2011"/>
        <v>3400</v>
      </c>
      <c r="HY304" s="23">
        <f t="shared" si="2011"/>
        <v>3500</v>
      </c>
      <c r="HZ304" s="23">
        <f t="shared" si="2011"/>
        <v>3600</v>
      </c>
      <c r="IA304" s="23">
        <f t="shared" si="2011"/>
        <v>3699.9999999999995</v>
      </c>
      <c r="IB304" s="23">
        <f t="shared" si="2011"/>
        <v>3800</v>
      </c>
      <c r="IC304" s="23">
        <f t="shared" si="2011"/>
        <v>3900</v>
      </c>
      <c r="ID304" s="23">
        <f t="shared" si="2011"/>
        <v>4000</v>
      </c>
    </row>
    <row r="305" spans="1:238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9"/>
      <c r="EP305" s="19">
        <v>4</v>
      </c>
      <c r="EQ305" s="20">
        <f t="shared" si="2012"/>
        <v>0.30000000000000004</v>
      </c>
      <c r="ER305" s="23">
        <f t="shared" si="2013"/>
        <v>0</v>
      </c>
      <c r="ES305" s="23">
        <f t="shared" si="2010"/>
        <v>100</v>
      </c>
      <c r="ET305" s="23">
        <f t="shared" si="2010"/>
        <v>199.99999999999997</v>
      </c>
      <c r="EU305" s="23">
        <f t="shared" si="2010"/>
        <v>300.00000000000006</v>
      </c>
      <c r="EV305" s="23">
        <f t="shared" si="2010"/>
        <v>400</v>
      </c>
      <c r="EW305" s="23">
        <f t="shared" si="2010"/>
        <v>500</v>
      </c>
      <c r="EX305" s="23">
        <f t="shared" si="2010"/>
        <v>600</v>
      </c>
      <c r="EY305" s="23">
        <f t="shared" si="2010"/>
        <v>700.00000000000011</v>
      </c>
      <c r="EZ305" s="23">
        <f t="shared" si="2010"/>
        <v>800</v>
      </c>
      <c r="FA305" s="23">
        <f t="shared" si="2010"/>
        <v>900</v>
      </c>
      <c r="FB305" s="23">
        <f t="shared" si="2010"/>
        <v>1000</v>
      </c>
      <c r="FC305" s="23">
        <f t="shared" si="2010"/>
        <v>1000</v>
      </c>
      <c r="FD305" s="23">
        <f t="shared" si="2010"/>
        <v>1099.9999999999998</v>
      </c>
      <c r="FE305" s="23">
        <f t="shared" si="2010"/>
        <v>1200</v>
      </c>
      <c r="FF305" s="23">
        <f t="shared" si="2010"/>
        <v>1299.9999999999998</v>
      </c>
      <c r="FG305" s="23">
        <f t="shared" si="2010"/>
        <v>1400</v>
      </c>
      <c r="FH305" s="23">
        <f t="shared" si="2010"/>
        <v>1500</v>
      </c>
      <c r="FI305" s="23">
        <f t="shared" si="2010"/>
        <v>1599.9999999999998</v>
      </c>
      <c r="FJ305" s="23">
        <f t="shared" si="2010"/>
        <v>1700</v>
      </c>
      <c r="FK305" s="23">
        <f t="shared" si="2010"/>
        <v>1799.9999999999998</v>
      </c>
      <c r="FL305" s="23">
        <f t="shared" si="2010"/>
        <v>1900</v>
      </c>
      <c r="FM305" s="23">
        <f t="shared" si="2010"/>
        <v>2000</v>
      </c>
      <c r="FN305" s="23">
        <f t="shared" si="2010"/>
        <v>2000</v>
      </c>
      <c r="FO305" s="23">
        <f t="shared" si="2010"/>
        <v>2100</v>
      </c>
      <c r="FP305" s="23">
        <f t="shared" si="2010"/>
        <v>2199.9999999999995</v>
      </c>
      <c r="FQ305" s="23">
        <f t="shared" si="2010"/>
        <v>2300</v>
      </c>
      <c r="FR305" s="23">
        <f t="shared" si="2010"/>
        <v>2400</v>
      </c>
      <c r="FS305" s="23">
        <f t="shared" si="2010"/>
        <v>2500</v>
      </c>
      <c r="FT305" s="23">
        <f t="shared" si="2010"/>
        <v>2600</v>
      </c>
      <c r="FU305" s="23">
        <f t="shared" si="2010"/>
        <v>2699.9999999999995</v>
      </c>
      <c r="FV305" s="23">
        <f t="shared" si="2010"/>
        <v>2800</v>
      </c>
      <c r="FW305" s="23">
        <f t="shared" si="2010"/>
        <v>2900</v>
      </c>
      <c r="FX305" s="23">
        <f t="shared" si="2010"/>
        <v>3000</v>
      </c>
      <c r="FY305" s="23">
        <f t="shared" si="2010"/>
        <v>3000</v>
      </c>
      <c r="FZ305" s="23">
        <f t="shared" si="2010"/>
        <v>3100</v>
      </c>
      <c r="GA305" s="23">
        <f t="shared" si="2010"/>
        <v>3199.9999999999995</v>
      </c>
      <c r="GB305" s="23">
        <f t="shared" si="2010"/>
        <v>3300</v>
      </c>
      <c r="GC305" s="23">
        <f t="shared" si="2010"/>
        <v>3400</v>
      </c>
      <c r="GD305" s="23">
        <f t="shared" si="2010"/>
        <v>3500</v>
      </c>
      <c r="GE305" s="23">
        <f t="shared" si="2010"/>
        <v>3600</v>
      </c>
      <c r="GF305" s="23">
        <f t="shared" si="2010"/>
        <v>3699.9999999999995</v>
      </c>
      <c r="GG305" s="23">
        <f t="shared" si="2010"/>
        <v>3800</v>
      </c>
      <c r="GH305" s="23">
        <f t="shared" si="2010"/>
        <v>3900</v>
      </c>
      <c r="GI305" s="23">
        <f t="shared" si="2010"/>
        <v>3999.9999999999995</v>
      </c>
      <c r="GK305" s="19">
        <v>4</v>
      </c>
      <c r="GL305" s="20">
        <f t="shared" si="2014"/>
        <v>0.30000000000000004</v>
      </c>
      <c r="GM305" s="23">
        <f t="shared" si="2015"/>
        <v>0</v>
      </c>
      <c r="GN305" s="23">
        <f t="shared" si="2011"/>
        <v>100</v>
      </c>
      <c r="GO305" s="23">
        <f t="shared" si="2011"/>
        <v>199.99999999999997</v>
      </c>
      <c r="GP305" s="23">
        <f t="shared" si="2011"/>
        <v>300.00000000000006</v>
      </c>
      <c r="GQ305" s="23">
        <f t="shared" si="2011"/>
        <v>400</v>
      </c>
      <c r="GR305" s="23">
        <f t="shared" si="2011"/>
        <v>500</v>
      </c>
      <c r="GS305" s="23">
        <f t="shared" si="2011"/>
        <v>600</v>
      </c>
      <c r="GT305" s="23">
        <f t="shared" si="2011"/>
        <v>700.00000000000011</v>
      </c>
      <c r="GU305" s="23">
        <f t="shared" si="2011"/>
        <v>800</v>
      </c>
      <c r="GV305" s="23">
        <f t="shared" si="2011"/>
        <v>900</v>
      </c>
      <c r="GW305" s="23">
        <f t="shared" si="2011"/>
        <v>1000</v>
      </c>
      <c r="GX305" s="23">
        <f t="shared" si="2011"/>
        <v>1000</v>
      </c>
      <c r="GY305" s="23">
        <f t="shared" si="2011"/>
        <v>1099.9999999999998</v>
      </c>
      <c r="GZ305" s="23">
        <f t="shared" si="2011"/>
        <v>1200</v>
      </c>
      <c r="HA305" s="23">
        <f t="shared" si="2011"/>
        <v>1299.9999999999998</v>
      </c>
      <c r="HB305" s="23">
        <f t="shared" si="2011"/>
        <v>1400</v>
      </c>
      <c r="HC305" s="23">
        <f t="shared" si="2011"/>
        <v>1500</v>
      </c>
      <c r="HD305" s="23">
        <f t="shared" si="2011"/>
        <v>1599.9999999999998</v>
      </c>
      <c r="HE305" s="23">
        <f t="shared" si="2011"/>
        <v>1700</v>
      </c>
      <c r="HF305" s="23">
        <f t="shared" si="2011"/>
        <v>1799.9999999999998</v>
      </c>
      <c r="HG305" s="23">
        <f t="shared" si="2011"/>
        <v>1900</v>
      </c>
      <c r="HH305" s="23">
        <f t="shared" si="2011"/>
        <v>2000</v>
      </c>
      <c r="HI305" s="23">
        <f t="shared" si="2011"/>
        <v>2000</v>
      </c>
      <c r="HJ305" s="23">
        <f t="shared" si="2011"/>
        <v>2100</v>
      </c>
      <c r="HK305" s="23">
        <f t="shared" si="2011"/>
        <v>2199.9999999999995</v>
      </c>
      <c r="HL305" s="23">
        <f t="shared" si="2011"/>
        <v>2300</v>
      </c>
      <c r="HM305" s="23">
        <f t="shared" si="2011"/>
        <v>2400</v>
      </c>
      <c r="HN305" s="23">
        <f t="shared" si="2011"/>
        <v>2500</v>
      </c>
      <c r="HO305" s="23">
        <f t="shared" si="2011"/>
        <v>2600</v>
      </c>
      <c r="HP305" s="23">
        <f t="shared" si="2011"/>
        <v>2699.9999999999995</v>
      </c>
      <c r="HQ305" s="23">
        <f t="shared" si="2011"/>
        <v>2800</v>
      </c>
      <c r="HR305" s="23">
        <f t="shared" si="2011"/>
        <v>2900</v>
      </c>
      <c r="HS305" s="23">
        <f t="shared" si="2011"/>
        <v>3000</v>
      </c>
      <c r="HT305" s="23">
        <f t="shared" si="2011"/>
        <v>3000</v>
      </c>
      <c r="HU305" s="23">
        <f t="shared" si="2011"/>
        <v>3100</v>
      </c>
      <c r="HV305" s="23">
        <f t="shared" si="2011"/>
        <v>3199.9999999999995</v>
      </c>
      <c r="HW305" s="23">
        <f t="shared" si="2011"/>
        <v>3300</v>
      </c>
      <c r="HX305" s="23">
        <f t="shared" si="2011"/>
        <v>3400</v>
      </c>
      <c r="HY305" s="23">
        <f t="shared" si="2011"/>
        <v>3500</v>
      </c>
      <c r="HZ305" s="23">
        <f t="shared" si="2011"/>
        <v>3600</v>
      </c>
      <c r="IA305" s="23">
        <f t="shared" si="2011"/>
        <v>3699.9999999999995</v>
      </c>
      <c r="IB305" s="23">
        <f t="shared" si="2011"/>
        <v>3800</v>
      </c>
      <c r="IC305" s="23">
        <f t="shared" si="2011"/>
        <v>3900</v>
      </c>
      <c r="ID305" s="23">
        <f t="shared" si="2011"/>
        <v>4000</v>
      </c>
    </row>
    <row r="306" spans="1:238" x14ac:dyDescent="0.25">
      <c r="A306" s="8"/>
      <c r="B306" s="8"/>
      <c r="C306" s="8"/>
      <c r="D306" s="8"/>
      <c r="E306" s="8"/>
      <c r="F306" s="8"/>
      <c r="G306" s="8"/>
      <c r="H306" s="8"/>
      <c r="I306" s="9"/>
      <c r="J306" s="9"/>
      <c r="K306" s="8"/>
      <c r="L306" s="9"/>
      <c r="EP306" s="19">
        <v>5</v>
      </c>
      <c r="EQ306" s="20">
        <f t="shared" si="2012"/>
        <v>0.4</v>
      </c>
      <c r="ER306" s="23">
        <f t="shared" si="2013"/>
        <v>0</v>
      </c>
      <c r="ES306" s="23">
        <f t="shared" si="2010"/>
        <v>100</v>
      </c>
      <c r="ET306" s="23">
        <f t="shared" si="2010"/>
        <v>199.99999999999997</v>
      </c>
      <c r="EU306" s="23">
        <f t="shared" si="2010"/>
        <v>300.00000000000006</v>
      </c>
      <c r="EV306" s="23">
        <f t="shared" si="2010"/>
        <v>400</v>
      </c>
      <c r="EW306" s="23">
        <f t="shared" si="2010"/>
        <v>500</v>
      </c>
      <c r="EX306" s="23">
        <f t="shared" si="2010"/>
        <v>600</v>
      </c>
      <c r="EY306" s="23">
        <f t="shared" si="2010"/>
        <v>700.00000000000011</v>
      </c>
      <c r="EZ306" s="23">
        <f t="shared" si="2010"/>
        <v>800</v>
      </c>
      <c r="FA306" s="23">
        <f t="shared" si="2010"/>
        <v>900</v>
      </c>
      <c r="FB306" s="23">
        <f t="shared" si="2010"/>
        <v>1000</v>
      </c>
      <c r="FC306" s="23">
        <f t="shared" si="2010"/>
        <v>1000</v>
      </c>
      <c r="FD306" s="23">
        <f t="shared" si="2010"/>
        <v>1099.9999999999998</v>
      </c>
      <c r="FE306" s="23">
        <f t="shared" si="2010"/>
        <v>1200</v>
      </c>
      <c r="FF306" s="23">
        <f t="shared" si="2010"/>
        <v>1299.9999999999998</v>
      </c>
      <c r="FG306" s="23">
        <f t="shared" si="2010"/>
        <v>1400</v>
      </c>
      <c r="FH306" s="23">
        <f t="shared" si="2010"/>
        <v>1500</v>
      </c>
      <c r="FI306" s="23">
        <f t="shared" si="2010"/>
        <v>1599.9999999999998</v>
      </c>
      <c r="FJ306" s="23">
        <f t="shared" si="2010"/>
        <v>1700</v>
      </c>
      <c r="FK306" s="23">
        <f t="shared" si="2010"/>
        <v>1799.9999999999998</v>
      </c>
      <c r="FL306" s="23">
        <f t="shared" si="2010"/>
        <v>1900</v>
      </c>
      <c r="FM306" s="23">
        <f t="shared" si="2010"/>
        <v>2000</v>
      </c>
      <c r="FN306" s="23">
        <f t="shared" si="2010"/>
        <v>2000</v>
      </c>
      <c r="FO306" s="23">
        <f t="shared" si="2010"/>
        <v>2100</v>
      </c>
      <c r="FP306" s="23">
        <f t="shared" si="2010"/>
        <v>2199.9999999999995</v>
      </c>
      <c r="FQ306" s="23">
        <f t="shared" si="2010"/>
        <v>2300</v>
      </c>
      <c r="FR306" s="23">
        <f t="shared" si="2010"/>
        <v>2400</v>
      </c>
      <c r="FS306" s="23">
        <f t="shared" si="2010"/>
        <v>2500</v>
      </c>
      <c r="FT306" s="23">
        <f t="shared" si="2010"/>
        <v>2600</v>
      </c>
      <c r="FU306" s="23">
        <f t="shared" si="2010"/>
        <v>2699.9999999999995</v>
      </c>
      <c r="FV306" s="23">
        <f t="shared" si="2010"/>
        <v>2800</v>
      </c>
      <c r="FW306" s="23">
        <f t="shared" si="2010"/>
        <v>2900</v>
      </c>
      <c r="FX306" s="23">
        <f t="shared" si="2010"/>
        <v>3000</v>
      </c>
      <c r="FY306" s="23">
        <f t="shared" si="2010"/>
        <v>3000</v>
      </c>
      <c r="FZ306" s="23">
        <f t="shared" si="2010"/>
        <v>3100</v>
      </c>
      <c r="GA306" s="23">
        <f t="shared" si="2010"/>
        <v>3199.9999999999995</v>
      </c>
      <c r="GB306" s="23">
        <f t="shared" si="2010"/>
        <v>3300</v>
      </c>
      <c r="GC306" s="23">
        <f t="shared" si="2010"/>
        <v>3400</v>
      </c>
      <c r="GD306" s="23">
        <f t="shared" si="2010"/>
        <v>3500</v>
      </c>
      <c r="GE306" s="23">
        <f t="shared" si="2010"/>
        <v>3600</v>
      </c>
      <c r="GF306" s="23">
        <f t="shared" si="2010"/>
        <v>3699.9999999999995</v>
      </c>
      <c r="GG306" s="23">
        <f t="shared" si="2010"/>
        <v>3800</v>
      </c>
      <c r="GH306" s="23">
        <f t="shared" si="2010"/>
        <v>3900</v>
      </c>
      <c r="GI306" s="23">
        <f t="shared" si="2010"/>
        <v>3999.9999999999995</v>
      </c>
      <c r="GK306" s="19">
        <v>5</v>
      </c>
      <c r="GL306" s="20">
        <f t="shared" si="2014"/>
        <v>0.4</v>
      </c>
      <c r="GM306" s="23">
        <f t="shared" si="2015"/>
        <v>0</v>
      </c>
      <c r="GN306" s="23">
        <f t="shared" si="2011"/>
        <v>100</v>
      </c>
      <c r="GO306" s="23">
        <f t="shared" si="2011"/>
        <v>199.99999999999997</v>
      </c>
      <c r="GP306" s="23">
        <f t="shared" si="2011"/>
        <v>300.00000000000006</v>
      </c>
      <c r="GQ306" s="23">
        <f t="shared" si="2011"/>
        <v>400</v>
      </c>
      <c r="GR306" s="23">
        <f t="shared" si="2011"/>
        <v>500</v>
      </c>
      <c r="GS306" s="23">
        <f t="shared" si="2011"/>
        <v>600</v>
      </c>
      <c r="GT306" s="23">
        <f t="shared" si="2011"/>
        <v>700.00000000000011</v>
      </c>
      <c r="GU306" s="23">
        <f t="shared" si="2011"/>
        <v>800</v>
      </c>
      <c r="GV306" s="23">
        <f t="shared" si="2011"/>
        <v>900</v>
      </c>
      <c r="GW306" s="23">
        <f t="shared" si="2011"/>
        <v>1000</v>
      </c>
      <c r="GX306" s="23">
        <f t="shared" si="2011"/>
        <v>1000</v>
      </c>
      <c r="GY306" s="23">
        <f t="shared" si="2011"/>
        <v>1099.9999999999998</v>
      </c>
      <c r="GZ306" s="23">
        <f t="shared" si="2011"/>
        <v>1200</v>
      </c>
      <c r="HA306" s="23">
        <f t="shared" si="2011"/>
        <v>1299.9999999999998</v>
      </c>
      <c r="HB306" s="23">
        <f t="shared" si="2011"/>
        <v>1400</v>
      </c>
      <c r="HC306" s="23">
        <f t="shared" si="2011"/>
        <v>1500</v>
      </c>
      <c r="HD306" s="23">
        <f t="shared" si="2011"/>
        <v>1599.9999999999998</v>
      </c>
      <c r="HE306" s="23">
        <f t="shared" si="2011"/>
        <v>1700</v>
      </c>
      <c r="HF306" s="23">
        <f t="shared" si="2011"/>
        <v>1799.9999999999998</v>
      </c>
      <c r="HG306" s="23">
        <f t="shared" si="2011"/>
        <v>1900</v>
      </c>
      <c r="HH306" s="23">
        <f t="shared" si="2011"/>
        <v>2000</v>
      </c>
      <c r="HI306" s="23">
        <f t="shared" si="2011"/>
        <v>2000</v>
      </c>
      <c r="HJ306" s="23">
        <f t="shared" si="2011"/>
        <v>2100</v>
      </c>
      <c r="HK306" s="23">
        <f t="shared" si="2011"/>
        <v>2199.9999999999995</v>
      </c>
      <c r="HL306" s="23">
        <f t="shared" si="2011"/>
        <v>2300</v>
      </c>
      <c r="HM306" s="23">
        <f t="shared" si="2011"/>
        <v>2400</v>
      </c>
      <c r="HN306" s="23">
        <f t="shared" si="2011"/>
        <v>2500</v>
      </c>
      <c r="HO306" s="23">
        <f t="shared" si="2011"/>
        <v>2600</v>
      </c>
      <c r="HP306" s="23">
        <f t="shared" si="2011"/>
        <v>2699.9999999999995</v>
      </c>
      <c r="HQ306" s="23">
        <f t="shared" si="2011"/>
        <v>2800</v>
      </c>
      <c r="HR306" s="23">
        <f t="shared" si="2011"/>
        <v>2900</v>
      </c>
      <c r="HS306" s="23">
        <f t="shared" si="2011"/>
        <v>3000</v>
      </c>
      <c r="HT306" s="23">
        <f t="shared" si="2011"/>
        <v>3000</v>
      </c>
      <c r="HU306" s="23">
        <f t="shared" si="2011"/>
        <v>3100</v>
      </c>
      <c r="HV306" s="23">
        <f t="shared" si="2011"/>
        <v>3199.9999999999995</v>
      </c>
      <c r="HW306" s="23">
        <f t="shared" si="2011"/>
        <v>3300</v>
      </c>
      <c r="HX306" s="23">
        <f t="shared" si="2011"/>
        <v>3400</v>
      </c>
      <c r="HY306" s="23">
        <f t="shared" si="2011"/>
        <v>3500</v>
      </c>
      <c r="HZ306" s="23">
        <f t="shared" si="2011"/>
        <v>3600</v>
      </c>
      <c r="IA306" s="23">
        <f t="shared" si="2011"/>
        <v>3699.9999999999995</v>
      </c>
      <c r="IB306" s="23">
        <f t="shared" si="2011"/>
        <v>3800</v>
      </c>
      <c r="IC306" s="23">
        <f t="shared" si="2011"/>
        <v>3900</v>
      </c>
      <c r="ID306" s="23">
        <f t="shared" si="2011"/>
        <v>4000</v>
      </c>
    </row>
    <row r="307" spans="1:238" x14ac:dyDescent="0.25">
      <c r="A307" s="8"/>
      <c r="B307" s="8"/>
      <c r="C307" s="8"/>
      <c r="D307" s="8"/>
      <c r="E307" s="8"/>
      <c r="F307" s="8"/>
      <c r="G307" s="8"/>
      <c r="H307" s="8"/>
      <c r="I307" s="9"/>
      <c r="J307" s="9"/>
      <c r="K307" s="8"/>
      <c r="L307" s="9"/>
      <c r="EP307" s="19">
        <v>6</v>
      </c>
      <c r="EQ307" s="20">
        <f t="shared" si="2012"/>
        <v>0.5</v>
      </c>
      <c r="ER307" s="23">
        <f t="shared" si="2013"/>
        <v>0</v>
      </c>
      <c r="ES307" s="23">
        <f t="shared" si="2010"/>
        <v>100</v>
      </c>
      <c r="ET307" s="23">
        <f t="shared" si="2010"/>
        <v>199.99999999999997</v>
      </c>
      <c r="EU307" s="23">
        <f t="shared" si="2010"/>
        <v>300.00000000000006</v>
      </c>
      <c r="EV307" s="23">
        <f t="shared" si="2010"/>
        <v>400</v>
      </c>
      <c r="EW307" s="23">
        <f t="shared" si="2010"/>
        <v>500</v>
      </c>
      <c r="EX307" s="23">
        <f t="shared" si="2010"/>
        <v>600</v>
      </c>
      <c r="EY307" s="23">
        <f t="shared" si="2010"/>
        <v>700.00000000000011</v>
      </c>
      <c r="EZ307" s="23">
        <f t="shared" si="2010"/>
        <v>800</v>
      </c>
      <c r="FA307" s="23">
        <f t="shared" si="2010"/>
        <v>900</v>
      </c>
      <c r="FB307" s="23">
        <f t="shared" si="2010"/>
        <v>1000</v>
      </c>
      <c r="FC307" s="23">
        <f t="shared" si="2010"/>
        <v>1000</v>
      </c>
      <c r="FD307" s="23">
        <f t="shared" si="2010"/>
        <v>1099.9999999999998</v>
      </c>
      <c r="FE307" s="23">
        <f t="shared" si="2010"/>
        <v>1200</v>
      </c>
      <c r="FF307" s="23">
        <f t="shared" si="2010"/>
        <v>1299.9999999999998</v>
      </c>
      <c r="FG307" s="23">
        <f t="shared" si="2010"/>
        <v>1400</v>
      </c>
      <c r="FH307" s="23">
        <f t="shared" si="2010"/>
        <v>1500</v>
      </c>
      <c r="FI307" s="23">
        <f t="shared" si="2010"/>
        <v>1599.9999999999998</v>
      </c>
      <c r="FJ307" s="23">
        <f t="shared" si="2010"/>
        <v>1700</v>
      </c>
      <c r="FK307" s="23">
        <f t="shared" si="2010"/>
        <v>1799.9999999999998</v>
      </c>
      <c r="FL307" s="23">
        <f t="shared" si="2010"/>
        <v>1900</v>
      </c>
      <c r="FM307" s="23">
        <f t="shared" si="2010"/>
        <v>2000</v>
      </c>
      <c r="FN307" s="23">
        <f t="shared" si="2010"/>
        <v>2000</v>
      </c>
      <c r="FO307" s="23">
        <f t="shared" si="2010"/>
        <v>2100</v>
      </c>
      <c r="FP307" s="23">
        <f t="shared" si="2010"/>
        <v>2199.9999999999995</v>
      </c>
      <c r="FQ307" s="23">
        <f t="shared" si="2010"/>
        <v>2300</v>
      </c>
      <c r="FR307" s="23">
        <f t="shared" si="2010"/>
        <v>2400</v>
      </c>
      <c r="FS307" s="23">
        <f t="shared" si="2010"/>
        <v>2500</v>
      </c>
      <c r="FT307" s="23">
        <f t="shared" si="2010"/>
        <v>2600</v>
      </c>
      <c r="FU307" s="23">
        <f t="shared" si="2010"/>
        <v>2699.9999999999995</v>
      </c>
      <c r="FV307" s="23">
        <f t="shared" si="2010"/>
        <v>2800</v>
      </c>
      <c r="FW307" s="23">
        <f t="shared" si="2010"/>
        <v>2900</v>
      </c>
      <c r="FX307" s="23">
        <f t="shared" si="2010"/>
        <v>3000</v>
      </c>
      <c r="FY307" s="23">
        <f t="shared" si="2010"/>
        <v>3000</v>
      </c>
      <c r="FZ307" s="23">
        <f t="shared" si="2010"/>
        <v>3100</v>
      </c>
      <c r="GA307" s="23">
        <f t="shared" si="2010"/>
        <v>3199.9999999999995</v>
      </c>
      <c r="GB307" s="23">
        <f t="shared" si="2010"/>
        <v>3300</v>
      </c>
      <c r="GC307" s="23">
        <f t="shared" si="2010"/>
        <v>3400</v>
      </c>
      <c r="GD307" s="23">
        <f t="shared" si="2010"/>
        <v>3500</v>
      </c>
      <c r="GE307" s="23">
        <f t="shared" si="2010"/>
        <v>3600</v>
      </c>
      <c r="GF307" s="23">
        <f t="shared" si="2010"/>
        <v>3699.9999999999995</v>
      </c>
      <c r="GG307" s="23">
        <f>GG$301*1000</f>
        <v>3800</v>
      </c>
      <c r="GH307" s="23">
        <f>GH$301*1000</f>
        <v>3900</v>
      </c>
      <c r="GI307" s="23">
        <f>GI$301*1000</f>
        <v>3999.9999999999995</v>
      </c>
      <c r="GK307" s="19">
        <v>6</v>
      </c>
      <c r="GL307" s="20">
        <f t="shared" si="2014"/>
        <v>0.5</v>
      </c>
      <c r="GM307" s="23">
        <f t="shared" si="2015"/>
        <v>0</v>
      </c>
      <c r="GN307" s="23">
        <f t="shared" si="2011"/>
        <v>100</v>
      </c>
      <c r="GO307" s="23">
        <f t="shared" si="2011"/>
        <v>199.99999999999997</v>
      </c>
      <c r="GP307" s="23">
        <f t="shared" si="2011"/>
        <v>300.00000000000006</v>
      </c>
      <c r="GQ307" s="23">
        <f t="shared" si="2011"/>
        <v>400</v>
      </c>
      <c r="GR307" s="23">
        <f t="shared" si="2011"/>
        <v>500</v>
      </c>
      <c r="GS307" s="23">
        <f t="shared" si="2011"/>
        <v>600</v>
      </c>
      <c r="GT307" s="23">
        <f t="shared" si="2011"/>
        <v>700.00000000000011</v>
      </c>
      <c r="GU307" s="23">
        <f t="shared" si="2011"/>
        <v>800</v>
      </c>
      <c r="GV307" s="23">
        <f t="shared" si="2011"/>
        <v>900</v>
      </c>
      <c r="GW307" s="23">
        <f t="shared" si="2011"/>
        <v>1000</v>
      </c>
      <c r="GX307" s="23">
        <f t="shared" si="2011"/>
        <v>1000</v>
      </c>
      <c r="GY307" s="23">
        <f t="shared" si="2011"/>
        <v>1099.9999999999998</v>
      </c>
      <c r="GZ307" s="23">
        <f t="shared" si="2011"/>
        <v>1200</v>
      </c>
      <c r="HA307" s="23">
        <f t="shared" si="2011"/>
        <v>1299.9999999999998</v>
      </c>
      <c r="HB307" s="23">
        <f t="shared" si="2011"/>
        <v>1400</v>
      </c>
      <c r="HC307" s="23">
        <f t="shared" si="2011"/>
        <v>1500</v>
      </c>
      <c r="HD307" s="23">
        <f t="shared" si="2011"/>
        <v>1599.9999999999998</v>
      </c>
      <c r="HE307" s="23">
        <f t="shared" si="2011"/>
        <v>1700</v>
      </c>
      <c r="HF307" s="23">
        <f t="shared" si="2011"/>
        <v>1799.9999999999998</v>
      </c>
      <c r="HG307" s="23">
        <f t="shared" si="2011"/>
        <v>1900</v>
      </c>
      <c r="HH307" s="23">
        <f t="shared" si="2011"/>
        <v>2000</v>
      </c>
      <c r="HI307" s="23">
        <f t="shared" si="2011"/>
        <v>2000</v>
      </c>
      <c r="HJ307" s="23">
        <f t="shared" si="2011"/>
        <v>2100</v>
      </c>
      <c r="HK307" s="23">
        <f t="shared" si="2011"/>
        <v>2199.9999999999995</v>
      </c>
      <c r="HL307" s="23">
        <f t="shared" si="2011"/>
        <v>2300</v>
      </c>
      <c r="HM307" s="23">
        <f t="shared" si="2011"/>
        <v>2400</v>
      </c>
      <c r="HN307" s="23">
        <f t="shared" si="2011"/>
        <v>2500</v>
      </c>
      <c r="HO307" s="23">
        <f t="shared" si="2011"/>
        <v>2600</v>
      </c>
      <c r="HP307" s="23">
        <f t="shared" si="2011"/>
        <v>2699.9999999999995</v>
      </c>
      <c r="HQ307" s="23">
        <f t="shared" si="2011"/>
        <v>2800</v>
      </c>
      <c r="HR307" s="23">
        <f t="shared" si="2011"/>
        <v>2900</v>
      </c>
      <c r="HS307" s="23">
        <f t="shared" si="2011"/>
        <v>3000</v>
      </c>
      <c r="HT307" s="23">
        <f t="shared" si="2011"/>
        <v>3000</v>
      </c>
      <c r="HU307" s="23">
        <f t="shared" si="2011"/>
        <v>3100</v>
      </c>
      <c r="HV307" s="23">
        <f t="shared" si="2011"/>
        <v>3199.9999999999995</v>
      </c>
      <c r="HW307" s="23">
        <f t="shared" si="2011"/>
        <v>3300</v>
      </c>
      <c r="HX307" s="23">
        <f t="shared" si="2011"/>
        <v>3400</v>
      </c>
      <c r="HY307" s="23">
        <f t="shared" si="2011"/>
        <v>3500</v>
      </c>
      <c r="HZ307" s="23">
        <f t="shared" si="2011"/>
        <v>3600</v>
      </c>
      <c r="IA307" s="23">
        <f t="shared" si="2011"/>
        <v>3699.9999999999995</v>
      </c>
      <c r="IB307" s="23">
        <f>IB$301*1000</f>
        <v>3800</v>
      </c>
      <c r="IC307" s="23">
        <f>IC$301*1000</f>
        <v>3900</v>
      </c>
      <c r="ID307" s="23">
        <f>ID$301*1000</f>
        <v>4000</v>
      </c>
    </row>
    <row r="308" spans="1:238" x14ac:dyDescent="0.25">
      <c r="A308" s="8"/>
      <c r="B308" s="8"/>
      <c r="C308" s="8"/>
      <c r="D308" s="8"/>
      <c r="E308" s="8"/>
      <c r="F308" s="8"/>
      <c r="G308" s="8"/>
      <c r="H308" s="8"/>
      <c r="I308" s="9"/>
      <c r="J308" s="9"/>
      <c r="K308" s="8"/>
      <c r="L308" s="9"/>
      <c r="EP308" s="19">
        <v>7</v>
      </c>
      <c r="EQ308" s="20">
        <f t="shared" si="2012"/>
        <v>0.5</v>
      </c>
      <c r="ER308" s="23">
        <f t="shared" si="2013"/>
        <v>0</v>
      </c>
      <c r="ES308" s="23">
        <f t="shared" si="2013"/>
        <v>100</v>
      </c>
      <c r="ET308" s="23">
        <f t="shared" si="2013"/>
        <v>199.99999999999997</v>
      </c>
      <c r="EU308" s="23">
        <f t="shared" si="2013"/>
        <v>300.00000000000006</v>
      </c>
      <c r="EV308" s="23">
        <f t="shared" si="2013"/>
        <v>400</v>
      </c>
      <c r="EW308" s="23">
        <f t="shared" si="2013"/>
        <v>500</v>
      </c>
      <c r="EX308" s="23">
        <f t="shared" si="2013"/>
        <v>600</v>
      </c>
      <c r="EY308" s="23">
        <f t="shared" si="2013"/>
        <v>700.00000000000011</v>
      </c>
      <c r="EZ308" s="23">
        <f t="shared" si="2013"/>
        <v>800</v>
      </c>
      <c r="FA308" s="23">
        <f t="shared" si="2013"/>
        <v>900</v>
      </c>
      <c r="FB308" s="23">
        <f t="shared" si="2013"/>
        <v>1000</v>
      </c>
      <c r="FC308" s="23">
        <f t="shared" si="2013"/>
        <v>1000</v>
      </c>
      <c r="FD308" s="23">
        <f t="shared" si="2013"/>
        <v>1099.9999999999998</v>
      </c>
      <c r="FE308" s="23">
        <f t="shared" si="2013"/>
        <v>1200</v>
      </c>
      <c r="FF308" s="23">
        <f t="shared" si="2013"/>
        <v>1299.9999999999998</v>
      </c>
      <c r="FG308" s="23">
        <f t="shared" si="2013"/>
        <v>1400</v>
      </c>
      <c r="FH308" s="23">
        <f t="shared" ref="FH308:FW325" si="2016">FH$301*1000</f>
        <v>1500</v>
      </c>
      <c r="FI308" s="23">
        <f t="shared" si="2016"/>
        <v>1599.9999999999998</v>
      </c>
      <c r="FJ308" s="23">
        <f t="shared" si="2016"/>
        <v>1700</v>
      </c>
      <c r="FK308" s="23">
        <f t="shared" si="2016"/>
        <v>1799.9999999999998</v>
      </c>
      <c r="FL308" s="23">
        <f t="shared" si="2016"/>
        <v>1900</v>
      </c>
      <c r="FM308" s="23">
        <f t="shared" si="2016"/>
        <v>2000</v>
      </c>
      <c r="FN308" s="23">
        <f t="shared" si="2016"/>
        <v>2000</v>
      </c>
      <c r="FO308" s="23">
        <f t="shared" si="2016"/>
        <v>2100</v>
      </c>
      <c r="FP308" s="23">
        <f t="shared" si="2016"/>
        <v>2199.9999999999995</v>
      </c>
      <c r="FQ308" s="23">
        <f t="shared" si="2016"/>
        <v>2300</v>
      </c>
      <c r="FR308" s="23">
        <f t="shared" si="2016"/>
        <v>2400</v>
      </c>
      <c r="FS308" s="23">
        <f t="shared" si="2016"/>
        <v>2500</v>
      </c>
      <c r="FT308" s="23">
        <f t="shared" si="2016"/>
        <v>2600</v>
      </c>
      <c r="FU308" s="23">
        <f t="shared" si="2016"/>
        <v>2699.9999999999995</v>
      </c>
      <c r="FV308" s="23">
        <f t="shared" si="2016"/>
        <v>2800</v>
      </c>
      <c r="FW308" s="23">
        <f t="shared" si="2016"/>
        <v>2900</v>
      </c>
      <c r="FX308" s="23">
        <f t="shared" ref="FX308:GI324" si="2017">FX$301*1000</f>
        <v>3000</v>
      </c>
      <c r="FY308" s="23">
        <f t="shared" si="2017"/>
        <v>3000</v>
      </c>
      <c r="FZ308" s="23">
        <f t="shared" si="2017"/>
        <v>3100</v>
      </c>
      <c r="GA308" s="23">
        <f t="shared" si="2017"/>
        <v>3199.9999999999995</v>
      </c>
      <c r="GB308" s="23">
        <f t="shared" si="2017"/>
        <v>3300</v>
      </c>
      <c r="GC308" s="23">
        <f t="shared" si="2017"/>
        <v>3400</v>
      </c>
      <c r="GD308" s="23">
        <f t="shared" si="2017"/>
        <v>3500</v>
      </c>
      <c r="GE308" s="23">
        <f t="shared" si="2017"/>
        <v>3600</v>
      </c>
      <c r="GF308" s="23">
        <f t="shared" si="2017"/>
        <v>3699.9999999999995</v>
      </c>
      <c r="GG308" s="23">
        <f t="shared" si="2017"/>
        <v>3800</v>
      </c>
      <c r="GH308" s="23">
        <f t="shared" si="2017"/>
        <v>3900</v>
      </c>
      <c r="GI308" s="23">
        <f t="shared" si="2017"/>
        <v>3999.9999999999995</v>
      </c>
      <c r="GK308" s="19">
        <v>7</v>
      </c>
      <c r="GL308" s="20">
        <f t="shared" si="2014"/>
        <v>0.5</v>
      </c>
      <c r="GM308" s="23">
        <f t="shared" si="2015"/>
        <v>0</v>
      </c>
      <c r="GN308" s="23">
        <f t="shared" si="2015"/>
        <v>100</v>
      </c>
      <c r="GO308" s="23">
        <f t="shared" si="2015"/>
        <v>199.99999999999997</v>
      </c>
      <c r="GP308" s="23">
        <f t="shared" si="2015"/>
        <v>300.00000000000006</v>
      </c>
      <c r="GQ308" s="23">
        <f t="shared" si="2015"/>
        <v>400</v>
      </c>
      <c r="GR308" s="23">
        <f t="shared" si="2015"/>
        <v>500</v>
      </c>
      <c r="GS308" s="23">
        <f t="shared" si="2015"/>
        <v>600</v>
      </c>
      <c r="GT308" s="23">
        <f t="shared" si="2015"/>
        <v>700.00000000000011</v>
      </c>
      <c r="GU308" s="23">
        <f t="shared" si="2015"/>
        <v>800</v>
      </c>
      <c r="GV308" s="23">
        <f t="shared" si="2015"/>
        <v>900</v>
      </c>
      <c r="GW308" s="23">
        <f t="shared" si="2015"/>
        <v>1000</v>
      </c>
      <c r="GX308" s="23">
        <f t="shared" si="2015"/>
        <v>1000</v>
      </c>
      <c r="GY308" s="23">
        <f t="shared" si="2015"/>
        <v>1099.9999999999998</v>
      </c>
      <c r="GZ308" s="23">
        <f t="shared" si="2015"/>
        <v>1200</v>
      </c>
      <c r="HA308" s="23">
        <f t="shared" si="2015"/>
        <v>1299.9999999999998</v>
      </c>
      <c r="HB308" s="23">
        <f t="shared" si="2015"/>
        <v>1400</v>
      </c>
      <c r="HC308" s="23">
        <f t="shared" ref="HC308:HR325" si="2018">HC$301*1000</f>
        <v>1500</v>
      </c>
      <c r="HD308" s="23">
        <f t="shared" si="2018"/>
        <v>1599.9999999999998</v>
      </c>
      <c r="HE308" s="23">
        <f t="shared" si="2018"/>
        <v>1700</v>
      </c>
      <c r="HF308" s="23">
        <f t="shared" si="2018"/>
        <v>1799.9999999999998</v>
      </c>
      <c r="HG308" s="23">
        <f t="shared" si="2018"/>
        <v>1900</v>
      </c>
      <c r="HH308" s="23">
        <f t="shared" si="2018"/>
        <v>2000</v>
      </c>
      <c r="HI308" s="23">
        <f t="shared" si="2018"/>
        <v>2000</v>
      </c>
      <c r="HJ308" s="23">
        <f t="shared" si="2018"/>
        <v>2100</v>
      </c>
      <c r="HK308" s="23">
        <f t="shared" si="2018"/>
        <v>2199.9999999999995</v>
      </c>
      <c r="HL308" s="23">
        <f t="shared" si="2018"/>
        <v>2300</v>
      </c>
      <c r="HM308" s="23">
        <f t="shared" si="2018"/>
        <v>2400</v>
      </c>
      <c r="HN308" s="23">
        <f t="shared" si="2018"/>
        <v>2500</v>
      </c>
      <c r="HO308" s="23">
        <f t="shared" si="2018"/>
        <v>2600</v>
      </c>
      <c r="HP308" s="23">
        <f t="shared" si="2018"/>
        <v>2699.9999999999995</v>
      </c>
      <c r="HQ308" s="23">
        <f t="shared" si="2018"/>
        <v>2800</v>
      </c>
      <c r="HR308" s="23">
        <f t="shared" si="2018"/>
        <v>2900</v>
      </c>
      <c r="HS308" s="23">
        <f t="shared" ref="HS308:ID324" si="2019">HS$301*1000</f>
        <v>3000</v>
      </c>
      <c r="HT308" s="23">
        <f t="shared" si="2019"/>
        <v>3000</v>
      </c>
      <c r="HU308" s="23">
        <f t="shared" si="2019"/>
        <v>3100</v>
      </c>
      <c r="HV308" s="23">
        <f t="shared" si="2019"/>
        <v>3199.9999999999995</v>
      </c>
      <c r="HW308" s="23">
        <f t="shared" si="2019"/>
        <v>3300</v>
      </c>
      <c r="HX308" s="23">
        <f t="shared" si="2019"/>
        <v>3400</v>
      </c>
      <c r="HY308" s="23">
        <f t="shared" si="2019"/>
        <v>3500</v>
      </c>
      <c r="HZ308" s="23">
        <f t="shared" si="2019"/>
        <v>3600</v>
      </c>
      <c r="IA308" s="23">
        <f t="shared" si="2019"/>
        <v>3699.9999999999995</v>
      </c>
      <c r="IB308" s="23">
        <f t="shared" si="2019"/>
        <v>3800</v>
      </c>
      <c r="IC308" s="23">
        <f t="shared" si="2019"/>
        <v>3900</v>
      </c>
      <c r="ID308" s="23">
        <f t="shared" si="2019"/>
        <v>4000</v>
      </c>
    </row>
    <row r="309" spans="1:238" x14ac:dyDescent="0.25">
      <c r="A309" s="8"/>
      <c r="B309" s="8"/>
      <c r="C309" s="8"/>
      <c r="D309" s="8"/>
      <c r="E309" s="8"/>
      <c r="F309" s="8"/>
      <c r="G309" s="8"/>
      <c r="H309" s="8"/>
      <c r="I309" s="9"/>
      <c r="J309" s="9"/>
      <c r="K309" s="8"/>
      <c r="L309" s="9"/>
      <c r="EP309" s="19">
        <v>8</v>
      </c>
      <c r="EQ309" s="20">
        <f t="shared" si="2012"/>
        <v>0.6</v>
      </c>
      <c r="ER309" s="23">
        <f t="shared" si="2013"/>
        <v>0</v>
      </c>
      <c r="ES309" s="23">
        <f t="shared" si="2013"/>
        <v>100</v>
      </c>
      <c r="ET309" s="23">
        <f t="shared" si="2013"/>
        <v>199.99999999999997</v>
      </c>
      <c r="EU309" s="23">
        <f t="shared" si="2013"/>
        <v>300.00000000000006</v>
      </c>
      <c r="EV309" s="23">
        <f t="shared" si="2013"/>
        <v>400</v>
      </c>
      <c r="EW309" s="23">
        <f t="shared" si="2013"/>
        <v>500</v>
      </c>
      <c r="EX309" s="23">
        <f t="shared" si="2013"/>
        <v>600</v>
      </c>
      <c r="EY309" s="23">
        <f t="shared" si="2013"/>
        <v>700.00000000000011</v>
      </c>
      <c r="EZ309" s="23">
        <f t="shared" si="2013"/>
        <v>800</v>
      </c>
      <c r="FA309" s="23">
        <f t="shared" si="2013"/>
        <v>900</v>
      </c>
      <c r="FB309" s="23">
        <f t="shared" si="2013"/>
        <v>1000</v>
      </c>
      <c r="FC309" s="23">
        <f t="shared" si="2013"/>
        <v>1000</v>
      </c>
      <c r="FD309" s="23">
        <f t="shared" si="2013"/>
        <v>1099.9999999999998</v>
      </c>
      <c r="FE309" s="23">
        <f t="shared" si="2013"/>
        <v>1200</v>
      </c>
      <c r="FF309" s="23">
        <f t="shared" si="2013"/>
        <v>1299.9999999999998</v>
      </c>
      <c r="FG309" s="23">
        <f t="shared" si="2013"/>
        <v>1400</v>
      </c>
      <c r="FH309" s="23">
        <f t="shared" si="2016"/>
        <v>1500</v>
      </c>
      <c r="FI309" s="23">
        <f t="shared" si="2016"/>
        <v>1599.9999999999998</v>
      </c>
      <c r="FJ309" s="23">
        <f t="shared" si="2016"/>
        <v>1700</v>
      </c>
      <c r="FK309" s="23">
        <f t="shared" si="2016"/>
        <v>1799.9999999999998</v>
      </c>
      <c r="FL309" s="23">
        <f t="shared" si="2016"/>
        <v>1900</v>
      </c>
      <c r="FM309" s="23">
        <f t="shared" si="2016"/>
        <v>2000</v>
      </c>
      <c r="FN309" s="23">
        <f t="shared" si="2016"/>
        <v>2000</v>
      </c>
      <c r="FO309" s="23">
        <f t="shared" si="2016"/>
        <v>2100</v>
      </c>
      <c r="FP309" s="23">
        <f t="shared" si="2016"/>
        <v>2199.9999999999995</v>
      </c>
      <c r="FQ309" s="23">
        <f t="shared" si="2016"/>
        <v>2300</v>
      </c>
      <c r="FR309" s="23">
        <f t="shared" si="2016"/>
        <v>2400</v>
      </c>
      <c r="FS309" s="23">
        <f t="shared" si="2016"/>
        <v>2500</v>
      </c>
      <c r="FT309" s="23">
        <f t="shared" si="2016"/>
        <v>2600</v>
      </c>
      <c r="FU309" s="23">
        <f t="shared" si="2016"/>
        <v>2699.9999999999995</v>
      </c>
      <c r="FV309" s="23">
        <f t="shared" si="2016"/>
        <v>2800</v>
      </c>
      <c r="FW309" s="23">
        <f t="shared" si="2016"/>
        <v>2900</v>
      </c>
      <c r="FX309" s="23">
        <f t="shared" si="2017"/>
        <v>3000</v>
      </c>
      <c r="FY309" s="23">
        <f t="shared" si="2017"/>
        <v>3000</v>
      </c>
      <c r="FZ309" s="23">
        <f t="shared" si="2017"/>
        <v>3100</v>
      </c>
      <c r="GA309" s="23">
        <f t="shared" si="2017"/>
        <v>3199.9999999999995</v>
      </c>
      <c r="GB309" s="23">
        <f t="shared" si="2017"/>
        <v>3300</v>
      </c>
      <c r="GC309" s="23">
        <f t="shared" si="2017"/>
        <v>3400</v>
      </c>
      <c r="GD309" s="23">
        <f t="shared" si="2017"/>
        <v>3500</v>
      </c>
      <c r="GE309" s="23">
        <f t="shared" si="2017"/>
        <v>3600</v>
      </c>
      <c r="GF309" s="23">
        <f t="shared" si="2017"/>
        <v>3699.9999999999995</v>
      </c>
      <c r="GG309" s="23">
        <f t="shared" si="2017"/>
        <v>3800</v>
      </c>
      <c r="GH309" s="23">
        <f t="shared" si="2017"/>
        <v>3900</v>
      </c>
      <c r="GI309" s="23">
        <f t="shared" si="2017"/>
        <v>3999.9999999999995</v>
      </c>
      <c r="GK309" s="19">
        <v>8</v>
      </c>
      <c r="GL309" s="20">
        <f t="shared" si="2014"/>
        <v>0.6</v>
      </c>
      <c r="GM309" s="23">
        <f t="shared" si="2015"/>
        <v>0</v>
      </c>
      <c r="GN309" s="23">
        <f t="shared" si="2015"/>
        <v>100</v>
      </c>
      <c r="GO309" s="23">
        <f t="shared" si="2015"/>
        <v>199.99999999999997</v>
      </c>
      <c r="GP309" s="23">
        <f t="shared" si="2015"/>
        <v>300.00000000000006</v>
      </c>
      <c r="GQ309" s="23">
        <f t="shared" si="2015"/>
        <v>400</v>
      </c>
      <c r="GR309" s="23">
        <f t="shared" si="2015"/>
        <v>500</v>
      </c>
      <c r="GS309" s="23">
        <f t="shared" si="2015"/>
        <v>600</v>
      </c>
      <c r="GT309" s="23">
        <f t="shared" si="2015"/>
        <v>700.00000000000011</v>
      </c>
      <c r="GU309" s="23">
        <f t="shared" si="2015"/>
        <v>800</v>
      </c>
      <c r="GV309" s="23">
        <f t="shared" si="2015"/>
        <v>900</v>
      </c>
      <c r="GW309" s="23">
        <f t="shared" si="2015"/>
        <v>1000</v>
      </c>
      <c r="GX309" s="23">
        <f t="shared" si="2015"/>
        <v>1000</v>
      </c>
      <c r="GY309" s="23">
        <f t="shared" si="2015"/>
        <v>1099.9999999999998</v>
      </c>
      <c r="GZ309" s="23">
        <f t="shared" si="2015"/>
        <v>1200</v>
      </c>
      <c r="HA309" s="23">
        <f t="shared" si="2015"/>
        <v>1299.9999999999998</v>
      </c>
      <c r="HB309" s="23">
        <f t="shared" si="2015"/>
        <v>1400</v>
      </c>
      <c r="HC309" s="23">
        <f t="shared" si="2018"/>
        <v>1500</v>
      </c>
      <c r="HD309" s="23">
        <f t="shared" si="2018"/>
        <v>1599.9999999999998</v>
      </c>
      <c r="HE309" s="23">
        <f t="shared" si="2018"/>
        <v>1700</v>
      </c>
      <c r="HF309" s="23">
        <f t="shared" si="2018"/>
        <v>1799.9999999999998</v>
      </c>
      <c r="HG309" s="23">
        <f t="shared" si="2018"/>
        <v>1900</v>
      </c>
      <c r="HH309" s="23">
        <f t="shared" si="2018"/>
        <v>2000</v>
      </c>
      <c r="HI309" s="23">
        <f t="shared" si="2018"/>
        <v>2000</v>
      </c>
      <c r="HJ309" s="23">
        <f t="shared" si="2018"/>
        <v>2100</v>
      </c>
      <c r="HK309" s="23">
        <f t="shared" si="2018"/>
        <v>2199.9999999999995</v>
      </c>
      <c r="HL309" s="23">
        <f t="shared" si="2018"/>
        <v>2300</v>
      </c>
      <c r="HM309" s="23">
        <f t="shared" si="2018"/>
        <v>2400</v>
      </c>
      <c r="HN309" s="23">
        <f t="shared" si="2018"/>
        <v>2500</v>
      </c>
      <c r="HO309" s="23">
        <f t="shared" si="2018"/>
        <v>2600</v>
      </c>
      <c r="HP309" s="23">
        <f t="shared" si="2018"/>
        <v>2699.9999999999995</v>
      </c>
      <c r="HQ309" s="23">
        <f t="shared" si="2018"/>
        <v>2800</v>
      </c>
      <c r="HR309" s="23">
        <f t="shared" si="2018"/>
        <v>2900</v>
      </c>
      <c r="HS309" s="23">
        <f t="shared" si="2019"/>
        <v>3000</v>
      </c>
      <c r="HT309" s="23">
        <f t="shared" si="2019"/>
        <v>3000</v>
      </c>
      <c r="HU309" s="23">
        <f t="shared" si="2019"/>
        <v>3100</v>
      </c>
      <c r="HV309" s="23">
        <f t="shared" si="2019"/>
        <v>3199.9999999999995</v>
      </c>
      <c r="HW309" s="23">
        <f t="shared" si="2019"/>
        <v>3300</v>
      </c>
      <c r="HX309" s="23">
        <f t="shared" si="2019"/>
        <v>3400</v>
      </c>
      <c r="HY309" s="23">
        <f t="shared" si="2019"/>
        <v>3500</v>
      </c>
      <c r="HZ309" s="23">
        <f t="shared" si="2019"/>
        <v>3600</v>
      </c>
      <c r="IA309" s="23">
        <f t="shared" si="2019"/>
        <v>3699.9999999999995</v>
      </c>
      <c r="IB309" s="23">
        <f t="shared" si="2019"/>
        <v>3800</v>
      </c>
      <c r="IC309" s="23">
        <f t="shared" si="2019"/>
        <v>3900</v>
      </c>
      <c r="ID309" s="23">
        <f t="shared" si="2019"/>
        <v>4000</v>
      </c>
    </row>
    <row r="310" spans="1:238" x14ac:dyDescent="0.25">
      <c r="A310" s="8"/>
      <c r="B310" s="8"/>
      <c r="C310" s="8"/>
      <c r="D310" s="8"/>
      <c r="E310" s="8"/>
      <c r="F310" s="8"/>
      <c r="G310" s="8"/>
      <c r="H310" s="8"/>
      <c r="I310" s="9"/>
      <c r="J310" s="9"/>
      <c r="K310" s="8"/>
      <c r="L310" s="9"/>
      <c r="EP310" s="19">
        <v>9</v>
      </c>
      <c r="EQ310" s="20">
        <f t="shared" si="2012"/>
        <v>0.70000000000000007</v>
      </c>
      <c r="ER310" s="23">
        <f t="shared" si="2013"/>
        <v>0</v>
      </c>
      <c r="ES310" s="23">
        <f t="shared" si="2013"/>
        <v>100</v>
      </c>
      <c r="ET310" s="23">
        <f t="shared" si="2013"/>
        <v>199.99999999999997</v>
      </c>
      <c r="EU310" s="23">
        <f t="shared" si="2013"/>
        <v>300.00000000000006</v>
      </c>
      <c r="EV310" s="23">
        <f t="shared" si="2013"/>
        <v>400</v>
      </c>
      <c r="EW310" s="23">
        <f t="shared" si="2013"/>
        <v>500</v>
      </c>
      <c r="EX310" s="23">
        <f t="shared" si="2013"/>
        <v>600</v>
      </c>
      <c r="EY310" s="23">
        <f t="shared" si="2013"/>
        <v>700.00000000000011</v>
      </c>
      <c r="EZ310" s="23">
        <f t="shared" si="2013"/>
        <v>800</v>
      </c>
      <c r="FA310" s="23">
        <f t="shared" si="2013"/>
        <v>900</v>
      </c>
      <c r="FB310" s="23">
        <f t="shared" si="2013"/>
        <v>1000</v>
      </c>
      <c r="FC310" s="23">
        <f t="shared" si="2013"/>
        <v>1000</v>
      </c>
      <c r="FD310" s="23">
        <f t="shared" si="2013"/>
        <v>1099.9999999999998</v>
      </c>
      <c r="FE310" s="23">
        <f t="shared" si="2013"/>
        <v>1200</v>
      </c>
      <c r="FF310" s="23">
        <f t="shared" si="2013"/>
        <v>1299.9999999999998</v>
      </c>
      <c r="FG310" s="23">
        <f t="shared" si="2013"/>
        <v>1400</v>
      </c>
      <c r="FH310" s="23">
        <f t="shared" si="2016"/>
        <v>1500</v>
      </c>
      <c r="FI310" s="23">
        <f t="shared" si="2016"/>
        <v>1599.9999999999998</v>
      </c>
      <c r="FJ310" s="23">
        <f t="shared" si="2016"/>
        <v>1700</v>
      </c>
      <c r="FK310" s="23">
        <f t="shared" si="2016"/>
        <v>1799.9999999999998</v>
      </c>
      <c r="FL310" s="23">
        <f t="shared" si="2016"/>
        <v>1900</v>
      </c>
      <c r="FM310" s="23">
        <f t="shared" si="2016"/>
        <v>2000</v>
      </c>
      <c r="FN310" s="23">
        <f t="shared" si="2016"/>
        <v>2000</v>
      </c>
      <c r="FO310" s="23">
        <f t="shared" si="2016"/>
        <v>2100</v>
      </c>
      <c r="FP310" s="23">
        <f t="shared" si="2016"/>
        <v>2199.9999999999995</v>
      </c>
      <c r="FQ310" s="23">
        <f t="shared" si="2016"/>
        <v>2300</v>
      </c>
      <c r="FR310" s="23">
        <f t="shared" si="2016"/>
        <v>2400</v>
      </c>
      <c r="FS310" s="23">
        <f t="shared" si="2016"/>
        <v>2500</v>
      </c>
      <c r="FT310" s="23">
        <f t="shared" si="2016"/>
        <v>2600</v>
      </c>
      <c r="FU310" s="23">
        <f t="shared" si="2016"/>
        <v>2699.9999999999995</v>
      </c>
      <c r="FV310" s="23">
        <f t="shared" si="2016"/>
        <v>2800</v>
      </c>
      <c r="FW310" s="23">
        <f t="shared" si="2016"/>
        <v>2900</v>
      </c>
      <c r="FX310" s="23">
        <f t="shared" si="2017"/>
        <v>3000</v>
      </c>
      <c r="FY310" s="23">
        <f t="shared" si="2017"/>
        <v>3000</v>
      </c>
      <c r="FZ310" s="23">
        <f t="shared" si="2017"/>
        <v>3100</v>
      </c>
      <c r="GA310" s="23">
        <f t="shared" si="2017"/>
        <v>3199.9999999999995</v>
      </c>
      <c r="GB310" s="23">
        <f t="shared" si="2017"/>
        <v>3300</v>
      </c>
      <c r="GC310" s="23">
        <f t="shared" si="2017"/>
        <v>3400</v>
      </c>
      <c r="GD310" s="23">
        <f t="shared" si="2017"/>
        <v>3500</v>
      </c>
      <c r="GE310" s="23">
        <f t="shared" si="2017"/>
        <v>3600</v>
      </c>
      <c r="GF310" s="23">
        <f t="shared" si="2017"/>
        <v>3699.9999999999995</v>
      </c>
      <c r="GG310" s="23">
        <f t="shared" si="2017"/>
        <v>3800</v>
      </c>
      <c r="GH310" s="23">
        <f t="shared" si="2017"/>
        <v>3900</v>
      </c>
      <c r="GI310" s="23">
        <f t="shared" si="2017"/>
        <v>3999.9999999999995</v>
      </c>
      <c r="GK310" s="19">
        <v>9</v>
      </c>
      <c r="GL310" s="20">
        <f t="shared" si="2014"/>
        <v>0.70000000000000007</v>
      </c>
      <c r="GM310" s="23">
        <f t="shared" si="2015"/>
        <v>0</v>
      </c>
      <c r="GN310" s="23">
        <f t="shared" si="2015"/>
        <v>100</v>
      </c>
      <c r="GO310" s="23">
        <f t="shared" si="2015"/>
        <v>199.99999999999997</v>
      </c>
      <c r="GP310" s="23">
        <f t="shared" si="2015"/>
        <v>300.00000000000006</v>
      </c>
      <c r="GQ310" s="23">
        <f t="shared" si="2015"/>
        <v>400</v>
      </c>
      <c r="GR310" s="23">
        <f t="shared" si="2015"/>
        <v>500</v>
      </c>
      <c r="GS310" s="23">
        <f t="shared" si="2015"/>
        <v>600</v>
      </c>
      <c r="GT310" s="23">
        <f t="shared" si="2015"/>
        <v>700.00000000000011</v>
      </c>
      <c r="GU310" s="23">
        <f t="shared" si="2015"/>
        <v>800</v>
      </c>
      <c r="GV310" s="23">
        <f t="shared" si="2015"/>
        <v>900</v>
      </c>
      <c r="GW310" s="23">
        <f t="shared" si="2015"/>
        <v>1000</v>
      </c>
      <c r="GX310" s="23">
        <f t="shared" si="2015"/>
        <v>1000</v>
      </c>
      <c r="GY310" s="23">
        <f t="shared" si="2015"/>
        <v>1099.9999999999998</v>
      </c>
      <c r="GZ310" s="23">
        <f t="shared" si="2015"/>
        <v>1200</v>
      </c>
      <c r="HA310" s="23">
        <f t="shared" si="2015"/>
        <v>1299.9999999999998</v>
      </c>
      <c r="HB310" s="23">
        <f t="shared" si="2015"/>
        <v>1400</v>
      </c>
      <c r="HC310" s="23">
        <f t="shared" si="2018"/>
        <v>1500</v>
      </c>
      <c r="HD310" s="23">
        <f t="shared" si="2018"/>
        <v>1599.9999999999998</v>
      </c>
      <c r="HE310" s="23">
        <f t="shared" si="2018"/>
        <v>1700</v>
      </c>
      <c r="HF310" s="23">
        <f t="shared" si="2018"/>
        <v>1799.9999999999998</v>
      </c>
      <c r="HG310" s="23">
        <f t="shared" si="2018"/>
        <v>1900</v>
      </c>
      <c r="HH310" s="23">
        <f t="shared" si="2018"/>
        <v>2000</v>
      </c>
      <c r="HI310" s="23">
        <f t="shared" si="2018"/>
        <v>2000</v>
      </c>
      <c r="HJ310" s="23">
        <f t="shared" si="2018"/>
        <v>2100</v>
      </c>
      <c r="HK310" s="23">
        <f t="shared" si="2018"/>
        <v>2199.9999999999995</v>
      </c>
      <c r="HL310" s="23">
        <f t="shared" si="2018"/>
        <v>2300</v>
      </c>
      <c r="HM310" s="23">
        <f t="shared" si="2018"/>
        <v>2400</v>
      </c>
      <c r="HN310" s="23">
        <f t="shared" si="2018"/>
        <v>2500</v>
      </c>
      <c r="HO310" s="23">
        <f t="shared" si="2018"/>
        <v>2600</v>
      </c>
      <c r="HP310" s="23">
        <f t="shared" si="2018"/>
        <v>2699.9999999999995</v>
      </c>
      <c r="HQ310" s="23">
        <f t="shared" si="2018"/>
        <v>2800</v>
      </c>
      <c r="HR310" s="23">
        <f t="shared" si="2018"/>
        <v>2900</v>
      </c>
      <c r="HS310" s="23">
        <f t="shared" si="2019"/>
        <v>3000</v>
      </c>
      <c r="HT310" s="23">
        <f t="shared" si="2019"/>
        <v>3000</v>
      </c>
      <c r="HU310" s="23">
        <f t="shared" si="2019"/>
        <v>3100</v>
      </c>
      <c r="HV310" s="23">
        <f t="shared" si="2019"/>
        <v>3199.9999999999995</v>
      </c>
      <c r="HW310" s="23">
        <f t="shared" si="2019"/>
        <v>3300</v>
      </c>
      <c r="HX310" s="23">
        <f t="shared" si="2019"/>
        <v>3400</v>
      </c>
      <c r="HY310" s="23">
        <f t="shared" si="2019"/>
        <v>3500</v>
      </c>
      <c r="HZ310" s="23">
        <f t="shared" si="2019"/>
        <v>3600</v>
      </c>
      <c r="IA310" s="23">
        <f t="shared" si="2019"/>
        <v>3699.9999999999995</v>
      </c>
      <c r="IB310" s="23">
        <f t="shared" si="2019"/>
        <v>3800</v>
      </c>
      <c r="IC310" s="23">
        <f t="shared" si="2019"/>
        <v>3900</v>
      </c>
      <c r="ID310" s="23">
        <f t="shared" si="2019"/>
        <v>4000</v>
      </c>
    </row>
    <row r="311" spans="1:238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9"/>
      <c r="EP311" s="19">
        <v>10</v>
      </c>
      <c r="EQ311" s="20">
        <f t="shared" si="2012"/>
        <v>0.8</v>
      </c>
      <c r="ER311" s="23">
        <f t="shared" si="2013"/>
        <v>0</v>
      </c>
      <c r="ES311" s="23">
        <f t="shared" si="2013"/>
        <v>100</v>
      </c>
      <c r="ET311" s="23">
        <f t="shared" si="2013"/>
        <v>199.99999999999997</v>
      </c>
      <c r="EU311" s="23">
        <f t="shared" si="2013"/>
        <v>300.00000000000006</v>
      </c>
      <c r="EV311" s="23">
        <f t="shared" si="2013"/>
        <v>400</v>
      </c>
      <c r="EW311" s="23">
        <f t="shared" si="2013"/>
        <v>500</v>
      </c>
      <c r="EX311" s="23">
        <f t="shared" si="2013"/>
        <v>600</v>
      </c>
      <c r="EY311" s="23">
        <f t="shared" si="2013"/>
        <v>700.00000000000011</v>
      </c>
      <c r="EZ311" s="23">
        <f t="shared" si="2013"/>
        <v>800</v>
      </c>
      <c r="FA311" s="23">
        <f t="shared" si="2013"/>
        <v>900</v>
      </c>
      <c r="FB311" s="23">
        <f t="shared" si="2013"/>
        <v>1000</v>
      </c>
      <c r="FC311" s="23">
        <f t="shared" si="2013"/>
        <v>1000</v>
      </c>
      <c r="FD311" s="23">
        <f t="shared" si="2013"/>
        <v>1099.9999999999998</v>
      </c>
      <c r="FE311" s="23">
        <f t="shared" si="2013"/>
        <v>1200</v>
      </c>
      <c r="FF311" s="23">
        <f t="shared" si="2013"/>
        <v>1299.9999999999998</v>
      </c>
      <c r="FG311" s="23">
        <f t="shared" si="2013"/>
        <v>1400</v>
      </c>
      <c r="FH311" s="23">
        <f t="shared" si="2016"/>
        <v>1500</v>
      </c>
      <c r="FI311" s="23">
        <f t="shared" si="2016"/>
        <v>1599.9999999999998</v>
      </c>
      <c r="FJ311" s="23">
        <f t="shared" si="2016"/>
        <v>1700</v>
      </c>
      <c r="FK311" s="23">
        <f t="shared" si="2016"/>
        <v>1799.9999999999998</v>
      </c>
      <c r="FL311" s="23">
        <f t="shared" si="2016"/>
        <v>1900</v>
      </c>
      <c r="FM311" s="23">
        <f t="shared" si="2016"/>
        <v>2000</v>
      </c>
      <c r="FN311" s="23">
        <f t="shared" si="2016"/>
        <v>2000</v>
      </c>
      <c r="FO311" s="23">
        <f t="shared" si="2016"/>
        <v>2100</v>
      </c>
      <c r="FP311" s="23">
        <f t="shared" si="2016"/>
        <v>2199.9999999999995</v>
      </c>
      <c r="FQ311" s="23">
        <f t="shared" si="2016"/>
        <v>2300</v>
      </c>
      <c r="FR311" s="23">
        <f t="shared" si="2016"/>
        <v>2400</v>
      </c>
      <c r="FS311" s="23">
        <f t="shared" si="2016"/>
        <v>2500</v>
      </c>
      <c r="FT311" s="23">
        <f t="shared" si="2016"/>
        <v>2600</v>
      </c>
      <c r="FU311" s="23">
        <f t="shared" si="2016"/>
        <v>2699.9999999999995</v>
      </c>
      <c r="FV311" s="23">
        <f t="shared" si="2016"/>
        <v>2800</v>
      </c>
      <c r="FW311" s="23">
        <f t="shared" si="2016"/>
        <v>2900</v>
      </c>
      <c r="FX311" s="23">
        <f t="shared" si="2017"/>
        <v>3000</v>
      </c>
      <c r="FY311" s="23">
        <f t="shared" si="2017"/>
        <v>3000</v>
      </c>
      <c r="FZ311" s="23">
        <f t="shared" si="2017"/>
        <v>3100</v>
      </c>
      <c r="GA311" s="23">
        <f t="shared" si="2017"/>
        <v>3199.9999999999995</v>
      </c>
      <c r="GB311" s="23">
        <f t="shared" si="2017"/>
        <v>3300</v>
      </c>
      <c r="GC311" s="23">
        <f t="shared" si="2017"/>
        <v>3400</v>
      </c>
      <c r="GD311" s="23">
        <f t="shared" si="2017"/>
        <v>3500</v>
      </c>
      <c r="GE311" s="23">
        <f t="shared" si="2017"/>
        <v>3600</v>
      </c>
      <c r="GF311" s="23">
        <f t="shared" si="2017"/>
        <v>3699.9999999999995</v>
      </c>
      <c r="GG311" s="23">
        <f t="shared" si="2017"/>
        <v>3800</v>
      </c>
      <c r="GH311" s="23">
        <f t="shared" si="2017"/>
        <v>3900</v>
      </c>
      <c r="GI311" s="23">
        <f t="shared" si="2017"/>
        <v>3999.9999999999995</v>
      </c>
      <c r="GK311" s="19">
        <v>10</v>
      </c>
      <c r="GL311" s="20">
        <f t="shared" si="2014"/>
        <v>0.8</v>
      </c>
      <c r="GM311" s="23">
        <f t="shared" si="2015"/>
        <v>0</v>
      </c>
      <c r="GN311" s="23">
        <f t="shared" si="2015"/>
        <v>100</v>
      </c>
      <c r="GO311" s="23">
        <f t="shared" si="2015"/>
        <v>199.99999999999997</v>
      </c>
      <c r="GP311" s="23">
        <f t="shared" si="2015"/>
        <v>300.00000000000006</v>
      </c>
      <c r="GQ311" s="23">
        <f t="shared" si="2015"/>
        <v>400</v>
      </c>
      <c r="GR311" s="23">
        <f t="shared" si="2015"/>
        <v>500</v>
      </c>
      <c r="GS311" s="23">
        <f t="shared" si="2015"/>
        <v>600</v>
      </c>
      <c r="GT311" s="23">
        <f t="shared" si="2015"/>
        <v>700.00000000000011</v>
      </c>
      <c r="GU311" s="23">
        <f t="shared" si="2015"/>
        <v>800</v>
      </c>
      <c r="GV311" s="23">
        <f t="shared" si="2015"/>
        <v>900</v>
      </c>
      <c r="GW311" s="23">
        <f t="shared" si="2015"/>
        <v>1000</v>
      </c>
      <c r="GX311" s="23">
        <f t="shared" si="2015"/>
        <v>1000</v>
      </c>
      <c r="GY311" s="23">
        <f t="shared" si="2015"/>
        <v>1099.9999999999998</v>
      </c>
      <c r="GZ311" s="23">
        <f t="shared" si="2015"/>
        <v>1200</v>
      </c>
      <c r="HA311" s="23">
        <f t="shared" si="2015"/>
        <v>1299.9999999999998</v>
      </c>
      <c r="HB311" s="23">
        <f t="shared" si="2015"/>
        <v>1400</v>
      </c>
      <c r="HC311" s="23">
        <f t="shared" si="2018"/>
        <v>1500</v>
      </c>
      <c r="HD311" s="23">
        <f t="shared" si="2018"/>
        <v>1599.9999999999998</v>
      </c>
      <c r="HE311" s="23">
        <f t="shared" si="2018"/>
        <v>1700</v>
      </c>
      <c r="HF311" s="23">
        <f t="shared" si="2018"/>
        <v>1799.9999999999998</v>
      </c>
      <c r="HG311" s="23">
        <f t="shared" si="2018"/>
        <v>1900</v>
      </c>
      <c r="HH311" s="23">
        <f t="shared" si="2018"/>
        <v>2000</v>
      </c>
      <c r="HI311" s="23">
        <f t="shared" si="2018"/>
        <v>2000</v>
      </c>
      <c r="HJ311" s="23">
        <f t="shared" si="2018"/>
        <v>2100</v>
      </c>
      <c r="HK311" s="23">
        <f t="shared" si="2018"/>
        <v>2199.9999999999995</v>
      </c>
      <c r="HL311" s="23">
        <f t="shared" si="2018"/>
        <v>2300</v>
      </c>
      <c r="HM311" s="23">
        <f t="shared" si="2018"/>
        <v>2400</v>
      </c>
      <c r="HN311" s="23">
        <f t="shared" si="2018"/>
        <v>2500</v>
      </c>
      <c r="HO311" s="23">
        <f t="shared" si="2018"/>
        <v>2600</v>
      </c>
      <c r="HP311" s="23">
        <f t="shared" si="2018"/>
        <v>2699.9999999999995</v>
      </c>
      <c r="HQ311" s="23">
        <f t="shared" si="2018"/>
        <v>2800</v>
      </c>
      <c r="HR311" s="23">
        <f t="shared" si="2018"/>
        <v>2900</v>
      </c>
      <c r="HS311" s="23">
        <f t="shared" si="2019"/>
        <v>3000</v>
      </c>
      <c r="HT311" s="23">
        <f t="shared" si="2019"/>
        <v>3000</v>
      </c>
      <c r="HU311" s="23">
        <f t="shared" si="2019"/>
        <v>3100</v>
      </c>
      <c r="HV311" s="23">
        <f t="shared" si="2019"/>
        <v>3199.9999999999995</v>
      </c>
      <c r="HW311" s="23">
        <f t="shared" si="2019"/>
        <v>3300</v>
      </c>
      <c r="HX311" s="23">
        <f t="shared" si="2019"/>
        <v>3400</v>
      </c>
      <c r="HY311" s="23">
        <f t="shared" si="2019"/>
        <v>3500</v>
      </c>
      <c r="HZ311" s="23">
        <f t="shared" si="2019"/>
        <v>3600</v>
      </c>
      <c r="IA311" s="23">
        <f t="shared" si="2019"/>
        <v>3699.9999999999995</v>
      </c>
      <c r="IB311" s="23">
        <f t="shared" si="2019"/>
        <v>3800</v>
      </c>
      <c r="IC311" s="23">
        <f t="shared" si="2019"/>
        <v>3900</v>
      </c>
      <c r="ID311" s="23">
        <f t="shared" si="2019"/>
        <v>4000</v>
      </c>
    </row>
    <row r="312" spans="1:238" x14ac:dyDescent="0.25">
      <c r="A312" s="8"/>
      <c r="B312" s="8"/>
      <c r="C312" s="8"/>
      <c r="D312" s="8"/>
      <c r="E312" s="8"/>
      <c r="F312" s="8"/>
      <c r="G312" s="8"/>
      <c r="H312" s="8"/>
      <c r="I312" s="9"/>
      <c r="J312" s="9"/>
      <c r="K312" s="8"/>
      <c r="L312" s="9"/>
      <c r="EP312" s="19">
        <v>11</v>
      </c>
      <c r="EQ312" s="20">
        <f t="shared" si="2012"/>
        <v>0.9</v>
      </c>
      <c r="ER312" s="23">
        <f t="shared" si="2013"/>
        <v>0</v>
      </c>
      <c r="ES312" s="23">
        <f t="shared" si="2013"/>
        <v>100</v>
      </c>
      <c r="ET312" s="23">
        <f t="shared" si="2013"/>
        <v>199.99999999999997</v>
      </c>
      <c r="EU312" s="23">
        <f t="shared" si="2013"/>
        <v>300.00000000000006</v>
      </c>
      <c r="EV312" s="23">
        <f t="shared" si="2013"/>
        <v>400</v>
      </c>
      <c r="EW312" s="23">
        <f t="shared" si="2013"/>
        <v>500</v>
      </c>
      <c r="EX312" s="23">
        <f t="shared" si="2013"/>
        <v>600</v>
      </c>
      <c r="EY312" s="23">
        <f t="shared" si="2013"/>
        <v>700.00000000000011</v>
      </c>
      <c r="EZ312" s="23">
        <f t="shared" si="2013"/>
        <v>800</v>
      </c>
      <c r="FA312" s="23">
        <f t="shared" si="2013"/>
        <v>900</v>
      </c>
      <c r="FB312" s="23">
        <f t="shared" si="2013"/>
        <v>1000</v>
      </c>
      <c r="FC312" s="23">
        <f t="shared" si="2013"/>
        <v>1000</v>
      </c>
      <c r="FD312" s="23">
        <f t="shared" si="2013"/>
        <v>1099.9999999999998</v>
      </c>
      <c r="FE312" s="23">
        <f t="shared" si="2013"/>
        <v>1200</v>
      </c>
      <c r="FF312" s="23">
        <f t="shared" si="2013"/>
        <v>1299.9999999999998</v>
      </c>
      <c r="FG312" s="23">
        <f t="shared" si="2013"/>
        <v>1400</v>
      </c>
      <c r="FH312" s="23">
        <f t="shared" si="2016"/>
        <v>1500</v>
      </c>
      <c r="FI312" s="23">
        <f t="shared" si="2016"/>
        <v>1599.9999999999998</v>
      </c>
      <c r="FJ312" s="23">
        <f t="shared" si="2016"/>
        <v>1700</v>
      </c>
      <c r="FK312" s="23">
        <f t="shared" si="2016"/>
        <v>1799.9999999999998</v>
      </c>
      <c r="FL312" s="23">
        <f t="shared" si="2016"/>
        <v>1900</v>
      </c>
      <c r="FM312" s="23">
        <f t="shared" si="2016"/>
        <v>2000</v>
      </c>
      <c r="FN312" s="23">
        <f t="shared" si="2016"/>
        <v>2000</v>
      </c>
      <c r="FO312" s="23">
        <f t="shared" si="2016"/>
        <v>2100</v>
      </c>
      <c r="FP312" s="23">
        <f t="shared" si="2016"/>
        <v>2199.9999999999995</v>
      </c>
      <c r="FQ312" s="23">
        <f t="shared" si="2016"/>
        <v>2300</v>
      </c>
      <c r="FR312" s="23">
        <f t="shared" si="2016"/>
        <v>2400</v>
      </c>
      <c r="FS312" s="23">
        <f t="shared" si="2016"/>
        <v>2500</v>
      </c>
      <c r="FT312" s="23">
        <f t="shared" si="2016"/>
        <v>2600</v>
      </c>
      <c r="FU312" s="23">
        <f t="shared" si="2016"/>
        <v>2699.9999999999995</v>
      </c>
      <c r="FV312" s="23">
        <f t="shared" si="2016"/>
        <v>2800</v>
      </c>
      <c r="FW312" s="23">
        <f t="shared" si="2016"/>
        <v>2900</v>
      </c>
      <c r="FX312" s="23">
        <f t="shared" si="2017"/>
        <v>3000</v>
      </c>
      <c r="FY312" s="23">
        <f t="shared" si="2017"/>
        <v>3000</v>
      </c>
      <c r="FZ312" s="23">
        <f t="shared" si="2017"/>
        <v>3100</v>
      </c>
      <c r="GA312" s="23">
        <f t="shared" si="2017"/>
        <v>3199.9999999999995</v>
      </c>
      <c r="GB312" s="23">
        <f t="shared" si="2017"/>
        <v>3300</v>
      </c>
      <c r="GC312" s="23">
        <f t="shared" si="2017"/>
        <v>3400</v>
      </c>
      <c r="GD312" s="23">
        <f t="shared" si="2017"/>
        <v>3500</v>
      </c>
      <c r="GE312" s="23">
        <f t="shared" si="2017"/>
        <v>3600</v>
      </c>
      <c r="GF312" s="23">
        <f t="shared" si="2017"/>
        <v>3699.9999999999995</v>
      </c>
      <c r="GG312" s="23">
        <f t="shared" si="2017"/>
        <v>3800</v>
      </c>
      <c r="GH312" s="23">
        <f t="shared" si="2017"/>
        <v>3900</v>
      </c>
      <c r="GI312" s="23">
        <f t="shared" si="2017"/>
        <v>3999.9999999999995</v>
      </c>
      <c r="GK312" s="19">
        <v>11</v>
      </c>
      <c r="GL312" s="20">
        <f t="shared" si="2014"/>
        <v>0.9</v>
      </c>
      <c r="GM312" s="23">
        <f t="shared" si="2015"/>
        <v>0</v>
      </c>
      <c r="GN312" s="23">
        <f t="shared" si="2015"/>
        <v>100</v>
      </c>
      <c r="GO312" s="23">
        <f t="shared" si="2015"/>
        <v>199.99999999999997</v>
      </c>
      <c r="GP312" s="23">
        <f t="shared" si="2015"/>
        <v>300.00000000000006</v>
      </c>
      <c r="GQ312" s="23">
        <f t="shared" si="2015"/>
        <v>400</v>
      </c>
      <c r="GR312" s="23">
        <f t="shared" si="2015"/>
        <v>500</v>
      </c>
      <c r="GS312" s="23">
        <f t="shared" si="2015"/>
        <v>600</v>
      </c>
      <c r="GT312" s="23">
        <f t="shared" si="2015"/>
        <v>700.00000000000011</v>
      </c>
      <c r="GU312" s="23">
        <f t="shared" si="2015"/>
        <v>800</v>
      </c>
      <c r="GV312" s="23">
        <f t="shared" si="2015"/>
        <v>900</v>
      </c>
      <c r="GW312" s="23">
        <f t="shared" si="2015"/>
        <v>1000</v>
      </c>
      <c r="GX312" s="23">
        <f t="shared" si="2015"/>
        <v>1000</v>
      </c>
      <c r="GY312" s="23">
        <f t="shared" si="2015"/>
        <v>1099.9999999999998</v>
      </c>
      <c r="GZ312" s="23">
        <f t="shared" si="2015"/>
        <v>1200</v>
      </c>
      <c r="HA312" s="23">
        <f t="shared" si="2015"/>
        <v>1299.9999999999998</v>
      </c>
      <c r="HB312" s="23">
        <f t="shared" si="2015"/>
        <v>1400</v>
      </c>
      <c r="HC312" s="23">
        <f t="shared" si="2018"/>
        <v>1500</v>
      </c>
      <c r="HD312" s="23">
        <f t="shared" si="2018"/>
        <v>1599.9999999999998</v>
      </c>
      <c r="HE312" s="23">
        <f t="shared" si="2018"/>
        <v>1700</v>
      </c>
      <c r="HF312" s="23">
        <f t="shared" si="2018"/>
        <v>1799.9999999999998</v>
      </c>
      <c r="HG312" s="23">
        <f t="shared" si="2018"/>
        <v>1900</v>
      </c>
      <c r="HH312" s="23">
        <f t="shared" si="2018"/>
        <v>2000</v>
      </c>
      <c r="HI312" s="23">
        <f t="shared" si="2018"/>
        <v>2000</v>
      </c>
      <c r="HJ312" s="23">
        <f t="shared" si="2018"/>
        <v>2100</v>
      </c>
      <c r="HK312" s="23">
        <f t="shared" si="2018"/>
        <v>2199.9999999999995</v>
      </c>
      <c r="HL312" s="23">
        <f t="shared" si="2018"/>
        <v>2300</v>
      </c>
      <c r="HM312" s="23">
        <f t="shared" si="2018"/>
        <v>2400</v>
      </c>
      <c r="HN312" s="23">
        <f t="shared" si="2018"/>
        <v>2500</v>
      </c>
      <c r="HO312" s="23">
        <f t="shared" si="2018"/>
        <v>2600</v>
      </c>
      <c r="HP312" s="23">
        <f t="shared" si="2018"/>
        <v>2699.9999999999995</v>
      </c>
      <c r="HQ312" s="23">
        <f t="shared" si="2018"/>
        <v>2800</v>
      </c>
      <c r="HR312" s="23">
        <f t="shared" si="2018"/>
        <v>2900</v>
      </c>
      <c r="HS312" s="23">
        <f t="shared" si="2019"/>
        <v>3000</v>
      </c>
      <c r="HT312" s="23">
        <f t="shared" si="2019"/>
        <v>3000</v>
      </c>
      <c r="HU312" s="23">
        <f t="shared" si="2019"/>
        <v>3100</v>
      </c>
      <c r="HV312" s="23">
        <f t="shared" si="2019"/>
        <v>3199.9999999999995</v>
      </c>
      <c r="HW312" s="23">
        <f t="shared" si="2019"/>
        <v>3300</v>
      </c>
      <c r="HX312" s="23">
        <f t="shared" si="2019"/>
        <v>3400</v>
      </c>
      <c r="HY312" s="23">
        <f t="shared" si="2019"/>
        <v>3500</v>
      </c>
      <c r="HZ312" s="23">
        <f t="shared" si="2019"/>
        <v>3600</v>
      </c>
      <c r="IA312" s="23">
        <f t="shared" si="2019"/>
        <v>3699.9999999999995</v>
      </c>
      <c r="IB312" s="23">
        <f t="shared" si="2019"/>
        <v>3800</v>
      </c>
      <c r="IC312" s="23">
        <f t="shared" si="2019"/>
        <v>3900</v>
      </c>
      <c r="ID312" s="23">
        <f t="shared" si="2019"/>
        <v>4000</v>
      </c>
    </row>
    <row r="313" spans="1:238" x14ac:dyDescent="0.25">
      <c r="A313" s="8"/>
      <c r="B313" s="8"/>
      <c r="C313" s="8"/>
      <c r="D313" s="8"/>
      <c r="E313" s="8"/>
      <c r="F313" s="8"/>
      <c r="G313" s="8"/>
      <c r="H313" s="8"/>
      <c r="I313" s="9"/>
      <c r="J313" s="9"/>
      <c r="K313" s="8"/>
      <c r="L313" s="9"/>
      <c r="EP313" s="19">
        <v>12</v>
      </c>
      <c r="EQ313" s="20">
        <f t="shared" si="2012"/>
        <v>1</v>
      </c>
      <c r="ER313" s="23">
        <f t="shared" si="2013"/>
        <v>0</v>
      </c>
      <c r="ES313" s="23">
        <f t="shared" si="2013"/>
        <v>100</v>
      </c>
      <c r="ET313" s="23">
        <f t="shared" si="2013"/>
        <v>199.99999999999997</v>
      </c>
      <c r="EU313" s="23">
        <f t="shared" si="2013"/>
        <v>300.00000000000006</v>
      </c>
      <c r="EV313" s="23">
        <f t="shared" si="2013"/>
        <v>400</v>
      </c>
      <c r="EW313" s="23">
        <f t="shared" si="2013"/>
        <v>500</v>
      </c>
      <c r="EX313" s="23">
        <f t="shared" si="2013"/>
        <v>600</v>
      </c>
      <c r="EY313" s="23">
        <f t="shared" si="2013"/>
        <v>700.00000000000011</v>
      </c>
      <c r="EZ313" s="23">
        <f t="shared" si="2013"/>
        <v>800</v>
      </c>
      <c r="FA313" s="23">
        <f t="shared" si="2013"/>
        <v>900</v>
      </c>
      <c r="FB313" s="23">
        <f t="shared" si="2013"/>
        <v>1000</v>
      </c>
      <c r="FC313" s="23">
        <f t="shared" si="2013"/>
        <v>1000</v>
      </c>
      <c r="FD313" s="23">
        <f t="shared" si="2013"/>
        <v>1099.9999999999998</v>
      </c>
      <c r="FE313" s="23">
        <f t="shared" si="2013"/>
        <v>1200</v>
      </c>
      <c r="FF313" s="23">
        <f t="shared" si="2013"/>
        <v>1299.9999999999998</v>
      </c>
      <c r="FG313" s="23">
        <f t="shared" si="2013"/>
        <v>1400</v>
      </c>
      <c r="FH313" s="23">
        <f t="shared" si="2016"/>
        <v>1500</v>
      </c>
      <c r="FI313" s="23">
        <f t="shared" si="2016"/>
        <v>1599.9999999999998</v>
      </c>
      <c r="FJ313" s="23">
        <f t="shared" si="2016"/>
        <v>1700</v>
      </c>
      <c r="FK313" s="23">
        <f t="shared" si="2016"/>
        <v>1799.9999999999998</v>
      </c>
      <c r="FL313" s="23">
        <f t="shared" si="2016"/>
        <v>1900</v>
      </c>
      <c r="FM313" s="23">
        <f t="shared" si="2016"/>
        <v>2000</v>
      </c>
      <c r="FN313" s="23">
        <f t="shared" si="2016"/>
        <v>2000</v>
      </c>
      <c r="FO313" s="23">
        <f t="shared" si="2016"/>
        <v>2100</v>
      </c>
      <c r="FP313" s="23">
        <f t="shared" si="2016"/>
        <v>2199.9999999999995</v>
      </c>
      <c r="FQ313" s="23">
        <f t="shared" si="2016"/>
        <v>2300</v>
      </c>
      <c r="FR313" s="23">
        <f t="shared" si="2016"/>
        <v>2400</v>
      </c>
      <c r="FS313" s="23">
        <f t="shared" si="2016"/>
        <v>2500</v>
      </c>
      <c r="FT313" s="23">
        <f t="shared" si="2016"/>
        <v>2600</v>
      </c>
      <c r="FU313" s="23">
        <f t="shared" si="2016"/>
        <v>2699.9999999999995</v>
      </c>
      <c r="FV313" s="23">
        <f t="shared" si="2016"/>
        <v>2800</v>
      </c>
      <c r="FW313" s="23">
        <f t="shared" si="2016"/>
        <v>2900</v>
      </c>
      <c r="FX313" s="23">
        <f t="shared" si="2017"/>
        <v>3000</v>
      </c>
      <c r="FY313" s="23">
        <f t="shared" si="2017"/>
        <v>3000</v>
      </c>
      <c r="FZ313" s="23">
        <f t="shared" si="2017"/>
        <v>3100</v>
      </c>
      <c r="GA313" s="23">
        <f t="shared" si="2017"/>
        <v>3199.9999999999995</v>
      </c>
      <c r="GB313" s="23">
        <f t="shared" si="2017"/>
        <v>3300</v>
      </c>
      <c r="GC313" s="23">
        <f t="shared" si="2017"/>
        <v>3400</v>
      </c>
      <c r="GD313" s="23">
        <f t="shared" si="2017"/>
        <v>3500</v>
      </c>
      <c r="GE313" s="23">
        <f t="shared" si="2017"/>
        <v>3600</v>
      </c>
      <c r="GF313" s="23">
        <f t="shared" si="2017"/>
        <v>3699.9999999999995</v>
      </c>
      <c r="GG313" s="23">
        <f t="shared" si="2017"/>
        <v>3800</v>
      </c>
      <c r="GH313" s="23">
        <f t="shared" si="2017"/>
        <v>3900</v>
      </c>
      <c r="GI313" s="23">
        <f t="shared" si="2017"/>
        <v>3999.9999999999995</v>
      </c>
      <c r="GK313" s="19">
        <v>12</v>
      </c>
      <c r="GL313" s="20">
        <f t="shared" si="2014"/>
        <v>1</v>
      </c>
      <c r="GM313" s="23">
        <f t="shared" si="2015"/>
        <v>0</v>
      </c>
      <c r="GN313" s="23">
        <f t="shared" si="2015"/>
        <v>100</v>
      </c>
      <c r="GO313" s="23">
        <f t="shared" si="2015"/>
        <v>199.99999999999997</v>
      </c>
      <c r="GP313" s="23">
        <f t="shared" si="2015"/>
        <v>300.00000000000006</v>
      </c>
      <c r="GQ313" s="23">
        <f t="shared" si="2015"/>
        <v>400</v>
      </c>
      <c r="GR313" s="23">
        <f t="shared" si="2015"/>
        <v>500</v>
      </c>
      <c r="GS313" s="23">
        <f t="shared" si="2015"/>
        <v>600</v>
      </c>
      <c r="GT313" s="23">
        <f t="shared" si="2015"/>
        <v>700.00000000000011</v>
      </c>
      <c r="GU313" s="23">
        <f t="shared" si="2015"/>
        <v>800</v>
      </c>
      <c r="GV313" s="23">
        <f t="shared" si="2015"/>
        <v>900</v>
      </c>
      <c r="GW313" s="23">
        <f t="shared" si="2015"/>
        <v>1000</v>
      </c>
      <c r="GX313" s="23">
        <f t="shared" si="2015"/>
        <v>1000</v>
      </c>
      <c r="GY313" s="23">
        <f t="shared" si="2015"/>
        <v>1099.9999999999998</v>
      </c>
      <c r="GZ313" s="23">
        <f t="shared" si="2015"/>
        <v>1200</v>
      </c>
      <c r="HA313" s="23">
        <f t="shared" si="2015"/>
        <v>1299.9999999999998</v>
      </c>
      <c r="HB313" s="23">
        <f t="shared" si="2015"/>
        <v>1400</v>
      </c>
      <c r="HC313" s="23">
        <f t="shared" si="2018"/>
        <v>1500</v>
      </c>
      <c r="HD313" s="23">
        <f t="shared" si="2018"/>
        <v>1599.9999999999998</v>
      </c>
      <c r="HE313" s="23">
        <f t="shared" si="2018"/>
        <v>1700</v>
      </c>
      <c r="HF313" s="23">
        <f t="shared" si="2018"/>
        <v>1799.9999999999998</v>
      </c>
      <c r="HG313" s="23">
        <f t="shared" si="2018"/>
        <v>1900</v>
      </c>
      <c r="HH313" s="23">
        <f t="shared" si="2018"/>
        <v>2000</v>
      </c>
      <c r="HI313" s="23">
        <f t="shared" si="2018"/>
        <v>2000</v>
      </c>
      <c r="HJ313" s="23">
        <f t="shared" si="2018"/>
        <v>2100</v>
      </c>
      <c r="HK313" s="23">
        <f t="shared" si="2018"/>
        <v>2199.9999999999995</v>
      </c>
      <c r="HL313" s="23">
        <f t="shared" si="2018"/>
        <v>2300</v>
      </c>
      <c r="HM313" s="23">
        <f t="shared" si="2018"/>
        <v>2400</v>
      </c>
      <c r="HN313" s="23">
        <f t="shared" si="2018"/>
        <v>2500</v>
      </c>
      <c r="HO313" s="23">
        <f t="shared" si="2018"/>
        <v>2600</v>
      </c>
      <c r="HP313" s="23">
        <f t="shared" si="2018"/>
        <v>2699.9999999999995</v>
      </c>
      <c r="HQ313" s="23">
        <f t="shared" si="2018"/>
        <v>2800</v>
      </c>
      <c r="HR313" s="23">
        <f t="shared" si="2018"/>
        <v>2900</v>
      </c>
      <c r="HS313" s="23">
        <f t="shared" si="2019"/>
        <v>3000</v>
      </c>
      <c r="HT313" s="23">
        <f t="shared" si="2019"/>
        <v>3000</v>
      </c>
      <c r="HU313" s="23">
        <f t="shared" si="2019"/>
        <v>3100</v>
      </c>
      <c r="HV313" s="23">
        <f t="shared" si="2019"/>
        <v>3199.9999999999995</v>
      </c>
      <c r="HW313" s="23">
        <f t="shared" si="2019"/>
        <v>3300</v>
      </c>
      <c r="HX313" s="23">
        <f t="shared" si="2019"/>
        <v>3400</v>
      </c>
      <c r="HY313" s="23">
        <f t="shared" si="2019"/>
        <v>3500</v>
      </c>
      <c r="HZ313" s="23">
        <f t="shared" si="2019"/>
        <v>3600</v>
      </c>
      <c r="IA313" s="23">
        <f t="shared" si="2019"/>
        <v>3699.9999999999995</v>
      </c>
      <c r="IB313" s="23">
        <f t="shared" si="2019"/>
        <v>3800</v>
      </c>
      <c r="IC313" s="23">
        <f t="shared" si="2019"/>
        <v>3900</v>
      </c>
      <c r="ID313" s="23">
        <f t="shared" si="2019"/>
        <v>4000</v>
      </c>
    </row>
    <row r="314" spans="1:238" x14ac:dyDescent="0.25">
      <c r="A314" s="8"/>
      <c r="B314" s="8"/>
      <c r="C314" s="8"/>
      <c r="D314" s="8"/>
      <c r="E314" s="8"/>
      <c r="F314" s="8"/>
      <c r="G314" s="8"/>
      <c r="H314" s="8"/>
      <c r="I314" s="9"/>
      <c r="J314" s="9"/>
      <c r="K314" s="8"/>
      <c r="L314" s="9"/>
      <c r="EP314" s="19">
        <v>13</v>
      </c>
      <c r="EQ314" s="20">
        <f t="shared" si="2012"/>
        <v>1</v>
      </c>
      <c r="ER314" s="23">
        <f t="shared" si="2013"/>
        <v>0</v>
      </c>
      <c r="ES314" s="23">
        <f t="shared" si="2013"/>
        <v>100</v>
      </c>
      <c r="ET314" s="23">
        <f t="shared" si="2013"/>
        <v>199.99999999999997</v>
      </c>
      <c r="EU314" s="23">
        <f t="shared" si="2013"/>
        <v>300.00000000000006</v>
      </c>
      <c r="EV314" s="23">
        <f t="shared" si="2013"/>
        <v>400</v>
      </c>
      <c r="EW314" s="23">
        <f t="shared" si="2013"/>
        <v>500</v>
      </c>
      <c r="EX314" s="23">
        <f t="shared" si="2013"/>
        <v>600</v>
      </c>
      <c r="EY314" s="23">
        <f t="shared" si="2013"/>
        <v>700.00000000000011</v>
      </c>
      <c r="EZ314" s="23">
        <f t="shared" si="2013"/>
        <v>800</v>
      </c>
      <c r="FA314" s="23">
        <f t="shared" si="2013"/>
        <v>900</v>
      </c>
      <c r="FB314" s="23">
        <f t="shared" si="2013"/>
        <v>1000</v>
      </c>
      <c r="FC314" s="23">
        <f t="shared" si="2013"/>
        <v>1000</v>
      </c>
      <c r="FD314" s="23">
        <f t="shared" si="2013"/>
        <v>1099.9999999999998</v>
      </c>
      <c r="FE314" s="23">
        <f t="shared" si="2013"/>
        <v>1200</v>
      </c>
      <c r="FF314" s="23">
        <f t="shared" si="2013"/>
        <v>1299.9999999999998</v>
      </c>
      <c r="FG314" s="23">
        <f t="shared" si="2013"/>
        <v>1400</v>
      </c>
      <c r="FH314" s="23">
        <f t="shared" si="2016"/>
        <v>1500</v>
      </c>
      <c r="FI314" s="23">
        <f t="shared" si="2016"/>
        <v>1599.9999999999998</v>
      </c>
      <c r="FJ314" s="23">
        <f t="shared" si="2016"/>
        <v>1700</v>
      </c>
      <c r="FK314" s="23">
        <f t="shared" si="2016"/>
        <v>1799.9999999999998</v>
      </c>
      <c r="FL314" s="23">
        <f t="shared" si="2016"/>
        <v>1900</v>
      </c>
      <c r="FM314" s="23">
        <f t="shared" si="2016"/>
        <v>2000</v>
      </c>
      <c r="FN314" s="23">
        <f t="shared" si="2016"/>
        <v>2000</v>
      </c>
      <c r="FO314" s="23">
        <f t="shared" si="2016"/>
        <v>2100</v>
      </c>
      <c r="FP314" s="23">
        <f t="shared" si="2016"/>
        <v>2199.9999999999995</v>
      </c>
      <c r="FQ314" s="23">
        <f t="shared" si="2016"/>
        <v>2300</v>
      </c>
      <c r="FR314" s="23">
        <f t="shared" si="2016"/>
        <v>2400</v>
      </c>
      <c r="FS314" s="23">
        <f t="shared" si="2016"/>
        <v>2500</v>
      </c>
      <c r="FT314" s="23">
        <f t="shared" si="2016"/>
        <v>2600</v>
      </c>
      <c r="FU314" s="23">
        <f t="shared" si="2016"/>
        <v>2699.9999999999995</v>
      </c>
      <c r="FV314" s="23">
        <f t="shared" si="2016"/>
        <v>2800</v>
      </c>
      <c r="FW314" s="23">
        <f t="shared" si="2016"/>
        <v>2900</v>
      </c>
      <c r="FX314" s="23">
        <f t="shared" si="2017"/>
        <v>3000</v>
      </c>
      <c r="FY314" s="23">
        <f t="shared" si="2017"/>
        <v>3000</v>
      </c>
      <c r="FZ314" s="23">
        <f t="shared" si="2017"/>
        <v>3100</v>
      </c>
      <c r="GA314" s="23">
        <f t="shared" si="2017"/>
        <v>3199.9999999999995</v>
      </c>
      <c r="GB314" s="23">
        <f t="shared" si="2017"/>
        <v>3300</v>
      </c>
      <c r="GC314" s="23">
        <f t="shared" si="2017"/>
        <v>3400</v>
      </c>
      <c r="GD314" s="23">
        <f t="shared" si="2017"/>
        <v>3500</v>
      </c>
      <c r="GE314" s="23">
        <f t="shared" si="2017"/>
        <v>3600</v>
      </c>
      <c r="GF314" s="23">
        <f t="shared" si="2017"/>
        <v>3699.9999999999995</v>
      </c>
      <c r="GG314" s="23">
        <f t="shared" si="2017"/>
        <v>3800</v>
      </c>
      <c r="GH314" s="23">
        <f t="shared" si="2017"/>
        <v>3900</v>
      </c>
      <c r="GI314" s="23">
        <f t="shared" si="2017"/>
        <v>3999.9999999999995</v>
      </c>
      <c r="GK314" s="19">
        <v>13</v>
      </c>
      <c r="GL314" s="20">
        <f t="shared" si="2014"/>
        <v>1</v>
      </c>
      <c r="GM314" s="23">
        <f t="shared" si="2015"/>
        <v>0</v>
      </c>
      <c r="GN314" s="23">
        <f t="shared" si="2015"/>
        <v>100</v>
      </c>
      <c r="GO314" s="23">
        <f t="shared" si="2015"/>
        <v>199.99999999999997</v>
      </c>
      <c r="GP314" s="23">
        <f t="shared" si="2015"/>
        <v>300.00000000000006</v>
      </c>
      <c r="GQ314" s="23">
        <f t="shared" si="2015"/>
        <v>400</v>
      </c>
      <c r="GR314" s="23">
        <f t="shared" si="2015"/>
        <v>500</v>
      </c>
      <c r="GS314" s="23">
        <f t="shared" si="2015"/>
        <v>600</v>
      </c>
      <c r="GT314" s="23">
        <f t="shared" si="2015"/>
        <v>700.00000000000011</v>
      </c>
      <c r="GU314" s="23">
        <f t="shared" si="2015"/>
        <v>800</v>
      </c>
      <c r="GV314" s="23">
        <f t="shared" si="2015"/>
        <v>900</v>
      </c>
      <c r="GW314" s="23">
        <f t="shared" si="2015"/>
        <v>1000</v>
      </c>
      <c r="GX314" s="23">
        <f t="shared" si="2015"/>
        <v>1000</v>
      </c>
      <c r="GY314" s="23">
        <f t="shared" si="2015"/>
        <v>1099.9999999999998</v>
      </c>
      <c r="GZ314" s="23">
        <f t="shared" si="2015"/>
        <v>1200</v>
      </c>
      <c r="HA314" s="23">
        <f t="shared" si="2015"/>
        <v>1299.9999999999998</v>
      </c>
      <c r="HB314" s="23">
        <f t="shared" si="2015"/>
        <v>1400</v>
      </c>
      <c r="HC314" s="23">
        <f t="shared" si="2018"/>
        <v>1500</v>
      </c>
      <c r="HD314" s="23">
        <f t="shared" si="2018"/>
        <v>1599.9999999999998</v>
      </c>
      <c r="HE314" s="23">
        <f t="shared" si="2018"/>
        <v>1700</v>
      </c>
      <c r="HF314" s="23">
        <f t="shared" si="2018"/>
        <v>1799.9999999999998</v>
      </c>
      <c r="HG314" s="23">
        <f t="shared" si="2018"/>
        <v>1900</v>
      </c>
      <c r="HH314" s="23">
        <f t="shared" si="2018"/>
        <v>2000</v>
      </c>
      <c r="HI314" s="23">
        <f t="shared" si="2018"/>
        <v>2000</v>
      </c>
      <c r="HJ314" s="23">
        <f t="shared" si="2018"/>
        <v>2100</v>
      </c>
      <c r="HK314" s="23">
        <f t="shared" si="2018"/>
        <v>2199.9999999999995</v>
      </c>
      <c r="HL314" s="23">
        <f t="shared" si="2018"/>
        <v>2300</v>
      </c>
      <c r="HM314" s="23">
        <f t="shared" si="2018"/>
        <v>2400</v>
      </c>
      <c r="HN314" s="23">
        <f t="shared" si="2018"/>
        <v>2500</v>
      </c>
      <c r="HO314" s="23">
        <f t="shared" si="2018"/>
        <v>2600</v>
      </c>
      <c r="HP314" s="23">
        <f t="shared" si="2018"/>
        <v>2699.9999999999995</v>
      </c>
      <c r="HQ314" s="23">
        <f t="shared" si="2018"/>
        <v>2800</v>
      </c>
      <c r="HR314" s="23">
        <f t="shared" si="2018"/>
        <v>2900</v>
      </c>
      <c r="HS314" s="23">
        <f t="shared" si="2019"/>
        <v>3000</v>
      </c>
      <c r="HT314" s="23">
        <f t="shared" si="2019"/>
        <v>3000</v>
      </c>
      <c r="HU314" s="23">
        <f t="shared" si="2019"/>
        <v>3100</v>
      </c>
      <c r="HV314" s="23">
        <f t="shared" si="2019"/>
        <v>3199.9999999999995</v>
      </c>
      <c r="HW314" s="23">
        <f t="shared" si="2019"/>
        <v>3300</v>
      </c>
      <c r="HX314" s="23">
        <f t="shared" si="2019"/>
        <v>3400</v>
      </c>
      <c r="HY314" s="23">
        <f t="shared" si="2019"/>
        <v>3500</v>
      </c>
      <c r="HZ314" s="23">
        <f t="shared" si="2019"/>
        <v>3600</v>
      </c>
      <c r="IA314" s="23">
        <f t="shared" si="2019"/>
        <v>3699.9999999999995</v>
      </c>
      <c r="IB314" s="23">
        <f t="shared" si="2019"/>
        <v>3800</v>
      </c>
      <c r="IC314" s="23">
        <f t="shared" si="2019"/>
        <v>3900</v>
      </c>
      <c r="ID314" s="23">
        <f t="shared" si="2019"/>
        <v>4000</v>
      </c>
    </row>
    <row r="315" spans="1:238" x14ac:dyDescent="0.25">
      <c r="A315" s="8"/>
      <c r="B315" s="8"/>
      <c r="C315" s="8"/>
      <c r="D315" s="8"/>
      <c r="E315" s="8"/>
      <c r="F315" s="8"/>
      <c r="G315" s="8"/>
      <c r="H315" s="8"/>
      <c r="I315" s="9"/>
      <c r="J315" s="9"/>
      <c r="K315" s="8"/>
      <c r="L315" s="9"/>
      <c r="EP315" s="19">
        <v>14</v>
      </c>
      <c r="EQ315" s="20">
        <f t="shared" si="2012"/>
        <v>1.0999999999999999</v>
      </c>
      <c r="ER315" s="23">
        <f t="shared" si="2013"/>
        <v>0</v>
      </c>
      <c r="ES315" s="23">
        <f t="shared" si="2013"/>
        <v>100</v>
      </c>
      <c r="ET315" s="23">
        <f t="shared" si="2013"/>
        <v>199.99999999999997</v>
      </c>
      <c r="EU315" s="23">
        <f t="shared" si="2013"/>
        <v>300.00000000000006</v>
      </c>
      <c r="EV315" s="23">
        <f t="shared" si="2013"/>
        <v>400</v>
      </c>
      <c r="EW315" s="23">
        <f t="shared" si="2013"/>
        <v>500</v>
      </c>
      <c r="EX315" s="23">
        <f t="shared" si="2013"/>
        <v>600</v>
      </c>
      <c r="EY315" s="23">
        <f t="shared" si="2013"/>
        <v>700.00000000000011</v>
      </c>
      <c r="EZ315" s="23">
        <f t="shared" si="2013"/>
        <v>800</v>
      </c>
      <c r="FA315" s="23">
        <f t="shared" si="2013"/>
        <v>900</v>
      </c>
      <c r="FB315" s="23">
        <f t="shared" si="2013"/>
        <v>1000</v>
      </c>
      <c r="FC315" s="23">
        <f t="shared" si="2013"/>
        <v>1000</v>
      </c>
      <c r="FD315" s="23">
        <f t="shared" si="2013"/>
        <v>1099.9999999999998</v>
      </c>
      <c r="FE315" s="23">
        <f t="shared" si="2013"/>
        <v>1200</v>
      </c>
      <c r="FF315" s="23">
        <f t="shared" si="2013"/>
        <v>1299.9999999999998</v>
      </c>
      <c r="FG315" s="23">
        <f t="shared" si="2013"/>
        <v>1400</v>
      </c>
      <c r="FH315" s="23">
        <f t="shared" si="2016"/>
        <v>1500</v>
      </c>
      <c r="FI315" s="23">
        <f t="shared" si="2016"/>
        <v>1599.9999999999998</v>
      </c>
      <c r="FJ315" s="23">
        <f t="shared" si="2016"/>
        <v>1700</v>
      </c>
      <c r="FK315" s="23">
        <f t="shared" si="2016"/>
        <v>1799.9999999999998</v>
      </c>
      <c r="FL315" s="23">
        <f t="shared" si="2016"/>
        <v>1900</v>
      </c>
      <c r="FM315" s="23">
        <f t="shared" si="2016"/>
        <v>2000</v>
      </c>
      <c r="FN315" s="23">
        <f t="shared" si="2016"/>
        <v>2000</v>
      </c>
      <c r="FO315" s="23">
        <f t="shared" si="2016"/>
        <v>2100</v>
      </c>
      <c r="FP315" s="23">
        <f t="shared" si="2016"/>
        <v>2199.9999999999995</v>
      </c>
      <c r="FQ315" s="23">
        <f t="shared" si="2016"/>
        <v>2300</v>
      </c>
      <c r="FR315" s="23">
        <f t="shared" si="2016"/>
        <v>2400</v>
      </c>
      <c r="FS315" s="23">
        <f t="shared" si="2016"/>
        <v>2500</v>
      </c>
      <c r="FT315" s="23">
        <f t="shared" si="2016"/>
        <v>2600</v>
      </c>
      <c r="FU315" s="23">
        <f t="shared" si="2016"/>
        <v>2699.9999999999995</v>
      </c>
      <c r="FV315" s="23">
        <f t="shared" si="2016"/>
        <v>2800</v>
      </c>
      <c r="FW315" s="23">
        <f t="shared" si="2016"/>
        <v>2900</v>
      </c>
      <c r="FX315" s="23">
        <f t="shared" si="2017"/>
        <v>3000</v>
      </c>
      <c r="FY315" s="23">
        <f t="shared" si="2017"/>
        <v>3000</v>
      </c>
      <c r="FZ315" s="23">
        <f t="shared" si="2017"/>
        <v>3100</v>
      </c>
      <c r="GA315" s="23">
        <f t="shared" si="2017"/>
        <v>3199.9999999999995</v>
      </c>
      <c r="GB315" s="23">
        <f t="shared" si="2017"/>
        <v>3300</v>
      </c>
      <c r="GC315" s="23">
        <f t="shared" si="2017"/>
        <v>3400</v>
      </c>
      <c r="GD315" s="23">
        <f t="shared" si="2017"/>
        <v>3500</v>
      </c>
      <c r="GE315" s="23">
        <f t="shared" si="2017"/>
        <v>3600</v>
      </c>
      <c r="GF315" s="23">
        <f t="shared" si="2017"/>
        <v>3699.9999999999995</v>
      </c>
      <c r="GG315" s="23">
        <f t="shared" si="2017"/>
        <v>3800</v>
      </c>
      <c r="GH315" s="23">
        <f t="shared" si="2017"/>
        <v>3900</v>
      </c>
      <c r="GI315" s="23">
        <f t="shared" si="2017"/>
        <v>3999.9999999999995</v>
      </c>
      <c r="GK315" s="19">
        <v>14</v>
      </c>
      <c r="GL315" s="20">
        <f t="shared" si="2014"/>
        <v>1.0999999999999999</v>
      </c>
      <c r="GM315" s="23">
        <f t="shared" si="2015"/>
        <v>0</v>
      </c>
      <c r="GN315" s="23">
        <f t="shared" si="2015"/>
        <v>100</v>
      </c>
      <c r="GO315" s="23">
        <f t="shared" si="2015"/>
        <v>199.99999999999997</v>
      </c>
      <c r="GP315" s="23">
        <f t="shared" si="2015"/>
        <v>300.00000000000006</v>
      </c>
      <c r="GQ315" s="23">
        <f t="shared" si="2015"/>
        <v>400</v>
      </c>
      <c r="GR315" s="23">
        <f t="shared" si="2015"/>
        <v>500</v>
      </c>
      <c r="GS315" s="23">
        <f t="shared" si="2015"/>
        <v>600</v>
      </c>
      <c r="GT315" s="23">
        <f t="shared" si="2015"/>
        <v>700.00000000000011</v>
      </c>
      <c r="GU315" s="23">
        <f t="shared" si="2015"/>
        <v>800</v>
      </c>
      <c r="GV315" s="23">
        <f t="shared" si="2015"/>
        <v>900</v>
      </c>
      <c r="GW315" s="23">
        <f t="shared" si="2015"/>
        <v>1000</v>
      </c>
      <c r="GX315" s="23">
        <f t="shared" si="2015"/>
        <v>1000</v>
      </c>
      <c r="GY315" s="23">
        <f t="shared" si="2015"/>
        <v>1099.9999999999998</v>
      </c>
      <c r="GZ315" s="23">
        <f t="shared" si="2015"/>
        <v>1200</v>
      </c>
      <c r="HA315" s="23">
        <f t="shared" si="2015"/>
        <v>1299.9999999999998</v>
      </c>
      <c r="HB315" s="23">
        <f t="shared" si="2015"/>
        <v>1400</v>
      </c>
      <c r="HC315" s="23">
        <f t="shared" si="2018"/>
        <v>1500</v>
      </c>
      <c r="HD315" s="23">
        <f t="shared" si="2018"/>
        <v>1599.9999999999998</v>
      </c>
      <c r="HE315" s="23">
        <f t="shared" si="2018"/>
        <v>1700</v>
      </c>
      <c r="HF315" s="23">
        <f t="shared" si="2018"/>
        <v>1799.9999999999998</v>
      </c>
      <c r="HG315" s="23">
        <f t="shared" si="2018"/>
        <v>1900</v>
      </c>
      <c r="HH315" s="23">
        <f t="shared" si="2018"/>
        <v>2000</v>
      </c>
      <c r="HI315" s="23">
        <f t="shared" si="2018"/>
        <v>2000</v>
      </c>
      <c r="HJ315" s="23">
        <f t="shared" si="2018"/>
        <v>2100</v>
      </c>
      <c r="HK315" s="23">
        <f t="shared" si="2018"/>
        <v>2199.9999999999995</v>
      </c>
      <c r="HL315" s="23">
        <f t="shared" si="2018"/>
        <v>2300</v>
      </c>
      <c r="HM315" s="23">
        <f t="shared" si="2018"/>
        <v>2400</v>
      </c>
      <c r="HN315" s="23">
        <f t="shared" si="2018"/>
        <v>2500</v>
      </c>
      <c r="HO315" s="23">
        <f t="shared" si="2018"/>
        <v>2600</v>
      </c>
      <c r="HP315" s="23">
        <f t="shared" si="2018"/>
        <v>2699.9999999999995</v>
      </c>
      <c r="HQ315" s="23">
        <f t="shared" si="2018"/>
        <v>2800</v>
      </c>
      <c r="HR315" s="23">
        <f t="shared" si="2018"/>
        <v>2900</v>
      </c>
      <c r="HS315" s="23">
        <f t="shared" si="2019"/>
        <v>3000</v>
      </c>
      <c r="HT315" s="23">
        <f t="shared" si="2019"/>
        <v>3000</v>
      </c>
      <c r="HU315" s="23">
        <f t="shared" si="2019"/>
        <v>3100</v>
      </c>
      <c r="HV315" s="23">
        <f t="shared" si="2019"/>
        <v>3199.9999999999995</v>
      </c>
      <c r="HW315" s="23">
        <f t="shared" si="2019"/>
        <v>3300</v>
      </c>
      <c r="HX315" s="23">
        <f t="shared" si="2019"/>
        <v>3400</v>
      </c>
      <c r="HY315" s="23">
        <f t="shared" si="2019"/>
        <v>3500</v>
      </c>
      <c r="HZ315" s="23">
        <f t="shared" si="2019"/>
        <v>3600</v>
      </c>
      <c r="IA315" s="23">
        <f t="shared" si="2019"/>
        <v>3699.9999999999995</v>
      </c>
      <c r="IB315" s="23">
        <f t="shared" si="2019"/>
        <v>3800</v>
      </c>
      <c r="IC315" s="23">
        <f t="shared" si="2019"/>
        <v>3900</v>
      </c>
      <c r="ID315" s="23">
        <f t="shared" si="2019"/>
        <v>4000</v>
      </c>
    </row>
    <row r="316" spans="1:238" x14ac:dyDescent="0.25">
      <c r="A316" s="8"/>
      <c r="B316" s="8"/>
      <c r="C316" s="8"/>
      <c r="D316" s="8"/>
      <c r="E316" s="8"/>
      <c r="F316" s="8"/>
      <c r="G316" s="8"/>
      <c r="H316" s="8"/>
      <c r="I316" s="9"/>
      <c r="J316" s="9"/>
      <c r="K316" s="8"/>
      <c r="L316" s="9"/>
      <c r="EP316" s="19">
        <v>15</v>
      </c>
      <c r="EQ316" s="20">
        <f t="shared" si="2012"/>
        <v>1.2</v>
      </c>
      <c r="ER316" s="23">
        <f t="shared" si="2013"/>
        <v>0</v>
      </c>
      <c r="ES316" s="23">
        <f t="shared" si="2013"/>
        <v>100</v>
      </c>
      <c r="ET316" s="23">
        <f t="shared" si="2013"/>
        <v>199.99999999999997</v>
      </c>
      <c r="EU316" s="23">
        <f t="shared" si="2013"/>
        <v>300.00000000000006</v>
      </c>
      <c r="EV316" s="23">
        <f t="shared" si="2013"/>
        <v>400</v>
      </c>
      <c r="EW316" s="23">
        <f t="shared" si="2013"/>
        <v>500</v>
      </c>
      <c r="EX316" s="23">
        <f t="shared" si="2013"/>
        <v>600</v>
      </c>
      <c r="EY316" s="23">
        <f t="shared" si="2013"/>
        <v>700.00000000000011</v>
      </c>
      <c r="EZ316" s="23">
        <f t="shared" si="2013"/>
        <v>800</v>
      </c>
      <c r="FA316" s="23">
        <f t="shared" si="2013"/>
        <v>900</v>
      </c>
      <c r="FB316" s="23">
        <f t="shared" si="2013"/>
        <v>1000</v>
      </c>
      <c r="FC316" s="23">
        <f t="shared" si="2013"/>
        <v>1000</v>
      </c>
      <c r="FD316" s="23">
        <f t="shared" si="2013"/>
        <v>1099.9999999999998</v>
      </c>
      <c r="FE316" s="23">
        <f t="shared" si="2013"/>
        <v>1200</v>
      </c>
      <c r="FF316" s="23">
        <f t="shared" si="2013"/>
        <v>1299.9999999999998</v>
      </c>
      <c r="FG316" s="23">
        <f t="shared" si="2013"/>
        <v>1400</v>
      </c>
      <c r="FH316" s="23">
        <f t="shared" si="2016"/>
        <v>1500</v>
      </c>
      <c r="FI316" s="23">
        <f t="shared" si="2016"/>
        <v>1599.9999999999998</v>
      </c>
      <c r="FJ316" s="23">
        <f t="shared" si="2016"/>
        <v>1700</v>
      </c>
      <c r="FK316" s="23">
        <f t="shared" si="2016"/>
        <v>1799.9999999999998</v>
      </c>
      <c r="FL316" s="23">
        <f t="shared" si="2016"/>
        <v>1900</v>
      </c>
      <c r="FM316" s="23">
        <f t="shared" si="2016"/>
        <v>2000</v>
      </c>
      <c r="FN316" s="23">
        <f t="shared" si="2016"/>
        <v>2000</v>
      </c>
      <c r="FO316" s="23">
        <f t="shared" si="2016"/>
        <v>2100</v>
      </c>
      <c r="FP316" s="23">
        <f t="shared" si="2016"/>
        <v>2199.9999999999995</v>
      </c>
      <c r="FQ316" s="23">
        <f t="shared" si="2016"/>
        <v>2300</v>
      </c>
      <c r="FR316" s="23">
        <f t="shared" si="2016"/>
        <v>2400</v>
      </c>
      <c r="FS316" s="23">
        <f t="shared" si="2016"/>
        <v>2500</v>
      </c>
      <c r="FT316" s="23">
        <f t="shared" si="2016"/>
        <v>2600</v>
      </c>
      <c r="FU316" s="23">
        <f t="shared" si="2016"/>
        <v>2699.9999999999995</v>
      </c>
      <c r="FV316" s="23">
        <f t="shared" si="2016"/>
        <v>2800</v>
      </c>
      <c r="FW316" s="23">
        <f t="shared" si="2016"/>
        <v>2900</v>
      </c>
      <c r="FX316" s="23">
        <f t="shared" si="2017"/>
        <v>3000</v>
      </c>
      <c r="FY316" s="23">
        <f t="shared" si="2017"/>
        <v>3000</v>
      </c>
      <c r="FZ316" s="23">
        <f t="shared" si="2017"/>
        <v>3100</v>
      </c>
      <c r="GA316" s="23">
        <f t="shared" si="2017"/>
        <v>3199.9999999999995</v>
      </c>
      <c r="GB316" s="23">
        <f t="shared" si="2017"/>
        <v>3300</v>
      </c>
      <c r="GC316" s="23">
        <f t="shared" si="2017"/>
        <v>3400</v>
      </c>
      <c r="GD316" s="23">
        <f t="shared" si="2017"/>
        <v>3500</v>
      </c>
      <c r="GE316" s="23">
        <f t="shared" si="2017"/>
        <v>3600</v>
      </c>
      <c r="GF316" s="23">
        <f t="shared" si="2017"/>
        <v>3699.9999999999995</v>
      </c>
      <c r="GG316" s="23">
        <f t="shared" si="2017"/>
        <v>3800</v>
      </c>
      <c r="GH316" s="23">
        <f t="shared" si="2017"/>
        <v>3900</v>
      </c>
      <c r="GI316" s="23">
        <f t="shared" si="2017"/>
        <v>3999.9999999999995</v>
      </c>
      <c r="GK316" s="19">
        <v>15</v>
      </c>
      <c r="GL316" s="20">
        <f t="shared" si="2014"/>
        <v>1.2</v>
      </c>
      <c r="GM316" s="23">
        <f t="shared" si="2015"/>
        <v>0</v>
      </c>
      <c r="GN316" s="23">
        <f t="shared" si="2015"/>
        <v>100</v>
      </c>
      <c r="GO316" s="23">
        <f t="shared" si="2015"/>
        <v>199.99999999999997</v>
      </c>
      <c r="GP316" s="23">
        <f t="shared" si="2015"/>
        <v>300.00000000000006</v>
      </c>
      <c r="GQ316" s="23">
        <f t="shared" si="2015"/>
        <v>400</v>
      </c>
      <c r="GR316" s="23">
        <f t="shared" si="2015"/>
        <v>500</v>
      </c>
      <c r="GS316" s="23">
        <f t="shared" si="2015"/>
        <v>600</v>
      </c>
      <c r="GT316" s="23">
        <f t="shared" si="2015"/>
        <v>700.00000000000011</v>
      </c>
      <c r="GU316" s="23">
        <f t="shared" si="2015"/>
        <v>800</v>
      </c>
      <c r="GV316" s="23">
        <f t="shared" si="2015"/>
        <v>900</v>
      </c>
      <c r="GW316" s="23">
        <f t="shared" si="2015"/>
        <v>1000</v>
      </c>
      <c r="GX316" s="23">
        <f t="shared" si="2015"/>
        <v>1000</v>
      </c>
      <c r="GY316" s="23">
        <f t="shared" si="2015"/>
        <v>1099.9999999999998</v>
      </c>
      <c r="GZ316" s="23">
        <f t="shared" si="2015"/>
        <v>1200</v>
      </c>
      <c r="HA316" s="23">
        <f t="shared" si="2015"/>
        <v>1299.9999999999998</v>
      </c>
      <c r="HB316" s="23">
        <f t="shared" si="2015"/>
        <v>1400</v>
      </c>
      <c r="HC316" s="23">
        <f t="shared" si="2018"/>
        <v>1500</v>
      </c>
      <c r="HD316" s="23">
        <f t="shared" si="2018"/>
        <v>1599.9999999999998</v>
      </c>
      <c r="HE316" s="23">
        <f t="shared" si="2018"/>
        <v>1700</v>
      </c>
      <c r="HF316" s="23">
        <f t="shared" si="2018"/>
        <v>1799.9999999999998</v>
      </c>
      <c r="HG316" s="23">
        <f t="shared" si="2018"/>
        <v>1900</v>
      </c>
      <c r="HH316" s="23">
        <f t="shared" si="2018"/>
        <v>2000</v>
      </c>
      <c r="HI316" s="23">
        <f t="shared" si="2018"/>
        <v>2000</v>
      </c>
      <c r="HJ316" s="23">
        <f t="shared" si="2018"/>
        <v>2100</v>
      </c>
      <c r="HK316" s="23">
        <f t="shared" si="2018"/>
        <v>2199.9999999999995</v>
      </c>
      <c r="HL316" s="23">
        <f t="shared" si="2018"/>
        <v>2300</v>
      </c>
      <c r="HM316" s="23">
        <f t="shared" si="2018"/>
        <v>2400</v>
      </c>
      <c r="HN316" s="23">
        <f t="shared" si="2018"/>
        <v>2500</v>
      </c>
      <c r="HO316" s="23">
        <f t="shared" si="2018"/>
        <v>2600</v>
      </c>
      <c r="HP316" s="23">
        <f t="shared" si="2018"/>
        <v>2699.9999999999995</v>
      </c>
      <c r="HQ316" s="23">
        <f t="shared" si="2018"/>
        <v>2800</v>
      </c>
      <c r="HR316" s="23">
        <f t="shared" si="2018"/>
        <v>2900</v>
      </c>
      <c r="HS316" s="23">
        <f t="shared" si="2019"/>
        <v>3000</v>
      </c>
      <c r="HT316" s="23">
        <f t="shared" si="2019"/>
        <v>3000</v>
      </c>
      <c r="HU316" s="23">
        <f t="shared" si="2019"/>
        <v>3100</v>
      </c>
      <c r="HV316" s="23">
        <f t="shared" si="2019"/>
        <v>3199.9999999999995</v>
      </c>
      <c r="HW316" s="23">
        <f t="shared" si="2019"/>
        <v>3300</v>
      </c>
      <c r="HX316" s="23">
        <f t="shared" si="2019"/>
        <v>3400</v>
      </c>
      <c r="HY316" s="23">
        <f t="shared" si="2019"/>
        <v>3500</v>
      </c>
      <c r="HZ316" s="23">
        <f t="shared" si="2019"/>
        <v>3600</v>
      </c>
      <c r="IA316" s="23">
        <f t="shared" si="2019"/>
        <v>3699.9999999999995</v>
      </c>
      <c r="IB316" s="23">
        <f t="shared" si="2019"/>
        <v>3800</v>
      </c>
      <c r="IC316" s="23">
        <f t="shared" si="2019"/>
        <v>3900</v>
      </c>
      <c r="ID316" s="23">
        <f t="shared" si="2019"/>
        <v>4000</v>
      </c>
    </row>
    <row r="317" spans="1:238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9"/>
      <c r="EP317" s="19">
        <v>16</v>
      </c>
      <c r="EQ317" s="20">
        <f t="shared" si="2012"/>
        <v>1.2999999999999998</v>
      </c>
      <c r="ER317" s="23">
        <f t="shared" si="2013"/>
        <v>0</v>
      </c>
      <c r="ES317" s="23">
        <f t="shared" si="2013"/>
        <v>100</v>
      </c>
      <c r="ET317" s="23">
        <f t="shared" si="2013"/>
        <v>199.99999999999997</v>
      </c>
      <c r="EU317" s="23">
        <f t="shared" si="2013"/>
        <v>300.00000000000006</v>
      </c>
      <c r="EV317" s="23">
        <f t="shared" si="2013"/>
        <v>400</v>
      </c>
      <c r="EW317" s="23">
        <f t="shared" si="2013"/>
        <v>500</v>
      </c>
      <c r="EX317" s="23">
        <f t="shared" si="2013"/>
        <v>600</v>
      </c>
      <c r="EY317" s="23">
        <f t="shared" si="2013"/>
        <v>700.00000000000011</v>
      </c>
      <c r="EZ317" s="23">
        <f t="shared" si="2013"/>
        <v>800</v>
      </c>
      <c r="FA317" s="23">
        <f t="shared" si="2013"/>
        <v>900</v>
      </c>
      <c r="FB317" s="23">
        <f t="shared" si="2013"/>
        <v>1000</v>
      </c>
      <c r="FC317" s="23">
        <f t="shared" si="2013"/>
        <v>1000</v>
      </c>
      <c r="FD317" s="23">
        <f t="shared" si="2013"/>
        <v>1099.9999999999998</v>
      </c>
      <c r="FE317" s="23">
        <f t="shared" si="2013"/>
        <v>1200</v>
      </c>
      <c r="FF317" s="23">
        <f t="shared" si="2013"/>
        <v>1299.9999999999998</v>
      </c>
      <c r="FG317" s="23">
        <f t="shared" si="2013"/>
        <v>1400</v>
      </c>
      <c r="FH317" s="23">
        <f t="shared" si="2016"/>
        <v>1500</v>
      </c>
      <c r="FI317" s="23">
        <f t="shared" si="2016"/>
        <v>1599.9999999999998</v>
      </c>
      <c r="FJ317" s="23">
        <f t="shared" si="2016"/>
        <v>1700</v>
      </c>
      <c r="FK317" s="23">
        <f t="shared" si="2016"/>
        <v>1799.9999999999998</v>
      </c>
      <c r="FL317" s="23">
        <f t="shared" si="2016"/>
        <v>1900</v>
      </c>
      <c r="FM317" s="23">
        <f t="shared" si="2016"/>
        <v>2000</v>
      </c>
      <c r="FN317" s="23">
        <f t="shared" si="2016"/>
        <v>2000</v>
      </c>
      <c r="FO317" s="23">
        <f t="shared" si="2016"/>
        <v>2100</v>
      </c>
      <c r="FP317" s="23">
        <f t="shared" si="2016"/>
        <v>2199.9999999999995</v>
      </c>
      <c r="FQ317" s="23">
        <f t="shared" si="2016"/>
        <v>2300</v>
      </c>
      <c r="FR317" s="23">
        <f t="shared" si="2016"/>
        <v>2400</v>
      </c>
      <c r="FS317" s="23">
        <f t="shared" si="2016"/>
        <v>2500</v>
      </c>
      <c r="FT317" s="23">
        <f t="shared" si="2016"/>
        <v>2600</v>
      </c>
      <c r="FU317" s="23">
        <f t="shared" si="2016"/>
        <v>2699.9999999999995</v>
      </c>
      <c r="FV317" s="23">
        <f t="shared" si="2016"/>
        <v>2800</v>
      </c>
      <c r="FW317" s="23">
        <f t="shared" si="2016"/>
        <v>2900</v>
      </c>
      <c r="FX317" s="23">
        <f t="shared" si="2017"/>
        <v>3000</v>
      </c>
      <c r="FY317" s="23">
        <f t="shared" si="2017"/>
        <v>3000</v>
      </c>
      <c r="FZ317" s="23">
        <f t="shared" si="2017"/>
        <v>3100</v>
      </c>
      <c r="GA317" s="23">
        <f t="shared" si="2017"/>
        <v>3199.9999999999995</v>
      </c>
      <c r="GB317" s="23">
        <f t="shared" si="2017"/>
        <v>3300</v>
      </c>
      <c r="GC317" s="23">
        <f t="shared" si="2017"/>
        <v>3400</v>
      </c>
      <c r="GD317" s="23">
        <f t="shared" si="2017"/>
        <v>3500</v>
      </c>
      <c r="GE317" s="23">
        <f t="shared" si="2017"/>
        <v>3600</v>
      </c>
      <c r="GF317" s="23">
        <f t="shared" si="2017"/>
        <v>3699.9999999999995</v>
      </c>
      <c r="GG317" s="23">
        <f t="shared" si="2017"/>
        <v>3800</v>
      </c>
      <c r="GH317" s="23">
        <f t="shared" si="2017"/>
        <v>3900</v>
      </c>
      <c r="GI317" s="23">
        <f t="shared" si="2017"/>
        <v>3999.9999999999995</v>
      </c>
      <c r="GK317" s="19">
        <v>16</v>
      </c>
      <c r="GL317" s="20">
        <f t="shared" si="2014"/>
        <v>1.2999999999999998</v>
      </c>
      <c r="GM317" s="23">
        <f t="shared" si="2015"/>
        <v>0</v>
      </c>
      <c r="GN317" s="23">
        <f t="shared" si="2015"/>
        <v>100</v>
      </c>
      <c r="GO317" s="23">
        <f t="shared" si="2015"/>
        <v>199.99999999999997</v>
      </c>
      <c r="GP317" s="23">
        <f t="shared" si="2015"/>
        <v>300.00000000000006</v>
      </c>
      <c r="GQ317" s="23">
        <f t="shared" si="2015"/>
        <v>400</v>
      </c>
      <c r="GR317" s="23">
        <f t="shared" si="2015"/>
        <v>500</v>
      </c>
      <c r="GS317" s="23">
        <f t="shared" si="2015"/>
        <v>600</v>
      </c>
      <c r="GT317" s="23">
        <f t="shared" si="2015"/>
        <v>700.00000000000011</v>
      </c>
      <c r="GU317" s="23">
        <f t="shared" si="2015"/>
        <v>800</v>
      </c>
      <c r="GV317" s="23">
        <f t="shared" si="2015"/>
        <v>900</v>
      </c>
      <c r="GW317" s="23">
        <f t="shared" si="2015"/>
        <v>1000</v>
      </c>
      <c r="GX317" s="23">
        <f t="shared" si="2015"/>
        <v>1000</v>
      </c>
      <c r="GY317" s="23">
        <f t="shared" si="2015"/>
        <v>1099.9999999999998</v>
      </c>
      <c r="GZ317" s="23">
        <f t="shared" si="2015"/>
        <v>1200</v>
      </c>
      <c r="HA317" s="23">
        <f t="shared" si="2015"/>
        <v>1299.9999999999998</v>
      </c>
      <c r="HB317" s="23">
        <f t="shared" si="2015"/>
        <v>1400</v>
      </c>
      <c r="HC317" s="23">
        <f t="shared" si="2018"/>
        <v>1500</v>
      </c>
      <c r="HD317" s="23">
        <f t="shared" si="2018"/>
        <v>1599.9999999999998</v>
      </c>
      <c r="HE317" s="23">
        <f t="shared" si="2018"/>
        <v>1700</v>
      </c>
      <c r="HF317" s="23">
        <f t="shared" si="2018"/>
        <v>1799.9999999999998</v>
      </c>
      <c r="HG317" s="23">
        <f t="shared" si="2018"/>
        <v>1900</v>
      </c>
      <c r="HH317" s="23">
        <f t="shared" si="2018"/>
        <v>2000</v>
      </c>
      <c r="HI317" s="23">
        <f t="shared" si="2018"/>
        <v>2000</v>
      </c>
      <c r="HJ317" s="23">
        <f t="shared" si="2018"/>
        <v>2100</v>
      </c>
      <c r="HK317" s="23">
        <f t="shared" si="2018"/>
        <v>2199.9999999999995</v>
      </c>
      <c r="HL317" s="23">
        <f t="shared" si="2018"/>
        <v>2300</v>
      </c>
      <c r="HM317" s="23">
        <f t="shared" si="2018"/>
        <v>2400</v>
      </c>
      <c r="HN317" s="23">
        <f t="shared" si="2018"/>
        <v>2500</v>
      </c>
      <c r="HO317" s="23">
        <f t="shared" si="2018"/>
        <v>2600</v>
      </c>
      <c r="HP317" s="23">
        <f t="shared" si="2018"/>
        <v>2699.9999999999995</v>
      </c>
      <c r="HQ317" s="23">
        <f t="shared" si="2018"/>
        <v>2800</v>
      </c>
      <c r="HR317" s="23">
        <f t="shared" si="2018"/>
        <v>2900</v>
      </c>
      <c r="HS317" s="23">
        <f t="shared" si="2019"/>
        <v>3000</v>
      </c>
      <c r="HT317" s="23">
        <f t="shared" si="2019"/>
        <v>3000</v>
      </c>
      <c r="HU317" s="23">
        <f t="shared" si="2019"/>
        <v>3100</v>
      </c>
      <c r="HV317" s="23">
        <f t="shared" si="2019"/>
        <v>3199.9999999999995</v>
      </c>
      <c r="HW317" s="23">
        <f t="shared" si="2019"/>
        <v>3300</v>
      </c>
      <c r="HX317" s="23">
        <f t="shared" si="2019"/>
        <v>3400</v>
      </c>
      <c r="HY317" s="23">
        <f t="shared" si="2019"/>
        <v>3500</v>
      </c>
      <c r="HZ317" s="23">
        <f t="shared" si="2019"/>
        <v>3600</v>
      </c>
      <c r="IA317" s="23">
        <f t="shared" si="2019"/>
        <v>3699.9999999999995</v>
      </c>
      <c r="IB317" s="23">
        <f t="shared" si="2019"/>
        <v>3800</v>
      </c>
      <c r="IC317" s="23">
        <f t="shared" si="2019"/>
        <v>3900</v>
      </c>
      <c r="ID317" s="23">
        <f t="shared" si="2019"/>
        <v>4000</v>
      </c>
    </row>
    <row r="318" spans="1:238" x14ac:dyDescent="0.25">
      <c r="A318" s="8"/>
      <c r="B318" s="8"/>
      <c r="C318" s="8"/>
      <c r="D318" s="8"/>
      <c r="E318" s="8"/>
      <c r="F318" s="8"/>
      <c r="G318" s="8"/>
      <c r="H318" s="8"/>
      <c r="I318" s="9"/>
      <c r="J318" s="9"/>
      <c r="K318" s="8"/>
      <c r="L318" s="9"/>
      <c r="EP318" s="19">
        <v>17</v>
      </c>
      <c r="EQ318" s="20">
        <f t="shared" si="2012"/>
        <v>1.4</v>
      </c>
      <c r="ER318" s="23">
        <f t="shared" si="2013"/>
        <v>0</v>
      </c>
      <c r="ES318" s="23">
        <f t="shared" si="2013"/>
        <v>100</v>
      </c>
      <c r="ET318" s="23">
        <f t="shared" si="2013"/>
        <v>199.99999999999997</v>
      </c>
      <c r="EU318" s="23">
        <f t="shared" si="2013"/>
        <v>300.00000000000006</v>
      </c>
      <c r="EV318" s="23">
        <f t="shared" si="2013"/>
        <v>400</v>
      </c>
      <c r="EW318" s="23">
        <f t="shared" si="2013"/>
        <v>500</v>
      </c>
      <c r="EX318" s="23">
        <f t="shared" si="2013"/>
        <v>600</v>
      </c>
      <c r="EY318" s="23">
        <f t="shared" si="2013"/>
        <v>700.00000000000011</v>
      </c>
      <c r="EZ318" s="23">
        <f t="shared" si="2013"/>
        <v>800</v>
      </c>
      <c r="FA318" s="23">
        <f t="shared" si="2013"/>
        <v>900</v>
      </c>
      <c r="FB318" s="23">
        <f t="shared" si="2013"/>
        <v>1000</v>
      </c>
      <c r="FC318" s="23">
        <f t="shared" si="2013"/>
        <v>1000</v>
      </c>
      <c r="FD318" s="23">
        <f t="shared" si="2013"/>
        <v>1099.9999999999998</v>
      </c>
      <c r="FE318" s="23">
        <f t="shared" si="2013"/>
        <v>1200</v>
      </c>
      <c r="FF318" s="23">
        <f t="shared" si="2013"/>
        <v>1299.9999999999998</v>
      </c>
      <c r="FG318" s="23">
        <f t="shared" si="2013"/>
        <v>1400</v>
      </c>
      <c r="FH318" s="23">
        <f t="shared" si="2016"/>
        <v>1500</v>
      </c>
      <c r="FI318" s="23">
        <f t="shared" si="2016"/>
        <v>1599.9999999999998</v>
      </c>
      <c r="FJ318" s="23">
        <f t="shared" si="2016"/>
        <v>1700</v>
      </c>
      <c r="FK318" s="23">
        <f t="shared" si="2016"/>
        <v>1799.9999999999998</v>
      </c>
      <c r="FL318" s="23">
        <f t="shared" si="2016"/>
        <v>1900</v>
      </c>
      <c r="FM318" s="23">
        <f t="shared" si="2016"/>
        <v>2000</v>
      </c>
      <c r="FN318" s="23">
        <f t="shared" si="2016"/>
        <v>2000</v>
      </c>
      <c r="FO318" s="23">
        <f t="shared" si="2016"/>
        <v>2100</v>
      </c>
      <c r="FP318" s="23">
        <f t="shared" si="2016"/>
        <v>2199.9999999999995</v>
      </c>
      <c r="FQ318" s="23">
        <f t="shared" si="2016"/>
        <v>2300</v>
      </c>
      <c r="FR318" s="23">
        <f t="shared" si="2016"/>
        <v>2400</v>
      </c>
      <c r="FS318" s="23">
        <f t="shared" si="2016"/>
        <v>2500</v>
      </c>
      <c r="FT318" s="23">
        <f t="shared" si="2016"/>
        <v>2600</v>
      </c>
      <c r="FU318" s="23">
        <f t="shared" si="2016"/>
        <v>2699.9999999999995</v>
      </c>
      <c r="FV318" s="23">
        <f t="shared" si="2016"/>
        <v>2800</v>
      </c>
      <c r="FW318" s="23">
        <f t="shared" si="2016"/>
        <v>2900</v>
      </c>
      <c r="FX318" s="23">
        <f t="shared" si="2017"/>
        <v>3000</v>
      </c>
      <c r="FY318" s="23">
        <f t="shared" si="2017"/>
        <v>3000</v>
      </c>
      <c r="FZ318" s="23">
        <f t="shared" si="2017"/>
        <v>3100</v>
      </c>
      <c r="GA318" s="23">
        <f t="shared" si="2017"/>
        <v>3199.9999999999995</v>
      </c>
      <c r="GB318" s="23">
        <f t="shared" si="2017"/>
        <v>3300</v>
      </c>
      <c r="GC318" s="23">
        <f t="shared" si="2017"/>
        <v>3400</v>
      </c>
      <c r="GD318" s="23">
        <f t="shared" si="2017"/>
        <v>3500</v>
      </c>
      <c r="GE318" s="23">
        <f t="shared" si="2017"/>
        <v>3600</v>
      </c>
      <c r="GF318" s="23">
        <f t="shared" si="2017"/>
        <v>3699.9999999999995</v>
      </c>
      <c r="GG318" s="23">
        <f t="shared" si="2017"/>
        <v>3800</v>
      </c>
      <c r="GH318" s="23">
        <f t="shared" si="2017"/>
        <v>3900</v>
      </c>
      <c r="GI318" s="23">
        <f t="shared" si="2017"/>
        <v>3999.9999999999995</v>
      </c>
      <c r="GK318" s="19">
        <v>17</v>
      </c>
      <c r="GL318" s="20">
        <f t="shared" si="2014"/>
        <v>1.4</v>
      </c>
      <c r="GM318" s="23">
        <f t="shared" si="2015"/>
        <v>0</v>
      </c>
      <c r="GN318" s="23">
        <f t="shared" si="2015"/>
        <v>100</v>
      </c>
      <c r="GO318" s="23">
        <f t="shared" si="2015"/>
        <v>199.99999999999997</v>
      </c>
      <c r="GP318" s="23">
        <f t="shared" si="2015"/>
        <v>300.00000000000006</v>
      </c>
      <c r="GQ318" s="23">
        <f t="shared" si="2015"/>
        <v>400</v>
      </c>
      <c r="GR318" s="23">
        <f t="shared" si="2015"/>
        <v>500</v>
      </c>
      <c r="GS318" s="23">
        <f t="shared" si="2015"/>
        <v>600</v>
      </c>
      <c r="GT318" s="23">
        <f t="shared" si="2015"/>
        <v>700.00000000000011</v>
      </c>
      <c r="GU318" s="23">
        <f t="shared" si="2015"/>
        <v>800</v>
      </c>
      <c r="GV318" s="23">
        <f t="shared" si="2015"/>
        <v>900</v>
      </c>
      <c r="GW318" s="23">
        <f t="shared" si="2015"/>
        <v>1000</v>
      </c>
      <c r="GX318" s="23">
        <f t="shared" si="2015"/>
        <v>1000</v>
      </c>
      <c r="GY318" s="23">
        <f t="shared" si="2015"/>
        <v>1099.9999999999998</v>
      </c>
      <c r="GZ318" s="23">
        <f t="shared" si="2015"/>
        <v>1200</v>
      </c>
      <c r="HA318" s="23">
        <f t="shared" si="2015"/>
        <v>1299.9999999999998</v>
      </c>
      <c r="HB318" s="23">
        <f t="shared" si="2015"/>
        <v>1400</v>
      </c>
      <c r="HC318" s="23">
        <f t="shared" si="2018"/>
        <v>1500</v>
      </c>
      <c r="HD318" s="23">
        <f t="shared" si="2018"/>
        <v>1599.9999999999998</v>
      </c>
      <c r="HE318" s="23">
        <f t="shared" si="2018"/>
        <v>1700</v>
      </c>
      <c r="HF318" s="23">
        <f t="shared" si="2018"/>
        <v>1799.9999999999998</v>
      </c>
      <c r="HG318" s="23">
        <f t="shared" si="2018"/>
        <v>1900</v>
      </c>
      <c r="HH318" s="23">
        <f t="shared" si="2018"/>
        <v>2000</v>
      </c>
      <c r="HI318" s="23">
        <f t="shared" si="2018"/>
        <v>2000</v>
      </c>
      <c r="HJ318" s="23">
        <f t="shared" si="2018"/>
        <v>2100</v>
      </c>
      <c r="HK318" s="23">
        <f t="shared" si="2018"/>
        <v>2199.9999999999995</v>
      </c>
      <c r="HL318" s="23">
        <f t="shared" si="2018"/>
        <v>2300</v>
      </c>
      <c r="HM318" s="23">
        <f t="shared" si="2018"/>
        <v>2400</v>
      </c>
      <c r="HN318" s="23">
        <f t="shared" si="2018"/>
        <v>2500</v>
      </c>
      <c r="HO318" s="23">
        <f t="shared" si="2018"/>
        <v>2600</v>
      </c>
      <c r="HP318" s="23">
        <f t="shared" si="2018"/>
        <v>2699.9999999999995</v>
      </c>
      <c r="HQ318" s="23">
        <f t="shared" si="2018"/>
        <v>2800</v>
      </c>
      <c r="HR318" s="23">
        <f t="shared" si="2018"/>
        <v>2900</v>
      </c>
      <c r="HS318" s="23">
        <f t="shared" si="2019"/>
        <v>3000</v>
      </c>
      <c r="HT318" s="23">
        <f t="shared" si="2019"/>
        <v>3000</v>
      </c>
      <c r="HU318" s="23">
        <f t="shared" si="2019"/>
        <v>3100</v>
      </c>
      <c r="HV318" s="23">
        <f t="shared" si="2019"/>
        <v>3199.9999999999995</v>
      </c>
      <c r="HW318" s="23">
        <f t="shared" si="2019"/>
        <v>3300</v>
      </c>
      <c r="HX318" s="23">
        <f t="shared" si="2019"/>
        <v>3400</v>
      </c>
      <c r="HY318" s="23">
        <f t="shared" si="2019"/>
        <v>3500</v>
      </c>
      <c r="HZ318" s="23">
        <f t="shared" si="2019"/>
        <v>3600</v>
      </c>
      <c r="IA318" s="23">
        <f t="shared" si="2019"/>
        <v>3699.9999999999995</v>
      </c>
      <c r="IB318" s="23">
        <f t="shared" si="2019"/>
        <v>3800</v>
      </c>
      <c r="IC318" s="23">
        <f t="shared" si="2019"/>
        <v>3900</v>
      </c>
      <c r="ID318" s="23">
        <f t="shared" si="2019"/>
        <v>4000</v>
      </c>
    </row>
    <row r="319" spans="1:238" x14ac:dyDescent="0.25">
      <c r="A319" s="8"/>
      <c r="B319" s="8"/>
      <c r="C319" s="8"/>
      <c r="D319" s="8"/>
      <c r="E319" s="8"/>
      <c r="F319" s="8"/>
      <c r="G319" s="8"/>
      <c r="H319" s="8"/>
      <c r="I319" s="9"/>
      <c r="J319" s="9"/>
      <c r="K319" s="8"/>
      <c r="L319" s="9"/>
      <c r="EP319" s="19">
        <v>18</v>
      </c>
      <c r="EQ319" s="20">
        <f t="shared" si="2012"/>
        <v>1.5</v>
      </c>
      <c r="ER319" s="23">
        <f t="shared" si="2013"/>
        <v>0</v>
      </c>
      <c r="ES319" s="23">
        <f t="shared" si="2013"/>
        <v>100</v>
      </c>
      <c r="ET319" s="23">
        <f t="shared" si="2013"/>
        <v>199.99999999999997</v>
      </c>
      <c r="EU319" s="23">
        <f t="shared" si="2013"/>
        <v>300.00000000000006</v>
      </c>
      <c r="EV319" s="23">
        <f t="shared" si="2013"/>
        <v>400</v>
      </c>
      <c r="EW319" s="23">
        <f t="shared" si="2013"/>
        <v>500</v>
      </c>
      <c r="EX319" s="23">
        <f t="shared" si="2013"/>
        <v>600</v>
      </c>
      <c r="EY319" s="23">
        <f t="shared" si="2013"/>
        <v>700.00000000000011</v>
      </c>
      <c r="EZ319" s="23">
        <f t="shared" si="2013"/>
        <v>800</v>
      </c>
      <c r="FA319" s="23">
        <f t="shared" si="2013"/>
        <v>900</v>
      </c>
      <c r="FB319" s="23">
        <f t="shared" si="2013"/>
        <v>1000</v>
      </c>
      <c r="FC319" s="23">
        <f t="shared" si="2013"/>
        <v>1000</v>
      </c>
      <c r="FD319" s="23">
        <f t="shared" si="2013"/>
        <v>1099.9999999999998</v>
      </c>
      <c r="FE319" s="23">
        <f t="shared" si="2013"/>
        <v>1200</v>
      </c>
      <c r="FF319" s="23">
        <f t="shared" si="2013"/>
        <v>1299.9999999999998</v>
      </c>
      <c r="FG319" s="23">
        <f t="shared" si="2013"/>
        <v>1400</v>
      </c>
      <c r="FH319" s="23">
        <f t="shared" si="2016"/>
        <v>1500</v>
      </c>
      <c r="FI319" s="23">
        <f t="shared" si="2016"/>
        <v>1599.9999999999998</v>
      </c>
      <c r="FJ319" s="23">
        <f t="shared" si="2016"/>
        <v>1700</v>
      </c>
      <c r="FK319" s="23">
        <f t="shared" si="2016"/>
        <v>1799.9999999999998</v>
      </c>
      <c r="FL319" s="23">
        <f t="shared" si="2016"/>
        <v>1900</v>
      </c>
      <c r="FM319" s="23">
        <f t="shared" si="2016"/>
        <v>2000</v>
      </c>
      <c r="FN319" s="23">
        <f t="shared" si="2016"/>
        <v>2000</v>
      </c>
      <c r="FO319" s="23">
        <f t="shared" si="2016"/>
        <v>2100</v>
      </c>
      <c r="FP319" s="23">
        <f t="shared" si="2016"/>
        <v>2199.9999999999995</v>
      </c>
      <c r="FQ319" s="23">
        <f t="shared" si="2016"/>
        <v>2300</v>
      </c>
      <c r="FR319" s="23">
        <f t="shared" si="2016"/>
        <v>2400</v>
      </c>
      <c r="FS319" s="23">
        <f t="shared" si="2016"/>
        <v>2500</v>
      </c>
      <c r="FT319" s="23">
        <f t="shared" si="2016"/>
        <v>2600</v>
      </c>
      <c r="FU319" s="23">
        <f t="shared" si="2016"/>
        <v>2699.9999999999995</v>
      </c>
      <c r="FV319" s="23">
        <f t="shared" si="2016"/>
        <v>2800</v>
      </c>
      <c r="FW319" s="23">
        <f t="shared" si="2016"/>
        <v>2900</v>
      </c>
      <c r="FX319" s="23">
        <f t="shared" si="2017"/>
        <v>3000</v>
      </c>
      <c r="FY319" s="23">
        <f t="shared" si="2017"/>
        <v>3000</v>
      </c>
      <c r="FZ319" s="23">
        <f t="shared" si="2017"/>
        <v>3100</v>
      </c>
      <c r="GA319" s="23">
        <f t="shared" si="2017"/>
        <v>3199.9999999999995</v>
      </c>
      <c r="GB319" s="23">
        <f t="shared" si="2017"/>
        <v>3300</v>
      </c>
      <c r="GC319" s="23">
        <f t="shared" si="2017"/>
        <v>3400</v>
      </c>
      <c r="GD319" s="23">
        <f t="shared" si="2017"/>
        <v>3500</v>
      </c>
      <c r="GE319" s="23">
        <f t="shared" si="2017"/>
        <v>3600</v>
      </c>
      <c r="GF319" s="23">
        <f t="shared" si="2017"/>
        <v>3699.9999999999995</v>
      </c>
      <c r="GG319" s="23">
        <f t="shared" si="2017"/>
        <v>3800</v>
      </c>
      <c r="GH319" s="23">
        <f t="shared" si="2017"/>
        <v>3900</v>
      </c>
      <c r="GI319" s="23">
        <f t="shared" si="2017"/>
        <v>3999.9999999999995</v>
      </c>
      <c r="GK319" s="19">
        <v>18</v>
      </c>
      <c r="GL319" s="20">
        <f t="shared" si="2014"/>
        <v>1.5</v>
      </c>
      <c r="GM319" s="23">
        <f t="shared" si="2015"/>
        <v>0</v>
      </c>
      <c r="GN319" s="23">
        <f t="shared" si="2015"/>
        <v>100</v>
      </c>
      <c r="GO319" s="23">
        <f t="shared" si="2015"/>
        <v>199.99999999999997</v>
      </c>
      <c r="GP319" s="23">
        <f t="shared" si="2015"/>
        <v>300.00000000000006</v>
      </c>
      <c r="GQ319" s="23">
        <f t="shared" si="2015"/>
        <v>400</v>
      </c>
      <c r="GR319" s="23">
        <f t="shared" si="2015"/>
        <v>500</v>
      </c>
      <c r="GS319" s="23">
        <f t="shared" si="2015"/>
        <v>600</v>
      </c>
      <c r="GT319" s="23">
        <f t="shared" si="2015"/>
        <v>700.00000000000011</v>
      </c>
      <c r="GU319" s="23">
        <f t="shared" si="2015"/>
        <v>800</v>
      </c>
      <c r="GV319" s="23">
        <f t="shared" si="2015"/>
        <v>900</v>
      </c>
      <c r="GW319" s="23">
        <f t="shared" si="2015"/>
        <v>1000</v>
      </c>
      <c r="GX319" s="23">
        <f t="shared" si="2015"/>
        <v>1000</v>
      </c>
      <c r="GY319" s="23">
        <f t="shared" si="2015"/>
        <v>1099.9999999999998</v>
      </c>
      <c r="GZ319" s="23">
        <f t="shared" si="2015"/>
        <v>1200</v>
      </c>
      <c r="HA319" s="23">
        <f t="shared" si="2015"/>
        <v>1299.9999999999998</v>
      </c>
      <c r="HB319" s="23">
        <f t="shared" si="2015"/>
        <v>1400</v>
      </c>
      <c r="HC319" s="23">
        <f t="shared" si="2018"/>
        <v>1500</v>
      </c>
      <c r="HD319" s="23">
        <f t="shared" si="2018"/>
        <v>1599.9999999999998</v>
      </c>
      <c r="HE319" s="23">
        <f t="shared" si="2018"/>
        <v>1700</v>
      </c>
      <c r="HF319" s="23">
        <f t="shared" si="2018"/>
        <v>1799.9999999999998</v>
      </c>
      <c r="HG319" s="23">
        <f t="shared" si="2018"/>
        <v>1900</v>
      </c>
      <c r="HH319" s="23">
        <f t="shared" si="2018"/>
        <v>2000</v>
      </c>
      <c r="HI319" s="23">
        <f t="shared" si="2018"/>
        <v>2000</v>
      </c>
      <c r="HJ319" s="23">
        <f t="shared" si="2018"/>
        <v>2100</v>
      </c>
      <c r="HK319" s="23">
        <f t="shared" si="2018"/>
        <v>2199.9999999999995</v>
      </c>
      <c r="HL319" s="23">
        <f t="shared" si="2018"/>
        <v>2300</v>
      </c>
      <c r="HM319" s="23">
        <f t="shared" si="2018"/>
        <v>2400</v>
      </c>
      <c r="HN319" s="23">
        <f t="shared" si="2018"/>
        <v>2500</v>
      </c>
      <c r="HO319" s="23">
        <f t="shared" si="2018"/>
        <v>2600</v>
      </c>
      <c r="HP319" s="23">
        <f t="shared" si="2018"/>
        <v>2699.9999999999995</v>
      </c>
      <c r="HQ319" s="23">
        <f t="shared" si="2018"/>
        <v>2800</v>
      </c>
      <c r="HR319" s="23">
        <f t="shared" si="2018"/>
        <v>2900</v>
      </c>
      <c r="HS319" s="23">
        <f t="shared" si="2019"/>
        <v>3000</v>
      </c>
      <c r="HT319" s="23">
        <f t="shared" si="2019"/>
        <v>3000</v>
      </c>
      <c r="HU319" s="23">
        <f t="shared" si="2019"/>
        <v>3100</v>
      </c>
      <c r="HV319" s="23">
        <f t="shared" si="2019"/>
        <v>3199.9999999999995</v>
      </c>
      <c r="HW319" s="23">
        <f t="shared" si="2019"/>
        <v>3300</v>
      </c>
      <c r="HX319" s="23">
        <f t="shared" si="2019"/>
        <v>3400</v>
      </c>
      <c r="HY319" s="23">
        <f t="shared" si="2019"/>
        <v>3500</v>
      </c>
      <c r="HZ319" s="23">
        <f t="shared" si="2019"/>
        <v>3600</v>
      </c>
      <c r="IA319" s="23">
        <f t="shared" si="2019"/>
        <v>3699.9999999999995</v>
      </c>
      <c r="IB319" s="23">
        <f t="shared" si="2019"/>
        <v>3800</v>
      </c>
      <c r="IC319" s="23">
        <f t="shared" si="2019"/>
        <v>3900</v>
      </c>
      <c r="ID319" s="23">
        <f t="shared" si="2019"/>
        <v>4000</v>
      </c>
    </row>
    <row r="320" spans="1:238" x14ac:dyDescent="0.25">
      <c r="A320" s="8"/>
      <c r="B320" s="8"/>
      <c r="C320" s="8"/>
      <c r="D320" s="8"/>
      <c r="E320" s="8"/>
      <c r="F320" s="8"/>
      <c r="G320" s="8"/>
      <c r="H320" s="8"/>
      <c r="I320" s="9"/>
      <c r="J320" s="9"/>
      <c r="K320" s="8"/>
      <c r="L320" s="9"/>
      <c r="EP320" s="19">
        <v>19</v>
      </c>
      <c r="EQ320" s="20">
        <f t="shared" si="2012"/>
        <v>1.5</v>
      </c>
      <c r="ER320" s="23">
        <f t="shared" si="2013"/>
        <v>0</v>
      </c>
      <c r="ES320" s="23">
        <f t="shared" si="2013"/>
        <v>100</v>
      </c>
      <c r="ET320" s="23">
        <f t="shared" si="2013"/>
        <v>199.99999999999997</v>
      </c>
      <c r="EU320" s="23">
        <f t="shared" si="2013"/>
        <v>300.00000000000006</v>
      </c>
      <c r="EV320" s="23">
        <f t="shared" si="2013"/>
        <v>400</v>
      </c>
      <c r="EW320" s="23">
        <f t="shared" si="2013"/>
        <v>500</v>
      </c>
      <c r="EX320" s="23">
        <f t="shared" si="2013"/>
        <v>600</v>
      </c>
      <c r="EY320" s="23">
        <f t="shared" si="2013"/>
        <v>700.00000000000011</v>
      </c>
      <c r="EZ320" s="23">
        <f t="shared" si="2013"/>
        <v>800</v>
      </c>
      <c r="FA320" s="23">
        <f t="shared" si="2013"/>
        <v>900</v>
      </c>
      <c r="FB320" s="23">
        <f t="shared" si="2013"/>
        <v>1000</v>
      </c>
      <c r="FC320" s="23">
        <f t="shared" si="2013"/>
        <v>1000</v>
      </c>
      <c r="FD320" s="23">
        <f t="shared" si="2013"/>
        <v>1099.9999999999998</v>
      </c>
      <c r="FE320" s="23">
        <f t="shared" si="2013"/>
        <v>1200</v>
      </c>
      <c r="FF320" s="23">
        <f t="shared" si="2013"/>
        <v>1299.9999999999998</v>
      </c>
      <c r="FG320" s="23">
        <f t="shared" si="2013"/>
        <v>1400</v>
      </c>
      <c r="FH320" s="23">
        <f t="shared" si="2016"/>
        <v>1500</v>
      </c>
      <c r="FI320" s="23">
        <f t="shared" si="2016"/>
        <v>1599.9999999999998</v>
      </c>
      <c r="FJ320" s="23">
        <f t="shared" si="2016"/>
        <v>1700</v>
      </c>
      <c r="FK320" s="23">
        <f t="shared" si="2016"/>
        <v>1799.9999999999998</v>
      </c>
      <c r="FL320" s="23">
        <f t="shared" si="2016"/>
        <v>1900</v>
      </c>
      <c r="FM320" s="23">
        <f t="shared" si="2016"/>
        <v>2000</v>
      </c>
      <c r="FN320" s="23">
        <f t="shared" si="2016"/>
        <v>2000</v>
      </c>
      <c r="FO320" s="23">
        <f t="shared" si="2016"/>
        <v>2100</v>
      </c>
      <c r="FP320" s="23">
        <f t="shared" si="2016"/>
        <v>2199.9999999999995</v>
      </c>
      <c r="FQ320" s="23">
        <f t="shared" si="2016"/>
        <v>2300</v>
      </c>
      <c r="FR320" s="23">
        <f t="shared" si="2016"/>
        <v>2400</v>
      </c>
      <c r="FS320" s="23">
        <f t="shared" si="2016"/>
        <v>2500</v>
      </c>
      <c r="FT320" s="23">
        <f t="shared" si="2016"/>
        <v>2600</v>
      </c>
      <c r="FU320" s="23">
        <f t="shared" si="2016"/>
        <v>2699.9999999999995</v>
      </c>
      <c r="FV320" s="23">
        <f t="shared" si="2016"/>
        <v>2800</v>
      </c>
      <c r="FW320" s="23">
        <f t="shared" si="2016"/>
        <v>2900</v>
      </c>
      <c r="FX320" s="23">
        <f t="shared" si="2017"/>
        <v>3000</v>
      </c>
      <c r="FY320" s="23">
        <f t="shared" si="2017"/>
        <v>3000</v>
      </c>
      <c r="FZ320" s="23">
        <f t="shared" si="2017"/>
        <v>3100</v>
      </c>
      <c r="GA320" s="23">
        <f t="shared" si="2017"/>
        <v>3199.9999999999995</v>
      </c>
      <c r="GB320" s="23">
        <f t="shared" si="2017"/>
        <v>3300</v>
      </c>
      <c r="GC320" s="23">
        <f t="shared" si="2017"/>
        <v>3400</v>
      </c>
      <c r="GD320" s="23">
        <f t="shared" si="2017"/>
        <v>3500</v>
      </c>
      <c r="GE320" s="23">
        <f t="shared" si="2017"/>
        <v>3600</v>
      </c>
      <c r="GF320" s="23">
        <f t="shared" si="2017"/>
        <v>3699.9999999999995</v>
      </c>
      <c r="GG320" s="23">
        <f t="shared" si="2017"/>
        <v>3800</v>
      </c>
      <c r="GH320" s="23">
        <f t="shared" si="2017"/>
        <v>3900</v>
      </c>
      <c r="GI320" s="23">
        <f t="shared" si="2017"/>
        <v>3999.9999999999995</v>
      </c>
      <c r="GK320" s="19">
        <v>19</v>
      </c>
      <c r="GL320" s="20">
        <f t="shared" si="2014"/>
        <v>1.5</v>
      </c>
      <c r="GM320" s="23">
        <f t="shared" si="2015"/>
        <v>0</v>
      </c>
      <c r="GN320" s="23">
        <f t="shared" si="2015"/>
        <v>100</v>
      </c>
      <c r="GO320" s="23">
        <f t="shared" si="2015"/>
        <v>199.99999999999997</v>
      </c>
      <c r="GP320" s="23">
        <f t="shared" si="2015"/>
        <v>300.00000000000006</v>
      </c>
      <c r="GQ320" s="23">
        <f t="shared" si="2015"/>
        <v>400</v>
      </c>
      <c r="GR320" s="23">
        <f t="shared" si="2015"/>
        <v>500</v>
      </c>
      <c r="GS320" s="23">
        <f t="shared" si="2015"/>
        <v>600</v>
      </c>
      <c r="GT320" s="23">
        <f t="shared" si="2015"/>
        <v>700.00000000000011</v>
      </c>
      <c r="GU320" s="23">
        <f t="shared" si="2015"/>
        <v>800</v>
      </c>
      <c r="GV320" s="23">
        <f t="shared" si="2015"/>
        <v>900</v>
      </c>
      <c r="GW320" s="23">
        <f t="shared" si="2015"/>
        <v>1000</v>
      </c>
      <c r="GX320" s="23">
        <f t="shared" si="2015"/>
        <v>1000</v>
      </c>
      <c r="GY320" s="23">
        <f t="shared" si="2015"/>
        <v>1099.9999999999998</v>
      </c>
      <c r="GZ320" s="23">
        <f t="shared" si="2015"/>
        <v>1200</v>
      </c>
      <c r="HA320" s="23">
        <f t="shared" si="2015"/>
        <v>1299.9999999999998</v>
      </c>
      <c r="HB320" s="23">
        <f t="shared" si="2015"/>
        <v>1400</v>
      </c>
      <c r="HC320" s="23">
        <f t="shared" si="2018"/>
        <v>1500</v>
      </c>
      <c r="HD320" s="23">
        <f t="shared" si="2018"/>
        <v>1599.9999999999998</v>
      </c>
      <c r="HE320" s="23">
        <f t="shared" si="2018"/>
        <v>1700</v>
      </c>
      <c r="HF320" s="23">
        <f t="shared" si="2018"/>
        <v>1799.9999999999998</v>
      </c>
      <c r="HG320" s="23">
        <f t="shared" si="2018"/>
        <v>1900</v>
      </c>
      <c r="HH320" s="23">
        <f t="shared" si="2018"/>
        <v>2000</v>
      </c>
      <c r="HI320" s="23">
        <f t="shared" si="2018"/>
        <v>2000</v>
      </c>
      <c r="HJ320" s="23">
        <f t="shared" si="2018"/>
        <v>2100</v>
      </c>
      <c r="HK320" s="23">
        <f t="shared" si="2018"/>
        <v>2199.9999999999995</v>
      </c>
      <c r="HL320" s="23">
        <f t="shared" si="2018"/>
        <v>2300</v>
      </c>
      <c r="HM320" s="23">
        <f t="shared" si="2018"/>
        <v>2400</v>
      </c>
      <c r="HN320" s="23">
        <f t="shared" si="2018"/>
        <v>2500</v>
      </c>
      <c r="HO320" s="23">
        <f t="shared" si="2018"/>
        <v>2600</v>
      </c>
      <c r="HP320" s="23">
        <f t="shared" si="2018"/>
        <v>2699.9999999999995</v>
      </c>
      <c r="HQ320" s="23">
        <f t="shared" si="2018"/>
        <v>2800</v>
      </c>
      <c r="HR320" s="23">
        <f t="shared" si="2018"/>
        <v>2900</v>
      </c>
      <c r="HS320" s="23">
        <f t="shared" si="2019"/>
        <v>3000</v>
      </c>
      <c r="HT320" s="23">
        <f t="shared" si="2019"/>
        <v>3000</v>
      </c>
      <c r="HU320" s="23">
        <f t="shared" si="2019"/>
        <v>3100</v>
      </c>
      <c r="HV320" s="23">
        <f t="shared" si="2019"/>
        <v>3199.9999999999995</v>
      </c>
      <c r="HW320" s="23">
        <f t="shared" si="2019"/>
        <v>3300</v>
      </c>
      <c r="HX320" s="23">
        <f t="shared" si="2019"/>
        <v>3400</v>
      </c>
      <c r="HY320" s="23">
        <f t="shared" si="2019"/>
        <v>3500</v>
      </c>
      <c r="HZ320" s="23">
        <f t="shared" si="2019"/>
        <v>3600</v>
      </c>
      <c r="IA320" s="23">
        <f t="shared" si="2019"/>
        <v>3699.9999999999995</v>
      </c>
      <c r="IB320" s="23">
        <f t="shared" si="2019"/>
        <v>3800</v>
      </c>
      <c r="IC320" s="23">
        <f t="shared" si="2019"/>
        <v>3900</v>
      </c>
      <c r="ID320" s="23">
        <f t="shared" si="2019"/>
        <v>4000</v>
      </c>
    </row>
    <row r="321" spans="1:238" x14ac:dyDescent="0.25">
      <c r="A321" s="8"/>
      <c r="B321" s="8"/>
      <c r="C321" s="8"/>
      <c r="D321" s="8"/>
      <c r="E321" s="8"/>
      <c r="F321" s="8"/>
      <c r="G321" s="8"/>
      <c r="H321" s="8"/>
      <c r="I321" s="9"/>
      <c r="J321" s="9"/>
      <c r="K321" s="8"/>
      <c r="L321" s="9"/>
      <c r="EP321" s="19">
        <v>20</v>
      </c>
      <c r="EQ321" s="20">
        <f t="shared" si="2012"/>
        <v>1.5999999999999999</v>
      </c>
      <c r="ER321" s="23">
        <f t="shared" si="2013"/>
        <v>0</v>
      </c>
      <c r="ES321" s="23">
        <f t="shared" si="2013"/>
        <v>100</v>
      </c>
      <c r="ET321" s="23">
        <f t="shared" si="2013"/>
        <v>199.99999999999997</v>
      </c>
      <c r="EU321" s="23">
        <f t="shared" si="2013"/>
        <v>300.00000000000006</v>
      </c>
      <c r="EV321" s="23">
        <f t="shared" si="2013"/>
        <v>400</v>
      </c>
      <c r="EW321" s="23">
        <f t="shared" si="2013"/>
        <v>500</v>
      </c>
      <c r="EX321" s="23">
        <f t="shared" si="2013"/>
        <v>600</v>
      </c>
      <c r="EY321" s="23">
        <f t="shared" si="2013"/>
        <v>700.00000000000011</v>
      </c>
      <c r="EZ321" s="23">
        <f t="shared" si="2013"/>
        <v>800</v>
      </c>
      <c r="FA321" s="23">
        <f t="shared" si="2013"/>
        <v>900</v>
      </c>
      <c r="FB321" s="23">
        <f t="shared" si="2013"/>
        <v>1000</v>
      </c>
      <c r="FC321" s="23">
        <f t="shared" si="2013"/>
        <v>1000</v>
      </c>
      <c r="FD321" s="23">
        <f t="shared" si="2013"/>
        <v>1099.9999999999998</v>
      </c>
      <c r="FE321" s="23">
        <f t="shared" si="2013"/>
        <v>1200</v>
      </c>
      <c r="FF321" s="23">
        <f t="shared" si="2013"/>
        <v>1299.9999999999998</v>
      </c>
      <c r="FG321" s="23">
        <f t="shared" si="2013"/>
        <v>1400</v>
      </c>
      <c r="FH321" s="23">
        <f t="shared" si="2016"/>
        <v>1500</v>
      </c>
      <c r="FI321" s="23">
        <f t="shared" si="2016"/>
        <v>1599.9999999999998</v>
      </c>
      <c r="FJ321" s="23">
        <f t="shared" si="2016"/>
        <v>1700</v>
      </c>
      <c r="FK321" s="23">
        <f t="shared" si="2016"/>
        <v>1799.9999999999998</v>
      </c>
      <c r="FL321" s="23">
        <f t="shared" si="2016"/>
        <v>1900</v>
      </c>
      <c r="FM321" s="23">
        <f t="shared" si="2016"/>
        <v>2000</v>
      </c>
      <c r="FN321" s="23">
        <f t="shared" si="2016"/>
        <v>2000</v>
      </c>
      <c r="FO321" s="23">
        <f t="shared" si="2016"/>
        <v>2100</v>
      </c>
      <c r="FP321" s="23">
        <f t="shared" si="2016"/>
        <v>2199.9999999999995</v>
      </c>
      <c r="FQ321" s="23">
        <f t="shared" si="2016"/>
        <v>2300</v>
      </c>
      <c r="FR321" s="23">
        <f t="shared" si="2016"/>
        <v>2400</v>
      </c>
      <c r="FS321" s="23">
        <f t="shared" si="2016"/>
        <v>2500</v>
      </c>
      <c r="FT321" s="23">
        <f t="shared" si="2016"/>
        <v>2600</v>
      </c>
      <c r="FU321" s="23">
        <f t="shared" si="2016"/>
        <v>2699.9999999999995</v>
      </c>
      <c r="FV321" s="23">
        <f t="shared" si="2016"/>
        <v>2800</v>
      </c>
      <c r="FW321" s="23">
        <f t="shared" si="2016"/>
        <v>2900</v>
      </c>
      <c r="FX321" s="23">
        <f t="shared" si="2017"/>
        <v>3000</v>
      </c>
      <c r="FY321" s="23">
        <f t="shared" si="2017"/>
        <v>3000</v>
      </c>
      <c r="FZ321" s="23">
        <f t="shared" si="2017"/>
        <v>3100</v>
      </c>
      <c r="GA321" s="23">
        <f t="shared" si="2017"/>
        <v>3199.9999999999995</v>
      </c>
      <c r="GB321" s="23">
        <f t="shared" si="2017"/>
        <v>3300</v>
      </c>
      <c r="GC321" s="23">
        <f t="shared" si="2017"/>
        <v>3400</v>
      </c>
      <c r="GD321" s="23">
        <f t="shared" si="2017"/>
        <v>3500</v>
      </c>
      <c r="GE321" s="23">
        <f t="shared" si="2017"/>
        <v>3600</v>
      </c>
      <c r="GF321" s="23">
        <f t="shared" si="2017"/>
        <v>3699.9999999999995</v>
      </c>
      <c r="GG321" s="23">
        <f t="shared" si="2017"/>
        <v>3800</v>
      </c>
      <c r="GH321" s="23">
        <f t="shared" si="2017"/>
        <v>3900</v>
      </c>
      <c r="GI321" s="23">
        <f t="shared" si="2017"/>
        <v>3999.9999999999995</v>
      </c>
      <c r="GK321" s="19">
        <v>20</v>
      </c>
      <c r="GL321" s="20">
        <f t="shared" si="2014"/>
        <v>1.5999999999999999</v>
      </c>
      <c r="GM321" s="23">
        <f t="shared" si="2015"/>
        <v>0</v>
      </c>
      <c r="GN321" s="23">
        <f t="shared" si="2015"/>
        <v>100</v>
      </c>
      <c r="GO321" s="23">
        <f t="shared" si="2015"/>
        <v>199.99999999999997</v>
      </c>
      <c r="GP321" s="23">
        <f t="shared" si="2015"/>
        <v>300.00000000000006</v>
      </c>
      <c r="GQ321" s="23">
        <f t="shared" si="2015"/>
        <v>400</v>
      </c>
      <c r="GR321" s="23">
        <f t="shared" si="2015"/>
        <v>500</v>
      </c>
      <c r="GS321" s="23">
        <f t="shared" si="2015"/>
        <v>600</v>
      </c>
      <c r="GT321" s="23">
        <f t="shared" si="2015"/>
        <v>700.00000000000011</v>
      </c>
      <c r="GU321" s="23">
        <f t="shared" si="2015"/>
        <v>800</v>
      </c>
      <c r="GV321" s="23">
        <f t="shared" si="2015"/>
        <v>900</v>
      </c>
      <c r="GW321" s="23">
        <f t="shared" si="2015"/>
        <v>1000</v>
      </c>
      <c r="GX321" s="23">
        <f t="shared" si="2015"/>
        <v>1000</v>
      </c>
      <c r="GY321" s="23">
        <f t="shared" si="2015"/>
        <v>1099.9999999999998</v>
      </c>
      <c r="GZ321" s="23">
        <f t="shared" si="2015"/>
        <v>1200</v>
      </c>
      <c r="HA321" s="23">
        <f t="shared" si="2015"/>
        <v>1299.9999999999998</v>
      </c>
      <c r="HB321" s="23">
        <f t="shared" si="2015"/>
        <v>1400</v>
      </c>
      <c r="HC321" s="23">
        <f t="shared" si="2018"/>
        <v>1500</v>
      </c>
      <c r="HD321" s="23">
        <f t="shared" si="2018"/>
        <v>1599.9999999999998</v>
      </c>
      <c r="HE321" s="23">
        <f t="shared" si="2018"/>
        <v>1700</v>
      </c>
      <c r="HF321" s="23">
        <f t="shared" si="2018"/>
        <v>1799.9999999999998</v>
      </c>
      <c r="HG321" s="23">
        <f t="shared" si="2018"/>
        <v>1900</v>
      </c>
      <c r="HH321" s="23">
        <f t="shared" si="2018"/>
        <v>2000</v>
      </c>
      <c r="HI321" s="23">
        <f t="shared" si="2018"/>
        <v>2000</v>
      </c>
      <c r="HJ321" s="23">
        <f t="shared" si="2018"/>
        <v>2100</v>
      </c>
      <c r="HK321" s="23">
        <f t="shared" si="2018"/>
        <v>2199.9999999999995</v>
      </c>
      <c r="HL321" s="23">
        <f t="shared" si="2018"/>
        <v>2300</v>
      </c>
      <c r="HM321" s="23">
        <f t="shared" si="2018"/>
        <v>2400</v>
      </c>
      <c r="HN321" s="23">
        <f t="shared" si="2018"/>
        <v>2500</v>
      </c>
      <c r="HO321" s="23">
        <f t="shared" si="2018"/>
        <v>2600</v>
      </c>
      <c r="HP321" s="23">
        <f t="shared" si="2018"/>
        <v>2699.9999999999995</v>
      </c>
      <c r="HQ321" s="23">
        <f t="shared" si="2018"/>
        <v>2800</v>
      </c>
      <c r="HR321" s="23">
        <f t="shared" si="2018"/>
        <v>2900</v>
      </c>
      <c r="HS321" s="23">
        <f t="shared" si="2019"/>
        <v>3000</v>
      </c>
      <c r="HT321" s="23">
        <f t="shared" si="2019"/>
        <v>3000</v>
      </c>
      <c r="HU321" s="23">
        <f t="shared" si="2019"/>
        <v>3100</v>
      </c>
      <c r="HV321" s="23">
        <f t="shared" si="2019"/>
        <v>3199.9999999999995</v>
      </c>
      <c r="HW321" s="23">
        <f t="shared" si="2019"/>
        <v>3300</v>
      </c>
      <c r="HX321" s="23">
        <f t="shared" si="2019"/>
        <v>3400</v>
      </c>
      <c r="HY321" s="23">
        <f t="shared" si="2019"/>
        <v>3500</v>
      </c>
      <c r="HZ321" s="23">
        <f t="shared" si="2019"/>
        <v>3600</v>
      </c>
      <c r="IA321" s="23">
        <f t="shared" si="2019"/>
        <v>3699.9999999999995</v>
      </c>
      <c r="IB321" s="23">
        <f t="shared" si="2019"/>
        <v>3800</v>
      </c>
      <c r="IC321" s="23">
        <f t="shared" si="2019"/>
        <v>3900</v>
      </c>
      <c r="ID321" s="23">
        <f t="shared" si="2019"/>
        <v>4000</v>
      </c>
    </row>
    <row r="322" spans="1:238" x14ac:dyDescent="0.25">
      <c r="A322" s="8"/>
      <c r="B322" s="8"/>
      <c r="C322" s="8"/>
      <c r="D322" s="8"/>
      <c r="E322" s="8"/>
      <c r="F322" s="8"/>
      <c r="G322" s="8"/>
      <c r="H322" s="8"/>
      <c r="I322" s="9"/>
      <c r="J322" s="9"/>
      <c r="K322" s="8"/>
      <c r="L322" s="9"/>
      <c r="EP322" s="19">
        <v>21</v>
      </c>
      <c r="EQ322" s="20">
        <f t="shared" si="2012"/>
        <v>1.7</v>
      </c>
      <c r="ER322" s="23">
        <f t="shared" si="2013"/>
        <v>0</v>
      </c>
      <c r="ES322" s="23">
        <f t="shared" si="2013"/>
        <v>100</v>
      </c>
      <c r="ET322" s="23">
        <f t="shared" si="2013"/>
        <v>199.99999999999997</v>
      </c>
      <c r="EU322" s="23">
        <f t="shared" si="2013"/>
        <v>300.00000000000006</v>
      </c>
      <c r="EV322" s="23">
        <f t="shared" si="2013"/>
        <v>400</v>
      </c>
      <c r="EW322" s="23">
        <f t="shared" si="2013"/>
        <v>500</v>
      </c>
      <c r="EX322" s="23">
        <f t="shared" si="2013"/>
        <v>600</v>
      </c>
      <c r="EY322" s="23">
        <f t="shared" si="2013"/>
        <v>700.00000000000011</v>
      </c>
      <c r="EZ322" s="23">
        <f t="shared" si="2013"/>
        <v>800</v>
      </c>
      <c r="FA322" s="23">
        <f t="shared" si="2013"/>
        <v>900</v>
      </c>
      <c r="FB322" s="23">
        <f t="shared" si="2013"/>
        <v>1000</v>
      </c>
      <c r="FC322" s="23">
        <f t="shared" si="2013"/>
        <v>1000</v>
      </c>
      <c r="FD322" s="23">
        <f t="shared" si="2013"/>
        <v>1099.9999999999998</v>
      </c>
      <c r="FE322" s="23">
        <f t="shared" si="2013"/>
        <v>1200</v>
      </c>
      <c r="FF322" s="23">
        <f t="shared" si="2013"/>
        <v>1299.9999999999998</v>
      </c>
      <c r="FG322" s="23">
        <f t="shared" si="2013"/>
        <v>1400</v>
      </c>
      <c r="FH322" s="23">
        <f t="shared" si="2016"/>
        <v>1500</v>
      </c>
      <c r="FI322" s="23">
        <f t="shared" si="2016"/>
        <v>1599.9999999999998</v>
      </c>
      <c r="FJ322" s="23">
        <f t="shared" si="2016"/>
        <v>1700</v>
      </c>
      <c r="FK322" s="23">
        <f t="shared" si="2016"/>
        <v>1799.9999999999998</v>
      </c>
      <c r="FL322" s="23">
        <f t="shared" si="2016"/>
        <v>1900</v>
      </c>
      <c r="FM322" s="23">
        <f t="shared" si="2016"/>
        <v>2000</v>
      </c>
      <c r="FN322" s="23">
        <f t="shared" si="2016"/>
        <v>2000</v>
      </c>
      <c r="FO322" s="23">
        <f t="shared" si="2016"/>
        <v>2100</v>
      </c>
      <c r="FP322" s="23">
        <f t="shared" si="2016"/>
        <v>2199.9999999999995</v>
      </c>
      <c r="FQ322" s="23">
        <f t="shared" si="2016"/>
        <v>2300</v>
      </c>
      <c r="FR322" s="23">
        <f t="shared" si="2016"/>
        <v>2400</v>
      </c>
      <c r="FS322" s="23">
        <f t="shared" si="2016"/>
        <v>2500</v>
      </c>
      <c r="FT322" s="23">
        <f t="shared" si="2016"/>
        <v>2600</v>
      </c>
      <c r="FU322" s="23">
        <f t="shared" si="2016"/>
        <v>2699.9999999999995</v>
      </c>
      <c r="FV322" s="23">
        <f t="shared" si="2016"/>
        <v>2800</v>
      </c>
      <c r="FW322" s="23">
        <f t="shared" si="2016"/>
        <v>2900</v>
      </c>
      <c r="FX322" s="23">
        <f t="shared" si="2017"/>
        <v>3000</v>
      </c>
      <c r="FY322" s="23">
        <f t="shared" si="2017"/>
        <v>3000</v>
      </c>
      <c r="FZ322" s="23">
        <f t="shared" si="2017"/>
        <v>3100</v>
      </c>
      <c r="GA322" s="23">
        <f t="shared" si="2017"/>
        <v>3199.9999999999995</v>
      </c>
      <c r="GB322" s="23">
        <f t="shared" si="2017"/>
        <v>3300</v>
      </c>
      <c r="GC322" s="23">
        <f t="shared" si="2017"/>
        <v>3400</v>
      </c>
      <c r="GD322" s="23">
        <f t="shared" si="2017"/>
        <v>3500</v>
      </c>
      <c r="GE322" s="23">
        <f t="shared" si="2017"/>
        <v>3600</v>
      </c>
      <c r="GF322" s="23">
        <f t="shared" si="2017"/>
        <v>3699.9999999999995</v>
      </c>
      <c r="GG322" s="23">
        <f t="shared" si="2017"/>
        <v>3800</v>
      </c>
      <c r="GH322" s="23">
        <f t="shared" si="2017"/>
        <v>3900</v>
      </c>
      <c r="GI322" s="23">
        <f t="shared" si="2017"/>
        <v>3999.9999999999995</v>
      </c>
      <c r="GK322" s="19">
        <v>21</v>
      </c>
      <c r="GL322" s="20">
        <f t="shared" si="2014"/>
        <v>1.7</v>
      </c>
      <c r="GM322" s="23">
        <f t="shared" si="2015"/>
        <v>0</v>
      </c>
      <c r="GN322" s="23">
        <f t="shared" si="2015"/>
        <v>100</v>
      </c>
      <c r="GO322" s="23">
        <f t="shared" si="2015"/>
        <v>199.99999999999997</v>
      </c>
      <c r="GP322" s="23">
        <f t="shared" si="2015"/>
        <v>300.00000000000006</v>
      </c>
      <c r="GQ322" s="23">
        <f t="shared" si="2015"/>
        <v>400</v>
      </c>
      <c r="GR322" s="23">
        <f t="shared" si="2015"/>
        <v>500</v>
      </c>
      <c r="GS322" s="23">
        <f t="shared" si="2015"/>
        <v>600</v>
      </c>
      <c r="GT322" s="23">
        <f t="shared" si="2015"/>
        <v>700.00000000000011</v>
      </c>
      <c r="GU322" s="23">
        <f t="shared" si="2015"/>
        <v>800</v>
      </c>
      <c r="GV322" s="23">
        <f t="shared" si="2015"/>
        <v>900</v>
      </c>
      <c r="GW322" s="23">
        <f t="shared" si="2015"/>
        <v>1000</v>
      </c>
      <c r="GX322" s="23">
        <f t="shared" si="2015"/>
        <v>1000</v>
      </c>
      <c r="GY322" s="23">
        <f t="shared" si="2015"/>
        <v>1099.9999999999998</v>
      </c>
      <c r="GZ322" s="23">
        <f t="shared" si="2015"/>
        <v>1200</v>
      </c>
      <c r="HA322" s="23">
        <f t="shared" si="2015"/>
        <v>1299.9999999999998</v>
      </c>
      <c r="HB322" s="23">
        <f t="shared" si="2015"/>
        <v>1400</v>
      </c>
      <c r="HC322" s="23">
        <f t="shared" si="2018"/>
        <v>1500</v>
      </c>
      <c r="HD322" s="23">
        <f t="shared" si="2018"/>
        <v>1599.9999999999998</v>
      </c>
      <c r="HE322" s="23">
        <f t="shared" si="2018"/>
        <v>1700</v>
      </c>
      <c r="HF322" s="23">
        <f t="shared" si="2018"/>
        <v>1799.9999999999998</v>
      </c>
      <c r="HG322" s="23">
        <f t="shared" si="2018"/>
        <v>1900</v>
      </c>
      <c r="HH322" s="23">
        <f t="shared" si="2018"/>
        <v>2000</v>
      </c>
      <c r="HI322" s="23">
        <f t="shared" si="2018"/>
        <v>2000</v>
      </c>
      <c r="HJ322" s="23">
        <f t="shared" si="2018"/>
        <v>2100</v>
      </c>
      <c r="HK322" s="23">
        <f t="shared" si="2018"/>
        <v>2199.9999999999995</v>
      </c>
      <c r="HL322" s="23">
        <f t="shared" si="2018"/>
        <v>2300</v>
      </c>
      <c r="HM322" s="23">
        <f t="shared" si="2018"/>
        <v>2400</v>
      </c>
      <c r="HN322" s="23">
        <f t="shared" si="2018"/>
        <v>2500</v>
      </c>
      <c r="HO322" s="23">
        <f t="shared" si="2018"/>
        <v>2600</v>
      </c>
      <c r="HP322" s="23">
        <f t="shared" si="2018"/>
        <v>2699.9999999999995</v>
      </c>
      <c r="HQ322" s="23">
        <f t="shared" si="2018"/>
        <v>2800</v>
      </c>
      <c r="HR322" s="23">
        <f t="shared" si="2018"/>
        <v>2900</v>
      </c>
      <c r="HS322" s="23">
        <f t="shared" si="2019"/>
        <v>3000</v>
      </c>
      <c r="HT322" s="23">
        <f t="shared" si="2019"/>
        <v>3000</v>
      </c>
      <c r="HU322" s="23">
        <f t="shared" si="2019"/>
        <v>3100</v>
      </c>
      <c r="HV322" s="23">
        <f t="shared" si="2019"/>
        <v>3199.9999999999995</v>
      </c>
      <c r="HW322" s="23">
        <f t="shared" si="2019"/>
        <v>3300</v>
      </c>
      <c r="HX322" s="23">
        <f t="shared" si="2019"/>
        <v>3400</v>
      </c>
      <c r="HY322" s="23">
        <f t="shared" si="2019"/>
        <v>3500</v>
      </c>
      <c r="HZ322" s="23">
        <f t="shared" si="2019"/>
        <v>3600</v>
      </c>
      <c r="IA322" s="23">
        <f t="shared" si="2019"/>
        <v>3699.9999999999995</v>
      </c>
      <c r="IB322" s="23">
        <f t="shared" si="2019"/>
        <v>3800</v>
      </c>
      <c r="IC322" s="23">
        <f t="shared" si="2019"/>
        <v>3900</v>
      </c>
      <c r="ID322" s="23">
        <f t="shared" si="2019"/>
        <v>4000</v>
      </c>
    </row>
    <row r="323" spans="1:238" x14ac:dyDescent="0.25">
      <c r="L323" s="3"/>
      <c r="EP323" s="19">
        <v>22</v>
      </c>
      <c r="EQ323" s="20">
        <f t="shared" si="2012"/>
        <v>1.7999999999999998</v>
      </c>
      <c r="ER323" s="23">
        <f t="shared" si="2013"/>
        <v>0</v>
      </c>
      <c r="ES323" s="23">
        <f t="shared" si="2013"/>
        <v>100</v>
      </c>
      <c r="ET323" s="23">
        <f t="shared" si="2013"/>
        <v>199.99999999999997</v>
      </c>
      <c r="EU323" s="23">
        <f t="shared" si="2013"/>
        <v>300.00000000000006</v>
      </c>
      <c r="EV323" s="23">
        <f t="shared" si="2013"/>
        <v>400</v>
      </c>
      <c r="EW323" s="23">
        <f t="shared" si="2013"/>
        <v>500</v>
      </c>
      <c r="EX323" s="23">
        <f t="shared" si="2013"/>
        <v>600</v>
      </c>
      <c r="EY323" s="23">
        <f t="shared" si="2013"/>
        <v>700.00000000000011</v>
      </c>
      <c r="EZ323" s="23">
        <f t="shared" si="2013"/>
        <v>800</v>
      </c>
      <c r="FA323" s="23">
        <f t="shared" si="2013"/>
        <v>900</v>
      </c>
      <c r="FB323" s="23">
        <f t="shared" ref="FB323:FQ338" si="2020">FB$301*1000</f>
        <v>1000</v>
      </c>
      <c r="FC323" s="23">
        <f t="shared" si="2020"/>
        <v>1000</v>
      </c>
      <c r="FD323" s="23">
        <f t="shared" si="2020"/>
        <v>1099.9999999999998</v>
      </c>
      <c r="FE323" s="23">
        <f t="shared" si="2020"/>
        <v>1200</v>
      </c>
      <c r="FF323" s="23">
        <f t="shared" si="2020"/>
        <v>1299.9999999999998</v>
      </c>
      <c r="FG323" s="23">
        <f t="shared" si="2020"/>
        <v>1400</v>
      </c>
      <c r="FH323" s="23">
        <f t="shared" si="2020"/>
        <v>1500</v>
      </c>
      <c r="FI323" s="23">
        <f t="shared" si="2020"/>
        <v>1599.9999999999998</v>
      </c>
      <c r="FJ323" s="23">
        <f t="shared" si="2020"/>
        <v>1700</v>
      </c>
      <c r="FK323" s="23">
        <f t="shared" si="2020"/>
        <v>1799.9999999999998</v>
      </c>
      <c r="FL323" s="23">
        <f t="shared" si="2020"/>
        <v>1900</v>
      </c>
      <c r="FM323" s="23">
        <f t="shared" si="2020"/>
        <v>2000</v>
      </c>
      <c r="FN323" s="23">
        <f t="shared" si="2020"/>
        <v>2000</v>
      </c>
      <c r="FO323" s="23">
        <f t="shared" si="2020"/>
        <v>2100</v>
      </c>
      <c r="FP323" s="23">
        <f t="shared" si="2020"/>
        <v>2199.9999999999995</v>
      </c>
      <c r="FQ323" s="23">
        <f t="shared" si="2020"/>
        <v>2300</v>
      </c>
      <c r="FR323" s="23">
        <f t="shared" si="2016"/>
        <v>2400</v>
      </c>
      <c r="FS323" s="23">
        <f t="shared" si="2016"/>
        <v>2500</v>
      </c>
      <c r="FT323" s="23">
        <f t="shared" si="2016"/>
        <v>2600</v>
      </c>
      <c r="FU323" s="23">
        <f t="shared" si="2016"/>
        <v>2699.9999999999995</v>
      </c>
      <c r="FV323" s="23">
        <f t="shared" si="2016"/>
        <v>2800</v>
      </c>
      <c r="FW323" s="23">
        <f t="shared" si="2016"/>
        <v>2900</v>
      </c>
      <c r="FX323" s="23">
        <f t="shared" si="2017"/>
        <v>3000</v>
      </c>
      <c r="FY323" s="23">
        <f t="shared" si="2017"/>
        <v>3000</v>
      </c>
      <c r="FZ323" s="23">
        <f t="shared" si="2017"/>
        <v>3100</v>
      </c>
      <c r="GA323" s="23">
        <f t="shared" si="2017"/>
        <v>3199.9999999999995</v>
      </c>
      <c r="GB323" s="23">
        <f t="shared" si="2017"/>
        <v>3300</v>
      </c>
      <c r="GC323" s="23">
        <f t="shared" si="2017"/>
        <v>3400</v>
      </c>
      <c r="GD323" s="23">
        <f t="shared" si="2017"/>
        <v>3500</v>
      </c>
      <c r="GE323" s="23">
        <f t="shared" si="2017"/>
        <v>3600</v>
      </c>
      <c r="GF323" s="23">
        <f t="shared" si="2017"/>
        <v>3699.9999999999995</v>
      </c>
      <c r="GG323" s="23">
        <f t="shared" si="2017"/>
        <v>3800</v>
      </c>
      <c r="GH323" s="23">
        <f t="shared" si="2017"/>
        <v>3900</v>
      </c>
      <c r="GI323" s="23">
        <f t="shared" si="2017"/>
        <v>3999.9999999999995</v>
      </c>
      <c r="GK323" s="19">
        <v>22</v>
      </c>
      <c r="GL323" s="20">
        <f t="shared" si="2014"/>
        <v>1.7999999999999998</v>
      </c>
      <c r="GM323" s="23">
        <f t="shared" si="2015"/>
        <v>0</v>
      </c>
      <c r="GN323" s="23">
        <f t="shared" si="2015"/>
        <v>100</v>
      </c>
      <c r="GO323" s="23">
        <f t="shared" si="2015"/>
        <v>199.99999999999997</v>
      </c>
      <c r="GP323" s="23">
        <f t="shared" si="2015"/>
        <v>300.00000000000006</v>
      </c>
      <c r="GQ323" s="23">
        <f t="shared" si="2015"/>
        <v>400</v>
      </c>
      <c r="GR323" s="23">
        <f t="shared" si="2015"/>
        <v>500</v>
      </c>
      <c r="GS323" s="23">
        <f t="shared" si="2015"/>
        <v>600</v>
      </c>
      <c r="GT323" s="23">
        <f t="shared" si="2015"/>
        <v>700.00000000000011</v>
      </c>
      <c r="GU323" s="23">
        <f t="shared" si="2015"/>
        <v>800</v>
      </c>
      <c r="GV323" s="23">
        <f t="shared" si="2015"/>
        <v>900</v>
      </c>
      <c r="GW323" s="23">
        <f t="shared" ref="GW323:HL338" si="2021">GW$301*1000</f>
        <v>1000</v>
      </c>
      <c r="GX323" s="23">
        <f t="shared" si="2021"/>
        <v>1000</v>
      </c>
      <c r="GY323" s="23">
        <f t="shared" si="2021"/>
        <v>1099.9999999999998</v>
      </c>
      <c r="GZ323" s="23">
        <f t="shared" si="2021"/>
        <v>1200</v>
      </c>
      <c r="HA323" s="23">
        <f t="shared" si="2021"/>
        <v>1299.9999999999998</v>
      </c>
      <c r="HB323" s="23">
        <f t="shared" si="2021"/>
        <v>1400</v>
      </c>
      <c r="HC323" s="23">
        <f t="shared" si="2021"/>
        <v>1500</v>
      </c>
      <c r="HD323" s="23">
        <f t="shared" si="2021"/>
        <v>1599.9999999999998</v>
      </c>
      <c r="HE323" s="23">
        <f t="shared" si="2021"/>
        <v>1700</v>
      </c>
      <c r="HF323" s="23">
        <f t="shared" si="2021"/>
        <v>1799.9999999999998</v>
      </c>
      <c r="HG323" s="23">
        <f t="shared" si="2021"/>
        <v>1900</v>
      </c>
      <c r="HH323" s="23">
        <f t="shared" si="2021"/>
        <v>2000</v>
      </c>
      <c r="HI323" s="23">
        <f t="shared" si="2021"/>
        <v>2000</v>
      </c>
      <c r="HJ323" s="23">
        <f t="shared" si="2021"/>
        <v>2100</v>
      </c>
      <c r="HK323" s="23">
        <f t="shared" si="2021"/>
        <v>2199.9999999999995</v>
      </c>
      <c r="HL323" s="23">
        <f t="shared" si="2021"/>
        <v>2300</v>
      </c>
      <c r="HM323" s="23">
        <f t="shared" si="2018"/>
        <v>2400</v>
      </c>
      <c r="HN323" s="23">
        <f t="shared" si="2018"/>
        <v>2500</v>
      </c>
      <c r="HO323" s="23">
        <f t="shared" si="2018"/>
        <v>2600</v>
      </c>
      <c r="HP323" s="23">
        <f t="shared" si="2018"/>
        <v>2699.9999999999995</v>
      </c>
      <c r="HQ323" s="23">
        <f t="shared" si="2018"/>
        <v>2800</v>
      </c>
      <c r="HR323" s="23">
        <f t="shared" si="2018"/>
        <v>2900</v>
      </c>
      <c r="HS323" s="23">
        <f t="shared" si="2019"/>
        <v>3000</v>
      </c>
      <c r="HT323" s="23">
        <f t="shared" si="2019"/>
        <v>3000</v>
      </c>
      <c r="HU323" s="23">
        <f t="shared" si="2019"/>
        <v>3100</v>
      </c>
      <c r="HV323" s="23">
        <f t="shared" si="2019"/>
        <v>3199.9999999999995</v>
      </c>
      <c r="HW323" s="23">
        <f t="shared" si="2019"/>
        <v>3300</v>
      </c>
      <c r="HX323" s="23">
        <f t="shared" si="2019"/>
        <v>3400</v>
      </c>
      <c r="HY323" s="23">
        <f t="shared" si="2019"/>
        <v>3500</v>
      </c>
      <c r="HZ323" s="23">
        <f t="shared" si="2019"/>
        <v>3600</v>
      </c>
      <c r="IA323" s="23">
        <f t="shared" si="2019"/>
        <v>3699.9999999999995</v>
      </c>
      <c r="IB323" s="23">
        <f t="shared" si="2019"/>
        <v>3800</v>
      </c>
      <c r="IC323" s="23">
        <f t="shared" si="2019"/>
        <v>3900</v>
      </c>
      <c r="ID323" s="23">
        <f t="shared" si="2019"/>
        <v>4000</v>
      </c>
    </row>
    <row r="324" spans="1:238" x14ac:dyDescent="0.25">
      <c r="L324" s="3"/>
      <c r="EP324" s="19">
        <v>23</v>
      </c>
      <c r="EQ324" s="20">
        <f t="shared" si="2012"/>
        <v>1.9</v>
      </c>
      <c r="ER324" s="23">
        <f t="shared" ref="ER324:FG339" si="2022">ER$301*1000</f>
        <v>0</v>
      </c>
      <c r="ES324" s="23">
        <f t="shared" si="2022"/>
        <v>100</v>
      </c>
      <c r="ET324" s="23">
        <f t="shared" si="2022"/>
        <v>199.99999999999997</v>
      </c>
      <c r="EU324" s="23">
        <f t="shared" si="2022"/>
        <v>300.00000000000006</v>
      </c>
      <c r="EV324" s="23">
        <f t="shared" si="2022"/>
        <v>400</v>
      </c>
      <c r="EW324" s="23">
        <f t="shared" si="2022"/>
        <v>500</v>
      </c>
      <c r="EX324" s="23">
        <f t="shared" si="2022"/>
        <v>600</v>
      </c>
      <c r="EY324" s="23">
        <f t="shared" si="2022"/>
        <v>700.00000000000011</v>
      </c>
      <c r="EZ324" s="23">
        <f t="shared" si="2022"/>
        <v>800</v>
      </c>
      <c r="FA324" s="23">
        <f t="shared" si="2022"/>
        <v>900</v>
      </c>
      <c r="FB324" s="23">
        <f t="shared" si="2022"/>
        <v>1000</v>
      </c>
      <c r="FC324" s="23">
        <f t="shared" si="2022"/>
        <v>1000</v>
      </c>
      <c r="FD324" s="23">
        <f t="shared" si="2022"/>
        <v>1099.9999999999998</v>
      </c>
      <c r="FE324" s="23">
        <f t="shared" si="2022"/>
        <v>1200</v>
      </c>
      <c r="FF324" s="23">
        <f t="shared" si="2022"/>
        <v>1299.9999999999998</v>
      </c>
      <c r="FG324" s="23">
        <f t="shared" si="2022"/>
        <v>1400</v>
      </c>
      <c r="FH324" s="23">
        <f t="shared" si="2020"/>
        <v>1500</v>
      </c>
      <c r="FI324" s="23">
        <f t="shared" si="2020"/>
        <v>1599.9999999999998</v>
      </c>
      <c r="FJ324" s="23">
        <f t="shared" si="2020"/>
        <v>1700</v>
      </c>
      <c r="FK324" s="23">
        <f t="shared" si="2020"/>
        <v>1799.9999999999998</v>
      </c>
      <c r="FL324" s="23">
        <f t="shared" si="2020"/>
        <v>1900</v>
      </c>
      <c r="FM324" s="23">
        <f t="shared" si="2020"/>
        <v>2000</v>
      </c>
      <c r="FN324" s="23">
        <f t="shared" si="2020"/>
        <v>2000</v>
      </c>
      <c r="FO324" s="23">
        <f t="shared" si="2020"/>
        <v>2100</v>
      </c>
      <c r="FP324" s="23">
        <f t="shared" si="2020"/>
        <v>2199.9999999999995</v>
      </c>
      <c r="FQ324" s="23">
        <f t="shared" si="2020"/>
        <v>2300</v>
      </c>
      <c r="FR324" s="23">
        <f t="shared" si="2016"/>
        <v>2400</v>
      </c>
      <c r="FS324" s="23">
        <f t="shared" si="2016"/>
        <v>2500</v>
      </c>
      <c r="FT324" s="23">
        <f t="shared" si="2016"/>
        <v>2600</v>
      </c>
      <c r="FU324" s="23">
        <f t="shared" si="2016"/>
        <v>2699.9999999999995</v>
      </c>
      <c r="FV324" s="23">
        <f t="shared" si="2016"/>
        <v>2800</v>
      </c>
      <c r="FW324" s="23">
        <f t="shared" si="2016"/>
        <v>2900</v>
      </c>
      <c r="FX324" s="23">
        <f t="shared" si="2017"/>
        <v>3000</v>
      </c>
      <c r="FY324" s="23">
        <f t="shared" si="2017"/>
        <v>3000</v>
      </c>
      <c r="FZ324" s="23">
        <f t="shared" si="2017"/>
        <v>3100</v>
      </c>
      <c r="GA324" s="23">
        <f t="shared" si="2017"/>
        <v>3199.9999999999995</v>
      </c>
      <c r="GB324" s="23">
        <f t="shared" si="2017"/>
        <v>3300</v>
      </c>
      <c r="GC324" s="23">
        <f t="shared" si="2017"/>
        <v>3400</v>
      </c>
      <c r="GD324" s="23">
        <f t="shared" si="2017"/>
        <v>3500</v>
      </c>
      <c r="GE324" s="23">
        <f t="shared" si="2017"/>
        <v>3600</v>
      </c>
      <c r="GF324" s="23">
        <f t="shared" si="2017"/>
        <v>3699.9999999999995</v>
      </c>
      <c r="GG324" s="23">
        <f t="shared" si="2017"/>
        <v>3800</v>
      </c>
      <c r="GH324" s="23">
        <f t="shared" si="2017"/>
        <v>3900</v>
      </c>
      <c r="GI324" s="23">
        <f t="shared" si="2017"/>
        <v>3999.9999999999995</v>
      </c>
      <c r="GK324" s="19">
        <v>23</v>
      </c>
      <c r="GL324" s="20">
        <f t="shared" si="2014"/>
        <v>1.9</v>
      </c>
      <c r="GM324" s="23">
        <f t="shared" ref="GM324:HB339" si="2023">GM$301*1000</f>
        <v>0</v>
      </c>
      <c r="GN324" s="23">
        <f t="shared" si="2023"/>
        <v>100</v>
      </c>
      <c r="GO324" s="23">
        <f t="shared" si="2023"/>
        <v>199.99999999999997</v>
      </c>
      <c r="GP324" s="23">
        <f t="shared" si="2023"/>
        <v>300.00000000000006</v>
      </c>
      <c r="GQ324" s="23">
        <f t="shared" si="2023"/>
        <v>400</v>
      </c>
      <c r="GR324" s="23">
        <f t="shared" si="2023"/>
        <v>500</v>
      </c>
      <c r="GS324" s="23">
        <f t="shared" si="2023"/>
        <v>600</v>
      </c>
      <c r="GT324" s="23">
        <f t="shared" si="2023"/>
        <v>700.00000000000011</v>
      </c>
      <c r="GU324" s="23">
        <f t="shared" si="2023"/>
        <v>800</v>
      </c>
      <c r="GV324" s="23">
        <f t="shared" si="2023"/>
        <v>900</v>
      </c>
      <c r="GW324" s="23">
        <f t="shared" si="2023"/>
        <v>1000</v>
      </c>
      <c r="GX324" s="23">
        <f t="shared" si="2023"/>
        <v>1000</v>
      </c>
      <c r="GY324" s="23">
        <f t="shared" si="2023"/>
        <v>1099.9999999999998</v>
      </c>
      <c r="GZ324" s="23">
        <f t="shared" si="2023"/>
        <v>1200</v>
      </c>
      <c r="HA324" s="23">
        <f t="shared" si="2023"/>
        <v>1299.9999999999998</v>
      </c>
      <c r="HB324" s="23">
        <f t="shared" si="2023"/>
        <v>1400</v>
      </c>
      <c r="HC324" s="23">
        <f t="shared" si="2021"/>
        <v>1500</v>
      </c>
      <c r="HD324" s="23">
        <f t="shared" si="2021"/>
        <v>1599.9999999999998</v>
      </c>
      <c r="HE324" s="23">
        <f t="shared" si="2021"/>
        <v>1700</v>
      </c>
      <c r="HF324" s="23">
        <f t="shared" si="2021"/>
        <v>1799.9999999999998</v>
      </c>
      <c r="HG324" s="23">
        <f t="shared" si="2021"/>
        <v>1900</v>
      </c>
      <c r="HH324" s="23">
        <f t="shared" si="2021"/>
        <v>2000</v>
      </c>
      <c r="HI324" s="23">
        <f t="shared" si="2021"/>
        <v>2000</v>
      </c>
      <c r="HJ324" s="23">
        <f t="shared" si="2021"/>
        <v>2100</v>
      </c>
      <c r="HK324" s="23">
        <f t="shared" si="2021"/>
        <v>2199.9999999999995</v>
      </c>
      <c r="HL324" s="23">
        <f t="shared" si="2021"/>
        <v>2300</v>
      </c>
      <c r="HM324" s="23">
        <f t="shared" si="2018"/>
        <v>2400</v>
      </c>
      <c r="HN324" s="23">
        <f t="shared" si="2018"/>
        <v>2500</v>
      </c>
      <c r="HO324" s="23">
        <f t="shared" si="2018"/>
        <v>2600</v>
      </c>
      <c r="HP324" s="23">
        <f t="shared" si="2018"/>
        <v>2699.9999999999995</v>
      </c>
      <c r="HQ324" s="23">
        <f t="shared" si="2018"/>
        <v>2800</v>
      </c>
      <c r="HR324" s="23">
        <f t="shared" si="2018"/>
        <v>2900</v>
      </c>
      <c r="HS324" s="23">
        <f t="shared" si="2019"/>
        <v>3000</v>
      </c>
      <c r="HT324" s="23">
        <f t="shared" si="2019"/>
        <v>3000</v>
      </c>
      <c r="HU324" s="23">
        <f t="shared" si="2019"/>
        <v>3100</v>
      </c>
      <c r="HV324" s="23">
        <f t="shared" si="2019"/>
        <v>3199.9999999999995</v>
      </c>
      <c r="HW324" s="23">
        <f t="shared" si="2019"/>
        <v>3300</v>
      </c>
      <c r="HX324" s="23">
        <f t="shared" si="2019"/>
        <v>3400</v>
      </c>
      <c r="HY324" s="23">
        <f t="shared" si="2019"/>
        <v>3500</v>
      </c>
      <c r="HZ324" s="23">
        <f t="shared" si="2019"/>
        <v>3600</v>
      </c>
      <c r="IA324" s="23">
        <f t="shared" si="2019"/>
        <v>3699.9999999999995</v>
      </c>
      <c r="IB324" s="23">
        <f t="shared" si="2019"/>
        <v>3800</v>
      </c>
      <c r="IC324" s="23">
        <f t="shared" si="2019"/>
        <v>3900</v>
      </c>
      <c r="ID324" s="23">
        <f t="shared" si="2019"/>
        <v>4000</v>
      </c>
    </row>
    <row r="325" spans="1:238" x14ac:dyDescent="0.25">
      <c r="L325" s="3"/>
      <c r="EP325" s="19">
        <v>24</v>
      </c>
      <c r="EQ325" s="20">
        <f t="shared" si="2012"/>
        <v>2</v>
      </c>
      <c r="ER325" s="23">
        <f t="shared" si="2022"/>
        <v>0</v>
      </c>
      <c r="ES325" s="23">
        <f t="shared" si="2022"/>
        <v>100</v>
      </c>
      <c r="ET325" s="23">
        <f t="shared" si="2022"/>
        <v>199.99999999999997</v>
      </c>
      <c r="EU325" s="23">
        <f t="shared" si="2022"/>
        <v>300.00000000000006</v>
      </c>
      <c r="EV325" s="23">
        <f t="shared" si="2022"/>
        <v>400</v>
      </c>
      <c r="EW325" s="23">
        <f t="shared" si="2022"/>
        <v>500</v>
      </c>
      <c r="EX325" s="23">
        <f t="shared" si="2022"/>
        <v>600</v>
      </c>
      <c r="EY325" s="23">
        <f t="shared" si="2022"/>
        <v>700.00000000000011</v>
      </c>
      <c r="EZ325" s="23">
        <f t="shared" si="2022"/>
        <v>800</v>
      </c>
      <c r="FA325" s="23">
        <f t="shared" si="2022"/>
        <v>900</v>
      </c>
      <c r="FB325" s="23">
        <f t="shared" si="2022"/>
        <v>1000</v>
      </c>
      <c r="FC325" s="23">
        <f t="shared" si="2022"/>
        <v>1000</v>
      </c>
      <c r="FD325" s="23">
        <f t="shared" si="2022"/>
        <v>1099.9999999999998</v>
      </c>
      <c r="FE325" s="23">
        <f t="shared" si="2022"/>
        <v>1200</v>
      </c>
      <c r="FF325" s="23">
        <f t="shared" si="2022"/>
        <v>1299.9999999999998</v>
      </c>
      <c r="FG325" s="23">
        <f t="shared" si="2022"/>
        <v>1400</v>
      </c>
      <c r="FH325" s="23">
        <f t="shared" si="2020"/>
        <v>1500</v>
      </c>
      <c r="FI325" s="23">
        <f t="shared" si="2020"/>
        <v>1599.9999999999998</v>
      </c>
      <c r="FJ325" s="23">
        <f t="shared" si="2020"/>
        <v>1700</v>
      </c>
      <c r="FK325" s="23">
        <f t="shared" si="2020"/>
        <v>1799.9999999999998</v>
      </c>
      <c r="FL325" s="23">
        <f t="shared" si="2020"/>
        <v>1900</v>
      </c>
      <c r="FM325" s="23">
        <f t="shared" si="2020"/>
        <v>2000</v>
      </c>
      <c r="FN325" s="23">
        <f t="shared" si="2020"/>
        <v>2000</v>
      </c>
      <c r="FO325" s="23">
        <f t="shared" si="2020"/>
        <v>2100</v>
      </c>
      <c r="FP325" s="23">
        <f t="shared" si="2020"/>
        <v>2199.9999999999995</v>
      </c>
      <c r="FQ325" s="23">
        <f t="shared" si="2020"/>
        <v>2300</v>
      </c>
      <c r="FR325" s="23">
        <f t="shared" si="2016"/>
        <v>2400</v>
      </c>
      <c r="FS325" s="23">
        <f t="shared" si="2016"/>
        <v>2500</v>
      </c>
      <c r="FT325" s="23">
        <f t="shared" si="2016"/>
        <v>2600</v>
      </c>
      <c r="FU325" s="23">
        <f t="shared" ref="FU325:GI325" si="2024">FU$301*1000</f>
        <v>2699.9999999999995</v>
      </c>
      <c r="FV325" s="23">
        <f t="shared" si="2024"/>
        <v>2800</v>
      </c>
      <c r="FW325" s="23">
        <f t="shared" si="2024"/>
        <v>2900</v>
      </c>
      <c r="FX325" s="23">
        <f t="shared" si="2024"/>
        <v>3000</v>
      </c>
      <c r="FY325" s="23">
        <f t="shared" si="2024"/>
        <v>3000</v>
      </c>
      <c r="FZ325" s="23">
        <f t="shared" si="2024"/>
        <v>3100</v>
      </c>
      <c r="GA325" s="23">
        <f t="shared" si="2024"/>
        <v>3199.9999999999995</v>
      </c>
      <c r="GB325" s="23">
        <f t="shared" si="2024"/>
        <v>3300</v>
      </c>
      <c r="GC325" s="23">
        <f t="shared" si="2024"/>
        <v>3400</v>
      </c>
      <c r="GD325" s="23">
        <f t="shared" si="2024"/>
        <v>3500</v>
      </c>
      <c r="GE325" s="23">
        <f t="shared" si="2024"/>
        <v>3600</v>
      </c>
      <c r="GF325" s="23">
        <f t="shared" si="2024"/>
        <v>3699.9999999999995</v>
      </c>
      <c r="GG325" s="23">
        <f t="shared" si="2024"/>
        <v>3800</v>
      </c>
      <c r="GH325" s="23">
        <f t="shared" si="2024"/>
        <v>3900</v>
      </c>
      <c r="GI325" s="23">
        <f t="shared" si="2024"/>
        <v>3999.9999999999995</v>
      </c>
      <c r="GK325" s="19">
        <v>24</v>
      </c>
      <c r="GL325" s="20">
        <f t="shared" si="2014"/>
        <v>2</v>
      </c>
      <c r="GM325" s="23">
        <f t="shared" si="2023"/>
        <v>0</v>
      </c>
      <c r="GN325" s="23">
        <f t="shared" si="2023"/>
        <v>100</v>
      </c>
      <c r="GO325" s="23">
        <f t="shared" si="2023"/>
        <v>199.99999999999997</v>
      </c>
      <c r="GP325" s="23">
        <f t="shared" si="2023"/>
        <v>300.00000000000006</v>
      </c>
      <c r="GQ325" s="23">
        <f t="shared" si="2023"/>
        <v>400</v>
      </c>
      <c r="GR325" s="23">
        <f t="shared" si="2023"/>
        <v>500</v>
      </c>
      <c r="GS325" s="23">
        <f t="shared" si="2023"/>
        <v>600</v>
      </c>
      <c r="GT325" s="23">
        <f t="shared" si="2023"/>
        <v>700.00000000000011</v>
      </c>
      <c r="GU325" s="23">
        <f t="shared" si="2023"/>
        <v>800</v>
      </c>
      <c r="GV325" s="23">
        <f t="shared" si="2023"/>
        <v>900</v>
      </c>
      <c r="GW325" s="23">
        <f t="shared" si="2023"/>
        <v>1000</v>
      </c>
      <c r="GX325" s="23">
        <f t="shared" si="2023"/>
        <v>1000</v>
      </c>
      <c r="GY325" s="23">
        <f t="shared" si="2023"/>
        <v>1099.9999999999998</v>
      </c>
      <c r="GZ325" s="23">
        <f t="shared" si="2023"/>
        <v>1200</v>
      </c>
      <c r="HA325" s="23">
        <f t="shared" si="2023"/>
        <v>1299.9999999999998</v>
      </c>
      <c r="HB325" s="23">
        <f t="shared" si="2023"/>
        <v>1400</v>
      </c>
      <c r="HC325" s="23">
        <f t="shared" si="2021"/>
        <v>1500</v>
      </c>
      <c r="HD325" s="23">
        <f t="shared" si="2021"/>
        <v>1599.9999999999998</v>
      </c>
      <c r="HE325" s="23">
        <f t="shared" si="2021"/>
        <v>1700</v>
      </c>
      <c r="HF325" s="23">
        <f t="shared" si="2021"/>
        <v>1799.9999999999998</v>
      </c>
      <c r="HG325" s="23">
        <f t="shared" si="2021"/>
        <v>1900</v>
      </c>
      <c r="HH325" s="23">
        <f t="shared" si="2021"/>
        <v>2000</v>
      </c>
      <c r="HI325" s="23">
        <f t="shared" si="2021"/>
        <v>2000</v>
      </c>
      <c r="HJ325" s="23">
        <f t="shared" si="2021"/>
        <v>2100</v>
      </c>
      <c r="HK325" s="23">
        <f t="shared" si="2021"/>
        <v>2199.9999999999995</v>
      </c>
      <c r="HL325" s="23">
        <f t="shared" si="2021"/>
        <v>2300</v>
      </c>
      <c r="HM325" s="23">
        <f t="shared" si="2018"/>
        <v>2400</v>
      </c>
      <c r="HN325" s="23">
        <f t="shared" si="2018"/>
        <v>2500</v>
      </c>
      <c r="HO325" s="23">
        <f t="shared" si="2018"/>
        <v>2600</v>
      </c>
      <c r="HP325" s="23">
        <f t="shared" ref="HP325:ID325" si="2025">HP$301*1000</f>
        <v>2699.9999999999995</v>
      </c>
      <c r="HQ325" s="23">
        <f t="shared" si="2025"/>
        <v>2800</v>
      </c>
      <c r="HR325" s="23">
        <f t="shared" si="2025"/>
        <v>2900</v>
      </c>
      <c r="HS325" s="23">
        <f t="shared" si="2025"/>
        <v>3000</v>
      </c>
      <c r="HT325" s="23">
        <f t="shared" si="2025"/>
        <v>3000</v>
      </c>
      <c r="HU325" s="23">
        <f t="shared" si="2025"/>
        <v>3100</v>
      </c>
      <c r="HV325" s="23">
        <f t="shared" si="2025"/>
        <v>3199.9999999999995</v>
      </c>
      <c r="HW325" s="23">
        <f t="shared" si="2025"/>
        <v>3300</v>
      </c>
      <c r="HX325" s="23">
        <f t="shared" si="2025"/>
        <v>3400</v>
      </c>
      <c r="HY325" s="23">
        <f t="shared" si="2025"/>
        <v>3500</v>
      </c>
      <c r="HZ325" s="23">
        <f t="shared" si="2025"/>
        <v>3600</v>
      </c>
      <c r="IA325" s="23">
        <f t="shared" si="2025"/>
        <v>3699.9999999999995</v>
      </c>
      <c r="IB325" s="23">
        <f t="shared" si="2025"/>
        <v>3800</v>
      </c>
      <c r="IC325" s="23">
        <f t="shared" si="2025"/>
        <v>3900</v>
      </c>
      <c r="ID325" s="23">
        <f t="shared" si="2025"/>
        <v>4000</v>
      </c>
    </row>
    <row r="326" spans="1:238" x14ac:dyDescent="0.25">
      <c r="L326" s="3"/>
      <c r="EP326" s="19">
        <v>25</v>
      </c>
      <c r="EQ326" s="20">
        <f t="shared" si="2012"/>
        <v>2</v>
      </c>
      <c r="ER326" s="23">
        <f t="shared" si="2022"/>
        <v>0</v>
      </c>
      <c r="ES326" s="23">
        <f t="shared" si="2022"/>
        <v>100</v>
      </c>
      <c r="ET326" s="23">
        <f t="shared" si="2022"/>
        <v>199.99999999999997</v>
      </c>
      <c r="EU326" s="23">
        <f t="shared" si="2022"/>
        <v>300.00000000000006</v>
      </c>
      <c r="EV326" s="23">
        <f t="shared" si="2022"/>
        <v>400</v>
      </c>
      <c r="EW326" s="23">
        <f t="shared" si="2022"/>
        <v>500</v>
      </c>
      <c r="EX326" s="23">
        <f t="shared" si="2022"/>
        <v>600</v>
      </c>
      <c r="EY326" s="23">
        <f t="shared" si="2022"/>
        <v>700.00000000000011</v>
      </c>
      <c r="EZ326" s="23">
        <f t="shared" si="2022"/>
        <v>800</v>
      </c>
      <c r="FA326" s="23">
        <f t="shared" si="2022"/>
        <v>900</v>
      </c>
      <c r="FB326" s="23">
        <f t="shared" si="2022"/>
        <v>1000</v>
      </c>
      <c r="FC326" s="23">
        <f t="shared" si="2022"/>
        <v>1000</v>
      </c>
      <c r="FD326" s="23">
        <f t="shared" si="2022"/>
        <v>1099.9999999999998</v>
      </c>
      <c r="FE326" s="23">
        <f t="shared" si="2022"/>
        <v>1200</v>
      </c>
      <c r="FF326" s="23">
        <f t="shared" si="2022"/>
        <v>1299.9999999999998</v>
      </c>
      <c r="FG326" s="23">
        <f t="shared" si="2022"/>
        <v>1400</v>
      </c>
      <c r="FH326" s="23">
        <f t="shared" si="2020"/>
        <v>1500</v>
      </c>
      <c r="FI326" s="23">
        <f t="shared" si="2020"/>
        <v>1599.9999999999998</v>
      </c>
      <c r="FJ326" s="23">
        <f t="shared" si="2020"/>
        <v>1700</v>
      </c>
      <c r="FK326" s="23">
        <f t="shared" si="2020"/>
        <v>1799.9999999999998</v>
      </c>
      <c r="FL326" s="23">
        <f t="shared" si="2020"/>
        <v>1900</v>
      </c>
      <c r="FM326" s="23">
        <f t="shared" si="2020"/>
        <v>2000</v>
      </c>
      <c r="FN326" s="23">
        <f t="shared" si="2020"/>
        <v>2000</v>
      </c>
      <c r="FO326" s="23">
        <f t="shared" si="2020"/>
        <v>2100</v>
      </c>
      <c r="FP326" s="23">
        <f t="shared" si="2020"/>
        <v>2199.9999999999995</v>
      </c>
      <c r="FQ326" s="23">
        <f t="shared" si="2020"/>
        <v>2300</v>
      </c>
      <c r="FR326" s="23">
        <f t="shared" ref="FR326:GG343" si="2026">FR$301*1000</f>
        <v>2400</v>
      </c>
      <c r="FS326" s="23">
        <f t="shared" si="2026"/>
        <v>2500</v>
      </c>
      <c r="FT326" s="23">
        <f t="shared" si="2026"/>
        <v>2600</v>
      </c>
      <c r="FU326" s="23">
        <f t="shared" si="2026"/>
        <v>2699.9999999999995</v>
      </c>
      <c r="FV326" s="23">
        <f t="shared" si="2026"/>
        <v>2800</v>
      </c>
      <c r="FW326" s="23">
        <f t="shared" si="2026"/>
        <v>2900</v>
      </c>
      <c r="FX326" s="23">
        <f t="shared" si="2026"/>
        <v>3000</v>
      </c>
      <c r="FY326" s="23">
        <f t="shared" si="2026"/>
        <v>3000</v>
      </c>
      <c r="FZ326" s="23">
        <f t="shared" si="2026"/>
        <v>3100</v>
      </c>
      <c r="GA326" s="23">
        <f t="shared" si="2026"/>
        <v>3199.9999999999995</v>
      </c>
      <c r="GB326" s="23">
        <f t="shared" si="2026"/>
        <v>3300</v>
      </c>
      <c r="GC326" s="23">
        <f t="shared" si="2026"/>
        <v>3400</v>
      </c>
      <c r="GD326" s="23">
        <f t="shared" si="2026"/>
        <v>3500</v>
      </c>
      <c r="GE326" s="23">
        <f t="shared" si="2026"/>
        <v>3600</v>
      </c>
      <c r="GF326" s="23">
        <f t="shared" si="2026"/>
        <v>3699.9999999999995</v>
      </c>
      <c r="GG326" s="23">
        <f t="shared" si="2026"/>
        <v>3800</v>
      </c>
      <c r="GH326" s="23">
        <f t="shared" ref="GH326:GI342" si="2027">GH$301*1000</f>
        <v>3900</v>
      </c>
      <c r="GI326" s="23">
        <f t="shared" si="2027"/>
        <v>3999.9999999999995</v>
      </c>
      <c r="GK326" s="19">
        <v>25</v>
      </c>
      <c r="GL326" s="20">
        <f t="shared" si="2014"/>
        <v>2</v>
      </c>
      <c r="GM326" s="23">
        <f t="shared" si="2023"/>
        <v>0</v>
      </c>
      <c r="GN326" s="23">
        <f t="shared" si="2023"/>
        <v>100</v>
      </c>
      <c r="GO326" s="23">
        <f t="shared" si="2023"/>
        <v>199.99999999999997</v>
      </c>
      <c r="GP326" s="23">
        <f t="shared" si="2023"/>
        <v>300.00000000000006</v>
      </c>
      <c r="GQ326" s="23">
        <f t="shared" si="2023"/>
        <v>400</v>
      </c>
      <c r="GR326" s="23">
        <f t="shared" si="2023"/>
        <v>500</v>
      </c>
      <c r="GS326" s="23">
        <f t="shared" si="2023"/>
        <v>600</v>
      </c>
      <c r="GT326" s="23">
        <f t="shared" si="2023"/>
        <v>700.00000000000011</v>
      </c>
      <c r="GU326" s="23">
        <f t="shared" si="2023"/>
        <v>800</v>
      </c>
      <c r="GV326" s="23">
        <f t="shared" si="2023"/>
        <v>900</v>
      </c>
      <c r="GW326" s="23">
        <f t="shared" si="2023"/>
        <v>1000</v>
      </c>
      <c r="GX326" s="23">
        <f t="shared" si="2023"/>
        <v>1000</v>
      </c>
      <c r="GY326" s="23">
        <f t="shared" si="2023"/>
        <v>1099.9999999999998</v>
      </c>
      <c r="GZ326" s="23">
        <f t="shared" si="2023"/>
        <v>1200</v>
      </c>
      <c r="HA326" s="23">
        <f t="shared" si="2023"/>
        <v>1299.9999999999998</v>
      </c>
      <c r="HB326" s="23">
        <f t="shared" si="2023"/>
        <v>1400</v>
      </c>
      <c r="HC326" s="23">
        <f t="shared" si="2021"/>
        <v>1500</v>
      </c>
      <c r="HD326" s="23">
        <f t="shared" si="2021"/>
        <v>1599.9999999999998</v>
      </c>
      <c r="HE326" s="23">
        <f t="shared" si="2021"/>
        <v>1700</v>
      </c>
      <c r="HF326" s="23">
        <f t="shared" si="2021"/>
        <v>1799.9999999999998</v>
      </c>
      <c r="HG326" s="23">
        <f t="shared" si="2021"/>
        <v>1900</v>
      </c>
      <c r="HH326" s="23">
        <f t="shared" si="2021"/>
        <v>2000</v>
      </c>
      <c r="HI326" s="23">
        <f t="shared" si="2021"/>
        <v>2000</v>
      </c>
      <c r="HJ326" s="23">
        <f t="shared" si="2021"/>
        <v>2100</v>
      </c>
      <c r="HK326" s="23">
        <f t="shared" si="2021"/>
        <v>2199.9999999999995</v>
      </c>
      <c r="HL326" s="23">
        <f t="shared" si="2021"/>
        <v>2300</v>
      </c>
      <c r="HM326" s="23">
        <f t="shared" ref="HM326:IB343" si="2028">HM$301*1000</f>
        <v>2400</v>
      </c>
      <c r="HN326" s="23">
        <f t="shared" si="2028"/>
        <v>2500</v>
      </c>
      <c r="HO326" s="23">
        <f t="shared" si="2028"/>
        <v>2600</v>
      </c>
      <c r="HP326" s="23">
        <f t="shared" si="2028"/>
        <v>2699.9999999999995</v>
      </c>
      <c r="HQ326" s="23">
        <f t="shared" si="2028"/>
        <v>2800</v>
      </c>
      <c r="HR326" s="23">
        <f t="shared" si="2028"/>
        <v>2900</v>
      </c>
      <c r="HS326" s="23">
        <f t="shared" si="2028"/>
        <v>3000</v>
      </c>
      <c r="HT326" s="23">
        <f t="shared" si="2028"/>
        <v>3000</v>
      </c>
      <c r="HU326" s="23">
        <f t="shared" si="2028"/>
        <v>3100</v>
      </c>
      <c r="HV326" s="23">
        <f t="shared" si="2028"/>
        <v>3199.9999999999995</v>
      </c>
      <c r="HW326" s="23">
        <f t="shared" si="2028"/>
        <v>3300</v>
      </c>
      <c r="HX326" s="23">
        <f t="shared" si="2028"/>
        <v>3400</v>
      </c>
      <c r="HY326" s="23">
        <f t="shared" si="2028"/>
        <v>3500</v>
      </c>
      <c r="HZ326" s="23">
        <f t="shared" si="2028"/>
        <v>3600</v>
      </c>
      <c r="IA326" s="23">
        <f t="shared" si="2028"/>
        <v>3699.9999999999995</v>
      </c>
      <c r="IB326" s="23">
        <f t="shared" si="2028"/>
        <v>3800</v>
      </c>
      <c r="IC326" s="23">
        <f t="shared" ref="IC326:ID342" si="2029">IC$301*1000</f>
        <v>3900</v>
      </c>
      <c r="ID326" s="23">
        <f t="shared" si="2029"/>
        <v>4000</v>
      </c>
    </row>
    <row r="327" spans="1:238" x14ac:dyDescent="0.25">
      <c r="L327" s="3"/>
      <c r="EP327" s="19">
        <v>26</v>
      </c>
      <c r="EQ327" s="20">
        <f t="shared" si="2012"/>
        <v>2.1</v>
      </c>
      <c r="ER327" s="23">
        <f t="shared" si="2022"/>
        <v>0</v>
      </c>
      <c r="ES327" s="23">
        <f t="shared" si="2022"/>
        <v>100</v>
      </c>
      <c r="ET327" s="23">
        <f t="shared" si="2022"/>
        <v>199.99999999999997</v>
      </c>
      <c r="EU327" s="23">
        <f t="shared" si="2022"/>
        <v>300.00000000000006</v>
      </c>
      <c r="EV327" s="23">
        <f t="shared" si="2022"/>
        <v>400</v>
      </c>
      <c r="EW327" s="23">
        <f t="shared" si="2022"/>
        <v>500</v>
      </c>
      <c r="EX327" s="23">
        <f t="shared" si="2022"/>
        <v>600</v>
      </c>
      <c r="EY327" s="23">
        <f t="shared" si="2022"/>
        <v>700.00000000000011</v>
      </c>
      <c r="EZ327" s="23">
        <f t="shared" si="2022"/>
        <v>800</v>
      </c>
      <c r="FA327" s="23">
        <f t="shared" si="2022"/>
        <v>900</v>
      </c>
      <c r="FB327" s="23">
        <f t="shared" si="2022"/>
        <v>1000</v>
      </c>
      <c r="FC327" s="23">
        <f t="shared" si="2022"/>
        <v>1000</v>
      </c>
      <c r="FD327" s="23">
        <f t="shared" si="2022"/>
        <v>1099.9999999999998</v>
      </c>
      <c r="FE327" s="23">
        <f t="shared" si="2022"/>
        <v>1200</v>
      </c>
      <c r="FF327" s="23">
        <f t="shared" si="2022"/>
        <v>1299.9999999999998</v>
      </c>
      <c r="FG327" s="23">
        <f t="shared" si="2022"/>
        <v>1400</v>
      </c>
      <c r="FH327" s="23">
        <f t="shared" si="2020"/>
        <v>1500</v>
      </c>
      <c r="FI327" s="23">
        <f t="shared" si="2020"/>
        <v>1599.9999999999998</v>
      </c>
      <c r="FJ327" s="23">
        <f t="shared" si="2020"/>
        <v>1700</v>
      </c>
      <c r="FK327" s="23">
        <f t="shared" si="2020"/>
        <v>1799.9999999999998</v>
      </c>
      <c r="FL327" s="23">
        <f t="shared" si="2020"/>
        <v>1900</v>
      </c>
      <c r="FM327" s="23">
        <f t="shared" si="2020"/>
        <v>2000</v>
      </c>
      <c r="FN327" s="23">
        <f t="shared" si="2020"/>
        <v>2000</v>
      </c>
      <c r="FO327" s="23">
        <f t="shared" si="2020"/>
        <v>2100</v>
      </c>
      <c r="FP327" s="23">
        <f t="shared" si="2020"/>
        <v>2199.9999999999995</v>
      </c>
      <c r="FQ327" s="23">
        <f t="shared" si="2020"/>
        <v>2300</v>
      </c>
      <c r="FR327" s="23">
        <f t="shared" si="2026"/>
        <v>2400</v>
      </c>
      <c r="FS327" s="23">
        <f t="shared" si="2026"/>
        <v>2500</v>
      </c>
      <c r="FT327" s="23">
        <f t="shared" si="2026"/>
        <v>2600</v>
      </c>
      <c r="FU327" s="23">
        <f t="shared" si="2026"/>
        <v>2699.9999999999995</v>
      </c>
      <c r="FV327" s="23">
        <f t="shared" si="2026"/>
        <v>2800</v>
      </c>
      <c r="FW327" s="23">
        <f t="shared" si="2026"/>
        <v>2900</v>
      </c>
      <c r="FX327" s="23">
        <f t="shared" si="2026"/>
        <v>3000</v>
      </c>
      <c r="FY327" s="23">
        <f t="shared" si="2026"/>
        <v>3000</v>
      </c>
      <c r="FZ327" s="23">
        <f t="shared" si="2026"/>
        <v>3100</v>
      </c>
      <c r="GA327" s="23">
        <f t="shared" si="2026"/>
        <v>3199.9999999999995</v>
      </c>
      <c r="GB327" s="23">
        <f t="shared" si="2026"/>
        <v>3300</v>
      </c>
      <c r="GC327" s="23">
        <f t="shared" si="2026"/>
        <v>3400</v>
      </c>
      <c r="GD327" s="23">
        <f t="shared" si="2026"/>
        <v>3500</v>
      </c>
      <c r="GE327" s="23">
        <f t="shared" si="2026"/>
        <v>3600</v>
      </c>
      <c r="GF327" s="23">
        <f t="shared" si="2026"/>
        <v>3699.9999999999995</v>
      </c>
      <c r="GG327" s="23">
        <f t="shared" si="2026"/>
        <v>3800</v>
      </c>
      <c r="GH327" s="23">
        <f t="shared" si="2027"/>
        <v>3900</v>
      </c>
      <c r="GI327" s="23">
        <f t="shared" si="2027"/>
        <v>3999.9999999999995</v>
      </c>
      <c r="GK327" s="19">
        <v>26</v>
      </c>
      <c r="GL327" s="20">
        <f t="shared" si="2014"/>
        <v>2.1</v>
      </c>
      <c r="GM327" s="23">
        <f t="shared" si="2023"/>
        <v>0</v>
      </c>
      <c r="GN327" s="23">
        <f t="shared" si="2023"/>
        <v>100</v>
      </c>
      <c r="GO327" s="23">
        <f t="shared" si="2023"/>
        <v>199.99999999999997</v>
      </c>
      <c r="GP327" s="23">
        <f t="shared" si="2023"/>
        <v>300.00000000000006</v>
      </c>
      <c r="GQ327" s="23">
        <f t="shared" si="2023"/>
        <v>400</v>
      </c>
      <c r="GR327" s="23">
        <f t="shared" si="2023"/>
        <v>500</v>
      </c>
      <c r="GS327" s="23">
        <f t="shared" si="2023"/>
        <v>600</v>
      </c>
      <c r="GT327" s="23">
        <f t="shared" si="2023"/>
        <v>700.00000000000011</v>
      </c>
      <c r="GU327" s="23">
        <f t="shared" si="2023"/>
        <v>800</v>
      </c>
      <c r="GV327" s="23">
        <f t="shared" si="2023"/>
        <v>900</v>
      </c>
      <c r="GW327" s="23">
        <f t="shared" si="2023"/>
        <v>1000</v>
      </c>
      <c r="GX327" s="23">
        <f t="shared" si="2023"/>
        <v>1000</v>
      </c>
      <c r="GY327" s="23">
        <f t="shared" si="2023"/>
        <v>1099.9999999999998</v>
      </c>
      <c r="GZ327" s="23">
        <f t="shared" si="2023"/>
        <v>1200</v>
      </c>
      <c r="HA327" s="23">
        <f t="shared" si="2023"/>
        <v>1299.9999999999998</v>
      </c>
      <c r="HB327" s="23">
        <f t="shared" si="2023"/>
        <v>1400</v>
      </c>
      <c r="HC327" s="23">
        <f t="shared" si="2021"/>
        <v>1500</v>
      </c>
      <c r="HD327" s="23">
        <f t="shared" si="2021"/>
        <v>1599.9999999999998</v>
      </c>
      <c r="HE327" s="23">
        <f t="shared" si="2021"/>
        <v>1700</v>
      </c>
      <c r="HF327" s="23">
        <f t="shared" si="2021"/>
        <v>1799.9999999999998</v>
      </c>
      <c r="HG327" s="23">
        <f t="shared" si="2021"/>
        <v>1900</v>
      </c>
      <c r="HH327" s="23">
        <f t="shared" si="2021"/>
        <v>2000</v>
      </c>
      <c r="HI327" s="23">
        <f t="shared" si="2021"/>
        <v>2000</v>
      </c>
      <c r="HJ327" s="23">
        <f t="shared" si="2021"/>
        <v>2100</v>
      </c>
      <c r="HK327" s="23">
        <f t="shared" si="2021"/>
        <v>2199.9999999999995</v>
      </c>
      <c r="HL327" s="23">
        <f t="shared" si="2021"/>
        <v>2300</v>
      </c>
      <c r="HM327" s="23">
        <f t="shared" si="2028"/>
        <v>2400</v>
      </c>
      <c r="HN327" s="23">
        <f t="shared" si="2028"/>
        <v>2500</v>
      </c>
      <c r="HO327" s="23">
        <f t="shared" si="2028"/>
        <v>2600</v>
      </c>
      <c r="HP327" s="23">
        <f t="shared" si="2028"/>
        <v>2699.9999999999995</v>
      </c>
      <c r="HQ327" s="23">
        <f t="shared" si="2028"/>
        <v>2800</v>
      </c>
      <c r="HR327" s="23">
        <f t="shared" si="2028"/>
        <v>2900</v>
      </c>
      <c r="HS327" s="23">
        <f t="shared" si="2028"/>
        <v>3000</v>
      </c>
      <c r="HT327" s="23">
        <f t="shared" si="2028"/>
        <v>3000</v>
      </c>
      <c r="HU327" s="23">
        <f t="shared" si="2028"/>
        <v>3100</v>
      </c>
      <c r="HV327" s="23">
        <f t="shared" si="2028"/>
        <v>3199.9999999999995</v>
      </c>
      <c r="HW327" s="23">
        <f t="shared" si="2028"/>
        <v>3300</v>
      </c>
      <c r="HX327" s="23">
        <f t="shared" si="2028"/>
        <v>3400</v>
      </c>
      <c r="HY327" s="23">
        <f t="shared" si="2028"/>
        <v>3500</v>
      </c>
      <c r="HZ327" s="23">
        <f t="shared" si="2028"/>
        <v>3600</v>
      </c>
      <c r="IA327" s="23">
        <f t="shared" si="2028"/>
        <v>3699.9999999999995</v>
      </c>
      <c r="IB327" s="23">
        <f t="shared" si="2028"/>
        <v>3800</v>
      </c>
      <c r="IC327" s="23">
        <f t="shared" si="2029"/>
        <v>3900</v>
      </c>
      <c r="ID327" s="23">
        <f t="shared" si="2029"/>
        <v>4000</v>
      </c>
    </row>
    <row r="328" spans="1:238" x14ac:dyDescent="0.25">
      <c r="L328" s="3"/>
      <c r="EP328" s="19">
        <v>27</v>
      </c>
      <c r="EQ328" s="20">
        <f t="shared" si="2012"/>
        <v>2.1999999999999997</v>
      </c>
      <c r="ER328" s="23">
        <f t="shared" si="2022"/>
        <v>0</v>
      </c>
      <c r="ES328" s="23">
        <f t="shared" si="2022"/>
        <v>100</v>
      </c>
      <c r="ET328" s="23">
        <f t="shared" si="2022"/>
        <v>199.99999999999997</v>
      </c>
      <c r="EU328" s="23">
        <f t="shared" si="2022"/>
        <v>300.00000000000006</v>
      </c>
      <c r="EV328" s="23">
        <f t="shared" si="2022"/>
        <v>400</v>
      </c>
      <c r="EW328" s="23">
        <f t="shared" si="2022"/>
        <v>500</v>
      </c>
      <c r="EX328" s="23">
        <f t="shared" si="2022"/>
        <v>600</v>
      </c>
      <c r="EY328" s="23">
        <f t="shared" si="2022"/>
        <v>700.00000000000011</v>
      </c>
      <c r="EZ328" s="23">
        <f t="shared" si="2022"/>
        <v>800</v>
      </c>
      <c r="FA328" s="23">
        <f t="shared" si="2022"/>
        <v>900</v>
      </c>
      <c r="FB328" s="23">
        <f t="shared" si="2022"/>
        <v>1000</v>
      </c>
      <c r="FC328" s="23">
        <f t="shared" si="2022"/>
        <v>1000</v>
      </c>
      <c r="FD328" s="23">
        <f t="shared" si="2022"/>
        <v>1099.9999999999998</v>
      </c>
      <c r="FE328" s="23">
        <f t="shared" si="2022"/>
        <v>1200</v>
      </c>
      <c r="FF328" s="23">
        <f t="shared" si="2022"/>
        <v>1299.9999999999998</v>
      </c>
      <c r="FG328" s="23">
        <f t="shared" si="2022"/>
        <v>1400</v>
      </c>
      <c r="FH328" s="23">
        <f t="shared" si="2020"/>
        <v>1500</v>
      </c>
      <c r="FI328" s="23">
        <f t="shared" si="2020"/>
        <v>1599.9999999999998</v>
      </c>
      <c r="FJ328" s="23">
        <f t="shared" si="2020"/>
        <v>1700</v>
      </c>
      <c r="FK328" s="23">
        <f t="shared" si="2020"/>
        <v>1799.9999999999998</v>
      </c>
      <c r="FL328" s="23">
        <f t="shared" si="2020"/>
        <v>1900</v>
      </c>
      <c r="FM328" s="23">
        <f t="shared" si="2020"/>
        <v>2000</v>
      </c>
      <c r="FN328" s="23">
        <f t="shared" si="2020"/>
        <v>2000</v>
      </c>
      <c r="FO328" s="23">
        <f t="shared" si="2020"/>
        <v>2100</v>
      </c>
      <c r="FP328" s="23">
        <f t="shared" si="2020"/>
        <v>2199.9999999999995</v>
      </c>
      <c r="FQ328" s="23">
        <f t="shared" si="2020"/>
        <v>2300</v>
      </c>
      <c r="FR328" s="23">
        <f t="shared" si="2026"/>
        <v>2400</v>
      </c>
      <c r="FS328" s="23">
        <f t="shared" si="2026"/>
        <v>2500</v>
      </c>
      <c r="FT328" s="23">
        <f t="shared" si="2026"/>
        <v>2600</v>
      </c>
      <c r="FU328" s="23">
        <f t="shared" si="2026"/>
        <v>2699.9999999999995</v>
      </c>
      <c r="FV328" s="23">
        <f t="shared" si="2026"/>
        <v>2800</v>
      </c>
      <c r="FW328" s="23">
        <f t="shared" si="2026"/>
        <v>2900</v>
      </c>
      <c r="FX328" s="23">
        <f t="shared" si="2026"/>
        <v>3000</v>
      </c>
      <c r="FY328" s="23">
        <f t="shared" si="2026"/>
        <v>3000</v>
      </c>
      <c r="FZ328" s="23">
        <f t="shared" si="2026"/>
        <v>3100</v>
      </c>
      <c r="GA328" s="23">
        <f t="shared" si="2026"/>
        <v>3199.9999999999995</v>
      </c>
      <c r="GB328" s="23">
        <f t="shared" si="2026"/>
        <v>3300</v>
      </c>
      <c r="GC328" s="23">
        <f t="shared" si="2026"/>
        <v>3400</v>
      </c>
      <c r="GD328" s="23">
        <f t="shared" si="2026"/>
        <v>3500</v>
      </c>
      <c r="GE328" s="23">
        <f t="shared" si="2026"/>
        <v>3600</v>
      </c>
      <c r="GF328" s="23">
        <f t="shared" si="2026"/>
        <v>3699.9999999999995</v>
      </c>
      <c r="GG328" s="23">
        <f t="shared" si="2026"/>
        <v>3800</v>
      </c>
      <c r="GH328" s="23">
        <f t="shared" si="2027"/>
        <v>3900</v>
      </c>
      <c r="GI328" s="23">
        <f t="shared" si="2027"/>
        <v>3999.9999999999995</v>
      </c>
      <c r="GK328" s="19">
        <v>27</v>
      </c>
      <c r="GL328" s="20">
        <f t="shared" si="2014"/>
        <v>2.1999999999999997</v>
      </c>
      <c r="GM328" s="23">
        <f t="shared" si="2023"/>
        <v>0</v>
      </c>
      <c r="GN328" s="23">
        <f t="shared" si="2023"/>
        <v>100</v>
      </c>
      <c r="GO328" s="23">
        <f t="shared" si="2023"/>
        <v>199.99999999999997</v>
      </c>
      <c r="GP328" s="23">
        <f t="shared" si="2023"/>
        <v>300.00000000000006</v>
      </c>
      <c r="GQ328" s="23">
        <f t="shared" si="2023"/>
        <v>400</v>
      </c>
      <c r="GR328" s="23">
        <f t="shared" si="2023"/>
        <v>500</v>
      </c>
      <c r="GS328" s="23">
        <f t="shared" si="2023"/>
        <v>600</v>
      </c>
      <c r="GT328" s="23">
        <f t="shared" si="2023"/>
        <v>700.00000000000011</v>
      </c>
      <c r="GU328" s="23">
        <f t="shared" si="2023"/>
        <v>800</v>
      </c>
      <c r="GV328" s="23">
        <f t="shared" si="2023"/>
        <v>900</v>
      </c>
      <c r="GW328" s="23">
        <f t="shared" si="2023"/>
        <v>1000</v>
      </c>
      <c r="GX328" s="23">
        <f t="shared" si="2023"/>
        <v>1000</v>
      </c>
      <c r="GY328" s="23">
        <f t="shared" si="2023"/>
        <v>1099.9999999999998</v>
      </c>
      <c r="GZ328" s="23">
        <f t="shared" si="2023"/>
        <v>1200</v>
      </c>
      <c r="HA328" s="23">
        <f t="shared" si="2023"/>
        <v>1299.9999999999998</v>
      </c>
      <c r="HB328" s="23">
        <f t="shared" si="2023"/>
        <v>1400</v>
      </c>
      <c r="HC328" s="23">
        <f t="shared" si="2021"/>
        <v>1500</v>
      </c>
      <c r="HD328" s="23">
        <f t="shared" si="2021"/>
        <v>1599.9999999999998</v>
      </c>
      <c r="HE328" s="23">
        <f t="shared" si="2021"/>
        <v>1700</v>
      </c>
      <c r="HF328" s="23">
        <f t="shared" si="2021"/>
        <v>1799.9999999999998</v>
      </c>
      <c r="HG328" s="23">
        <f t="shared" si="2021"/>
        <v>1900</v>
      </c>
      <c r="HH328" s="23">
        <f t="shared" si="2021"/>
        <v>2000</v>
      </c>
      <c r="HI328" s="23">
        <f t="shared" si="2021"/>
        <v>2000</v>
      </c>
      <c r="HJ328" s="23">
        <f t="shared" si="2021"/>
        <v>2100</v>
      </c>
      <c r="HK328" s="23">
        <f t="shared" si="2021"/>
        <v>2199.9999999999995</v>
      </c>
      <c r="HL328" s="23">
        <f t="shared" si="2021"/>
        <v>2300</v>
      </c>
      <c r="HM328" s="23">
        <f t="shared" si="2028"/>
        <v>2400</v>
      </c>
      <c r="HN328" s="23">
        <f t="shared" si="2028"/>
        <v>2500</v>
      </c>
      <c r="HO328" s="23">
        <f t="shared" si="2028"/>
        <v>2600</v>
      </c>
      <c r="HP328" s="23">
        <f t="shared" si="2028"/>
        <v>2699.9999999999995</v>
      </c>
      <c r="HQ328" s="23">
        <f t="shared" si="2028"/>
        <v>2800</v>
      </c>
      <c r="HR328" s="23">
        <f t="shared" si="2028"/>
        <v>2900</v>
      </c>
      <c r="HS328" s="23">
        <f t="shared" si="2028"/>
        <v>3000</v>
      </c>
      <c r="HT328" s="23">
        <f t="shared" si="2028"/>
        <v>3000</v>
      </c>
      <c r="HU328" s="23">
        <f t="shared" si="2028"/>
        <v>3100</v>
      </c>
      <c r="HV328" s="23">
        <f t="shared" si="2028"/>
        <v>3199.9999999999995</v>
      </c>
      <c r="HW328" s="23">
        <f t="shared" si="2028"/>
        <v>3300</v>
      </c>
      <c r="HX328" s="23">
        <f t="shared" si="2028"/>
        <v>3400</v>
      </c>
      <c r="HY328" s="23">
        <f t="shared" si="2028"/>
        <v>3500</v>
      </c>
      <c r="HZ328" s="23">
        <f t="shared" si="2028"/>
        <v>3600</v>
      </c>
      <c r="IA328" s="23">
        <f t="shared" si="2028"/>
        <v>3699.9999999999995</v>
      </c>
      <c r="IB328" s="23">
        <f t="shared" si="2028"/>
        <v>3800</v>
      </c>
      <c r="IC328" s="23">
        <f t="shared" si="2029"/>
        <v>3900</v>
      </c>
      <c r="ID328" s="23">
        <f t="shared" si="2029"/>
        <v>4000</v>
      </c>
    </row>
    <row r="329" spans="1:238" x14ac:dyDescent="0.25">
      <c r="L329" s="3"/>
      <c r="EP329" s="19">
        <v>28</v>
      </c>
      <c r="EQ329" s="20">
        <f t="shared" si="2012"/>
        <v>2.2999999999999998</v>
      </c>
      <c r="ER329" s="23">
        <f t="shared" si="2022"/>
        <v>0</v>
      </c>
      <c r="ES329" s="23">
        <f t="shared" si="2022"/>
        <v>100</v>
      </c>
      <c r="ET329" s="23">
        <f t="shared" si="2022"/>
        <v>199.99999999999997</v>
      </c>
      <c r="EU329" s="23">
        <f t="shared" si="2022"/>
        <v>300.00000000000006</v>
      </c>
      <c r="EV329" s="23">
        <f t="shared" si="2022"/>
        <v>400</v>
      </c>
      <c r="EW329" s="23">
        <f t="shared" si="2022"/>
        <v>500</v>
      </c>
      <c r="EX329" s="23">
        <f t="shared" si="2022"/>
        <v>600</v>
      </c>
      <c r="EY329" s="23">
        <f t="shared" si="2022"/>
        <v>700.00000000000011</v>
      </c>
      <c r="EZ329" s="23">
        <f t="shared" si="2022"/>
        <v>800</v>
      </c>
      <c r="FA329" s="23">
        <f t="shared" si="2022"/>
        <v>900</v>
      </c>
      <c r="FB329" s="23">
        <f t="shared" si="2022"/>
        <v>1000</v>
      </c>
      <c r="FC329" s="23">
        <f t="shared" si="2022"/>
        <v>1000</v>
      </c>
      <c r="FD329" s="23">
        <f t="shared" si="2022"/>
        <v>1099.9999999999998</v>
      </c>
      <c r="FE329" s="23">
        <f t="shared" si="2022"/>
        <v>1200</v>
      </c>
      <c r="FF329" s="23">
        <f t="shared" si="2022"/>
        <v>1299.9999999999998</v>
      </c>
      <c r="FG329" s="23">
        <f t="shared" si="2022"/>
        <v>1400</v>
      </c>
      <c r="FH329" s="23">
        <f t="shared" si="2020"/>
        <v>1500</v>
      </c>
      <c r="FI329" s="23">
        <f t="shared" si="2020"/>
        <v>1599.9999999999998</v>
      </c>
      <c r="FJ329" s="23">
        <f t="shared" si="2020"/>
        <v>1700</v>
      </c>
      <c r="FK329" s="23">
        <f t="shared" si="2020"/>
        <v>1799.9999999999998</v>
      </c>
      <c r="FL329" s="23">
        <f t="shared" si="2020"/>
        <v>1900</v>
      </c>
      <c r="FM329" s="23">
        <f t="shared" si="2020"/>
        <v>2000</v>
      </c>
      <c r="FN329" s="23">
        <f t="shared" si="2020"/>
        <v>2000</v>
      </c>
      <c r="FO329" s="23">
        <f t="shared" si="2020"/>
        <v>2100</v>
      </c>
      <c r="FP329" s="23">
        <f t="shared" si="2020"/>
        <v>2199.9999999999995</v>
      </c>
      <c r="FQ329" s="23">
        <f t="shared" si="2020"/>
        <v>2300</v>
      </c>
      <c r="FR329" s="23">
        <f t="shared" si="2026"/>
        <v>2400</v>
      </c>
      <c r="FS329" s="23">
        <f t="shared" si="2026"/>
        <v>2500</v>
      </c>
      <c r="FT329" s="23">
        <f t="shared" si="2026"/>
        <v>2600</v>
      </c>
      <c r="FU329" s="23">
        <f t="shared" si="2026"/>
        <v>2699.9999999999995</v>
      </c>
      <c r="FV329" s="23">
        <f t="shared" si="2026"/>
        <v>2800</v>
      </c>
      <c r="FW329" s="23">
        <f t="shared" si="2026"/>
        <v>2900</v>
      </c>
      <c r="FX329" s="23">
        <f t="shared" si="2026"/>
        <v>3000</v>
      </c>
      <c r="FY329" s="23">
        <f t="shared" si="2026"/>
        <v>3000</v>
      </c>
      <c r="FZ329" s="23">
        <f t="shared" si="2026"/>
        <v>3100</v>
      </c>
      <c r="GA329" s="23">
        <f t="shared" si="2026"/>
        <v>3199.9999999999995</v>
      </c>
      <c r="GB329" s="23">
        <f t="shared" si="2026"/>
        <v>3300</v>
      </c>
      <c r="GC329" s="23">
        <f t="shared" si="2026"/>
        <v>3400</v>
      </c>
      <c r="GD329" s="23">
        <f t="shared" si="2026"/>
        <v>3500</v>
      </c>
      <c r="GE329" s="23">
        <f t="shared" si="2026"/>
        <v>3600</v>
      </c>
      <c r="GF329" s="23">
        <f t="shared" si="2026"/>
        <v>3699.9999999999995</v>
      </c>
      <c r="GG329" s="23">
        <f t="shared" si="2026"/>
        <v>3800</v>
      </c>
      <c r="GH329" s="23">
        <f t="shared" si="2027"/>
        <v>3900</v>
      </c>
      <c r="GI329" s="23">
        <f t="shared" si="2027"/>
        <v>3999.9999999999995</v>
      </c>
      <c r="GK329" s="19">
        <v>28</v>
      </c>
      <c r="GL329" s="20">
        <f t="shared" si="2014"/>
        <v>2.2999999999999998</v>
      </c>
      <c r="GM329" s="23">
        <f t="shared" si="2023"/>
        <v>0</v>
      </c>
      <c r="GN329" s="23">
        <f t="shared" si="2023"/>
        <v>100</v>
      </c>
      <c r="GO329" s="23">
        <f t="shared" si="2023"/>
        <v>199.99999999999997</v>
      </c>
      <c r="GP329" s="23">
        <f t="shared" si="2023"/>
        <v>300.00000000000006</v>
      </c>
      <c r="GQ329" s="23">
        <f t="shared" si="2023"/>
        <v>400</v>
      </c>
      <c r="GR329" s="23">
        <f t="shared" si="2023"/>
        <v>500</v>
      </c>
      <c r="GS329" s="23">
        <f t="shared" si="2023"/>
        <v>600</v>
      </c>
      <c r="GT329" s="23">
        <f t="shared" si="2023"/>
        <v>700.00000000000011</v>
      </c>
      <c r="GU329" s="23">
        <f t="shared" si="2023"/>
        <v>800</v>
      </c>
      <c r="GV329" s="23">
        <f t="shared" si="2023"/>
        <v>900</v>
      </c>
      <c r="GW329" s="23">
        <f t="shared" si="2023"/>
        <v>1000</v>
      </c>
      <c r="GX329" s="23">
        <f t="shared" si="2023"/>
        <v>1000</v>
      </c>
      <c r="GY329" s="23">
        <f t="shared" si="2023"/>
        <v>1099.9999999999998</v>
      </c>
      <c r="GZ329" s="23">
        <f t="shared" si="2023"/>
        <v>1200</v>
      </c>
      <c r="HA329" s="23">
        <f t="shared" si="2023"/>
        <v>1299.9999999999998</v>
      </c>
      <c r="HB329" s="23">
        <f t="shared" si="2023"/>
        <v>1400</v>
      </c>
      <c r="HC329" s="23">
        <f t="shared" si="2021"/>
        <v>1500</v>
      </c>
      <c r="HD329" s="23">
        <f t="shared" si="2021"/>
        <v>1599.9999999999998</v>
      </c>
      <c r="HE329" s="23">
        <f t="shared" si="2021"/>
        <v>1700</v>
      </c>
      <c r="HF329" s="23">
        <f t="shared" si="2021"/>
        <v>1799.9999999999998</v>
      </c>
      <c r="HG329" s="23">
        <f t="shared" si="2021"/>
        <v>1900</v>
      </c>
      <c r="HH329" s="23">
        <f t="shared" si="2021"/>
        <v>2000</v>
      </c>
      <c r="HI329" s="23">
        <f t="shared" si="2021"/>
        <v>2000</v>
      </c>
      <c r="HJ329" s="23">
        <f t="shared" si="2021"/>
        <v>2100</v>
      </c>
      <c r="HK329" s="23">
        <f t="shared" si="2021"/>
        <v>2199.9999999999995</v>
      </c>
      <c r="HL329" s="23">
        <f t="shared" si="2021"/>
        <v>2300</v>
      </c>
      <c r="HM329" s="23">
        <f t="shared" si="2028"/>
        <v>2400</v>
      </c>
      <c r="HN329" s="23">
        <f t="shared" si="2028"/>
        <v>2500</v>
      </c>
      <c r="HO329" s="23">
        <f t="shared" si="2028"/>
        <v>2600</v>
      </c>
      <c r="HP329" s="23">
        <f t="shared" si="2028"/>
        <v>2699.9999999999995</v>
      </c>
      <c r="HQ329" s="23">
        <f t="shared" si="2028"/>
        <v>2800</v>
      </c>
      <c r="HR329" s="23">
        <f t="shared" si="2028"/>
        <v>2900</v>
      </c>
      <c r="HS329" s="23">
        <f t="shared" si="2028"/>
        <v>3000</v>
      </c>
      <c r="HT329" s="23">
        <f t="shared" si="2028"/>
        <v>3000</v>
      </c>
      <c r="HU329" s="23">
        <f t="shared" si="2028"/>
        <v>3100</v>
      </c>
      <c r="HV329" s="23">
        <f t="shared" si="2028"/>
        <v>3199.9999999999995</v>
      </c>
      <c r="HW329" s="23">
        <f t="shared" si="2028"/>
        <v>3300</v>
      </c>
      <c r="HX329" s="23">
        <f t="shared" si="2028"/>
        <v>3400</v>
      </c>
      <c r="HY329" s="23">
        <f t="shared" si="2028"/>
        <v>3500</v>
      </c>
      <c r="HZ329" s="23">
        <f t="shared" si="2028"/>
        <v>3600</v>
      </c>
      <c r="IA329" s="23">
        <f t="shared" si="2028"/>
        <v>3699.9999999999995</v>
      </c>
      <c r="IB329" s="23">
        <f t="shared" si="2028"/>
        <v>3800</v>
      </c>
      <c r="IC329" s="23">
        <f t="shared" si="2029"/>
        <v>3900</v>
      </c>
      <c r="ID329" s="23">
        <f t="shared" si="2029"/>
        <v>4000</v>
      </c>
    </row>
    <row r="330" spans="1:238" x14ac:dyDescent="0.25">
      <c r="L330" s="3"/>
      <c r="EP330" s="19">
        <v>29</v>
      </c>
      <c r="EQ330" s="20">
        <f t="shared" si="2012"/>
        <v>2.4</v>
      </c>
      <c r="ER330" s="23">
        <f t="shared" si="2022"/>
        <v>0</v>
      </c>
      <c r="ES330" s="23">
        <f t="shared" si="2022"/>
        <v>100</v>
      </c>
      <c r="ET330" s="23">
        <f t="shared" si="2022"/>
        <v>199.99999999999997</v>
      </c>
      <c r="EU330" s="23">
        <f t="shared" si="2022"/>
        <v>300.00000000000006</v>
      </c>
      <c r="EV330" s="23">
        <f t="shared" si="2022"/>
        <v>400</v>
      </c>
      <c r="EW330" s="23">
        <f t="shared" si="2022"/>
        <v>500</v>
      </c>
      <c r="EX330" s="23">
        <f t="shared" si="2022"/>
        <v>600</v>
      </c>
      <c r="EY330" s="23">
        <f t="shared" si="2022"/>
        <v>700.00000000000011</v>
      </c>
      <c r="EZ330" s="23">
        <f t="shared" si="2022"/>
        <v>800</v>
      </c>
      <c r="FA330" s="23">
        <f t="shared" si="2022"/>
        <v>900</v>
      </c>
      <c r="FB330" s="23">
        <f t="shared" si="2022"/>
        <v>1000</v>
      </c>
      <c r="FC330" s="23">
        <f t="shared" si="2022"/>
        <v>1000</v>
      </c>
      <c r="FD330" s="23">
        <f t="shared" si="2022"/>
        <v>1099.9999999999998</v>
      </c>
      <c r="FE330" s="23">
        <f t="shared" si="2022"/>
        <v>1200</v>
      </c>
      <c r="FF330" s="23">
        <f t="shared" si="2022"/>
        <v>1299.9999999999998</v>
      </c>
      <c r="FG330" s="23">
        <f t="shared" si="2022"/>
        <v>1400</v>
      </c>
      <c r="FH330" s="23">
        <f t="shared" si="2020"/>
        <v>1500</v>
      </c>
      <c r="FI330" s="23">
        <f t="shared" si="2020"/>
        <v>1599.9999999999998</v>
      </c>
      <c r="FJ330" s="23">
        <f t="shared" si="2020"/>
        <v>1700</v>
      </c>
      <c r="FK330" s="23">
        <f t="shared" si="2020"/>
        <v>1799.9999999999998</v>
      </c>
      <c r="FL330" s="23">
        <f t="shared" si="2020"/>
        <v>1900</v>
      </c>
      <c r="FM330" s="23">
        <f t="shared" si="2020"/>
        <v>2000</v>
      </c>
      <c r="FN330" s="23">
        <f t="shared" si="2020"/>
        <v>2000</v>
      </c>
      <c r="FO330" s="23">
        <f t="shared" si="2020"/>
        <v>2100</v>
      </c>
      <c r="FP330" s="23">
        <f t="shared" si="2020"/>
        <v>2199.9999999999995</v>
      </c>
      <c r="FQ330" s="23">
        <f t="shared" si="2020"/>
        <v>2300</v>
      </c>
      <c r="FR330" s="23">
        <f t="shared" si="2026"/>
        <v>2400</v>
      </c>
      <c r="FS330" s="23">
        <f t="shared" si="2026"/>
        <v>2500</v>
      </c>
      <c r="FT330" s="23">
        <f t="shared" si="2026"/>
        <v>2600</v>
      </c>
      <c r="FU330" s="23">
        <f t="shared" si="2026"/>
        <v>2699.9999999999995</v>
      </c>
      <c r="FV330" s="23">
        <f t="shared" si="2026"/>
        <v>2800</v>
      </c>
      <c r="FW330" s="23">
        <f t="shared" si="2026"/>
        <v>2900</v>
      </c>
      <c r="FX330" s="23">
        <f t="shared" si="2026"/>
        <v>3000</v>
      </c>
      <c r="FY330" s="23">
        <f t="shared" si="2026"/>
        <v>3000</v>
      </c>
      <c r="FZ330" s="23">
        <f t="shared" si="2026"/>
        <v>3100</v>
      </c>
      <c r="GA330" s="23">
        <f t="shared" si="2026"/>
        <v>3199.9999999999995</v>
      </c>
      <c r="GB330" s="23">
        <f t="shared" si="2026"/>
        <v>3300</v>
      </c>
      <c r="GC330" s="23">
        <f t="shared" si="2026"/>
        <v>3400</v>
      </c>
      <c r="GD330" s="23">
        <f t="shared" si="2026"/>
        <v>3500</v>
      </c>
      <c r="GE330" s="23">
        <f t="shared" si="2026"/>
        <v>3600</v>
      </c>
      <c r="GF330" s="23">
        <f t="shared" si="2026"/>
        <v>3699.9999999999995</v>
      </c>
      <c r="GG330" s="23">
        <f t="shared" si="2026"/>
        <v>3800</v>
      </c>
      <c r="GH330" s="23">
        <f t="shared" si="2027"/>
        <v>3900</v>
      </c>
      <c r="GI330" s="23">
        <f t="shared" si="2027"/>
        <v>3999.9999999999995</v>
      </c>
      <c r="GK330" s="19">
        <v>29</v>
      </c>
      <c r="GL330" s="20">
        <f t="shared" si="2014"/>
        <v>2.4</v>
      </c>
      <c r="GM330" s="23">
        <f t="shared" si="2023"/>
        <v>0</v>
      </c>
      <c r="GN330" s="23">
        <f t="shared" si="2023"/>
        <v>100</v>
      </c>
      <c r="GO330" s="23">
        <f t="shared" si="2023"/>
        <v>199.99999999999997</v>
      </c>
      <c r="GP330" s="23">
        <f t="shared" si="2023"/>
        <v>300.00000000000006</v>
      </c>
      <c r="GQ330" s="23">
        <f t="shared" si="2023"/>
        <v>400</v>
      </c>
      <c r="GR330" s="23">
        <f t="shared" si="2023"/>
        <v>500</v>
      </c>
      <c r="GS330" s="23">
        <f t="shared" si="2023"/>
        <v>600</v>
      </c>
      <c r="GT330" s="23">
        <f t="shared" si="2023"/>
        <v>700.00000000000011</v>
      </c>
      <c r="GU330" s="23">
        <f t="shared" si="2023"/>
        <v>800</v>
      </c>
      <c r="GV330" s="23">
        <f t="shared" si="2023"/>
        <v>900</v>
      </c>
      <c r="GW330" s="23">
        <f t="shared" si="2023"/>
        <v>1000</v>
      </c>
      <c r="GX330" s="23">
        <f t="shared" si="2023"/>
        <v>1000</v>
      </c>
      <c r="GY330" s="23">
        <f t="shared" si="2023"/>
        <v>1099.9999999999998</v>
      </c>
      <c r="GZ330" s="23">
        <f t="shared" si="2023"/>
        <v>1200</v>
      </c>
      <c r="HA330" s="23">
        <f t="shared" si="2023"/>
        <v>1299.9999999999998</v>
      </c>
      <c r="HB330" s="23">
        <f t="shared" si="2023"/>
        <v>1400</v>
      </c>
      <c r="HC330" s="23">
        <f t="shared" si="2021"/>
        <v>1500</v>
      </c>
      <c r="HD330" s="23">
        <f t="shared" si="2021"/>
        <v>1599.9999999999998</v>
      </c>
      <c r="HE330" s="23">
        <f t="shared" si="2021"/>
        <v>1700</v>
      </c>
      <c r="HF330" s="23">
        <f t="shared" si="2021"/>
        <v>1799.9999999999998</v>
      </c>
      <c r="HG330" s="23">
        <f t="shared" si="2021"/>
        <v>1900</v>
      </c>
      <c r="HH330" s="23">
        <f t="shared" si="2021"/>
        <v>2000</v>
      </c>
      <c r="HI330" s="23">
        <f t="shared" si="2021"/>
        <v>2000</v>
      </c>
      <c r="HJ330" s="23">
        <f t="shared" si="2021"/>
        <v>2100</v>
      </c>
      <c r="HK330" s="23">
        <f t="shared" si="2021"/>
        <v>2199.9999999999995</v>
      </c>
      <c r="HL330" s="23">
        <f t="shared" si="2021"/>
        <v>2300</v>
      </c>
      <c r="HM330" s="23">
        <f t="shared" si="2028"/>
        <v>2400</v>
      </c>
      <c r="HN330" s="23">
        <f t="shared" si="2028"/>
        <v>2500</v>
      </c>
      <c r="HO330" s="23">
        <f t="shared" si="2028"/>
        <v>2600</v>
      </c>
      <c r="HP330" s="23">
        <f t="shared" si="2028"/>
        <v>2699.9999999999995</v>
      </c>
      <c r="HQ330" s="23">
        <f t="shared" si="2028"/>
        <v>2800</v>
      </c>
      <c r="HR330" s="23">
        <f t="shared" si="2028"/>
        <v>2900</v>
      </c>
      <c r="HS330" s="23">
        <f t="shared" si="2028"/>
        <v>3000</v>
      </c>
      <c r="HT330" s="23">
        <f t="shared" si="2028"/>
        <v>3000</v>
      </c>
      <c r="HU330" s="23">
        <f t="shared" si="2028"/>
        <v>3100</v>
      </c>
      <c r="HV330" s="23">
        <f t="shared" si="2028"/>
        <v>3199.9999999999995</v>
      </c>
      <c r="HW330" s="23">
        <f t="shared" si="2028"/>
        <v>3300</v>
      </c>
      <c r="HX330" s="23">
        <f t="shared" si="2028"/>
        <v>3400</v>
      </c>
      <c r="HY330" s="23">
        <f t="shared" si="2028"/>
        <v>3500</v>
      </c>
      <c r="HZ330" s="23">
        <f t="shared" si="2028"/>
        <v>3600</v>
      </c>
      <c r="IA330" s="23">
        <f t="shared" si="2028"/>
        <v>3699.9999999999995</v>
      </c>
      <c r="IB330" s="23">
        <f t="shared" si="2028"/>
        <v>3800</v>
      </c>
      <c r="IC330" s="23">
        <f t="shared" si="2029"/>
        <v>3900</v>
      </c>
      <c r="ID330" s="23">
        <f t="shared" si="2029"/>
        <v>4000</v>
      </c>
    </row>
    <row r="331" spans="1:238" x14ac:dyDescent="0.25">
      <c r="L331" s="3"/>
      <c r="EP331" s="19">
        <v>30</v>
      </c>
      <c r="EQ331" s="20">
        <f t="shared" si="2012"/>
        <v>2.5</v>
      </c>
      <c r="ER331" s="23">
        <f t="shared" si="2022"/>
        <v>0</v>
      </c>
      <c r="ES331" s="23">
        <f t="shared" si="2022"/>
        <v>100</v>
      </c>
      <c r="ET331" s="23">
        <f t="shared" si="2022"/>
        <v>199.99999999999997</v>
      </c>
      <c r="EU331" s="23">
        <f t="shared" si="2022"/>
        <v>300.00000000000006</v>
      </c>
      <c r="EV331" s="23">
        <f t="shared" si="2022"/>
        <v>400</v>
      </c>
      <c r="EW331" s="23">
        <f t="shared" si="2022"/>
        <v>500</v>
      </c>
      <c r="EX331" s="23">
        <f t="shared" si="2022"/>
        <v>600</v>
      </c>
      <c r="EY331" s="23">
        <f t="shared" si="2022"/>
        <v>700.00000000000011</v>
      </c>
      <c r="EZ331" s="23">
        <f t="shared" si="2022"/>
        <v>800</v>
      </c>
      <c r="FA331" s="23">
        <f t="shared" si="2022"/>
        <v>900</v>
      </c>
      <c r="FB331" s="23">
        <f t="shared" si="2022"/>
        <v>1000</v>
      </c>
      <c r="FC331" s="23">
        <f t="shared" si="2022"/>
        <v>1000</v>
      </c>
      <c r="FD331" s="23">
        <f t="shared" si="2022"/>
        <v>1099.9999999999998</v>
      </c>
      <c r="FE331" s="23">
        <f t="shared" si="2022"/>
        <v>1200</v>
      </c>
      <c r="FF331" s="23">
        <f t="shared" si="2022"/>
        <v>1299.9999999999998</v>
      </c>
      <c r="FG331" s="23">
        <f t="shared" si="2022"/>
        <v>1400</v>
      </c>
      <c r="FH331" s="23">
        <f t="shared" si="2020"/>
        <v>1500</v>
      </c>
      <c r="FI331" s="23">
        <f t="shared" si="2020"/>
        <v>1599.9999999999998</v>
      </c>
      <c r="FJ331" s="23">
        <f t="shared" si="2020"/>
        <v>1700</v>
      </c>
      <c r="FK331" s="23">
        <f t="shared" si="2020"/>
        <v>1799.9999999999998</v>
      </c>
      <c r="FL331" s="23">
        <f t="shared" si="2020"/>
        <v>1900</v>
      </c>
      <c r="FM331" s="23">
        <f t="shared" si="2020"/>
        <v>2000</v>
      </c>
      <c r="FN331" s="23">
        <f t="shared" si="2020"/>
        <v>2000</v>
      </c>
      <c r="FO331" s="23">
        <f t="shared" si="2020"/>
        <v>2100</v>
      </c>
      <c r="FP331" s="23">
        <f t="shared" si="2020"/>
        <v>2199.9999999999995</v>
      </c>
      <c r="FQ331" s="23">
        <f t="shared" si="2020"/>
        <v>2300</v>
      </c>
      <c r="FR331" s="23">
        <f t="shared" si="2026"/>
        <v>2400</v>
      </c>
      <c r="FS331" s="23">
        <f t="shared" si="2026"/>
        <v>2500</v>
      </c>
      <c r="FT331" s="23">
        <f t="shared" si="2026"/>
        <v>2600</v>
      </c>
      <c r="FU331" s="23">
        <f t="shared" si="2026"/>
        <v>2699.9999999999995</v>
      </c>
      <c r="FV331" s="23">
        <f t="shared" si="2026"/>
        <v>2800</v>
      </c>
      <c r="FW331" s="23">
        <f t="shared" si="2026"/>
        <v>2900</v>
      </c>
      <c r="FX331" s="23">
        <f t="shared" si="2026"/>
        <v>3000</v>
      </c>
      <c r="FY331" s="23">
        <f t="shared" si="2026"/>
        <v>3000</v>
      </c>
      <c r="FZ331" s="23">
        <f t="shared" si="2026"/>
        <v>3100</v>
      </c>
      <c r="GA331" s="23">
        <f t="shared" si="2026"/>
        <v>3199.9999999999995</v>
      </c>
      <c r="GB331" s="23">
        <f t="shared" si="2026"/>
        <v>3300</v>
      </c>
      <c r="GC331" s="23">
        <f t="shared" si="2026"/>
        <v>3400</v>
      </c>
      <c r="GD331" s="23">
        <f t="shared" si="2026"/>
        <v>3500</v>
      </c>
      <c r="GE331" s="23">
        <f t="shared" si="2026"/>
        <v>3600</v>
      </c>
      <c r="GF331" s="23">
        <f t="shared" si="2026"/>
        <v>3699.9999999999995</v>
      </c>
      <c r="GG331" s="23">
        <f t="shared" si="2026"/>
        <v>3800</v>
      </c>
      <c r="GH331" s="23">
        <f t="shared" si="2027"/>
        <v>3900</v>
      </c>
      <c r="GI331" s="23">
        <f t="shared" si="2027"/>
        <v>3999.9999999999995</v>
      </c>
      <c r="GK331" s="19">
        <v>30</v>
      </c>
      <c r="GL331" s="20">
        <f t="shared" si="2014"/>
        <v>2.5</v>
      </c>
      <c r="GM331" s="23">
        <f t="shared" si="2023"/>
        <v>0</v>
      </c>
      <c r="GN331" s="23">
        <f t="shared" si="2023"/>
        <v>100</v>
      </c>
      <c r="GO331" s="23">
        <f t="shared" si="2023"/>
        <v>199.99999999999997</v>
      </c>
      <c r="GP331" s="23">
        <f t="shared" si="2023"/>
        <v>300.00000000000006</v>
      </c>
      <c r="GQ331" s="23">
        <f t="shared" si="2023"/>
        <v>400</v>
      </c>
      <c r="GR331" s="23">
        <f t="shared" si="2023"/>
        <v>500</v>
      </c>
      <c r="GS331" s="23">
        <f t="shared" si="2023"/>
        <v>600</v>
      </c>
      <c r="GT331" s="23">
        <f t="shared" si="2023"/>
        <v>700.00000000000011</v>
      </c>
      <c r="GU331" s="23">
        <f t="shared" si="2023"/>
        <v>800</v>
      </c>
      <c r="GV331" s="23">
        <f t="shared" si="2023"/>
        <v>900</v>
      </c>
      <c r="GW331" s="23">
        <f t="shared" si="2023"/>
        <v>1000</v>
      </c>
      <c r="GX331" s="23">
        <f t="shared" si="2023"/>
        <v>1000</v>
      </c>
      <c r="GY331" s="23">
        <f t="shared" si="2023"/>
        <v>1099.9999999999998</v>
      </c>
      <c r="GZ331" s="23">
        <f t="shared" si="2023"/>
        <v>1200</v>
      </c>
      <c r="HA331" s="23">
        <f t="shared" si="2023"/>
        <v>1299.9999999999998</v>
      </c>
      <c r="HB331" s="23">
        <f t="shared" si="2023"/>
        <v>1400</v>
      </c>
      <c r="HC331" s="23">
        <f t="shared" si="2021"/>
        <v>1500</v>
      </c>
      <c r="HD331" s="23">
        <f t="shared" si="2021"/>
        <v>1599.9999999999998</v>
      </c>
      <c r="HE331" s="23">
        <f t="shared" si="2021"/>
        <v>1700</v>
      </c>
      <c r="HF331" s="23">
        <f t="shared" si="2021"/>
        <v>1799.9999999999998</v>
      </c>
      <c r="HG331" s="23">
        <f t="shared" si="2021"/>
        <v>1900</v>
      </c>
      <c r="HH331" s="23">
        <f t="shared" si="2021"/>
        <v>2000</v>
      </c>
      <c r="HI331" s="23">
        <f t="shared" si="2021"/>
        <v>2000</v>
      </c>
      <c r="HJ331" s="23">
        <f t="shared" si="2021"/>
        <v>2100</v>
      </c>
      <c r="HK331" s="23">
        <f t="shared" si="2021"/>
        <v>2199.9999999999995</v>
      </c>
      <c r="HL331" s="23">
        <f t="shared" si="2021"/>
        <v>2300</v>
      </c>
      <c r="HM331" s="23">
        <f t="shared" si="2028"/>
        <v>2400</v>
      </c>
      <c r="HN331" s="23">
        <f t="shared" si="2028"/>
        <v>2500</v>
      </c>
      <c r="HO331" s="23">
        <f t="shared" si="2028"/>
        <v>2600</v>
      </c>
      <c r="HP331" s="23">
        <f t="shared" si="2028"/>
        <v>2699.9999999999995</v>
      </c>
      <c r="HQ331" s="23">
        <f t="shared" si="2028"/>
        <v>2800</v>
      </c>
      <c r="HR331" s="23">
        <f t="shared" si="2028"/>
        <v>2900</v>
      </c>
      <c r="HS331" s="23">
        <f t="shared" si="2028"/>
        <v>3000</v>
      </c>
      <c r="HT331" s="23">
        <f t="shared" si="2028"/>
        <v>3000</v>
      </c>
      <c r="HU331" s="23">
        <f t="shared" si="2028"/>
        <v>3100</v>
      </c>
      <c r="HV331" s="23">
        <f t="shared" si="2028"/>
        <v>3199.9999999999995</v>
      </c>
      <c r="HW331" s="23">
        <f t="shared" si="2028"/>
        <v>3300</v>
      </c>
      <c r="HX331" s="23">
        <f t="shared" si="2028"/>
        <v>3400</v>
      </c>
      <c r="HY331" s="23">
        <f t="shared" si="2028"/>
        <v>3500</v>
      </c>
      <c r="HZ331" s="23">
        <f t="shared" si="2028"/>
        <v>3600</v>
      </c>
      <c r="IA331" s="23">
        <f t="shared" si="2028"/>
        <v>3699.9999999999995</v>
      </c>
      <c r="IB331" s="23">
        <f t="shared" si="2028"/>
        <v>3800</v>
      </c>
      <c r="IC331" s="23">
        <f t="shared" si="2029"/>
        <v>3900</v>
      </c>
      <c r="ID331" s="23">
        <f t="shared" si="2029"/>
        <v>4000</v>
      </c>
    </row>
    <row r="332" spans="1:238" x14ac:dyDescent="0.25">
      <c r="L332" s="3"/>
      <c r="EP332" s="19">
        <v>31</v>
      </c>
      <c r="EQ332" s="20">
        <f t="shared" si="2012"/>
        <v>2.5</v>
      </c>
      <c r="ER332" s="23">
        <f t="shared" si="2022"/>
        <v>0</v>
      </c>
      <c r="ES332" s="23">
        <f t="shared" si="2022"/>
        <v>100</v>
      </c>
      <c r="ET332" s="23">
        <f t="shared" si="2022"/>
        <v>199.99999999999997</v>
      </c>
      <c r="EU332" s="23">
        <f t="shared" si="2022"/>
        <v>300.00000000000006</v>
      </c>
      <c r="EV332" s="23">
        <f t="shared" si="2022"/>
        <v>400</v>
      </c>
      <c r="EW332" s="23">
        <f t="shared" si="2022"/>
        <v>500</v>
      </c>
      <c r="EX332" s="23">
        <f t="shared" si="2022"/>
        <v>600</v>
      </c>
      <c r="EY332" s="23">
        <f t="shared" si="2022"/>
        <v>700.00000000000011</v>
      </c>
      <c r="EZ332" s="23">
        <f t="shared" si="2022"/>
        <v>800</v>
      </c>
      <c r="FA332" s="23">
        <f t="shared" si="2022"/>
        <v>900</v>
      </c>
      <c r="FB332" s="23">
        <f t="shared" si="2022"/>
        <v>1000</v>
      </c>
      <c r="FC332" s="23">
        <f t="shared" si="2022"/>
        <v>1000</v>
      </c>
      <c r="FD332" s="23">
        <f t="shared" si="2022"/>
        <v>1099.9999999999998</v>
      </c>
      <c r="FE332" s="23">
        <f t="shared" si="2022"/>
        <v>1200</v>
      </c>
      <c r="FF332" s="23">
        <f t="shared" si="2022"/>
        <v>1299.9999999999998</v>
      </c>
      <c r="FG332" s="23">
        <f t="shared" si="2022"/>
        <v>1400</v>
      </c>
      <c r="FH332" s="23">
        <f t="shared" si="2020"/>
        <v>1500</v>
      </c>
      <c r="FI332" s="23">
        <f t="shared" si="2020"/>
        <v>1599.9999999999998</v>
      </c>
      <c r="FJ332" s="23">
        <f t="shared" si="2020"/>
        <v>1700</v>
      </c>
      <c r="FK332" s="23">
        <f t="shared" si="2020"/>
        <v>1799.9999999999998</v>
      </c>
      <c r="FL332" s="23">
        <f t="shared" si="2020"/>
        <v>1900</v>
      </c>
      <c r="FM332" s="23">
        <f t="shared" si="2020"/>
        <v>2000</v>
      </c>
      <c r="FN332" s="23">
        <f t="shared" si="2020"/>
        <v>2000</v>
      </c>
      <c r="FO332" s="23">
        <f t="shared" si="2020"/>
        <v>2100</v>
      </c>
      <c r="FP332" s="23">
        <f t="shared" si="2020"/>
        <v>2199.9999999999995</v>
      </c>
      <c r="FQ332" s="23">
        <f t="shared" si="2020"/>
        <v>2300</v>
      </c>
      <c r="FR332" s="23">
        <f t="shared" si="2026"/>
        <v>2400</v>
      </c>
      <c r="FS332" s="23">
        <f t="shared" si="2026"/>
        <v>2500</v>
      </c>
      <c r="FT332" s="23">
        <f t="shared" si="2026"/>
        <v>2600</v>
      </c>
      <c r="FU332" s="23">
        <f t="shared" si="2026"/>
        <v>2699.9999999999995</v>
      </c>
      <c r="FV332" s="23">
        <f t="shared" si="2026"/>
        <v>2800</v>
      </c>
      <c r="FW332" s="23">
        <f t="shared" si="2026"/>
        <v>2900</v>
      </c>
      <c r="FX332" s="23">
        <f t="shared" si="2026"/>
        <v>3000</v>
      </c>
      <c r="FY332" s="23">
        <f t="shared" si="2026"/>
        <v>3000</v>
      </c>
      <c r="FZ332" s="23">
        <f t="shared" si="2026"/>
        <v>3100</v>
      </c>
      <c r="GA332" s="23">
        <f t="shared" si="2026"/>
        <v>3199.9999999999995</v>
      </c>
      <c r="GB332" s="23">
        <f t="shared" si="2026"/>
        <v>3300</v>
      </c>
      <c r="GC332" s="23">
        <f t="shared" si="2026"/>
        <v>3400</v>
      </c>
      <c r="GD332" s="23">
        <f t="shared" si="2026"/>
        <v>3500</v>
      </c>
      <c r="GE332" s="23">
        <f t="shared" si="2026"/>
        <v>3600</v>
      </c>
      <c r="GF332" s="23">
        <f t="shared" si="2026"/>
        <v>3699.9999999999995</v>
      </c>
      <c r="GG332" s="23">
        <f t="shared" si="2026"/>
        <v>3800</v>
      </c>
      <c r="GH332" s="23">
        <f t="shared" si="2027"/>
        <v>3900</v>
      </c>
      <c r="GI332" s="23">
        <f t="shared" si="2027"/>
        <v>3999.9999999999995</v>
      </c>
      <c r="GK332" s="19">
        <v>31</v>
      </c>
      <c r="GL332" s="20">
        <f t="shared" si="2014"/>
        <v>2.5</v>
      </c>
      <c r="GM332" s="23">
        <f t="shared" si="2023"/>
        <v>0</v>
      </c>
      <c r="GN332" s="23">
        <f t="shared" si="2023"/>
        <v>100</v>
      </c>
      <c r="GO332" s="23">
        <f t="shared" si="2023"/>
        <v>199.99999999999997</v>
      </c>
      <c r="GP332" s="23">
        <f t="shared" si="2023"/>
        <v>300.00000000000006</v>
      </c>
      <c r="GQ332" s="23">
        <f t="shared" si="2023"/>
        <v>400</v>
      </c>
      <c r="GR332" s="23">
        <f t="shared" si="2023"/>
        <v>500</v>
      </c>
      <c r="GS332" s="23">
        <f t="shared" si="2023"/>
        <v>600</v>
      </c>
      <c r="GT332" s="23">
        <f t="shared" si="2023"/>
        <v>700.00000000000011</v>
      </c>
      <c r="GU332" s="23">
        <f t="shared" si="2023"/>
        <v>800</v>
      </c>
      <c r="GV332" s="23">
        <f t="shared" si="2023"/>
        <v>900</v>
      </c>
      <c r="GW332" s="23">
        <f t="shared" si="2023"/>
        <v>1000</v>
      </c>
      <c r="GX332" s="23">
        <f t="shared" si="2023"/>
        <v>1000</v>
      </c>
      <c r="GY332" s="23">
        <f t="shared" si="2023"/>
        <v>1099.9999999999998</v>
      </c>
      <c r="GZ332" s="23">
        <f t="shared" si="2023"/>
        <v>1200</v>
      </c>
      <c r="HA332" s="23">
        <f t="shared" si="2023"/>
        <v>1299.9999999999998</v>
      </c>
      <c r="HB332" s="23">
        <f t="shared" si="2023"/>
        <v>1400</v>
      </c>
      <c r="HC332" s="23">
        <f t="shared" si="2021"/>
        <v>1500</v>
      </c>
      <c r="HD332" s="23">
        <f t="shared" si="2021"/>
        <v>1599.9999999999998</v>
      </c>
      <c r="HE332" s="23">
        <f t="shared" si="2021"/>
        <v>1700</v>
      </c>
      <c r="HF332" s="23">
        <f t="shared" si="2021"/>
        <v>1799.9999999999998</v>
      </c>
      <c r="HG332" s="23">
        <f t="shared" si="2021"/>
        <v>1900</v>
      </c>
      <c r="HH332" s="23">
        <f t="shared" si="2021"/>
        <v>2000</v>
      </c>
      <c r="HI332" s="23">
        <f t="shared" si="2021"/>
        <v>2000</v>
      </c>
      <c r="HJ332" s="23">
        <f t="shared" si="2021"/>
        <v>2100</v>
      </c>
      <c r="HK332" s="23">
        <f t="shared" si="2021"/>
        <v>2199.9999999999995</v>
      </c>
      <c r="HL332" s="23">
        <f t="shared" si="2021"/>
        <v>2300</v>
      </c>
      <c r="HM332" s="23">
        <f t="shared" si="2028"/>
        <v>2400</v>
      </c>
      <c r="HN332" s="23">
        <f t="shared" si="2028"/>
        <v>2500</v>
      </c>
      <c r="HO332" s="23">
        <f t="shared" si="2028"/>
        <v>2600</v>
      </c>
      <c r="HP332" s="23">
        <f t="shared" si="2028"/>
        <v>2699.9999999999995</v>
      </c>
      <c r="HQ332" s="23">
        <f t="shared" si="2028"/>
        <v>2800</v>
      </c>
      <c r="HR332" s="23">
        <f t="shared" si="2028"/>
        <v>2900</v>
      </c>
      <c r="HS332" s="23">
        <f t="shared" si="2028"/>
        <v>3000</v>
      </c>
      <c r="HT332" s="23">
        <f t="shared" si="2028"/>
        <v>3000</v>
      </c>
      <c r="HU332" s="23">
        <f t="shared" si="2028"/>
        <v>3100</v>
      </c>
      <c r="HV332" s="23">
        <f t="shared" si="2028"/>
        <v>3199.9999999999995</v>
      </c>
      <c r="HW332" s="23">
        <f t="shared" si="2028"/>
        <v>3300</v>
      </c>
      <c r="HX332" s="23">
        <f t="shared" si="2028"/>
        <v>3400</v>
      </c>
      <c r="HY332" s="23">
        <f t="shared" si="2028"/>
        <v>3500</v>
      </c>
      <c r="HZ332" s="23">
        <f t="shared" si="2028"/>
        <v>3600</v>
      </c>
      <c r="IA332" s="23">
        <f t="shared" si="2028"/>
        <v>3699.9999999999995</v>
      </c>
      <c r="IB332" s="23">
        <f t="shared" si="2028"/>
        <v>3800</v>
      </c>
      <c r="IC332" s="23">
        <f t="shared" si="2029"/>
        <v>3900</v>
      </c>
      <c r="ID332" s="23">
        <f t="shared" si="2029"/>
        <v>4000</v>
      </c>
    </row>
    <row r="333" spans="1:238" x14ac:dyDescent="0.25">
      <c r="L333" s="3"/>
      <c r="EP333" s="19">
        <v>32</v>
      </c>
      <c r="EQ333" s="20">
        <f t="shared" si="2012"/>
        <v>2.6</v>
      </c>
      <c r="ER333" s="23">
        <f t="shared" si="2022"/>
        <v>0</v>
      </c>
      <c r="ES333" s="23">
        <f t="shared" si="2022"/>
        <v>100</v>
      </c>
      <c r="ET333" s="23">
        <f t="shared" si="2022"/>
        <v>199.99999999999997</v>
      </c>
      <c r="EU333" s="23">
        <f t="shared" si="2022"/>
        <v>300.00000000000006</v>
      </c>
      <c r="EV333" s="23">
        <f t="shared" si="2022"/>
        <v>400</v>
      </c>
      <c r="EW333" s="23">
        <f t="shared" si="2022"/>
        <v>500</v>
      </c>
      <c r="EX333" s="23">
        <f t="shared" si="2022"/>
        <v>600</v>
      </c>
      <c r="EY333" s="23">
        <f t="shared" si="2022"/>
        <v>700.00000000000011</v>
      </c>
      <c r="EZ333" s="23">
        <f t="shared" si="2022"/>
        <v>800</v>
      </c>
      <c r="FA333" s="23">
        <f t="shared" si="2022"/>
        <v>900</v>
      </c>
      <c r="FB333" s="23">
        <f t="shared" si="2022"/>
        <v>1000</v>
      </c>
      <c r="FC333" s="23">
        <f t="shared" si="2022"/>
        <v>1000</v>
      </c>
      <c r="FD333" s="23">
        <f t="shared" si="2022"/>
        <v>1099.9999999999998</v>
      </c>
      <c r="FE333" s="23">
        <f t="shared" si="2022"/>
        <v>1200</v>
      </c>
      <c r="FF333" s="23">
        <f t="shared" si="2022"/>
        <v>1299.9999999999998</v>
      </c>
      <c r="FG333" s="23">
        <f t="shared" si="2022"/>
        <v>1400</v>
      </c>
      <c r="FH333" s="23">
        <f t="shared" si="2020"/>
        <v>1500</v>
      </c>
      <c r="FI333" s="23">
        <f t="shared" si="2020"/>
        <v>1599.9999999999998</v>
      </c>
      <c r="FJ333" s="23">
        <f t="shared" si="2020"/>
        <v>1700</v>
      </c>
      <c r="FK333" s="23">
        <f t="shared" si="2020"/>
        <v>1799.9999999999998</v>
      </c>
      <c r="FL333" s="23">
        <f t="shared" si="2020"/>
        <v>1900</v>
      </c>
      <c r="FM333" s="23">
        <f t="shared" si="2020"/>
        <v>2000</v>
      </c>
      <c r="FN333" s="23">
        <f t="shared" si="2020"/>
        <v>2000</v>
      </c>
      <c r="FO333" s="23">
        <f t="shared" si="2020"/>
        <v>2100</v>
      </c>
      <c r="FP333" s="23">
        <f t="shared" si="2020"/>
        <v>2199.9999999999995</v>
      </c>
      <c r="FQ333" s="23">
        <f t="shared" si="2020"/>
        <v>2300</v>
      </c>
      <c r="FR333" s="23">
        <f t="shared" si="2026"/>
        <v>2400</v>
      </c>
      <c r="FS333" s="23">
        <f t="shared" si="2026"/>
        <v>2500</v>
      </c>
      <c r="FT333" s="23">
        <f t="shared" si="2026"/>
        <v>2600</v>
      </c>
      <c r="FU333" s="23">
        <f t="shared" si="2026"/>
        <v>2699.9999999999995</v>
      </c>
      <c r="FV333" s="23">
        <f t="shared" si="2026"/>
        <v>2800</v>
      </c>
      <c r="FW333" s="23">
        <f t="shared" si="2026"/>
        <v>2900</v>
      </c>
      <c r="FX333" s="23">
        <f t="shared" si="2026"/>
        <v>3000</v>
      </c>
      <c r="FY333" s="23">
        <f t="shared" si="2026"/>
        <v>3000</v>
      </c>
      <c r="FZ333" s="23">
        <f t="shared" si="2026"/>
        <v>3100</v>
      </c>
      <c r="GA333" s="23">
        <f t="shared" si="2026"/>
        <v>3199.9999999999995</v>
      </c>
      <c r="GB333" s="23">
        <f t="shared" si="2026"/>
        <v>3300</v>
      </c>
      <c r="GC333" s="23">
        <f t="shared" si="2026"/>
        <v>3400</v>
      </c>
      <c r="GD333" s="23">
        <f t="shared" si="2026"/>
        <v>3500</v>
      </c>
      <c r="GE333" s="23">
        <f t="shared" si="2026"/>
        <v>3600</v>
      </c>
      <c r="GF333" s="23">
        <f t="shared" si="2026"/>
        <v>3699.9999999999995</v>
      </c>
      <c r="GG333" s="23">
        <f t="shared" si="2026"/>
        <v>3800</v>
      </c>
      <c r="GH333" s="23">
        <f t="shared" si="2027"/>
        <v>3900</v>
      </c>
      <c r="GI333" s="23">
        <f t="shared" si="2027"/>
        <v>3999.9999999999995</v>
      </c>
      <c r="GK333" s="19">
        <v>32</v>
      </c>
      <c r="GL333" s="20">
        <f t="shared" si="2014"/>
        <v>2.6</v>
      </c>
      <c r="GM333" s="23">
        <f t="shared" si="2023"/>
        <v>0</v>
      </c>
      <c r="GN333" s="23">
        <f t="shared" si="2023"/>
        <v>100</v>
      </c>
      <c r="GO333" s="23">
        <f t="shared" si="2023"/>
        <v>199.99999999999997</v>
      </c>
      <c r="GP333" s="23">
        <f t="shared" si="2023"/>
        <v>300.00000000000006</v>
      </c>
      <c r="GQ333" s="23">
        <f t="shared" si="2023"/>
        <v>400</v>
      </c>
      <c r="GR333" s="23">
        <f t="shared" si="2023"/>
        <v>500</v>
      </c>
      <c r="GS333" s="23">
        <f t="shared" si="2023"/>
        <v>600</v>
      </c>
      <c r="GT333" s="23">
        <f t="shared" si="2023"/>
        <v>700.00000000000011</v>
      </c>
      <c r="GU333" s="23">
        <f t="shared" si="2023"/>
        <v>800</v>
      </c>
      <c r="GV333" s="23">
        <f t="shared" si="2023"/>
        <v>900</v>
      </c>
      <c r="GW333" s="23">
        <f t="shared" si="2023"/>
        <v>1000</v>
      </c>
      <c r="GX333" s="23">
        <f t="shared" si="2023"/>
        <v>1000</v>
      </c>
      <c r="GY333" s="23">
        <f t="shared" si="2023"/>
        <v>1099.9999999999998</v>
      </c>
      <c r="GZ333" s="23">
        <f t="shared" si="2023"/>
        <v>1200</v>
      </c>
      <c r="HA333" s="23">
        <f t="shared" si="2023"/>
        <v>1299.9999999999998</v>
      </c>
      <c r="HB333" s="23">
        <f t="shared" si="2023"/>
        <v>1400</v>
      </c>
      <c r="HC333" s="23">
        <f t="shared" si="2021"/>
        <v>1500</v>
      </c>
      <c r="HD333" s="23">
        <f t="shared" si="2021"/>
        <v>1599.9999999999998</v>
      </c>
      <c r="HE333" s="23">
        <f t="shared" si="2021"/>
        <v>1700</v>
      </c>
      <c r="HF333" s="23">
        <f t="shared" si="2021"/>
        <v>1799.9999999999998</v>
      </c>
      <c r="HG333" s="23">
        <f t="shared" si="2021"/>
        <v>1900</v>
      </c>
      <c r="HH333" s="23">
        <f t="shared" si="2021"/>
        <v>2000</v>
      </c>
      <c r="HI333" s="23">
        <f t="shared" si="2021"/>
        <v>2000</v>
      </c>
      <c r="HJ333" s="23">
        <f t="shared" si="2021"/>
        <v>2100</v>
      </c>
      <c r="HK333" s="23">
        <f t="shared" si="2021"/>
        <v>2199.9999999999995</v>
      </c>
      <c r="HL333" s="23">
        <f t="shared" si="2021"/>
        <v>2300</v>
      </c>
      <c r="HM333" s="23">
        <f t="shared" si="2028"/>
        <v>2400</v>
      </c>
      <c r="HN333" s="23">
        <f t="shared" si="2028"/>
        <v>2500</v>
      </c>
      <c r="HO333" s="23">
        <f t="shared" si="2028"/>
        <v>2600</v>
      </c>
      <c r="HP333" s="23">
        <f t="shared" si="2028"/>
        <v>2699.9999999999995</v>
      </c>
      <c r="HQ333" s="23">
        <f t="shared" si="2028"/>
        <v>2800</v>
      </c>
      <c r="HR333" s="23">
        <f t="shared" si="2028"/>
        <v>2900</v>
      </c>
      <c r="HS333" s="23">
        <f t="shared" si="2028"/>
        <v>3000</v>
      </c>
      <c r="HT333" s="23">
        <f t="shared" si="2028"/>
        <v>3000</v>
      </c>
      <c r="HU333" s="23">
        <f t="shared" si="2028"/>
        <v>3100</v>
      </c>
      <c r="HV333" s="23">
        <f t="shared" si="2028"/>
        <v>3199.9999999999995</v>
      </c>
      <c r="HW333" s="23">
        <f t="shared" si="2028"/>
        <v>3300</v>
      </c>
      <c r="HX333" s="23">
        <f t="shared" si="2028"/>
        <v>3400</v>
      </c>
      <c r="HY333" s="23">
        <f t="shared" si="2028"/>
        <v>3500</v>
      </c>
      <c r="HZ333" s="23">
        <f t="shared" si="2028"/>
        <v>3600</v>
      </c>
      <c r="IA333" s="23">
        <f t="shared" si="2028"/>
        <v>3699.9999999999995</v>
      </c>
      <c r="IB333" s="23">
        <f t="shared" si="2028"/>
        <v>3800</v>
      </c>
      <c r="IC333" s="23">
        <f t="shared" si="2029"/>
        <v>3900</v>
      </c>
      <c r="ID333" s="23">
        <f t="shared" si="2029"/>
        <v>4000</v>
      </c>
    </row>
    <row r="334" spans="1:238" x14ac:dyDescent="0.25">
      <c r="L334" s="3"/>
      <c r="EP334" s="19">
        <v>33</v>
      </c>
      <c r="EQ334" s="20">
        <f t="shared" si="2012"/>
        <v>2.6999999999999997</v>
      </c>
      <c r="ER334" s="23">
        <f t="shared" si="2022"/>
        <v>0</v>
      </c>
      <c r="ES334" s="23">
        <f t="shared" si="2022"/>
        <v>100</v>
      </c>
      <c r="ET334" s="23">
        <f t="shared" si="2022"/>
        <v>199.99999999999997</v>
      </c>
      <c r="EU334" s="23">
        <f t="shared" si="2022"/>
        <v>300.00000000000006</v>
      </c>
      <c r="EV334" s="23">
        <f t="shared" si="2022"/>
        <v>400</v>
      </c>
      <c r="EW334" s="23">
        <f t="shared" si="2022"/>
        <v>500</v>
      </c>
      <c r="EX334" s="23">
        <f t="shared" si="2022"/>
        <v>600</v>
      </c>
      <c r="EY334" s="23">
        <f t="shared" si="2022"/>
        <v>700.00000000000011</v>
      </c>
      <c r="EZ334" s="23">
        <f t="shared" si="2022"/>
        <v>800</v>
      </c>
      <c r="FA334" s="23">
        <f t="shared" si="2022"/>
        <v>900</v>
      </c>
      <c r="FB334" s="23">
        <f t="shared" si="2022"/>
        <v>1000</v>
      </c>
      <c r="FC334" s="23">
        <f t="shared" si="2022"/>
        <v>1000</v>
      </c>
      <c r="FD334" s="23">
        <f t="shared" si="2022"/>
        <v>1099.9999999999998</v>
      </c>
      <c r="FE334" s="23">
        <f t="shared" si="2022"/>
        <v>1200</v>
      </c>
      <c r="FF334" s="23">
        <f t="shared" si="2022"/>
        <v>1299.9999999999998</v>
      </c>
      <c r="FG334" s="23">
        <f t="shared" si="2022"/>
        <v>1400</v>
      </c>
      <c r="FH334" s="23">
        <f t="shared" si="2020"/>
        <v>1500</v>
      </c>
      <c r="FI334" s="23">
        <f t="shared" si="2020"/>
        <v>1599.9999999999998</v>
      </c>
      <c r="FJ334" s="23">
        <f t="shared" si="2020"/>
        <v>1700</v>
      </c>
      <c r="FK334" s="23">
        <f t="shared" si="2020"/>
        <v>1799.9999999999998</v>
      </c>
      <c r="FL334" s="23">
        <f t="shared" si="2020"/>
        <v>1900</v>
      </c>
      <c r="FM334" s="23">
        <f t="shared" si="2020"/>
        <v>2000</v>
      </c>
      <c r="FN334" s="23">
        <f t="shared" si="2020"/>
        <v>2000</v>
      </c>
      <c r="FO334" s="23">
        <f t="shared" si="2020"/>
        <v>2100</v>
      </c>
      <c r="FP334" s="23">
        <f t="shared" si="2020"/>
        <v>2199.9999999999995</v>
      </c>
      <c r="FQ334" s="23">
        <f t="shared" si="2020"/>
        <v>2300</v>
      </c>
      <c r="FR334" s="23">
        <f t="shared" si="2026"/>
        <v>2400</v>
      </c>
      <c r="FS334" s="23">
        <f t="shared" si="2026"/>
        <v>2500</v>
      </c>
      <c r="FT334" s="23">
        <f t="shared" si="2026"/>
        <v>2600</v>
      </c>
      <c r="FU334" s="23">
        <f t="shared" si="2026"/>
        <v>2699.9999999999995</v>
      </c>
      <c r="FV334" s="23">
        <f t="shared" si="2026"/>
        <v>2800</v>
      </c>
      <c r="FW334" s="23">
        <f t="shared" si="2026"/>
        <v>2900</v>
      </c>
      <c r="FX334" s="23">
        <f t="shared" si="2026"/>
        <v>3000</v>
      </c>
      <c r="FY334" s="23">
        <f t="shared" si="2026"/>
        <v>3000</v>
      </c>
      <c r="FZ334" s="23">
        <f t="shared" si="2026"/>
        <v>3100</v>
      </c>
      <c r="GA334" s="23">
        <f t="shared" si="2026"/>
        <v>3199.9999999999995</v>
      </c>
      <c r="GB334" s="23">
        <f t="shared" si="2026"/>
        <v>3300</v>
      </c>
      <c r="GC334" s="23">
        <f t="shared" si="2026"/>
        <v>3400</v>
      </c>
      <c r="GD334" s="23">
        <f t="shared" si="2026"/>
        <v>3500</v>
      </c>
      <c r="GE334" s="23">
        <f t="shared" si="2026"/>
        <v>3600</v>
      </c>
      <c r="GF334" s="23">
        <f t="shared" si="2026"/>
        <v>3699.9999999999995</v>
      </c>
      <c r="GG334" s="23">
        <f t="shared" si="2026"/>
        <v>3800</v>
      </c>
      <c r="GH334" s="23">
        <f t="shared" si="2027"/>
        <v>3900</v>
      </c>
      <c r="GI334" s="23">
        <f t="shared" si="2027"/>
        <v>3999.9999999999995</v>
      </c>
      <c r="GK334" s="19">
        <v>33</v>
      </c>
      <c r="GL334" s="20">
        <f t="shared" si="2014"/>
        <v>2.6999999999999997</v>
      </c>
      <c r="GM334" s="23">
        <f t="shared" si="2023"/>
        <v>0</v>
      </c>
      <c r="GN334" s="23">
        <f t="shared" si="2023"/>
        <v>100</v>
      </c>
      <c r="GO334" s="23">
        <f t="shared" si="2023"/>
        <v>199.99999999999997</v>
      </c>
      <c r="GP334" s="23">
        <f t="shared" si="2023"/>
        <v>300.00000000000006</v>
      </c>
      <c r="GQ334" s="23">
        <f t="shared" si="2023"/>
        <v>400</v>
      </c>
      <c r="GR334" s="23">
        <f t="shared" si="2023"/>
        <v>500</v>
      </c>
      <c r="GS334" s="23">
        <f t="shared" si="2023"/>
        <v>600</v>
      </c>
      <c r="GT334" s="23">
        <f t="shared" si="2023"/>
        <v>700.00000000000011</v>
      </c>
      <c r="GU334" s="23">
        <f t="shared" si="2023"/>
        <v>800</v>
      </c>
      <c r="GV334" s="23">
        <f t="shared" si="2023"/>
        <v>900</v>
      </c>
      <c r="GW334" s="23">
        <f t="shared" si="2023"/>
        <v>1000</v>
      </c>
      <c r="GX334" s="23">
        <f t="shared" si="2023"/>
        <v>1000</v>
      </c>
      <c r="GY334" s="23">
        <f t="shared" si="2023"/>
        <v>1099.9999999999998</v>
      </c>
      <c r="GZ334" s="23">
        <f t="shared" si="2023"/>
        <v>1200</v>
      </c>
      <c r="HA334" s="23">
        <f t="shared" si="2023"/>
        <v>1299.9999999999998</v>
      </c>
      <c r="HB334" s="23">
        <f t="shared" si="2023"/>
        <v>1400</v>
      </c>
      <c r="HC334" s="23">
        <f t="shared" si="2021"/>
        <v>1500</v>
      </c>
      <c r="HD334" s="23">
        <f t="shared" si="2021"/>
        <v>1599.9999999999998</v>
      </c>
      <c r="HE334" s="23">
        <f t="shared" si="2021"/>
        <v>1700</v>
      </c>
      <c r="HF334" s="23">
        <f t="shared" si="2021"/>
        <v>1799.9999999999998</v>
      </c>
      <c r="HG334" s="23">
        <f t="shared" si="2021"/>
        <v>1900</v>
      </c>
      <c r="HH334" s="23">
        <f t="shared" si="2021"/>
        <v>2000</v>
      </c>
      <c r="HI334" s="23">
        <f t="shared" si="2021"/>
        <v>2000</v>
      </c>
      <c r="HJ334" s="23">
        <f t="shared" si="2021"/>
        <v>2100</v>
      </c>
      <c r="HK334" s="23">
        <f t="shared" si="2021"/>
        <v>2199.9999999999995</v>
      </c>
      <c r="HL334" s="23">
        <f t="shared" si="2021"/>
        <v>2300</v>
      </c>
      <c r="HM334" s="23">
        <f t="shared" si="2028"/>
        <v>2400</v>
      </c>
      <c r="HN334" s="23">
        <f t="shared" si="2028"/>
        <v>2500</v>
      </c>
      <c r="HO334" s="23">
        <f t="shared" si="2028"/>
        <v>2600</v>
      </c>
      <c r="HP334" s="23">
        <f t="shared" si="2028"/>
        <v>2699.9999999999995</v>
      </c>
      <c r="HQ334" s="23">
        <f t="shared" si="2028"/>
        <v>2800</v>
      </c>
      <c r="HR334" s="23">
        <f t="shared" si="2028"/>
        <v>2900</v>
      </c>
      <c r="HS334" s="23">
        <f t="shared" si="2028"/>
        <v>3000</v>
      </c>
      <c r="HT334" s="23">
        <f t="shared" si="2028"/>
        <v>3000</v>
      </c>
      <c r="HU334" s="23">
        <f t="shared" si="2028"/>
        <v>3100</v>
      </c>
      <c r="HV334" s="23">
        <f t="shared" si="2028"/>
        <v>3199.9999999999995</v>
      </c>
      <c r="HW334" s="23">
        <f t="shared" si="2028"/>
        <v>3300</v>
      </c>
      <c r="HX334" s="23">
        <f t="shared" si="2028"/>
        <v>3400</v>
      </c>
      <c r="HY334" s="23">
        <f t="shared" si="2028"/>
        <v>3500</v>
      </c>
      <c r="HZ334" s="23">
        <f t="shared" si="2028"/>
        <v>3600</v>
      </c>
      <c r="IA334" s="23">
        <f t="shared" si="2028"/>
        <v>3699.9999999999995</v>
      </c>
      <c r="IB334" s="23">
        <f t="shared" si="2028"/>
        <v>3800</v>
      </c>
      <c r="IC334" s="23">
        <f t="shared" si="2029"/>
        <v>3900</v>
      </c>
      <c r="ID334" s="23">
        <f t="shared" si="2029"/>
        <v>4000</v>
      </c>
    </row>
    <row r="335" spans="1:238" x14ac:dyDescent="0.25">
      <c r="L335" s="3"/>
      <c r="EP335" s="19">
        <v>34</v>
      </c>
      <c r="EQ335" s="20">
        <f t="shared" si="2012"/>
        <v>2.8</v>
      </c>
      <c r="ER335" s="23">
        <f t="shared" si="2022"/>
        <v>0</v>
      </c>
      <c r="ES335" s="23">
        <f t="shared" si="2022"/>
        <v>100</v>
      </c>
      <c r="ET335" s="23">
        <f t="shared" si="2022"/>
        <v>199.99999999999997</v>
      </c>
      <c r="EU335" s="23">
        <f t="shared" si="2022"/>
        <v>300.00000000000006</v>
      </c>
      <c r="EV335" s="23">
        <f t="shared" si="2022"/>
        <v>400</v>
      </c>
      <c r="EW335" s="23">
        <f t="shared" si="2022"/>
        <v>500</v>
      </c>
      <c r="EX335" s="23">
        <f t="shared" si="2022"/>
        <v>600</v>
      </c>
      <c r="EY335" s="23">
        <f t="shared" si="2022"/>
        <v>700.00000000000011</v>
      </c>
      <c r="EZ335" s="23">
        <f t="shared" si="2022"/>
        <v>800</v>
      </c>
      <c r="FA335" s="23">
        <f t="shared" si="2022"/>
        <v>900</v>
      </c>
      <c r="FB335" s="23">
        <f t="shared" si="2022"/>
        <v>1000</v>
      </c>
      <c r="FC335" s="23">
        <f t="shared" si="2022"/>
        <v>1000</v>
      </c>
      <c r="FD335" s="23">
        <f t="shared" si="2022"/>
        <v>1099.9999999999998</v>
      </c>
      <c r="FE335" s="23">
        <f t="shared" si="2022"/>
        <v>1200</v>
      </c>
      <c r="FF335" s="23">
        <f t="shared" si="2022"/>
        <v>1299.9999999999998</v>
      </c>
      <c r="FG335" s="23">
        <f t="shared" si="2022"/>
        <v>1400</v>
      </c>
      <c r="FH335" s="23">
        <f t="shared" si="2020"/>
        <v>1500</v>
      </c>
      <c r="FI335" s="23">
        <f t="shared" si="2020"/>
        <v>1599.9999999999998</v>
      </c>
      <c r="FJ335" s="23">
        <f t="shared" si="2020"/>
        <v>1700</v>
      </c>
      <c r="FK335" s="23">
        <f t="shared" si="2020"/>
        <v>1799.9999999999998</v>
      </c>
      <c r="FL335" s="23">
        <f t="shared" si="2020"/>
        <v>1900</v>
      </c>
      <c r="FM335" s="23">
        <f t="shared" si="2020"/>
        <v>2000</v>
      </c>
      <c r="FN335" s="23">
        <f t="shared" si="2020"/>
        <v>2000</v>
      </c>
      <c r="FO335" s="23">
        <f t="shared" si="2020"/>
        <v>2100</v>
      </c>
      <c r="FP335" s="23">
        <f t="shared" si="2020"/>
        <v>2199.9999999999995</v>
      </c>
      <c r="FQ335" s="23">
        <f t="shared" si="2020"/>
        <v>2300</v>
      </c>
      <c r="FR335" s="23">
        <f t="shared" si="2026"/>
        <v>2400</v>
      </c>
      <c r="FS335" s="23">
        <f t="shared" si="2026"/>
        <v>2500</v>
      </c>
      <c r="FT335" s="23">
        <f t="shared" si="2026"/>
        <v>2600</v>
      </c>
      <c r="FU335" s="23">
        <f t="shared" si="2026"/>
        <v>2699.9999999999995</v>
      </c>
      <c r="FV335" s="23">
        <f t="shared" si="2026"/>
        <v>2800</v>
      </c>
      <c r="FW335" s="23">
        <f t="shared" si="2026"/>
        <v>2900</v>
      </c>
      <c r="FX335" s="23">
        <f t="shared" si="2026"/>
        <v>3000</v>
      </c>
      <c r="FY335" s="23">
        <f t="shared" si="2026"/>
        <v>3000</v>
      </c>
      <c r="FZ335" s="23">
        <f t="shared" si="2026"/>
        <v>3100</v>
      </c>
      <c r="GA335" s="23">
        <f t="shared" si="2026"/>
        <v>3199.9999999999995</v>
      </c>
      <c r="GB335" s="23">
        <f t="shared" si="2026"/>
        <v>3300</v>
      </c>
      <c r="GC335" s="23">
        <f t="shared" si="2026"/>
        <v>3400</v>
      </c>
      <c r="GD335" s="23">
        <f t="shared" si="2026"/>
        <v>3500</v>
      </c>
      <c r="GE335" s="23">
        <f t="shared" si="2026"/>
        <v>3600</v>
      </c>
      <c r="GF335" s="23">
        <f t="shared" si="2026"/>
        <v>3699.9999999999995</v>
      </c>
      <c r="GG335" s="23">
        <f t="shared" si="2026"/>
        <v>3800</v>
      </c>
      <c r="GH335" s="23">
        <f t="shared" si="2027"/>
        <v>3900</v>
      </c>
      <c r="GI335" s="23">
        <f t="shared" si="2027"/>
        <v>3999.9999999999995</v>
      </c>
      <c r="GK335" s="19">
        <v>34</v>
      </c>
      <c r="GL335" s="20">
        <f t="shared" si="2014"/>
        <v>2.8</v>
      </c>
      <c r="GM335" s="23">
        <f t="shared" si="2023"/>
        <v>0</v>
      </c>
      <c r="GN335" s="23">
        <f t="shared" si="2023"/>
        <v>100</v>
      </c>
      <c r="GO335" s="23">
        <f t="shared" si="2023"/>
        <v>199.99999999999997</v>
      </c>
      <c r="GP335" s="23">
        <f t="shared" si="2023"/>
        <v>300.00000000000006</v>
      </c>
      <c r="GQ335" s="23">
        <f t="shared" si="2023"/>
        <v>400</v>
      </c>
      <c r="GR335" s="23">
        <f t="shared" si="2023"/>
        <v>500</v>
      </c>
      <c r="GS335" s="23">
        <f t="shared" si="2023"/>
        <v>600</v>
      </c>
      <c r="GT335" s="23">
        <f t="shared" si="2023"/>
        <v>700.00000000000011</v>
      </c>
      <c r="GU335" s="23">
        <f t="shared" si="2023"/>
        <v>800</v>
      </c>
      <c r="GV335" s="23">
        <f t="shared" si="2023"/>
        <v>900</v>
      </c>
      <c r="GW335" s="23">
        <f t="shared" si="2023"/>
        <v>1000</v>
      </c>
      <c r="GX335" s="23">
        <f t="shared" si="2023"/>
        <v>1000</v>
      </c>
      <c r="GY335" s="23">
        <f t="shared" si="2023"/>
        <v>1099.9999999999998</v>
      </c>
      <c r="GZ335" s="23">
        <f t="shared" si="2023"/>
        <v>1200</v>
      </c>
      <c r="HA335" s="23">
        <f t="shared" si="2023"/>
        <v>1299.9999999999998</v>
      </c>
      <c r="HB335" s="23">
        <f t="shared" si="2023"/>
        <v>1400</v>
      </c>
      <c r="HC335" s="23">
        <f t="shared" si="2021"/>
        <v>1500</v>
      </c>
      <c r="HD335" s="23">
        <f t="shared" si="2021"/>
        <v>1599.9999999999998</v>
      </c>
      <c r="HE335" s="23">
        <f t="shared" si="2021"/>
        <v>1700</v>
      </c>
      <c r="HF335" s="23">
        <f t="shared" si="2021"/>
        <v>1799.9999999999998</v>
      </c>
      <c r="HG335" s="23">
        <f t="shared" si="2021"/>
        <v>1900</v>
      </c>
      <c r="HH335" s="23">
        <f t="shared" si="2021"/>
        <v>2000</v>
      </c>
      <c r="HI335" s="23">
        <f t="shared" si="2021"/>
        <v>2000</v>
      </c>
      <c r="HJ335" s="23">
        <f t="shared" si="2021"/>
        <v>2100</v>
      </c>
      <c r="HK335" s="23">
        <f t="shared" si="2021"/>
        <v>2199.9999999999995</v>
      </c>
      <c r="HL335" s="23">
        <f t="shared" si="2021"/>
        <v>2300</v>
      </c>
      <c r="HM335" s="23">
        <f t="shared" si="2028"/>
        <v>2400</v>
      </c>
      <c r="HN335" s="23">
        <f t="shared" si="2028"/>
        <v>2500</v>
      </c>
      <c r="HO335" s="23">
        <f t="shared" si="2028"/>
        <v>2600</v>
      </c>
      <c r="HP335" s="23">
        <f t="shared" si="2028"/>
        <v>2699.9999999999995</v>
      </c>
      <c r="HQ335" s="23">
        <f t="shared" si="2028"/>
        <v>2800</v>
      </c>
      <c r="HR335" s="23">
        <f t="shared" si="2028"/>
        <v>2900</v>
      </c>
      <c r="HS335" s="23">
        <f t="shared" si="2028"/>
        <v>3000</v>
      </c>
      <c r="HT335" s="23">
        <f t="shared" si="2028"/>
        <v>3000</v>
      </c>
      <c r="HU335" s="23">
        <f t="shared" si="2028"/>
        <v>3100</v>
      </c>
      <c r="HV335" s="23">
        <f t="shared" si="2028"/>
        <v>3199.9999999999995</v>
      </c>
      <c r="HW335" s="23">
        <f t="shared" si="2028"/>
        <v>3300</v>
      </c>
      <c r="HX335" s="23">
        <f t="shared" si="2028"/>
        <v>3400</v>
      </c>
      <c r="HY335" s="23">
        <f t="shared" si="2028"/>
        <v>3500</v>
      </c>
      <c r="HZ335" s="23">
        <f t="shared" si="2028"/>
        <v>3600</v>
      </c>
      <c r="IA335" s="23">
        <f t="shared" si="2028"/>
        <v>3699.9999999999995</v>
      </c>
      <c r="IB335" s="23">
        <f t="shared" si="2028"/>
        <v>3800</v>
      </c>
      <c r="IC335" s="23">
        <f t="shared" si="2029"/>
        <v>3900</v>
      </c>
      <c r="ID335" s="23">
        <f t="shared" si="2029"/>
        <v>4000</v>
      </c>
    </row>
    <row r="336" spans="1:238" x14ac:dyDescent="0.25">
      <c r="L336" s="3"/>
      <c r="EP336" s="19">
        <v>35</v>
      </c>
      <c r="EQ336" s="20">
        <f t="shared" si="2012"/>
        <v>2.9</v>
      </c>
      <c r="ER336" s="23">
        <f t="shared" si="2022"/>
        <v>0</v>
      </c>
      <c r="ES336" s="23">
        <f t="shared" si="2022"/>
        <v>100</v>
      </c>
      <c r="ET336" s="23">
        <f t="shared" si="2022"/>
        <v>199.99999999999997</v>
      </c>
      <c r="EU336" s="23">
        <f t="shared" si="2022"/>
        <v>300.00000000000006</v>
      </c>
      <c r="EV336" s="23">
        <f t="shared" si="2022"/>
        <v>400</v>
      </c>
      <c r="EW336" s="23">
        <f t="shared" si="2022"/>
        <v>500</v>
      </c>
      <c r="EX336" s="23">
        <f t="shared" si="2022"/>
        <v>600</v>
      </c>
      <c r="EY336" s="23">
        <f t="shared" si="2022"/>
        <v>700.00000000000011</v>
      </c>
      <c r="EZ336" s="23">
        <f t="shared" si="2022"/>
        <v>800</v>
      </c>
      <c r="FA336" s="23">
        <f t="shared" si="2022"/>
        <v>900</v>
      </c>
      <c r="FB336" s="23">
        <f t="shared" si="2022"/>
        <v>1000</v>
      </c>
      <c r="FC336" s="23">
        <f t="shared" si="2022"/>
        <v>1000</v>
      </c>
      <c r="FD336" s="23">
        <f t="shared" si="2022"/>
        <v>1099.9999999999998</v>
      </c>
      <c r="FE336" s="23">
        <f t="shared" si="2022"/>
        <v>1200</v>
      </c>
      <c r="FF336" s="23">
        <f t="shared" si="2022"/>
        <v>1299.9999999999998</v>
      </c>
      <c r="FG336" s="23">
        <f t="shared" si="2022"/>
        <v>1400</v>
      </c>
      <c r="FH336" s="23">
        <f t="shared" si="2020"/>
        <v>1500</v>
      </c>
      <c r="FI336" s="23">
        <f t="shared" si="2020"/>
        <v>1599.9999999999998</v>
      </c>
      <c r="FJ336" s="23">
        <f t="shared" si="2020"/>
        <v>1700</v>
      </c>
      <c r="FK336" s="23">
        <f t="shared" si="2020"/>
        <v>1799.9999999999998</v>
      </c>
      <c r="FL336" s="23">
        <f t="shared" si="2020"/>
        <v>1900</v>
      </c>
      <c r="FM336" s="23">
        <f t="shared" si="2020"/>
        <v>2000</v>
      </c>
      <c r="FN336" s="23">
        <f t="shared" si="2020"/>
        <v>2000</v>
      </c>
      <c r="FO336" s="23">
        <f t="shared" si="2020"/>
        <v>2100</v>
      </c>
      <c r="FP336" s="23">
        <f t="shared" si="2020"/>
        <v>2199.9999999999995</v>
      </c>
      <c r="FQ336" s="23">
        <f t="shared" si="2020"/>
        <v>2300</v>
      </c>
      <c r="FR336" s="23">
        <f t="shared" si="2026"/>
        <v>2400</v>
      </c>
      <c r="FS336" s="23">
        <f t="shared" si="2026"/>
        <v>2500</v>
      </c>
      <c r="FT336" s="23">
        <f t="shared" si="2026"/>
        <v>2600</v>
      </c>
      <c r="FU336" s="23">
        <f t="shared" si="2026"/>
        <v>2699.9999999999995</v>
      </c>
      <c r="FV336" s="23">
        <f t="shared" si="2026"/>
        <v>2800</v>
      </c>
      <c r="FW336" s="23">
        <f t="shared" si="2026"/>
        <v>2900</v>
      </c>
      <c r="FX336" s="23">
        <f t="shared" si="2026"/>
        <v>3000</v>
      </c>
      <c r="FY336" s="23">
        <f t="shared" si="2026"/>
        <v>3000</v>
      </c>
      <c r="FZ336" s="23">
        <f t="shared" si="2026"/>
        <v>3100</v>
      </c>
      <c r="GA336" s="23">
        <f t="shared" si="2026"/>
        <v>3199.9999999999995</v>
      </c>
      <c r="GB336" s="23">
        <f t="shared" si="2026"/>
        <v>3300</v>
      </c>
      <c r="GC336" s="23">
        <f t="shared" si="2026"/>
        <v>3400</v>
      </c>
      <c r="GD336" s="23">
        <f t="shared" si="2026"/>
        <v>3500</v>
      </c>
      <c r="GE336" s="23">
        <f t="shared" si="2026"/>
        <v>3600</v>
      </c>
      <c r="GF336" s="23">
        <f t="shared" si="2026"/>
        <v>3699.9999999999995</v>
      </c>
      <c r="GG336" s="23">
        <f t="shared" si="2026"/>
        <v>3800</v>
      </c>
      <c r="GH336" s="23">
        <f t="shared" si="2027"/>
        <v>3900</v>
      </c>
      <c r="GI336" s="23">
        <f t="shared" si="2027"/>
        <v>3999.9999999999995</v>
      </c>
      <c r="GK336" s="19">
        <v>35</v>
      </c>
      <c r="GL336" s="20">
        <f t="shared" si="2014"/>
        <v>2.9</v>
      </c>
      <c r="GM336" s="23">
        <f t="shared" si="2023"/>
        <v>0</v>
      </c>
      <c r="GN336" s="23">
        <f t="shared" si="2023"/>
        <v>100</v>
      </c>
      <c r="GO336" s="23">
        <f t="shared" si="2023"/>
        <v>199.99999999999997</v>
      </c>
      <c r="GP336" s="23">
        <f t="shared" si="2023"/>
        <v>300.00000000000006</v>
      </c>
      <c r="GQ336" s="23">
        <f t="shared" si="2023"/>
        <v>400</v>
      </c>
      <c r="GR336" s="23">
        <f t="shared" si="2023"/>
        <v>500</v>
      </c>
      <c r="GS336" s="23">
        <f t="shared" si="2023"/>
        <v>600</v>
      </c>
      <c r="GT336" s="23">
        <f t="shared" si="2023"/>
        <v>700.00000000000011</v>
      </c>
      <c r="GU336" s="23">
        <f t="shared" si="2023"/>
        <v>800</v>
      </c>
      <c r="GV336" s="23">
        <f t="shared" si="2023"/>
        <v>900</v>
      </c>
      <c r="GW336" s="23">
        <f t="shared" si="2023"/>
        <v>1000</v>
      </c>
      <c r="GX336" s="23">
        <f t="shared" si="2023"/>
        <v>1000</v>
      </c>
      <c r="GY336" s="23">
        <f t="shared" si="2023"/>
        <v>1099.9999999999998</v>
      </c>
      <c r="GZ336" s="23">
        <f t="shared" si="2023"/>
        <v>1200</v>
      </c>
      <c r="HA336" s="23">
        <f t="shared" si="2023"/>
        <v>1299.9999999999998</v>
      </c>
      <c r="HB336" s="23">
        <f t="shared" si="2023"/>
        <v>1400</v>
      </c>
      <c r="HC336" s="23">
        <f t="shared" si="2021"/>
        <v>1500</v>
      </c>
      <c r="HD336" s="23">
        <f t="shared" si="2021"/>
        <v>1599.9999999999998</v>
      </c>
      <c r="HE336" s="23">
        <f t="shared" si="2021"/>
        <v>1700</v>
      </c>
      <c r="HF336" s="23">
        <f t="shared" si="2021"/>
        <v>1799.9999999999998</v>
      </c>
      <c r="HG336" s="23">
        <f t="shared" si="2021"/>
        <v>1900</v>
      </c>
      <c r="HH336" s="23">
        <f t="shared" si="2021"/>
        <v>2000</v>
      </c>
      <c r="HI336" s="23">
        <f t="shared" si="2021"/>
        <v>2000</v>
      </c>
      <c r="HJ336" s="23">
        <f t="shared" si="2021"/>
        <v>2100</v>
      </c>
      <c r="HK336" s="23">
        <f t="shared" si="2021"/>
        <v>2199.9999999999995</v>
      </c>
      <c r="HL336" s="23">
        <f t="shared" si="2021"/>
        <v>2300</v>
      </c>
      <c r="HM336" s="23">
        <f t="shared" si="2028"/>
        <v>2400</v>
      </c>
      <c r="HN336" s="23">
        <f t="shared" si="2028"/>
        <v>2500</v>
      </c>
      <c r="HO336" s="23">
        <f t="shared" si="2028"/>
        <v>2600</v>
      </c>
      <c r="HP336" s="23">
        <f t="shared" si="2028"/>
        <v>2699.9999999999995</v>
      </c>
      <c r="HQ336" s="23">
        <f t="shared" si="2028"/>
        <v>2800</v>
      </c>
      <c r="HR336" s="23">
        <f t="shared" si="2028"/>
        <v>2900</v>
      </c>
      <c r="HS336" s="23">
        <f t="shared" si="2028"/>
        <v>3000</v>
      </c>
      <c r="HT336" s="23">
        <f t="shared" si="2028"/>
        <v>3000</v>
      </c>
      <c r="HU336" s="23">
        <f t="shared" si="2028"/>
        <v>3100</v>
      </c>
      <c r="HV336" s="23">
        <f t="shared" si="2028"/>
        <v>3199.9999999999995</v>
      </c>
      <c r="HW336" s="23">
        <f t="shared" si="2028"/>
        <v>3300</v>
      </c>
      <c r="HX336" s="23">
        <f t="shared" si="2028"/>
        <v>3400</v>
      </c>
      <c r="HY336" s="23">
        <f t="shared" si="2028"/>
        <v>3500</v>
      </c>
      <c r="HZ336" s="23">
        <f t="shared" si="2028"/>
        <v>3600</v>
      </c>
      <c r="IA336" s="23">
        <f t="shared" si="2028"/>
        <v>3699.9999999999995</v>
      </c>
      <c r="IB336" s="23">
        <f t="shared" si="2028"/>
        <v>3800</v>
      </c>
      <c r="IC336" s="23">
        <f t="shared" si="2029"/>
        <v>3900</v>
      </c>
      <c r="ID336" s="23">
        <f t="shared" si="2029"/>
        <v>4000</v>
      </c>
    </row>
    <row r="337" spans="12:238" x14ac:dyDescent="0.25">
      <c r="L337" s="3"/>
      <c r="EP337" s="19">
        <v>36</v>
      </c>
      <c r="EQ337" s="20">
        <f t="shared" si="2012"/>
        <v>3</v>
      </c>
      <c r="ER337" s="23">
        <f t="shared" si="2022"/>
        <v>0</v>
      </c>
      <c r="ES337" s="23">
        <f t="shared" si="2022"/>
        <v>100</v>
      </c>
      <c r="ET337" s="23">
        <f t="shared" si="2022"/>
        <v>199.99999999999997</v>
      </c>
      <c r="EU337" s="23">
        <f t="shared" si="2022"/>
        <v>300.00000000000006</v>
      </c>
      <c r="EV337" s="23">
        <f t="shared" si="2022"/>
        <v>400</v>
      </c>
      <c r="EW337" s="23">
        <f t="shared" si="2022"/>
        <v>500</v>
      </c>
      <c r="EX337" s="23">
        <f t="shared" si="2022"/>
        <v>600</v>
      </c>
      <c r="EY337" s="23">
        <f t="shared" si="2022"/>
        <v>700.00000000000011</v>
      </c>
      <c r="EZ337" s="23">
        <f t="shared" si="2022"/>
        <v>800</v>
      </c>
      <c r="FA337" s="23">
        <f t="shared" si="2022"/>
        <v>900</v>
      </c>
      <c r="FB337" s="23">
        <f t="shared" si="2022"/>
        <v>1000</v>
      </c>
      <c r="FC337" s="23">
        <f t="shared" si="2022"/>
        <v>1000</v>
      </c>
      <c r="FD337" s="23">
        <f t="shared" si="2022"/>
        <v>1099.9999999999998</v>
      </c>
      <c r="FE337" s="23">
        <f t="shared" si="2022"/>
        <v>1200</v>
      </c>
      <c r="FF337" s="23">
        <f t="shared" si="2022"/>
        <v>1299.9999999999998</v>
      </c>
      <c r="FG337" s="23">
        <f t="shared" si="2022"/>
        <v>1400</v>
      </c>
      <c r="FH337" s="23">
        <f t="shared" si="2020"/>
        <v>1500</v>
      </c>
      <c r="FI337" s="23">
        <f t="shared" si="2020"/>
        <v>1599.9999999999998</v>
      </c>
      <c r="FJ337" s="23">
        <f t="shared" si="2020"/>
        <v>1700</v>
      </c>
      <c r="FK337" s="23">
        <f t="shared" si="2020"/>
        <v>1799.9999999999998</v>
      </c>
      <c r="FL337" s="23">
        <f t="shared" si="2020"/>
        <v>1900</v>
      </c>
      <c r="FM337" s="23">
        <f t="shared" si="2020"/>
        <v>2000</v>
      </c>
      <c r="FN337" s="23">
        <f t="shared" si="2020"/>
        <v>2000</v>
      </c>
      <c r="FO337" s="23">
        <f t="shared" si="2020"/>
        <v>2100</v>
      </c>
      <c r="FP337" s="23">
        <f t="shared" si="2020"/>
        <v>2199.9999999999995</v>
      </c>
      <c r="FQ337" s="23">
        <f t="shared" si="2020"/>
        <v>2300</v>
      </c>
      <c r="FR337" s="23">
        <f t="shared" si="2026"/>
        <v>2400</v>
      </c>
      <c r="FS337" s="23">
        <f t="shared" si="2026"/>
        <v>2500</v>
      </c>
      <c r="FT337" s="23">
        <f t="shared" si="2026"/>
        <v>2600</v>
      </c>
      <c r="FU337" s="23">
        <f t="shared" si="2026"/>
        <v>2699.9999999999995</v>
      </c>
      <c r="FV337" s="23">
        <f t="shared" si="2026"/>
        <v>2800</v>
      </c>
      <c r="FW337" s="23">
        <f t="shared" si="2026"/>
        <v>2900</v>
      </c>
      <c r="FX337" s="23">
        <f t="shared" si="2026"/>
        <v>3000</v>
      </c>
      <c r="FY337" s="23">
        <f t="shared" si="2026"/>
        <v>3000</v>
      </c>
      <c r="FZ337" s="23">
        <f t="shared" si="2026"/>
        <v>3100</v>
      </c>
      <c r="GA337" s="23">
        <f t="shared" si="2026"/>
        <v>3199.9999999999995</v>
      </c>
      <c r="GB337" s="23">
        <f t="shared" si="2026"/>
        <v>3300</v>
      </c>
      <c r="GC337" s="23">
        <f t="shared" si="2026"/>
        <v>3400</v>
      </c>
      <c r="GD337" s="23">
        <f t="shared" si="2026"/>
        <v>3500</v>
      </c>
      <c r="GE337" s="23">
        <f t="shared" si="2026"/>
        <v>3600</v>
      </c>
      <c r="GF337" s="23">
        <f t="shared" si="2026"/>
        <v>3699.9999999999995</v>
      </c>
      <c r="GG337" s="23">
        <f t="shared" si="2026"/>
        <v>3800</v>
      </c>
      <c r="GH337" s="23">
        <f t="shared" si="2027"/>
        <v>3900</v>
      </c>
      <c r="GI337" s="23">
        <f t="shared" si="2027"/>
        <v>3999.9999999999995</v>
      </c>
      <c r="GK337" s="19">
        <v>36</v>
      </c>
      <c r="GL337" s="20">
        <f t="shared" si="2014"/>
        <v>3</v>
      </c>
      <c r="GM337" s="23">
        <f t="shared" si="2023"/>
        <v>0</v>
      </c>
      <c r="GN337" s="23">
        <f t="shared" si="2023"/>
        <v>100</v>
      </c>
      <c r="GO337" s="23">
        <f t="shared" si="2023"/>
        <v>199.99999999999997</v>
      </c>
      <c r="GP337" s="23">
        <f t="shared" si="2023"/>
        <v>300.00000000000006</v>
      </c>
      <c r="GQ337" s="23">
        <f t="shared" si="2023"/>
        <v>400</v>
      </c>
      <c r="GR337" s="23">
        <f t="shared" si="2023"/>
        <v>500</v>
      </c>
      <c r="GS337" s="23">
        <f t="shared" si="2023"/>
        <v>600</v>
      </c>
      <c r="GT337" s="23">
        <f t="shared" si="2023"/>
        <v>700.00000000000011</v>
      </c>
      <c r="GU337" s="23">
        <f t="shared" si="2023"/>
        <v>800</v>
      </c>
      <c r="GV337" s="23">
        <f t="shared" si="2023"/>
        <v>900</v>
      </c>
      <c r="GW337" s="23">
        <f t="shared" si="2023"/>
        <v>1000</v>
      </c>
      <c r="GX337" s="23">
        <f t="shared" si="2023"/>
        <v>1000</v>
      </c>
      <c r="GY337" s="23">
        <f t="shared" si="2023"/>
        <v>1099.9999999999998</v>
      </c>
      <c r="GZ337" s="23">
        <f t="shared" si="2023"/>
        <v>1200</v>
      </c>
      <c r="HA337" s="23">
        <f t="shared" si="2023"/>
        <v>1299.9999999999998</v>
      </c>
      <c r="HB337" s="23">
        <f t="shared" si="2023"/>
        <v>1400</v>
      </c>
      <c r="HC337" s="23">
        <f t="shared" si="2021"/>
        <v>1500</v>
      </c>
      <c r="HD337" s="23">
        <f t="shared" si="2021"/>
        <v>1599.9999999999998</v>
      </c>
      <c r="HE337" s="23">
        <f t="shared" si="2021"/>
        <v>1700</v>
      </c>
      <c r="HF337" s="23">
        <f t="shared" si="2021"/>
        <v>1799.9999999999998</v>
      </c>
      <c r="HG337" s="23">
        <f t="shared" si="2021"/>
        <v>1900</v>
      </c>
      <c r="HH337" s="23">
        <f t="shared" si="2021"/>
        <v>2000</v>
      </c>
      <c r="HI337" s="23">
        <f t="shared" si="2021"/>
        <v>2000</v>
      </c>
      <c r="HJ337" s="23">
        <f t="shared" si="2021"/>
        <v>2100</v>
      </c>
      <c r="HK337" s="23">
        <f t="shared" si="2021"/>
        <v>2199.9999999999995</v>
      </c>
      <c r="HL337" s="23">
        <f t="shared" si="2021"/>
        <v>2300</v>
      </c>
      <c r="HM337" s="23">
        <f t="shared" si="2028"/>
        <v>2400</v>
      </c>
      <c r="HN337" s="23">
        <f t="shared" si="2028"/>
        <v>2500</v>
      </c>
      <c r="HO337" s="23">
        <f t="shared" si="2028"/>
        <v>2600</v>
      </c>
      <c r="HP337" s="23">
        <f t="shared" si="2028"/>
        <v>2699.9999999999995</v>
      </c>
      <c r="HQ337" s="23">
        <f t="shared" si="2028"/>
        <v>2800</v>
      </c>
      <c r="HR337" s="23">
        <f t="shared" si="2028"/>
        <v>2900</v>
      </c>
      <c r="HS337" s="23">
        <f t="shared" si="2028"/>
        <v>3000</v>
      </c>
      <c r="HT337" s="23">
        <f t="shared" si="2028"/>
        <v>3000</v>
      </c>
      <c r="HU337" s="23">
        <f t="shared" si="2028"/>
        <v>3100</v>
      </c>
      <c r="HV337" s="23">
        <f t="shared" si="2028"/>
        <v>3199.9999999999995</v>
      </c>
      <c r="HW337" s="23">
        <f t="shared" si="2028"/>
        <v>3300</v>
      </c>
      <c r="HX337" s="23">
        <f t="shared" si="2028"/>
        <v>3400</v>
      </c>
      <c r="HY337" s="23">
        <f t="shared" si="2028"/>
        <v>3500</v>
      </c>
      <c r="HZ337" s="23">
        <f t="shared" si="2028"/>
        <v>3600</v>
      </c>
      <c r="IA337" s="23">
        <f t="shared" si="2028"/>
        <v>3699.9999999999995</v>
      </c>
      <c r="IB337" s="23">
        <f t="shared" si="2028"/>
        <v>3800</v>
      </c>
      <c r="IC337" s="23">
        <f t="shared" si="2029"/>
        <v>3900</v>
      </c>
      <c r="ID337" s="23">
        <f t="shared" si="2029"/>
        <v>4000</v>
      </c>
    </row>
    <row r="338" spans="12:238" x14ac:dyDescent="0.25">
      <c r="L338" s="3"/>
      <c r="EP338" s="19">
        <v>37</v>
      </c>
      <c r="EQ338" s="20">
        <f t="shared" si="2012"/>
        <v>3</v>
      </c>
      <c r="ER338" s="23">
        <f t="shared" si="2022"/>
        <v>0</v>
      </c>
      <c r="ES338" s="23">
        <f t="shared" si="2022"/>
        <v>100</v>
      </c>
      <c r="ET338" s="23">
        <f t="shared" si="2022"/>
        <v>199.99999999999997</v>
      </c>
      <c r="EU338" s="23">
        <f t="shared" si="2022"/>
        <v>300.00000000000006</v>
      </c>
      <c r="EV338" s="23">
        <f t="shared" si="2022"/>
        <v>400</v>
      </c>
      <c r="EW338" s="23">
        <f t="shared" si="2022"/>
        <v>500</v>
      </c>
      <c r="EX338" s="23">
        <f t="shared" si="2022"/>
        <v>600</v>
      </c>
      <c r="EY338" s="23">
        <f t="shared" si="2022"/>
        <v>700.00000000000011</v>
      </c>
      <c r="EZ338" s="23">
        <f t="shared" si="2022"/>
        <v>800</v>
      </c>
      <c r="FA338" s="23">
        <f t="shared" si="2022"/>
        <v>900</v>
      </c>
      <c r="FB338" s="23">
        <f t="shared" si="2022"/>
        <v>1000</v>
      </c>
      <c r="FC338" s="23">
        <f t="shared" si="2022"/>
        <v>1000</v>
      </c>
      <c r="FD338" s="23">
        <f t="shared" si="2022"/>
        <v>1099.9999999999998</v>
      </c>
      <c r="FE338" s="23">
        <f t="shared" si="2022"/>
        <v>1200</v>
      </c>
      <c r="FF338" s="23">
        <f t="shared" si="2022"/>
        <v>1299.9999999999998</v>
      </c>
      <c r="FG338" s="23">
        <f t="shared" si="2022"/>
        <v>1400</v>
      </c>
      <c r="FH338" s="23">
        <f t="shared" si="2020"/>
        <v>1500</v>
      </c>
      <c r="FI338" s="23">
        <f t="shared" si="2020"/>
        <v>1599.9999999999998</v>
      </c>
      <c r="FJ338" s="23">
        <f t="shared" si="2020"/>
        <v>1700</v>
      </c>
      <c r="FK338" s="23">
        <f t="shared" si="2020"/>
        <v>1799.9999999999998</v>
      </c>
      <c r="FL338" s="23">
        <f t="shared" si="2020"/>
        <v>1900</v>
      </c>
      <c r="FM338" s="23">
        <f t="shared" si="2020"/>
        <v>2000</v>
      </c>
      <c r="FN338" s="23">
        <f t="shared" si="2020"/>
        <v>2000</v>
      </c>
      <c r="FO338" s="23">
        <f t="shared" si="2020"/>
        <v>2100</v>
      </c>
      <c r="FP338" s="23">
        <f t="shared" si="2020"/>
        <v>2199.9999999999995</v>
      </c>
      <c r="FQ338" s="23">
        <f t="shared" si="2020"/>
        <v>2300</v>
      </c>
      <c r="FR338" s="23">
        <f t="shared" si="2026"/>
        <v>2400</v>
      </c>
      <c r="FS338" s="23">
        <f t="shared" si="2026"/>
        <v>2500</v>
      </c>
      <c r="FT338" s="23">
        <f t="shared" si="2026"/>
        <v>2600</v>
      </c>
      <c r="FU338" s="23">
        <f t="shared" si="2026"/>
        <v>2699.9999999999995</v>
      </c>
      <c r="FV338" s="23">
        <f t="shared" si="2026"/>
        <v>2800</v>
      </c>
      <c r="FW338" s="23">
        <f t="shared" si="2026"/>
        <v>2900</v>
      </c>
      <c r="FX338" s="23">
        <f t="shared" si="2026"/>
        <v>3000</v>
      </c>
      <c r="FY338" s="23">
        <f t="shared" si="2026"/>
        <v>3000</v>
      </c>
      <c r="FZ338" s="23">
        <f t="shared" si="2026"/>
        <v>3100</v>
      </c>
      <c r="GA338" s="23">
        <f t="shared" si="2026"/>
        <v>3199.9999999999995</v>
      </c>
      <c r="GB338" s="23">
        <f t="shared" si="2026"/>
        <v>3300</v>
      </c>
      <c r="GC338" s="23">
        <f t="shared" si="2026"/>
        <v>3400</v>
      </c>
      <c r="GD338" s="23">
        <f t="shared" si="2026"/>
        <v>3500</v>
      </c>
      <c r="GE338" s="23">
        <f t="shared" si="2026"/>
        <v>3600</v>
      </c>
      <c r="GF338" s="23">
        <f t="shared" si="2026"/>
        <v>3699.9999999999995</v>
      </c>
      <c r="GG338" s="23">
        <f t="shared" si="2026"/>
        <v>3800</v>
      </c>
      <c r="GH338" s="23">
        <f t="shared" si="2027"/>
        <v>3900</v>
      </c>
      <c r="GI338" s="23">
        <f t="shared" si="2027"/>
        <v>3999.9999999999995</v>
      </c>
      <c r="GK338" s="19">
        <v>37</v>
      </c>
      <c r="GL338" s="20">
        <f t="shared" si="2014"/>
        <v>3</v>
      </c>
      <c r="GM338" s="23">
        <f t="shared" si="2023"/>
        <v>0</v>
      </c>
      <c r="GN338" s="23">
        <f t="shared" si="2023"/>
        <v>100</v>
      </c>
      <c r="GO338" s="23">
        <f t="shared" si="2023"/>
        <v>199.99999999999997</v>
      </c>
      <c r="GP338" s="23">
        <f t="shared" si="2023"/>
        <v>300.00000000000006</v>
      </c>
      <c r="GQ338" s="23">
        <f t="shared" si="2023"/>
        <v>400</v>
      </c>
      <c r="GR338" s="23">
        <f t="shared" si="2023"/>
        <v>500</v>
      </c>
      <c r="GS338" s="23">
        <f t="shared" si="2023"/>
        <v>600</v>
      </c>
      <c r="GT338" s="23">
        <f t="shared" si="2023"/>
        <v>700.00000000000011</v>
      </c>
      <c r="GU338" s="23">
        <f t="shared" si="2023"/>
        <v>800</v>
      </c>
      <c r="GV338" s="23">
        <f t="shared" si="2023"/>
        <v>900</v>
      </c>
      <c r="GW338" s="23">
        <f t="shared" si="2023"/>
        <v>1000</v>
      </c>
      <c r="GX338" s="23">
        <f t="shared" si="2023"/>
        <v>1000</v>
      </c>
      <c r="GY338" s="23">
        <f t="shared" si="2023"/>
        <v>1099.9999999999998</v>
      </c>
      <c r="GZ338" s="23">
        <f t="shared" si="2023"/>
        <v>1200</v>
      </c>
      <c r="HA338" s="23">
        <f t="shared" si="2023"/>
        <v>1299.9999999999998</v>
      </c>
      <c r="HB338" s="23">
        <f t="shared" si="2023"/>
        <v>1400</v>
      </c>
      <c r="HC338" s="23">
        <f t="shared" si="2021"/>
        <v>1500</v>
      </c>
      <c r="HD338" s="23">
        <f t="shared" si="2021"/>
        <v>1599.9999999999998</v>
      </c>
      <c r="HE338" s="23">
        <f t="shared" si="2021"/>
        <v>1700</v>
      </c>
      <c r="HF338" s="23">
        <f t="shared" si="2021"/>
        <v>1799.9999999999998</v>
      </c>
      <c r="HG338" s="23">
        <f t="shared" si="2021"/>
        <v>1900</v>
      </c>
      <c r="HH338" s="23">
        <f t="shared" si="2021"/>
        <v>2000</v>
      </c>
      <c r="HI338" s="23">
        <f t="shared" si="2021"/>
        <v>2000</v>
      </c>
      <c r="HJ338" s="23">
        <f t="shared" si="2021"/>
        <v>2100</v>
      </c>
      <c r="HK338" s="23">
        <f t="shared" si="2021"/>
        <v>2199.9999999999995</v>
      </c>
      <c r="HL338" s="23">
        <f t="shared" si="2021"/>
        <v>2300</v>
      </c>
      <c r="HM338" s="23">
        <f t="shared" si="2028"/>
        <v>2400</v>
      </c>
      <c r="HN338" s="23">
        <f t="shared" si="2028"/>
        <v>2500</v>
      </c>
      <c r="HO338" s="23">
        <f t="shared" si="2028"/>
        <v>2600</v>
      </c>
      <c r="HP338" s="23">
        <f t="shared" si="2028"/>
        <v>2699.9999999999995</v>
      </c>
      <c r="HQ338" s="23">
        <f t="shared" si="2028"/>
        <v>2800</v>
      </c>
      <c r="HR338" s="23">
        <f t="shared" si="2028"/>
        <v>2900</v>
      </c>
      <c r="HS338" s="23">
        <f t="shared" si="2028"/>
        <v>3000</v>
      </c>
      <c r="HT338" s="23">
        <f t="shared" si="2028"/>
        <v>3000</v>
      </c>
      <c r="HU338" s="23">
        <f t="shared" si="2028"/>
        <v>3100</v>
      </c>
      <c r="HV338" s="23">
        <f t="shared" si="2028"/>
        <v>3199.9999999999995</v>
      </c>
      <c r="HW338" s="23">
        <f t="shared" si="2028"/>
        <v>3300</v>
      </c>
      <c r="HX338" s="23">
        <f t="shared" si="2028"/>
        <v>3400</v>
      </c>
      <c r="HY338" s="23">
        <f t="shared" si="2028"/>
        <v>3500</v>
      </c>
      <c r="HZ338" s="23">
        <f t="shared" si="2028"/>
        <v>3600</v>
      </c>
      <c r="IA338" s="23">
        <f t="shared" si="2028"/>
        <v>3699.9999999999995</v>
      </c>
      <c r="IB338" s="23">
        <f t="shared" si="2028"/>
        <v>3800</v>
      </c>
      <c r="IC338" s="23">
        <f t="shared" si="2029"/>
        <v>3900</v>
      </c>
      <c r="ID338" s="23">
        <f t="shared" si="2029"/>
        <v>4000</v>
      </c>
    </row>
    <row r="339" spans="12:238" x14ac:dyDescent="0.25">
      <c r="L339" s="3"/>
      <c r="EP339" s="19">
        <v>38</v>
      </c>
      <c r="EQ339" s="20">
        <f t="shared" si="2012"/>
        <v>3.1</v>
      </c>
      <c r="ER339" s="23">
        <f t="shared" si="2022"/>
        <v>0</v>
      </c>
      <c r="ES339" s="23">
        <f t="shared" si="2022"/>
        <v>100</v>
      </c>
      <c r="ET339" s="23">
        <f t="shared" si="2022"/>
        <v>199.99999999999997</v>
      </c>
      <c r="EU339" s="23">
        <f t="shared" si="2022"/>
        <v>300.00000000000006</v>
      </c>
      <c r="EV339" s="23">
        <f t="shared" si="2022"/>
        <v>400</v>
      </c>
      <c r="EW339" s="23">
        <f t="shared" si="2022"/>
        <v>500</v>
      </c>
      <c r="EX339" s="23">
        <f t="shared" si="2022"/>
        <v>600</v>
      </c>
      <c r="EY339" s="23">
        <f t="shared" si="2022"/>
        <v>700.00000000000011</v>
      </c>
      <c r="EZ339" s="23">
        <f t="shared" si="2022"/>
        <v>800</v>
      </c>
      <c r="FA339" s="23">
        <f t="shared" si="2022"/>
        <v>900</v>
      </c>
      <c r="FB339" s="23">
        <f t="shared" si="2022"/>
        <v>1000</v>
      </c>
      <c r="FC339" s="23">
        <f t="shared" si="2022"/>
        <v>1000</v>
      </c>
      <c r="FD339" s="23">
        <f t="shared" si="2022"/>
        <v>1099.9999999999998</v>
      </c>
      <c r="FE339" s="23">
        <f t="shared" si="2022"/>
        <v>1200</v>
      </c>
      <c r="FF339" s="23">
        <f t="shared" si="2022"/>
        <v>1299.9999999999998</v>
      </c>
      <c r="FG339" s="23">
        <f t="shared" ref="FG339:FV354" si="2030">FG$301*1000</f>
        <v>1400</v>
      </c>
      <c r="FH339" s="23">
        <f t="shared" si="2030"/>
        <v>1500</v>
      </c>
      <c r="FI339" s="23">
        <f t="shared" si="2030"/>
        <v>1599.9999999999998</v>
      </c>
      <c r="FJ339" s="23">
        <f t="shared" si="2030"/>
        <v>1700</v>
      </c>
      <c r="FK339" s="23">
        <f t="shared" si="2030"/>
        <v>1799.9999999999998</v>
      </c>
      <c r="FL339" s="23">
        <f t="shared" si="2030"/>
        <v>1900</v>
      </c>
      <c r="FM339" s="23">
        <f t="shared" si="2030"/>
        <v>2000</v>
      </c>
      <c r="FN339" s="23">
        <f t="shared" si="2030"/>
        <v>2000</v>
      </c>
      <c r="FO339" s="23">
        <f t="shared" si="2030"/>
        <v>2100</v>
      </c>
      <c r="FP339" s="23">
        <f t="shared" si="2030"/>
        <v>2199.9999999999995</v>
      </c>
      <c r="FQ339" s="23">
        <f t="shared" si="2030"/>
        <v>2300</v>
      </c>
      <c r="FR339" s="23">
        <f t="shared" si="2030"/>
        <v>2400</v>
      </c>
      <c r="FS339" s="23">
        <f t="shared" si="2030"/>
        <v>2500</v>
      </c>
      <c r="FT339" s="23">
        <f t="shared" si="2030"/>
        <v>2600</v>
      </c>
      <c r="FU339" s="23">
        <f t="shared" si="2030"/>
        <v>2699.9999999999995</v>
      </c>
      <c r="FV339" s="23">
        <f t="shared" si="2030"/>
        <v>2800</v>
      </c>
      <c r="FW339" s="23">
        <f t="shared" si="2026"/>
        <v>2900</v>
      </c>
      <c r="FX339" s="23">
        <f t="shared" si="2026"/>
        <v>3000</v>
      </c>
      <c r="FY339" s="23">
        <f t="shared" si="2026"/>
        <v>3000</v>
      </c>
      <c r="FZ339" s="23">
        <f t="shared" si="2026"/>
        <v>3100</v>
      </c>
      <c r="GA339" s="23">
        <f t="shared" si="2026"/>
        <v>3199.9999999999995</v>
      </c>
      <c r="GB339" s="23">
        <f t="shared" si="2026"/>
        <v>3300</v>
      </c>
      <c r="GC339" s="23">
        <f t="shared" si="2026"/>
        <v>3400</v>
      </c>
      <c r="GD339" s="23">
        <f t="shared" si="2026"/>
        <v>3500</v>
      </c>
      <c r="GE339" s="23">
        <f t="shared" si="2026"/>
        <v>3600</v>
      </c>
      <c r="GF339" s="23">
        <f t="shared" si="2026"/>
        <v>3699.9999999999995</v>
      </c>
      <c r="GG339" s="23">
        <f t="shared" si="2026"/>
        <v>3800</v>
      </c>
      <c r="GH339" s="23">
        <f t="shared" si="2027"/>
        <v>3900</v>
      </c>
      <c r="GI339" s="23">
        <f t="shared" si="2027"/>
        <v>3999.9999999999995</v>
      </c>
      <c r="GK339" s="19">
        <v>38</v>
      </c>
      <c r="GL339" s="20">
        <f t="shared" si="2014"/>
        <v>3.1</v>
      </c>
      <c r="GM339" s="23">
        <f t="shared" si="2023"/>
        <v>0</v>
      </c>
      <c r="GN339" s="23">
        <f t="shared" si="2023"/>
        <v>100</v>
      </c>
      <c r="GO339" s="23">
        <f t="shared" si="2023"/>
        <v>199.99999999999997</v>
      </c>
      <c r="GP339" s="23">
        <f t="shared" si="2023"/>
        <v>300.00000000000006</v>
      </c>
      <c r="GQ339" s="23">
        <f t="shared" si="2023"/>
        <v>400</v>
      </c>
      <c r="GR339" s="23">
        <f t="shared" si="2023"/>
        <v>500</v>
      </c>
      <c r="GS339" s="23">
        <f t="shared" si="2023"/>
        <v>600</v>
      </c>
      <c r="GT339" s="23">
        <f t="shared" si="2023"/>
        <v>700.00000000000011</v>
      </c>
      <c r="GU339" s="23">
        <f t="shared" si="2023"/>
        <v>800</v>
      </c>
      <c r="GV339" s="23">
        <f t="shared" si="2023"/>
        <v>900</v>
      </c>
      <c r="GW339" s="23">
        <f t="shared" si="2023"/>
        <v>1000</v>
      </c>
      <c r="GX339" s="23">
        <f t="shared" si="2023"/>
        <v>1000</v>
      </c>
      <c r="GY339" s="23">
        <f t="shared" si="2023"/>
        <v>1099.9999999999998</v>
      </c>
      <c r="GZ339" s="23">
        <f t="shared" si="2023"/>
        <v>1200</v>
      </c>
      <c r="HA339" s="23">
        <f t="shared" si="2023"/>
        <v>1299.9999999999998</v>
      </c>
      <c r="HB339" s="23">
        <f t="shared" ref="HB339:HQ354" si="2031">HB$301*1000</f>
        <v>1400</v>
      </c>
      <c r="HC339" s="23">
        <f t="shared" si="2031"/>
        <v>1500</v>
      </c>
      <c r="HD339" s="23">
        <f t="shared" si="2031"/>
        <v>1599.9999999999998</v>
      </c>
      <c r="HE339" s="23">
        <f t="shared" si="2031"/>
        <v>1700</v>
      </c>
      <c r="HF339" s="23">
        <f t="shared" si="2031"/>
        <v>1799.9999999999998</v>
      </c>
      <c r="HG339" s="23">
        <f t="shared" si="2031"/>
        <v>1900</v>
      </c>
      <c r="HH339" s="23">
        <f t="shared" si="2031"/>
        <v>2000</v>
      </c>
      <c r="HI339" s="23">
        <f t="shared" si="2031"/>
        <v>2000</v>
      </c>
      <c r="HJ339" s="23">
        <f t="shared" si="2031"/>
        <v>2100</v>
      </c>
      <c r="HK339" s="23">
        <f t="shared" si="2031"/>
        <v>2199.9999999999995</v>
      </c>
      <c r="HL339" s="23">
        <f t="shared" si="2031"/>
        <v>2300</v>
      </c>
      <c r="HM339" s="23">
        <f t="shared" si="2031"/>
        <v>2400</v>
      </c>
      <c r="HN339" s="23">
        <f t="shared" si="2031"/>
        <v>2500</v>
      </c>
      <c r="HO339" s="23">
        <f t="shared" si="2031"/>
        <v>2600</v>
      </c>
      <c r="HP339" s="23">
        <f t="shared" si="2031"/>
        <v>2699.9999999999995</v>
      </c>
      <c r="HQ339" s="23">
        <f t="shared" si="2031"/>
        <v>2800</v>
      </c>
      <c r="HR339" s="23">
        <f t="shared" si="2028"/>
        <v>2900</v>
      </c>
      <c r="HS339" s="23">
        <f t="shared" si="2028"/>
        <v>3000</v>
      </c>
      <c r="HT339" s="23">
        <f t="shared" si="2028"/>
        <v>3000</v>
      </c>
      <c r="HU339" s="23">
        <f t="shared" si="2028"/>
        <v>3100</v>
      </c>
      <c r="HV339" s="23">
        <f t="shared" si="2028"/>
        <v>3199.9999999999995</v>
      </c>
      <c r="HW339" s="23">
        <f t="shared" si="2028"/>
        <v>3300</v>
      </c>
      <c r="HX339" s="23">
        <f t="shared" si="2028"/>
        <v>3400</v>
      </c>
      <c r="HY339" s="23">
        <f t="shared" si="2028"/>
        <v>3500</v>
      </c>
      <c r="HZ339" s="23">
        <f t="shared" si="2028"/>
        <v>3600</v>
      </c>
      <c r="IA339" s="23">
        <f t="shared" si="2028"/>
        <v>3699.9999999999995</v>
      </c>
      <c r="IB339" s="23">
        <f t="shared" si="2028"/>
        <v>3800</v>
      </c>
      <c r="IC339" s="23">
        <f t="shared" si="2029"/>
        <v>3900</v>
      </c>
      <c r="ID339" s="23">
        <f t="shared" si="2029"/>
        <v>4000</v>
      </c>
    </row>
    <row r="340" spans="12:238" x14ac:dyDescent="0.25">
      <c r="L340" s="3"/>
      <c r="EP340" s="19">
        <v>39</v>
      </c>
      <c r="EQ340" s="20">
        <f t="shared" si="2012"/>
        <v>3.1999999999999997</v>
      </c>
      <c r="ER340" s="23">
        <f t="shared" ref="ER340:FG355" si="2032">ER$301*1000</f>
        <v>0</v>
      </c>
      <c r="ES340" s="23">
        <f t="shared" si="2032"/>
        <v>100</v>
      </c>
      <c r="ET340" s="23">
        <f t="shared" si="2032"/>
        <v>199.99999999999997</v>
      </c>
      <c r="EU340" s="23">
        <f t="shared" si="2032"/>
        <v>300.00000000000006</v>
      </c>
      <c r="EV340" s="23">
        <f t="shared" si="2032"/>
        <v>400</v>
      </c>
      <c r="EW340" s="23">
        <f t="shared" si="2032"/>
        <v>500</v>
      </c>
      <c r="EX340" s="23">
        <f t="shared" si="2032"/>
        <v>600</v>
      </c>
      <c r="EY340" s="23">
        <f t="shared" si="2032"/>
        <v>700.00000000000011</v>
      </c>
      <c r="EZ340" s="23">
        <f t="shared" si="2032"/>
        <v>800</v>
      </c>
      <c r="FA340" s="23">
        <f t="shared" si="2032"/>
        <v>900</v>
      </c>
      <c r="FB340" s="23">
        <f t="shared" si="2032"/>
        <v>1000</v>
      </c>
      <c r="FC340" s="23">
        <f t="shared" si="2032"/>
        <v>1000</v>
      </c>
      <c r="FD340" s="23">
        <f t="shared" si="2032"/>
        <v>1099.9999999999998</v>
      </c>
      <c r="FE340" s="23">
        <f t="shared" si="2032"/>
        <v>1200</v>
      </c>
      <c r="FF340" s="23">
        <f t="shared" si="2032"/>
        <v>1299.9999999999998</v>
      </c>
      <c r="FG340" s="23">
        <f t="shared" si="2032"/>
        <v>1400</v>
      </c>
      <c r="FH340" s="23">
        <f t="shared" si="2030"/>
        <v>1500</v>
      </c>
      <c r="FI340" s="23">
        <f t="shared" si="2030"/>
        <v>1599.9999999999998</v>
      </c>
      <c r="FJ340" s="23">
        <f t="shared" si="2030"/>
        <v>1700</v>
      </c>
      <c r="FK340" s="23">
        <f t="shared" si="2030"/>
        <v>1799.9999999999998</v>
      </c>
      <c r="FL340" s="23">
        <f t="shared" si="2030"/>
        <v>1900</v>
      </c>
      <c r="FM340" s="23">
        <f t="shared" si="2030"/>
        <v>2000</v>
      </c>
      <c r="FN340" s="23">
        <f t="shared" si="2030"/>
        <v>2000</v>
      </c>
      <c r="FO340" s="23">
        <f t="shared" si="2030"/>
        <v>2100</v>
      </c>
      <c r="FP340" s="23">
        <f t="shared" si="2030"/>
        <v>2199.9999999999995</v>
      </c>
      <c r="FQ340" s="23">
        <f t="shared" si="2030"/>
        <v>2300</v>
      </c>
      <c r="FR340" s="23">
        <f t="shared" si="2030"/>
        <v>2400</v>
      </c>
      <c r="FS340" s="23">
        <f t="shared" si="2030"/>
        <v>2500</v>
      </c>
      <c r="FT340" s="23">
        <f t="shared" si="2030"/>
        <v>2600</v>
      </c>
      <c r="FU340" s="23">
        <f t="shared" si="2030"/>
        <v>2699.9999999999995</v>
      </c>
      <c r="FV340" s="23">
        <f t="shared" si="2030"/>
        <v>2800</v>
      </c>
      <c r="FW340" s="23">
        <f t="shared" si="2026"/>
        <v>2900</v>
      </c>
      <c r="FX340" s="23">
        <f t="shared" si="2026"/>
        <v>3000</v>
      </c>
      <c r="FY340" s="23">
        <f t="shared" si="2026"/>
        <v>3000</v>
      </c>
      <c r="FZ340" s="23">
        <f t="shared" si="2026"/>
        <v>3100</v>
      </c>
      <c r="GA340" s="23">
        <f t="shared" si="2026"/>
        <v>3199.9999999999995</v>
      </c>
      <c r="GB340" s="23">
        <f t="shared" si="2026"/>
        <v>3300</v>
      </c>
      <c r="GC340" s="23">
        <f t="shared" si="2026"/>
        <v>3400</v>
      </c>
      <c r="GD340" s="23">
        <f t="shared" si="2026"/>
        <v>3500</v>
      </c>
      <c r="GE340" s="23">
        <f t="shared" si="2026"/>
        <v>3600</v>
      </c>
      <c r="GF340" s="23">
        <f t="shared" si="2026"/>
        <v>3699.9999999999995</v>
      </c>
      <c r="GG340" s="23">
        <f t="shared" si="2026"/>
        <v>3800</v>
      </c>
      <c r="GH340" s="23">
        <f t="shared" si="2027"/>
        <v>3900</v>
      </c>
      <c r="GI340" s="23">
        <f t="shared" si="2027"/>
        <v>3999.9999999999995</v>
      </c>
      <c r="GK340" s="19">
        <v>39</v>
      </c>
      <c r="GL340" s="20">
        <f t="shared" si="2014"/>
        <v>3.1999999999999997</v>
      </c>
      <c r="GM340" s="23">
        <f t="shared" ref="GM340:HB355" si="2033">GM$301*1000</f>
        <v>0</v>
      </c>
      <c r="GN340" s="23">
        <f t="shared" si="2033"/>
        <v>100</v>
      </c>
      <c r="GO340" s="23">
        <f t="shared" si="2033"/>
        <v>199.99999999999997</v>
      </c>
      <c r="GP340" s="23">
        <f t="shared" si="2033"/>
        <v>300.00000000000006</v>
      </c>
      <c r="GQ340" s="23">
        <f t="shared" si="2033"/>
        <v>400</v>
      </c>
      <c r="GR340" s="23">
        <f t="shared" si="2033"/>
        <v>500</v>
      </c>
      <c r="GS340" s="23">
        <f t="shared" si="2033"/>
        <v>600</v>
      </c>
      <c r="GT340" s="23">
        <f t="shared" si="2033"/>
        <v>700.00000000000011</v>
      </c>
      <c r="GU340" s="23">
        <f t="shared" si="2033"/>
        <v>800</v>
      </c>
      <c r="GV340" s="23">
        <f t="shared" si="2033"/>
        <v>900</v>
      </c>
      <c r="GW340" s="23">
        <f t="shared" si="2033"/>
        <v>1000</v>
      </c>
      <c r="GX340" s="23">
        <f t="shared" si="2033"/>
        <v>1000</v>
      </c>
      <c r="GY340" s="23">
        <f t="shared" si="2033"/>
        <v>1099.9999999999998</v>
      </c>
      <c r="GZ340" s="23">
        <f t="shared" si="2033"/>
        <v>1200</v>
      </c>
      <c r="HA340" s="23">
        <f t="shared" si="2033"/>
        <v>1299.9999999999998</v>
      </c>
      <c r="HB340" s="23">
        <f t="shared" si="2033"/>
        <v>1400</v>
      </c>
      <c r="HC340" s="23">
        <f t="shared" si="2031"/>
        <v>1500</v>
      </c>
      <c r="HD340" s="23">
        <f t="shared" si="2031"/>
        <v>1599.9999999999998</v>
      </c>
      <c r="HE340" s="23">
        <f t="shared" si="2031"/>
        <v>1700</v>
      </c>
      <c r="HF340" s="23">
        <f t="shared" si="2031"/>
        <v>1799.9999999999998</v>
      </c>
      <c r="HG340" s="23">
        <f t="shared" si="2031"/>
        <v>1900</v>
      </c>
      <c r="HH340" s="23">
        <f t="shared" si="2031"/>
        <v>2000</v>
      </c>
      <c r="HI340" s="23">
        <f t="shared" si="2031"/>
        <v>2000</v>
      </c>
      <c r="HJ340" s="23">
        <f t="shared" si="2031"/>
        <v>2100</v>
      </c>
      <c r="HK340" s="23">
        <f t="shared" si="2031"/>
        <v>2199.9999999999995</v>
      </c>
      <c r="HL340" s="23">
        <f t="shared" si="2031"/>
        <v>2300</v>
      </c>
      <c r="HM340" s="23">
        <f t="shared" si="2031"/>
        <v>2400</v>
      </c>
      <c r="HN340" s="23">
        <f t="shared" si="2031"/>
        <v>2500</v>
      </c>
      <c r="HO340" s="23">
        <f t="shared" si="2031"/>
        <v>2600</v>
      </c>
      <c r="HP340" s="23">
        <f t="shared" si="2031"/>
        <v>2699.9999999999995</v>
      </c>
      <c r="HQ340" s="23">
        <f t="shared" si="2031"/>
        <v>2800</v>
      </c>
      <c r="HR340" s="23">
        <f t="shared" si="2028"/>
        <v>2900</v>
      </c>
      <c r="HS340" s="23">
        <f t="shared" si="2028"/>
        <v>3000</v>
      </c>
      <c r="HT340" s="23">
        <f t="shared" si="2028"/>
        <v>3000</v>
      </c>
      <c r="HU340" s="23">
        <f t="shared" si="2028"/>
        <v>3100</v>
      </c>
      <c r="HV340" s="23">
        <f t="shared" si="2028"/>
        <v>3199.9999999999995</v>
      </c>
      <c r="HW340" s="23">
        <f t="shared" si="2028"/>
        <v>3300</v>
      </c>
      <c r="HX340" s="23">
        <f t="shared" si="2028"/>
        <v>3400</v>
      </c>
      <c r="HY340" s="23">
        <f t="shared" si="2028"/>
        <v>3500</v>
      </c>
      <c r="HZ340" s="23">
        <f t="shared" si="2028"/>
        <v>3600</v>
      </c>
      <c r="IA340" s="23">
        <f t="shared" si="2028"/>
        <v>3699.9999999999995</v>
      </c>
      <c r="IB340" s="23">
        <f t="shared" si="2028"/>
        <v>3800</v>
      </c>
      <c r="IC340" s="23">
        <f t="shared" si="2029"/>
        <v>3900</v>
      </c>
      <c r="ID340" s="23">
        <f t="shared" si="2029"/>
        <v>4000</v>
      </c>
    </row>
    <row r="341" spans="12:238" x14ac:dyDescent="0.25">
      <c r="L341" s="3"/>
      <c r="EP341" s="19">
        <v>40</v>
      </c>
      <c r="EQ341" s="20">
        <f t="shared" si="2012"/>
        <v>3.3</v>
      </c>
      <c r="ER341" s="23">
        <f t="shared" si="2032"/>
        <v>0</v>
      </c>
      <c r="ES341" s="23">
        <f t="shared" si="2032"/>
        <v>100</v>
      </c>
      <c r="ET341" s="23">
        <f t="shared" si="2032"/>
        <v>199.99999999999997</v>
      </c>
      <c r="EU341" s="23">
        <f t="shared" si="2032"/>
        <v>300.00000000000006</v>
      </c>
      <c r="EV341" s="23">
        <f t="shared" si="2032"/>
        <v>400</v>
      </c>
      <c r="EW341" s="23">
        <f t="shared" si="2032"/>
        <v>500</v>
      </c>
      <c r="EX341" s="23">
        <f t="shared" si="2032"/>
        <v>600</v>
      </c>
      <c r="EY341" s="23">
        <f t="shared" si="2032"/>
        <v>700.00000000000011</v>
      </c>
      <c r="EZ341" s="23">
        <f t="shared" si="2032"/>
        <v>800</v>
      </c>
      <c r="FA341" s="23">
        <f t="shared" si="2032"/>
        <v>900</v>
      </c>
      <c r="FB341" s="23">
        <f t="shared" si="2032"/>
        <v>1000</v>
      </c>
      <c r="FC341" s="23">
        <f t="shared" si="2032"/>
        <v>1000</v>
      </c>
      <c r="FD341" s="23">
        <f t="shared" si="2032"/>
        <v>1099.9999999999998</v>
      </c>
      <c r="FE341" s="23">
        <f t="shared" si="2032"/>
        <v>1200</v>
      </c>
      <c r="FF341" s="23">
        <f t="shared" si="2032"/>
        <v>1299.9999999999998</v>
      </c>
      <c r="FG341" s="23">
        <f t="shared" si="2032"/>
        <v>1400</v>
      </c>
      <c r="FH341" s="23">
        <f t="shared" si="2030"/>
        <v>1500</v>
      </c>
      <c r="FI341" s="23">
        <f t="shared" si="2030"/>
        <v>1599.9999999999998</v>
      </c>
      <c r="FJ341" s="23">
        <f t="shared" si="2030"/>
        <v>1700</v>
      </c>
      <c r="FK341" s="23">
        <f t="shared" si="2030"/>
        <v>1799.9999999999998</v>
      </c>
      <c r="FL341" s="23">
        <f t="shared" si="2030"/>
        <v>1900</v>
      </c>
      <c r="FM341" s="23">
        <f t="shared" si="2030"/>
        <v>2000</v>
      </c>
      <c r="FN341" s="23">
        <f t="shared" si="2030"/>
        <v>2000</v>
      </c>
      <c r="FO341" s="23">
        <f t="shared" si="2030"/>
        <v>2100</v>
      </c>
      <c r="FP341" s="23">
        <f t="shared" si="2030"/>
        <v>2199.9999999999995</v>
      </c>
      <c r="FQ341" s="23">
        <f t="shared" si="2030"/>
        <v>2300</v>
      </c>
      <c r="FR341" s="23">
        <f t="shared" si="2030"/>
        <v>2400</v>
      </c>
      <c r="FS341" s="23">
        <f t="shared" si="2030"/>
        <v>2500</v>
      </c>
      <c r="FT341" s="23">
        <f t="shared" si="2030"/>
        <v>2600</v>
      </c>
      <c r="FU341" s="23">
        <f t="shared" si="2030"/>
        <v>2699.9999999999995</v>
      </c>
      <c r="FV341" s="23">
        <f t="shared" si="2030"/>
        <v>2800</v>
      </c>
      <c r="FW341" s="23">
        <f t="shared" si="2026"/>
        <v>2900</v>
      </c>
      <c r="FX341" s="23">
        <f t="shared" si="2026"/>
        <v>3000</v>
      </c>
      <c r="FY341" s="23">
        <f t="shared" si="2026"/>
        <v>3000</v>
      </c>
      <c r="FZ341" s="23">
        <f t="shared" si="2026"/>
        <v>3100</v>
      </c>
      <c r="GA341" s="23">
        <f t="shared" si="2026"/>
        <v>3199.9999999999995</v>
      </c>
      <c r="GB341" s="23">
        <f t="shared" si="2026"/>
        <v>3300</v>
      </c>
      <c r="GC341" s="23">
        <f t="shared" si="2026"/>
        <v>3400</v>
      </c>
      <c r="GD341" s="23">
        <f t="shared" si="2026"/>
        <v>3500</v>
      </c>
      <c r="GE341" s="23">
        <f t="shared" si="2026"/>
        <v>3600</v>
      </c>
      <c r="GF341" s="23">
        <f t="shared" si="2026"/>
        <v>3699.9999999999995</v>
      </c>
      <c r="GG341" s="23">
        <f t="shared" si="2026"/>
        <v>3800</v>
      </c>
      <c r="GH341" s="23">
        <f t="shared" si="2027"/>
        <v>3900</v>
      </c>
      <c r="GI341" s="23">
        <f t="shared" si="2027"/>
        <v>3999.9999999999995</v>
      </c>
      <c r="GK341" s="19">
        <v>40</v>
      </c>
      <c r="GL341" s="20">
        <f t="shared" si="2014"/>
        <v>3.3</v>
      </c>
      <c r="GM341" s="23">
        <f t="shared" si="2033"/>
        <v>0</v>
      </c>
      <c r="GN341" s="23">
        <f t="shared" si="2033"/>
        <v>100</v>
      </c>
      <c r="GO341" s="23">
        <f t="shared" si="2033"/>
        <v>199.99999999999997</v>
      </c>
      <c r="GP341" s="23">
        <f t="shared" si="2033"/>
        <v>300.00000000000006</v>
      </c>
      <c r="GQ341" s="23">
        <f t="shared" si="2033"/>
        <v>400</v>
      </c>
      <c r="GR341" s="23">
        <f t="shared" si="2033"/>
        <v>500</v>
      </c>
      <c r="GS341" s="23">
        <f t="shared" si="2033"/>
        <v>600</v>
      </c>
      <c r="GT341" s="23">
        <f t="shared" si="2033"/>
        <v>700.00000000000011</v>
      </c>
      <c r="GU341" s="23">
        <f t="shared" si="2033"/>
        <v>800</v>
      </c>
      <c r="GV341" s="23">
        <f t="shared" si="2033"/>
        <v>900</v>
      </c>
      <c r="GW341" s="23">
        <f t="shared" si="2033"/>
        <v>1000</v>
      </c>
      <c r="GX341" s="23">
        <f t="shared" si="2033"/>
        <v>1000</v>
      </c>
      <c r="GY341" s="23">
        <f t="shared" si="2033"/>
        <v>1099.9999999999998</v>
      </c>
      <c r="GZ341" s="23">
        <f t="shared" si="2033"/>
        <v>1200</v>
      </c>
      <c r="HA341" s="23">
        <f t="shared" si="2033"/>
        <v>1299.9999999999998</v>
      </c>
      <c r="HB341" s="23">
        <f t="shared" si="2033"/>
        <v>1400</v>
      </c>
      <c r="HC341" s="23">
        <f t="shared" si="2031"/>
        <v>1500</v>
      </c>
      <c r="HD341" s="23">
        <f t="shared" si="2031"/>
        <v>1599.9999999999998</v>
      </c>
      <c r="HE341" s="23">
        <f t="shared" si="2031"/>
        <v>1700</v>
      </c>
      <c r="HF341" s="23">
        <f t="shared" si="2031"/>
        <v>1799.9999999999998</v>
      </c>
      <c r="HG341" s="23">
        <f t="shared" si="2031"/>
        <v>1900</v>
      </c>
      <c r="HH341" s="23">
        <f t="shared" si="2031"/>
        <v>2000</v>
      </c>
      <c r="HI341" s="23">
        <f t="shared" si="2031"/>
        <v>2000</v>
      </c>
      <c r="HJ341" s="23">
        <f t="shared" si="2031"/>
        <v>2100</v>
      </c>
      <c r="HK341" s="23">
        <f t="shared" si="2031"/>
        <v>2199.9999999999995</v>
      </c>
      <c r="HL341" s="23">
        <f t="shared" si="2031"/>
        <v>2300</v>
      </c>
      <c r="HM341" s="23">
        <f t="shared" si="2031"/>
        <v>2400</v>
      </c>
      <c r="HN341" s="23">
        <f t="shared" si="2031"/>
        <v>2500</v>
      </c>
      <c r="HO341" s="23">
        <f t="shared" si="2031"/>
        <v>2600</v>
      </c>
      <c r="HP341" s="23">
        <f t="shared" si="2031"/>
        <v>2699.9999999999995</v>
      </c>
      <c r="HQ341" s="23">
        <f t="shared" si="2031"/>
        <v>2800</v>
      </c>
      <c r="HR341" s="23">
        <f t="shared" si="2028"/>
        <v>2900</v>
      </c>
      <c r="HS341" s="23">
        <f t="shared" si="2028"/>
        <v>3000</v>
      </c>
      <c r="HT341" s="23">
        <f t="shared" si="2028"/>
        <v>3000</v>
      </c>
      <c r="HU341" s="23">
        <f t="shared" si="2028"/>
        <v>3100</v>
      </c>
      <c r="HV341" s="23">
        <f t="shared" si="2028"/>
        <v>3199.9999999999995</v>
      </c>
      <c r="HW341" s="23">
        <f t="shared" si="2028"/>
        <v>3300</v>
      </c>
      <c r="HX341" s="23">
        <f t="shared" si="2028"/>
        <v>3400</v>
      </c>
      <c r="HY341" s="23">
        <f t="shared" si="2028"/>
        <v>3500</v>
      </c>
      <c r="HZ341" s="23">
        <f t="shared" si="2028"/>
        <v>3600</v>
      </c>
      <c r="IA341" s="23">
        <f t="shared" si="2028"/>
        <v>3699.9999999999995</v>
      </c>
      <c r="IB341" s="23">
        <f t="shared" si="2028"/>
        <v>3800</v>
      </c>
      <c r="IC341" s="23">
        <f t="shared" si="2029"/>
        <v>3900</v>
      </c>
      <c r="ID341" s="23">
        <f t="shared" si="2029"/>
        <v>4000</v>
      </c>
    </row>
    <row r="342" spans="12:238" x14ac:dyDescent="0.25">
      <c r="L342" s="3"/>
      <c r="EP342" s="19">
        <v>41</v>
      </c>
      <c r="EQ342" s="20">
        <f t="shared" si="2012"/>
        <v>3.4</v>
      </c>
      <c r="ER342" s="23">
        <f t="shared" si="2032"/>
        <v>0</v>
      </c>
      <c r="ES342" s="23">
        <f t="shared" si="2032"/>
        <v>100</v>
      </c>
      <c r="ET342" s="23">
        <f t="shared" si="2032"/>
        <v>199.99999999999997</v>
      </c>
      <c r="EU342" s="23">
        <f t="shared" si="2032"/>
        <v>300.00000000000006</v>
      </c>
      <c r="EV342" s="23">
        <f t="shared" si="2032"/>
        <v>400</v>
      </c>
      <c r="EW342" s="23">
        <f t="shared" si="2032"/>
        <v>500</v>
      </c>
      <c r="EX342" s="23">
        <f t="shared" si="2032"/>
        <v>600</v>
      </c>
      <c r="EY342" s="23">
        <f t="shared" si="2032"/>
        <v>700.00000000000011</v>
      </c>
      <c r="EZ342" s="23">
        <f t="shared" si="2032"/>
        <v>800</v>
      </c>
      <c r="FA342" s="23">
        <f t="shared" si="2032"/>
        <v>900</v>
      </c>
      <c r="FB342" s="23">
        <f t="shared" si="2032"/>
        <v>1000</v>
      </c>
      <c r="FC342" s="23">
        <f t="shared" si="2032"/>
        <v>1000</v>
      </c>
      <c r="FD342" s="23">
        <f t="shared" si="2032"/>
        <v>1099.9999999999998</v>
      </c>
      <c r="FE342" s="23">
        <f t="shared" si="2032"/>
        <v>1200</v>
      </c>
      <c r="FF342" s="23">
        <f t="shared" si="2032"/>
        <v>1299.9999999999998</v>
      </c>
      <c r="FG342" s="23">
        <f t="shared" si="2032"/>
        <v>1400</v>
      </c>
      <c r="FH342" s="23">
        <f t="shared" si="2030"/>
        <v>1500</v>
      </c>
      <c r="FI342" s="23">
        <f t="shared" si="2030"/>
        <v>1599.9999999999998</v>
      </c>
      <c r="FJ342" s="23">
        <f t="shared" si="2030"/>
        <v>1700</v>
      </c>
      <c r="FK342" s="23">
        <f t="shared" si="2030"/>
        <v>1799.9999999999998</v>
      </c>
      <c r="FL342" s="23">
        <f t="shared" si="2030"/>
        <v>1900</v>
      </c>
      <c r="FM342" s="23">
        <f t="shared" si="2030"/>
        <v>2000</v>
      </c>
      <c r="FN342" s="23">
        <f t="shared" si="2030"/>
        <v>2000</v>
      </c>
      <c r="FO342" s="23">
        <f t="shared" si="2030"/>
        <v>2100</v>
      </c>
      <c r="FP342" s="23">
        <f t="shared" si="2030"/>
        <v>2199.9999999999995</v>
      </c>
      <c r="FQ342" s="23">
        <f t="shared" si="2030"/>
        <v>2300</v>
      </c>
      <c r="FR342" s="23">
        <f t="shared" si="2030"/>
        <v>2400</v>
      </c>
      <c r="FS342" s="23">
        <f t="shared" si="2030"/>
        <v>2500</v>
      </c>
      <c r="FT342" s="23">
        <f t="shared" si="2030"/>
        <v>2600</v>
      </c>
      <c r="FU342" s="23">
        <f t="shared" si="2030"/>
        <v>2699.9999999999995</v>
      </c>
      <c r="FV342" s="23">
        <f t="shared" si="2030"/>
        <v>2800</v>
      </c>
      <c r="FW342" s="23">
        <f t="shared" si="2026"/>
        <v>2900</v>
      </c>
      <c r="FX342" s="23">
        <f t="shared" si="2026"/>
        <v>3000</v>
      </c>
      <c r="FY342" s="23">
        <f t="shared" si="2026"/>
        <v>3000</v>
      </c>
      <c r="FZ342" s="23">
        <f t="shared" si="2026"/>
        <v>3100</v>
      </c>
      <c r="GA342" s="23">
        <f t="shared" si="2026"/>
        <v>3199.9999999999995</v>
      </c>
      <c r="GB342" s="23">
        <f t="shared" si="2026"/>
        <v>3300</v>
      </c>
      <c r="GC342" s="23">
        <f t="shared" si="2026"/>
        <v>3400</v>
      </c>
      <c r="GD342" s="23">
        <f t="shared" si="2026"/>
        <v>3500</v>
      </c>
      <c r="GE342" s="23">
        <f t="shared" si="2026"/>
        <v>3600</v>
      </c>
      <c r="GF342" s="23">
        <f t="shared" si="2026"/>
        <v>3699.9999999999995</v>
      </c>
      <c r="GG342" s="23">
        <f t="shared" si="2026"/>
        <v>3800</v>
      </c>
      <c r="GH342" s="23">
        <f t="shared" si="2027"/>
        <v>3900</v>
      </c>
      <c r="GI342" s="23">
        <f t="shared" si="2027"/>
        <v>3999.9999999999995</v>
      </c>
      <c r="GK342" s="19">
        <v>41</v>
      </c>
      <c r="GL342" s="20">
        <f t="shared" si="2014"/>
        <v>3.4</v>
      </c>
      <c r="GM342" s="23">
        <f t="shared" si="2033"/>
        <v>0</v>
      </c>
      <c r="GN342" s="23">
        <f t="shared" si="2033"/>
        <v>100</v>
      </c>
      <c r="GO342" s="23">
        <f t="shared" si="2033"/>
        <v>199.99999999999997</v>
      </c>
      <c r="GP342" s="23">
        <f t="shared" si="2033"/>
        <v>300.00000000000006</v>
      </c>
      <c r="GQ342" s="23">
        <f t="shared" si="2033"/>
        <v>400</v>
      </c>
      <c r="GR342" s="23">
        <f t="shared" si="2033"/>
        <v>500</v>
      </c>
      <c r="GS342" s="23">
        <f t="shared" si="2033"/>
        <v>600</v>
      </c>
      <c r="GT342" s="23">
        <f t="shared" si="2033"/>
        <v>700.00000000000011</v>
      </c>
      <c r="GU342" s="23">
        <f t="shared" si="2033"/>
        <v>800</v>
      </c>
      <c r="GV342" s="23">
        <f t="shared" si="2033"/>
        <v>900</v>
      </c>
      <c r="GW342" s="23">
        <f t="shared" si="2033"/>
        <v>1000</v>
      </c>
      <c r="GX342" s="23">
        <f t="shared" si="2033"/>
        <v>1000</v>
      </c>
      <c r="GY342" s="23">
        <f t="shared" si="2033"/>
        <v>1099.9999999999998</v>
      </c>
      <c r="GZ342" s="23">
        <f t="shared" si="2033"/>
        <v>1200</v>
      </c>
      <c r="HA342" s="23">
        <f t="shared" si="2033"/>
        <v>1299.9999999999998</v>
      </c>
      <c r="HB342" s="23">
        <f t="shared" si="2033"/>
        <v>1400</v>
      </c>
      <c r="HC342" s="23">
        <f t="shared" si="2031"/>
        <v>1500</v>
      </c>
      <c r="HD342" s="23">
        <f t="shared" si="2031"/>
        <v>1599.9999999999998</v>
      </c>
      <c r="HE342" s="23">
        <f t="shared" si="2031"/>
        <v>1700</v>
      </c>
      <c r="HF342" s="23">
        <f t="shared" si="2031"/>
        <v>1799.9999999999998</v>
      </c>
      <c r="HG342" s="23">
        <f t="shared" si="2031"/>
        <v>1900</v>
      </c>
      <c r="HH342" s="23">
        <f t="shared" si="2031"/>
        <v>2000</v>
      </c>
      <c r="HI342" s="23">
        <f t="shared" si="2031"/>
        <v>2000</v>
      </c>
      <c r="HJ342" s="23">
        <f t="shared" si="2031"/>
        <v>2100</v>
      </c>
      <c r="HK342" s="23">
        <f t="shared" si="2031"/>
        <v>2199.9999999999995</v>
      </c>
      <c r="HL342" s="23">
        <f t="shared" si="2031"/>
        <v>2300</v>
      </c>
      <c r="HM342" s="23">
        <f t="shared" si="2031"/>
        <v>2400</v>
      </c>
      <c r="HN342" s="23">
        <f t="shared" si="2031"/>
        <v>2500</v>
      </c>
      <c r="HO342" s="23">
        <f t="shared" si="2031"/>
        <v>2600</v>
      </c>
      <c r="HP342" s="23">
        <f t="shared" si="2031"/>
        <v>2699.9999999999995</v>
      </c>
      <c r="HQ342" s="23">
        <f t="shared" si="2031"/>
        <v>2800</v>
      </c>
      <c r="HR342" s="23">
        <f t="shared" si="2028"/>
        <v>2900</v>
      </c>
      <c r="HS342" s="23">
        <f t="shared" si="2028"/>
        <v>3000</v>
      </c>
      <c r="HT342" s="23">
        <f t="shared" si="2028"/>
        <v>3000</v>
      </c>
      <c r="HU342" s="23">
        <f t="shared" si="2028"/>
        <v>3100</v>
      </c>
      <c r="HV342" s="23">
        <f t="shared" si="2028"/>
        <v>3199.9999999999995</v>
      </c>
      <c r="HW342" s="23">
        <f t="shared" si="2028"/>
        <v>3300</v>
      </c>
      <c r="HX342" s="23">
        <f t="shared" si="2028"/>
        <v>3400</v>
      </c>
      <c r="HY342" s="23">
        <f t="shared" si="2028"/>
        <v>3500</v>
      </c>
      <c r="HZ342" s="23">
        <f t="shared" si="2028"/>
        <v>3600</v>
      </c>
      <c r="IA342" s="23">
        <f t="shared" si="2028"/>
        <v>3699.9999999999995</v>
      </c>
      <c r="IB342" s="23">
        <f t="shared" si="2028"/>
        <v>3800</v>
      </c>
      <c r="IC342" s="23">
        <f t="shared" si="2029"/>
        <v>3900</v>
      </c>
      <c r="ID342" s="23">
        <f t="shared" si="2029"/>
        <v>4000</v>
      </c>
    </row>
    <row r="343" spans="12:238" x14ac:dyDescent="0.25">
      <c r="L343" s="3"/>
      <c r="EP343" s="19">
        <v>42</v>
      </c>
      <c r="EQ343" s="20">
        <f t="shared" si="2012"/>
        <v>3.5</v>
      </c>
      <c r="ER343" s="23">
        <f t="shared" si="2032"/>
        <v>0</v>
      </c>
      <c r="ES343" s="23">
        <f t="shared" si="2032"/>
        <v>100</v>
      </c>
      <c r="ET343" s="23">
        <f t="shared" si="2032"/>
        <v>199.99999999999997</v>
      </c>
      <c r="EU343" s="23">
        <f t="shared" si="2032"/>
        <v>300.00000000000006</v>
      </c>
      <c r="EV343" s="23">
        <f t="shared" si="2032"/>
        <v>400</v>
      </c>
      <c r="EW343" s="23">
        <f t="shared" si="2032"/>
        <v>500</v>
      </c>
      <c r="EX343" s="23">
        <f t="shared" si="2032"/>
        <v>600</v>
      </c>
      <c r="EY343" s="23">
        <f t="shared" si="2032"/>
        <v>700.00000000000011</v>
      </c>
      <c r="EZ343" s="23">
        <f t="shared" si="2032"/>
        <v>800</v>
      </c>
      <c r="FA343" s="23">
        <f t="shared" si="2032"/>
        <v>900</v>
      </c>
      <c r="FB343" s="23">
        <f t="shared" si="2032"/>
        <v>1000</v>
      </c>
      <c r="FC343" s="23">
        <f t="shared" si="2032"/>
        <v>1000</v>
      </c>
      <c r="FD343" s="23">
        <f t="shared" si="2032"/>
        <v>1099.9999999999998</v>
      </c>
      <c r="FE343" s="23">
        <f t="shared" si="2032"/>
        <v>1200</v>
      </c>
      <c r="FF343" s="23">
        <f t="shared" si="2032"/>
        <v>1299.9999999999998</v>
      </c>
      <c r="FG343" s="23">
        <f t="shared" si="2032"/>
        <v>1400</v>
      </c>
      <c r="FH343" s="23">
        <f t="shared" si="2030"/>
        <v>1500</v>
      </c>
      <c r="FI343" s="23">
        <f t="shared" si="2030"/>
        <v>1599.9999999999998</v>
      </c>
      <c r="FJ343" s="23">
        <f t="shared" si="2030"/>
        <v>1700</v>
      </c>
      <c r="FK343" s="23">
        <f t="shared" si="2030"/>
        <v>1799.9999999999998</v>
      </c>
      <c r="FL343" s="23">
        <f t="shared" si="2030"/>
        <v>1900</v>
      </c>
      <c r="FM343" s="23">
        <f t="shared" si="2030"/>
        <v>2000</v>
      </c>
      <c r="FN343" s="23">
        <f t="shared" si="2030"/>
        <v>2000</v>
      </c>
      <c r="FO343" s="23">
        <f t="shared" si="2030"/>
        <v>2100</v>
      </c>
      <c r="FP343" s="23">
        <f t="shared" si="2030"/>
        <v>2199.9999999999995</v>
      </c>
      <c r="FQ343" s="23">
        <f t="shared" si="2030"/>
        <v>2300</v>
      </c>
      <c r="FR343" s="23">
        <f t="shared" si="2030"/>
        <v>2400</v>
      </c>
      <c r="FS343" s="23">
        <f t="shared" si="2030"/>
        <v>2500</v>
      </c>
      <c r="FT343" s="23">
        <f t="shared" si="2030"/>
        <v>2600</v>
      </c>
      <c r="FU343" s="23">
        <f t="shared" si="2030"/>
        <v>2699.9999999999995</v>
      </c>
      <c r="FV343" s="23">
        <f t="shared" si="2030"/>
        <v>2800</v>
      </c>
      <c r="FW343" s="23">
        <f t="shared" si="2026"/>
        <v>2900</v>
      </c>
      <c r="FX343" s="23">
        <f t="shared" si="2026"/>
        <v>3000</v>
      </c>
      <c r="FY343" s="23">
        <f t="shared" si="2026"/>
        <v>3000</v>
      </c>
      <c r="FZ343" s="23">
        <f t="shared" ref="FZ343:GI343" si="2034">FZ$301*1000</f>
        <v>3100</v>
      </c>
      <c r="GA343" s="23">
        <f t="shared" si="2034"/>
        <v>3199.9999999999995</v>
      </c>
      <c r="GB343" s="23">
        <f t="shared" si="2034"/>
        <v>3300</v>
      </c>
      <c r="GC343" s="23">
        <f t="shared" si="2034"/>
        <v>3400</v>
      </c>
      <c r="GD343" s="23">
        <f t="shared" si="2034"/>
        <v>3500</v>
      </c>
      <c r="GE343" s="23">
        <f t="shared" si="2034"/>
        <v>3600</v>
      </c>
      <c r="GF343" s="23">
        <f t="shared" si="2034"/>
        <v>3699.9999999999995</v>
      </c>
      <c r="GG343" s="23">
        <f t="shared" si="2034"/>
        <v>3800</v>
      </c>
      <c r="GH343" s="23">
        <f t="shared" si="2034"/>
        <v>3900</v>
      </c>
      <c r="GI343" s="23">
        <f t="shared" si="2034"/>
        <v>3999.9999999999995</v>
      </c>
      <c r="GK343" s="19">
        <v>42</v>
      </c>
      <c r="GL343" s="20">
        <f t="shared" si="2014"/>
        <v>3.5</v>
      </c>
      <c r="GM343" s="23">
        <f t="shared" si="2033"/>
        <v>0</v>
      </c>
      <c r="GN343" s="23">
        <f t="shared" si="2033"/>
        <v>100</v>
      </c>
      <c r="GO343" s="23">
        <f t="shared" si="2033"/>
        <v>199.99999999999997</v>
      </c>
      <c r="GP343" s="23">
        <f t="shared" si="2033"/>
        <v>300.00000000000006</v>
      </c>
      <c r="GQ343" s="23">
        <f t="shared" si="2033"/>
        <v>400</v>
      </c>
      <c r="GR343" s="23">
        <f t="shared" si="2033"/>
        <v>500</v>
      </c>
      <c r="GS343" s="23">
        <f t="shared" si="2033"/>
        <v>600</v>
      </c>
      <c r="GT343" s="23">
        <f t="shared" si="2033"/>
        <v>700.00000000000011</v>
      </c>
      <c r="GU343" s="23">
        <f t="shared" si="2033"/>
        <v>800</v>
      </c>
      <c r="GV343" s="23">
        <f t="shared" si="2033"/>
        <v>900</v>
      </c>
      <c r="GW343" s="23">
        <f t="shared" si="2033"/>
        <v>1000</v>
      </c>
      <c r="GX343" s="23">
        <f t="shared" si="2033"/>
        <v>1000</v>
      </c>
      <c r="GY343" s="23">
        <f t="shared" si="2033"/>
        <v>1099.9999999999998</v>
      </c>
      <c r="GZ343" s="23">
        <f t="shared" si="2033"/>
        <v>1200</v>
      </c>
      <c r="HA343" s="23">
        <f t="shared" si="2033"/>
        <v>1299.9999999999998</v>
      </c>
      <c r="HB343" s="23">
        <f t="shared" si="2033"/>
        <v>1400</v>
      </c>
      <c r="HC343" s="23">
        <f t="shared" si="2031"/>
        <v>1500</v>
      </c>
      <c r="HD343" s="23">
        <f t="shared" si="2031"/>
        <v>1599.9999999999998</v>
      </c>
      <c r="HE343" s="23">
        <f t="shared" si="2031"/>
        <v>1700</v>
      </c>
      <c r="HF343" s="23">
        <f t="shared" si="2031"/>
        <v>1799.9999999999998</v>
      </c>
      <c r="HG343" s="23">
        <f t="shared" si="2031"/>
        <v>1900</v>
      </c>
      <c r="HH343" s="23">
        <f t="shared" si="2031"/>
        <v>2000</v>
      </c>
      <c r="HI343" s="23">
        <f t="shared" si="2031"/>
        <v>2000</v>
      </c>
      <c r="HJ343" s="23">
        <f t="shared" si="2031"/>
        <v>2100</v>
      </c>
      <c r="HK343" s="23">
        <f t="shared" si="2031"/>
        <v>2199.9999999999995</v>
      </c>
      <c r="HL343" s="23">
        <f t="shared" si="2031"/>
        <v>2300</v>
      </c>
      <c r="HM343" s="23">
        <f t="shared" si="2031"/>
        <v>2400</v>
      </c>
      <c r="HN343" s="23">
        <f t="shared" si="2031"/>
        <v>2500</v>
      </c>
      <c r="HO343" s="23">
        <f t="shared" si="2031"/>
        <v>2600</v>
      </c>
      <c r="HP343" s="23">
        <f t="shared" si="2031"/>
        <v>2699.9999999999995</v>
      </c>
      <c r="HQ343" s="23">
        <f t="shared" si="2031"/>
        <v>2800</v>
      </c>
      <c r="HR343" s="23">
        <f t="shared" si="2028"/>
        <v>2900</v>
      </c>
      <c r="HS343" s="23">
        <f t="shared" si="2028"/>
        <v>3000</v>
      </c>
      <c r="HT343" s="23">
        <f t="shared" si="2028"/>
        <v>3000</v>
      </c>
      <c r="HU343" s="23">
        <f t="shared" ref="HU343:ID343" si="2035">HU$301*1000</f>
        <v>3100</v>
      </c>
      <c r="HV343" s="23">
        <f t="shared" si="2035"/>
        <v>3199.9999999999995</v>
      </c>
      <c r="HW343" s="23">
        <f t="shared" si="2035"/>
        <v>3300</v>
      </c>
      <c r="HX343" s="23">
        <f t="shared" si="2035"/>
        <v>3400</v>
      </c>
      <c r="HY343" s="23">
        <f t="shared" si="2035"/>
        <v>3500</v>
      </c>
      <c r="HZ343" s="23">
        <f t="shared" si="2035"/>
        <v>3600</v>
      </c>
      <c r="IA343" s="23">
        <f t="shared" si="2035"/>
        <v>3699.9999999999995</v>
      </c>
      <c r="IB343" s="23">
        <f t="shared" si="2035"/>
        <v>3800</v>
      </c>
      <c r="IC343" s="23">
        <f t="shared" si="2035"/>
        <v>3900</v>
      </c>
      <c r="ID343" s="23">
        <f t="shared" si="2035"/>
        <v>4000</v>
      </c>
    </row>
    <row r="344" spans="12:238" x14ac:dyDescent="0.25">
      <c r="L344" s="3"/>
      <c r="EP344" s="19">
        <v>43</v>
      </c>
      <c r="EQ344" s="20">
        <f t="shared" si="2012"/>
        <v>3.5</v>
      </c>
      <c r="ER344" s="23">
        <f t="shared" si="2032"/>
        <v>0</v>
      </c>
      <c r="ES344" s="23">
        <f t="shared" si="2032"/>
        <v>100</v>
      </c>
      <c r="ET344" s="23">
        <f t="shared" si="2032"/>
        <v>199.99999999999997</v>
      </c>
      <c r="EU344" s="23">
        <f t="shared" si="2032"/>
        <v>300.00000000000006</v>
      </c>
      <c r="EV344" s="23">
        <f t="shared" si="2032"/>
        <v>400</v>
      </c>
      <c r="EW344" s="23">
        <f t="shared" si="2032"/>
        <v>500</v>
      </c>
      <c r="EX344" s="23">
        <f t="shared" si="2032"/>
        <v>600</v>
      </c>
      <c r="EY344" s="23">
        <f t="shared" si="2032"/>
        <v>700.00000000000011</v>
      </c>
      <c r="EZ344" s="23">
        <f t="shared" si="2032"/>
        <v>800</v>
      </c>
      <c r="FA344" s="23">
        <f t="shared" si="2032"/>
        <v>900</v>
      </c>
      <c r="FB344" s="23">
        <f t="shared" si="2032"/>
        <v>1000</v>
      </c>
      <c r="FC344" s="23">
        <f t="shared" si="2032"/>
        <v>1000</v>
      </c>
      <c r="FD344" s="23">
        <f t="shared" si="2032"/>
        <v>1099.9999999999998</v>
      </c>
      <c r="FE344" s="23">
        <f t="shared" si="2032"/>
        <v>1200</v>
      </c>
      <c r="FF344" s="23">
        <f t="shared" si="2032"/>
        <v>1299.9999999999998</v>
      </c>
      <c r="FG344" s="23">
        <f t="shared" si="2032"/>
        <v>1400</v>
      </c>
      <c r="FH344" s="23">
        <f t="shared" si="2030"/>
        <v>1500</v>
      </c>
      <c r="FI344" s="23">
        <f t="shared" si="2030"/>
        <v>1599.9999999999998</v>
      </c>
      <c r="FJ344" s="23">
        <f t="shared" si="2030"/>
        <v>1700</v>
      </c>
      <c r="FK344" s="23">
        <f t="shared" si="2030"/>
        <v>1799.9999999999998</v>
      </c>
      <c r="FL344" s="23">
        <f t="shared" si="2030"/>
        <v>1900</v>
      </c>
      <c r="FM344" s="23">
        <f t="shared" si="2030"/>
        <v>2000</v>
      </c>
      <c r="FN344" s="23">
        <f t="shared" si="2030"/>
        <v>2000</v>
      </c>
      <c r="FO344" s="23">
        <f t="shared" si="2030"/>
        <v>2100</v>
      </c>
      <c r="FP344" s="23">
        <f t="shared" si="2030"/>
        <v>2199.9999999999995</v>
      </c>
      <c r="FQ344" s="23">
        <f t="shared" si="2030"/>
        <v>2300</v>
      </c>
      <c r="FR344" s="23">
        <f t="shared" si="2030"/>
        <v>2400</v>
      </c>
      <c r="FS344" s="23">
        <f t="shared" si="2030"/>
        <v>2500</v>
      </c>
      <c r="FT344" s="23">
        <f t="shared" si="2030"/>
        <v>2600</v>
      </c>
      <c r="FU344" s="23">
        <f t="shared" si="2030"/>
        <v>2699.9999999999995</v>
      </c>
      <c r="FV344" s="23">
        <f t="shared" si="2030"/>
        <v>2800</v>
      </c>
      <c r="FW344" s="23">
        <f t="shared" ref="FW344:GI363" si="2036">FW$301*1000</f>
        <v>2900</v>
      </c>
      <c r="FX344" s="23">
        <f t="shared" si="2036"/>
        <v>3000</v>
      </c>
      <c r="FY344" s="23">
        <f t="shared" si="2036"/>
        <v>3000</v>
      </c>
      <c r="FZ344" s="23">
        <f t="shared" si="2036"/>
        <v>3100</v>
      </c>
      <c r="GA344" s="23">
        <f t="shared" si="2036"/>
        <v>3199.9999999999995</v>
      </c>
      <c r="GB344" s="23">
        <f t="shared" si="2036"/>
        <v>3300</v>
      </c>
      <c r="GC344" s="23">
        <f t="shared" si="2036"/>
        <v>3400</v>
      </c>
      <c r="GD344" s="23">
        <f t="shared" si="2036"/>
        <v>3500</v>
      </c>
      <c r="GE344" s="23">
        <f t="shared" si="2036"/>
        <v>3600</v>
      </c>
      <c r="GF344" s="23">
        <f t="shared" si="2036"/>
        <v>3699.9999999999995</v>
      </c>
      <c r="GG344" s="23">
        <f t="shared" si="2036"/>
        <v>3800</v>
      </c>
      <c r="GH344" s="23">
        <f t="shared" si="2036"/>
        <v>3900</v>
      </c>
      <c r="GI344" s="23">
        <f t="shared" si="2036"/>
        <v>3999.9999999999995</v>
      </c>
      <c r="GK344" s="19">
        <v>43</v>
      </c>
      <c r="GL344" s="20">
        <f t="shared" si="2014"/>
        <v>3.5</v>
      </c>
      <c r="GM344" s="23">
        <f t="shared" si="2033"/>
        <v>0</v>
      </c>
      <c r="GN344" s="23">
        <f t="shared" si="2033"/>
        <v>100</v>
      </c>
      <c r="GO344" s="23">
        <f t="shared" si="2033"/>
        <v>199.99999999999997</v>
      </c>
      <c r="GP344" s="23">
        <f t="shared" si="2033"/>
        <v>300.00000000000006</v>
      </c>
      <c r="GQ344" s="23">
        <f t="shared" si="2033"/>
        <v>400</v>
      </c>
      <c r="GR344" s="23">
        <f t="shared" si="2033"/>
        <v>500</v>
      </c>
      <c r="GS344" s="23">
        <f t="shared" si="2033"/>
        <v>600</v>
      </c>
      <c r="GT344" s="23">
        <f t="shared" si="2033"/>
        <v>700.00000000000011</v>
      </c>
      <c r="GU344" s="23">
        <f t="shared" si="2033"/>
        <v>800</v>
      </c>
      <c r="GV344" s="23">
        <f t="shared" si="2033"/>
        <v>900</v>
      </c>
      <c r="GW344" s="23">
        <f t="shared" si="2033"/>
        <v>1000</v>
      </c>
      <c r="GX344" s="23">
        <f t="shared" si="2033"/>
        <v>1000</v>
      </c>
      <c r="GY344" s="23">
        <f t="shared" si="2033"/>
        <v>1099.9999999999998</v>
      </c>
      <c r="GZ344" s="23">
        <f t="shared" si="2033"/>
        <v>1200</v>
      </c>
      <c r="HA344" s="23">
        <f t="shared" si="2033"/>
        <v>1299.9999999999998</v>
      </c>
      <c r="HB344" s="23">
        <f t="shared" si="2033"/>
        <v>1400</v>
      </c>
      <c r="HC344" s="23">
        <f t="shared" si="2031"/>
        <v>1500</v>
      </c>
      <c r="HD344" s="23">
        <f t="shared" si="2031"/>
        <v>1599.9999999999998</v>
      </c>
      <c r="HE344" s="23">
        <f t="shared" si="2031"/>
        <v>1700</v>
      </c>
      <c r="HF344" s="23">
        <f t="shared" si="2031"/>
        <v>1799.9999999999998</v>
      </c>
      <c r="HG344" s="23">
        <f t="shared" si="2031"/>
        <v>1900</v>
      </c>
      <c r="HH344" s="23">
        <f t="shared" si="2031"/>
        <v>2000</v>
      </c>
      <c r="HI344" s="23">
        <f t="shared" si="2031"/>
        <v>2000</v>
      </c>
      <c r="HJ344" s="23">
        <f t="shared" si="2031"/>
        <v>2100</v>
      </c>
      <c r="HK344" s="23">
        <f t="shared" si="2031"/>
        <v>2199.9999999999995</v>
      </c>
      <c r="HL344" s="23">
        <f t="shared" si="2031"/>
        <v>2300</v>
      </c>
      <c r="HM344" s="23">
        <f t="shared" si="2031"/>
        <v>2400</v>
      </c>
      <c r="HN344" s="23">
        <f t="shared" si="2031"/>
        <v>2500</v>
      </c>
      <c r="HO344" s="23">
        <f t="shared" si="2031"/>
        <v>2600</v>
      </c>
      <c r="HP344" s="23">
        <f t="shared" si="2031"/>
        <v>2699.9999999999995</v>
      </c>
      <c r="HQ344" s="23">
        <f t="shared" si="2031"/>
        <v>2800</v>
      </c>
      <c r="HR344" s="23">
        <f t="shared" ref="HR344:ID363" si="2037">HR$301*1000</f>
        <v>2900</v>
      </c>
      <c r="HS344" s="23">
        <f t="shared" si="2037"/>
        <v>3000</v>
      </c>
      <c r="HT344" s="23">
        <f t="shared" si="2037"/>
        <v>3000</v>
      </c>
      <c r="HU344" s="23">
        <f t="shared" si="2037"/>
        <v>3100</v>
      </c>
      <c r="HV344" s="23">
        <f t="shared" si="2037"/>
        <v>3199.9999999999995</v>
      </c>
      <c r="HW344" s="23">
        <f t="shared" si="2037"/>
        <v>3300</v>
      </c>
      <c r="HX344" s="23">
        <f t="shared" si="2037"/>
        <v>3400</v>
      </c>
      <c r="HY344" s="23">
        <f t="shared" si="2037"/>
        <v>3500</v>
      </c>
      <c r="HZ344" s="23">
        <f t="shared" si="2037"/>
        <v>3600</v>
      </c>
      <c r="IA344" s="23">
        <f t="shared" si="2037"/>
        <v>3699.9999999999995</v>
      </c>
      <c r="IB344" s="23">
        <f t="shared" si="2037"/>
        <v>3800</v>
      </c>
      <c r="IC344" s="23">
        <f t="shared" si="2037"/>
        <v>3900</v>
      </c>
      <c r="ID344" s="23">
        <f t="shared" si="2037"/>
        <v>4000</v>
      </c>
    </row>
    <row r="345" spans="12:238" x14ac:dyDescent="0.25">
      <c r="L345" s="3"/>
      <c r="EP345" s="19">
        <v>44</v>
      </c>
      <c r="EQ345" s="20">
        <f t="shared" si="2012"/>
        <v>3.6</v>
      </c>
      <c r="ER345" s="23">
        <f t="shared" si="2032"/>
        <v>0</v>
      </c>
      <c r="ES345" s="23">
        <f t="shared" si="2032"/>
        <v>100</v>
      </c>
      <c r="ET345" s="23">
        <f t="shared" si="2032"/>
        <v>199.99999999999997</v>
      </c>
      <c r="EU345" s="23">
        <f t="shared" si="2032"/>
        <v>300.00000000000006</v>
      </c>
      <c r="EV345" s="23">
        <f t="shared" si="2032"/>
        <v>400</v>
      </c>
      <c r="EW345" s="23">
        <f t="shared" si="2032"/>
        <v>500</v>
      </c>
      <c r="EX345" s="23">
        <f t="shared" si="2032"/>
        <v>600</v>
      </c>
      <c r="EY345" s="23">
        <f t="shared" si="2032"/>
        <v>700.00000000000011</v>
      </c>
      <c r="EZ345" s="23">
        <f t="shared" si="2032"/>
        <v>800</v>
      </c>
      <c r="FA345" s="23">
        <f t="shared" si="2032"/>
        <v>900</v>
      </c>
      <c r="FB345" s="23">
        <f t="shared" si="2032"/>
        <v>1000</v>
      </c>
      <c r="FC345" s="23">
        <f t="shared" si="2032"/>
        <v>1000</v>
      </c>
      <c r="FD345" s="23">
        <f t="shared" si="2032"/>
        <v>1099.9999999999998</v>
      </c>
      <c r="FE345" s="23">
        <f t="shared" si="2032"/>
        <v>1200</v>
      </c>
      <c r="FF345" s="23">
        <f t="shared" si="2032"/>
        <v>1299.9999999999998</v>
      </c>
      <c r="FG345" s="23">
        <f t="shared" si="2032"/>
        <v>1400</v>
      </c>
      <c r="FH345" s="23">
        <f t="shared" si="2030"/>
        <v>1500</v>
      </c>
      <c r="FI345" s="23">
        <f t="shared" si="2030"/>
        <v>1599.9999999999998</v>
      </c>
      <c r="FJ345" s="23">
        <f t="shared" si="2030"/>
        <v>1700</v>
      </c>
      <c r="FK345" s="23">
        <f t="shared" si="2030"/>
        <v>1799.9999999999998</v>
      </c>
      <c r="FL345" s="23">
        <f t="shared" si="2030"/>
        <v>1900</v>
      </c>
      <c r="FM345" s="23">
        <f t="shared" si="2030"/>
        <v>2000</v>
      </c>
      <c r="FN345" s="23">
        <f t="shared" si="2030"/>
        <v>2000</v>
      </c>
      <c r="FO345" s="23">
        <f t="shared" si="2030"/>
        <v>2100</v>
      </c>
      <c r="FP345" s="23">
        <f t="shared" si="2030"/>
        <v>2199.9999999999995</v>
      </c>
      <c r="FQ345" s="23">
        <f t="shared" si="2030"/>
        <v>2300</v>
      </c>
      <c r="FR345" s="23">
        <f t="shared" si="2030"/>
        <v>2400</v>
      </c>
      <c r="FS345" s="23">
        <f t="shared" si="2030"/>
        <v>2500</v>
      </c>
      <c r="FT345" s="23">
        <f t="shared" si="2030"/>
        <v>2600</v>
      </c>
      <c r="FU345" s="23">
        <f t="shared" si="2030"/>
        <v>2699.9999999999995</v>
      </c>
      <c r="FV345" s="23">
        <f t="shared" si="2030"/>
        <v>2800</v>
      </c>
      <c r="FW345" s="23">
        <f t="shared" si="2036"/>
        <v>2900</v>
      </c>
      <c r="FX345" s="23">
        <f t="shared" si="2036"/>
        <v>3000</v>
      </c>
      <c r="FY345" s="23">
        <f t="shared" si="2036"/>
        <v>3000</v>
      </c>
      <c r="FZ345" s="23">
        <f t="shared" si="2036"/>
        <v>3100</v>
      </c>
      <c r="GA345" s="23">
        <f t="shared" si="2036"/>
        <v>3199.9999999999995</v>
      </c>
      <c r="GB345" s="23">
        <f t="shared" si="2036"/>
        <v>3300</v>
      </c>
      <c r="GC345" s="23">
        <f t="shared" si="2036"/>
        <v>3400</v>
      </c>
      <c r="GD345" s="23">
        <f t="shared" si="2036"/>
        <v>3500</v>
      </c>
      <c r="GE345" s="23">
        <f t="shared" si="2036"/>
        <v>3600</v>
      </c>
      <c r="GF345" s="23">
        <f t="shared" si="2036"/>
        <v>3699.9999999999995</v>
      </c>
      <c r="GG345" s="23">
        <f t="shared" si="2036"/>
        <v>3800</v>
      </c>
      <c r="GH345" s="23">
        <f t="shared" si="2036"/>
        <v>3900</v>
      </c>
      <c r="GI345" s="23">
        <f t="shared" si="2036"/>
        <v>3999.9999999999995</v>
      </c>
      <c r="GK345" s="19">
        <v>44</v>
      </c>
      <c r="GL345" s="20">
        <f t="shared" si="2014"/>
        <v>3.6</v>
      </c>
      <c r="GM345" s="23">
        <f t="shared" si="2033"/>
        <v>0</v>
      </c>
      <c r="GN345" s="23">
        <f t="shared" si="2033"/>
        <v>100</v>
      </c>
      <c r="GO345" s="23">
        <f t="shared" si="2033"/>
        <v>199.99999999999997</v>
      </c>
      <c r="GP345" s="23">
        <f t="shared" si="2033"/>
        <v>300.00000000000006</v>
      </c>
      <c r="GQ345" s="23">
        <f t="shared" si="2033"/>
        <v>400</v>
      </c>
      <c r="GR345" s="23">
        <f t="shared" si="2033"/>
        <v>500</v>
      </c>
      <c r="GS345" s="23">
        <f t="shared" si="2033"/>
        <v>600</v>
      </c>
      <c r="GT345" s="23">
        <f t="shared" si="2033"/>
        <v>700.00000000000011</v>
      </c>
      <c r="GU345" s="23">
        <f t="shared" si="2033"/>
        <v>800</v>
      </c>
      <c r="GV345" s="23">
        <f t="shared" si="2033"/>
        <v>900</v>
      </c>
      <c r="GW345" s="23">
        <f t="shared" si="2033"/>
        <v>1000</v>
      </c>
      <c r="GX345" s="23">
        <f t="shared" si="2033"/>
        <v>1000</v>
      </c>
      <c r="GY345" s="23">
        <f t="shared" si="2033"/>
        <v>1099.9999999999998</v>
      </c>
      <c r="GZ345" s="23">
        <f t="shared" si="2033"/>
        <v>1200</v>
      </c>
      <c r="HA345" s="23">
        <f t="shared" si="2033"/>
        <v>1299.9999999999998</v>
      </c>
      <c r="HB345" s="23">
        <f t="shared" si="2033"/>
        <v>1400</v>
      </c>
      <c r="HC345" s="23">
        <f t="shared" si="2031"/>
        <v>1500</v>
      </c>
      <c r="HD345" s="23">
        <f t="shared" si="2031"/>
        <v>1599.9999999999998</v>
      </c>
      <c r="HE345" s="23">
        <f t="shared" si="2031"/>
        <v>1700</v>
      </c>
      <c r="HF345" s="23">
        <f t="shared" si="2031"/>
        <v>1799.9999999999998</v>
      </c>
      <c r="HG345" s="23">
        <f t="shared" si="2031"/>
        <v>1900</v>
      </c>
      <c r="HH345" s="23">
        <f t="shared" si="2031"/>
        <v>2000</v>
      </c>
      <c r="HI345" s="23">
        <f t="shared" si="2031"/>
        <v>2000</v>
      </c>
      <c r="HJ345" s="23">
        <f t="shared" si="2031"/>
        <v>2100</v>
      </c>
      <c r="HK345" s="23">
        <f t="shared" si="2031"/>
        <v>2199.9999999999995</v>
      </c>
      <c r="HL345" s="23">
        <f t="shared" si="2031"/>
        <v>2300</v>
      </c>
      <c r="HM345" s="23">
        <f t="shared" si="2031"/>
        <v>2400</v>
      </c>
      <c r="HN345" s="23">
        <f t="shared" si="2031"/>
        <v>2500</v>
      </c>
      <c r="HO345" s="23">
        <f t="shared" si="2031"/>
        <v>2600</v>
      </c>
      <c r="HP345" s="23">
        <f t="shared" si="2031"/>
        <v>2699.9999999999995</v>
      </c>
      <c r="HQ345" s="23">
        <f t="shared" si="2031"/>
        <v>2800</v>
      </c>
      <c r="HR345" s="23">
        <f t="shared" si="2037"/>
        <v>2900</v>
      </c>
      <c r="HS345" s="23">
        <f t="shared" si="2037"/>
        <v>3000</v>
      </c>
      <c r="HT345" s="23">
        <f t="shared" si="2037"/>
        <v>3000</v>
      </c>
      <c r="HU345" s="23">
        <f t="shared" si="2037"/>
        <v>3100</v>
      </c>
      <c r="HV345" s="23">
        <f t="shared" si="2037"/>
        <v>3199.9999999999995</v>
      </c>
      <c r="HW345" s="23">
        <f t="shared" si="2037"/>
        <v>3300</v>
      </c>
      <c r="HX345" s="23">
        <f t="shared" si="2037"/>
        <v>3400</v>
      </c>
      <c r="HY345" s="23">
        <f t="shared" si="2037"/>
        <v>3500</v>
      </c>
      <c r="HZ345" s="23">
        <f t="shared" si="2037"/>
        <v>3600</v>
      </c>
      <c r="IA345" s="23">
        <f t="shared" si="2037"/>
        <v>3699.9999999999995</v>
      </c>
      <c r="IB345" s="23">
        <f t="shared" si="2037"/>
        <v>3800</v>
      </c>
      <c r="IC345" s="23">
        <f t="shared" si="2037"/>
        <v>3900</v>
      </c>
      <c r="ID345" s="23">
        <f t="shared" si="2037"/>
        <v>4000</v>
      </c>
    </row>
    <row r="346" spans="12:238" x14ac:dyDescent="0.25">
      <c r="L346" s="3"/>
      <c r="EP346" s="19">
        <v>45</v>
      </c>
      <c r="EQ346" s="20">
        <f t="shared" si="2012"/>
        <v>3.6999999999999997</v>
      </c>
      <c r="ER346" s="23">
        <f t="shared" si="2032"/>
        <v>0</v>
      </c>
      <c r="ES346" s="23">
        <f t="shared" si="2032"/>
        <v>100</v>
      </c>
      <c r="ET346" s="23">
        <f t="shared" si="2032"/>
        <v>199.99999999999997</v>
      </c>
      <c r="EU346" s="23">
        <f t="shared" si="2032"/>
        <v>300.00000000000006</v>
      </c>
      <c r="EV346" s="23">
        <f t="shared" si="2032"/>
        <v>400</v>
      </c>
      <c r="EW346" s="23">
        <f t="shared" si="2032"/>
        <v>500</v>
      </c>
      <c r="EX346" s="23">
        <f t="shared" si="2032"/>
        <v>600</v>
      </c>
      <c r="EY346" s="23">
        <f t="shared" si="2032"/>
        <v>700.00000000000011</v>
      </c>
      <c r="EZ346" s="23">
        <f t="shared" si="2032"/>
        <v>800</v>
      </c>
      <c r="FA346" s="23">
        <f t="shared" si="2032"/>
        <v>900</v>
      </c>
      <c r="FB346" s="23">
        <f t="shared" si="2032"/>
        <v>1000</v>
      </c>
      <c r="FC346" s="23">
        <f t="shared" si="2032"/>
        <v>1000</v>
      </c>
      <c r="FD346" s="23">
        <f t="shared" si="2032"/>
        <v>1099.9999999999998</v>
      </c>
      <c r="FE346" s="23">
        <f t="shared" si="2032"/>
        <v>1200</v>
      </c>
      <c r="FF346" s="23">
        <f t="shared" si="2032"/>
        <v>1299.9999999999998</v>
      </c>
      <c r="FG346" s="23">
        <f t="shared" si="2032"/>
        <v>1400</v>
      </c>
      <c r="FH346" s="23">
        <f t="shared" si="2030"/>
        <v>1500</v>
      </c>
      <c r="FI346" s="23">
        <f t="shared" si="2030"/>
        <v>1599.9999999999998</v>
      </c>
      <c r="FJ346" s="23">
        <f t="shared" si="2030"/>
        <v>1700</v>
      </c>
      <c r="FK346" s="23">
        <f t="shared" si="2030"/>
        <v>1799.9999999999998</v>
      </c>
      <c r="FL346" s="23">
        <f t="shared" si="2030"/>
        <v>1900</v>
      </c>
      <c r="FM346" s="23">
        <f t="shared" si="2030"/>
        <v>2000</v>
      </c>
      <c r="FN346" s="23">
        <f t="shared" si="2030"/>
        <v>2000</v>
      </c>
      <c r="FO346" s="23">
        <f t="shared" si="2030"/>
        <v>2100</v>
      </c>
      <c r="FP346" s="23">
        <f t="shared" si="2030"/>
        <v>2199.9999999999995</v>
      </c>
      <c r="FQ346" s="23">
        <f t="shared" si="2030"/>
        <v>2300</v>
      </c>
      <c r="FR346" s="23">
        <f t="shared" si="2030"/>
        <v>2400</v>
      </c>
      <c r="FS346" s="23">
        <f t="shared" si="2030"/>
        <v>2500</v>
      </c>
      <c r="FT346" s="23">
        <f t="shared" si="2030"/>
        <v>2600</v>
      </c>
      <c r="FU346" s="23">
        <f t="shared" si="2030"/>
        <v>2699.9999999999995</v>
      </c>
      <c r="FV346" s="23">
        <f t="shared" si="2030"/>
        <v>2800</v>
      </c>
      <c r="FW346" s="23">
        <f t="shared" si="2036"/>
        <v>2900</v>
      </c>
      <c r="FX346" s="23">
        <f t="shared" si="2036"/>
        <v>3000</v>
      </c>
      <c r="FY346" s="23">
        <f t="shared" si="2036"/>
        <v>3000</v>
      </c>
      <c r="FZ346" s="23">
        <f t="shared" si="2036"/>
        <v>3100</v>
      </c>
      <c r="GA346" s="23">
        <f t="shared" si="2036"/>
        <v>3199.9999999999995</v>
      </c>
      <c r="GB346" s="23">
        <f t="shared" si="2036"/>
        <v>3300</v>
      </c>
      <c r="GC346" s="23">
        <f t="shared" si="2036"/>
        <v>3400</v>
      </c>
      <c r="GD346" s="23">
        <f t="shared" si="2036"/>
        <v>3500</v>
      </c>
      <c r="GE346" s="23">
        <f t="shared" si="2036"/>
        <v>3600</v>
      </c>
      <c r="GF346" s="23">
        <f t="shared" si="2036"/>
        <v>3699.9999999999995</v>
      </c>
      <c r="GG346" s="23">
        <f t="shared" si="2036"/>
        <v>3800</v>
      </c>
      <c r="GH346" s="23">
        <f t="shared" si="2036"/>
        <v>3900</v>
      </c>
      <c r="GI346" s="23">
        <f t="shared" si="2036"/>
        <v>3999.9999999999995</v>
      </c>
      <c r="GK346" s="19">
        <v>45</v>
      </c>
      <c r="GL346" s="20">
        <f t="shared" si="2014"/>
        <v>3.6999999999999997</v>
      </c>
      <c r="GM346" s="23">
        <f t="shared" si="2033"/>
        <v>0</v>
      </c>
      <c r="GN346" s="23">
        <f t="shared" si="2033"/>
        <v>100</v>
      </c>
      <c r="GO346" s="23">
        <f t="shared" si="2033"/>
        <v>199.99999999999997</v>
      </c>
      <c r="GP346" s="23">
        <f t="shared" si="2033"/>
        <v>300.00000000000006</v>
      </c>
      <c r="GQ346" s="23">
        <f t="shared" si="2033"/>
        <v>400</v>
      </c>
      <c r="GR346" s="23">
        <f t="shared" si="2033"/>
        <v>500</v>
      </c>
      <c r="GS346" s="23">
        <f t="shared" si="2033"/>
        <v>600</v>
      </c>
      <c r="GT346" s="23">
        <f t="shared" si="2033"/>
        <v>700.00000000000011</v>
      </c>
      <c r="GU346" s="23">
        <f t="shared" si="2033"/>
        <v>800</v>
      </c>
      <c r="GV346" s="23">
        <f t="shared" si="2033"/>
        <v>900</v>
      </c>
      <c r="GW346" s="23">
        <f t="shared" si="2033"/>
        <v>1000</v>
      </c>
      <c r="GX346" s="23">
        <f t="shared" si="2033"/>
        <v>1000</v>
      </c>
      <c r="GY346" s="23">
        <f t="shared" si="2033"/>
        <v>1099.9999999999998</v>
      </c>
      <c r="GZ346" s="23">
        <f t="shared" si="2033"/>
        <v>1200</v>
      </c>
      <c r="HA346" s="23">
        <f t="shared" si="2033"/>
        <v>1299.9999999999998</v>
      </c>
      <c r="HB346" s="23">
        <f t="shared" si="2033"/>
        <v>1400</v>
      </c>
      <c r="HC346" s="23">
        <f t="shared" si="2031"/>
        <v>1500</v>
      </c>
      <c r="HD346" s="23">
        <f t="shared" si="2031"/>
        <v>1599.9999999999998</v>
      </c>
      <c r="HE346" s="23">
        <f t="shared" si="2031"/>
        <v>1700</v>
      </c>
      <c r="HF346" s="23">
        <f t="shared" si="2031"/>
        <v>1799.9999999999998</v>
      </c>
      <c r="HG346" s="23">
        <f t="shared" si="2031"/>
        <v>1900</v>
      </c>
      <c r="HH346" s="23">
        <f t="shared" si="2031"/>
        <v>2000</v>
      </c>
      <c r="HI346" s="23">
        <f t="shared" si="2031"/>
        <v>2000</v>
      </c>
      <c r="HJ346" s="23">
        <f t="shared" si="2031"/>
        <v>2100</v>
      </c>
      <c r="HK346" s="23">
        <f t="shared" si="2031"/>
        <v>2199.9999999999995</v>
      </c>
      <c r="HL346" s="23">
        <f t="shared" si="2031"/>
        <v>2300</v>
      </c>
      <c r="HM346" s="23">
        <f t="shared" si="2031"/>
        <v>2400</v>
      </c>
      <c r="HN346" s="23">
        <f t="shared" si="2031"/>
        <v>2500</v>
      </c>
      <c r="HO346" s="23">
        <f t="shared" si="2031"/>
        <v>2600</v>
      </c>
      <c r="HP346" s="23">
        <f t="shared" si="2031"/>
        <v>2699.9999999999995</v>
      </c>
      <c r="HQ346" s="23">
        <f t="shared" si="2031"/>
        <v>2800</v>
      </c>
      <c r="HR346" s="23">
        <f t="shared" si="2037"/>
        <v>2900</v>
      </c>
      <c r="HS346" s="23">
        <f t="shared" si="2037"/>
        <v>3000</v>
      </c>
      <c r="HT346" s="23">
        <f t="shared" si="2037"/>
        <v>3000</v>
      </c>
      <c r="HU346" s="23">
        <f t="shared" si="2037"/>
        <v>3100</v>
      </c>
      <c r="HV346" s="23">
        <f t="shared" si="2037"/>
        <v>3199.9999999999995</v>
      </c>
      <c r="HW346" s="23">
        <f t="shared" si="2037"/>
        <v>3300</v>
      </c>
      <c r="HX346" s="23">
        <f t="shared" si="2037"/>
        <v>3400</v>
      </c>
      <c r="HY346" s="23">
        <f t="shared" si="2037"/>
        <v>3500</v>
      </c>
      <c r="HZ346" s="23">
        <f t="shared" si="2037"/>
        <v>3600</v>
      </c>
      <c r="IA346" s="23">
        <f t="shared" si="2037"/>
        <v>3699.9999999999995</v>
      </c>
      <c r="IB346" s="23">
        <f t="shared" si="2037"/>
        <v>3800</v>
      </c>
      <c r="IC346" s="23">
        <f t="shared" si="2037"/>
        <v>3900</v>
      </c>
      <c r="ID346" s="23">
        <f t="shared" si="2037"/>
        <v>4000</v>
      </c>
    </row>
    <row r="347" spans="12:238" x14ac:dyDescent="0.25">
      <c r="L347" s="3"/>
      <c r="EP347" s="19">
        <v>46</v>
      </c>
      <c r="EQ347" s="20">
        <f t="shared" si="2012"/>
        <v>3.8</v>
      </c>
      <c r="ER347" s="23">
        <f t="shared" si="2032"/>
        <v>0</v>
      </c>
      <c r="ES347" s="23">
        <f t="shared" si="2032"/>
        <v>100</v>
      </c>
      <c r="ET347" s="23">
        <f t="shared" si="2032"/>
        <v>199.99999999999997</v>
      </c>
      <c r="EU347" s="23">
        <f t="shared" si="2032"/>
        <v>300.00000000000006</v>
      </c>
      <c r="EV347" s="23">
        <f t="shared" si="2032"/>
        <v>400</v>
      </c>
      <c r="EW347" s="23">
        <f t="shared" si="2032"/>
        <v>500</v>
      </c>
      <c r="EX347" s="23">
        <f t="shared" si="2032"/>
        <v>600</v>
      </c>
      <c r="EY347" s="23">
        <f t="shared" si="2032"/>
        <v>700.00000000000011</v>
      </c>
      <c r="EZ347" s="23">
        <f t="shared" si="2032"/>
        <v>800</v>
      </c>
      <c r="FA347" s="23">
        <f t="shared" si="2032"/>
        <v>900</v>
      </c>
      <c r="FB347" s="23">
        <f t="shared" si="2032"/>
        <v>1000</v>
      </c>
      <c r="FC347" s="23">
        <f t="shared" si="2032"/>
        <v>1000</v>
      </c>
      <c r="FD347" s="23">
        <f t="shared" si="2032"/>
        <v>1099.9999999999998</v>
      </c>
      <c r="FE347" s="23">
        <f t="shared" si="2032"/>
        <v>1200</v>
      </c>
      <c r="FF347" s="23">
        <f t="shared" si="2032"/>
        <v>1299.9999999999998</v>
      </c>
      <c r="FG347" s="23">
        <f t="shared" si="2032"/>
        <v>1400</v>
      </c>
      <c r="FH347" s="23">
        <f t="shared" si="2030"/>
        <v>1500</v>
      </c>
      <c r="FI347" s="23">
        <f t="shared" si="2030"/>
        <v>1599.9999999999998</v>
      </c>
      <c r="FJ347" s="23">
        <f t="shared" si="2030"/>
        <v>1700</v>
      </c>
      <c r="FK347" s="23">
        <f t="shared" si="2030"/>
        <v>1799.9999999999998</v>
      </c>
      <c r="FL347" s="23">
        <f t="shared" si="2030"/>
        <v>1900</v>
      </c>
      <c r="FM347" s="23">
        <f t="shared" si="2030"/>
        <v>2000</v>
      </c>
      <c r="FN347" s="23">
        <f t="shared" si="2030"/>
        <v>2000</v>
      </c>
      <c r="FO347" s="23">
        <f t="shared" si="2030"/>
        <v>2100</v>
      </c>
      <c r="FP347" s="23">
        <f t="shared" si="2030"/>
        <v>2199.9999999999995</v>
      </c>
      <c r="FQ347" s="23">
        <f t="shared" si="2030"/>
        <v>2300</v>
      </c>
      <c r="FR347" s="23">
        <f t="shared" si="2030"/>
        <v>2400</v>
      </c>
      <c r="FS347" s="23">
        <f t="shared" si="2030"/>
        <v>2500</v>
      </c>
      <c r="FT347" s="23">
        <f t="shared" si="2030"/>
        <v>2600</v>
      </c>
      <c r="FU347" s="23">
        <f t="shared" si="2030"/>
        <v>2699.9999999999995</v>
      </c>
      <c r="FV347" s="23">
        <f t="shared" si="2030"/>
        <v>2800</v>
      </c>
      <c r="FW347" s="23">
        <f t="shared" si="2036"/>
        <v>2900</v>
      </c>
      <c r="FX347" s="23">
        <f t="shared" si="2036"/>
        <v>3000</v>
      </c>
      <c r="FY347" s="23">
        <f t="shared" si="2036"/>
        <v>3000</v>
      </c>
      <c r="FZ347" s="23">
        <f t="shared" si="2036"/>
        <v>3100</v>
      </c>
      <c r="GA347" s="23">
        <f t="shared" si="2036"/>
        <v>3199.9999999999995</v>
      </c>
      <c r="GB347" s="23">
        <f t="shared" si="2036"/>
        <v>3300</v>
      </c>
      <c r="GC347" s="23">
        <f t="shared" si="2036"/>
        <v>3400</v>
      </c>
      <c r="GD347" s="23">
        <f t="shared" si="2036"/>
        <v>3500</v>
      </c>
      <c r="GE347" s="23">
        <f t="shared" si="2036"/>
        <v>3600</v>
      </c>
      <c r="GF347" s="23">
        <f t="shared" si="2036"/>
        <v>3699.9999999999995</v>
      </c>
      <c r="GG347" s="23">
        <f t="shared" si="2036"/>
        <v>3800</v>
      </c>
      <c r="GH347" s="23">
        <f t="shared" si="2036"/>
        <v>3900</v>
      </c>
      <c r="GI347" s="23">
        <f t="shared" si="2036"/>
        <v>3999.9999999999995</v>
      </c>
      <c r="GK347" s="19">
        <v>46</v>
      </c>
      <c r="GL347" s="20">
        <f t="shared" si="2014"/>
        <v>3.8</v>
      </c>
      <c r="GM347" s="23">
        <f t="shared" si="2033"/>
        <v>0</v>
      </c>
      <c r="GN347" s="23">
        <f t="shared" si="2033"/>
        <v>100</v>
      </c>
      <c r="GO347" s="23">
        <f t="shared" si="2033"/>
        <v>199.99999999999997</v>
      </c>
      <c r="GP347" s="23">
        <f t="shared" si="2033"/>
        <v>300.00000000000006</v>
      </c>
      <c r="GQ347" s="23">
        <f t="shared" si="2033"/>
        <v>400</v>
      </c>
      <c r="GR347" s="23">
        <f t="shared" si="2033"/>
        <v>500</v>
      </c>
      <c r="GS347" s="23">
        <f t="shared" si="2033"/>
        <v>600</v>
      </c>
      <c r="GT347" s="23">
        <f t="shared" si="2033"/>
        <v>700.00000000000011</v>
      </c>
      <c r="GU347" s="23">
        <f t="shared" si="2033"/>
        <v>800</v>
      </c>
      <c r="GV347" s="23">
        <f t="shared" si="2033"/>
        <v>900</v>
      </c>
      <c r="GW347" s="23">
        <f t="shared" si="2033"/>
        <v>1000</v>
      </c>
      <c r="GX347" s="23">
        <f t="shared" si="2033"/>
        <v>1000</v>
      </c>
      <c r="GY347" s="23">
        <f t="shared" si="2033"/>
        <v>1099.9999999999998</v>
      </c>
      <c r="GZ347" s="23">
        <f t="shared" si="2033"/>
        <v>1200</v>
      </c>
      <c r="HA347" s="23">
        <f t="shared" si="2033"/>
        <v>1299.9999999999998</v>
      </c>
      <c r="HB347" s="23">
        <f t="shared" si="2033"/>
        <v>1400</v>
      </c>
      <c r="HC347" s="23">
        <f t="shared" si="2031"/>
        <v>1500</v>
      </c>
      <c r="HD347" s="23">
        <f t="shared" si="2031"/>
        <v>1599.9999999999998</v>
      </c>
      <c r="HE347" s="23">
        <f t="shared" si="2031"/>
        <v>1700</v>
      </c>
      <c r="HF347" s="23">
        <f t="shared" si="2031"/>
        <v>1799.9999999999998</v>
      </c>
      <c r="HG347" s="23">
        <f t="shared" si="2031"/>
        <v>1900</v>
      </c>
      <c r="HH347" s="23">
        <f t="shared" si="2031"/>
        <v>2000</v>
      </c>
      <c r="HI347" s="23">
        <f t="shared" si="2031"/>
        <v>2000</v>
      </c>
      <c r="HJ347" s="23">
        <f t="shared" si="2031"/>
        <v>2100</v>
      </c>
      <c r="HK347" s="23">
        <f t="shared" si="2031"/>
        <v>2199.9999999999995</v>
      </c>
      <c r="HL347" s="23">
        <f t="shared" si="2031"/>
        <v>2300</v>
      </c>
      <c r="HM347" s="23">
        <f t="shared" si="2031"/>
        <v>2400</v>
      </c>
      <c r="HN347" s="23">
        <f t="shared" si="2031"/>
        <v>2500</v>
      </c>
      <c r="HO347" s="23">
        <f t="shared" si="2031"/>
        <v>2600</v>
      </c>
      <c r="HP347" s="23">
        <f t="shared" si="2031"/>
        <v>2699.9999999999995</v>
      </c>
      <c r="HQ347" s="23">
        <f t="shared" si="2031"/>
        <v>2800</v>
      </c>
      <c r="HR347" s="23">
        <f t="shared" si="2037"/>
        <v>2900</v>
      </c>
      <c r="HS347" s="23">
        <f t="shared" si="2037"/>
        <v>3000</v>
      </c>
      <c r="HT347" s="23">
        <f t="shared" si="2037"/>
        <v>3000</v>
      </c>
      <c r="HU347" s="23">
        <f t="shared" si="2037"/>
        <v>3100</v>
      </c>
      <c r="HV347" s="23">
        <f t="shared" si="2037"/>
        <v>3199.9999999999995</v>
      </c>
      <c r="HW347" s="23">
        <f t="shared" si="2037"/>
        <v>3300</v>
      </c>
      <c r="HX347" s="23">
        <f t="shared" si="2037"/>
        <v>3400</v>
      </c>
      <c r="HY347" s="23">
        <f t="shared" si="2037"/>
        <v>3500</v>
      </c>
      <c r="HZ347" s="23">
        <f t="shared" si="2037"/>
        <v>3600</v>
      </c>
      <c r="IA347" s="23">
        <f t="shared" si="2037"/>
        <v>3699.9999999999995</v>
      </c>
      <c r="IB347" s="23">
        <f t="shared" si="2037"/>
        <v>3800</v>
      </c>
      <c r="IC347" s="23">
        <f t="shared" si="2037"/>
        <v>3900</v>
      </c>
      <c r="ID347" s="23">
        <f t="shared" si="2037"/>
        <v>4000</v>
      </c>
    </row>
    <row r="348" spans="12:238" x14ac:dyDescent="0.25">
      <c r="L348" s="3"/>
      <c r="EP348" s="19">
        <v>47</v>
      </c>
      <c r="EQ348" s="20">
        <f t="shared" si="2012"/>
        <v>3.9</v>
      </c>
      <c r="ER348" s="23">
        <f t="shared" si="2032"/>
        <v>0</v>
      </c>
      <c r="ES348" s="23">
        <f t="shared" si="2032"/>
        <v>100</v>
      </c>
      <c r="ET348" s="23">
        <f t="shared" si="2032"/>
        <v>199.99999999999997</v>
      </c>
      <c r="EU348" s="23">
        <f t="shared" si="2032"/>
        <v>300.00000000000006</v>
      </c>
      <c r="EV348" s="23">
        <f t="shared" si="2032"/>
        <v>400</v>
      </c>
      <c r="EW348" s="23">
        <f t="shared" si="2032"/>
        <v>500</v>
      </c>
      <c r="EX348" s="23">
        <f t="shared" si="2032"/>
        <v>600</v>
      </c>
      <c r="EY348" s="23">
        <f t="shared" si="2032"/>
        <v>700.00000000000011</v>
      </c>
      <c r="EZ348" s="23">
        <f t="shared" si="2032"/>
        <v>800</v>
      </c>
      <c r="FA348" s="23">
        <f t="shared" si="2032"/>
        <v>900</v>
      </c>
      <c r="FB348" s="23">
        <f t="shared" si="2032"/>
        <v>1000</v>
      </c>
      <c r="FC348" s="23">
        <f t="shared" si="2032"/>
        <v>1000</v>
      </c>
      <c r="FD348" s="23">
        <f t="shared" si="2032"/>
        <v>1099.9999999999998</v>
      </c>
      <c r="FE348" s="23">
        <f t="shared" si="2032"/>
        <v>1200</v>
      </c>
      <c r="FF348" s="23">
        <f t="shared" si="2032"/>
        <v>1299.9999999999998</v>
      </c>
      <c r="FG348" s="23">
        <f t="shared" si="2032"/>
        <v>1400</v>
      </c>
      <c r="FH348" s="23">
        <f t="shared" si="2030"/>
        <v>1500</v>
      </c>
      <c r="FI348" s="23">
        <f t="shared" si="2030"/>
        <v>1599.9999999999998</v>
      </c>
      <c r="FJ348" s="23">
        <f t="shared" si="2030"/>
        <v>1700</v>
      </c>
      <c r="FK348" s="23">
        <f t="shared" si="2030"/>
        <v>1799.9999999999998</v>
      </c>
      <c r="FL348" s="23">
        <f t="shared" si="2030"/>
        <v>1900</v>
      </c>
      <c r="FM348" s="23">
        <f t="shared" si="2030"/>
        <v>2000</v>
      </c>
      <c r="FN348" s="23">
        <f t="shared" si="2030"/>
        <v>2000</v>
      </c>
      <c r="FO348" s="23">
        <f t="shared" si="2030"/>
        <v>2100</v>
      </c>
      <c r="FP348" s="23">
        <f t="shared" si="2030"/>
        <v>2199.9999999999995</v>
      </c>
      <c r="FQ348" s="23">
        <f t="shared" si="2030"/>
        <v>2300</v>
      </c>
      <c r="FR348" s="23">
        <f t="shared" si="2030"/>
        <v>2400</v>
      </c>
      <c r="FS348" s="23">
        <f t="shared" si="2030"/>
        <v>2500</v>
      </c>
      <c r="FT348" s="23">
        <f t="shared" si="2030"/>
        <v>2600</v>
      </c>
      <c r="FU348" s="23">
        <f t="shared" si="2030"/>
        <v>2699.9999999999995</v>
      </c>
      <c r="FV348" s="23">
        <f t="shared" si="2030"/>
        <v>2800</v>
      </c>
      <c r="FW348" s="23">
        <f t="shared" si="2036"/>
        <v>2900</v>
      </c>
      <c r="FX348" s="23">
        <f t="shared" si="2036"/>
        <v>3000</v>
      </c>
      <c r="FY348" s="23">
        <f t="shared" si="2036"/>
        <v>3000</v>
      </c>
      <c r="FZ348" s="23">
        <f t="shared" si="2036"/>
        <v>3100</v>
      </c>
      <c r="GA348" s="23">
        <f t="shared" si="2036"/>
        <v>3199.9999999999995</v>
      </c>
      <c r="GB348" s="23">
        <f t="shared" si="2036"/>
        <v>3300</v>
      </c>
      <c r="GC348" s="23">
        <f t="shared" si="2036"/>
        <v>3400</v>
      </c>
      <c r="GD348" s="23">
        <f t="shared" si="2036"/>
        <v>3500</v>
      </c>
      <c r="GE348" s="23">
        <f t="shared" si="2036"/>
        <v>3600</v>
      </c>
      <c r="GF348" s="23">
        <f t="shared" si="2036"/>
        <v>3699.9999999999995</v>
      </c>
      <c r="GG348" s="23">
        <f t="shared" si="2036"/>
        <v>3800</v>
      </c>
      <c r="GH348" s="23">
        <f t="shared" si="2036"/>
        <v>3900</v>
      </c>
      <c r="GI348" s="23">
        <f t="shared" si="2036"/>
        <v>3999.9999999999995</v>
      </c>
      <c r="GK348" s="19">
        <v>47</v>
      </c>
      <c r="GL348" s="20">
        <f t="shared" si="2014"/>
        <v>3.9</v>
      </c>
      <c r="GM348" s="23">
        <f t="shared" si="2033"/>
        <v>0</v>
      </c>
      <c r="GN348" s="23">
        <f t="shared" si="2033"/>
        <v>100</v>
      </c>
      <c r="GO348" s="23">
        <f t="shared" si="2033"/>
        <v>199.99999999999997</v>
      </c>
      <c r="GP348" s="23">
        <f t="shared" si="2033"/>
        <v>300.00000000000006</v>
      </c>
      <c r="GQ348" s="23">
        <f t="shared" si="2033"/>
        <v>400</v>
      </c>
      <c r="GR348" s="23">
        <f t="shared" si="2033"/>
        <v>500</v>
      </c>
      <c r="GS348" s="23">
        <f t="shared" si="2033"/>
        <v>600</v>
      </c>
      <c r="GT348" s="23">
        <f t="shared" si="2033"/>
        <v>700.00000000000011</v>
      </c>
      <c r="GU348" s="23">
        <f t="shared" si="2033"/>
        <v>800</v>
      </c>
      <c r="GV348" s="23">
        <f t="shared" si="2033"/>
        <v>900</v>
      </c>
      <c r="GW348" s="23">
        <f t="shared" si="2033"/>
        <v>1000</v>
      </c>
      <c r="GX348" s="23">
        <f t="shared" si="2033"/>
        <v>1000</v>
      </c>
      <c r="GY348" s="23">
        <f t="shared" si="2033"/>
        <v>1099.9999999999998</v>
      </c>
      <c r="GZ348" s="23">
        <f t="shared" si="2033"/>
        <v>1200</v>
      </c>
      <c r="HA348" s="23">
        <f t="shared" si="2033"/>
        <v>1299.9999999999998</v>
      </c>
      <c r="HB348" s="23">
        <f t="shared" si="2033"/>
        <v>1400</v>
      </c>
      <c r="HC348" s="23">
        <f t="shared" si="2031"/>
        <v>1500</v>
      </c>
      <c r="HD348" s="23">
        <f t="shared" si="2031"/>
        <v>1599.9999999999998</v>
      </c>
      <c r="HE348" s="23">
        <f t="shared" si="2031"/>
        <v>1700</v>
      </c>
      <c r="HF348" s="23">
        <f t="shared" si="2031"/>
        <v>1799.9999999999998</v>
      </c>
      <c r="HG348" s="23">
        <f t="shared" si="2031"/>
        <v>1900</v>
      </c>
      <c r="HH348" s="23">
        <f t="shared" si="2031"/>
        <v>2000</v>
      </c>
      <c r="HI348" s="23">
        <f t="shared" si="2031"/>
        <v>2000</v>
      </c>
      <c r="HJ348" s="23">
        <f t="shared" si="2031"/>
        <v>2100</v>
      </c>
      <c r="HK348" s="23">
        <f t="shared" si="2031"/>
        <v>2199.9999999999995</v>
      </c>
      <c r="HL348" s="23">
        <f t="shared" si="2031"/>
        <v>2300</v>
      </c>
      <c r="HM348" s="23">
        <f t="shared" si="2031"/>
        <v>2400</v>
      </c>
      <c r="HN348" s="23">
        <f t="shared" si="2031"/>
        <v>2500</v>
      </c>
      <c r="HO348" s="23">
        <f t="shared" si="2031"/>
        <v>2600</v>
      </c>
      <c r="HP348" s="23">
        <f t="shared" si="2031"/>
        <v>2699.9999999999995</v>
      </c>
      <c r="HQ348" s="23">
        <f t="shared" si="2031"/>
        <v>2800</v>
      </c>
      <c r="HR348" s="23">
        <f t="shared" si="2037"/>
        <v>2900</v>
      </c>
      <c r="HS348" s="23">
        <f t="shared" si="2037"/>
        <v>3000</v>
      </c>
      <c r="HT348" s="23">
        <f t="shared" si="2037"/>
        <v>3000</v>
      </c>
      <c r="HU348" s="23">
        <f t="shared" si="2037"/>
        <v>3100</v>
      </c>
      <c r="HV348" s="23">
        <f t="shared" si="2037"/>
        <v>3199.9999999999995</v>
      </c>
      <c r="HW348" s="23">
        <f t="shared" si="2037"/>
        <v>3300</v>
      </c>
      <c r="HX348" s="23">
        <f t="shared" si="2037"/>
        <v>3400</v>
      </c>
      <c r="HY348" s="23">
        <f t="shared" si="2037"/>
        <v>3500</v>
      </c>
      <c r="HZ348" s="23">
        <f t="shared" si="2037"/>
        <v>3600</v>
      </c>
      <c r="IA348" s="23">
        <f t="shared" si="2037"/>
        <v>3699.9999999999995</v>
      </c>
      <c r="IB348" s="23">
        <f t="shared" si="2037"/>
        <v>3800</v>
      </c>
      <c r="IC348" s="23">
        <f t="shared" si="2037"/>
        <v>3900</v>
      </c>
      <c r="ID348" s="23">
        <f t="shared" si="2037"/>
        <v>4000</v>
      </c>
    </row>
    <row r="349" spans="12:238" x14ac:dyDescent="0.25">
      <c r="L349" s="3"/>
      <c r="EP349" s="19">
        <v>48</v>
      </c>
      <c r="EQ349" s="20">
        <f t="shared" si="2012"/>
        <v>3.9999999999999996</v>
      </c>
      <c r="ER349" s="23">
        <f t="shared" si="2032"/>
        <v>0</v>
      </c>
      <c r="ES349" s="23">
        <f t="shared" si="2032"/>
        <v>100</v>
      </c>
      <c r="ET349" s="23">
        <f t="shared" si="2032"/>
        <v>199.99999999999997</v>
      </c>
      <c r="EU349" s="23">
        <f t="shared" si="2032"/>
        <v>300.00000000000006</v>
      </c>
      <c r="EV349" s="23">
        <f t="shared" si="2032"/>
        <v>400</v>
      </c>
      <c r="EW349" s="23">
        <f t="shared" si="2032"/>
        <v>500</v>
      </c>
      <c r="EX349" s="23">
        <f t="shared" si="2032"/>
        <v>600</v>
      </c>
      <c r="EY349" s="23">
        <f t="shared" si="2032"/>
        <v>700.00000000000011</v>
      </c>
      <c r="EZ349" s="23">
        <f t="shared" si="2032"/>
        <v>800</v>
      </c>
      <c r="FA349" s="23">
        <f t="shared" si="2032"/>
        <v>900</v>
      </c>
      <c r="FB349" s="23">
        <f t="shared" si="2032"/>
        <v>1000</v>
      </c>
      <c r="FC349" s="23">
        <f t="shared" si="2032"/>
        <v>1000</v>
      </c>
      <c r="FD349" s="23">
        <f t="shared" si="2032"/>
        <v>1099.9999999999998</v>
      </c>
      <c r="FE349" s="23">
        <f t="shared" si="2032"/>
        <v>1200</v>
      </c>
      <c r="FF349" s="23">
        <f t="shared" si="2032"/>
        <v>1299.9999999999998</v>
      </c>
      <c r="FG349" s="23">
        <f t="shared" si="2032"/>
        <v>1400</v>
      </c>
      <c r="FH349" s="23">
        <f t="shared" si="2030"/>
        <v>1500</v>
      </c>
      <c r="FI349" s="23">
        <f t="shared" si="2030"/>
        <v>1599.9999999999998</v>
      </c>
      <c r="FJ349" s="23">
        <f t="shared" si="2030"/>
        <v>1700</v>
      </c>
      <c r="FK349" s="23">
        <f t="shared" si="2030"/>
        <v>1799.9999999999998</v>
      </c>
      <c r="FL349" s="23">
        <f t="shared" si="2030"/>
        <v>1900</v>
      </c>
      <c r="FM349" s="23">
        <f t="shared" si="2030"/>
        <v>2000</v>
      </c>
      <c r="FN349" s="23">
        <f t="shared" si="2030"/>
        <v>2000</v>
      </c>
      <c r="FO349" s="23">
        <f t="shared" si="2030"/>
        <v>2100</v>
      </c>
      <c r="FP349" s="23">
        <f t="shared" si="2030"/>
        <v>2199.9999999999995</v>
      </c>
      <c r="FQ349" s="23">
        <f t="shared" si="2030"/>
        <v>2300</v>
      </c>
      <c r="FR349" s="23">
        <f t="shared" si="2030"/>
        <v>2400</v>
      </c>
      <c r="FS349" s="23">
        <f t="shared" si="2030"/>
        <v>2500</v>
      </c>
      <c r="FT349" s="23">
        <f t="shared" si="2030"/>
        <v>2600</v>
      </c>
      <c r="FU349" s="23">
        <f t="shared" si="2030"/>
        <v>2699.9999999999995</v>
      </c>
      <c r="FV349" s="23">
        <f t="shared" si="2030"/>
        <v>2800</v>
      </c>
      <c r="FW349" s="23">
        <f t="shared" si="2036"/>
        <v>2900</v>
      </c>
      <c r="FX349" s="23">
        <f t="shared" si="2036"/>
        <v>3000</v>
      </c>
      <c r="FY349" s="23">
        <f t="shared" si="2036"/>
        <v>3000</v>
      </c>
      <c r="FZ349" s="23">
        <f t="shared" si="2036"/>
        <v>3100</v>
      </c>
      <c r="GA349" s="23">
        <f t="shared" si="2036"/>
        <v>3199.9999999999995</v>
      </c>
      <c r="GB349" s="23">
        <f t="shared" si="2036"/>
        <v>3300</v>
      </c>
      <c r="GC349" s="23">
        <f t="shared" si="2036"/>
        <v>3400</v>
      </c>
      <c r="GD349" s="23">
        <f t="shared" si="2036"/>
        <v>3500</v>
      </c>
      <c r="GE349" s="23">
        <f t="shared" si="2036"/>
        <v>3600</v>
      </c>
      <c r="GF349" s="23">
        <f t="shared" si="2036"/>
        <v>3699.9999999999995</v>
      </c>
      <c r="GG349" s="23">
        <f t="shared" si="2036"/>
        <v>3800</v>
      </c>
      <c r="GH349" s="23">
        <f t="shared" si="2036"/>
        <v>3900</v>
      </c>
      <c r="GI349" s="23">
        <f t="shared" si="2036"/>
        <v>3999.9999999999995</v>
      </c>
      <c r="GK349" s="19">
        <v>48</v>
      </c>
      <c r="GL349" s="20">
        <f t="shared" si="2014"/>
        <v>4</v>
      </c>
      <c r="GM349" s="23">
        <f t="shared" si="2033"/>
        <v>0</v>
      </c>
      <c r="GN349" s="23">
        <f t="shared" si="2033"/>
        <v>100</v>
      </c>
      <c r="GO349" s="23">
        <f t="shared" si="2033"/>
        <v>199.99999999999997</v>
      </c>
      <c r="GP349" s="23">
        <f t="shared" si="2033"/>
        <v>300.00000000000006</v>
      </c>
      <c r="GQ349" s="23">
        <f t="shared" si="2033"/>
        <v>400</v>
      </c>
      <c r="GR349" s="23">
        <f t="shared" si="2033"/>
        <v>500</v>
      </c>
      <c r="GS349" s="23">
        <f t="shared" si="2033"/>
        <v>600</v>
      </c>
      <c r="GT349" s="23">
        <f t="shared" si="2033"/>
        <v>700.00000000000011</v>
      </c>
      <c r="GU349" s="23">
        <f t="shared" si="2033"/>
        <v>800</v>
      </c>
      <c r="GV349" s="23">
        <f t="shared" si="2033"/>
        <v>900</v>
      </c>
      <c r="GW349" s="23">
        <f t="shared" si="2033"/>
        <v>1000</v>
      </c>
      <c r="GX349" s="23">
        <f t="shared" si="2033"/>
        <v>1000</v>
      </c>
      <c r="GY349" s="23">
        <f t="shared" si="2033"/>
        <v>1099.9999999999998</v>
      </c>
      <c r="GZ349" s="23">
        <f t="shared" si="2033"/>
        <v>1200</v>
      </c>
      <c r="HA349" s="23">
        <f t="shared" si="2033"/>
        <v>1299.9999999999998</v>
      </c>
      <c r="HB349" s="23">
        <f t="shared" si="2033"/>
        <v>1400</v>
      </c>
      <c r="HC349" s="23">
        <f t="shared" si="2031"/>
        <v>1500</v>
      </c>
      <c r="HD349" s="23">
        <f t="shared" si="2031"/>
        <v>1599.9999999999998</v>
      </c>
      <c r="HE349" s="23">
        <f t="shared" si="2031"/>
        <v>1700</v>
      </c>
      <c r="HF349" s="23">
        <f t="shared" si="2031"/>
        <v>1799.9999999999998</v>
      </c>
      <c r="HG349" s="23">
        <f t="shared" si="2031"/>
        <v>1900</v>
      </c>
      <c r="HH349" s="23">
        <f t="shared" si="2031"/>
        <v>2000</v>
      </c>
      <c r="HI349" s="23">
        <f t="shared" si="2031"/>
        <v>2000</v>
      </c>
      <c r="HJ349" s="23">
        <f t="shared" si="2031"/>
        <v>2100</v>
      </c>
      <c r="HK349" s="23">
        <f t="shared" si="2031"/>
        <v>2199.9999999999995</v>
      </c>
      <c r="HL349" s="23">
        <f t="shared" si="2031"/>
        <v>2300</v>
      </c>
      <c r="HM349" s="23">
        <f t="shared" si="2031"/>
        <v>2400</v>
      </c>
      <c r="HN349" s="23">
        <f t="shared" si="2031"/>
        <v>2500</v>
      </c>
      <c r="HO349" s="23">
        <f t="shared" si="2031"/>
        <v>2600</v>
      </c>
      <c r="HP349" s="23">
        <f t="shared" si="2031"/>
        <v>2699.9999999999995</v>
      </c>
      <c r="HQ349" s="23">
        <f t="shared" si="2031"/>
        <v>2800</v>
      </c>
      <c r="HR349" s="23">
        <f t="shared" si="2037"/>
        <v>2900</v>
      </c>
      <c r="HS349" s="23">
        <f t="shared" si="2037"/>
        <v>3000</v>
      </c>
      <c r="HT349" s="23">
        <f t="shared" si="2037"/>
        <v>3000</v>
      </c>
      <c r="HU349" s="23">
        <f t="shared" si="2037"/>
        <v>3100</v>
      </c>
      <c r="HV349" s="23">
        <f t="shared" si="2037"/>
        <v>3199.9999999999995</v>
      </c>
      <c r="HW349" s="23">
        <f t="shared" si="2037"/>
        <v>3300</v>
      </c>
      <c r="HX349" s="23">
        <f t="shared" si="2037"/>
        <v>3400</v>
      </c>
      <c r="HY349" s="23">
        <f t="shared" si="2037"/>
        <v>3500</v>
      </c>
      <c r="HZ349" s="23">
        <f t="shared" si="2037"/>
        <v>3600</v>
      </c>
      <c r="IA349" s="23">
        <f t="shared" si="2037"/>
        <v>3699.9999999999995</v>
      </c>
      <c r="IB349" s="23">
        <f t="shared" si="2037"/>
        <v>3800</v>
      </c>
      <c r="IC349" s="23">
        <f t="shared" si="2037"/>
        <v>3900</v>
      </c>
      <c r="ID349" s="23">
        <f t="shared" si="2037"/>
        <v>4000</v>
      </c>
    </row>
    <row r="350" spans="12:238" x14ac:dyDescent="0.25">
      <c r="L350" s="3"/>
      <c r="EP350" s="19">
        <v>49</v>
      </c>
      <c r="EQ350" s="20">
        <f t="shared" si="2012"/>
        <v>3.9999999999999996</v>
      </c>
      <c r="ER350" s="23">
        <f t="shared" si="2032"/>
        <v>0</v>
      </c>
      <c r="ES350" s="23">
        <f t="shared" si="2032"/>
        <v>100</v>
      </c>
      <c r="ET350" s="23">
        <f t="shared" si="2032"/>
        <v>199.99999999999997</v>
      </c>
      <c r="EU350" s="23">
        <f t="shared" si="2032"/>
        <v>300.00000000000006</v>
      </c>
      <c r="EV350" s="23">
        <f t="shared" si="2032"/>
        <v>400</v>
      </c>
      <c r="EW350" s="23">
        <f t="shared" si="2032"/>
        <v>500</v>
      </c>
      <c r="EX350" s="23">
        <f t="shared" si="2032"/>
        <v>600</v>
      </c>
      <c r="EY350" s="23">
        <f t="shared" si="2032"/>
        <v>700.00000000000011</v>
      </c>
      <c r="EZ350" s="23">
        <f t="shared" si="2032"/>
        <v>800</v>
      </c>
      <c r="FA350" s="23">
        <f t="shared" si="2032"/>
        <v>900</v>
      </c>
      <c r="FB350" s="23">
        <f t="shared" si="2032"/>
        <v>1000</v>
      </c>
      <c r="FC350" s="23">
        <f t="shared" si="2032"/>
        <v>1000</v>
      </c>
      <c r="FD350" s="23">
        <f t="shared" si="2032"/>
        <v>1099.9999999999998</v>
      </c>
      <c r="FE350" s="23">
        <f t="shared" si="2032"/>
        <v>1200</v>
      </c>
      <c r="FF350" s="23">
        <f t="shared" si="2032"/>
        <v>1299.9999999999998</v>
      </c>
      <c r="FG350" s="23">
        <f t="shared" si="2032"/>
        <v>1400</v>
      </c>
      <c r="FH350" s="23">
        <f t="shared" si="2030"/>
        <v>1500</v>
      </c>
      <c r="FI350" s="23">
        <f t="shared" si="2030"/>
        <v>1599.9999999999998</v>
      </c>
      <c r="FJ350" s="23">
        <f t="shared" si="2030"/>
        <v>1700</v>
      </c>
      <c r="FK350" s="23">
        <f t="shared" si="2030"/>
        <v>1799.9999999999998</v>
      </c>
      <c r="FL350" s="23">
        <f t="shared" si="2030"/>
        <v>1900</v>
      </c>
      <c r="FM350" s="23">
        <f t="shared" si="2030"/>
        <v>2000</v>
      </c>
      <c r="FN350" s="23">
        <f t="shared" si="2030"/>
        <v>2000</v>
      </c>
      <c r="FO350" s="23">
        <f t="shared" si="2030"/>
        <v>2100</v>
      </c>
      <c r="FP350" s="23">
        <f t="shared" si="2030"/>
        <v>2199.9999999999995</v>
      </c>
      <c r="FQ350" s="23">
        <f t="shared" si="2030"/>
        <v>2300</v>
      </c>
      <c r="FR350" s="23">
        <f t="shared" si="2030"/>
        <v>2400</v>
      </c>
      <c r="FS350" s="23">
        <f t="shared" si="2030"/>
        <v>2500</v>
      </c>
      <c r="FT350" s="23">
        <f t="shared" si="2030"/>
        <v>2600</v>
      </c>
      <c r="FU350" s="23">
        <f t="shared" si="2030"/>
        <v>2699.9999999999995</v>
      </c>
      <c r="FV350" s="23">
        <f t="shared" si="2030"/>
        <v>2800</v>
      </c>
      <c r="FW350" s="23">
        <f t="shared" si="2036"/>
        <v>2900</v>
      </c>
      <c r="FX350" s="23">
        <f t="shared" si="2036"/>
        <v>3000</v>
      </c>
      <c r="FY350" s="23">
        <f t="shared" si="2036"/>
        <v>3000</v>
      </c>
      <c r="FZ350" s="23">
        <f t="shared" si="2036"/>
        <v>3100</v>
      </c>
      <c r="GA350" s="23">
        <f t="shared" si="2036"/>
        <v>3199.9999999999995</v>
      </c>
      <c r="GB350" s="23">
        <f t="shared" si="2036"/>
        <v>3300</v>
      </c>
      <c r="GC350" s="23">
        <f t="shared" si="2036"/>
        <v>3400</v>
      </c>
      <c r="GD350" s="23">
        <f t="shared" si="2036"/>
        <v>3500</v>
      </c>
      <c r="GE350" s="23">
        <f t="shared" si="2036"/>
        <v>3600</v>
      </c>
      <c r="GF350" s="23">
        <f t="shared" si="2036"/>
        <v>3699.9999999999995</v>
      </c>
      <c r="GG350" s="23">
        <f t="shared" si="2036"/>
        <v>3800</v>
      </c>
      <c r="GH350" s="23">
        <f t="shared" si="2036"/>
        <v>3900</v>
      </c>
      <c r="GI350" s="23">
        <f t="shared" si="2036"/>
        <v>3999.9999999999995</v>
      </c>
      <c r="GK350" s="19">
        <v>49</v>
      </c>
      <c r="GL350" s="20">
        <f t="shared" si="2014"/>
        <v>4</v>
      </c>
      <c r="GM350" s="23">
        <f t="shared" si="2033"/>
        <v>0</v>
      </c>
      <c r="GN350" s="23">
        <f t="shared" si="2033"/>
        <v>100</v>
      </c>
      <c r="GO350" s="23">
        <f t="shared" si="2033"/>
        <v>199.99999999999997</v>
      </c>
      <c r="GP350" s="23">
        <f t="shared" si="2033"/>
        <v>300.00000000000006</v>
      </c>
      <c r="GQ350" s="23">
        <f t="shared" si="2033"/>
        <v>400</v>
      </c>
      <c r="GR350" s="23">
        <f t="shared" si="2033"/>
        <v>500</v>
      </c>
      <c r="GS350" s="23">
        <f t="shared" si="2033"/>
        <v>600</v>
      </c>
      <c r="GT350" s="23">
        <f t="shared" si="2033"/>
        <v>700.00000000000011</v>
      </c>
      <c r="GU350" s="23">
        <f t="shared" si="2033"/>
        <v>800</v>
      </c>
      <c r="GV350" s="23">
        <f t="shared" si="2033"/>
        <v>900</v>
      </c>
      <c r="GW350" s="23">
        <f t="shared" si="2033"/>
        <v>1000</v>
      </c>
      <c r="GX350" s="23">
        <f t="shared" si="2033"/>
        <v>1000</v>
      </c>
      <c r="GY350" s="23">
        <f t="shared" si="2033"/>
        <v>1099.9999999999998</v>
      </c>
      <c r="GZ350" s="23">
        <f t="shared" si="2033"/>
        <v>1200</v>
      </c>
      <c r="HA350" s="23">
        <f t="shared" si="2033"/>
        <v>1299.9999999999998</v>
      </c>
      <c r="HB350" s="23">
        <f t="shared" si="2033"/>
        <v>1400</v>
      </c>
      <c r="HC350" s="23">
        <f t="shared" si="2031"/>
        <v>1500</v>
      </c>
      <c r="HD350" s="23">
        <f t="shared" si="2031"/>
        <v>1599.9999999999998</v>
      </c>
      <c r="HE350" s="23">
        <f t="shared" si="2031"/>
        <v>1700</v>
      </c>
      <c r="HF350" s="23">
        <f t="shared" si="2031"/>
        <v>1799.9999999999998</v>
      </c>
      <c r="HG350" s="23">
        <f t="shared" si="2031"/>
        <v>1900</v>
      </c>
      <c r="HH350" s="23">
        <f t="shared" si="2031"/>
        <v>2000</v>
      </c>
      <c r="HI350" s="23">
        <f t="shared" si="2031"/>
        <v>2000</v>
      </c>
      <c r="HJ350" s="23">
        <f t="shared" si="2031"/>
        <v>2100</v>
      </c>
      <c r="HK350" s="23">
        <f t="shared" si="2031"/>
        <v>2199.9999999999995</v>
      </c>
      <c r="HL350" s="23">
        <f t="shared" si="2031"/>
        <v>2300</v>
      </c>
      <c r="HM350" s="23">
        <f t="shared" si="2031"/>
        <v>2400</v>
      </c>
      <c r="HN350" s="23">
        <f t="shared" si="2031"/>
        <v>2500</v>
      </c>
      <c r="HO350" s="23">
        <f t="shared" si="2031"/>
        <v>2600</v>
      </c>
      <c r="HP350" s="23">
        <f t="shared" si="2031"/>
        <v>2699.9999999999995</v>
      </c>
      <c r="HQ350" s="23">
        <f t="shared" si="2031"/>
        <v>2800</v>
      </c>
      <c r="HR350" s="23">
        <f t="shared" si="2037"/>
        <v>2900</v>
      </c>
      <c r="HS350" s="23">
        <f t="shared" si="2037"/>
        <v>3000</v>
      </c>
      <c r="HT350" s="23">
        <f t="shared" si="2037"/>
        <v>3000</v>
      </c>
      <c r="HU350" s="23">
        <f t="shared" si="2037"/>
        <v>3100</v>
      </c>
      <c r="HV350" s="23">
        <f t="shared" si="2037"/>
        <v>3199.9999999999995</v>
      </c>
      <c r="HW350" s="23">
        <f t="shared" si="2037"/>
        <v>3300</v>
      </c>
      <c r="HX350" s="23">
        <f t="shared" si="2037"/>
        <v>3400</v>
      </c>
      <c r="HY350" s="23">
        <f t="shared" si="2037"/>
        <v>3500</v>
      </c>
      <c r="HZ350" s="23">
        <f t="shared" si="2037"/>
        <v>3600</v>
      </c>
      <c r="IA350" s="23">
        <f t="shared" si="2037"/>
        <v>3699.9999999999995</v>
      </c>
      <c r="IB350" s="23">
        <f t="shared" si="2037"/>
        <v>3800</v>
      </c>
      <c r="IC350" s="23">
        <f t="shared" si="2037"/>
        <v>3900</v>
      </c>
      <c r="ID350" s="23">
        <f t="shared" si="2037"/>
        <v>4000</v>
      </c>
    </row>
    <row r="351" spans="12:238" x14ac:dyDescent="0.25">
      <c r="L351" s="3"/>
      <c r="EP351" s="19">
        <v>50</v>
      </c>
      <c r="EQ351" s="20">
        <f t="shared" si="2012"/>
        <v>4.1000000000000005</v>
      </c>
      <c r="ER351" s="23">
        <f t="shared" si="2032"/>
        <v>0</v>
      </c>
      <c r="ES351" s="23">
        <f t="shared" si="2032"/>
        <v>100</v>
      </c>
      <c r="ET351" s="23">
        <f t="shared" si="2032"/>
        <v>199.99999999999997</v>
      </c>
      <c r="EU351" s="23">
        <f t="shared" si="2032"/>
        <v>300.00000000000006</v>
      </c>
      <c r="EV351" s="23">
        <f t="shared" si="2032"/>
        <v>400</v>
      </c>
      <c r="EW351" s="23">
        <f t="shared" si="2032"/>
        <v>500</v>
      </c>
      <c r="EX351" s="23">
        <f t="shared" si="2032"/>
        <v>600</v>
      </c>
      <c r="EY351" s="23">
        <f t="shared" si="2032"/>
        <v>700.00000000000011</v>
      </c>
      <c r="EZ351" s="23">
        <f t="shared" si="2032"/>
        <v>800</v>
      </c>
      <c r="FA351" s="23">
        <f t="shared" si="2032"/>
        <v>900</v>
      </c>
      <c r="FB351" s="23">
        <f t="shared" si="2032"/>
        <v>1000</v>
      </c>
      <c r="FC351" s="23">
        <f t="shared" si="2032"/>
        <v>1000</v>
      </c>
      <c r="FD351" s="23">
        <f t="shared" si="2032"/>
        <v>1099.9999999999998</v>
      </c>
      <c r="FE351" s="23">
        <f t="shared" si="2032"/>
        <v>1200</v>
      </c>
      <c r="FF351" s="23">
        <f t="shared" si="2032"/>
        <v>1299.9999999999998</v>
      </c>
      <c r="FG351" s="23">
        <f t="shared" si="2032"/>
        <v>1400</v>
      </c>
      <c r="FH351" s="23">
        <f t="shared" si="2030"/>
        <v>1500</v>
      </c>
      <c r="FI351" s="23">
        <f t="shared" si="2030"/>
        <v>1599.9999999999998</v>
      </c>
      <c r="FJ351" s="23">
        <f t="shared" si="2030"/>
        <v>1700</v>
      </c>
      <c r="FK351" s="23">
        <f t="shared" si="2030"/>
        <v>1799.9999999999998</v>
      </c>
      <c r="FL351" s="23">
        <f t="shared" si="2030"/>
        <v>1900</v>
      </c>
      <c r="FM351" s="23">
        <f t="shared" si="2030"/>
        <v>2000</v>
      </c>
      <c r="FN351" s="23">
        <f t="shared" si="2030"/>
        <v>2000</v>
      </c>
      <c r="FO351" s="23">
        <f t="shared" si="2030"/>
        <v>2100</v>
      </c>
      <c r="FP351" s="23">
        <f t="shared" si="2030"/>
        <v>2199.9999999999995</v>
      </c>
      <c r="FQ351" s="23">
        <f t="shared" si="2030"/>
        <v>2300</v>
      </c>
      <c r="FR351" s="23">
        <f t="shared" si="2030"/>
        <v>2400</v>
      </c>
      <c r="FS351" s="23">
        <f t="shared" si="2030"/>
        <v>2500</v>
      </c>
      <c r="FT351" s="23">
        <f t="shared" si="2030"/>
        <v>2600</v>
      </c>
      <c r="FU351" s="23">
        <f t="shared" si="2030"/>
        <v>2699.9999999999995</v>
      </c>
      <c r="FV351" s="23">
        <f t="shared" si="2030"/>
        <v>2800</v>
      </c>
      <c r="FW351" s="23">
        <f t="shared" si="2036"/>
        <v>2900</v>
      </c>
      <c r="FX351" s="23">
        <f t="shared" si="2036"/>
        <v>3000</v>
      </c>
      <c r="FY351" s="23">
        <f t="shared" si="2036"/>
        <v>3000</v>
      </c>
      <c r="FZ351" s="23">
        <f t="shared" si="2036"/>
        <v>3100</v>
      </c>
      <c r="GA351" s="23">
        <f t="shared" si="2036"/>
        <v>3199.9999999999995</v>
      </c>
      <c r="GB351" s="23">
        <f t="shared" si="2036"/>
        <v>3300</v>
      </c>
      <c r="GC351" s="23">
        <f t="shared" si="2036"/>
        <v>3400</v>
      </c>
      <c r="GD351" s="23">
        <f t="shared" si="2036"/>
        <v>3500</v>
      </c>
      <c r="GE351" s="23">
        <f t="shared" si="2036"/>
        <v>3600</v>
      </c>
      <c r="GF351" s="23">
        <f t="shared" si="2036"/>
        <v>3699.9999999999995</v>
      </c>
      <c r="GG351" s="23">
        <f t="shared" si="2036"/>
        <v>3800</v>
      </c>
      <c r="GH351" s="23">
        <f t="shared" si="2036"/>
        <v>3900</v>
      </c>
      <c r="GI351" s="23">
        <f t="shared" si="2036"/>
        <v>3999.9999999999995</v>
      </c>
      <c r="GK351" s="19">
        <v>50</v>
      </c>
      <c r="GL351" s="20">
        <f t="shared" si="2014"/>
        <v>4.1000000000000005</v>
      </c>
      <c r="GM351" s="23">
        <f t="shared" si="2033"/>
        <v>0</v>
      </c>
      <c r="GN351" s="23">
        <f t="shared" si="2033"/>
        <v>100</v>
      </c>
      <c r="GO351" s="23">
        <f t="shared" si="2033"/>
        <v>199.99999999999997</v>
      </c>
      <c r="GP351" s="23">
        <f t="shared" si="2033"/>
        <v>300.00000000000006</v>
      </c>
      <c r="GQ351" s="23">
        <f t="shared" si="2033"/>
        <v>400</v>
      </c>
      <c r="GR351" s="23">
        <f t="shared" si="2033"/>
        <v>500</v>
      </c>
      <c r="GS351" s="23">
        <f t="shared" si="2033"/>
        <v>600</v>
      </c>
      <c r="GT351" s="23">
        <f t="shared" si="2033"/>
        <v>700.00000000000011</v>
      </c>
      <c r="GU351" s="23">
        <f t="shared" si="2033"/>
        <v>800</v>
      </c>
      <c r="GV351" s="23">
        <f t="shared" si="2033"/>
        <v>900</v>
      </c>
      <c r="GW351" s="23">
        <f t="shared" si="2033"/>
        <v>1000</v>
      </c>
      <c r="GX351" s="23">
        <f t="shared" si="2033"/>
        <v>1000</v>
      </c>
      <c r="GY351" s="23">
        <f t="shared" si="2033"/>
        <v>1099.9999999999998</v>
      </c>
      <c r="GZ351" s="23">
        <f t="shared" si="2033"/>
        <v>1200</v>
      </c>
      <c r="HA351" s="23">
        <f t="shared" si="2033"/>
        <v>1299.9999999999998</v>
      </c>
      <c r="HB351" s="23">
        <f t="shared" si="2033"/>
        <v>1400</v>
      </c>
      <c r="HC351" s="23">
        <f t="shared" si="2031"/>
        <v>1500</v>
      </c>
      <c r="HD351" s="23">
        <f t="shared" si="2031"/>
        <v>1599.9999999999998</v>
      </c>
      <c r="HE351" s="23">
        <f t="shared" si="2031"/>
        <v>1700</v>
      </c>
      <c r="HF351" s="23">
        <f t="shared" si="2031"/>
        <v>1799.9999999999998</v>
      </c>
      <c r="HG351" s="23">
        <f t="shared" si="2031"/>
        <v>1900</v>
      </c>
      <c r="HH351" s="23">
        <f t="shared" si="2031"/>
        <v>2000</v>
      </c>
      <c r="HI351" s="23">
        <f t="shared" si="2031"/>
        <v>2000</v>
      </c>
      <c r="HJ351" s="23">
        <f t="shared" si="2031"/>
        <v>2100</v>
      </c>
      <c r="HK351" s="23">
        <f t="shared" si="2031"/>
        <v>2199.9999999999995</v>
      </c>
      <c r="HL351" s="23">
        <f t="shared" si="2031"/>
        <v>2300</v>
      </c>
      <c r="HM351" s="23">
        <f t="shared" si="2031"/>
        <v>2400</v>
      </c>
      <c r="HN351" s="23">
        <f t="shared" si="2031"/>
        <v>2500</v>
      </c>
      <c r="HO351" s="23">
        <f t="shared" si="2031"/>
        <v>2600</v>
      </c>
      <c r="HP351" s="23">
        <f t="shared" si="2031"/>
        <v>2699.9999999999995</v>
      </c>
      <c r="HQ351" s="23">
        <f t="shared" si="2031"/>
        <v>2800</v>
      </c>
      <c r="HR351" s="23">
        <f t="shared" si="2037"/>
        <v>2900</v>
      </c>
      <c r="HS351" s="23">
        <f t="shared" si="2037"/>
        <v>3000</v>
      </c>
      <c r="HT351" s="23">
        <f t="shared" si="2037"/>
        <v>3000</v>
      </c>
      <c r="HU351" s="23">
        <f t="shared" si="2037"/>
        <v>3100</v>
      </c>
      <c r="HV351" s="23">
        <f t="shared" si="2037"/>
        <v>3199.9999999999995</v>
      </c>
      <c r="HW351" s="23">
        <f t="shared" si="2037"/>
        <v>3300</v>
      </c>
      <c r="HX351" s="23">
        <f t="shared" si="2037"/>
        <v>3400</v>
      </c>
      <c r="HY351" s="23">
        <f t="shared" si="2037"/>
        <v>3500</v>
      </c>
      <c r="HZ351" s="23">
        <f t="shared" si="2037"/>
        <v>3600</v>
      </c>
      <c r="IA351" s="23">
        <f t="shared" si="2037"/>
        <v>3699.9999999999995</v>
      </c>
      <c r="IB351" s="23">
        <f t="shared" si="2037"/>
        <v>3800</v>
      </c>
      <c r="IC351" s="23">
        <f t="shared" si="2037"/>
        <v>3900</v>
      </c>
      <c r="ID351" s="23">
        <f t="shared" si="2037"/>
        <v>4000</v>
      </c>
    </row>
    <row r="352" spans="12:238" x14ac:dyDescent="0.25">
      <c r="L352" s="3"/>
      <c r="EP352" s="19">
        <v>51</v>
      </c>
      <c r="EQ352" s="20">
        <f t="shared" si="2012"/>
        <v>4.2</v>
      </c>
      <c r="ER352" s="23">
        <f t="shared" si="2032"/>
        <v>0</v>
      </c>
      <c r="ES352" s="23">
        <f t="shared" si="2032"/>
        <v>100</v>
      </c>
      <c r="ET352" s="23">
        <f t="shared" si="2032"/>
        <v>199.99999999999997</v>
      </c>
      <c r="EU352" s="23">
        <f t="shared" si="2032"/>
        <v>300.00000000000006</v>
      </c>
      <c r="EV352" s="23">
        <f t="shared" si="2032"/>
        <v>400</v>
      </c>
      <c r="EW352" s="23">
        <f t="shared" si="2032"/>
        <v>500</v>
      </c>
      <c r="EX352" s="23">
        <f t="shared" si="2032"/>
        <v>600</v>
      </c>
      <c r="EY352" s="23">
        <f t="shared" si="2032"/>
        <v>700.00000000000011</v>
      </c>
      <c r="EZ352" s="23">
        <f t="shared" si="2032"/>
        <v>800</v>
      </c>
      <c r="FA352" s="23">
        <f t="shared" si="2032"/>
        <v>900</v>
      </c>
      <c r="FB352" s="23">
        <f t="shared" si="2032"/>
        <v>1000</v>
      </c>
      <c r="FC352" s="23">
        <f t="shared" si="2032"/>
        <v>1000</v>
      </c>
      <c r="FD352" s="23">
        <f t="shared" si="2032"/>
        <v>1099.9999999999998</v>
      </c>
      <c r="FE352" s="23">
        <f t="shared" si="2032"/>
        <v>1200</v>
      </c>
      <c r="FF352" s="23">
        <f t="shared" si="2032"/>
        <v>1299.9999999999998</v>
      </c>
      <c r="FG352" s="23">
        <f t="shared" si="2032"/>
        <v>1400</v>
      </c>
      <c r="FH352" s="23">
        <f t="shared" si="2030"/>
        <v>1500</v>
      </c>
      <c r="FI352" s="23">
        <f t="shared" si="2030"/>
        <v>1599.9999999999998</v>
      </c>
      <c r="FJ352" s="23">
        <f t="shared" si="2030"/>
        <v>1700</v>
      </c>
      <c r="FK352" s="23">
        <f t="shared" si="2030"/>
        <v>1799.9999999999998</v>
      </c>
      <c r="FL352" s="23">
        <f t="shared" si="2030"/>
        <v>1900</v>
      </c>
      <c r="FM352" s="23">
        <f t="shared" si="2030"/>
        <v>2000</v>
      </c>
      <c r="FN352" s="23">
        <f t="shared" si="2030"/>
        <v>2000</v>
      </c>
      <c r="FO352" s="23">
        <f t="shared" si="2030"/>
        <v>2100</v>
      </c>
      <c r="FP352" s="23">
        <f t="shared" si="2030"/>
        <v>2199.9999999999995</v>
      </c>
      <c r="FQ352" s="23">
        <f t="shared" si="2030"/>
        <v>2300</v>
      </c>
      <c r="FR352" s="23">
        <f t="shared" si="2030"/>
        <v>2400</v>
      </c>
      <c r="FS352" s="23">
        <f t="shared" si="2030"/>
        <v>2500</v>
      </c>
      <c r="FT352" s="23">
        <f t="shared" si="2030"/>
        <v>2600</v>
      </c>
      <c r="FU352" s="23">
        <f t="shared" si="2030"/>
        <v>2699.9999999999995</v>
      </c>
      <c r="FV352" s="23">
        <f t="shared" si="2030"/>
        <v>2800</v>
      </c>
      <c r="FW352" s="23">
        <f t="shared" si="2036"/>
        <v>2900</v>
      </c>
      <c r="FX352" s="23">
        <f t="shared" si="2036"/>
        <v>3000</v>
      </c>
      <c r="FY352" s="23">
        <f t="shared" si="2036"/>
        <v>3000</v>
      </c>
      <c r="FZ352" s="23">
        <f t="shared" si="2036"/>
        <v>3100</v>
      </c>
      <c r="GA352" s="23">
        <f t="shared" si="2036"/>
        <v>3199.9999999999995</v>
      </c>
      <c r="GB352" s="23">
        <f t="shared" si="2036"/>
        <v>3300</v>
      </c>
      <c r="GC352" s="23">
        <f t="shared" si="2036"/>
        <v>3400</v>
      </c>
      <c r="GD352" s="23">
        <f t="shared" si="2036"/>
        <v>3500</v>
      </c>
      <c r="GE352" s="23">
        <f t="shared" si="2036"/>
        <v>3600</v>
      </c>
      <c r="GF352" s="23">
        <f t="shared" si="2036"/>
        <v>3699.9999999999995</v>
      </c>
      <c r="GG352" s="23">
        <f t="shared" si="2036"/>
        <v>3800</v>
      </c>
      <c r="GH352" s="23">
        <f t="shared" si="2036"/>
        <v>3900</v>
      </c>
      <c r="GI352" s="23">
        <f t="shared" si="2036"/>
        <v>3999.9999999999995</v>
      </c>
      <c r="GK352" s="19">
        <v>51</v>
      </c>
      <c r="GL352" s="20">
        <f t="shared" si="2014"/>
        <v>4.2</v>
      </c>
      <c r="GM352" s="23">
        <f t="shared" si="2033"/>
        <v>0</v>
      </c>
      <c r="GN352" s="23">
        <f t="shared" si="2033"/>
        <v>100</v>
      </c>
      <c r="GO352" s="23">
        <f t="shared" si="2033"/>
        <v>199.99999999999997</v>
      </c>
      <c r="GP352" s="23">
        <f t="shared" si="2033"/>
        <v>300.00000000000006</v>
      </c>
      <c r="GQ352" s="23">
        <f t="shared" si="2033"/>
        <v>400</v>
      </c>
      <c r="GR352" s="23">
        <f t="shared" si="2033"/>
        <v>500</v>
      </c>
      <c r="GS352" s="23">
        <f t="shared" si="2033"/>
        <v>600</v>
      </c>
      <c r="GT352" s="23">
        <f t="shared" si="2033"/>
        <v>700.00000000000011</v>
      </c>
      <c r="GU352" s="23">
        <f t="shared" si="2033"/>
        <v>800</v>
      </c>
      <c r="GV352" s="23">
        <f t="shared" si="2033"/>
        <v>900</v>
      </c>
      <c r="GW352" s="23">
        <f t="shared" si="2033"/>
        <v>1000</v>
      </c>
      <c r="GX352" s="23">
        <f t="shared" si="2033"/>
        <v>1000</v>
      </c>
      <c r="GY352" s="23">
        <f t="shared" si="2033"/>
        <v>1099.9999999999998</v>
      </c>
      <c r="GZ352" s="23">
        <f t="shared" si="2033"/>
        <v>1200</v>
      </c>
      <c r="HA352" s="23">
        <f t="shared" si="2033"/>
        <v>1299.9999999999998</v>
      </c>
      <c r="HB352" s="23">
        <f t="shared" si="2033"/>
        <v>1400</v>
      </c>
      <c r="HC352" s="23">
        <f t="shared" si="2031"/>
        <v>1500</v>
      </c>
      <c r="HD352" s="23">
        <f t="shared" si="2031"/>
        <v>1599.9999999999998</v>
      </c>
      <c r="HE352" s="23">
        <f t="shared" si="2031"/>
        <v>1700</v>
      </c>
      <c r="HF352" s="23">
        <f t="shared" si="2031"/>
        <v>1799.9999999999998</v>
      </c>
      <c r="HG352" s="23">
        <f t="shared" si="2031"/>
        <v>1900</v>
      </c>
      <c r="HH352" s="23">
        <f t="shared" si="2031"/>
        <v>2000</v>
      </c>
      <c r="HI352" s="23">
        <f t="shared" si="2031"/>
        <v>2000</v>
      </c>
      <c r="HJ352" s="23">
        <f t="shared" si="2031"/>
        <v>2100</v>
      </c>
      <c r="HK352" s="23">
        <f t="shared" si="2031"/>
        <v>2199.9999999999995</v>
      </c>
      <c r="HL352" s="23">
        <f t="shared" si="2031"/>
        <v>2300</v>
      </c>
      <c r="HM352" s="23">
        <f t="shared" si="2031"/>
        <v>2400</v>
      </c>
      <c r="HN352" s="23">
        <f t="shared" si="2031"/>
        <v>2500</v>
      </c>
      <c r="HO352" s="23">
        <f t="shared" si="2031"/>
        <v>2600</v>
      </c>
      <c r="HP352" s="23">
        <f t="shared" si="2031"/>
        <v>2699.9999999999995</v>
      </c>
      <c r="HQ352" s="23">
        <f t="shared" si="2031"/>
        <v>2800</v>
      </c>
      <c r="HR352" s="23">
        <f t="shared" si="2037"/>
        <v>2900</v>
      </c>
      <c r="HS352" s="23">
        <f t="shared" si="2037"/>
        <v>3000</v>
      </c>
      <c r="HT352" s="23">
        <f t="shared" si="2037"/>
        <v>3000</v>
      </c>
      <c r="HU352" s="23">
        <f t="shared" si="2037"/>
        <v>3100</v>
      </c>
      <c r="HV352" s="23">
        <f t="shared" si="2037"/>
        <v>3199.9999999999995</v>
      </c>
      <c r="HW352" s="23">
        <f t="shared" si="2037"/>
        <v>3300</v>
      </c>
      <c r="HX352" s="23">
        <f t="shared" si="2037"/>
        <v>3400</v>
      </c>
      <c r="HY352" s="23">
        <f t="shared" si="2037"/>
        <v>3500</v>
      </c>
      <c r="HZ352" s="23">
        <f t="shared" si="2037"/>
        <v>3600</v>
      </c>
      <c r="IA352" s="23">
        <f t="shared" si="2037"/>
        <v>3699.9999999999995</v>
      </c>
      <c r="IB352" s="23">
        <f t="shared" si="2037"/>
        <v>3800</v>
      </c>
      <c r="IC352" s="23">
        <f t="shared" si="2037"/>
        <v>3900</v>
      </c>
      <c r="ID352" s="23">
        <f t="shared" si="2037"/>
        <v>4000</v>
      </c>
    </row>
    <row r="353" spans="12:238" x14ac:dyDescent="0.25">
      <c r="L353" s="3"/>
      <c r="EP353" s="19">
        <v>52</v>
      </c>
      <c r="EQ353" s="20">
        <f t="shared" si="2012"/>
        <v>4.3000000000000007</v>
      </c>
      <c r="ER353" s="23">
        <f t="shared" si="2032"/>
        <v>0</v>
      </c>
      <c r="ES353" s="23">
        <f t="shared" si="2032"/>
        <v>100</v>
      </c>
      <c r="ET353" s="23">
        <f t="shared" si="2032"/>
        <v>199.99999999999997</v>
      </c>
      <c r="EU353" s="23">
        <f t="shared" si="2032"/>
        <v>300.00000000000006</v>
      </c>
      <c r="EV353" s="23">
        <f t="shared" si="2032"/>
        <v>400</v>
      </c>
      <c r="EW353" s="23">
        <f t="shared" si="2032"/>
        <v>500</v>
      </c>
      <c r="EX353" s="23">
        <f t="shared" si="2032"/>
        <v>600</v>
      </c>
      <c r="EY353" s="23">
        <f t="shared" si="2032"/>
        <v>700.00000000000011</v>
      </c>
      <c r="EZ353" s="23">
        <f t="shared" si="2032"/>
        <v>800</v>
      </c>
      <c r="FA353" s="23">
        <f t="shared" si="2032"/>
        <v>900</v>
      </c>
      <c r="FB353" s="23">
        <f t="shared" si="2032"/>
        <v>1000</v>
      </c>
      <c r="FC353" s="23">
        <f t="shared" si="2032"/>
        <v>1000</v>
      </c>
      <c r="FD353" s="23">
        <f t="shared" si="2032"/>
        <v>1099.9999999999998</v>
      </c>
      <c r="FE353" s="23">
        <f t="shared" si="2032"/>
        <v>1200</v>
      </c>
      <c r="FF353" s="23">
        <f t="shared" si="2032"/>
        <v>1299.9999999999998</v>
      </c>
      <c r="FG353" s="23">
        <f t="shared" si="2032"/>
        <v>1400</v>
      </c>
      <c r="FH353" s="23">
        <f t="shared" si="2030"/>
        <v>1500</v>
      </c>
      <c r="FI353" s="23">
        <f t="shared" si="2030"/>
        <v>1599.9999999999998</v>
      </c>
      <c r="FJ353" s="23">
        <f t="shared" si="2030"/>
        <v>1700</v>
      </c>
      <c r="FK353" s="23">
        <f t="shared" si="2030"/>
        <v>1799.9999999999998</v>
      </c>
      <c r="FL353" s="23">
        <f t="shared" si="2030"/>
        <v>1900</v>
      </c>
      <c r="FM353" s="23">
        <f t="shared" si="2030"/>
        <v>2000</v>
      </c>
      <c r="FN353" s="23">
        <f t="shared" si="2030"/>
        <v>2000</v>
      </c>
      <c r="FO353" s="23">
        <f t="shared" si="2030"/>
        <v>2100</v>
      </c>
      <c r="FP353" s="23">
        <f t="shared" si="2030"/>
        <v>2199.9999999999995</v>
      </c>
      <c r="FQ353" s="23">
        <f t="shared" si="2030"/>
        <v>2300</v>
      </c>
      <c r="FR353" s="23">
        <f t="shared" si="2030"/>
        <v>2400</v>
      </c>
      <c r="FS353" s="23">
        <f t="shared" si="2030"/>
        <v>2500</v>
      </c>
      <c r="FT353" s="23">
        <f t="shared" si="2030"/>
        <v>2600</v>
      </c>
      <c r="FU353" s="23">
        <f t="shared" si="2030"/>
        <v>2699.9999999999995</v>
      </c>
      <c r="FV353" s="23">
        <f t="shared" si="2030"/>
        <v>2800</v>
      </c>
      <c r="FW353" s="23">
        <f t="shared" si="2036"/>
        <v>2900</v>
      </c>
      <c r="FX353" s="23">
        <f t="shared" si="2036"/>
        <v>3000</v>
      </c>
      <c r="FY353" s="23">
        <f t="shared" si="2036"/>
        <v>3000</v>
      </c>
      <c r="FZ353" s="23">
        <f t="shared" si="2036"/>
        <v>3100</v>
      </c>
      <c r="GA353" s="23">
        <f t="shared" si="2036"/>
        <v>3199.9999999999995</v>
      </c>
      <c r="GB353" s="23">
        <f t="shared" si="2036"/>
        <v>3300</v>
      </c>
      <c r="GC353" s="23">
        <f t="shared" si="2036"/>
        <v>3400</v>
      </c>
      <c r="GD353" s="23">
        <f t="shared" si="2036"/>
        <v>3500</v>
      </c>
      <c r="GE353" s="23">
        <f t="shared" si="2036"/>
        <v>3600</v>
      </c>
      <c r="GF353" s="23">
        <f t="shared" si="2036"/>
        <v>3699.9999999999995</v>
      </c>
      <c r="GG353" s="23">
        <f t="shared" si="2036"/>
        <v>3800</v>
      </c>
      <c r="GH353" s="23">
        <f t="shared" si="2036"/>
        <v>3900</v>
      </c>
      <c r="GI353" s="23">
        <f t="shared" si="2036"/>
        <v>3999.9999999999995</v>
      </c>
      <c r="GK353" s="19">
        <v>52</v>
      </c>
      <c r="GL353" s="20">
        <f t="shared" si="2014"/>
        <v>4.3000000000000007</v>
      </c>
      <c r="GM353" s="23">
        <f t="shared" si="2033"/>
        <v>0</v>
      </c>
      <c r="GN353" s="23">
        <f t="shared" si="2033"/>
        <v>100</v>
      </c>
      <c r="GO353" s="23">
        <f t="shared" si="2033"/>
        <v>199.99999999999997</v>
      </c>
      <c r="GP353" s="23">
        <f t="shared" si="2033"/>
        <v>300.00000000000006</v>
      </c>
      <c r="GQ353" s="23">
        <f t="shared" si="2033"/>
        <v>400</v>
      </c>
      <c r="GR353" s="23">
        <f t="shared" si="2033"/>
        <v>500</v>
      </c>
      <c r="GS353" s="23">
        <f t="shared" si="2033"/>
        <v>600</v>
      </c>
      <c r="GT353" s="23">
        <f t="shared" si="2033"/>
        <v>700.00000000000011</v>
      </c>
      <c r="GU353" s="23">
        <f t="shared" si="2033"/>
        <v>800</v>
      </c>
      <c r="GV353" s="23">
        <f t="shared" si="2033"/>
        <v>900</v>
      </c>
      <c r="GW353" s="23">
        <f t="shared" si="2033"/>
        <v>1000</v>
      </c>
      <c r="GX353" s="23">
        <f t="shared" si="2033"/>
        <v>1000</v>
      </c>
      <c r="GY353" s="23">
        <f t="shared" si="2033"/>
        <v>1099.9999999999998</v>
      </c>
      <c r="GZ353" s="23">
        <f t="shared" si="2033"/>
        <v>1200</v>
      </c>
      <c r="HA353" s="23">
        <f t="shared" si="2033"/>
        <v>1299.9999999999998</v>
      </c>
      <c r="HB353" s="23">
        <f t="shared" si="2033"/>
        <v>1400</v>
      </c>
      <c r="HC353" s="23">
        <f t="shared" si="2031"/>
        <v>1500</v>
      </c>
      <c r="HD353" s="23">
        <f t="shared" si="2031"/>
        <v>1599.9999999999998</v>
      </c>
      <c r="HE353" s="23">
        <f t="shared" si="2031"/>
        <v>1700</v>
      </c>
      <c r="HF353" s="23">
        <f t="shared" si="2031"/>
        <v>1799.9999999999998</v>
      </c>
      <c r="HG353" s="23">
        <f t="shared" si="2031"/>
        <v>1900</v>
      </c>
      <c r="HH353" s="23">
        <f t="shared" si="2031"/>
        <v>2000</v>
      </c>
      <c r="HI353" s="23">
        <f t="shared" si="2031"/>
        <v>2000</v>
      </c>
      <c r="HJ353" s="23">
        <f t="shared" si="2031"/>
        <v>2100</v>
      </c>
      <c r="HK353" s="23">
        <f t="shared" si="2031"/>
        <v>2199.9999999999995</v>
      </c>
      <c r="HL353" s="23">
        <f t="shared" si="2031"/>
        <v>2300</v>
      </c>
      <c r="HM353" s="23">
        <f t="shared" si="2031"/>
        <v>2400</v>
      </c>
      <c r="HN353" s="23">
        <f t="shared" si="2031"/>
        <v>2500</v>
      </c>
      <c r="HO353" s="23">
        <f t="shared" si="2031"/>
        <v>2600</v>
      </c>
      <c r="HP353" s="23">
        <f t="shared" si="2031"/>
        <v>2699.9999999999995</v>
      </c>
      <c r="HQ353" s="23">
        <f t="shared" si="2031"/>
        <v>2800</v>
      </c>
      <c r="HR353" s="23">
        <f t="shared" si="2037"/>
        <v>2900</v>
      </c>
      <c r="HS353" s="23">
        <f t="shared" si="2037"/>
        <v>3000</v>
      </c>
      <c r="HT353" s="23">
        <f t="shared" si="2037"/>
        <v>3000</v>
      </c>
      <c r="HU353" s="23">
        <f t="shared" si="2037"/>
        <v>3100</v>
      </c>
      <c r="HV353" s="23">
        <f t="shared" si="2037"/>
        <v>3199.9999999999995</v>
      </c>
      <c r="HW353" s="23">
        <f t="shared" si="2037"/>
        <v>3300</v>
      </c>
      <c r="HX353" s="23">
        <f t="shared" si="2037"/>
        <v>3400</v>
      </c>
      <c r="HY353" s="23">
        <f t="shared" si="2037"/>
        <v>3500</v>
      </c>
      <c r="HZ353" s="23">
        <f t="shared" si="2037"/>
        <v>3600</v>
      </c>
      <c r="IA353" s="23">
        <f t="shared" si="2037"/>
        <v>3699.9999999999995</v>
      </c>
      <c r="IB353" s="23">
        <f t="shared" si="2037"/>
        <v>3800</v>
      </c>
      <c r="IC353" s="23">
        <f t="shared" si="2037"/>
        <v>3900</v>
      </c>
      <c r="ID353" s="23">
        <f t="shared" si="2037"/>
        <v>4000</v>
      </c>
    </row>
    <row r="354" spans="12:238" x14ac:dyDescent="0.25">
      <c r="L354" s="3"/>
      <c r="EP354" s="19">
        <v>53</v>
      </c>
      <c r="EQ354" s="20">
        <f t="shared" si="2012"/>
        <v>4.4000000000000004</v>
      </c>
      <c r="ER354" s="23">
        <f t="shared" si="2032"/>
        <v>0</v>
      </c>
      <c r="ES354" s="23">
        <f t="shared" si="2032"/>
        <v>100</v>
      </c>
      <c r="ET354" s="23">
        <f t="shared" si="2032"/>
        <v>199.99999999999997</v>
      </c>
      <c r="EU354" s="23">
        <f t="shared" si="2032"/>
        <v>300.00000000000006</v>
      </c>
      <c r="EV354" s="23">
        <f t="shared" si="2032"/>
        <v>400</v>
      </c>
      <c r="EW354" s="23">
        <f t="shared" si="2032"/>
        <v>500</v>
      </c>
      <c r="EX354" s="23">
        <f t="shared" si="2032"/>
        <v>600</v>
      </c>
      <c r="EY354" s="23">
        <f t="shared" si="2032"/>
        <v>700.00000000000011</v>
      </c>
      <c r="EZ354" s="23">
        <f t="shared" si="2032"/>
        <v>800</v>
      </c>
      <c r="FA354" s="23">
        <f t="shared" si="2032"/>
        <v>900</v>
      </c>
      <c r="FB354" s="23">
        <f t="shared" si="2032"/>
        <v>1000</v>
      </c>
      <c r="FC354" s="23">
        <f t="shared" si="2032"/>
        <v>1000</v>
      </c>
      <c r="FD354" s="23">
        <f t="shared" si="2032"/>
        <v>1099.9999999999998</v>
      </c>
      <c r="FE354" s="23">
        <f t="shared" si="2032"/>
        <v>1200</v>
      </c>
      <c r="FF354" s="23">
        <f t="shared" si="2032"/>
        <v>1299.9999999999998</v>
      </c>
      <c r="FG354" s="23">
        <f t="shared" si="2032"/>
        <v>1400</v>
      </c>
      <c r="FH354" s="23">
        <f t="shared" si="2030"/>
        <v>1500</v>
      </c>
      <c r="FI354" s="23">
        <f t="shared" si="2030"/>
        <v>1599.9999999999998</v>
      </c>
      <c r="FJ354" s="23">
        <f t="shared" si="2030"/>
        <v>1700</v>
      </c>
      <c r="FK354" s="23">
        <f t="shared" si="2030"/>
        <v>1799.9999999999998</v>
      </c>
      <c r="FL354" s="23">
        <f t="shared" si="2030"/>
        <v>1900</v>
      </c>
      <c r="FM354" s="23">
        <f t="shared" si="2030"/>
        <v>2000</v>
      </c>
      <c r="FN354" s="23">
        <f t="shared" si="2030"/>
        <v>2000</v>
      </c>
      <c r="FO354" s="23">
        <f t="shared" si="2030"/>
        <v>2100</v>
      </c>
      <c r="FP354" s="23">
        <f t="shared" si="2030"/>
        <v>2199.9999999999995</v>
      </c>
      <c r="FQ354" s="23">
        <f t="shared" si="2030"/>
        <v>2300</v>
      </c>
      <c r="FR354" s="23">
        <f t="shared" si="2030"/>
        <v>2400</v>
      </c>
      <c r="FS354" s="23">
        <f t="shared" si="2030"/>
        <v>2500</v>
      </c>
      <c r="FT354" s="23">
        <f t="shared" si="2030"/>
        <v>2600</v>
      </c>
      <c r="FU354" s="23">
        <f t="shared" si="2030"/>
        <v>2699.9999999999995</v>
      </c>
      <c r="FV354" s="23">
        <f t="shared" si="2030"/>
        <v>2800</v>
      </c>
      <c r="FW354" s="23">
        <f t="shared" si="2036"/>
        <v>2900</v>
      </c>
      <c r="FX354" s="23">
        <f t="shared" si="2036"/>
        <v>3000</v>
      </c>
      <c r="FY354" s="23">
        <f t="shared" si="2036"/>
        <v>3000</v>
      </c>
      <c r="FZ354" s="23">
        <f t="shared" si="2036"/>
        <v>3100</v>
      </c>
      <c r="GA354" s="23">
        <f t="shared" si="2036"/>
        <v>3199.9999999999995</v>
      </c>
      <c r="GB354" s="23">
        <f t="shared" si="2036"/>
        <v>3300</v>
      </c>
      <c r="GC354" s="23">
        <f t="shared" si="2036"/>
        <v>3400</v>
      </c>
      <c r="GD354" s="23">
        <f t="shared" si="2036"/>
        <v>3500</v>
      </c>
      <c r="GE354" s="23">
        <f t="shared" si="2036"/>
        <v>3600</v>
      </c>
      <c r="GF354" s="23">
        <f t="shared" si="2036"/>
        <v>3699.9999999999995</v>
      </c>
      <c r="GG354" s="23">
        <f t="shared" si="2036"/>
        <v>3800</v>
      </c>
      <c r="GH354" s="23">
        <f t="shared" si="2036"/>
        <v>3900</v>
      </c>
      <c r="GI354" s="23">
        <f t="shared" si="2036"/>
        <v>3999.9999999999995</v>
      </c>
      <c r="GK354" s="19">
        <v>53</v>
      </c>
      <c r="GL354" s="20">
        <f t="shared" si="2014"/>
        <v>4.4000000000000004</v>
      </c>
      <c r="GM354" s="23">
        <f t="shared" si="2033"/>
        <v>0</v>
      </c>
      <c r="GN354" s="23">
        <f t="shared" si="2033"/>
        <v>100</v>
      </c>
      <c r="GO354" s="23">
        <f t="shared" si="2033"/>
        <v>199.99999999999997</v>
      </c>
      <c r="GP354" s="23">
        <f t="shared" si="2033"/>
        <v>300.00000000000006</v>
      </c>
      <c r="GQ354" s="23">
        <f t="shared" si="2033"/>
        <v>400</v>
      </c>
      <c r="GR354" s="23">
        <f t="shared" si="2033"/>
        <v>500</v>
      </c>
      <c r="GS354" s="23">
        <f t="shared" si="2033"/>
        <v>600</v>
      </c>
      <c r="GT354" s="23">
        <f t="shared" si="2033"/>
        <v>700.00000000000011</v>
      </c>
      <c r="GU354" s="23">
        <f t="shared" si="2033"/>
        <v>800</v>
      </c>
      <c r="GV354" s="23">
        <f t="shared" si="2033"/>
        <v>900</v>
      </c>
      <c r="GW354" s="23">
        <f t="shared" si="2033"/>
        <v>1000</v>
      </c>
      <c r="GX354" s="23">
        <f t="shared" si="2033"/>
        <v>1000</v>
      </c>
      <c r="GY354" s="23">
        <f t="shared" si="2033"/>
        <v>1099.9999999999998</v>
      </c>
      <c r="GZ354" s="23">
        <f t="shared" si="2033"/>
        <v>1200</v>
      </c>
      <c r="HA354" s="23">
        <f t="shared" si="2033"/>
        <v>1299.9999999999998</v>
      </c>
      <c r="HB354" s="23">
        <f t="shared" si="2033"/>
        <v>1400</v>
      </c>
      <c r="HC354" s="23">
        <f t="shared" si="2031"/>
        <v>1500</v>
      </c>
      <c r="HD354" s="23">
        <f t="shared" si="2031"/>
        <v>1599.9999999999998</v>
      </c>
      <c r="HE354" s="23">
        <f t="shared" si="2031"/>
        <v>1700</v>
      </c>
      <c r="HF354" s="23">
        <f t="shared" si="2031"/>
        <v>1799.9999999999998</v>
      </c>
      <c r="HG354" s="23">
        <f t="shared" si="2031"/>
        <v>1900</v>
      </c>
      <c r="HH354" s="23">
        <f t="shared" si="2031"/>
        <v>2000</v>
      </c>
      <c r="HI354" s="23">
        <f t="shared" si="2031"/>
        <v>2000</v>
      </c>
      <c r="HJ354" s="23">
        <f t="shared" si="2031"/>
        <v>2100</v>
      </c>
      <c r="HK354" s="23">
        <f t="shared" si="2031"/>
        <v>2199.9999999999995</v>
      </c>
      <c r="HL354" s="23">
        <f t="shared" si="2031"/>
        <v>2300</v>
      </c>
      <c r="HM354" s="23">
        <f t="shared" si="2031"/>
        <v>2400</v>
      </c>
      <c r="HN354" s="23">
        <f t="shared" si="2031"/>
        <v>2500</v>
      </c>
      <c r="HO354" s="23">
        <f t="shared" si="2031"/>
        <v>2600</v>
      </c>
      <c r="HP354" s="23">
        <f t="shared" si="2031"/>
        <v>2699.9999999999995</v>
      </c>
      <c r="HQ354" s="23">
        <f t="shared" si="2031"/>
        <v>2800</v>
      </c>
      <c r="HR354" s="23">
        <f t="shared" si="2037"/>
        <v>2900</v>
      </c>
      <c r="HS354" s="23">
        <f t="shared" si="2037"/>
        <v>3000</v>
      </c>
      <c r="HT354" s="23">
        <f t="shared" si="2037"/>
        <v>3000</v>
      </c>
      <c r="HU354" s="23">
        <f t="shared" si="2037"/>
        <v>3100</v>
      </c>
      <c r="HV354" s="23">
        <f t="shared" si="2037"/>
        <v>3199.9999999999995</v>
      </c>
      <c r="HW354" s="23">
        <f t="shared" si="2037"/>
        <v>3300</v>
      </c>
      <c r="HX354" s="23">
        <f t="shared" si="2037"/>
        <v>3400</v>
      </c>
      <c r="HY354" s="23">
        <f t="shared" si="2037"/>
        <v>3500</v>
      </c>
      <c r="HZ354" s="23">
        <f t="shared" si="2037"/>
        <v>3600</v>
      </c>
      <c r="IA354" s="23">
        <f t="shared" si="2037"/>
        <v>3699.9999999999995</v>
      </c>
      <c r="IB354" s="23">
        <f t="shared" si="2037"/>
        <v>3800</v>
      </c>
      <c r="IC354" s="23">
        <f t="shared" si="2037"/>
        <v>3900</v>
      </c>
      <c r="ID354" s="23">
        <f t="shared" si="2037"/>
        <v>4000</v>
      </c>
    </row>
    <row r="355" spans="12:238" x14ac:dyDescent="0.25">
      <c r="L355" s="3"/>
      <c r="EP355" s="19">
        <v>54</v>
      </c>
      <c r="EQ355" s="20">
        <f t="shared" si="2012"/>
        <v>4.5</v>
      </c>
      <c r="ER355" s="23">
        <f t="shared" si="2032"/>
        <v>0</v>
      </c>
      <c r="ES355" s="23">
        <f t="shared" si="2032"/>
        <v>100</v>
      </c>
      <c r="ET355" s="23">
        <f t="shared" si="2032"/>
        <v>199.99999999999997</v>
      </c>
      <c r="EU355" s="23">
        <f t="shared" si="2032"/>
        <v>300.00000000000006</v>
      </c>
      <c r="EV355" s="23">
        <f t="shared" si="2032"/>
        <v>400</v>
      </c>
      <c r="EW355" s="23">
        <f t="shared" si="2032"/>
        <v>500</v>
      </c>
      <c r="EX355" s="23">
        <f t="shared" si="2032"/>
        <v>600</v>
      </c>
      <c r="EY355" s="23">
        <f t="shared" si="2032"/>
        <v>700.00000000000011</v>
      </c>
      <c r="EZ355" s="23">
        <f t="shared" si="2032"/>
        <v>800</v>
      </c>
      <c r="FA355" s="23">
        <f t="shared" si="2032"/>
        <v>900</v>
      </c>
      <c r="FB355" s="23">
        <f t="shared" si="2032"/>
        <v>1000</v>
      </c>
      <c r="FC355" s="23">
        <f t="shared" si="2032"/>
        <v>1000</v>
      </c>
      <c r="FD355" s="23">
        <f t="shared" si="2032"/>
        <v>1099.9999999999998</v>
      </c>
      <c r="FE355" s="23">
        <f t="shared" si="2032"/>
        <v>1200</v>
      </c>
      <c r="FF355" s="23">
        <f t="shared" si="2032"/>
        <v>1299.9999999999998</v>
      </c>
      <c r="FG355" s="23">
        <f t="shared" ref="FG355:FV370" si="2038">FG$301*1000</f>
        <v>1400</v>
      </c>
      <c r="FH355" s="23">
        <f t="shared" si="2038"/>
        <v>1500</v>
      </c>
      <c r="FI355" s="23">
        <f t="shared" si="2038"/>
        <v>1599.9999999999998</v>
      </c>
      <c r="FJ355" s="23">
        <f t="shared" si="2038"/>
        <v>1700</v>
      </c>
      <c r="FK355" s="23">
        <f t="shared" si="2038"/>
        <v>1799.9999999999998</v>
      </c>
      <c r="FL355" s="23">
        <f t="shared" si="2038"/>
        <v>1900</v>
      </c>
      <c r="FM355" s="23">
        <f t="shared" si="2038"/>
        <v>2000</v>
      </c>
      <c r="FN355" s="23">
        <f t="shared" si="2038"/>
        <v>2000</v>
      </c>
      <c r="FO355" s="23">
        <f t="shared" si="2038"/>
        <v>2100</v>
      </c>
      <c r="FP355" s="23">
        <f t="shared" si="2038"/>
        <v>2199.9999999999995</v>
      </c>
      <c r="FQ355" s="23">
        <f t="shared" si="2038"/>
        <v>2300</v>
      </c>
      <c r="FR355" s="23">
        <f t="shared" si="2038"/>
        <v>2400</v>
      </c>
      <c r="FS355" s="23">
        <f t="shared" si="2038"/>
        <v>2500</v>
      </c>
      <c r="FT355" s="23">
        <f t="shared" si="2038"/>
        <v>2600</v>
      </c>
      <c r="FU355" s="23">
        <f t="shared" si="2038"/>
        <v>2699.9999999999995</v>
      </c>
      <c r="FV355" s="23">
        <f t="shared" si="2038"/>
        <v>2800</v>
      </c>
      <c r="FW355" s="23">
        <f t="shared" si="2036"/>
        <v>2900</v>
      </c>
      <c r="FX355" s="23">
        <f t="shared" si="2036"/>
        <v>3000</v>
      </c>
      <c r="FY355" s="23">
        <f t="shared" si="2036"/>
        <v>3000</v>
      </c>
      <c r="FZ355" s="23">
        <f t="shared" si="2036"/>
        <v>3100</v>
      </c>
      <c r="GA355" s="23">
        <f t="shared" si="2036"/>
        <v>3199.9999999999995</v>
      </c>
      <c r="GB355" s="23">
        <f t="shared" si="2036"/>
        <v>3300</v>
      </c>
      <c r="GC355" s="23">
        <f t="shared" si="2036"/>
        <v>3400</v>
      </c>
      <c r="GD355" s="23">
        <f t="shared" si="2036"/>
        <v>3500</v>
      </c>
      <c r="GE355" s="23">
        <f t="shared" si="2036"/>
        <v>3600</v>
      </c>
      <c r="GF355" s="23">
        <f t="shared" si="2036"/>
        <v>3699.9999999999995</v>
      </c>
      <c r="GG355" s="23">
        <f t="shared" si="2036"/>
        <v>3800</v>
      </c>
      <c r="GH355" s="23">
        <f t="shared" si="2036"/>
        <v>3900</v>
      </c>
      <c r="GI355" s="23">
        <f t="shared" si="2036"/>
        <v>3999.9999999999995</v>
      </c>
      <c r="GK355" s="19">
        <v>54</v>
      </c>
      <c r="GL355" s="20">
        <f t="shared" si="2014"/>
        <v>4.5</v>
      </c>
      <c r="GM355" s="23">
        <f t="shared" si="2033"/>
        <v>0</v>
      </c>
      <c r="GN355" s="23">
        <f t="shared" si="2033"/>
        <v>100</v>
      </c>
      <c r="GO355" s="23">
        <f t="shared" si="2033"/>
        <v>199.99999999999997</v>
      </c>
      <c r="GP355" s="23">
        <f t="shared" si="2033"/>
        <v>300.00000000000006</v>
      </c>
      <c r="GQ355" s="23">
        <f t="shared" si="2033"/>
        <v>400</v>
      </c>
      <c r="GR355" s="23">
        <f t="shared" si="2033"/>
        <v>500</v>
      </c>
      <c r="GS355" s="23">
        <f t="shared" si="2033"/>
        <v>600</v>
      </c>
      <c r="GT355" s="23">
        <f t="shared" si="2033"/>
        <v>700.00000000000011</v>
      </c>
      <c r="GU355" s="23">
        <f t="shared" si="2033"/>
        <v>800</v>
      </c>
      <c r="GV355" s="23">
        <f t="shared" si="2033"/>
        <v>900</v>
      </c>
      <c r="GW355" s="23">
        <f t="shared" si="2033"/>
        <v>1000</v>
      </c>
      <c r="GX355" s="23">
        <f t="shared" si="2033"/>
        <v>1000</v>
      </c>
      <c r="GY355" s="23">
        <f t="shared" si="2033"/>
        <v>1099.9999999999998</v>
      </c>
      <c r="GZ355" s="23">
        <f t="shared" si="2033"/>
        <v>1200</v>
      </c>
      <c r="HA355" s="23">
        <f t="shared" si="2033"/>
        <v>1299.9999999999998</v>
      </c>
      <c r="HB355" s="23">
        <f t="shared" ref="HB355:HQ370" si="2039">HB$301*1000</f>
        <v>1400</v>
      </c>
      <c r="HC355" s="23">
        <f t="shared" si="2039"/>
        <v>1500</v>
      </c>
      <c r="HD355" s="23">
        <f t="shared" si="2039"/>
        <v>1599.9999999999998</v>
      </c>
      <c r="HE355" s="23">
        <f t="shared" si="2039"/>
        <v>1700</v>
      </c>
      <c r="HF355" s="23">
        <f t="shared" si="2039"/>
        <v>1799.9999999999998</v>
      </c>
      <c r="HG355" s="23">
        <f t="shared" si="2039"/>
        <v>1900</v>
      </c>
      <c r="HH355" s="23">
        <f t="shared" si="2039"/>
        <v>2000</v>
      </c>
      <c r="HI355" s="23">
        <f t="shared" si="2039"/>
        <v>2000</v>
      </c>
      <c r="HJ355" s="23">
        <f t="shared" si="2039"/>
        <v>2100</v>
      </c>
      <c r="HK355" s="23">
        <f t="shared" si="2039"/>
        <v>2199.9999999999995</v>
      </c>
      <c r="HL355" s="23">
        <f t="shared" si="2039"/>
        <v>2300</v>
      </c>
      <c r="HM355" s="23">
        <f t="shared" si="2039"/>
        <v>2400</v>
      </c>
      <c r="HN355" s="23">
        <f t="shared" si="2039"/>
        <v>2500</v>
      </c>
      <c r="HO355" s="23">
        <f t="shared" si="2039"/>
        <v>2600</v>
      </c>
      <c r="HP355" s="23">
        <f t="shared" si="2039"/>
        <v>2699.9999999999995</v>
      </c>
      <c r="HQ355" s="23">
        <f t="shared" si="2039"/>
        <v>2800</v>
      </c>
      <c r="HR355" s="23">
        <f t="shared" si="2037"/>
        <v>2900</v>
      </c>
      <c r="HS355" s="23">
        <f t="shared" si="2037"/>
        <v>3000</v>
      </c>
      <c r="HT355" s="23">
        <f t="shared" si="2037"/>
        <v>3000</v>
      </c>
      <c r="HU355" s="23">
        <f t="shared" si="2037"/>
        <v>3100</v>
      </c>
      <c r="HV355" s="23">
        <f t="shared" si="2037"/>
        <v>3199.9999999999995</v>
      </c>
      <c r="HW355" s="23">
        <f t="shared" si="2037"/>
        <v>3300</v>
      </c>
      <c r="HX355" s="23">
        <f t="shared" si="2037"/>
        <v>3400</v>
      </c>
      <c r="HY355" s="23">
        <f t="shared" si="2037"/>
        <v>3500</v>
      </c>
      <c r="HZ355" s="23">
        <f t="shared" si="2037"/>
        <v>3600</v>
      </c>
      <c r="IA355" s="23">
        <f t="shared" si="2037"/>
        <v>3699.9999999999995</v>
      </c>
      <c r="IB355" s="23">
        <f t="shared" si="2037"/>
        <v>3800</v>
      </c>
      <c r="IC355" s="23">
        <f t="shared" si="2037"/>
        <v>3900</v>
      </c>
      <c r="ID355" s="23">
        <f t="shared" si="2037"/>
        <v>4000</v>
      </c>
    </row>
    <row r="356" spans="12:238" x14ac:dyDescent="0.25">
      <c r="L356" s="3"/>
      <c r="EP356" s="19">
        <v>55</v>
      </c>
      <c r="EQ356" s="20">
        <f t="shared" si="2012"/>
        <v>4.5</v>
      </c>
      <c r="ER356" s="23">
        <f t="shared" ref="ER356:FG371" si="2040">ER$301*1000</f>
        <v>0</v>
      </c>
      <c r="ES356" s="23">
        <f t="shared" si="2040"/>
        <v>100</v>
      </c>
      <c r="ET356" s="23">
        <f t="shared" si="2040"/>
        <v>199.99999999999997</v>
      </c>
      <c r="EU356" s="23">
        <f t="shared" si="2040"/>
        <v>300.00000000000006</v>
      </c>
      <c r="EV356" s="23">
        <f t="shared" si="2040"/>
        <v>400</v>
      </c>
      <c r="EW356" s="23">
        <f t="shared" si="2040"/>
        <v>500</v>
      </c>
      <c r="EX356" s="23">
        <f t="shared" si="2040"/>
        <v>600</v>
      </c>
      <c r="EY356" s="23">
        <f t="shared" si="2040"/>
        <v>700.00000000000011</v>
      </c>
      <c r="EZ356" s="23">
        <f t="shared" si="2040"/>
        <v>800</v>
      </c>
      <c r="FA356" s="23">
        <f t="shared" si="2040"/>
        <v>900</v>
      </c>
      <c r="FB356" s="23">
        <f t="shared" si="2040"/>
        <v>1000</v>
      </c>
      <c r="FC356" s="23">
        <f t="shared" si="2040"/>
        <v>1000</v>
      </c>
      <c r="FD356" s="23">
        <f t="shared" si="2040"/>
        <v>1099.9999999999998</v>
      </c>
      <c r="FE356" s="23">
        <f t="shared" si="2040"/>
        <v>1200</v>
      </c>
      <c r="FF356" s="23">
        <f t="shared" si="2040"/>
        <v>1299.9999999999998</v>
      </c>
      <c r="FG356" s="23">
        <f t="shared" si="2040"/>
        <v>1400</v>
      </c>
      <c r="FH356" s="23">
        <f t="shared" si="2038"/>
        <v>1500</v>
      </c>
      <c r="FI356" s="23">
        <f t="shared" si="2038"/>
        <v>1599.9999999999998</v>
      </c>
      <c r="FJ356" s="23">
        <f t="shared" si="2038"/>
        <v>1700</v>
      </c>
      <c r="FK356" s="23">
        <f t="shared" si="2038"/>
        <v>1799.9999999999998</v>
      </c>
      <c r="FL356" s="23">
        <f t="shared" si="2038"/>
        <v>1900</v>
      </c>
      <c r="FM356" s="23">
        <f t="shared" si="2038"/>
        <v>2000</v>
      </c>
      <c r="FN356" s="23">
        <f t="shared" si="2038"/>
        <v>2000</v>
      </c>
      <c r="FO356" s="23">
        <f t="shared" si="2038"/>
        <v>2100</v>
      </c>
      <c r="FP356" s="23">
        <f t="shared" si="2038"/>
        <v>2199.9999999999995</v>
      </c>
      <c r="FQ356" s="23">
        <f t="shared" si="2038"/>
        <v>2300</v>
      </c>
      <c r="FR356" s="23">
        <f t="shared" si="2038"/>
        <v>2400</v>
      </c>
      <c r="FS356" s="23">
        <f t="shared" si="2038"/>
        <v>2500</v>
      </c>
      <c r="FT356" s="23">
        <f t="shared" si="2038"/>
        <v>2600</v>
      </c>
      <c r="FU356" s="23">
        <f t="shared" si="2038"/>
        <v>2699.9999999999995</v>
      </c>
      <c r="FV356" s="23">
        <f t="shared" si="2038"/>
        <v>2800</v>
      </c>
      <c r="FW356" s="23">
        <f t="shared" si="2036"/>
        <v>2900</v>
      </c>
      <c r="FX356" s="23">
        <f t="shared" si="2036"/>
        <v>3000</v>
      </c>
      <c r="FY356" s="23">
        <f t="shared" si="2036"/>
        <v>3000</v>
      </c>
      <c r="FZ356" s="23">
        <f t="shared" si="2036"/>
        <v>3100</v>
      </c>
      <c r="GA356" s="23">
        <f t="shared" si="2036"/>
        <v>3199.9999999999995</v>
      </c>
      <c r="GB356" s="23">
        <f t="shared" si="2036"/>
        <v>3300</v>
      </c>
      <c r="GC356" s="23">
        <f t="shared" si="2036"/>
        <v>3400</v>
      </c>
      <c r="GD356" s="23">
        <f t="shared" si="2036"/>
        <v>3500</v>
      </c>
      <c r="GE356" s="23">
        <f t="shared" si="2036"/>
        <v>3600</v>
      </c>
      <c r="GF356" s="23">
        <f t="shared" si="2036"/>
        <v>3699.9999999999995</v>
      </c>
      <c r="GG356" s="23">
        <f t="shared" si="2036"/>
        <v>3800</v>
      </c>
      <c r="GH356" s="23">
        <f t="shared" si="2036"/>
        <v>3900</v>
      </c>
      <c r="GI356" s="23">
        <f t="shared" si="2036"/>
        <v>3999.9999999999995</v>
      </c>
      <c r="GK356" s="19">
        <v>55</v>
      </c>
      <c r="GL356" s="20">
        <f t="shared" si="2014"/>
        <v>4.5</v>
      </c>
      <c r="GM356" s="23">
        <f t="shared" ref="GM356:HB371" si="2041">GM$301*1000</f>
        <v>0</v>
      </c>
      <c r="GN356" s="23">
        <f t="shared" si="2041"/>
        <v>100</v>
      </c>
      <c r="GO356" s="23">
        <f t="shared" si="2041"/>
        <v>199.99999999999997</v>
      </c>
      <c r="GP356" s="23">
        <f t="shared" si="2041"/>
        <v>300.00000000000006</v>
      </c>
      <c r="GQ356" s="23">
        <f t="shared" si="2041"/>
        <v>400</v>
      </c>
      <c r="GR356" s="23">
        <f t="shared" si="2041"/>
        <v>500</v>
      </c>
      <c r="GS356" s="23">
        <f t="shared" si="2041"/>
        <v>600</v>
      </c>
      <c r="GT356" s="23">
        <f t="shared" si="2041"/>
        <v>700.00000000000011</v>
      </c>
      <c r="GU356" s="23">
        <f t="shared" si="2041"/>
        <v>800</v>
      </c>
      <c r="GV356" s="23">
        <f t="shared" si="2041"/>
        <v>900</v>
      </c>
      <c r="GW356" s="23">
        <f t="shared" si="2041"/>
        <v>1000</v>
      </c>
      <c r="GX356" s="23">
        <f t="shared" si="2041"/>
        <v>1000</v>
      </c>
      <c r="GY356" s="23">
        <f t="shared" si="2041"/>
        <v>1099.9999999999998</v>
      </c>
      <c r="GZ356" s="23">
        <f t="shared" si="2041"/>
        <v>1200</v>
      </c>
      <c r="HA356" s="23">
        <f t="shared" si="2041"/>
        <v>1299.9999999999998</v>
      </c>
      <c r="HB356" s="23">
        <f t="shared" si="2041"/>
        <v>1400</v>
      </c>
      <c r="HC356" s="23">
        <f t="shared" si="2039"/>
        <v>1500</v>
      </c>
      <c r="HD356" s="23">
        <f t="shared" si="2039"/>
        <v>1599.9999999999998</v>
      </c>
      <c r="HE356" s="23">
        <f t="shared" si="2039"/>
        <v>1700</v>
      </c>
      <c r="HF356" s="23">
        <f t="shared" si="2039"/>
        <v>1799.9999999999998</v>
      </c>
      <c r="HG356" s="23">
        <f t="shared" si="2039"/>
        <v>1900</v>
      </c>
      <c r="HH356" s="23">
        <f t="shared" si="2039"/>
        <v>2000</v>
      </c>
      <c r="HI356" s="23">
        <f t="shared" si="2039"/>
        <v>2000</v>
      </c>
      <c r="HJ356" s="23">
        <f t="shared" si="2039"/>
        <v>2100</v>
      </c>
      <c r="HK356" s="23">
        <f t="shared" si="2039"/>
        <v>2199.9999999999995</v>
      </c>
      <c r="HL356" s="23">
        <f t="shared" si="2039"/>
        <v>2300</v>
      </c>
      <c r="HM356" s="23">
        <f t="shared" si="2039"/>
        <v>2400</v>
      </c>
      <c r="HN356" s="23">
        <f t="shared" si="2039"/>
        <v>2500</v>
      </c>
      <c r="HO356" s="23">
        <f t="shared" si="2039"/>
        <v>2600</v>
      </c>
      <c r="HP356" s="23">
        <f t="shared" si="2039"/>
        <v>2699.9999999999995</v>
      </c>
      <c r="HQ356" s="23">
        <f t="shared" si="2039"/>
        <v>2800</v>
      </c>
      <c r="HR356" s="23">
        <f t="shared" si="2037"/>
        <v>2900</v>
      </c>
      <c r="HS356" s="23">
        <f t="shared" si="2037"/>
        <v>3000</v>
      </c>
      <c r="HT356" s="23">
        <f t="shared" si="2037"/>
        <v>3000</v>
      </c>
      <c r="HU356" s="23">
        <f t="shared" si="2037"/>
        <v>3100</v>
      </c>
      <c r="HV356" s="23">
        <f t="shared" si="2037"/>
        <v>3199.9999999999995</v>
      </c>
      <c r="HW356" s="23">
        <f t="shared" si="2037"/>
        <v>3300</v>
      </c>
      <c r="HX356" s="23">
        <f t="shared" si="2037"/>
        <v>3400</v>
      </c>
      <c r="HY356" s="23">
        <f t="shared" si="2037"/>
        <v>3500</v>
      </c>
      <c r="HZ356" s="23">
        <f t="shared" si="2037"/>
        <v>3600</v>
      </c>
      <c r="IA356" s="23">
        <f t="shared" si="2037"/>
        <v>3699.9999999999995</v>
      </c>
      <c r="IB356" s="23">
        <f t="shared" si="2037"/>
        <v>3800</v>
      </c>
      <c r="IC356" s="23">
        <f t="shared" si="2037"/>
        <v>3900</v>
      </c>
      <c r="ID356" s="23">
        <f t="shared" si="2037"/>
        <v>4000</v>
      </c>
    </row>
    <row r="357" spans="12:238" x14ac:dyDescent="0.25">
      <c r="L357" s="3"/>
      <c r="EP357" s="19">
        <v>56</v>
      </c>
      <c r="EQ357" s="20">
        <f t="shared" si="2012"/>
        <v>4.6000000000000005</v>
      </c>
      <c r="ER357" s="23">
        <f t="shared" si="2040"/>
        <v>0</v>
      </c>
      <c r="ES357" s="23">
        <f t="shared" si="2040"/>
        <v>100</v>
      </c>
      <c r="ET357" s="23">
        <f t="shared" si="2040"/>
        <v>199.99999999999997</v>
      </c>
      <c r="EU357" s="23">
        <f t="shared" si="2040"/>
        <v>300.00000000000006</v>
      </c>
      <c r="EV357" s="23">
        <f t="shared" si="2040"/>
        <v>400</v>
      </c>
      <c r="EW357" s="23">
        <f t="shared" si="2040"/>
        <v>500</v>
      </c>
      <c r="EX357" s="23">
        <f t="shared" si="2040"/>
        <v>600</v>
      </c>
      <c r="EY357" s="23">
        <f t="shared" si="2040"/>
        <v>700.00000000000011</v>
      </c>
      <c r="EZ357" s="23">
        <f t="shared" si="2040"/>
        <v>800</v>
      </c>
      <c r="FA357" s="23">
        <f t="shared" si="2040"/>
        <v>900</v>
      </c>
      <c r="FB357" s="23">
        <f t="shared" si="2040"/>
        <v>1000</v>
      </c>
      <c r="FC357" s="23">
        <f t="shared" si="2040"/>
        <v>1000</v>
      </c>
      <c r="FD357" s="23">
        <f t="shared" si="2040"/>
        <v>1099.9999999999998</v>
      </c>
      <c r="FE357" s="23">
        <f t="shared" si="2040"/>
        <v>1200</v>
      </c>
      <c r="FF357" s="23">
        <f t="shared" si="2040"/>
        <v>1299.9999999999998</v>
      </c>
      <c r="FG357" s="23">
        <f t="shared" si="2040"/>
        <v>1400</v>
      </c>
      <c r="FH357" s="23">
        <f t="shared" si="2038"/>
        <v>1500</v>
      </c>
      <c r="FI357" s="23">
        <f t="shared" si="2038"/>
        <v>1599.9999999999998</v>
      </c>
      <c r="FJ357" s="23">
        <f t="shared" si="2038"/>
        <v>1700</v>
      </c>
      <c r="FK357" s="23">
        <f t="shared" si="2038"/>
        <v>1799.9999999999998</v>
      </c>
      <c r="FL357" s="23">
        <f t="shared" si="2038"/>
        <v>1900</v>
      </c>
      <c r="FM357" s="23">
        <f t="shared" si="2038"/>
        <v>2000</v>
      </c>
      <c r="FN357" s="23">
        <f t="shared" si="2038"/>
        <v>2000</v>
      </c>
      <c r="FO357" s="23">
        <f t="shared" si="2038"/>
        <v>2100</v>
      </c>
      <c r="FP357" s="23">
        <f t="shared" si="2038"/>
        <v>2199.9999999999995</v>
      </c>
      <c r="FQ357" s="23">
        <f t="shared" si="2038"/>
        <v>2300</v>
      </c>
      <c r="FR357" s="23">
        <f t="shared" si="2038"/>
        <v>2400</v>
      </c>
      <c r="FS357" s="23">
        <f t="shared" si="2038"/>
        <v>2500</v>
      </c>
      <c r="FT357" s="23">
        <f t="shared" si="2038"/>
        <v>2600</v>
      </c>
      <c r="FU357" s="23">
        <f t="shared" si="2038"/>
        <v>2699.9999999999995</v>
      </c>
      <c r="FV357" s="23">
        <f t="shared" si="2038"/>
        <v>2800</v>
      </c>
      <c r="FW357" s="23">
        <f t="shared" si="2036"/>
        <v>2900</v>
      </c>
      <c r="FX357" s="23">
        <f t="shared" si="2036"/>
        <v>3000</v>
      </c>
      <c r="FY357" s="23">
        <f t="shared" si="2036"/>
        <v>3000</v>
      </c>
      <c r="FZ357" s="23">
        <f t="shared" si="2036"/>
        <v>3100</v>
      </c>
      <c r="GA357" s="23">
        <f t="shared" si="2036"/>
        <v>3199.9999999999995</v>
      </c>
      <c r="GB357" s="23">
        <f t="shared" si="2036"/>
        <v>3300</v>
      </c>
      <c r="GC357" s="23">
        <f t="shared" si="2036"/>
        <v>3400</v>
      </c>
      <c r="GD357" s="23">
        <f t="shared" si="2036"/>
        <v>3500</v>
      </c>
      <c r="GE357" s="23">
        <f t="shared" si="2036"/>
        <v>3600</v>
      </c>
      <c r="GF357" s="23">
        <f t="shared" si="2036"/>
        <v>3699.9999999999995</v>
      </c>
      <c r="GG357" s="23">
        <f t="shared" si="2036"/>
        <v>3800</v>
      </c>
      <c r="GH357" s="23">
        <f t="shared" si="2036"/>
        <v>3900</v>
      </c>
      <c r="GI357" s="23">
        <f t="shared" si="2036"/>
        <v>3999.9999999999995</v>
      </c>
      <c r="GK357" s="19">
        <v>56</v>
      </c>
      <c r="GL357" s="20">
        <f t="shared" si="2014"/>
        <v>4.6000000000000005</v>
      </c>
      <c r="GM357" s="23">
        <f t="shared" si="2041"/>
        <v>0</v>
      </c>
      <c r="GN357" s="23">
        <f t="shared" si="2041"/>
        <v>100</v>
      </c>
      <c r="GO357" s="23">
        <f t="shared" si="2041"/>
        <v>199.99999999999997</v>
      </c>
      <c r="GP357" s="23">
        <f t="shared" si="2041"/>
        <v>300.00000000000006</v>
      </c>
      <c r="GQ357" s="23">
        <f t="shared" si="2041"/>
        <v>400</v>
      </c>
      <c r="GR357" s="23">
        <f t="shared" si="2041"/>
        <v>500</v>
      </c>
      <c r="GS357" s="23">
        <f t="shared" si="2041"/>
        <v>600</v>
      </c>
      <c r="GT357" s="23">
        <f t="shared" si="2041"/>
        <v>700.00000000000011</v>
      </c>
      <c r="GU357" s="23">
        <f t="shared" si="2041"/>
        <v>800</v>
      </c>
      <c r="GV357" s="23">
        <f t="shared" si="2041"/>
        <v>900</v>
      </c>
      <c r="GW357" s="23">
        <f t="shared" si="2041"/>
        <v>1000</v>
      </c>
      <c r="GX357" s="23">
        <f t="shared" si="2041"/>
        <v>1000</v>
      </c>
      <c r="GY357" s="23">
        <f t="shared" si="2041"/>
        <v>1099.9999999999998</v>
      </c>
      <c r="GZ357" s="23">
        <f t="shared" si="2041"/>
        <v>1200</v>
      </c>
      <c r="HA357" s="23">
        <f t="shared" si="2041"/>
        <v>1299.9999999999998</v>
      </c>
      <c r="HB357" s="23">
        <f t="shared" si="2041"/>
        <v>1400</v>
      </c>
      <c r="HC357" s="23">
        <f t="shared" si="2039"/>
        <v>1500</v>
      </c>
      <c r="HD357" s="23">
        <f t="shared" si="2039"/>
        <v>1599.9999999999998</v>
      </c>
      <c r="HE357" s="23">
        <f t="shared" si="2039"/>
        <v>1700</v>
      </c>
      <c r="HF357" s="23">
        <f t="shared" si="2039"/>
        <v>1799.9999999999998</v>
      </c>
      <c r="HG357" s="23">
        <f t="shared" si="2039"/>
        <v>1900</v>
      </c>
      <c r="HH357" s="23">
        <f t="shared" si="2039"/>
        <v>2000</v>
      </c>
      <c r="HI357" s="23">
        <f t="shared" si="2039"/>
        <v>2000</v>
      </c>
      <c r="HJ357" s="23">
        <f t="shared" si="2039"/>
        <v>2100</v>
      </c>
      <c r="HK357" s="23">
        <f t="shared" si="2039"/>
        <v>2199.9999999999995</v>
      </c>
      <c r="HL357" s="23">
        <f t="shared" si="2039"/>
        <v>2300</v>
      </c>
      <c r="HM357" s="23">
        <f t="shared" si="2039"/>
        <v>2400</v>
      </c>
      <c r="HN357" s="23">
        <f t="shared" si="2039"/>
        <v>2500</v>
      </c>
      <c r="HO357" s="23">
        <f t="shared" si="2039"/>
        <v>2600</v>
      </c>
      <c r="HP357" s="23">
        <f t="shared" si="2039"/>
        <v>2699.9999999999995</v>
      </c>
      <c r="HQ357" s="23">
        <f t="shared" si="2039"/>
        <v>2800</v>
      </c>
      <c r="HR357" s="23">
        <f t="shared" si="2037"/>
        <v>2900</v>
      </c>
      <c r="HS357" s="23">
        <f t="shared" si="2037"/>
        <v>3000</v>
      </c>
      <c r="HT357" s="23">
        <f t="shared" si="2037"/>
        <v>3000</v>
      </c>
      <c r="HU357" s="23">
        <f t="shared" si="2037"/>
        <v>3100</v>
      </c>
      <c r="HV357" s="23">
        <f t="shared" si="2037"/>
        <v>3199.9999999999995</v>
      </c>
      <c r="HW357" s="23">
        <f t="shared" si="2037"/>
        <v>3300</v>
      </c>
      <c r="HX357" s="23">
        <f t="shared" si="2037"/>
        <v>3400</v>
      </c>
      <c r="HY357" s="23">
        <f t="shared" si="2037"/>
        <v>3500</v>
      </c>
      <c r="HZ357" s="23">
        <f t="shared" si="2037"/>
        <v>3600</v>
      </c>
      <c r="IA357" s="23">
        <f t="shared" si="2037"/>
        <v>3699.9999999999995</v>
      </c>
      <c r="IB357" s="23">
        <f t="shared" si="2037"/>
        <v>3800</v>
      </c>
      <c r="IC357" s="23">
        <f t="shared" si="2037"/>
        <v>3900</v>
      </c>
      <c r="ID357" s="23">
        <f t="shared" si="2037"/>
        <v>4000</v>
      </c>
    </row>
    <row r="358" spans="12:238" x14ac:dyDescent="0.25">
      <c r="L358" s="3"/>
      <c r="EP358" s="19">
        <v>57</v>
      </c>
      <c r="EQ358" s="20">
        <f t="shared" si="2012"/>
        <v>4.7</v>
      </c>
      <c r="ER358" s="23">
        <f t="shared" si="2040"/>
        <v>0</v>
      </c>
      <c r="ES358" s="23">
        <f t="shared" si="2040"/>
        <v>100</v>
      </c>
      <c r="ET358" s="23">
        <f t="shared" si="2040"/>
        <v>199.99999999999997</v>
      </c>
      <c r="EU358" s="23">
        <f t="shared" si="2040"/>
        <v>300.00000000000006</v>
      </c>
      <c r="EV358" s="23">
        <f t="shared" si="2040"/>
        <v>400</v>
      </c>
      <c r="EW358" s="23">
        <f t="shared" si="2040"/>
        <v>500</v>
      </c>
      <c r="EX358" s="23">
        <f t="shared" si="2040"/>
        <v>600</v>
      </c>
      <c r="EY358" s="23">
        <f t="shared" si="2040"/>
        <v>700.00000000000011</v>
      </c>
      <c r="EZ358" s="23">
        <f t="shared" si="2040"/>
        <v>800</v>
      </c>
      <c r="FA358" s="23">
        <f t="shared" si="2040"/>
        <v>900</v>
      </c>
      <c r="FB358" s="23">
        <f t="shared" si="2040"/>
        <v>1000</v>
      </c>
      <c r="FC358" s="23">
        <f t="shared" si="2040"/>
        <v>1000</v>
      </c>
      <c r="FD358" s="23">
        <f t="shared" si="2040"/>
        <v>1099.9999999999998</v>
      </c>
      <c r="FE358" s="23">
        <f t="shared" si="2040"/>
        <v>1200</v>
      </c>
      <c r="FF358" s="23">
        <f t="shared" si="2040"/>
        <v>1299.9999999999998</v>
      </c>
      <c r="FG358" s="23">
        <f t="shared" si="2040"/>
        <v>1400</v>
      </c>
      <c r="FH358" s="23">
        <f t="shared" si="2038"/>
        <v>1500</v>
      </c>
      <c r="FI358" s="23">
        <f t="shared" si="2038"/>
        <v>1599.9999999999998</v>
      </c>
      <c r="FJ358" s="23">
        <f t="shared" si="2038"/>
        <v>1700</v>
      </c>
      <c r="FK358" s="23">
        <f t="shared" si="2038"/>
        <v>1799.9999999999998</v>
      </c>
      <c r="FL358" s="23">
        <f t="shared" si="2038"/>
        <v>1900</v>
      </c>
      <c r="FM358" s="23">
        <f t="shared" si="2038"/>
        <v>2000</v>
      </c>
      <c r="FN358" s="23">
        <f t="shared" si="2038"/>
        <v>2000</v>
      </c>
      <c r="FO358" s="23">
        <f t="shared" si="2038"/>
        <v>2100</v>
      </c>
      <c r="FP358" s="23">
        <f t="shared" si="2038"/>
        <v>2199.9999999999995</v>
      </c>
      <c r="FQ358" s="23">
        <f t="shared" si="2038"/>
        <v>2300</v>
      </c>
      <c r="FR358" s="23">
        <f t="shared" si="2038"/>
        <v>2400</v>
      </c>
      <c r="FS358" s="23">
        <f t="shared" si="2038"/>
        <v>2500</v>
      </c>
      <c r="FT358" s="23">
        <f t="shared" si="2038"/>
        <v>2600</v>
      </c>
      <c r="FU358" s="23">
        <f t="shared" si="2038"/>
        <v>2699.9999999999995</v>
      </c>
      <c r="FV358" s="23">
        <f t="shared" si="2038"/>
        <v>2800</v>
      </c>
      <c r="FW358" s="23">
        <f t="shared" si="2036"/>
        <v>2900</v>
      </c>
      <c r="FX358" s="23">
        <f t="shared" si="2036"/>
        <v>3000</v>
      </c>
      <c r="FY358" s="23">
        <f t="shared" si="2036"/>
        <v>3000</v>
      </c>
      <c r="FZ358" s="23">
        <f t="shared" si="2036"/>
        <v>3100</v>
      </c>
      <c r="GA358" s="23">
        <f t="shared" si="2036"/>
        <v>3199.9999999999995</v>
      </c>
      <c r="GB358" s="23">
        <f t="shared" si="2036"/>
        <v>3300</v>
      </c>
      <c r="GC358" s="23">
        <f t="shared" si="2036"/>
        <v>3400</v>
      </c>
      <c r="GD358" s="23">
        <f t="shared" si="2036"/>
        <v>3500</v>
      </c>
      <c r="GE358" s="23">
        <f t="shared" si="2036"/>
        <v>3600</v>
      </c>
      <c r="GF358" s="23">
        <f t="shared" si="2036"/>
        <v>3699.9999999999995</v>
      </c>
      <c r="GG358" s="23">
        <f t="shared" si="2036"/>
        <v>3800</v>
      </c>
      <c r="GH358" s="23">
        <f t="shared" si="2036"/>
        <v>3900</v>
      </c>
      <c r="GI358" s="23">
        <f t="shared" si="2036"/>
        <v>3999.9999999999995</v>
      </c>
      <c r="GK358" s="19">
        <v>57</v>
      </c>
      <c r="GL358" s="20">
        <f t="shared" si="2014"/>
        <v>4.7</v>
      </c>
      <c r="GM358" s="23">
        <f t="shared" si="2041"/>
        <v>0</v>
      </c>
      <c r="GN358" s="23">
        <f t="shared" si="2041"/>
        <v>100</v>
      </c>
      <c r="GO358" s="23">
        <f t="shared" si="2041"/>
        <v>199.99999999999997</v>
      </c>
      <c r="GP358" s="23">
        <f t="shared" si="2041"/>
        <v>300.00000000000006</v>
      </c>
      <c r="GQ358" s="23">
        <f t="shared" si="2041"/>
        <v>400</v>
      </c>
      <c r="GR358" s="23">
        <f t="shared" si="2041"/>
        <v>500</v>
      </c>
      <c r="GS358" s="23">
        <f t="shared" si="2041"/>
        <v>600</v>
      </c>
      <c r="GT358" s="23">
        <f t="shared" si="2041"/>
        <v>700.00000000000011</v>
      </c>
      <c r="GU358" s="23">
        <f t="shared" si="2041"/>
        <v>800</v>
      </c>
      <c r="GV358" s="23">
        <f t="shared" si="2041"/>
        <v>900</v>
      </c>
      <c r="GW358" s="23">
        <f t="shared" si="2041"/>
        <v>1000</v>
      </c>
      <c r="GX358" s="23">
        <f t="shared" si="2041"/>
        <v>1000</v>
      </c>
      <c r="GY358" s="23">
        <f t="shared" si="2041"/>
        <v>1099.9999999999998</v>
      </c>
      <c r="GZ358" s="23">
        <f t="shared" si="2041"/>
        <v>1200</v>
      </c>
      <c r="HA358" s="23">
        <f t="shared" si="2041"/>
        <v>1299.9999999999998</v>
      </c>
      <c r="HB358" s="23">
        <f t="shared" si="2041"/>
        <v>1400</v>
      </c>
      <c r="HC358" s="23">
        <f t="shared" si="2039"/>
        <v>1500</v>
      </c>
      <c r="HD358" s="23">
        <f t="shared" si="2039"/>
        <v>1599.9999999999998</v>
      </c>
      <c r="HE358" s="23">
        <f t="shared" si="2039"/>
        <v>1700</v>
      </c>
      <c r="HF358" s="23">
        <f t="shared" si="2039"/>
        <v>1799.9999999999998</v>
      </c>
      <c r="HG358" s="23">
        <f t="shared" si="2039"/>
        <v>1900</v>
      </c>
      <c r="HH358" s="23">
        <f t="shared" si="2039"/>
        <v>2000</v>
      </c>
      <c r="HI358" s="23">
        <f t="shared" si="2039"/>
        <v>2000</v>
      </c>
      <c r="HJ358" s="23">
        <f t="shared" si="2039"/>
        <v>2100</v>
      </c>
      <c r="HK358" s="23">
        <f t="shared" si="2039"/>
        <v>2199.9999999999995</v>
      </c>
      <c r="HL358" s="23">
        <f t="shared" si="2039"/>
        <v>2300</v>
      </c>
      <c r="HM358" s="23">
        <f t="shared" si="2039"/>
        <v>2400</v>
      </c>
      <c r="HN358" s="23">
        <f t="shared" si="2039"/>
        <v>2500</v>
      </c>
      <c r="HO358" s="23">
        <f t="shared" si="2039"/>
        <v>2600</v>
      </c>
      <c r="HP358" s="23">
        <f t="shared" si="2039"/>
        <v>2699.9999999999995</v>
      </c>
      <c r="HQ358" s="23">
        <f t="shared" si="2039"/>
        <v>2800</v>
      </c>
      <c r="HR358" s="23">
        <f t="shared" si="2037"/>
        <v>2900</v>
      </c>
      <c r="HS358" s="23">
        <f t="shared" si="2037"/>
        <v>3000</v>
      </c>
      <c r="HT358" s="23">
        <f t="shared" si="2037"/>
        <v>3000</v>
      </c>
      <c r="HU358" s="23">
        <f t="shared" si="2037"/>
        <v>3100</v>
      </c>
      <c r="HV358" s="23">
        <f t="shared" si="2037"/>
        <v>3199.9999999999995</v>
      </c>
      <c r="HW358" s="23">
        <f t="shared" si="2037"/>
        <v>3300</v>
      </c>
      <c r="HX358" s="23">
        <f t="shared" si="2037"/>
        <v>3400</v>
      </c>
      <c r="HY358" s="23">
        <f t="shared" si="2037"/>
        <v>3500</v>
      </c>
      <c r="HZ358" s="23">
        <f t="shared" si="2037"/>
        <v>3600</v>
      </c>
      <c r="IA358" s="23">
        <f t="shared" si="2037"/>
        <v>3699.9999999999995</v>
      </c>
      <c r="IB358" s="23">
        <f t="shared" si="2037"/>
        <v>3800</v>
      </c>
      <c r="IC358" s="23">
        <f t="shared" si="2037"/>
        <v>3900</v>
      </c>
      <c r="ID358" s="23">
        <f t="shared" si="2037"/>
        <v>4000</v>
      </c>
    </row>
    <row r="359" spans="12:238" x14ac:dyDescent="0.25">
      <c r="L359" s="3"/>
      <c r="EP359" s="19">
        <v>58</v>
      </c>
      <c r="EQ359" s="20">
        <f t="shared" si="2012"/>
        <v>4.8000000000000007</v>
      </c>
      <c r="ER359" s="23">
        <f t="shared" si="2040"/>
        <v>0</v>
      </c>
      <c r="ES359" s="23">
        <f t="shared" si="2040"/>
        <v>100</v>
      </c>
      <c r="ET359" s="23">
        <f t="shared" si="2040"/>
        <v>199.99999999999997</v>
      </c>
      <c r="EU359" s="23">
        <f t="shared" si="2040"/>
        <v>300.00000000000006</v>
      </c>
      <c r="EV359" s="23">
        <f t="shared" si="2040"/>
        <v>400</v>
      </c>
      <c r="EW359" s="23">
        <f t="shared" si="2040"/>
        <v>500</v>
      </c>
      <c r="EX359" s="23">
        <f t="shared" si="2040"/>
        <v>600</v>
      </c>
      <c r="EY359" s="23">
        <f t="shared" si="2040"/>
        <v>700.00000000000011</v>
      </c>
      <c r="EZ359" s="23">
        <f t="shared" si="2040"/>
        <v>800</v>
      </c>
      <c r="FA359" s="23">
        <f t="shared" si="2040"/>
        <v>900</v>
      </c>
      <c r="FB359" s="23">
        <f t="shared" si="2040"/>
        <v>1000</v>
      </c>
      <c r="FC359" s="23">
        <f t="shared" si="2040"/>
        <v>1000</v>
      </c>
      <c r="FD359" s="23">
        <f t="shared" si="2040"/>
        <v>1099.9999999999998</v>
      </c>
      <c r="FE359" s="23">
        <f t="shared" si="2040"/>
        <v>1200</v>
      </c>
      <c r="FF359" s="23">
        <f t="shared" si="2040"/>
        <v>1299.9999999999998</v>
      </c>
      <c r="FG359" s="23">
        <f t="shared" si="2040"/>
        <v>1400</v>
      </c>
      <c r="FH359" s="23">
        <f t="shared" si="2038"/>
        <v>1500</v>
      </c>
      <c r="FI359" s="23">
        <f t="shared" si="2038"/>
        <v>1599.9999999999998</v>
      </c>
      <c r="FJ359" s="23">
        <f t="shared" si="2038"/>
        <v>1700</v>
      </c>
      <c r="FK359" s="23">
        <f t="shared" si="2038"/>
        <v>1799.9999999999998</v>
      </c>
      <c r="FL359" s="23">
        <f t="shared" si="2038"/>
        <v>1900</v>
      </c>
      <c r="FM359" s="23">
        <f t="shared" si="2038"/>
        <v>2000</v>
      </c>
      <c r="FN359" s="23">
        <f t="shared" si="2038"/>
        <v>2000</v>
      </c>
      <c r="FO359" s="23">
        <f t="shared" si="2038"/>
        <v>2100</v>
      </c>
      <c r="FP359" s="23">
        <f t="shared" si="2038"/>
        <v>2199.9999999999995</v>
      </c>
      <c r="FQ359" s="23">
        <f t="shared" si="2038"/>
        <v>2300</v>
      </c>
      <c r="FR359" s="23">
        <f t="shared" si="2038"/>
        <v>2400</v>
      </c>
      <c r="FS359" s="23">
        <f t="shared" si="2038"/>
        <v>2500</v>
      </c>
      <c r="FT359" s="23">
        <f t="shared" si="2038"/>
        <v>2600</v>
      </c>
      <c r="FU359" s="23">
        <f t="shared" si="2038"/>
        <v>2699.9999999999995</v>
      </c>
      <c r="FV359" s="23">
        <f t="shared" si="2038"/>
        <v>2800</v>
      </c>
      <c r="FW359" s="23">
        <f t="shared" si="2036"/>
        <v>2900</v>
      </c>
      <c r="FX359" s="23">
        <f t="shared" si="2036"/>
        <v>3000</v>
      </c>
      <c r="FY359" s="23">
        <f t="shared" si="2036"/>
        <v>3000</v>
      </c>
      <c r="FZ359" s="23">
        <f t="shared" si="2036"/>
        <v>3100</v>
      </c>
      <c r="GA359" s="23">
        <f t="shared" si="2036"/>
        <v>3199.9999999999995</v>
      </c>
      <c r="GB359" s="23">
        <f t="shared" si="2036"/>
        <v>3300</v>
      </c>
      <c r="GC359" s="23">
        <f t="shared" si="2036"/>
        <v>3400</v>
      </c>
      <c r="GD359" s="23">
        <f t="shared" si="2036"/>
        <v>3500</v>
      </c>
      <c r="GE359" s="23">
        <f t="shared" si="2036"/>
        <v>3600</v>
      </c>
      <c r="GF359" s="23">
        <f t="shared" si="2036"/>
        <v>3699.9999999999995</v>
      </c>
      <c r="GG359" s="23">
        <f t="shared" si="2036"/>
        <v>3800</v>
      </c>
      <c r="GH359" s="23">
        <f t="shared" si="2036"/>
        <v>3900</v>
      </c>
      <c r="GI359" s="23">
        <f t="shared" si="2036"/>
        <v>3999.9999999999995</v>
      </c>
      <c r="GK359" s="19">
        <v>58</v>
      </c>
      <c r="GL359" s="20">
        <f t="shared" si="2014"/>
        <v>4.8000000000000007</v>
      </c>
      <c r="GM359" s="23">
        <f t="shared" si="2041"/>
        <v>0</v>
      </c>
      <c r="GN359" s="23">
        <f t="shared" si="2041"/>
        <v>100</v>
      </c>
      <c r="GO359" s="23">
        <f t="shared" si="2041"/>
        <v>199.99999999999997</v>
      </c>
      <c r="GP359" s="23">
        <f t="shared" si="2041"/>
        <v>300.00000000000006</v>
      </c>
      <c r="GQ359" s="23">
        <f t="shared" si="2041"/>
        <v>400</v>
      </c>
      <c r="GR359" s="23">
        <f t="shared" si="2041"/>
        <v>500</v>
      </c>
      <c r="GS359" s="23">
        <f t="shared" si="2041"/>
        <v>600</v>
      </c>
      <c r="GT359" s="23">
        <f t="shared" si="2041"/>
        <v>700.00000000000011</v>
      </c>
      <c r="GU359" s="23">
        <f t="shared" si="2041"/>
        <v>800</v>
      </c>
      <c r="GV359" s="23">
        <f t="shared" si="2041"/>
        <v>900</v>
      </c>
      <c r="GW359" s="23">
        <f t="shared" si="2041"/>
        <v>1000</v>
      </c>
      <c r="GX359" s="23">
        <f t="shared" si="2041"/>
        <v>1000</v>
      </c>
      <c r="GY359" s="23">
        <f t="shared" si="2041"/>
        <v>1099.9999999999998</v>
      </c>
      <c r="GZ359" s="23">
        <f t="shared" si="2041"/>
        <v>1200</v>
      </c>
      <c r="HA359" s="23">
        <f t="shared" si="2041"/>
        <v>1299.9999999999998</v>
      </c>
      <c r="HB359" s="23">
        <f t="shared" si="2041"/>
        <v>1400</v>
      </c>
      <c r="HC359" s="23">
        <f t="shared" si="2039"/>
        <v>1500</v>
      </c>
      <c r="HD359" s="23">
        <f t="shared" si="2039"/>
        <v>1599.9999999999998</v>
      </c>
      <c r="HE359" s="23">
        <f t="shared" si="2039"/>
        <v>1700</v>
      </c>
      <c r="HF359" s="23">
        <f t="shared" si="2039"/>
        <v>1799.9999999999998</v>
      </c>
      <c r="HG359" s="23">
        <f t="shared" si="2039"/>
        <v>1900</v>
      </c>
      <c r="HH359" s="23">
        <f t="shared" si="2039"/>
        <v>2000</v>
      </c>
      <c r="HI359" s="23">
        <f t="shared" si="2039"/>
        <v>2000</v>
      </c>
      <c r="HJ359" s="23">
        <f t="shared" si="2039"/>
        <v>2100</v>
      </c>
      <c r="HK359" s="23">
        <f t="shared" si="2039"/>
        <v>2199.9999999999995</v>
      </c>
      <c r="HL359" s="23">
        <f t="shared" si="2039"/>
        <v>2300</v>
      </c>
      <c r="HM359" s="23">
        <f t="shared" si="2039"/>
        <v>2400</v>
      </c>
      <c r="HN359" s="23">
        <f t="shared" si="2039"/>
        <v>2500</v>
      </c>
      <c r="HO359" s="23">
        <f t="shared" si="2039"/>
        <v>2600</v>
      </c>
      <c r="HP359" s="23">
        <f t="shared" si="2039"/>
        <v>2699.9999999999995</v>
      </c>
      <c r="HQ359" s="23">
        <f t="shared" si="2039"/>
        <v>2800</v>
      </c>
      <c r="HR359" s="23">
        <f t="shared" si="2037"/>
        <v>2900</v>
      </c>
      <c r="HS359" s="23">
        <f t="shared" si="2037"/>
        <v>3000</v>
      </c>
      <c r="HT359" s="23">
        <f t="shared" si="2037"/>
        <v>3000</v>
      </c>
      <c r="HU359" s="23">
        <f t="shared" si="2037"/>
        <v>3100</v>
      </c>
      <c r="HV359" s="23">
        <f t="shared" si="2037"/>
        <v>3199.9999999999995</v>
      </c>
      <c r="HW359" s="23">
        <f t="shared" si="2037"/>
        <v>3300</v>
      </c>
      <c r="HX359" s="23">
        <f t="shared" si="2037"/>
        <v>3400</v>
      </c>
      <c r="HY359" s="23">
        <f t="shared" si="2037"/>
        <v>3500</v>
      </c>
      <c r="HZ359" s="23">
        <f t="shared" si="2037"/>
        <v>3600</v>
      </c>
      <c r="IA359" s="23">
        <f t="shared" si="2037"/>
        <v>3699.9999999999995</v>
      </c>
      <c r="IB359" s="23">
        <f t="shared" si="2037"/>
        <v>3800</v>
      </c>
      <c r="IC359" s="23">
        <f t="shared" si="2037"/>
        <v>3900</v>
      </c>
      <c r="ID359" s="23">
        <f t="shared" si="2037"/>
        <v>4000</v>
      </c>
    </row>
    <row r="360" spans="12:238" x14ac:dyDescent="0.25">
      <c r="L360" s="3"/>
      <c r="EP360" s="19">
        <v>59</v>
      </c>
      <c r="EQ360" s="20">
        <f t="shared" si="2012"/>
        <v>4.9000000000000004</v>
      </c>
      <c r="ER360" s="23">
        <f t="shared" si="2040"/>
        <v>0</v>
      </c>
      <c r="ES360" s="23">
        <f t="shared" si="2040"/>
        <v>100</v>
      </c>
      <c r="ET360" s="23">
        <f t="shared" si="2040"/>
        <v>199.99999999999997</v>
      </c>
      <c r="EU360" s="23">
        <f t="shared" si="2040"/>
        <v>300.00000000000006</v>
      </c>
      <c r="EV360" s="23">
        <f t="shared" si="2040"/>
        <v>400</v>
      </c>
      <c r="EW360" s="23">
        <f t="shared" si="2040"/>
        <v>500</v>
      </c>
      <c r="EX360" s="23">
        <f t="shared" si="2040"/>
        <v>600</v>
      </c>
      <c r="EY360" s="23">
        <f t="shared" si="2040"/>
        <v>700.00000000000011</v>
      </c>
      <c r="EZ360" s="23">
        <f t="shared" si="2040"/>
        <v>800</v>
      </c>
      <c r="FA360" s="23">
        <f t="shared" si="2040"/>
        <v>900</v>
      </c>
      <c r="FB360" s="23">
        <f t="shared" si="2040"/>
        <v>1000</v>
      </c>
      <c r="FC360" s="23">
        <f t="shared" si="2040"/>
        <v>1000</v>
      </c>
      <c r="FD360" s="23">
        <f t="shared" si="2040"/>
        <v>1099.9999999999998</v>
      </c>
      <c r="FE360" s="23">
        <f t="shared" si="2040"/>
        <v>1200</v>
      </c>
      <c r="FF360" s="23">
        <f t="shared" si="2040"/>
        <v>1299.9999999999998</v>
      </c>
      <c r="FG360" s="23">
        <f t="shared" si="2040"/>
        <v>1400</v>
      </c>
      <c r="FH360" s="23">
        <f t="shared" si="2038"/>
        <v>1500</v>
      </c>
      <c r="FI360" s="23">
        <f t="shared" si="2038"/>
        <v>1599.9999999999998</v>
      </c>
      <c r="FJ360" s="23">
        <f t="shared" si="2038"/>
        <v>1700</v>
      </c>
      <c r="FK360" s="23">
        <f t="shared" si="2038"/>
        <v>1799.9999999999998</v>
      </c>
      <c r="FL360" s="23">
        <f t="shared" si="2038"/>
        <v>1900</v>
      </c>
      <c r="FM360" s="23">
        <f t="shared" si="2038"/>
        <v>2000</v>
      </c>
      <c r="FN360" s="23">
        <f t="shared" si="2038"/>
        <v>2000</v>
      </c>
      <c r="FO360" s="23">
        <f t="shared" si="2038"/>
        <v>2100</v>
      </c>
      <c r="FP360" s="23">
        <f t="shared" si="2038"/>
        <v>2199.9999999999995</v>
      </c>
      <c r="FQ360" s="23">
        <f t="shared" si="2038"/>
        <v>2300</v>
      </c>
      <c r="FR360" s="23">
        <f t="shared" si="2038"/>
        <v>2400</v>
      </c>
      <c r="FS360" s="23">
        <f t="shared" si="2038"/>
        <v>2500</v>
      </c>
      <c r="FT360" s="23">
        <f t="shared" si="2038"/>
        <v>2600</v>
      </c>
      <c r="FU360" s="23">
        <f t="shared" si="2038"/>
        <v>2699.9999999999995</v>
      </c>
      <c r="FV360" s="23">
        <f t="shared" si="2038"/>
        <v>2800</v>
      </c>
      <c r="FW360" s="23">
        <f t="shared" si="2036"/>
        <v>2900</v>
      </c>
      <c r="FX360" s="23">
        <f t="shared" si="2036"/>
        <v>3000</v>
      </c>
      <c r="FY360" s="23">
        <f t="shared" si="2036"/>
        <v>3000</v>
      </c>
      <c r="FZ360" s="23">
        <f t="shared" si="2036"/>
        <v>3100</v>
      </c>
      <c r="GA360" s="23">
        <f t="shared" si="2036"/>
        <v>3199.9999999999995</v>
      </c>
      <c r="GB360" s="23">
        <f t="shared" si="2036"/>
        <v>3300</v>
      </c>
      <c r="GC360" s="23">
        <f t="shared" si="2036"/>
        <v>3400</v>
      </c>
      <c r="GD360" s="23">
        <f t="shared" si="2036"/>
        <v>3500</v>
      </c>
      <c r="GE360" s="23">
        <f t="shared" si="2036"/>
        <v>3600</v>
      </c>
      <c r="GF360" s="23">
        <f t="shared" si="2036"/>
        <v>3699.9999999999995</v>
      </c>
      <c r="GG360" s="23">
        <f t="shared" si="2036"/>
        <v>3800</v>
      </c>
      <c r="GH360" s="23">
        <f t="shared" si="2036"/>
        <v>3900</v>
      </c>
      <c r="GI360" s="23">
        <f t="shared" si="2036"/>
        <v>3999.9999999999995</v>
      </c>
      <c r="GK360" s="19">
        <v>59</v>
      </c>
      <c r="GL360" s="20">
        <f t="shared" si="2014"/>
        <v>4.9000000000000004</v>
      </c>
      <c r="GM360" s="23">
        <f t="shared" si="2041"/>
        <v>0</v>
      </c>
      <c r="GN360" s="23">
        <f t="shared" si="2041"/>
        <v>100</v>
      </c>
      <c r="GO360" s="23">
        <f t="shared" si="2041"/>
        <v>199.99999999999997</v>
      </c>
      <c r="GP360" s="23">
        <f t="shared" si="2041"/>
        <v>300.00000000000006</v>
      </c>
      <c r="GQ360" s="23">
        <f t="shared" si="2041"/>
        <v>400</v>
      </c>
      <c r="GR360" s="23">
        <f t="shared" si="2041"/>
        <v>500</v>
      </c>
      <c r="GS360" s="23">
        <f t="shared" si="2041"/>
        <v>600</v>
      </c>
      <c r="GT360" s="23">
        <f t="shared" si="2041"/>
        <v>700.00000000000011</v>
      </c>
      <c r="GU360" s="23">
        <f t="shared" si="2041"/>
        <v>800</v>
      </c>
      <c r="GV360" s="23">
        <f t="shared" si="2041"/>
        <v>900</v>
      </c>
      <c r="GW360" s="23">
        <f t="shared" si="2041"/>
        <v>1000</v>
      </c>
      <c r="GX360" s="23">
        <f t="shared" si="2041"/>
        <v>1000</v>
      </c>
      <c r="GY360" s="23">
        <f t="shared" si="2041"/>
        <v>1099.9999999999998</v>
      </c>
      <c r="GZ360" s="23">
        <f t="shared" si="2041"/>
        <v>1200</v>
      </c>
      <c r="HA360" s="23">
        <f t="shared" si="2041"/>
        <v>1299.9999999999998</v>
      </c>
      <c r="HB360" s="23">
        <f t="shared" si="2041"/>
        <v>1400</v>
      </c>
      <c r="HC360" s="23">
        <f t="shared" si="2039"/>
        <v>1500</v>
      </c>
      <c r="HD360" s="23">
        <f t="shared" si="2039"/>
        <v>1599.9999999999998</v>
      </c>
      <c r="HE360" s="23">
        <f t="shared" si="2039"/>
        <v>1700</v>
      </c>
      <c r="HF360" s="23">
        <f t="shared" si="2039"/>
        <v>1799.9999999999998</v>
      </c>
      <c r="HG360" s="23">
        <f t="shared" si="2039"/>
        <v>1900</v>
      </c>
      <c r="HH360" s="23">
        <f t="shared" si="2039"/>
        <v>2000</v>
      </c>
      <c r="HI360" s="23">
        <f t="shared" si="2039"/>
        <v>2000</v>
      </c>
      <c r="HJ360" s="23">
        <f t="shared" si="2039"/>
        <v>2100</v>
      </c>
      <c r="HK360" s="23">
        <f t="shared" si="2039"/>
        <v>2199.9999999999995</v>
      </c>
      <c r="HL360" s="23">
        <f t="shared" si="2039"/>
        <v>2300</v>
      </c>
      <c r="HM360" s="23">
        <f t="shared" si="2039"/>
        <v>2400</v>
      </c>
      <c r="HN360" s="23">
        <f t="shared" si="2039"/>
        <v>2500</v>
      </c>
      <c r="HO360" s="23">
        <f t="shared" si="2039"/>
        <v>2600</v>
      </c>
      <c r="HP360" s="23">
        <f t="shared" si="2039"/>
        <v>2699.9999999999995</v>
      </c>
      <c r="HQ360" s="23">
        <f t="shared" si="2039"/>
        <v>2800</v>
      </c>
      <c r="HR360" s="23">
        <f t="shared" si="2037"/>
        <v>2900</v>
      </c>
      <c r="HS360" s="23">
        <f t="shared" si="2037"/>
        <v>3000</v>
      </c>
      <c r="HT360" s="23">
        <f t="shared" si="2037"/>
        <v>3000</v>
      </c>
      <c r="HU360" s="23">
        <f t="shared" si="2037"/>
        <v>3100</v>
      </c>
      <c r="HV360" s="23">
        <f t="shared" si="2037"/>
        <v>3199.9999999999995</v>
      </c>
      <c r="HW360" s="23">
        <f t="shared" si="2037"/>
        <v>3300</v>
      </c>
      <c r="HX360" s="23">
        <f t="shared" si="2037"/>
        <v>3400</v>
      </c>
      <c r="HY360" s="23">
        <f t="shared" si="2037"/>
        <v>3500</v>
      </c>
      <c r="HZ360" s="23">
        <f t="shared" si="2037"/>
        <v>3600</v>
      </c>
      <c r="IA360" s="23">
        <f t="shared" si="2037"/>
        <v>3699.9999999999995</v>
      </c>
      <c r="IB360" s="23">
        <f t="shared" si="2037"/>
        <v>3800</v>
      </c>
      <c r="IC360" s="23">
        <f t="shared" si="2037"/>
        <v>3900</v>
      </c>
      <c r="ID360" s="23">
        <f t="shared" si="2037"/>
        <v>4000</v>
      </c>
    </row>
    <row r="361" spans="12:238" x14ac:dyDescent="0.25">
      <c r="L361" s="3"/>
      <c r="EP361" s="19">
        <v>60</v>
      </c>
      <c r="EQ361" s="20">
        <f t="shared" si="2012"/>
        <v>5</v>
      </c>
      <c r="ER361" s="23">
        <f t="shared" si="2040"/>
        <v>0</v>
      </c>
      <c r="ES361" s="23">
        <f t="shared" si="2040"/>
        <v>100</v>
      </c>
      <c r="ET361" s="23">
        <f t="shared" si="2040"/>
        <v>199.99999999999997</v>
      </c>
      <c r="EU361" s="23">
        <f t="shared" si="2040"/>
        <v>300.00000000000006</v>
      </c>
      <c r="EV361" s="23">
        <f t="shared" si="2040"/>
        <v>400</v>
      </c>
      <c r="EW361" s="23">
        <f t="shared" si="2040"/>
        <v>500</v>
      </c>
      <c r="EX361" s="23">
        <f t="shared" si="2040"/>
        <v>600</v>
      </c>
      <c r="EY361" s="23">
        <f t="shared" si="2040"/>
        <v>700.00000000000011</v>
      </c>
      <c r="EZ361" s="23">
        <f t="shared" si="2040"/>
        <v>800</v>
      </c>
      <c r="FA361" s="23">
        <f t="shared" si="2040"/>
        <v>900</v>
      </c>
      <c r="FB361" s="23">
        <f t="shared" si="2040"/>
        <v>1000</v>
      </c>
      <c r="FC361" s="23">
        <f t="shared" si="2040"/>
        <v>1000</v>
      </c>
      <c r="FD361" s="23">
        <f t="shared" si="2040"/>
        <v>1099.9999999999998</v>
      </c>
      <c r="FE361" s="23">
        <f t="shared" si="2040"/>
        <v>1200</v>
      </c>
      <c r="FF361" s="23">
        <f t="shared" si="2040"/>
        <v>1299.9999999999998</v>
      </c>
      <c r="FG361" s="23">
        <f t="shared" si="2040"/>
        <v>1400</v>
      </c>
      <c r="FH361" s="23">
        <f t="shared" si="2038"/>
        <v>1500</v>
      </c>
      <c r="FI361" s="23">
        <f t="shared" si="2038"/>
        <v>1599.9999999999998</v>
      </c>
      <c r="FJ361" s="23">
        <f t="shared" si="2038"/>
        <v>1700</v>
      </c>
      <c r="FK361" s="23">
        <f t="shared" si="2038"/>
        <v>1799.9999999999998</v>
      </c>
      <c r="FL361" s="23">
        <f t="shared" si="2038"/>
        <v>1900</v>
      </c>
      <c r="FM361" s="23">
        <f t="shared" si="2038"/>
        <v>2000</v>
      </c>
      <c r="FN361" s="23">
        <f t="shared" si="2038"/>
        <v>2000</v>
      </c>
      <c r="FO361" s="23">
        <f t="shared" si="2038"/>
        <v>2100</v>
      </c>
      <c r="FP361" s="23">
        <f t="shared" si="2038"/>
        <v>2199.9999999999995</v>
      </c>
      <c r="FQ361" s="23">
        <f t="shared" si="2038"/>
        <v>2300</v>
      </c>
      <c r="FR361" s="23">
        <f t="shared" si="2038"/>
        <v>2400</v>
      </c>
      <c r="FS361" s="23">
        <f t="shared" si="2038"/>
        <v>2500</v>
      </c>
      <c r="FT361" s="23">
        <f t="shared" si="2038"/>
        <v>2600</v>
      </c>
      <c r="FU361" s="23">
        <f t="shared" si="2038"/>
        <v>2699.9999999999995</v>
      </c>
      <c r="FV361" s="23">
        <f t="shared" si="2038"/>
        <v>2800</v>
      </c>
      <c r="FW361" s="23">
        <f t="shared" si="2036"/>
        <v>2900</v>
      </c>
      <c r="FX361" s="23">
        <f t="shared" si="2036"/>
        <v>3000</v>
      </c>
      <c r="FY361" s="23">
        <f t="shared" si="2036"/>
        <v>3000</v>
      </c>
      <c r="FZ361" s="23">
        <f t="shared" si="2036"/>
        <v>3100</v>
      </c>
      <c r="GA361" s="23">
        <f t="shared" si="2036"/>
        <v>3199.9999999999995</v>
      </c>
      <c r="GB361" s="23">
        <f t="shared" si="2036"/>
        <v>3300</v>
      </c>
      <c r="GC361" s="23">
        <f t="shared" si="2036"/>
        <v>3400</v>
      </c>
      <c r="GD361" s="23">
        <f t="shared" si="2036"/>
        <v>3500</v>
      </c>
      <c r="GE361" s="23">
        <f t="shared" si="2036"/>
        <v>3600</v>
      </c>
      <c r="GF361" s="23">
        <f t="shared" si="2036"/>
        <v>3699.9999999999995</v>
      </c>
      <c r="GG361" s="23">
        <f t="shared" si="2036"/>
        <v>3800</v>
      </c>
      <c r="GH361" s="23">
        <f t="shared" si="2036"/>
        <v>3900</v>
      </c>
      <c r="GI361" s="23">
        <f t="shared" si="2036"/>
        <v>3999.9999999999995</v>
      </c>
      <c r="GK361" s="19">
        <v>60</v>
      </c>
      <c r="GL361" s="20">
        <f t="shared" si="2014"/>
        <v>5</v>
      </c>
      <c r="GM361" s="23">
        <f t="shared" si="2041"/>
        <v>0</v>
      </c>
      <c r="GN361" s="23">
        <f t="shared" si="2041"/>
        <v>100</v>
      </c>
      <c r="GO361" s="23">
        <f t="shared" si="2041"/>
        <v>199.99999999999997</v>
      </c>
      <c r="GP361" s="23">
        <f t="shared" si="2041"/>
        <v>300.00000000000006</v>
      </c>
      <c r="GQ361" s="23">
        <f t="shared" si="2041"/>
        <v>400</v>
      </c>
      <c r="GR361" s="23">
        <f t="shared" si="2041"/>
        <v>500</v>
      </c>
      <c r="GS361" s="23">
        <f t="shared" si="2041"/>
        <v>600</v>
      </c>
      <c r="GT361" s="23">
        <f t="shared" si="2041"/>
        <v>700.00000000000011</v>
      </c>
      <c r="GU361" s="23">
        <f t="shared" si="2041"/>
        <v>800</v>
      </c>
      <c r="GV361" s="23">
        <f t="shared" si="2041"/>
        <v>900</v>
      </c>
      <c r="GW361" s="23">
        <f t="shared" si="2041"/>
        <v>1000</v>
      </c>
      <c r="GX361" s="23">
        <f t="shared" si="2041"/>
        <v>1000</v>
      </c>
      <c r="GY361" s="23">
        <f t="shared" si="2041"/>
        <v>1099.9999999999998</v>
      </c>
      <c r="GZ361" s="23">
        <f t="shared" si="2041"/>
        <v>1200</v>
      </c>
      <c r="HA361" s="23">
        <f t="shared" si="2041"/>
        <v>1299.9999999999998</v>
      </c>
      <c r="HB361" s="23">
        <f t="shared" si="2041"/>
        <v>1400</v>
      </c>
      <c r="HC361" s="23">
        <f t="shared" si="2039"/>
        <v>1500</v>
      </c>
      <c r="HD361" s="23">
        <f t="shared" si="2039"/>
        <v>1599.9999999999998</v>
      </c>
      <c r="HE361" s="23">
        <f t="shared" si="2039"/>
        <v>1700</v>
      </c>
      <c r="HF361" s="23">
        <f t="shared" si="2039"/>
        <v>1799.9999999999998</v>
      </c>
      <c r="HG361" s="23">
        <f t="shared" si="2039"/>
        <v>1900</v>
      </c>
      <c r="HH361" s="23">
        <f t="shared" si="2039"/>
        <v>2000</v>
      </c>
      <c r="HI361" s="23">
        <f t="shared" si="2039"/>
        <v>2000</v>
      </c>
      <c r="HJ361" s="23">
        <f t="shared" si="2039"/>
        <v>2100</v>
      </c>
      <c r="HK361" s="23">
        <f t="shared" si="2039"/>
        <v>2199.9999999999995</v>
      </c>
      <c r="HL361" s="23">
        <f t="shared" si="2039"/>
        <v>2300</v>
      </c>
      <c r="HM361" s="23">
        <f t="shared" si="2039"/>
        <v>2400</v>
      </c>
      <c r="HN361" s="23">
        <f t="shared" si="2039"/>
        <v>2500</v>
      </c>
      <c r="HO361" s="23">
        <f t="shared" si="2039"/>
        <v>2600</v>
      </c>
      <c r="HP361" s="23">
        <f t="shared" si="2039"/>
        <v>2699.9999999999995</v>
      </c>
      <c r="HQ361" s="23">
        <f t="shared" si="2039"/>
        <v>2800</v>
      </c>
      <c r="HR361" s="23">
        <f t="shared" si="2037"/>
        <v>2900</v>
      </c>
      <c r="HS361" s="23">
        <f t="shared" si="2037"/>
        <v>3000</v>
      </c>
      <c r="HT361" s="23">
        <f t="shared" si="2037"/>
        <v>3000</v>
      </c>
      <c r="HU361" s="23">
        <f t="shared" si="2037"/>
        <v>3100</v>
      </c>
      <c r="HV361" s="23">
        <f t="shared" si="2037"/>
        <v>3199.9999999999995</v>
      </c>
      <c r="HW361" s="23">
        <f t="shared" si="2037"/>
        <v>3300</v>
      </c>
      <c r="HX361" s="23">
        <f t="shared" si="2037"/>
        <v>3400</v>
      </c>
      <c r="HY361" s="23">
        <f t="shared" si="2037"/>
        <v>3500</v>
      </c>
      <c r="HZ361" s="23">
        <f t="shared" si="2037"/>
        <v>3600</v>
      </c>
      <c r="IA361" s="23">
        <f t="shared" si="2037"/>
        <v>3699.9999999999995</v>
      </c>
      <c r="IB361" s="23">
        <f t="shared" si="2037"/>
        <v>3800</v>
      </c>
      <c r="IC361" s="23">
        <f t="shared" si="2037"/>
        <v>3900</v>
      </c>
      <c r="ID361" s="23">
        <f t="shared" si="2037"/>
        <v>4000</v>
      </c>
    </row>
    <row r="362" spans="12:238" x14ac:dyDescent="0.25">
      <c r="L362" s="3"/>
      <c r="EP362" s="19">
        <v>61</v>
      </c>
      <c r="EQ362" s="20">
        <f t="shared" si="2012"/>
        <v>5</v>
      </c>
      <c r="ER362" s="23">
        <f t="shared" si="2040"/>
        <v>0</v>
      </c>
      <c r="ES362" s="23">
        <f t="shared" si="2040"/>
        <v>100</v>
      </c>
      <c r="ET362" s="23">
        <f t="shared" si="2040"/>
        <v>199.99999999999997</v>
      </c>
      <c r="EU362" s="23">
        <f t="shared" si="2040"/>
        <v>300.00000000000006</v>
      </c>
      <c r="EV362" s="23">
        <f t="shared" si="2040"/>
        <v>400</v>
      </c>
      <c r="EW362" s="23">
        <f t="shared" si="2040"/>
        <v>500</v>
      </c>
      <c r="EX362" s="23">
        <f t="shared" si="2040"/>
        <v>600</v>
      </c>
      <c r="EY362" s="23">
        <f t="shared" si="2040"/>
        <v>700.00000000000011</v>
      </c>
      <c r="EZ362" s="23">
        <f t="shared" si="2040"/>
        <v>800</v>
      </c>
      <c r="FA362" s="23">
        <f t="shared" si="2040"/>
        <v>900</v>
      </c>
      <c r="FB362" s="23">
        <f t="shared" si="2040"/>
        <v>1000</v>
      </c>
      <c r="FC362" s="23">
        <f t="shared" si="2040"/>
        <v>1000</v>
      </c>
      <c r="FD362" s="23">
        <f t="shared" si="2040"/>
        <v>1099.9999999999998</v>
      </c>
      <c r="FE362" s="23">
        <f t="shared" si="2040"/>
        <v>1200</v>
      </c>
      <c r="FF362" s="23">
        <f t="shared" si="2040"/>
        <v>1299.9999999999998</v>
      </c>
      <c r="FG362" s="23">
        <f t="shared" si="2040"/>
        <v>1400</v>
      </c>
      <c r="FH362" s="23">
        <f t="shared" si="2038"/>
        <v>1500</v>
      </c>
      <c r="FI362" s="23">
        <f t="shared" si="2038"/>
        <v>1599.9999999999998</v>
      </c>
      <c r="FJ362" s="23">
        <f t="shared" si="2038"/>
        <v>1700</v>
      </c>
      <c r="FK362" s="23">
        <f t="shared" si="2038"/>
        <v>1799.9999999999998</v>
      </c>
      <c r="FL362" s="23">
        <f t="shared" si="2038"/>
        <v>1900</v>
      </c>
      <c r="FM362" s="23">
        <f t="shared" si="2038"/>
        <v>2000</v>
      </c>
      <c r="FN362" s="23">
        <f t="shared" si="2038"/>
        <v>2000</v>
      </c>
      <c r="FO362" s="23">
        <f t="shared" si="2038"/>
        <v>2100</v>
      </c>
      <c r="FP362" s="23">
        <f t="shared" si="2038"/>
        <v>2199.9999999999995</v>
      </c>
      <c r="FQ362" s="23">
        <f t="shared" si="2038"/>
        <v>2300</v>
      </c>
      <c r="FR362" s="23">
        <f t="shared" si="2038"/>
        <v>2400</v>
      </c>
      <c r="FS362" s="23">
        <f t="shared" si="2038"/>
        <v>2500</v>
      </c>
      <c r="FT362" s="23">
        <f t="shared" si="2038"/>
        <v>2600</v>
      </c>
      <c r="FU362" s="23">
        <f t="shared" si="2038"/>
        <v>2699.9999999999995</v>
      </c>
      <c r="FV362" s="23">
        <f t="shared" si="2038"/>
        <v>2800</v>
      </c>
      <c r="FW362" s="23">
        <f t="shared" si="2036"/>
        <v>2900</v>
      </c>
      <c r="FX362" s="23">
        <f t="shared" si="2036"/>
        <v>3000</v>
      </c>
      <c r="FY362" s="23">
        <f t="shared" si="2036"/>
        <v>3000</v>
      </c>
      <c r="FZ362" s="23">
        <f t="shared" si="2036"/>
        <v>3100</v>
      </c>
      <c r="GA362" s="23">
        <f t="shared" si="2036"/>
        <v>3199.9999999999995</v>
      </c>
      <c r="GB362" s="23">
        <f t="shared" si="2036"/>
        <v>3300</v>
      </c>
      <c r="GC362" s="23">
        <f t="shared" si="2036"/>
        <v>3400</v>
      </c>
      <c r="GD362" s="23">
        <f t="shared" si="2036"/>
        <v>3500</v>
      </c>
      <c r="GE362" s="23">
        <f t="shared" si="2036"/>
        <v>3600</v>
      </c>
      <c r="GF362" s="23">
        <f t="shared" si="2036"/>
        <v>3699.9999999999995</v>
      </c>
      <c r="GG362" s="23">
        <f t="shared" si="2036"/>
        <v>3800</v>
      </c>
      <c r="GH362" s="23">
        <f t="shared" si="2036"/>
        <v>3900</v>
      </c>
      <c r="GI362" s="23">
        <f t="shared" si="2036"/>
        <v>3999.9999999999995</v>
      </c>
      <c r="GK362" s="19">
        <v>61</v>
      </c>
      <c r="GL362" s="20">
        <f t="shared" si="2014"/>
        <v>5</v>
      </c>
      <c r="GM362" s="23">
        <f t="shared" si="2041"/>
        <v>0</v>
      </c>
      <c r="GN362" s="23">
        <f t="shared" si="2041"/>
        <v>100</v>
      </c>
      <c r="GO362" s="23">
        <f t="shared" si="2041"/>
        <v>199.99999999999997</v>
      </c>
      <c r="GP362" s="23">
        <f t="shared" si="2041"/>
        <v>300.00000000000006</v>
      </c>
      <c r="GQ362" s="23">
        <f t="shared" si="2041"/>
        <v>400</v>
      </c>
      <c r="GR362" s="23">
        <f t="shared" si="2041"/>
        <v>500</v>
      </c>
      <c r="GS362" s="23">
        <f t="shared" si="2041"/>
        <v>600</v>
      </c>
      <c r="GT362" s="23">
        <f t="shared" si="2041"/>
        <v>700.00000000000011</v>
      </c>
      <c r="GU362" s="23">
        <f t="shared" si="2041"/>
        <v>800</v>
      </c>
      <c r="GV362" s="23">
        <f t="shared" si="2041"/>
        <v>900</v>
      </c>
      <c r="GW362" s="23">
        <f t="shared" si="2041"/>
        <v>1000</v>
      </c>
      <c r="GX362" s="23">
        <f t="shared" si="2041"/>
        <v>1000</v>
      </c>
      <c r="GY362" s="23">
        <f t="shared" si="2041"/>
        <v>1099.9999999999998</v>
      </c>
      <c r="GZ362" s="23">
        <f t="shared" si="2041"/>
        <v>1200</v>
      </c>
      <c r="HA362" s="23">
        <f t="shared" si="2041"/>
        <v>1299.9999999999998</v>
      </c>
      <c r="HB362" s="23">
        <f t="shared" si="2041"/>
        <v>1400</v>
      </c>
      <c r="HC362" s="23">
        <f t="shared" si="2039"/>
        <v>1500</v>
      </c>
      <c r="HD362" s="23">
        <f t="shared" si="2039"/>
        <v>1599.9999999999998</v>
      </c>
      <c r="HE362" s="23">
        <f t="shared" si="2039"/>
        <v>1700</v>
      </c>
      <c r="HF362" s="23">
        <f t="shared" si="2039"/>
        <v>1799.9999999999998</v>
      </c>
      <c r="HG362" s="23">
        <f t="shared" si="2039"/>
        <v>1900</v>
      </c>
      <c r="HH362" s="23">
        <f t="shared" si="2039"/>
        <v>2000</v>
      </c>
      <c r="HI362" s="23">
        <f t="shared" si="2039"/>
        <v>2000</v>
      </c>
      <c r="HJ362" s="23">
        <f t="shared" si="2039"/>
        <v>2100</v>
      </c>
      <c r="HK362" s="23">
        <f t="shared" si="2039"/>
        <v>2199.9999999999995</v>
      </c>
      <c r="HL362" s="23">
        <f t="shared" si="2039"/>
        <v>2300</v>
      </c>
      <c r="HM362" s="23">
        <f t="shared" si="2039"/>
        <v>2400</v>
      </c>
      <c r="HN362" s="23">
        <f t="shared" si="2039"/>
        <v>2500</v>
      </c>
      <c r="HO362" s="23">
        <f t="shared" si="2039"/>
        <v>2600</v>
      </c>
      <c r="HP362" s="23">
        <f t="shared" si="2039"/>
        <v>2699.9999999999995</v>
      </c>
      <c r="HQ362" s="23">
        <f t="shared" si="2039"/>
        <v>2800</v>
      </c>
      <c r="HR362" s="23">
        <f t="shared" si="2037"/>
        <v>2900</v>
      </c>
      <c r="HS362" s="23">
        <f t="shared" si="2037"/>
        <v>3000</v>
      </c>
      <c r="HT362" s="23">
        <f t="shared" si="2037"/>
        <v>3000</v>
      </c>
      <c r="HU362" s="23">
        <f t="shared" si="2037"/>
        <v>3100</v>
      </c>
      <c r="HV362" s="23">
        <f t="shared" si="2037"/>
        <v>3199.9999999999995</v>
      </c>
      <c r="HW362" s="23">
        <f t="shared" si="2037"/>
        <v>3300</v>
      </c>
      <c r="HX362" s="23">
        <f t="shared" si="2037"/>
        <v>3400</v>
      </c>
      <c r="HY362" s="23">
        <f t="shared" si="2037"/>
        <v>3500</v>
      </c>
      <c r="HZ362" s="23">
        <f t="shared" si="2037"/>
        <v>3600</v>
      </c>
      <c r="IA362" s="23">
        <f t="shared" si="2037"/>
        <v>3699.9999999999995</v>
      </c>
      <c r="IB362" s="23">
        <f t="shared" si="2037"/>
        <v>3800</v>
      </c>
      <c r="IC362" s="23">
        <f t="shared" si="2037"/>
        <v>3900</v>
      </c>
      <c r="ID362" s="23">
        <f t="shared" si="2037"/>
        <v>4000</v>
      </c>
    </row>
    <row r="363" spans="12:238" x14ac:dyDescent="0.25">
      <c r="L363" s="3"/>
      <c r="EP363" s="19">
        <v>62</v>
      </c>
      <c r="EQ363" s="20">
        <f t="shared" si="2012"/>
        <v>5.1000000000000005</v>
      </c>
      <c r="ER363" s="23">
        <f t="shared" si="2040"/>
        <v>0</v>
      </c>
      <c r="ES363" s="23">
        <f t="shared" si="2040"/>
        <v>100</v>
      </c>
      <c r="ET363" s="23">
        <f t="shared" si="2040"/>
        <v>199.99999999999997</v>
      </c>
      <c r="EU363" s="23">
        <f t="shared" si="2040"/>
        <v>300.00000000000006</v>
      </c>
      <c r="EV363" s="23">
        <f t="shared" si="2040"/>
        <v>400</v>
      </c>
      <c r="EW363" s="23">
        <f t="shared" si="2040"/>
        <v>500</v>
      </c>
      <c r="EX363" s="23">
        <f t="shared" si="2040"/>
        <v>600</v>
      </c>
      <c r="EY363" s="23">
        <f t="shared" si="2040"/>
        <v>700.00000000000011</v>
      </c>
      <c r="EZ363" s="23">
        <f t="shared" si="2040"/>
        <v>800</v>
      </c>
      <c r="FA363" s="23">
        <f t="shared" si="2040"/>
        <v>900</v>
      </c>
      <c r="FB363" s="23">
        <f t="shared" si="2040"/>
        <v>1000</v>
      </c>
      <c r="FC363" s="23">
        <f t="shared" si="2040"/>
        <v>1000</v>
      </c>
      <c r="FD363" s="23">
        <f t="shared" si="2040"/>
        <v>1099.9999999999998</v>
      </c>
      <c r="FE363" s="23">
        <f t="shared" si="2040"/>
        <v>1200</v>
      </c>
      <c r="FF363" s="23">
        <f t="shared" si="2040"/>
        <v>1299.9999999999998</v>
      </c>
      <c r="FG363" s="23">
        <f t="shared" si="2040"/>
        <v>1400</v>
      </c>
      <c r="FH363" s="23">
        <f t="shared" si="2038"/>
        <v>1500</v>
      </c>
      <c r="FI363" s="23">
        <f t="shared" si="2038"/>
        <v>1599.9999999999998</v>
      </c>
      <c r="FJ363" s="23">
        <f t="shared" si="2038"/>
        <v>1700</v>
      </c>
      <c r="FK363" s="23">
        <f t="shared" si="2038"/>
        <v>1799.9999999999998</v>
      </c>
      <c r="FL363" s="23">
        <f t="shared" si="2038"/>
        <v>1900</v>
      </c>
      <c r="FM363" s="23">
        <f t="shared" si="2038"/>
        <v>2000</v>
      </c>
      <c r="FN363" s="23">
        <f t="shared" si="2038"/>
        <v>2000</v>
      </c>
      <c r="FO363" s="23">
        <f t="shared" si="2038"/>
        <v>2100</v>
      </c>
      <c r="FP363" s="23">
        <f t="shared" si="2038"/>
        <v>2199.9999999999995</v>
      </c>
      <c r="FQ363" s="23">
        <f t="shared" si="2038"/>
        <v>2300</v>
      </c>
      <c r="FR363" s="23">
        <f t="shared" si="2038"/>
        <v>2400</v>
      </c>
      <c r="FS363" s="23">
        <f t="shared" si="2038"/>
        <v>2500</v>
      </c>
      <c r="FT363" s="23">
        <f t="shared" si="2038"/>
        <v>2600</v>
      </c>
      <c r="FU363" s="23">
        <f t="shared" si="2038"/>
        <v>2699.9999999999995</v>
      </c>
      <c r="FV363" s="23">
        <f t="shared" si="2038"/>
        <v>2800</v>
      </c>
      <c r="FW363" s="23">
        <f t="shared" si="2036"/>
        <v>2900</v>
      </c>
      <c r="FX363" s="23">
        <f t="shared" si="2036"/>
        <v>3000</v>
      </c>
      <c r="FY363" s="23">
        <f t="shared" si="2036"/>
        <v>3000</v>
      </c>
      <c r="FZ363" s="23">
        <f t="shared" si="2036"/>
        <v>3100</v>
      </c>
      <c r="GA363" s="23">
        <f t="shared" si="2036"/>
        <v>3199.9999999999995</v>
      </c>
      <c r="GB363" s="23">
        <f t="shared" si="2036"/>
        <v>3300</v>
      </c>
      <c r="GC363" s="23">
        <f t="shared" si="2036"/>
        <v>3400</v>
      </c>
      <c r="GD363" s="23">
        <f t="shared" si="2036"/>
        <v>3500</v>
      </c>
      <c r="GE363" s="23">
        <f>GE$301*1000</f>
        <v>3600</v>
      </c>
      <c r="GF363" s="23">
        <f>GF$301*1000</f>
        <v>3699.9999999999995</v>
      </c>
      <c r="GG363" s="23">
        <f>GG$301*1000</f>
        <v>3800</v>
      </c>
      <c r="GH363" s="23">
        <f>GH$301*1000</f>
        <v>3900</v>
      </c>
      <c r="GI363" s="23">
        <f>GI$301*1000</f>
        <v>3999.9999999999995</v>
      </c>
      <c r="GK363" s="19">
        <v>62</v>
      </c>
      <c r="GL363" s="20">
        <f t="shared" si="2014"/>
        <v>5.1000000000000005</v>
      </c>
      <c r="GM363" s="23">
        <f t="shared" si="2041"/>
        <v>0</v>
      </c>
      <c r="GN363" s="23">
        <f t="shared" si="2041"/>
        <v>100</v>
      </c>
      <c r="GO363" s="23">
        <f t="shared" si="2041"/>
        <v>199.99999999999997</v>
      </c>
      <c r="GP363" s="23">
        <f t="shared" si="2041"/>
        <v>300.00000000000006</v>
      </c>
      <c r="GQ363" s="23">
        <f t="shared" si="2041"/>
        <v>400</v>
      </c>
      <c r="GR363" s="23">
        <f t="shared" si="2041"/>
        <v>500</v>
      </c>
      <c r="GS363" s="23">
        <f t="shared" si="2041"/>
        <v>600</v>
      </c>
      <c r="GT363" s="23">
        <f t="shared" si="2041"/>
        <v>700.00000000000011</v>
      </c>
      <c r="GU363" s="23">
        <f t="shared" si="2041"/>
        <v>800</v>
      </c>
      <c r="GV363" s="23">
        <f t="shared" si="2041"/>
        <v>900</v>
      </c>
      <c r="GW363" s="23">
        <f t="shared" si="2041"/>
        <v>1000</v>
      </c>
      <c r="GX363" s="23">
        <f t="shared" si="2041"/>
        <v>1000</v>
      </c>
      <c r="GY363" s="23">
        <f t="shared" si="2041"/>
        <v>1099.9999999999998</v>
      </c>
      <c r="GZ363" s="23">
        <f t="shared" si="2041"/>
        <v>1200</v>
      </c>
      <c r="HA363" s="23">
        <f t="shared" si="2041"/>
        <v>1299.9999999999998</v>
      </c>
      <c r="HB363" s="23">
        <f t="shared" si="2041"/>
        <v>1400</v>
      </c>
      <c r="HC363" s="23">
        <f t="shared" si="2039"/>
        <v>1500</v>
      </c>
      <c r="HD363" s="23">
        <f t="shared" si="2039"/>
        <v>1599.9999999999998</v>
      </c>
      <c r="HE363" s="23">
        <f t="shared" si="2039"/>
        <v>1700</v>
      </c>
      <c r="HF363" s="23">
        <f t="shared" si="2039"/>
        <v>1799.9999999999998</v>
      </c>
      <c r="HG363" s="23">
        <f t="shared" si="2039"/>
        <v>1900</v>
      </c>
      <c r="HH363" s="23">
        <f t="shared" si="2039"/>
        <v>2000</v>
      </c>
      <c r="HI363" s="23">
        <f t="shared" si="2039"/>
        <v>2000</v>
      </c>
      <c r="HJ363" s="23">
        <f t="shared" si="2039"/>
        <v>2100</v>
      </c>
      <c r="HK363" s="23">
        <f t="shared" si="2039"/>
        <v>2199.9999999999995</v>
      </c>
      <c r="HL363" s="23">
        <f t="shared" si="2039"/>
        <v>2300</v>
      </c>
      <c r="HM363" s="23">
        <f t="shared" si="2039"/>
        <v>2400</v>
      </c>
      <c r="HN363" s="23">
        <f t="shared" si="2039"/>
        <v>2500</v>
      </c>
      <c r="HO363" s="23">
        <f t="shared" si="2039"/>
        <v>2600</v>
      </c>
      <c r="HP363" s="23">
        <f t="shared" si="2039"/>
        <v>2699.9999999999995</v>
      </c>
      <c r="HQ363" s="23">
        <f t="shared" si="2039"/>
        <v>2800</v>
      </c>
      <c r="HR363" s="23">
        <f t="shared" si="2037"/>
        <v>2900</v>
      </c>
      <c r="HS363" s="23">
        <f t="shared" si="2037"/>
        <v>3000</v>
      </c>
      <c r="HT363" s="23">
        <f t="shared" si="2037"/>
        <v>3000</v>
      </c>
      <c r="HU363" s="23">
        <f t="shared" si="2037"/>
        <v>3100</v>
      </c>
      <c r="HV363" s="23">
        <f t="shared" si="2037"/>
        <v>3199.9999999999995</v>
      </c>
      <c r="HW363" s="23">
        <f t="shared" si="2037"/>
        <v>3300</v>
      </c>
      <c r="HX363" s="23">
        <f t="shared" si="2037"/>
        <v>3400</v>
      </c>
      <c r="HY363" s="23">
        <f t="shared" si="2037"/>
        <v>3500</v>
      </c>
      <c r="HZ363" s="23">
        <f>HZ$301*1000</f>
        <v>3600</v>
      </c>
      <c r="IA363" s="23">
        <f>IA$301*1000</f>
        <v>3699.9999999999995</v>
      </c>
      <c r="IB363" s="23">
        <f>IB$301*1000</f>
        <v>3800</v>
      </c>
      <c r="IC363" s="23">
        <f>IC$301*1000</f>
        <v>3900</v>
      </c>
      <c r="ID363" s="23">
        <f>ID$301*1000</f>
        <v>4000</v>
      </c>
    </row>
    <row r="364" spans="12:238" x14ac:dyDescent="0.25">
      <c r="L364" s="3"/>
      <c r="EP364" s="19">
        <v>63</v>
      </c>
      <c r="EQ364" s="20">
        <f t="shared" si="2012"/>
        <v>5.2</v>
      </c>
      <c r="ER364" s="23">
        <f t="shared" si="2040"/>
        <v>0</v>
      </c>
      <c r="ES364" s="23">
        <f t="shared" si="2040"/>
        <v>100</v>
      </c>
      <c r="ET364" s="23">
        <f t="shared" si="2040"/>
        <v>199.99999999999997</v>
      </c>
      <c r="EU364" s="23">
        <f t="shared" si="2040"/>
        <v>300.00000000000006</v>
      </c>
      <c r="EV364" s="23">
        <f t="shared" si="2040"/>
        <v>400</v>
      </c>
      <c r="EW364" s="23">
        <f t="shared" si="2040"/>
        <v>500</v>
      </c>
      <c r="EX364" s="23">
        <f t="shared" si="2040"/>
        <v>600</v>
      </c>
      <c r="EY364" s="23">
        <f t="shared" si="2040"/>
        <v>700.00000000000011</v>
      </c>
      <c r="EZ364" s="23">
        <f t="shared" si="2040"/>
        <v>800</v>
      </c>
      <c r="FA364" s="23">
        <f t="shared" si="2040"/>
        <v>900</v>
      </c>
      <c r="FB364" s="23">
        <f t="shared" si="2040"/>
        <v>1000</v>
      </c>
      <c r="FC364" s="23">
        <f t="shared" si="2040"/>
        <v>1000</v>
      </c>
      <c r="FD364" s="23">
        <f t="shared" si="2040"/>
        <v>1099.9999999999998</v>
      </c>
      <c r="FE364" s="23">
        <f t="shared" si="2040"/>
        <v>1200</v>
      </c>
      <c r="FF364" s="23">
        <f t="shared" si="2040"/>
        <v>1299.9999999999998</v>
      </c>
      <c r="FG364" s="23">
        <f t="shared" si="2040"/>
        <v>1400</v>
      </c>
      <c r="FH364" s="23">
        <f t="shared" si="2038"/>
        <v>1500</v>
      </c>
      <c r="FI364" s="23">
        <f t="shared" si="2038"/>
        <v>1599.9999999999998</v>
      </c>
      <c r="FJ364" s="23">
        <f t="shared" si="2038"/>
        <v>1700</v>
      </c>
      <c r="FK364" s="23">
        <f t="shared" si="2038"/>
        <v>1799.9999999999998</v>
      </c>
      <c r="FL364" s="23">
        <f t="shared" si="2038"/>
        <v>1900</v>
      </c>
      <c r="FM364" s="23">
        <f t="shared" si="2038"/>
        <v>2000</v>
      </c>
      <c r="FN364" s="23">
        <f t="shared" si="2038"/>
        <v>2000</v>
      </c>
      <c r="FO364" s="23">
        <f t="shared" si="2038"/>
        <v>2100</v>
      </c>
      <c r="FP364" s="23">
        <f t="shared" si="2038"/>
        <v>2199.9999999999995</v>
      </c>
      <c r="FQ364" s="23">
        <f t="shared" si="2038"/>
        <v>2300</v>
      </c>
      <c r="FR364" s="23">
        <f t="shared" si="2038"/>
        <v>2400</v>
      </c>
      <c r="FS364" s="23">
        <f t="shared" si="2038"/>
        <v>2500</v>
      </c>
      <c r="FT364" s="23">
        <f t="shared" si="2038"/>
        <v>2600</v>
      </c>
      <c r="FU364" s="23">
        <f t="shared" si="2038"/>
        <v>2699.9999999999995</v>
      </c>
      <c r="FV364" s="23">
        <f t="shared" si="2038"/>
        <v>2800</v>
      </c>
      <c r="FW364" s="23">
        <f t="shared" ref="FW364:GI373" si="2042">FW$301*1000</f>
        <v>2900</v>
      </c>
      <c r="FX364" s="23">
        <f t="shared" si="2042"/>
        <v>3000</v>
      </c>
      <c r="FY364" s="23">
        <f t="shared" si="2042"/>
        <v>3000</v>
      </c>
      <c r="FZ364" s="23">
        <f t="shared" si="2042"/>
        <v>3100</v>
      </c>
      <c r="GA364" s="23">
        <f t="shared" si="2042"/>
        <v>3199.9999999999995</v>
      </c>
      <c r="GB364" s="23">
        <f t="shared" si="2042"/>
        <v>3300</v>
      </c>
      <c r="GC364" s="23">
        <f t="shared" si="2042"/>
        <v>3400</v>
      </c>
      <c r="GD364" s="23">
        <f t="shared" si="2042"/>
        <v>3500</v>
      </c>
      <c r="GE364" s="23">
        <f t="shared" si="2042"/>
        <v>3600</v>
      </c>
      <c r="GF364" s="23">
        <f t="shared" si="2042"/>
        <v>3699.9999999999995</v>
      </c>
      <c r="GG364" s="23">
        <f t="shared" si="2042"/>
        <v>3800</v>
      </c>
      <c r="GH364" s="23">
        <f t="shared" si="2042"/>
        <v>3900</v>
      </c>
      <c r="GI364" s="23">
        <f t="shared" si="2042"/>
        <v>3999.9999999999995</v>
      </c>
      <c r="GK364" s="19">
        <v>63</v>
      </c>
      <c r="GL364" s="20">
        <f t="shared" si="2014"/>
        <v>5.2</v>
      </c>
      <c r="GM364" s="23">
        <f t="shared" si="2041"/>
        <v>0</v>
      </c>
      <c r="GN364" s="23">
        <f t="shared" si="2041"/>
        <v>100</v>
      </c>
      <c r="GO364" s="23">
        <f t="shared" si="2041"/>
        <v>199.99999999999997</v>
      </c>
      <c r="GP364" s="23">
        <f t="shared" si="2041"/>
        <v>300.00000000000006</v>
      </c>
      <c r="GQ364" s="23">
        <f t="shared" si="2041"/>
        <v>400</v>
      </c>
      <c r="GR364" s="23">
        <f t="shared" si="2041"/>
        <v>500</v>
      </c>
      <c r="GS364" s="23">
        <f t="shared" si="2041"/>
        <v>600</v>
      </c>
      <c r="GT364" s="23">
        <f t="shared" si="2041"/>
        <v>700.00000000000011</v>
      </c>
      <c r="GU364" s="23">
        <f t="shared" si="2041"/>
        <v>800</v>
      </c>
      <c r="GV364" s="23">
        <f t="shared" si="2041"/>
        <v>900</v>
      </c>
      <c r="GW364" s="23">
        <f t="shared" si="2041"/>
        <v>1000</v>
      </c>
      <c r="GX364" s="23">
        <f t="shared" si="2041"/>
        <v>1000</v>
      </c>
      <c r="GY364" s="23">
        <f t="shared" si="2041"/>
        <v>1099.9999999999998</v>
      </c>
      <c r="GZ364" s="23">
        <f t="shared" si="2041"/>
        <v>1200</v>
      </c>
      <c r="HA364" s="23">
        <f t="shared" si="2041"/>
        <v>1299.9999999999998</v>
      </c>
      <c r="HB364" s="23">
        <f t="shared" si="2041"/>
        <v>1400</v>
      </c>
      <c r="HC364" s="23">
        <f t="shared" si="2039"/>
        <v>1500</v>
      </c>
      <c r="HD364" s="23">
        <f t="shared" si="2039"/>
        <v>1599.9999999999998</v>
      </c>
      <c r="HE364" s="23">
        <f t="shared" si="2039"/>
        <v>1700</v>
      </c>
      <c r="HF364" s="23">
        <f t="shared" si="2039"/>
        <v>1799.9999999999998</v>
      </c>
      <c r="HG364" s="23">
        <f t="shared" si="2039"/>
        <v>1900</v>
      </c>
      <c r="HH364" s="23">
        <f t="shared" si="2039"/>
        <v>2000</v>
      </c>
      <c r="HI364" s="23">
        <f t="shared" si="2039"/>
        <v>2000</v>
      </c>
      <c r="HJ364" s="23">
        <f t="shared" si="2039"/>
        <v>2100</v>
      </c>
      <c r="HK364" s="23">
        <f t="shared" si="2039"/>
        <v>2199.9999999999995</v>
      </c>
      <c r="HL364" s="23">
        <f t="shared" si="2039"/>
        <v>2300</v>
      </c>
      <c r="HM364" s="23">
        <f t="shared" si="2039"/>
        <v>2400</v>
      </c>
      <c r="HN364" s="23">
        <f t="shared" si="2039"/>
        <v>2500</v>
      </c>
      <c r="HO364" s="23">
        <f t="shared" si="2039"/>
        <v>2600</v>
      </c>
      <c r="HP364" s="23">
        <f t="shared" si="2039"/>
        <v>2699.9999999999995</v>
      </c>
      <c r="HQ364" s="23">
        <f t="shared" si="2039"/>
        <v>2800</v>
      </c>
      <c r="HR364" s="23">
        <f t="shared" ref="HR364:ID373" si="2043">HR$301*1000</f>
        <v>2900</v>
      </c>
      <c r="HS364" s="23">
        <f t="shared" si="2043"/>
        <v>3000</v>
      </c>
      <c r="HT364" s="23">
        <f t="shared" si="2043"/>
        <v>3000</v>
      </c>
      <c r="HU364" s="23">
        <f t="shared" si="2043"/>
        <v>3100</v>
      </c>
      <c r="HV364" s="23">
        <f t="shared" si="2043"/>
        <v>3199.9999999999995</v>
      </c>
      <c r="HW364" s="23">
        <f t="shared" si="2043"/>
        <v>3300</v>
      </c>
      <c r="HX364" s="23">
        <f t="shared" si="2043"/>
        <v>3400</v>
      </c>
      <c r="HY364" s="23">
        <f t="shared" si="2043"/>
        <v>3500</v>
      </c>
      <c r="HZ364" s="23">
        <f t="shared" si="2043"/>
        <v>3600</v>
      </c>
      <c r="IA364" s="23">
        <f t="shared" si="2043"/>
        <v>3699.9999999999995</v>
      </c>
      <c r="IB364" s="23">
        <f t="shared" si="2043"/>
        <v>3800</v>
      </c>
      <c r="IC364" s="23">
        <f t="shared" si="2043"/>
        <v>3900</v>
      </c>
      <c r="ID364" s="23">
        <f t="shared" si="2043"/>
        <v>4000</v>
      </c>
    </row>
    <row r="365" spans="12:238" x14ac:dyDescent="0.25">
      <c r="L365" s="3"/>
      <c r="EP365" s="19">
        <v>64</v>
      </c>
      <c r="EQ365" s="20">
        <f t="shared" si="2012"/>
        <v>5.3000000000000007</v>
      </c>
      <c r="ER365" s="23">
        <f t="shared" si="2040"/>
        <v>0</v>
      </c>
      <c r="ES365" s="23">
        <f t="shared" si="2040"/>
        <v>100</v>
      </c>
      <c r="ET365" s="23">
        <f t="shared" si="2040"/>
        <v>199.99999999999997</v>
      </c>
      <c r="EU365" s="23">
        <f t="shared" si="2040"/>
        <v>300.00000000000006</v>
      </c>
      <c r="EV365" s="23">
        <f t="shared" si="2040"/>
        <v>400</v>
      </c>
      <c r="EW365" s="23">
        <f t="shared" si="2040"/>
        <v>500</v>
      </c>
      <c r="EX365" s="23">
        <f t="shared" si="2040"/>
        <v>600</v>
      </c>
      <c r="EY365" s="23">
        <f t="shared" si="2040"/>
        <v>700.00000000000011</v>
      </c>
      <c r="EZ365" s="23">
        <f t="shared" si="2040"/>
        <v>800</v>
      </c>
      <c r="FA365" s="23">
        <f t="shared" si="2040"/>
        <v>900</v>
      </c>
      <c r="FB365" s="23">
        <f t="shared" si="2040"/>
        <v>1000</v>
      </c>
      <c r="FC365" s="23">
        <f t="shared" si="2040"/>
        <v>1000</v>
      </c>
      <c r="FD365" s="23">
        <f t="shared" si="2040"/>
        <v>1099.9999999999998</v>
      </c>
      <c r="FE365" s="23">
        <f t="shared" si="2040"/>
        <v>1200</v>
      </c>
      <c r="FF365" s="23">
        <f t="shared" si="2040"/>
        <v>1299.9999999999998</v>
      </c>
      <c r="FG365" s="23">
        <f t="shared" si="2040"/>
        <v>1400</v>
      </c>
      <c r="FH365" s="23">
        <f t="shared" si="2038"/>
        <v>1500</v>
      </c>
      <c r="FI365" s="23">
        <f t="shared" si="2038"/>
        <v>1599.9999999999998</v>
      </c>
      <c r="FJ365" s="23">
        <f t="shared" si="2038"/>
        <v>1700</v>
      </c>
      <c r="FK365" s="23">
        <f t="shared" si="2038"/>
        <v>1799.9999999999998</v>
      </c>
      <c r="FL365" s="23">
        <f t="shared" si="2038"/>
        <v>1900</v>
      </c>
      <c r="FM365" s="23">
        <f t="shared" si="2038"/>
        <v>2000</v>
      </c>
      <c r="FN365" s="23">
        <f t="shared" si="2038"/>
        <v>2000</v>
      </c>
      <c r="FO365" s="23">
        <f t="shared" si="2038"/>
        <v>2100</v>
      </c>
      <c r="FP365" s="23">
        <f t="shared" si="2038"/>
        <v>2199.9999999999995</v>
      </c>
      <c r="FQ365" s="23">
        <f t="shared" si="2038"/>
        <v>2300</v>
      </c>
      <c r="FR365" s="23">
        <f t="shared" si="2038"/>
        <v>2400</v>
      </c>
      <c r="FS365" s="23">
        <f t="shared" si="2038"/>
        <v>2500</v>
      </c>
      <c r="FT365" s="23">
        <f t="shared" si="2038"/>
        <v>2600</v>
      </c>
      <c r="FU365" s="23">
        <f t="shared" si="2038"/>
        <v>2699.9999999999995</v>
      </c>
      <c r="FV365" s="23">
        <f t="shared" si="2038"/>
        <v>2800</v>
      </c>
      <c r="FW365" s="23">
        <f t="shared" si="2042"/>
        <v>2900</v>
      </c>
      <c r="FX365" s="23">
        <f t="shared" si="2042"/>
        <v>3000</v>
      </c>
      <c r="FY365" s="23">
        <f t="shared" si="2042"/>
        <v>3000</v>
      </c>
      <c r="FZ365" s="23">
        <f t="shared" si="2042"/>
        <v>3100</v>
      </c>
      <c r="GA365" s="23">
        <f t="shared" si="2042"/>
        <v>3199.9999999999995</v>
      </c>
      <c r="GB365" s="23">
        <f t="shared" si="2042"/>
        <v>3300</v>
      </c>
      <c r="GC365" s="23">
        <f t="shared" si="2042"/>
        <v>3400</v>
      </c>
      <c r="GD365" s="23">
        <f t="shared" si="2042"/>
        <v>3500</v>
      </c>
      <c r="GE365" s="23">
        <f t="shared" si="2042"/>
        <v>3600</v>
      </c>
      <c r="GF365" s="23">
        <f t="shared" si="2042"/>
        <v>3699.9999999999995</v>
      </c>
      <c r="GG365" s="23">
        <f t="shared" si="2042"/>
        <v>3800</v>
      </c>
      <c r="GH365" s="23">
        <f t="shared" si="2042"/>
        <v>3900</v>
      </c>
      <c r="GI365" s="23">
        <f t="shared" si="2042"/>
        <v>3999.9999999999995</v>
      </c>
      <c r="GK365" s="19">
        <v>64</v>
      </c>
      <c r="GL365" s="20">
        <f t="shared" si="2014"/>
        <v>5.3000000000000007</v>
      </c>
      <c r="GM365" s="23">
        <f t="shared" si="2041"/>
        <v>0</v>
      </c>
      <c r="GN365" s="23">
        <f t="shared" si="2041"/>
        <v>100</v>
      </c>
      <c r="GO365" s="23">
        <f t="shared" si="2041"/>
        <v>199.99999999999997</v>
      </c>
      <c r="GP365" s="23">
        <f t="shared" si="2041"/>
        <v>300.00000000000006</v>
      </c>
      <c r="GQ365" s="23">
        <f t="shared" si="2041"/>
        <v>400</v>
      </c>
      <c r="GR365" s="23">
        <f t="shared" si="2041"/>
        <v>500</v>
      </c>
      <c r="GS365" s="23">
        <f t="shared" si="2041"/>
        <v>600</v>
      </c>
      <c r="GT365" s="23">
        <f t="shared" si="2041"/>
        <v>700.00000000000011</v>
      </c>
      <c r="GU365" s="23">
        <f t="shared" si="2041"/>
        <v>800</v>
      </c>
      <c r="GV365" s="23">
        <f t="shared" si="2041"/>
        <v>900</v>
      </c>
      <c r="GW365" s="23">
        <f t="shared" si="2041"/>
        <v>1000</v>
      </c>
      <c r="GX365" s="23">
        <f t="shared" si="2041"/>
        <v>1000</v>
      </c>
      <c r="GY365" s="23">
        <f t="shared" si="2041"/>
        <v>1099.9999999999998</v>
      </c>
      <c r="GZ365" s="23">
        <f t="shared" si="2041"/>
        <v>1200</v>
      </c>
      <c r="HA365" s="23">
        <f t="shared" si="2041"/>
        <v>1299.9999999999998</v>
      </c>
      <c r="HB365" s="23">
        <f t="shared" si="2041"/>
        <v>1400</v>
      </c>
      <c r="HC365" s="23">
        <f t="shared" si="2039"/>
        <v>1500</v>
      </c>
      <c r="HD365" s="23">
        <f t="shared" si="2039"/>
        <v>1599.9999999999998</v>
      </c>
      <c r="HE365" s="23">
        <f t="shared" si="2039"/>
        <v>1700</v>
      </c>
      <c r="HF365" s="23">
        <f t="shared" si="2039"/>
        <v>1799.9999999999998</v>
      </c>
      <c r="HG365" s="23">
        <f t="shared" si="2039"/>
        <v>1900</v>
      </c>
      <c r="HH365" s="23">
        <f t="shared" si="2039"/>
        <v>2000</v>
      </c>
      <c r="HI365" s="23">
        <f t="shared" si="2039"/>
        <v>2000</v>
      </c>
      <c r="HJ365" s="23">
        <f t="shared" si="2039"/>
        <v>2100</v>
      </c>
      <c r="HK365" s="23">
        <f t="shared" si="2039"/>
        <v>2199.9999999999995</v>
      </c>
      <c r="HL365" s="23">
        <f t="shared" si="2039"/>
        <v>2300</v>
      </c>
      <c r="HM365" s="23">
        <f t="shared" si="2039"/>
        <v>2400</v>
      </c>
      <c r="HN365" s="23">
        <f t="shared" si="2039"/>
        <v>2500</v>
      </c>
      <c r="HO365" s="23">
        <f t="shared" si="2039"/>
        <v>2600</v>
      </c>
      <c r="HP365" s="23">
        <f t="shared" si="2039"/>
        <v>2699.9999999999995</v>
      </c>
      <c r="HQ365" s="23">
        <f t="shared" si="2039"/>
        <v>2800</v>
      </c>
      <c r="HR365" s="23">
        <f t="shared" si="2043"/>
        <v>2900</v>
      </c>
      <c r="HS365" s="23">
        <f t="shared" si="2043"/>
        <v>3000</v>
      </c>
      <c r="HT365" s="23">
        <f t="shared" si="2043"/>
        <v>3000</v>
      </c>
      <c r="HU365" s="23">
        <f t="shared" si="2043"/>
        <v>3100</v>
      </c>
      <c r="HV365" s="23">
        <f t="shared" si="2043"/>
        <v>3199.9999999999995</v>
      </c>
      <c r="HW365" s="23">
        <f t="shared" si="2043"/>
        <v>3300</v>
      </c>
      <c r="HX365" s="23">
        <f t="shared" si="2043"/>
        <v>3400</v>
      </c>
      <c r="HY365" s="23">
        <f t="shared" si="2043"/>
        <v>3500</v>
      </c>
      <c r="HZ365" s="23">
        <f t="shared" si="2043"/>
        <v>3600</v>
      </c>
      <c r="IA365" s="23">
        <f t="shared" si="2043"/>
        <v>3699.9999999999995</v>
      </c>
      <c r="IB365" s="23">
        <f t="shared" si="2043"/>
        <v>3800</v>
      </c>
      <c r="IC365" s="23">
        <f t="shared" si="2043"/>
        <v>3900</v>
      </c>
      <c r="ID365" s="23">
        <f t="shared" si="2043"/>
        <v>4000</v>
      </c>
    </row>
    <row r="366" spans="12:238" x14ac:dyDescent="0.25">
      <c r="L366" s="3"/>
      <c r="EP366" s="19">
        <v>65</v>
      </c>
      <c r="EQ366" s="20">
        <f t="shared" si="2012"/>
        <v>5.4</v>
      </c>
      <c r="ER366" s="23">
        <f t="shared" si="2040"/>
        <v>0</v>
      </c>
      <c r="ES366" s="23">
        <f t="shared" si="2040"/>
        <v>100</v>
      </c>
      <c r="ET366" s="23">
        <f t="shared" si="2040"/>
        <v>199.99999999999997</v>
      </c>
      <c r="EU366" s="23">
        <f t="shared" si="2040"/>
        <v>300.00000000000006</v>
      </c>
      <c r="EV366" s="23">
        <f t="shared" si="2040"/>
        <v>400</v>
      </c>
      <c r="EW366" s="23">
        <f t="shared" si="2040"/>
        <v>500</v>
      </c>
      <c r="EX366" s="23">
        <f t="shared" si="2040"/>
        <v>600</v>
      </c>
      <c r="EY366" s="23">
        <f t="shared" si="2040"/>
        <v>700.00000000000011</v>
      </c>
      <c r="EZ366" s="23">
        <f t="shared" si="2040"/>
        <v>800</v>
      </c>
      <c r="FA366" s="23">
        <f t="shared" si="2040"/>
        <v>900</v>
      </c>
      <c r="FB366" s="23">
        <f t="shared" si="2040"/>
        <v>1000</v>
      </c>
      <c r="FC366" s="23">
        <f t="shared" si="2040"/>
        <v>1000</v>
      </c>
      <c r="FD366" s="23">
        <f t="shared" si="2040"/>
        <v>1099.9999999999998</v>
      </c>
      <c r="FE366" s="23">
        <f t="shared" si="2040"/>
        <v>1200</v>
      </c>
      <c r="FF366" s="23">
        <f t="shared" si="2040"/>
        <v>1299.9999999999998</v>
      </c>
      <c r="FG366" s="23">
        <f t="shared" si="2040"/>
        <v>1400</v>
      </c>
      <c r="FH366" s="23">
        <f t="shared" si="2038"/>
        <v>1500</v>
      </c>
      <c r="FI366" s="23">
        <f t="shared" si="2038"/>
        <v>1599.9999999999998</v>
      </c>
      <c r="FJ366" s="23">
        <f t="shared" si="2038"/>
        <v>1700</v>
      </c>
      <c r="FK366" s="23">
        <f t="shared" si="2038"/>
        <v>1799.9999999999998</v>
      </c>
      <c r="FL366" s="23">
        <f t="shared" si="2038"/>
        <v>1900</v>
      </c>
      <c r="FM366" s="23">
        <f t="shared" si="2038"/>
        <v>2000</v>
      </c>
      <c r="FN366" s="23">
        <f t="shared" si="2038"/>
        <v>2000</v>
      </c>
      <c r="FO366" s="23">
        <f t="shared" si="2038"/>
        <v>2100</v>
      </c>
      <c r="FP366" s="23">
        <f t="shared" si="2038"/>
        <v>2199.9999999999995</v>
      </c>
      <c r="FQ366" s="23">
        <f t="shared" si="2038"/>
        <v>2300</v>
      </c>
      <c r="FR366" s="23">
        <f t="shared" si="2038"/>
        <v>2400</v>
      </c>
      <c r="FS366" s="23">
        <f t="shared" si="2038"/>
        <v>2500</v>
      </c>
      <c r="FT366" s="23">
        <f t="shared" si="2038"/>
        <v>2600</v>
      </c>
      <c r="FU366" s="23">
        <f t="shared" si="2038"/>
        <v>2699.9999999999995</v>
      </c>
      <c r="FV366" s="23">
        <f t="shared" si="2038"/>
        <v>2800</v>
      </c>
      <c r="FW366" s="23">
        <f t="shared" si="2042"/>
        <v>2900</v>
      </c>
      <c r="FX366" s="23">
        <f t="shared" si="2042"/>
        <v>3000</v>
      </c>
      <c r="FY366" s="23">
        <f t="shared" si="2042"/>
        <v>3000</v>
      </c>
      <c r="FZ366" s="23">
        <f t="shared" si="2042"/>
        <v>3100</v>
      </c>
      <c r="GA366" s="23">
        <f t="shared" si="2042"/>
        <v>3199.9999999999995</v>
      </c>
      <c r="GB366" s="23">
        <f t="shared" si="2042"/>
        <v>3300</v>
      </c>
      <c r="GC366" s="23">
        <f t="shared" si="2042"/>
        <v>3400</v>
      </c>
      <c r="GD366" s="23">
        <f t="shared" si="2042"/>
        <v>3500</v>
      </c>
      <c r="GE366" s="23">
        <f t="shared" si="2042"/>
        <v>3600</v>
      </c>
      <c r="GF366" s="23">
        <f t="shared" si="2042"/>
        <v>3699.9999999999995</v>
      </c>
      <c r="GG366" s="23">
        <f t="shared" si="2042"/>
        <v>3800</v>
      </c>
      <c r="GH366" s="23">
        <f t="shared" si="2042"/>
        <v>3900</v>
      </c>
      <c r="GI366" s="23">
        <f t="shared" si="2042"/>
        <v>3999.9999999999995</v>
      </c>
      <c r="GK366" s="19">
        <v>65</v>
      </c>
      <c r="GL366" s="20">
        <f t="shared" si="2014"/>
        <v>5.4</v>
      </c>
      <c r="GM366" s="23">
        <f t="shared" si="2041"/>
        <v>0</v>
      </c>
      <c r="GN366" s="23">
        <f t="shared" si="2041"/>
        <v>100</v>
      </c>
      <c r="GO366" s="23">
        <f t="shared" si="2041"/>
        <v>199.99999999999997</v>
      </c>
      <c r="GP366" s="23">
        <f t="shared" si="2041"/>
        <v>300.00000000000006</v>
      </c>
      <c r="GQ366" s="23">
        <f t="shared" si="2041"/>
        <v>400</v>
      </c>
      <c r="GR366" s="23">
        <f t="shared" si="2041"/>
        <v>500</v>
      </c>
      <c r="GS366" s="23">
        <f t="shared" si="2041"/>
        <v>600</v>
      </c>
      <c r="GT366" s="23">
        <f t="shared" si="2041"/>
        <v>700.00000000000011</v>
      </c>
      <c r="GU366" s="23">
        <f t="shared" si="2041"/>
        <v>800</v>
      </c>
      <c r="GV366" s="23">
        <f t="shared" si="2041"/>
        <v>900</v>
      </c>
      <c r="GW366" s="23">
        <f t="shared" si="2041"/>
        <v>1000</v>
      </c>
      <c r="GX366" s="23">
        <f t="shared" si="2041"/>
        <v>1000</v>
      </c>
      <c r="GY366" s="23">
        <f t="shared" si="2041"/>
        <v>1099.9999999999998</v>
      </c>
      <c r="GZ366" s="23">
        <f t="shared" si="2041"/>
        <v>1200</v>
      </c>
      <c r="HA366" s="23">
        <f t="shared" si="2041"/>
        <v>1299.9999999999998</v>
      </c>
      <c r="HB366" s="23">
        <f t="shared" si="2041"/>
        <v>1400</v>
      </c>
      <c r="HC366" s="23">
        <f t="shared" si="2039"/>
        <v>1500</v>
      </c>
      <c r="HD366" s="23">
        <f t="shared" si="2039"/>
        <v>1599.9999999999998</v>
      </c>
      <c r="HE366" s="23">
        <f t="shared" si="2039"/>
        <v>1700</v>
      </c>
      <c r="HF366" s="23">
        <f t="shared" si="2039"/>
        <v>1799.9999999999998</v>
      </c>
      <c r="HG366" s="23">
        <f t="shared" si="2039"/>
        <v>1900</v>
      </c>
      <c r="HH366" s="23">
        <f t="shared" si="2039"/>
        <v>2000</v>
      </c>
      <c r="HI366" s="23">
        <f t="shared" si="2039"/>
        <v>2000</v>
      </c>
      <c r="HJ366" s="23">
        <f t="shared" si="2039"/>
        <v>2100</v>
      </c>
      <c r="HK366" s="23">
        <f t="shared" si="2039"/>
        <v>2199.9999999999995</v>
      </c>
      <c r="HL366" s="23">
        <f t="shared" si="2039"/>
        <v>2300</v>
      </c>
      <c r="HM366" s="23">
        <f t="shared" si="2039"/>
        <v>2400</v>
      </c>
      <c r="HN366" s="23">
        <f t="shared" si="2039"/>
        <v>2500</v>
      </c>
      <c r="HO366" s="23">
        <f t="shared" si="2039"/>
        <v>2600</v>
      </c>
      <c r="HP366" s="23">
        <f t="shared" si="2039"/>
        <v>2699.9999999999995</v>
      </c>
      <c r="HQ366" s="23">
        <f t="shared" si="2039"/>
        <v>2800</v>
      </c>
      <c r="HR366" s="23">
        <f t="shared" si="2043"/>
        <v>2900</v>
      </c>
      <c r="HS366" s="23">
        <f t="shared" si="2043"/>
        <v>3000</v>
      </c>
      <c r="HT366" s="23">
        <f t="shared" si="2043"/>
        <v>3000</v>
      </c>
      <c r="HU366" s="23">
        <f t="shared" si="2043"/>
        <v>3100</v>
      </c>
      <c r="HV366" s="23">
        <f t="shared" si="2043"/>
        <v>3199.9999999999995</v>
      </c>
      <c r="HW366" s="23">
        <f t="shared" si="2043"/>
        <v>3300</v>
      </c>
      <c r="HX366" s="23">
        <f t="shared" si="2043"/>
        <v>3400</v>
      </c>
      <c r="HY366" s="23">
        <f t="shared" si="2043"/>
        <v>3500</v>
      </c>
      <c r="HZ366" s="23">
        <f t="shared" si="2043"/>
        <v>3600</v>
      </c>
      <c r="IA366" s="23">
        <f t="shared" si="2043"/>
        <v>3699.9999999999995</v>
      </c>
      <c r="IB366" s="23">
        <f t="shared" si="2043"/>
        <v>3800</v>
      </c>
      <c r="IC366" s="23">
        <f t="shared" si="2043"/>
        <v>3900</v>
      </c>
      <c r="ID366" s="23">
        <f t="shared" si="2043"/>
        <v>4000</v>
      </c>
    </row>
    <row r="367" spans="12:238" x14ac:dyDescent="0.25">
      <c r="L367" s="3"/>
      <c r="EP367" s="19">
        <v>66</v>
      </c>
      <c r="EQ367" s="20">
        <f t="shared" ref="EQ367:EQ373" si="2044">EP292</f>
        <v>5.5</v>
      </c>
      <c r="ER367" s="23">
        <f t="shared" si="2040"/>
        <v>0</v>
      </c>
      <c r="ES367" s="23">
        <f t="shared" si="2040"/>
        <v>100</v>
      </c>
      <c r="ET367" s="23">
        <f t="shared" si="2040"/>
        <v>199.99999999999997</v>
      </c>
      <c r="EU367" s="23">
        <f t="shared" si="2040"/>
        <v>300.00000000000006</v>
      </c>
      <c r="EV367" s="23">
        <f t="shared" si="2040"/>
        <v>400</v>
      </c>
      <c r="EW367" s="23">
        <f t="shared" si="2040"/>
        <v>500</v>
      </c>
      <c r="EX367" s="23">
        <f t="shared" si="2040"/>
        <v>600</v>
      </c>
      <c r="EY367" s="23">
        <f t="shared" si="2040"/>
        <v>700.00000000000011</v>
      </c>
      <c r="EZ367" s="23">
        <f t="shared" si="2040"/>
        <v>800</v>
      </c>
      <c r="FA367" s="23">
        <f t="shared" si="2040"/>
        <v>900</v>
      </c>
      <c r="FB367" s="23">
        <f t="shared" si="2040"/>
        <v>1000</v>
      </c>
      <c r="FC367" s="23">
        <f t="shared" si="2040"/>
        <v>1000</v>
      </c>
      <c r="FD367" s="23">
        <f t="shared" si="2040"/>
        <v>1099.9999999999998</v>
      </c>
      <c r="FE367" s="23">
        <f t="shared" si="2040"/>
        <v>1200</v>
      </c>
      <c r="FF367" s="23">
        <f t="shared" si="2040"/>
        <v>1299.9999999999998</v>
      </c>
      <c r="FG367" s="23">
        <f t="shared" si="2040"/>
        <v>1400</v>
      </c>
      <c r="FH367" s="23">
        <f t="shared" si="2038"/>
        <v>1500</v>
      </c>
      <c r="FI367" s="23">
        <f t="shared" si="2038"/>
        <v>1599.9999999999998</v>
      </c>
      <c r="FJ367" s="23">
        <f t="shared" si="2038"/>
        <v>1700</v>
      </c>
      <c r="FK367" s="23">
        <f t="shared" si="2038"/>
        <v>1799.9999999999998</v>
      </c>
      <c r="FL367" s="23">
        <f t="shared" si="2038"/>
        <v>1900</v>
      </c>
      <c r="FM367" s="23">
        <f t="shared" si="2038"/>
        <v>2000</v>
      </c>
      <c r="FN367" s="23">
        <f t="shared" si="2038"/>
        <v>2000</v>
      </c>
      <c r="FO367" s="23">
        <f t="shared" si="2038"/>
        <v>2100</v>
      </c>
      <c r="FP367" s="23">
        <f t="shared" si="2038"/>
        <v>2199.9999999999995</v>
      </c>
      <c r="FQ367" s="23">
        <f t="shared" si="2038"/>
        <v>2300</v>
      </c>
      <c r="FR367" s="23">
        <f t="shared" si="2038"/>
        <v>2400</v>
      </c>
      <c r="FS367" s="23">
        <f t="shared" si="2038"/>
        <v>2500</v>
      </c>
      <c r="FT367" s="23">
        <f t="shared" si="2038"/>
        <v>2600</v>
      </c>
      <c r="FU367" s="23">
        <f t="shared" si="2038"/>
        <v>2699.9999999999995</v>
      </c>
      <c r="FV367" s="23">
        <f t="shared" si="2038"/>
        <v>2800</v>
      </c>
      <c r="FW367" s="23">
        <f t="shared" si="2042"/>
        <v>2900</v>
      </c>
      <c r="FX367" s="23">
        <f t="shared" si="2042"/>
        <v>3000</v>
      </c>
      <c r="FY367" s="23">
        <f t="shared" si="2042"/>
        <v>3000</v>
      </c>
      <c r="FZ367" s="23">
        <f t="shared" si="2042"/>
        <v>3100</v>
      </c>
      <c r="GA367" s="23">
        <f t="shared" si="2042"/>
        <v>3199.9999999999995</v>
      </c>
      <c r="GB367" s="23">
        <f t="shared" si="2042"/>
        <v>3300</v>
      </c>
      <c r="GC367" s="23">
        <f t="shared" si="2042"/>
        <v>3400</v>
      </c>
      <c r="GD367" s="23">
        <f t="shared" si="2042"/>
        <v>3500</v>
      </c>
      <c r="GE367" s="23">
        <f t="shared" si="2042"/>
        <v>3600</v>
      </c>
      <c r="GF367" s="23">
        <f t="shared" si="2042"/>
        <v>3699.9999999999995</v>
      </c>
      <c r="GG367" s="23">
        <f t="shared" si="2042"/>
        <v>3800</v>
      </c>
      <c r="GH367" s="23">
        <f t="shared" si="2042"/>
        <v>3900</v>
      </c>
      <c r="GI367" s="23">
        <f t="shared" si="2042"/>
        <v>3999.9999999999995</v>
      </c>
      <c r="GK367" s="19">
        <v>66</v>
      </c>
      <c r="GL367" s="20">
        <f t="shared" ref="GL367:GL373" si="2045">GK292</f>
        <v>5.5</v>
      </c>
      <c r="GM367" s="23">
        <f t="shared" si="2041"/>
        <v>0</v>
      </c>
      <c r="GN367" s="23">
        <f t="shared" si="2041"/>
        <v>100</v>
      </c>
      <c r="GO367" s="23">
        <f t="shared" si="2041"/>
        <v>199.99999999999997</v>
      </c>
      <c r="GP367" s="23">
        <f t="shared" si="2041"/>
        <v>300.00000000000006</v>
      </c>
      <c r="GQ367" s="23">
        <f t="shared" si="2041"/>
        <v>400</v>
      </c>
      <c r="GR367" s="23">
        <f t="shared" si="2041"/>
        <v>500</v>
      </c>
      <c r="GS367" s="23">
        <f t="shared" si="2041"/>
        <v>600</v>
      </c>
      <c r="GT367" s="23">
        <f t="shared" si="2041"/>
        <v>700.00000000000011</v>
      </c>
      <c r="GU367" s="23">
        <f t="shared" si="2041"/>
        <v>800</v>
      </c>
      <c r="GV367" s="23">
        <f t="shared" si="2041"/>
        <v>900</v>
      </c>
      <c r="GW367" s="23">
        <f t="shared" si="2041"/>
        <v>1000</v>
      </c>
      <c r="GX367" s="23">
        <f t="shared" si="2041"/>
        <v>1000</v>
      </c>
      <c r="GY367" s="23">
        <f t="shared" si="2041"/>
        <v>1099.9999999999998</v>
      </c>
      <c r="GZ367" s="23">
        <f t="shared" si="2041"/>
        <v>1200</v>
      </c>
      <c r="HA367" s="23">
        <f t="shared" si="2041"/>
        <v>1299.9999999999998</v>
      </c>
      <c r="HB367" s="23">
        <f t="shared" si="2041"/>
        <v>1400</v>
      </c>
      <c r="HC367" s="23">
        <f t="shared" si="2039"/>
        <v>1500</v>
      </c>
      <c r="HD367" s="23">
        <f t="shared" si="2039"/>
        <v>1599.9999999999998</v>
      </c>
      <c r="HE367" s="23">
        <f t="shared" si="2039"/>
        <v>1700</v>
      </c>
      <c r="HF367" s="23">
        <f t="shared" si="2039"/>
        <v>1799.9999999999998</v>
      </c>
      <c r="HG367" s="23">
        <f t="shared" si="2039"/>
        <v>1900</v>
      </c>
      <c r="HH367" s="23">
        <f t="shared" si="2039"/>
        <v>2000</v>
      </c>
      <c r="HI367" s="23">
        <f t="shared" si="2039"/>
        <v>2000</v>
      </c>
      <c r="HJ367" s="23">
        <f t="shared" si="2039"/>
        <v>2100</v>
      </c>
      <c r="HK367" s="23">
        <f t="shared" si="2039"/>
        <v>2199.9999999999995</v>
      </c>
      <c r="HL367" s="23">
        <f t="shared" si="2039"/>
        <v>2300</v>
      </c>
      <c r="HM367" s="23">
        <f t="shared" si="2039"/>
        <v>2400</v>
      </c>
      <c r="HN367" s="23">
        <f t="shared" si="2039"/>
        <v>2500</v>
      </c>
      <c r="HO367" s="23">
        <f t="shared" si="2039"/>
        <v>2600</v>
      </c>
      <c r="HP367" s="23">
        <f t="shared" si="2039"/>
        <v>2699.9999999999995</v>
      </c>
      <c r="HQ367" s="23">
        <f t="shared" si="2039"/>
        <v>2800</v>
      </c>
      <c r="HR367" s="23">
        <f t="shared" si="2043"/>
        <v>2900</v>
      </c>
      <c r="HS367" s="23">
        <f t="shared" si="2043"/>
        <v>3000</v>
      </c>
      <c r="HT367" s="23">
        <f t="shared" si="2043"/>
        <v>3000</v>
      </c>
      <c r="HU367" s="23">
        <f t="shared" si="2043"/>
        <v>3100</v>
      </c>
      <c r="HV367" s="23">
        <f t="shared" si="2043"/>
        <v>3199.9999999999995</v>
      </c>
      <c r="HW367" s="23">
        <f t="shared" si="2043"/>
        <v>3300</v>
      </c>
      <c r="HX367" s="23">
        <f t="shared" si="2043"/>
        <v>3400</v>
      </c>
      <c r="HY367" s="23">
        <f t="shared" si="2043"/>
        <v>3500</v>
      </c>
      <c r="HZ367" s="23">
        <f t="shared" si="2043"/>
        <v>3600</v>
      </c>
      <c r="IA367" s="23">
        <f t="shared" si="2043"/>
        <v>3699.9999999999995</v>
      </c>
      <c r="IB367" s="23">
        <f t="shared" si="2043"/>
        <v>3800</v>
      </c>
      <c r="IC367" s="23">
        <f t="shared" si="2043"/>
        <v>3900</v>
      </c>
      <c r="ID367" s="23">
        <f t="shared" si="2043"/>
        <v>4000</v>
      </c>
    </row>
    <row r="368" spans="12:238" x14ac:dyDescent="0.25">
      <c r="L368" s="3"/>
      <c r="EP368" s="19">
        <v>67</v>
      </c>
      <c r="EQ368" s="20">
        <f t="shared" si="2044"/>
        <v>5.5</v>
      </c>
      <c r="ER368" s="23">
        <f t="shared" si="2040"/>
        <v>0</v>
      </c>
      <c r="ES368" s="23">
        <f t="shared" si="2040"/>
        <v>100</v>
      </c>
      <c r="ET368" s="23">
        <f t="shared" si="2040"/>
        <v>199.99999999999997</v>
      </c>
      <c r="EU368" s="23">
        <f t="shared" si="2040"/>
        <v>300.00000000000006</v>
      </c>
      <c r="EV368" s="23">
        <f t="shared" si="2040"/>
        <v>400</v>
      </c>
      <c r="EW368" s="23">
        <f t="shared" si="2040"/>
        <v>500</v>
      </c>
      <c r="EX368" s="23">
        <f t="shared" si="2040"/>
        <v>600</v>
      </c>
      <c r="EY368" s="23">
        <f t="shared" si="2040"/>
        <v>700.00000000000011</v>
      </c>
      <c r="EZ368" s="23">
        <f t="shared" si="2040"/>
        <v>800</v>
      </c>
      <c r="FA368" s="23">
        <f t="shared" si="2040"/>
        <v>900</v>
      </c>
      <c r="FB368" s="23">
        <f t="shared" si="2040"/>
        <v>1000</v>
      </c>
      <c r="FC368" s="23">
        <f t="shared" si="2040"/>
        <v>1000</v>
      </c>
      <c r="FD368" s="23">
        <f t="shared" si="2040"/>
        <v>1099.9999999999998</v>
      </c>
      <c r="FE368" s="23">
        <f t="shared" si="2040"/>
        <v>1200</v>
      </c>
      <c r="FF368" s="23">
        <f t="shared" si="2040"/>
        <v>1299.9999999999998</v>
      </c>
      <c r="FG368" s="23">
        <f t="shared" si="2040"/>
        <v>1400</v>
      </c>
      <c r="FH368" s="23">
        <f t="shared" si="2038"/>
        <v>1500</v>
      </c>
      <c r="FI368" s="23">
        <f t="shared" si="2038"/>
        <v>1599.9999999999998</v>
      </c>
      <c r="FJ368" s="23">
        <f t="shared" si="2038"/>
        <v>1700</v>
      </c>
      <c r="FK368" s="23">
        <f t="shared" si="2038"/>
        <v>1799.9999999999998</v>
      </c>
      <c r="FL368" s="23">
        <f t="shared" si="2038"/>
        <v>1900</v>
      </c>
      <c r="FM368" s="23">
        <f t="shared" si="2038"/>
        <v>2000</v>
      </c>
      <c r="FN368" s="23">
        <f t="shared" si="2038"/>
        <v>2000</v>
      </c>
      <c r="FO368" s="23">
        <f t="shared" si="2038"/>
        <v>2100</v>
      </c>
      <c r="FP368" s="23">
        <f t="shared" si="2038"/>
        <v>2199.9999999999995</v>
      </c>
      <c r="FQ368" s="23">
        <f t="shared" si="2038"/>
        <v>2300</v>
      </c>
      <c r="FR368" s="23">
        <f t="shared" si="2038"/>
        <v>2400</v>
      </c>
      <c r="FS368" s="23">
        <f t="shared" si="2038"/>
        <v>2500</v>
      </c>
      <c r="FT368" s="23">
        <f t="shared" si="2038"/>
        <v>2600</v>
      </c>
      <c r="FU368" s="23">
        <f t="shared" si="2038"/>
        <v>2699.9999999999995</v>
      </c>
      <c r="FV368" s="23">
        <f t="shared" si="2038"/>
        <v>2800</v>
      </c>
      <c r="FW368" s="23">
        <f t="shared" si="2042"/>
        <v>2900</v>
      </c>
      <c r="FX368" s="23">
        <f t="shared" si="2042"/>
        <v>3000</v>
      </c>
      <c r="FY368" s="23">
        <f t="shared" si="2042"/>
        <v>3000</v>
      </c>
      <c r="FZ368" s="23">
        <f t="shared" si="2042"/>
        <v>3100</v>
      </c>
      <c r="GA368" s="23">
        <f t="shared" si="2042"/>
        <v>3199.9999999999995</v>
      </c>
      <c r="GB368" s="23">
        <f t="shared" si="2042"/>
        <v>3300</v>
      </c>
      <c r="GC368" s="23">
        <f t="shared" si="2042"/>
        <v>3400</v>
      </c>
      <c r="GD368" s="23">
        <f t="shared" si="2042"/>
        <v>3500</v>
      </c>
      <c r="GE368" s="23">
        <f t="shared" si="2042"/>
        <v>3600</v>
      </c>
      <c r="GF368" s="23">
        <f t="shared" si="2042"/>
        <v>3699.9999999999995</v>
      </c>
      <c r="GG368" s="23">
        <f t="shared" si="2042"/>
        <v>3800</v>
      </c>
      <c r="GH368" s="23">
        <f t="shared" si="2042"/>
        <v>3900</v>
      </c>
      <c r="GI368" s="23">
        <f t="shared" si="2042"/>
        <v>3999.9999999999995</v>
      </c>
      <c r="GK368" s="19">
        <v>67</v>
      </c>
      <c r="GL368" s="20">
        <f t="shared" si="2045"/>
        <v>5.5</v>
      </c>
      <c r="GM368" s="23">
        <f t="shared" si="2041"/>
        <v>0</v>
      </c>
      <c r="GN368" s="23">
        <f t="shared" si="2041"/>
        <v>100</v>
      </c>
      <c r="GO368" s="23">
        <f t="shared" si="2041"/>
        <v>199.99999999999997</v>
      </c>
      <c r="GP368" s="23">
        <f t="shared" si="2041"/>
        <v>300.00000000000006</v>
      </c>
      <c r="GQ368" s="23">
        <f t="shared" si="2041"/>
        <v>400</v>
      </c>
      <c r="GR368" s="23">
        <f t="shared" si="2041"/>
        <v>500</v>
      </c>
      <c r="GS368" s="23">
        <f t="shared" si="2041"/>
        <v>600</v>
      </c>
      <c r="GT368" s="23">
        <f t="shared" si="2041"/>
        <v>700.00000000000011</v>
      </c>
      <c r="GU368" s="23">
        <f t="shared" si="2041"/>
        <v>800</v>
      </c>
      <c r="GV368" s="23">
        <f t="shared" si="2041"/>
        <v>900</v>
      </c>
      <c r="GW368" s="23">
        <f t="shared" si="2041"/>
        <v>1000</v>
      </c>
      <c r="GX368" s="23">
        <f t="shared" si="2041"/>
        <v>1000</v>
      </c>
      <c r="GY368" s="23">
        <f t="shared" si="2041"/>
        <v>1099.9999999999998</v>
      </c>
      <c r="GZ368" s="23">
        <f t="shared" si="2041"/>
        <v>1200</v>
      </c>
      <c r="HA368" s="23">
        <f t="shared" si="2041"/>
        <v>1299.9999999999998</v>
      </c>
      <c r="HB368" s="23">
        <f t="shared" si="2041"/>
        <v>1400</v>
      </c>
      <c r="HC368" s="23">
        <f t="shared" si="2039"/>
        <v>1500</v>
      </c>
      <c r="HD368" s="23">
        <f t="shared" si="2039"/>
        <v>1599.9999999999998</v>
      </c>
      <c r="HE368" s="23">
        <f t="shared" si="2039"/>
        <v>1700</v>
      </c>
      <c r="HF368" s="23">
        <f t="shared" si="2039"/>
        <v>1799.9999999999998</v>
      </c>
      <c r="HG368" s="23">
        <f t="shared" si="2039"/>
        <v>1900</v>
      </c>
      <c r="HH368" s="23">
        <f t="shared" si="2039"/>
        <v>2000</v>
      </c>
      <c r="HI368" s="23">
        <f t="shared" si="2039"/>
        <v>2000</v>
      </c>
      <c r="HJ368" s="23">
        <f t="shared" si="2039"/>
        <v>2100</v>
      </c>
      <c r="HK368" s="23">
        <f t="shared" si="2039"/>
        <v>2199.9999999999995</v>
      </c>
      <c r="HL368" s="23">
        <f t="shared" si="2039"/>
        <v>2300</v>
      </c>
      <c r="HM368" s="23">
        <f t="shared" si="2039"/>
        <v>2400</v>
      </c>
      <c r="HN368" s="23">
        <f t="shared" si="2039"/>
        <v>2500</v>
      </c>
      <c r="HO368" s="23">
        <f t="shared" si="2039"/>
        <v>2600</v>
      </c>
      <c r="HP368" s="23">
        <f t="shared" si="2039"/>
        <v>2699.9999999999995</v>
      </c>
      <c r="HQ368" s="23">
        <f t="shared" si="2039"/>
        <v>2800</v>
      </c>
      <c r="HR368" s="23">
        <f t="shared" si="2043"/>
        <v>2900</v>
      </c>
      <c r="HS368" s="23">
        <f t="shared" si="2043"/>
        <v>3000</v>
      </c>
      <c r="HT368" s="23">
        <f t="shared" si="2043"/>
        <v>3000</v>
      </c>
      <c r="HU368" s="23">
        <f t="shared" si="2043"/>
        <v>3100</v>
      </c>
      <c r="HV368" s="23">
        <f t="shared" si="2043"/>
        <v>3199.9999999999995</v>
      </c>
      <c r="HW368" s="23">
        <f t="shared" si="2043"/>
        <v>3300</v>
      </c>
      <c r="HX368" s="23">
        <f t="shared" si="2043"/>
        <v>3400</v>
      </c>
      <c r="HY368" s="23">
        <f t="shared" si="2043"/>
        <v>3500</v>
      </c>
      <c r="HZ368" s="23">
        <f t="shared" si="2043"/>
        <v>3600</v>
      </c>
      <c r="IA368" s="23">
        <f t="shared" si="2043"/>
        <v>3699.9999999999995</v>
      </c>
      <c r="IB368" s="23">
        <f t="shared" si="2043"/>
        <v>3800</v>
      </c>
      <c r="IC368" s="23">
        <f t="shared" si="2043"/>
        <v>3900</v>
      </c>
      <c r="ID368" s="23">
        <f t="shared" si="2043"/>
        <v>4000</v>
      </c>
    </row>
    <row r="369" spans="12:238" x14ac:dyDescent="0.25">
      <c r="L369" s="3"/>
      <c r="EP369" s="19">
        <v>68</v>
      </c>
      <c r="EQ369" s="20">
        <f t="shared" si="2044"/>
        <v>5.6000000000000005</v>
      </c>
      <c r="ER369" s="23">
        <f t="shared" si="2040"/>
        <v>0</v>
      </c>
      <c r="ES369" s="23">
        <f t="shared" si="2040"/>
        <v>100</v>
      </c>
      <c r="ET369" s="23">
        <f t="shared" si="2040"/>
        <v>199.99999999999997</v>
      </c>
      <c r="EU369" s="23">
        <f t="shared" si="2040"/>
        <v>300.00000000000006</v>
      </c>
      <c r="EV369" s="23">
        <f t="shared" si="2040"/>
        <v>400</v>
      </c>
      <c r="EW369" s="23">
        <f t="shared" si="2040"/>
        <v>500</v>
      </c>
      <c r="EX369" s="23">
        <f t="shared" si="2040"/>
        <v>600</v>
      </c>
      <c r="EY369" s="23">
        <f t="shared" si="2040"/>
        <v>700.00000000000011</v>
      </c>
      <c r="EZ369" s="23">
        <f t="shared" si="2040"/>
        <v>800</v>
      </c>
      <c r="FA369" s="23">
        <f t="shared" si="2040"/>
        <v>900</v>
      </c>
      <c r="FB369" s="23">
        <f t="shared" si="2040"/>
        <v>1000</v>
      </c>
      <c r="FC369" s="23">
        <f t="shared" si="2040"/>
        <v>1000</v>
      </c>
      <c r="FD369" s="23">
        <f t="shared" si="2040"/>
        <v>1099.9999999999998</v>
      </c>
      <c r="FE369" s="23">
        <f t="shared" si="2040"/>
        <v>1200</v>
      </c>
      <c r="FF369" s="23">
        <f t="shared" si="2040"/>
        <v>1299.9999999999998</v>
      </c>
      <c r="FG369" s="23">
        <f t="shared" si="2040"/>
        <v>1400</v>
      </c>
      <c r="FH369" s="23">
        <f t="shared" si="2038"/>
        <v>1500</v>
      </c>
      <c r="FI369" s="23">
        <f t="shared" si="2038"/>
        <v>1599.9999999999998</v>
      </c>
      <c r="FJ369" s="23">
        <f t="shared" si="2038"/>
        <v>1700</v>
      </c>
      <c r="FK369" s="23">
        <f t="shared" si="2038"/>
        <v>1799.9999999999998</v>
      </c>
      <c r="FL369" s="23">
        <f t="shared" si="2038"/>
        <v>1900</v>
      </c>
      <c r="FM369" s="23">
        <f t="shared" si="2038"/>
        <v>2000</v>
      </c>
      <c r="FN369" s="23">
        <f t="shared" si="2038"/>
        <v>2000</v>
      </c>
      <c r="FO369" s="23">
        <f t="shared" si="2038"/>
        <v>2100</v>
      </c>
      <c r="FP369" s="23">
        <f t="shared" si="2038"/>
        <v>2199.9999999999995</v>
      </c>
      <c r="FQ369" s="23">
        <f t="shared" si="2038"/>
        <v>2300</v>
      </c>
      <c r="FR369" s="23">
        <f t="shared" si="2038"/>
        <v>2400</v>
      </c>
      <c r="FS369" s="23">
        <f t="shared" si="2038"/>
        <v>2500</v>
      </c>
      <c r="FT369" s="23">
        <f t="shared" si="2038"/>
        <v>2600</v>
      </c>
      <c r="FU369" s="23">
        <f t="shared" si="2038"/>
        <v>2699.9999999999995</v>
      </c>
      <c r="FV369" s="23">
        <f t="shared" si="2038"/>
        <v>2800</v>
      </c>
      <c r="FW369" s="23">
        <f t="shared" si="2042"/>
        <v>2900</v>
      </c>
      <c r="FX369" s="23">
        <f t="shared" si="2042"/>
        <v>3000</v>
      </c>
      <c r="FY369" s="23">
        <f t="shared" si="2042"/>
        <v>3000</v>
      </c>
      <c r="FZ369" s="23">
        <f t="shared" si="2042"/>
        <v>3100</v>
      </c>
      <c r="GA369" s="23">
        <f t="shared" si="2042"/>
        <v>3199.9999999999995</v>
      </c>
      <c r="GB369" s="23">
        <f t="shared" si="2042"/>
        <v>3300</v>
      </c>
      <c r="GC369" s="23">
        <f t="shared" si="2042"/>
        <v>3400</v>
      </c>
      <c r="GD369" s="23">
        <f t="shared" si="2042"/>
        <v>3500</v>
      </c>
      <c r="GE369" s="23">
        <f t="shared" si="2042"/>
        <v>3600</v>
      </c>
      <c r="GF369" s="23">
        <f t="shared" si="2042"/>
        <v>3699.9999999999995</v>
      </c>
      <c r="GG369" s="23">
        <f t="shared" si="2042"/>
        <v>3800</v>
      </c>
      <c r="GH369" s="23">
        <f t="shared" si="2042"/>
        <v>3900</v>
      </c>
      <c r="GI369" s="23">
        <f t="shared" si="2042"/>
        <v>3999.9999999999995</v>
      </c>
      <c r="GK369" s="19">
        <v>68</v>
      </c>
      <c r="GL369" s="20">
        <f t="shared" si="2045"/>
        <v>5.6000000000000005</v>
      </c>
      <c r="GM369" s="23">
        <f t="shared" si="2041"/>
        <v>0</v>
      </c>
      <c r="GN369" s="23">
        <f t="shared" si="2041"/>
        <v>100</v>
      </c>
      <c r="GO369" s="23">
        <f t="shared" si="2041"/>
        <v>199.99999999999997</v>
      </c>
      <c r="GP369" s="23">
        <f t="shared" si="2041"/>
        <v>300.00000000000006</v>
      </c>
      <c r="GQ369" s="23">
        <f t="shared" si="2041"/>
        <v>400</v>
      </c>
      <c r="GR369" s="23">
        <f t="shared" si="2041"/>
        <v>500</v>
      </c>
      <c r="GS369" s="23">
        <f t="shared" si="2041"/>
        <v>600</v>
      </c>
      <c r="GT369" s="23">
        <f t="shared" si="2041"/>
        <v>700.00000000000011</v>
      </c>
      <c r="GU369" s="23">
        <f t="shared" si="2041"/>
        <v>800</v>
      </c>
      <c r="GV369" s="23">
        <f t="shared" si="2041"/>
        <v>900</v>
      </c>
      <c r="GW369" s="23">
        <f t="shared" si="2041"/>
        <v>1000</v>
      </c>
      <c r="GX369" s="23">
        <f t="shared" si="2041"/>
        <v>1000</v>
      </c>
      <c r="GY369" s="23">
        <f t="shared" si="2041"/>
        <v>1099.9999999999998</v>
      </c>
      <c r="GZ369" s="23">
        <f t="shared" si="2041"/>
        <v>1200</v>
      </c>
      <c r="HA369" s="23">
        <f t="shared" si="2041"/>
        <v>1299.9999999999998</v>
      </c>
      <c r="HB369" s="23">
        <f t="shared" si="2041"/>
        <v>1400</v>
      </c>
      <c r="HC369" s="23">
        <f t="shared" si="2039"/>
        <v>1500</v>
      </c>
      <c r="HD369" s="23">
        <f t="shared" si="2039"/>
        <v>1599.9999999999998</v>
      </c>
      <c r="HE369" s="23">
        <f t="shared" si="2039"/>
        <v>1700</v>
      </c>
      <c r="HF369" s="23">
        <f t="shared" si="2039"/>
        <v>1799.9999999999998</v>
      </c>
      <c r="HG369" s="23">
        <f t="shared" si="2039"/>
        <v>1900</v>
      </c>
      <c r="HH369" s="23">
        <f t="shared" si="2039"/>
        <v>2000</v>
      </c>
      <c r="HI369" s="23">
        <f t="shared" si="2039"/>
        <v>2000</v>
      </c>
      <c r="HJ369" s="23">
        <f t="shared" si="2039"/>
        <v>2100</v>
      </c>
      <c r="HK369" s="23">
        <f t="shared" si="2039"/>
        <v>2199.9999999999995</v>
      </c>
      <c r="HL369" s="23">
        <f t="shared" si="2039"/>
        <v>2300</v>
      </c>
      <c r="HM369" s="23">
        <f t="shared" si="2039"/>
        <v>2400</v>
      </c>
      <c r="HN369" s="23">
        <f t="shared" si="2039"/>
        <v>2500</v>
      </c>
      <c r="HO369" s="23">
        <f t="shared" si="2039"/>
        <v>2600</v>
      </c>
      <c r="HP369" s="23">
        <f t="shared" si="2039"/>
        <v>2699.9999999999995</v>
      </c>
      <c r="HQ369" s="23">
        <f t="shared" si="2039"/>
        <v>2800</v>
      </c>
      <c r="HR369" s="23">
        <f t="shared" si="2043"/>
        <v>2900</v>
      </c>
      <c r="HS369" s="23">
        <f t="shared" si="2043"/>
        <v>3000</v>
      </c>
      <c r="HT369" s="23">
        <f t="shared" si="2043"/>
        <v>3000</v>
      </c>
      <c r="HU369" s="23">
        <f t="shared" si="2043"/>
        <v>3100</v>
      </c>
      <c r="HV369" s="23">
        <f t="shared" si="2043"/>
        <v>3199.9999999999995</v>
      </c>
      <c r="HW369" s="23">
        <f t="shared" si="2043"/>
        <v>3300</v>
      </c>
      <c r="HX369" s="23">
        <f t="shared" si="2043"/>
        <v>3400</v>
      </c>
      <c r="HY369" s="23">
        <f t="shared" si="2043"/>
        <v>3500</v>
      </c>
      <c r="HZ369" s="23">
        <f t="shared" si="2043"/>
        <v>3600</v>
      </c>
      <c r="IA369" s="23">
        <f t="shared" si="2043"/>
        <v>3699.9999999999995</v>
      </c>
      <c r="IB369" s="23">
        <f t="shared" si="2043"/>
        <v>3800</v>
      </c>
      <c r="IC369" s="23">
        <f t="shared" si="2043"/>
        <v>3900</v>
      </c>
      <c r="ID369" s="23">
        <f t="shared" si="2043"/>
        <v>4000</v>
      </c>
    </row>
    <row r="370" spans="12:238" x14ac:dyDescent="0.25">
      <c r="L370" s="3"/>
      <c r="EP370" s="19">
        <v>69</v>
      </c>
      <c r="EQ370" s="20">
        <f t="shared" si="2044"/>
        <v>5.7</v>
      </c>
      <c r="ER370" s="23">
        <f t="shared" si="2040"/>
        <v>0</v>
      </c>
      <c r="ES370" s="23">
        <f t="shared" si="2040"/>
        <v>100</v>
      </c>
      <c r="ET370" s="23">
        <f t="shared" si="2040"/>
        <v>199.99999999999997</v>
      </c>
      <c r="EU370" s="23">
        <f t="shared" si="2040"/>
        <v>300.00000000000006</v>
      </c>
      <c r="EV370" s="23">
        <f t="shared" si="2040"/>
        <v>400</v>
      </c>
      <c r="EW370" s="23">
        <f t="shared" si="2040"/>
        <v>500</v>
      </c>
      <c r="EX370" s="23">
        <f t="shared" si="2040"/>
        <v>600</v>
      </c>
      <c r="EY370" s="23">
        <f t="shared" si="2040"/>
        <v>700.00000000000011</v>
      </c>
      <c r="EZ370" s="23">
        <f t="shared" si="2040"/>
        <v>800</v>
      </c>
      <c r="FA370" s="23">
        <f t="shared" si="2040"/>
        <v>900</v>
      </c>
      <c r="FB370" s="23">
        <f t="shared" si="2040"/>
        <v>1000</v>
      </c>
      <c r="FC370" s="23">
        <f t="shared" si="2040"/>
        <v>1000</v>
      </c>
      <c r="FD370" s="23">
        <f t="shared" si="2040"/>
        <v>1099.9999999999998</v>
      </c>
      <c r="FE370" s="23">
        <f t="shared" si="2040"/>
        <v>1200</v>
      </c>
      <c r="FF370" s="23">
        <f t="shared" si="2040"/>
        <v>1299.9999999999998</v>
      </c>
      <c r="FG370" s="23">
        <f t="shared" si="2040"/>
        <v>1400</v>
      </c>
      <c r="FH370" s="23">
        <f t="shared" si="2038"/>
        <v>1500</v>
      </c>
      <c r="FI370" s="23">
        <f t="shared" si="2038"/>
        <v>1599.9999999999998</v>
      </c>
      <c r="FJ370" s="23">
        <f t="shared" si="2038"/>
        <v>1700</v>
      </c>
      <c r="FK370" s="23">
        <f t="shared" si="2038"/>
        <v>1799.9999999999998</v>
      </c>
      <c r="FL370" s="23">
        <f t="shared" si="2038"/>
        <v>1900</v>
      </c>
      <c r="FM370" s="23">
        <f t="shared" si="2038"/>
        <v>2000</v>
      </c>
      <c r="FN370" s="23">
        <f t="shared" si="2038"/>
        <v>2000</v>
      </c>
      <c r="FO370" s="23">
        <f t="shared" si="2038"/>
        <v>2100</v>
      </c>
      <c r="FP370" s="23">
        <f t="shared" si="2038"/>
        <v>2199.9999999999995</v>
      </c>
      <c r="FQ370" s="23">
        <f t="shared" si="2038"/>
        <v>2300</v>
      </c>
      <c r="FR370" s="23">
        <f t="shared" si="2038"/>
        <v>2400</v>
      </c>
      <c r="FS370" s="23">
        <f t="shared" si="2038"/>
        <v>2500</v>
      </c>
      <c r="FT370" s="23">
        <f t="shared" si="2038"/>
        <v>2600</v>
      </c>
      <c r="FU370" s="23">
        <f t="shared" si="2038"/>
        <v>2699.9999999999995</v>
      </c>
      <c r="FV370" s="23">
        <f t="shared" si="2038"/>
        <v>2800</v>
      </c>
      <c r="FW370" s="23">
        <f t="shared" si="2042"/>
        <v>2900</v>
      </c>
      <c r="FX370" s="23">
        <f t="shared" si="2042"/>
        <v>3000</v>
      </c>
      <c r="FY370" s="23">
        <f t="shared" si="2042"/>
        <v>3000</v>
      </c>
      <c r="FZ370" s="23">
        <f t="shared" si="2042"/>
        <v>3100</v>
      </c>
      <c r="GA370" s="23">
        <f t="shared" si="2042"/>
        <v>3199.9999999999995</v>
      </c>
      <c r="GB370" s="23">
        <f t="shared" si="2042"/>
        <v>3300</v>
      </c>
      <c r="GC370" s="23">
        <f t="shared" si="2042"/>
        <v>3400</v>
      </c>
      <c r="GD370" s="23">
        <f t="shared" si="2042"/>
        <v>3500</v>
      </c>
      <c r="GE370" s="23">
        <f t="shared" si="2042"/>
        <v>3600</v>
      </c>
      <c r="GF370" s="23">
        <f t="shared" si="2042"/>
        <v>3699.9999999999995</v>
      </c>
      <c r="GG370" s="23">
        <f t="shared" si="2042"/>
        <v>3800</v>
      </c>
      <c r="GH370" s="23">
        <f t="shared" si="2042"/>
        <v>3900</v>
      </c>
      <c r="GI370" s="23">
        <f t="shared" si="2042"/>
        <v>3999.9999999999995</v>
      </c>
      <c r="GK370" s="19">
        <v>69</v>
      </c>
      <c r="GL370" s="20">
        <f t="shared" si="2045"/>
        <v>5.7</v>
      </c>
      <c r="GM370" s="23">
        <f t="shared" si="2041"/>
        <v>0</v>
      </c>
      <c r="GN370" s="23">
        <f t="shared" si="2041"/>
        <v>100</v>
      </c>
      <c r="GO370" s="23">
        <f t="shared" si="2041"/>
        <v>199.99999999999997</v>
      </c>
      <c r="GP370" s="23">
        <f t="shared" si="2041"/>
        <v>300.00000000000006</v>
      </c>
      <c r="GQ370" s="23">
        <f t="shared" si="2041"/>
        <v>400</v>
      </c>
      <c r="GR370" s="23">
        <f t="shared" si="2041"/>
        <v>500</v>
      </c>
      <c r="GS370" s="23">
        <f t="shared" si="2041"/>
        <v>600</v>
      </c>
      <c r="GT370" s="23">
        <f t="shared" si="2041"/>
        <v>700.00000000000011</v>
      </c>
      <c r="GU370" s="23">
        <f t="shared" si="2041"/>
        <v>800</v>
      </c>
      <c r="GV370" s="23">
        <f t="shared" si="2041"/>
        <v>900</v>
      </c>
      <c r="GW370" s="23">
        <f t="shared" si="2041"/>
        <v>1000</v>
      </c>
      <c r="GX370" s="23">
        <f t="shared" si="2041"/>
        <v>1000</v>
      </c>
      <c r="GY370" s="23">
        <f t="shared" si="2041"/>
        <v>1099.9999999999998</v>
      </c>
      <c r="GZ370" s="23">
        <f t="shared" si="2041"/>
        <v>1200</v>
      </c>
      <c r="HA370" s="23">
        <f t="shared" si="2041"/>
        <v>1299.9999999999998</v>
      </c>
      <c r="HB370" s="23">
        <f t="shared" si="2041"/>
        <v>1400</v>
      </c>
      <c r="HC370" s="23">
        <f t="shared" si="2039"/>
        <v>1500</v>
      </c>
      <c r="HD370" s="23">
        <f t="shared" si="2039"/>
        <v>1599.9999999999998</v>
      </c>
      <c r="HE370" s="23">
        <f t="shared" si="2039"/>
        <v>1700</v>
      </c>
      <c r="HF370" s="23">
        <f t="shared" si="2039"/>
        <v>1799.9999999999998</v>
      </c>
      <c r="HG370" s="23">
        <f t="shared" si="2039"/>
        <v>1900</v>
      </c>
      <c r="HH370" s="23">
        <f t="shared" si="2039"/>
        <v>2000</v>
      </c>
      <c r="HI370" s="23">
        <f t="shared" si="2039"/>
        <v>2000</v>
      </c>
      <c r="HJ370" s="23">
        <f t="shared" si="2039"/>
        <v>2100</v>
      </c>
      <c r="HK370" s="23">
        <f t="shared" si="2039"/>
        <v>2199.9999999999995</v>
      </c>
      <c r="HL370" s="23">
        <f t="shared" si="2039"/>
        <v>2300</v>
      </c>
      <c r="HM370" s="23">
        <f t="shared" si="2039"/>
        <v>2400</v>
      </c>
      <c r="HN370" s="23">
        <f t="shared" si="2039"/>
        <v>2500</v>
      </c>
      <c r="HO370" s="23">
        <f t="shared" si="2039"/>
        <v>2600</v>
      </c>
      <c r="HP370" s="23">
        <f t="shared" si="2039"/>
        <v>2699.9999999999995</v>
      </c>
      <c r="HQ370" s="23">
        <f t="shared" si="2039"/>
        <v>2800</v>
      </c>
      <c r="HR370" s="23">
        <f t="shared" si="2043"/>
        <v>2900</v>
      </c>
      <c r="HS370" s="23">
        <f t="shared" si="2043"/>
        <v>3000</v>
      </c>
      <c r="HT370" s="23">
        <f t="shared" si="2043"/>
        <v>3000</v>
      </c>
      <c r="HU370" s="23">
        <f t="shared" si="2043"/>
        <v>3100</v>
      </c>
      <c r="HV370" s="23">
        <f t="shared" si="2043"/>
        <v>3199.9999999999995</v>
      </c>
      <c r="HW370" s="23">
        <f t="shared" si="2043"/>
        <v>3300</v>
      </c>
      <c r="HX370" s="23">
        <f t="shared" si="2043"/>
        <v>3400</v>
      </c>
      <c r="HY370" s="23">
        <f t="shared" si="2043"/>
        <v>3500</v>
      </c>
      <c r="HZ370" s="23">
        <f t="shared" si="2043"/>
        <v>3600</v>
      </c>
      <c r="IA370" s="23">
        <f t="shared" si="2043"/>
        <v>3699.9999999999995</v>
      </c>
      <c r="IB370" s="23">
        <f t="shared" si="2043"/>
        <v>3800</v>
      </c>
      <c r="IC370" s="23">
        <f t="shared" si="2043"/>
        <v>3900</v>
      </c>
      <c r="ID370" s="23">
        <f t="shared" si="2043"/>
        <v>4000</v>
      </c>
    </row>
    <row r="371" spans="12:238" x14ac:dyDescent="0.25">
      <c r="EP371" s="19">
        <v>70</v>
      </c>
      <c r="EQ371" s="20">
        <f t="shared" si="2044"/>
        <v>5.8000000000000007</v>
      </c>
      <c r="ER371" s="23">
        <f t="shared" si="2040"/>
        <v>0</v>
      </c>
      <c r="ES371" s="23">
        <f t="shared" si="2040"/>
        <v>100</v>
      </c>
      <c r="ET371" s="23">
        <f t="shared" si="2040"/>
        <v>199.99999999999997</v>
      </c>
      <c r="EU371" s="23">
        <f t="shared" si="2040"/>
        <v>300.00000000000006</v>
      </c>
      <c r="EV371" s="23">
        <f t="shared" si="2040"/>
        <v>400</v>
      </c>
      <c r="EW371" s="23">
        <f t="shared" si="2040"/>
        <v>500</v>
      </c>
      <c r="EX371" s="23">
        <f t="shared" si="2040"/>
        <v>600</v>
      </c>
      <c r="EY371" s="23">
        <f t="shared" si="2040"/>
        <v>700.00000000000011</v>
      </c>
      <c r="EZ371" s="23">
        <f t="shared" si="2040"/>
        <v>800</v>
      </c>
      <c r="FA371" s="23">
        <f t="shared" si="2040"/>
        <v>900</v>
      </c>
      <c r="FB371" s="23">
        <f t="shared" si="2040"/>
        <v>1000</v>
      </c>
      <c r="FC371" s="23">
        <f t="shared" si="2040"/>
        <v>1000</v>
      </c>
      <c r="FD371" s="23">
        <f t="shared" si="2040"/>
        <v>1099.9999999999998</v>
      </c>
      <c r="FE371" s="23">
        <f t="shared" si="2040"/>
        <v>1200</v>
      </c>
      <c r="FF371" s="23">
        <f t="shared" si="2040"/>
        <v>1299.9999999999998</v>
      </c>
      <c r="FG371" s="23">
        <f t="shared" ref="FG371:FV373" si="2046">FG$301*1000</f>
        <v>1400</v>
      </c>
      <c r="FH371" s="23">
        <f t="shared" si="2046"/>
        <v>1500</v>
      </c>
      <c r="FI371" s="23">
        <f t="shared" si="2046"/>
        <v>1599.9999999999998</v>
      </c>
      <c r="FJ371" s="23">
        <f t="shared" si="2046"/>
        <v>1700</v>
      </c>
      <c r="FK371" s="23">
        <f t="shared" si="2046"/>
        <v>1799.9999999999998</v>
      </c>
      <c r="FL371" s="23">
        <f t="shared" si="2046"/>
        <v>1900</v>
      </c>
      <c r="FM371" s="23">
        <f t="shared" si="2046"/>
        <v>2000</v>
      </c>
      <c r="FN371" s="23">
        <f t="shared" si="2046"/>
        <v>2000</v>
      </c>
      <c r="FO371" s="23">
        <f t="shared" si="2046"/>
        <v>2100</v>
      </c>
      <c r="FP371" s="23">
        <f t="shared" si="2046"/>
        <v>2199.9999999999995</v>
      </c>
      <c r="FQ371" s="23">
        <f t="shared" si="2046"/>
        <v>2300</v>
      </c>
      <c r="FR371" s="23">
        <f t="shared" si="2046"/>
        <v>2400</v>
      </c>
      <c r="FS371" s="23">
        <f t="shared" si="2046"/>
        <v>2500</v>
      </c>
      <c r="FT371" s="23">
        <f t="shared" si="2046"/>
        <v>2600</v>
      </c>
      <c r="FU371" s="23">
        <f t="shared" si="2046"/>
        <v>2699.9999999999995</v>
      </c>
      <c r="FV371" s="23">
        <f t="shared" si="2046"/>
        <v>2800</v>
      </c>
      <c r="FW371" s="23">
        <f t="shared" si="2042"/>
        <v>2900</v>
      </c>
      <c r="FX371" s="23">
        <f t="shared" si="2042"/>
        <v>3000</v>
      </c>
      <c r="FY371" s="23">
        <f t="shared" si="2042"/>
        <v>3000</v>
      </c>
      <c r="FZ371" s="23">
        <f t="shared" si="2042"/>
        <v>3100</v>
      </c>
      <c r="GA371" s="23">
        <f t="shared" si="2042"/>
        <v>3199.9999999999995</v>
      </c>
      <c r="GB371" s="23">
        <f t="shared" si="2042"/>
        <v>3300</v>
      </c>
      <c r="GC371" s="23">
        <f t="shared" si="2042"/>
        <v>3400</v>
      </c>
      <c r="GD371" s="23">
        <f t="shared" si="2042"/>
        <v>3500</v>
      </c>
      <c r="GE371" s="23">
        <f t="shared" si="2042"/>
        <v>3600</v>
      </c>
      <c r="GF371" s="23">
        <f t="shared" si="2042"/>
        <v>3699.9999999999995</v>
      </c>
      <c r="GG371" s="23">
        <f t="shared" si="2042"/>
        <v>3800</v>
      </c>
      <c r="GH371" s="23">
        <f t="shared" si="2042"/>
        <v>3900</v>
      </c>
      <c r="GI371" s="23">
        <f t="shared" si="2042"/>
        <v>3999.9999999999995</v>
      </c>
      <c r="GK371" s="19">
        <v>70</v>
      </c>
      <c r="GL371" s="20">
        <f t="shared" si="2045"/>
        <v>5.8000000000000007</v>
      </c>
      <c r="GM371" s="23">
        <f t="shared" si="2041"/>
        <v>0</v>
      </c>
      <c r="GN371" s="23">
        <f t="shared" si="2041"/>
        <v>100</v>
      </c>
      <c r="GO371" s="23">
        <f t="shared" si="2041"/>
        <v>199.99999999999997</v>
      </c>
      <c r="GP371" s="23">
        <f t="shared" si="2041"/>
        <v>300.00000000000006</v>
      </c>
      <c r="GQ371" s="23">
        <f t="shared" si="2041"/>
        <v>400</v>
      </c>
      <c r="GR371" s="23">
        <f t="shared" si="2041"/>
        <v>500</v>
      </c>
      <c r="GS371" s="23">
        <f t="shared" si="2041"/>
        <v>600</v>
      </c>
      <c r="GT371" s="23">
        <f t="shared" si="2041"/>
        <v>700.00000000000011</v>
      </c>
      <c r="GU371" s="23">
        <f t="shared" si="2041"/>
        <v>800</v>
      </c>
      <c r="GV371" s="23">
        <f t="shared" si="2041"/>
        <v>900</v>
      </c>
      <c r="GW371" s="23">
        <f t="shared" si="2041"/>
        <v>1000</v>
      </c>
      <c r="GX371" s="23">
        <f t="shared" si="2041"/>
        <v>1000</v>
      </c>
      <c r="GY371" s="23">
        <f t="shared" si="2041"/>
        <v>1099.9999999999998</v>
      </c>
      <c r="GZ371" s="23">
        <f t="shared" si="2041"/>
        <v>1200</v>
      </c>
      <c r="HA371" s="23">
        <f t="shared" si="2041"/>
        <v>1299.9999999999998</v>
      </c>
      <c r="HB371" s="23">
        <f t="shared" ref="HB371:HQ373" si="2047">HB$301*1000</f>
        <v>1400</v>
      </c>
      <c r="HC371" s="23">
        <f t="shared" si="2047"/>
        <v>1500</v>
      </c>
      <c r="HD371" s="23">
        <f t="shared" si="2047"/>
        <v>1599.9999999999998</v>
      </c>
      <c r="HE371" s="23">
        <f t="shared" si="2047"/>
        <v>1700</v>
      </c>
      <c r="HF371" s="23">
        <f t="shared" si="2047"/>
        <v>1799.9999999999998</v>
      </c>
      <c r="HG371" s="23">
        <f t="shared" si="2047"/>
        <v>1900</v>
      </c>
      <c r="HH371" s="23">
        <f t="shared" si="2047"/>
        <v>2000</v>
      </c>
      <c r="HI371" s="23">
        <f t="shared" si="2047"/>
        <v>2000</v>
      </c>
      <c r="HJ371" s="23">
        <f t="shared" si="2047"/>
        <v>2100</v>
      </c>
      <c r="HK371" s="23">
        <f t="shared" si="2047"/>
        <v>2199.9999999999995</v>
      </c>
      <c r="HL371" s="23">
        <f t="shared" si="2047"/>
        <v>2300</v>
      </c>
      <c r="HM371" s="23">
        <f t="shared" si="2047"/>
        <v>2400</v>
      </c>
      <c r="HN371" s="23">
        <f t="shared" si="2047"/>
        <v>2500</v>
      </c>
      <c r="HO371" s="23">
        <f t="shared" si="2047"/>
        <v>2600</v>
      </c>
      <c r="HP371" s="23">
        <f t="shared" si="2047"/>
        <v>2699.9999999999995</v>
      </c>
      <c r="HQ371" s="23">
        <f t="shared" si="2047"/>
        <v>2800</v>
      </c>
      <c r="HR371" s="23">
        <f t="shared" si="2043"/>
        <v>2900</v>
      </c>
      <c r="HS371" s="23">
        <f t="shared" si="2043"/>
        <v>3000</v>
      </c>
      <c r="HT371" s="23">
        <f t="shared" si="2043"/>
        <v>3000</v>
      </c>
      <c r="HU371" s="23">
        <f t="shared" si="2043"/>
        <v>3100</v>
      </c>
      <c r="HV371" s="23">
        <f t="shared" si="2043"/>
        <v>3199.9999999999995</v>
      </c>
      <c r="HW371" s="23">
        <f t="shared" si="2043"/>
        <v>3300</v>
      </c>
      <c r="HX371" s="23">
        <f t="shared" si="2043"/>
        <v>3400</v>
      </c>
      <c r="HY371" s="23">
        <f t="shared" si="2043"/>
        <v>3500</v>
      </c>
      <c r="HZ371" s="23">
        <f t="shared" si="2043"/>
        <v>3600</v>
      </c>
      <c r="IA371" s="23">
        <f t="shared" si="2043"/>
        <v>3699.9999999999995</v>
      </c>
      <c r="IB371" s="23">
        <f t="shared" si="2043"/>
        <v>3800</v>
      </c>
      <c r="IC371" s="23">
        <f t="shared" si="2043"/>
        <v>3900</v>
      </c>
      <c r="ID371" s="23">
        <f t="shared" si="2043"/>
        <v>4000</v>
      </c>
    </row>
    <row r="372" spans="12:238" x14ac:dyDescent="0.25">
      <c r="EP372" s="19">
        <v>71</v>
      </c>
      <c r="EQ372" s="20">
        <f t="shared" si="2044"/>
        <v>5.9</v>
      </c>
      <c r="ER372" s="23">
        <f t="shared" ref="ER372:FG373" si="2048">ER$301*1000</f>
        <v>0</v>
      </c>
      <c r="ES372" s="23">
        <f t="shared" si="2048"/>
        <v>100</v>
      </c>
      <c r="ET372" s="23">
        <f t="shared" si="2048"/>
        <v>199.99999999999997</v>
      </c>
      <c r="EU372" s="23">
        <f t="shared" si="2048"/>
        <v>300.00000000000006</v>
      </c>
      <c r="EV372" s="23">
        <f t="shared" si="2048"/>
        <v>400</v>
      </c>
      <c r="EW372" s="23">
        <f t="shared" si="2048"/>
        <v>500</v>
      </c>
      <c r="EX372" s="23">
        <f t="shared" si="2048"/>
        <v>600</v>
      </c>
      <c r="EY372" s="23">
        <f t="shared" si="2048"/>
        <v>700.00000000000011</v>
      </c>
      <c r="EZ372" s="23">
        <f t="shared" si="2048"/>
        <v>800</v>
      </c>
      <c r="FA372" s="23">
        <f t="shared" si="2048"/>
        <v>900</v>
      </c>
      <c r="FB372" s="23">
        <f t="shared" si="2048"/>
        <v>1000</v>
      </c>
      <c r="FC372" s="23">
        <f t="shared" si="2048"/>
        <v>1000</v>
      </c>
      <c r="FD372" s="23">
        <f t="shared" si="2048"/>
        <v>1099.9999999999998</v>
      </c>
      <c r="FE372" s="23">
        <f t="shared" si="2048"/>
        <v>1200</v>
      </c>
      <c r="FF372" s="23">
        <f t="shared" si="2048"/>
        <v>1299.9999999999998</v>
      </c>
      <c r="FG372" s="23">
        <f t="shared" si="2048"/>
        <v>1400</v>
      </c>
      <c r="FH372" s="23">
        <f t="shared" si="2046"/>
        <v>1500</v>
      </c>
      <c r="FI372" s="23">
        <f t="shared" si="2046"/>
        <v>1599.9999999999998</v>
      </c>
      <c r="FJ372" s="23">
        <f t="shared" si="2046"/>
        <v>1700</v>
      </c>
      <c r="FK372" s="23">
        <f t="shared" si="2046"/>
        <v>1799.9999999999998</v>
      </c>
      <c r="FL372" s="23">
        <f t="shared" si="2046"/>
        <v>1900</v>
      </c>
      <c r="FM372" s="23">
        <f t="shared" si="2046"/>
        <v>2000</v>
      </c>
      <c r="FN372" s="23">
        <f t="shared" si="2046"/>
        <v>2000</v>
      </c>
      <c r="FO372" s="23">
        <f t="shared" si="2046"/>
        <v>2100</v>
      </c>
      <c r="FP372" s="23">
        <f t="shared" si="2046"/>
        <v>2199.9999999999995</v>
      </c>
      <c r="FQ372" s="23">
        <f t="shared" si="2046"/>
        <v>2300</v>
      </c>
      <c r="FR372" s="23">
        <f t="shared" si="2046"/>
        <v>2400</v>
      </c>
      <c r="FS372" s="23">
        <f t="shared" si="2046"/>
        <v>2500</v>
      </c>
      <c r="FT372" s="23">
        <f t="shared" si="2046"/>
        <v>2600</v>
      </c>
      <c r="FU372" s="23">
        <f t="shared" si="2046"/>
        <v>2699.9999999999995</v>
      </c>
      <c r="FV372" s="23">
        <f t="shared" si="2046"/>
        <v>2800</v>
      </c>
      <c r="FW372" s="23">
        <f t="shared" si="2042"/>
        <v>2900</v>
      </c>
      <c r="FX372" s="23">
        <f t="shared" si="2042"/>
        <v>3000</v>
      </c>
      <c r="FY372" s="23">
        <f t="shared" si="2042"/>
        <v>3000</v>
      </c>
      <c r="FZ372" s="23">
        <f t="shared" si="2042"/>
        <v>3100</v>
      </c>
      <c r="GA372" s="23">
        <f t="shared" si="2042"/>
        <v>3199.9999999999995</v>
      </c>
      <c r="GB372" s="23">
        <f t="shared" si="2042"/>
        <v>3300</v>
      </c>
      <c r="GC372" s="23">
        <f t="shared" si="2042"/>
        <v>3400</v>
      </c>
      <c r="GD372" s="23">
        <f t="shared" si="2042"/>
        <v>3500</v>
      </c>
      <c r="GE372" s="23">
        <f t="shared" si="2042"/>
        <v>3600</v>
      </c>
      <c r="GF372" s="23">
        <f t="shared" si="2042"/>
        <v>3699.9999999999995</v>
      </c>
      <c r="GG372" s="23">
        <f t="shared" si="2042"/>
        <v>3800</v>
      </c>
      <c r="GH372" s="23">
        <f t="shared" si="2042"/>
        <v>3900</v>
      </c>
      <c r="GI372" s="23">
        <f t="shared" si="2042"/>
        <v>3999.9999999999995</v>
      </c>
      <c r="GK372" s="19">
        <v>71</v>
      </c>
      <c r="GL372" s="20">
        <f t="shared" si="2045"/>
        <v>5.9</v>
      </c>
      <c r="GM372" s="23">
        <f t="shared" ref="GM372:HB373" si="2049">GM$301*1000</f>
        <v>0</v>
      </c>
      <c r="GN372" s="23">
        <f t="shared" si="2049"/>
        <v>100</v>
      </c>
      <c r="GO372" s="23">
        <f t="shared" si="2049"/>
        <v>199.99999999999997</v>
      </c>
      <c r="GP372" s="23">
        <f t="shared" si="2049"/>
        <v>300.00000000000006</v>
      </c>
      <c r="GQ372" s="23">
        <f t="shared" si="2049"/>
        <v>400</v>
      </c>
      <c r="GR372" s="23">
        <f t="shared" si="2049"/>
        <v>500</v>
      </c>
      <c r="GS372" s="23">
        <f t="shared" si="2049"/>
        <v>600</v>
      </c>
      <c r="GT372" s="23">
        <f t="shared" si="2049"/>
        <v>700.00000000000011</v>
      </c>
      <c r="GU372" s="23">
        <f t="shared" si="2049"/>
        <v>800</v>
      </c>
      <c r="GV372" s="23">
        <f t="shared" si="2049"/>
        <v>900</v>
      </c>
      <c r="GW372" s="23">
        <f t="shared" si="2049"/>
        <v>1000</v>
      </c>
      <c r="GX372" s="23">
        <f t="shared" si="2049"/>
        <v>1000</v>
      </c>
      <c r="GY372" s="23">
        <f t="shared" si="2049"/>
        <v>1099.9999999999998</v>
      </c>
      <c r="GZ372" s="23">
        <f t="shared" si="2049"/>
        <v>1200</v>
      </c>
      <c r="HA372" s="23">
        <f t="shared" si="2049"/>
        <v>1299.9999999999998</v>
      </c>
      <c r="HB372" s="23">
        <f t="shared" si="2049"/>
        <v>1400</v>
      </c>
      <c r="HC372" s="23">
        <f t="shared" si="2047"/>
        <v>1500</v>
      </c>
      <c r="HD372" s="23">
        <f t="shared" si="2047"/>
        <v>1599.9999999999998</v>
      </c>
      <c r="HE372" s="23">
        <f t="shared" si="2047"/>
        <v>1700</v>
      </c>
      <c r="HF372" s="23">
        <f t="shared" si="2047"/>
        <v>1799.9999999999998</v>
      </c>
      <c r="HG372" s="23">
        <f t="shared" si="2047"/>
        <v>1900</v>
      </c>
      <c r="HH372" s="23">
        <f t="shared" si="2047"/>
        <v>2000</v>
      </c>
      <c r="HI372" s="23">
        <f t="shared" si="2047"/>
        <v>2000</v>
      </c>
      <c r="HJ372" s="23">
        <f t="shared" si="2047"/>
        <v>2100</v>
      </c>
      <c r="HK372" s="23">
        <f t="shared" si="2047"/>
        <v>2199.9999999999995</v>
      </c>
      <c r="HL372" s="23">
        <f t="shared" si="2047"/>
        <v>2300</v>
      </c>
      <c r="HM372" s="23">
        <f t="shared" si="2047"/>
        <v>2400</v>
      </c>
      <c r="HN372" s="23">
        <f t="shared" si="2047"/>
        <v>2500</v>
      </c>
      <c r="HO372" s="23">
        <f t="shared" si="2047"/>
        <v>2600</v>
      </c>
      <c r="HP372" s="23">
        <f t="shared" si="2047"/>
        <v>2699.9999999999995</v>
      </c>
      <c r="HQ372" s="23">
        <f t="shared" si="2047"/>
        <v>2800</v>
      </c>
      <c r="HR372" s="23">
        <f t="shared" si="2043"/>
        <v>2900</v>
      </c>
      <c r="HS372" s="23">
        <f t="shared" si="2043"/>
        <v>3000</v>
      </c>
      <c r="HT372" s="23">
        <f t="shared" si="2043"/>
        <v>3000</v>
      </c>
      <c r="HU372" s="23">
        <f t="shared" si="2043"/>
        <v>3100</v>
      </c>
      <c r="HV372" s="23">
        <f t="shared" si="2043"/>
        <v>3199.9999999999995</v>
      </c>
      <c r="HW372" s="23">
        <f t="shared" si="2043"/>
        <v>3300</v>
      </c>
      <c r="HX372" s="23">
        <f t="shared" si="2043"/>
        <v>3400</v>
      </c>
      <c r="HY372" s="23">
        <f t="shared" si="2043"/>
        <v>3500</v>
      </c>
      <c r="HZ372" s="23">
        <f t="shared" si="2043"/>
        <v>3600</v>
      </c>
      <c r="IA372" s="23">
        <f t="shared" si="2043"/>
        <v>3699.9999999999995</v>
      </c>
      <c r="IB372" s="23">
        <f t="shared" si="2043"/>
        <v>3800</v>
      </c>
      <c r="IC372" s="23">
        <f t="shared" si="2043"/>
        <v>3900</v>
      </c>
      <c r="ID372" s="23">
        <f t="shared" si="2043"/>
        <v>4000</v>
      </c>
    </row>
    <row r="373" spans="12:238" x14ac:dyDescent="0.25">
      <c r="EP373" s="19">
        <v>72</v>
      </c>
      <c r="EQ373" s="20">
        <f t="shared" si="2044"/>
        <v>6</v>
      </c>
      <c r="ER373" s="23">
        <f t="shared" si="2048"/>
        <v>0</v>
      </c>
      <c r="ES373" s="23">
        <f t="shared" si="2048"/>
        <v>100</v>
      </c>
      <c r="ET373" s="23">
        <f t="shared" si="2048"/>
        <v>199.99999999999997</v>
      </c>
      <c r="EU373" s="23">
        <f t="shared" si="2048"/>
        <v>300.00000000000006</v>
      </c>
      <c r="EV373" s="23">
        <f t="shared" si="2048"/>
        <v>400</v>
      </c>
      <c r="EW373" s="23">
        <f t="shared" si="2048"/>
        <v>500</v>
      </c>
      <c r="EX373" s="23">
        <f t="shared" si="2048"/>
        <v>600</v>
      </c>
      <c r="EY373" s="23">
        <f t="shared" si="2048"/>
        <v>700.00000000000011</v>
      </c>
      <c r="EZ373" s="23">
        <f t="shared" si="2048"/>
        <v>800</v>
      </c>
      <c r="FA373" s="23">
        <f t="shared" si="2048"/>
        <v>900</v>
      </c>
      <c r="FB373" s="23">
        <f t="shared" si="2048"/>
        <v>1000</v>
      </c>
      <c r="FC373" s="23">
        <f t="shared" si="2048"/>
        <v>1000</v>
      </c>
      <c r="FD373" s="23">
        <f t="shared" si="2048"/>
        <v>1099.9999999999998</v>
      </c>
      <c r="FE373" s="23">
        <f t="shared" si="2048"/>
        <v>1200</v>
      </c>
      <c r="FF373" s="23">
        <f t="shared" si="2048"/>
        <v>1299.9999999999998</v>
      </c>
      <c r="FG373" s="23">
        <f t="shared" si="2048"/>
        <v>1400</v>
      </c>
      <c r="FH373" s="23">
        <f t="shared" si="2046"/>
        <v>1500</v>
      </c>
      <c r="FI373" s="23">
        <f t="shared" si="2046"/>
        <v>1599.9999999999998</v>
      </c>
      <c r="FJ373" s="23">
        <f t="shared" si="2046"/>
        <v>1700</v>
      </c>
      <c r="FK373" s="23">
        <f t="shared" si="2046"/>
        <v>1799.9999999999998</v>
      </c>
      <c r="FL373" s="23">
        <f t="shared" si="2046"/>
        <v>1900</v>
      </c>
      <c r="FM373" s="23">
        <f t="shared" si="2046"/>
        <v>2000</v>
      </c>
      <c r="FN373" s="23">
        <f t="shared" si="2046"/>
        <v>2000</v>
      </c>
      <c r="FO373" s="23">
        <f t="shared" si="2046"/>
        <v>2100</v>
      </c>
      <c r="FP373" s="23">
        <f t="shared" si="2046"/>
        <v>2199.9999999999995</v>
      </c>
      <c r="FQ373" s="23">
        <f t="shared" si="2046"/>
        <v>2300</v>
      </c>
      <c r="FR373" s="23">
        <f t="shared" si="2046"/>
        <v>2400</v>
      </c>
      <c r="FS373" s="23">
        <f t="shared" si="2046"/>
        <v>2500</v>
      </c>
      <c r="FT373" s="23">
        <f t="shared" si="2046"/>
        <v>2600</v>
      </c>
      <c r="FU373" s="23">
        <f t="shared" si="2046"/>
        <v>2699.9999999999995</v>
      </c>
      <c r="FV373" s="23">
        <f t="shared" si="2046"/>
        <v>2800</v>
      </c>
      <c r="FW373" s="23">
        <f t="shared" si="2042"/>
        <v>2900</v>
      </c>
      <c r="FX373" s="23">
        <f t="shared" si="2042"/>
        <v>3000</v>
      </c>
      <c r="FY373" s="23">
        <f t="shared" si="2042"/>
        <v>3000</v>
      </c>
      <c r="FZ373" s="23">
        <f t="shared" si="2042"/>
        <v>3100</v>
      </c>
      <c r="GA373" s="23">
        <f t="shared" si="2042"/>
        <v>3199.9999999999995</v>
      </c>
      <c r="GB373" s="23">
        <f t="shared" si="2042"/>
        <v>3300</v>
      </c>
      <c r="GC373" s="23">
        <f t="shared" si="2042"/>
        <v>3400</v>
      </c>
      <c r="GD373" s="23">
        <f t="shared" si="2042"/>
        <v>3500</v>
      </c>
      <c r="GE373" s="23">
        <f t="shared" si="2042"/>
        <v>3600</v>
      </c>
      <c r="GF373" s="23">
        <f t="shared" si="2042"/>
        <v>3699.9999999999995</v>
      </c>
      <c r="GG373" s="23">
        <f t="shared" si="2042"/>
        <v>3800</v>
      </c>
      <c r="GH373" s="23">
        <f t="shared" si="2042"/>
        <v>3900</v>
      </c>
      <c r="GI373" s="23">
        <f t="shared" si="2042"/>
        <v>3999.9999999999995</v>
      </c>
      <c r="GK373" s="19">
        <v>72</v>
      </c>
      <c r="GL373" s="20">
        <f t="shared" si="2045"/>
        <v>6</v>
      </c>
      <c r="GM373" s="23">
        <f t="shared" si="2049"/>
        <v>0</v>
      </c>
      <c r="GN373" s="23">
        <f t="shared" si="2049"/>
        <v>100</v>
      </c>
      <c r="GO373" s="23">
        <f t="shared" si="2049"/>
        <v>199.99999999999997</v>
      </c>
      <c r="GP373" s="23">
        <f t="shared" si="2049"/>
        <v>300.00000000000006</v>
      </c>
      <c r="GQ373" s="23">
        <f t="shared" si="2049"/>
        <v>400</v>
      </c>
      <c r="GR373" s="23">
        <f t="shared" si="2049"/>
        <v>500</v>
      </c>
      <c r="GS373" s="23">
        <f t="shared" si="2049"/>
        <v>600</v>
      </c>
      <c r="GT373" s="23">
        <f t="shared" si="2049"/>
        <v>700.00000000000011</v>
      </c>
      <c r="GU373" s="23">
        <f t="shared" si="2049"/>
        <v>800</v>
      </c>
      <c r="GV373" s="23">
        <f t="shared" si="2049"/>
        <v>900</v>
      </c>
      <c r="GW373" s="23">
        <f t="shared" si="2049"/>
        <v>1000</v>
      </c>
      <c r="GX373" s="23">
        <f t="shared" si="2049"/>
        <v>1000</v>
      </c>
      <c r="GY373" s="23">
        <f t="shared" si="2049"/>
        <v>1099.9999999999998</v>
      </c>
      <c r="GZ373" s="23">
        <f t="shared" si="2049"/>
        <v>1200</v>
      </c>
      <c r="HA373" s="23">
        <f t="shared" si="2049"/>
        <v>1299.9999999999998</v>
      </c>
      <c r="HB373" s="23">
        <f t="shared" si="2049"/>
        <v>1400</v>
      </c>
      <c r="HC373" s="23">
        <f t="shared" si="2047"/>
        <v>1500</v>
      </c>
      <c r="HD373" s="23">
        <f t="shared" si="2047"/>
        <v>1599.9999999999998</v>
      </c>
      <c r="HE373" s="23">
        <f t="shared" si="2047"/>
        <v>1700</v>
      </c>
      <c r="HF373" s="23">
        <f t="shared" si="2047"/>
        <v>1799.9999999999998</v>
      </c>
      <c r="HG373" s="23">
        <f t="shared" si="2047"/>
        <v>1900</v>
      </c>
      <c r="HH373" s="23">
        <f t="shared" si="2047"/>
        <v>2000</v>
      </c>
      <c r="HI373" s="23">
        <f t="shared" si="2047"/>
        <v>2000</v>
      </c>
      <c r="HJ373" s="23">
        <f t="shared" si="2047"/>
        <v>2100</v>
      </c>
      <c r="HK373" s="23">
        <f t="shared" si="2047"/>
        <v>2199.9999999999995</v>
      </c>
      <c r="HL373" s="23">
        <f t="shared" si="2047"/>
        <v>2300</v>
      </c>
      <c r="HM373" s="23">
        <f t="shared" si="2047"/>
        <v>2400</v>
      </c>
      <c r="HN373" s="23">
        <f t="shared" si="2047"/>
        <v>2500</v>
      </c>
      <c r="HO373" s="23">
        <f t="shared" si="2047"/>
        <v>2600</v>
      </c>
      <c r="HP373" s="23">
        <f t="shared" si="2047"/>
        <v>2699.9999999999995</v>
      </c>
      <c r="HQ373" s="23">
        <f t="shared" si="2047"/>
        <v>2800</v>
      </c>
      <c r="HR373" s="23">
        <f t="shared" si="2043"/>
        <v>2900</v>
      </c>
      <c r="HS373" s="23">
        <f t="shared" si="2043"/>
        <v>3000</v>
      </c>
      <c r="HT373" s="23">
        <f t="shared" si="2043"/>
        <v>3000</v>
      </c>
      <c r="HU373" s="23">
        <f t="shared" si="2043"/>
        <v>3100</v>
      </c>
      <c r="HV373" s="23">
        <f t="shared" si="2043"/>
        <v>3199.9999999999995</v>
      </c>
      <c r="HW373" s="23">
        <f t="shared" si="2043"/>
        <v>3300</v>
      </c>
      <c r="HX373" s="23">
        <f t="shared" si="2043"/>
        <v>3400</v>
      </c>
      <c r="HY373" s="23">
        <f t="shared" si="2043"/>
        <v>3500</v>
      </c>
      <c r="HZ373" s="23">
        <f t="shared" si="2043"/>
        <v>3600</v>
      </c>
      <c r="IA373" s="23">
        <f t="shared" si="2043"/>
        <v>3699.9999999999995</v>
      </c>
      <c r="IB373" s="23">
        <f t="shared" si="2043"/>
        <v>3800</v>
      </c>
      <c r="IC373" s="23">
        <f t="shared" si="2043"/>
        <v>3900</v>
      </c>
      <c r="ID373" s="23">
        <f t="shared" si="2043"/>
        <v>4000</v>
      </c>
    </row>
    <row r="374" spans="12:238" x14ac:dyDescent="0.25">
      <c r="GH374"/>
      <c r="GI374"/>
      <c r="ID374"/>
    </row>
    <row r="375" spans="12:238" x14ac:dyDescent="0.25">
      <c r="EP375" s="18" t="s">
        <v>85</v>
      </c>
      <c r="EQ375" s="18" t="s">
        <v>85</v>
      </c>
      <c r="ER375" s="18" t="s">
        <v>85</v>
      </c>
      <c r="ES375" s="18" t="s">
        <v>85</v>
      </c>
      <c r="ET375" s="18" t="s">
        <v>85</v>
      </c>
      <c r="EU375" s="18" t="s">
        <v>85</v>
      </c>
      <c r="EV375" s="18" t="s">
        <v>85</v>
      </c>
      <c r="EW375" s="18" t="s">
        <v>85</v>
      </c>
      <c r="EX375" s="18" t="s">
        <v>85</v>
      </c>
      <c r="EY375" s="18" t="s">
        <v>85</v>
      </c>
      <c r="EZ375" s="18" t="s">
        <v>85</v>
      </c>
      <c r="FA375" s="18" t="s">
        <v>85</v>
      </c>
      <c r="FB375" s="18" t="s">
        <v>85</v>
      </c>
      <c r="FC375" s="18" t="s">
        <v>85</v>
      </c>
      <c r="FD375" s="18" t="s">
        <v>85</v>
      </c>
      <c r="FE375" s="18" t="s">
        <v>85</v>
      </c>
      <c r="FF375" s="18" t="s">
        <v>85</v>
      </c>
      <c r="FG375" s="18" t="s">
        <v>85</v>
      </c>
      <c r="FH375" s="18" t="s">
        <v>85</v>
      </c>
      <c r="FI375" s="18" t="s">
        <v>85</v>
      </c>
      <c r="FJ375" s="18" t="s">
        <v>85</v>
      </c>
      <c r="FK375" s="18" t="s">
        <v>85</v>
      </c>
      <c r="FL375" s="18" t="s">
        <v>85</v>
      </c>
      <c r="FM375" s="18" t="s">
        <v>85</v>
      </c>
      <c r="FN375" s="18" t="s">
        <v>85</v>
      </c>
      <c r="FO375" s="18" t="s">
        <v>85</v>
      </c>
      <c r="FP375" s="18" t="s">
        <v>85</v>
      </c>
      <c r="FQ375" s="18" t="s">
        <v>85</v>
      </c>
      <c r="FR375" s="18" t="s">
        <v>85</v>
      </c>
      <c r="FS375" s="18" t="s">
        <v>85</v>
      </c>
      <c r="FT375" s="18" t="s">
        <v>85</v>
      </c>
      <c r="FU375" s="18" t="s">
        <v>85</v>
      </c>
      <c r="FV375" s="18" t="s">
        <v>85</v>
      </c>
      <c r="FW375" s="18" t="s">
        <v>85</v>
      </c>
      <c r="FX375" s="18" t="s">
        <v>85</v>
      </c>
      <c r="FY375" s="18" t="s">
        <v>85</v>
      </c>
      <c r="FZ375" s="18" t="s">
        <v>85</v>
      </c>
      <c r="GA375" s="18" t="s">
        <v>85</v>
      </c>
      <c r="GB375" s="18" t="s">
        <v>85</v>
      </c>
      <c r="GC375" s="18" t="s">
        <v>85</v>
      </c>
      <c r="GD375" s="18" t="s">
        <v>85</v>
      </c>
      <c r="GE375" s="18" t="s">
        <v>85</v>
      </c>
      <c r="GF375" s="18" t="s">
        <v>85</v>
      </c>
      <c r="GG375" s="18" t="s">
        <v>85</v>
      </c>
      <c r="GH375" s="18" t="s">
        <v>85</v>
      </c>
      <c r="GI375" s="18" t="s">
        <v>85</v>
      </c>
      <c r="GK375" s="18" t="s">
        <v>85</v>
      </c>
      <c r="GL375" s="18" t="s">
        <v>85</v>
      </c>
      <c r="GM375" s="18" t="s">
        <v>85</v>
      </c>
      <c r="GN375" s="18" t="s">
        <v>85</v>
      </c>
      <c r="GO375" s="18" t="s">
        <v>85</v>
      </c>
      <c r="GP375" s="18" t="s">
        <v>85</v>
      </c>
      <c r="GQ375" s="18" t="s">
        <v>85</v>
      </c>
      <c r="GR375" s="18" t="s">
        <v>85</v>
      </c>
      <c r="GS375" s="18" t="s">
        <v>85</v>
      </c>
      <c r="GT375" s="18" t="s">
        <v>85</v>
      </c>
      <c r="GU375" s="18" t="s">
        <v>85</v>
      </c>
      <c r="GV375" s="18" t="s">
        <v>85</v>
      </c>
      <c r="GW375" s="18" t="s">
        <v>85</v>
      </c>
      <c r="GX375" s="18" t="s">
        <v>85</v>
      </c>
      <c r="GY375" s="18" t="s">
        <v>85</v>
      </c>
      <c r="GZ375" s="18" t="s">
        <v>85</v>
      </c>
      <c r="HA375" s="18" t="s">
        <v>85</v>
      </c>
      <c r="HB375" s="18" t="s">
        <v>85</v>
      </c>
      <c r="HC375" s="18" t="s">
        <v>85</v>
      </c>
      <c r="HD375" s="18" t="s">
        <v>85</v>
      </c>
      <c r="HE375" s="18" t="s">
        <v>85</v>
      </c>
      <c r="HF375" s="18" t="s">
        <v>85</v>
      </c>
      <c r="HG375" s="18" t="s">
        <v>85</v>
      </c>
      <c r="HH375" s="18" t="s">
        <v>85</v>
      </c>
      <c r="HI375" s="18" t="s">
        <v>85</v>
      </c>
      <c r="HJ375" s="18" t="s">
        <v>85</v>
      </c>
      <c r="HK375" s="18" t="s">
        <v>85</v>
      </c>
      <c r="HL375" s="18" t="s">
        <v>85</v>
      </c>
      <c r="HM375" s="18" t="s">
        <v>85</v>
      </c>
      <c r="HN375" s="18" t="s">
        <v>85</v>
      </c>
      <c r="HO375" s="18" t="s">
        <v>85</v>
      </c>
      <c r="HP375" s="18" t="s">
        <v>85</v>
      </c>
      <c r="HQ375" s="18" t="s">
        <v>85</v>
      </c>
      <c r="HR375" s="18" t="s">
        <v>85</v>
      </c>
      <c r="HS375" s="18" t="s">
        <v>85</v>
      </c>
      <c r="HT375" s="18" t="s">
        <v>85</v>
      </c>
      <c r="HU375" s="18" t="s">
        <v>85</v>
      </c>
      <c r="HV375" s="18" t="s">
        <v>85</v>
      </c>
      <c r="HW375" s="18" t="s">
        <v>85</v>
      </c>
      <c r="HX375" s="18" t="s">
        <v>85</v>
      </c>
      <c r="HY375" s="18" t="s">
        <v>85</v>
      </c>
      <c r="HZ375" s="18" t="s">
        <v>85</v>
      </c>
      <c r="IA375" s="18" t="s">
        <v>85</v>
      </c>
      <c r="IB375" s="18" t="s">
        <v>85</v>
      </c>
      <c r="IC375" s="18" t="s">
        <v>85</v>
      </c>
      <c r="ID375" s="18" t="s">
        <v>85</v>
      </c>
    </row>
    <row r="376" spans="12:238" x14ac:dyDescent="0.25">
      <c r="EP376" t="s">
        <v>94</v>
      </c>
      <c r="ER376" s="20">
        <f>ER301</f>
        <v>0</v>
      </c>
      <c r="ES376" s="20">
        <f t="shared" ref="ES376:GI376" si="2050">ES301</f>
        <v>0.1</v>
      </c>
      <c r="ET376" s="20">
        <f t="shared" si="2050"/>
        <v>0.19999999999999998</v>
      </c>
      <c r="EU376" s="20">
        <f t="shared" si="2050"/>
        <v>0.30000000000000004</v>
      </c>
      <c r="EV376" s="20">
        <f t="shared" si="2050"/>
        <v>0.4</v>
      </c>
      <c r="EW376" s="20">
        <f t="shared" si="2050"/>
        <v>0.5</v>
      </c>
      <c r="EX376" s="20">
        <f t="shared" si="2050"/>
        <v>0.6</v>
      </c>
      <c r="EY376" s="20">
        <f t="shared" si="2050"/>
        <v>0.70000000000000007</v>
      </c>
      <c r="EZ376" s="20">
        <f t="shared" si="2050"/>
        <v>0.8</v>
      </c>
      <c r="FA376" s="20">
        <f t="shared" si="2050"/>
        <v>0.9</v>
      </c>
      <c r="FB376" s="20">
        <f t="shared" si="2050"/>
        <v>1</v>
      </c>
      <c r="FC376" s="20">
        <f t="shared" si="2050"/>
        <v>1</v>
      </c>
      <c r="FD376" s="20">
        <f t="shared" si="2050"/>
        <v>1.0999999999999999</v>
      </c>
      <c r="FE376" s="20">
        <f t="shared" si="2050"/>
        <v>1.2</v>
      </c>
      <c r="FF376" s="20">
        <f t="shared" si="2050"/>
        <v>1.2999999999999998</v>
      </c>
      <c r="FG376" s="20">
        <f t="shared" si="2050"/>
        <v>1.4</v>
      </c>
      <c r="FH376" s="20">
        <f t="shared" si="2050"/>
        <v>1.5</v>
      </c>
      <c r="FI376" s="20">
        <f t="shared" si="2050"/>
        <v>1.5999999999999999</v>
      </c>
      <c r="FJ376" s="20">
        <f t="shared" si="2050"/>
        <v>1.7</v>
      </c>
      <c r="FK376" s="20">
        <f t="shared" si="2050"/>
        <v>1.7999999999999998</v>
      </c>
      <c r="FL376" s="20">
        <f t="shared" si="2050"/>
        <v>1.9</v>
      </c>
      <c r="FM376" s="20">
        <f t="shared" si="2050"/>
        <v>2</v>
      </c>
      <c r="FN376" s="20">
        <f t="shared" si="2050"/>
        <v>2</v>
      </c>
      <c r="FO376" s="20">
        <f t="shared" si="2050"/>
        <v>2.1</v>
      </c>
      <c r="FP376" s="20">
        <f t="shared" si="2050"/>
        <v>2.1999999999999997</v>
      </c>
      <c r="FQ376" s="20">
        <f t="shared" si="2050"/>
        <v>2.2999999999999998</v>
      </c>
      <c r="FR376" s="20">
        <f t="shared" si="2050"/>
        <v>2.4</v>
      </c>
      <c r="FS376" s="20">
        <f t="shared" si="2050"/>
        <v>2.5</v>
      </c>
      <c r="FT376" s="20">
        <f t="shared" si="2050"/>
        <v>2.6</v>
      </c>
      <c r="FU376" s="20">
        <f t="shared" si="2050"/>
        <v>2.6999999999999997</v>
      </c>
      <c r="FV376" s="20">
        <f t="shared" si="2050"/>
        <v>2.8</v>
      </c>
      <c r="FW376" s="20">
        <f t="shared" si="2050"/>
        <v>2.9</v>
      </c>
      <c r="FX376" s="20">
        <f t="shared" si="2050"/>
        <v>3</v>
      </c>
      <c r="FY376" s="20">
        <f t="shared" si="2050"/>
        <v>3</v>
      </c>
      <c r="FZ376" s="20">
        <f t="shared" si="2050"/>
        <v>3.1</v>
      </c>
      <c r="GA376" s="20">
        <f t="shared" si="2050"/>
        <v>3.1999999999999997</v>
      </c>
      <c r="GB376" s="20">
        <f t="shared" si="2050"/>
        <v>3.3</v>
      </c>
      <c r="GC376" s="20">
        <f t="shared" si="2050"/>
        <v>3.4</v>
      </c>
      <c r="GD376" s="20">
        <f t="shared" si="2050"/>
        <v>3.5</v>
      </c>
      <c r="GE376" s="20">
        <f t="shared" si="2050"/>
        <v>3.6</v>
      </c>
      <c r="GF376" s="20">
        <f t="shared" si="2050"/>
        <v>3.6999999999999997</v>
      </c>
      <c r="GG376" s="20">
        <f t="shared" si="2050"/>
        <v>3.8</v>
      </c>
      <c r="GH376" s="20">
        <f t="shared" si="2050"/>
        <v>3.9</v>
      </c>
      <c r="GI376" s="20">
        <f t="shared" si="2050"/>
        <v>3.9999999999999996</v>
      </c>
      <c r="GK376" t="s">
        <v>94</v>
      </c>
      <c r="GM376" s="20">
        <f>GM301</f>
        <v>0</v>
      </c>
      <c r="GN376" s="20">
        <f t="shared" ref="GN376:ID376" si="2051">GN301</f>
        <v>0.1</v>
      </c>
      <c r="GO376" s="20">
        <f t="shared" si="2051"/>
        <v>0.19999999999999998</v>
      </c>
      <c r="GP376" s="20">
        <f t="shared" si="2051"/>
        <v>0.30000000000000004</v>
      </c>
      <c r="GQ376" s="20">
        <f t="shared" si="2051"/>
        <v>0.4</v>
      </c>
      <c r="GR376" s="20">
        <f t="shared" si="2051"/>
        <v>0.5</v>
      </c>
      <c r="GS376" s="20">
        <f t="shared" si="2051"/>
        <v>0.6</v>
      </c>
      <c r="GT376" s="20">
        <f t="shared" si="2051"/>
        <v>0.70000000000000007</v>
      </c>
      <c r="GU376" s="20">
        <f t="shared" si="2051"/>
        <v>0.8</v>
      </c>
      <c r="GV376" s="20">
        <f t="shared" si="2051"/>
        <v>0.9</v>
      </c>
      <c r="GW376" s="20">
        <f t="shared" si="2051"/>
        <v>1</v>
      </c>
      <c r="GX376" s="20">
        <f t="shared" si="2051"/>
        <v>1</v>
      </c>
      <c r="GY376" s="20">
        <f t="shared" si="2051"/>
        <v>1.0999999999999999</v>
      </c>
      <c r="GZ376" s="20">
        <f t="shared" si="2051"/>
        <v>1.2</v>
      </c>
      <c r="HA376" s="20">
        <f t="shared" si="2051"/>
        <v>1.2999999999999998</v>
      </c>
      <c r="HB376" s="20">
        <f t="shared" si="2051"/>
        <v>1.4</v>
      </c>
      <c r="HC376" s="20">
        <f t="shared" si="2051"/>
        <v>1.5</v>
      </c>
      <c r="HD376" s="20">
        <f t="shared" si="2051"/>
        <v>1.5999999999999999</v>
      </c>
      <c r="HE376" s="20">
        <f t="shared" si="2051"/>
        <v>1.7</v>
      </c>
      <c r="HF376" s="20">
        <f t="shared" si="2051"/>
        <v>1.7999999999999998</v>
      </c>
      <c r="HG376" s="20">
        <f t="shared" si="2051"/>
        <v>1.9</v>
      </c>
      <c r="HH376" s="20">
        <f t="shared" si="2051"/>
        <v>2</v>
      </c>
      <c r="HI376" s="20">
        <f t="shared" si="2051"/>
        <v>2</v>
      </c>
      <c r="HJ376" s="20">
        <f t="shared" si="2051"/>
        <v>2.1</v>
      </c>
      <c r="HK376" s="20">
        <f t="shared" si="2051"/>
        <v>2.1999999999999997</v>
      </c>
      <c r="HL376" s="20">
        <f t="shared" si="2051"/>
        <v>2.2999999999999998</v>
      </c>
      <c r="HM376" s="20">
        <f t="shared" si="2051"/>
        <v>2.4</v>
      </c>
      <c r="HN376" s="20">
        <f t="shared" si="2051"/>
        <v>2.5</v>
      </c>
      <c r="HO376" s="20">
        <f t="shared" si="2051"/>
        <v>2.6</v>
      </c>
      <c r="HP376" s="20">
        <f t="shared" si="2051"/>
        <v>2.6999999999999997</v>
      </c>
      <c r="HQ376" s="20">
        <f t="shared" si="2051"/>
        <v>2.8</v>
      </c>
      <c r="HR376" s="20">
        <f t="shared" si="2051"/>
        <v>2.9</v>
      </c>
      <c r="HS376" s="20">
        <f t="shared" si="2051"/>
        <v>3</v>
      </c>
      <c r="HT376" s="20">
        <f t="shared" si="2051"/>
        <v>3</v>
      </c>
      <c r="HU376" s="20">
        <f t="shared" si="2051"/>
        <v>3.1</v>
      </c>
      <c r="HV376" s="20">
        <f t="shared" si="2051"/>
        <v>3.1999999999999997</v>
      </c>
      <c r="HW376" s="20">
        <f t="shared" si="2051"/>
        <v>3.3</v>
      </c>
      <c r="HX376" s="20">
        <f t="shared" si="2051"/>
        <v>3.4</v>
      </c>
      <c r="HY376" s="20">
        <f t="shared" si="2051"/>
        <v>3.5</v>
      </c>
      <c r="HZ376" s="20">
        <f t="shared" si="2051"/>
        <v>3.6</v>
      </c>
      <c r="IA376" s="20">
        <f t="shared" si="2051"/>
        <v>3.6999999999999997</v>
      </c>
      <c r="IB376" s="20">
        <f t="shared" si="2051"/>
        <v>3.8</v>
      </c>
      <c r="IC376" s="20">
        <f t="shared" si="2051"/>
        <v>3.9</v>
      </c>
      <c r="ID376" s="20">
        <f t="shared" si="2051"/>
        <v>4</v>
      </c>
    </row>
    <row r="377" spans="12:238" x14ac:dyDescent="0.25">
      <c r="EP377" s="19">
        <v>1</v>
      </c>
      <c r="EQ377" s="20">
        <f>EQ302</f>
        <v>0</v>
      </c>
      <c r="ER377" s="23">
        <f>$EQ377*1000</f>
        <v>0</v>
      </c>
      <c r="ES377" s="23">
        <f t="shared" ref="ES377:GI382" si="2052">$EQ377*1000</f>
        <v>0</v>
      </c>
      <c r="ET377" s="23">
        <f t="shared" si="2052"/>
        <v>0</v>
      </c>
      <c r="EU377" s="23">
        <f t="shared" si="2052"/>
        <v>0</v>
      </c>
      <c r="EV377" s="23">
        <f t="shared" si="2052"/>
        <v>0</v>
      </c>
      <c r="EW377" s="23">
        <f t="shared" si="2052"/>
        <v>0</v>
      </c>
      <c r="EX377" s="23">
        <f t="shared" si="2052"/>
        <v>0</v>
      </c>
      <c r="EY377" s="23">
        <f t="shared" si="2052"/>
        <v>0</v>
      </c>
      <c r="EZ377" s="23">
        <f t="shared" si="2052"/>
        <v>0</v>
      </c>
      <c r="FA377" s="23">
        <f t="shared" si="2052"/>
        <v>0</v>
      </c>
      <c r="FB377" s="23">
        <f t="shared" si="2052"/>
        <v>0</v>
      </c>
      <c r="FC377" s="23">
        <f t="shared" si="2052"/>
        <v>0</v>
      </c>
      <c r="FD377" s="23">
        <f t="shared" si="2052"/>
        <v>0</v>
      </c>
      <c r="FE377" s="23">
        <f t="shared" si="2052"/>
        <v>0</v>
      </c>
      <c r="FF377" s="23">
        <f t="shared" si="2052"/>
        <v>0</v>
      </c>
      <c r="FG377" s="23">
        <f t="shared" si="2052"/>
        <v>0</v>
      </c>
      <c r="FH377" s="23">
        <f t="shared" si="2052"/>
        <v>0</v>
      </c>
      <c r="FI377" s="23">
        <f t="shared" si="2052"/>
        <v>0</v>
      </c>
      <c r="FJ377" s="23">
        <f t="shared" si="2052"/>
        <v>0</v>
      </c>
      <c r="FK377" s="23">
        <f t="shared" si="2052"/>
        <v>0</v>
      </c>
      <c r="FL377" s="23">
        <f t="shared" si="2052"/>
        <v>0</v>
      </c>
      <c r="FM377" s="23">
        <f t="shared" si="2052"/>
        <v>0</v>
      </c>
      <c r="FN377" s="23">
        <f t="shared" si="2052"/>
        <v>0</v>
      </c>
      <c r="FO377" s="23">
        <f t="shared" si="2052"/>
        <v>0</v>
      </c>
      <c r="FP377" s="23">
        <f t="shared" si="2052"/>
        <v>0</v>
      </c>
      <c r="FQ377" s="23">
        <f t="shared" si="2052"/>
        <v>0</v>
      </c>
      <c r="FR377" s="23">
        <f t="shared" si="2052"/>
        <v>0</v>
      </c>
      <c r="FS377" s="23">
        <f t="shared" si="2052"/>
        <v>0</v>
      </c>
      <c r="FT377" s="23">
        <f t="shared" si="2052"/>
        <v>0</v>
      </c>
      <c r="FU377" s="23">
        <f t="shared" si="2052"/>
        <v>0</v>
      </c>
      <c r="FV377" s="23">
        <f t="shared" si="2052"/>
        <v>0</v>
      </c>
      <c r="FW377" s="23">
        <f t="shared" si="2052"/>
        <v>0</v>
      </c>
      <c r="FX377" s="23">
        <f t="shared" si="2052"/>
        <v>0</v>
      </c>
      <c r="FY377" s="23">
        <f t="shared" si="2052"/>
        <v>0</v>
      </c>
      <c r="FZ377" s="23">
        <f t="shared" si="2052"/>
        <v>0</v>
      </c>
      <c r="GA377" s="23">
        <f t="shared" si="2052"/>
        <v>0</v>
      </c>
      <c r="GB377" s="23">
        <f t="shared" si="2052"/>
        <v>0</v>
      </c>
      <c r="GC377" s="23">
        <f t="shared" si="2052"/>
        <v>0</v>
      </c>
      <c r="GD377" s="23">
        <f t="shared" si="2052"/>
        <v>0</v>
      </c>
      <c r="GE377" s="23">
        <f t="shared" si="2052"/>
        <v>0</v>
      </c>
      <c r="GF377" s="23">
        <f t="shared" si="2052"/>
        <v>0</v>
      </c>
      <c r="GG377" s="23">
        <f t="shared" si="2052"/>
        <v>0</v>
      </c>
      <c r="GH377" s="23">
        <f t="shared" si="2052"/>
        <v>0</v>
      </c>
      <c r="GI377" s="23">
        <f t="shared" si="2052"/>
        <v>0</v>
      </c>
      <c r="GK377" s="19">
        <v>1</v>
      </c>
      <c r="GL377" s="20">
        <f>GL302</f>
        <v>0</v>
      </c>
      <c r="GM377" s="23">
        <f>$EQ377*1000</f>
        <v>0</v>
      </c>
      <c r="GN377" s="23">
        <f t="shared" ref="GN377:ID382" si="2053">$EQ377*1000</f>
        <v>0</v>
      </c>
      <c r="GO377" s="23">
        <f t="shared" si="2053"/>
        <v>0</v>
      </c>
      <c r="GP377" s="23">
        <f t="shared" si="2053"/>
        <v>0</v>
      </c>
      <c r="GQ377" s="23">
        <f t="shared" si="2053"/>
        <v>0</v>
      </c>
      <c r="GR377" s="23">
        <f t="shared" si="2053"/>
        <v>0</v>
      </c>
      <c r="GS377" s="23">
        <f t="shared" si="2053"/>
        <v>0</v>
      </c>
      <c r="GT377" s="23">
        <f t="shared" si="2053"/>
        <v>0</v>
      </c>
      <c r="GU377" s="23">
        <f t="shared" si="2053"/>
        <v>0</v>
      </c>
      <c r="GV377" s="23">
        <f t="shared" si="2053"/>
        <v>0</v>
      </c>
      <c r="GW377" s="23">
        <f t="shared" si="2053"/>
        <v>0</v>
      </c>
      <c r="GX377" s="23">
        <f t="shared" si="2053"/>
        <v>0</v>
      </c>
      <c r="GY377" s="23">
        <f t="shared" si="2053"/>
        <v>0</v>
      </c>
      <c r="GZ377" s="23">
        <f t="shared" si="2053"/>
        <v>0</v>
      </c>
      <c r="HA377" s="23">
        <f t="shared" si="2053"/>
        <v>0</v>
      </c>
      <c r="HB377" s="23">
        <f t="shared" si="2053"/>
        <v>0</v>
      </c>
      <c r="HC377" s="23">
        <f t="shared" si="2053"/>
        <v>0</v>
      </c>
      <c r="HD377" s="23">
        <f t="shared" si="2053"/>
        <v>0</v>
      </c>
      <c r="HE377" s="23">
        <f t="shared" si="2053"/>
        <v>0</v>
      </c>
      <c r="HF377" s="23">
        <f t="shared" si="2053"/>
        <v>0</v>
      </c>
      <c r="HG377" s="23">
        <f t="shared" si="2053"/>
        <v>0</v>
      </c>
      <c r="HH377" s="23">
        <f t="shared" si="2053"/>
        <v>0</v>
      </c>
      <c r="HI377" s="23">
        <f t="shared" si="2053"/>
        <v>0</v>
      </c>
      <c r="HJ377" s="23">
        <f t="shared" si="2053"/>
        <v>0</v>
      </c>
      <c r="HK377" s="23">
        <f t="shared" si="2053"/>
        <v>0</v>
      </c>
      <c r="HL377" s="23">
        <f t="shared" si="2053"/>
        <v>0</v>
      </c>
      <c r="HM377" s="23">
        <f t="shared" si="2053"/>
        <v>0</v>
      </c>
      <c r="HN377" s="23">
        <f t="shared" si="2053"/>
        <v>0</v>
      </c>
      <c r="HO377" s="23">
        <f t="shared" si="2053"/>
        <v>0</v>
      </c>
      <c r="HP377" s="23">
        <f t="shared" si="2053"/>
        <v>0</v>
      </c>
      <c r="HQ377" s="23">
        <f t="shared" si="2053"/>
        <v>0</v>
      </c>
      <c r="HR377" s="23">
        <f t="shared" si="2053"/>
        <v>0</v>
      </c>
      <c r="HS377" s="23">
        <f t="shared" si="2053"/>
        <v>0</v>
      </c>
      <c r="HT377" s="23">
        <f t="shared" si="2053"/>
        <v>0</v>
      </c>
      <c r="HU377" s="23">
        <f t="shared" si="2053"/>
        <v>0</v>
      </c>
      <c r="HV377" s="23">
        <f t="shared" si="2053"/>
        <v>0</v>
      </c>
      <c r="HW377" s="23">
        <f t="shared" si="2053"/>
        <v>0</v>
      </c>
      <c r="HX377" s="23">
        <f t="shared" si="2053"/>
        <v>0</v>
      </c>
      <c r="HY377" s="23">
        <f t="shared" si="2053"/>
        <v>0</v>
      </c>
      <c r="HZ377" s="23">
        <f t="shared" si="2053"/>
        <v>0</v>
      </c>
      <c r="IA377" s="23">
        <f t="shared" si="2053"/>
        <v>0</v>
      </c>
      <c r="IB377" s="23">
        <f t="shared" si="2053"/>
        <v>0</v>
      </c>
      <c r="IC377" s="23">
        <f t="shared" si="2053"/>
        <v>0</v>
      </c>
      <c r="ID377" s="23">
        <f t="shared" si="2053"/>
        <v>0</v>
      </c>
    </row>
    <row r="378" spans="12:238" x14ac:dyDescent="0.25">
      <c r="EP378" s="19">
        <v>2</v>
      </c>
      <c r="EQ378" s="20">
        <f t="shared" ref="EQ378:EQ441" si="2054">EQ303</f>
        <v>0.1</v>
      </c>
      <c r="ER378" s="23">
        <f t="shared" ref="ER378:FG398" si="2055">$EQ378*1000</f>
        <v>100</v>
      </c>
      <c r="ES378" s="23">
        <f t="shared" si="2052"/>
        <v>100</v>
      </c>
      <c r="ET378" s="23">
        <f t="shared" si="2052"/>
        <v>100</v>
      </c>
      <c r="EU378" s="23">
        <f t="shared" si="2052"/>
        <v>100</v>
      </c>
      <c r="EV378" s="23">
        <f t="shared" si="2052"/>
        <v>100</v>
      </c>
      <c r="EW378" s="23">
        <f t="shared" si="2052"/>
        <v>100</v>
      </c>
      <c r="EX378" s="23">
        <f t="shared" si="2052"/>
        <v>100</v>
      </c>
      <c r="EY378" s="23">
        <f t="shared" si="2052"/>
        <v>100</v>
      </c>
      <c r="EZ378" s="23">
        <f t="shared" si="2052"/>
        <v>100</v>
      </c>
      <c r="FA378" s="23">
        <f t="shared" si="2052"/>
        <v>100</v>
      </c>
      <c r="FB378" s="23">
        <f t="shared" si="2052"/>
        <v>100</v>
      </c>
      <c r="FC378" s="23">
        <f t="shared" si="2052"/>
        <v>100</v>
      </c>
      <c r="FD378" s="23">
        <f t="shared" si="2052"/>
        <v>100</v>
      </c>
      <c r="FE378" s="23">
        <f t="shared" si="2052"/>
        <v>100</v>
      </c>
      <c r="FF378" s="23">
        <f t="shared" si="2052"/>
        <v>100</v>
      </c>
      <c r="FG378" s="23">
        <f t="shared" si="2052"/>
        <v>100</v>
      </c>
      <c r="FH378" s="23">
        <f t="shared" si="2052"/>
        <v>100</v>
      </c>
      <c r="FI378" s="23">
        <f t="shared" si="2052"/>
        <v>100</v>
      </c>
      <c r="FJ378" s="23">
        <f t="shared" si="2052"/>
        <v>100</v>
      </c>
      <c r="FK378" s="23">
        <f t="shared" si="2052"/>
        <v>100</v>
      </c>
      <c r="FL378" s="23">
        <f t="shared" si="2052"/>
        <v>100</v>
      </c>
      <c r="FM378" s="23">
        <f t="shared" si="2052"/>
        <v>100</v>
      </c>
      <c r="FN378" s="23">
        <f t="shared" si="2052"/>
        <v>100</v>
      </c>
      <c r="FO378" s="23">
        <f t="shared" si="2052"/>
        <v>100</v>
      </c>
      <c r="FP378" s="23">
        <f t="shared" si="2052"/>
        <v>100</v>
      </c>
      <c r="FQ378" s="23">
        <f t="shared" si="2052"/>
        <v>100</v>
      </c>
      <c r="FR378" s="23">
        <f t="shared" si="2052"/>
        <v>100</v>
      </c>
      <c r="FS378" s="23">
        <f t="shared" si="2052"/>
        <v>100</v>
      </c>
      <c r="FT378" s="23">
        <f t="shared" si="2052"/>
        <v>100</v>
      </c>
      <c r="FU378" s="23">
        <f t="shared" si="2052"/>
        <v>100</v>
      </c>
      <c r="FV378" s="23">
        <f t="shared" si="2052"/>
        <v>100</v>
      </c>
      <c r="FW378" s="23">
        <f t="shared" si="2052"/>
        <v>100</v>
      </c>
      <c r="FX378" s="23">
        <f t="shared" si="2052"/>
        <v>100</v>
      </c>
      <c r="FY378" s="23">
        <f t="shared" si="2052"/>
        <v>100</v>
      </c>
      <c r="FZ378" s="23">
        <f t="shared" si="2052"/>
        <v>100</v>
      </c>
      <c r="GA378" s="23">
        <f t="shared" si="2052"/>
        <v>100</v>
      </c>
      <c r="GB378" s="23">
        <f t="shared" si="2052"/>
        <v>100</v>
      </c>
      <c r="GC378" s="23">
        <f t="shared" si="2052"/>
        <v>100</v>
      </c>
      <c r="GD378" s="23">
        <f t="shared" si="2052"/>
        <v>100</v>
      </c>
      <c r="GE378" s="23">
        <f t="shared" si="2052"/>
        <v>100</v>
      </c>
      <c r="GF378" s="23">
        <f t="shared" si="2052"/>
        <v>100</v>
      </c>
      <c r="GG378" s="23">
        <f t="shared" si="2052"/>
        <v>100</v>
      </c>
      <c r="GH378" s="23">
        <f t="shared" si="2052"/>
        <v>100</v>
      </c>
      <c r="GI378" s="23">
        <f t="shared" si="2052"/>
        <v>100</v>
      </c>
      <c r="GK378" s="19">
        <v>2</v>
      </c>
      <c r="GL378" s="20">
        <f t="shared" ref="GL378:GL441" si="2056">GL303</f>
        <v>0.1</v>
      </c>
      <c r="GM378" s="23">
        <f t="shared" ref="GM378:HB398" si="2057">$EQ378*1000</f>
        <v>100</v>
      </c>
      <c r="GN378" s="23">
        <f t="shared" si="2053"/>
        <v>100</v>
      </c>
      <c r="GO378" s="23">
        <f t="shared" si="2053"/>
        <v>100</v>
      </c>
      <c r="GP378" s="23">
        <f t="shared" si="2053"/>
        <v>100</v>
      </c>
      <c r="GQ378" s="23">
        <f t="shared" si="2053"/>
        <v>100</v>
      </c>
      <c r="GR378" s="23">
        <f t="shared" si="2053"/>
        <v>100</v>
      </c>
      <c r="GS378" s="23">
        <f t="shared" si="2053"/>
        <v>100</v>
      </c>
      <c r="GT378" s="23">
        <f t="shared" si="2053"/>
        <v>100</v>
      </c>
      <c r="GU378" s="23">
        <f t="shared" si="2053"/>
        <v>100</v>
      </c>
      <c r="GV378" s="23">
        <f t="shared" si="2053"/>
        <v>100</v>
      </c>
      <c r="GW378" s="23">
        <f t="shared" si="2053"/>
        <v>100</v>
      </c>
      <c r="GX378" s="23">
        <f t="shared" si="2053"/>
        <v>100</v>
      </c>
      <c r="GY378" s="23">
        <f t="shared" si="2053"/>
        <v>100</v>
      </c>
      <c r="GZ378" s="23">
        <f t="shared" si="2053"/>
        <v>100</v>
      </c>
      <c r="HA378" s="23">
        <f t="shared" si="2053"/>
        <v>100</v>
      </c>
      <c r="HB378" s="23">
        <f t="shared" si="2053"/>
        <v>100</v>
      </c>
      <c r="HC378" s="23">
        <f t="shared" si="2053"/>
        <v>100</v>
      </c>
      <c r="HD378" s="23">
        <f t="shared" si="2053"/>
        <v>100</v>
      </c>
      <c r="HE378" s="23">
        <f t="shared" si="2053"/>
        <v>100</v>
      </c>
      <c r="HF378" s="23">
        <f t="shared" si="2053"/>
        <v>100</v>
      </c>
      <c r="HG378" s="23">
        <f t="shared" si="2053"/>
        <v>100</v>
      </c>
      <c r="HH378" s="23">
        <f t="shared" si="2053"/>
        <v>100</v>
      </c>
      <c r="HI378" s="23">
        <f t="shared" si="2053"/>
        <v>100</v>
      </c>
      <c r="HJ378" s="23">
        <f t="shared" si="2053"/>
        <v>100</v>
      </c>
      <c r="HK378" s="23">
        <f t="shared" si="2053"/>
        <v>100</v>
      </c>
      <c r="HL378" s="23">
        <f t="shared" si="2053"/>
        <v>100</v>
      </c>
      <c r="HM378" s="23">
        <f t="shared" si="2053"/>
        <v>100</v>
      </c>
      <c r="HN378" s="23">
        <f t="shared" si="2053"/>
        <v>100</v>
      </c>
      <c r="HO378" s="23">
        <f t="shared" si="2053"/>
        <v>100</v>
      </c>
      <c r="HP378" s="23">
        <f t="shared" si="2053"/>
        <v>100</v>
      </c>
      <c r="HQ378" s="23">
        <f t="shared" si="2053"/>
        <v>100</v>
      </c>
      <c r="HR378" s="23">
        <f t="shared" si="2053"/>
        <v>100</v>
      </c>
      <c r="HS378" s="23">
        <f t="shared" si="2053"/>
        <v>100</v>
      </c>
      <c r="HT378" s="23">
        <f t="shared" si="2053"/>
        <v>100</v>
      </c>
      <c r="HU378" s="23">
        <f t="shared" si="2053"/>
        <v>100</v>
      </c>
      <c r="HV378" s="23">
        <f t="shared" si="2053"/>
        <v>100</v>
      </c>
      <c r="HW378" s="23">
        <f t="shared" si="2053"/>
        <v>100</v>
      </c>
      <c r="HX378" s="23">
        <f t="shared" si="2053"/>
        <v>100</v>
      </c>
      <c r="HY378" s="23">
        <f t="shared" si="2053"/>
        <v>100</v>
      </c>
      <c r="HZ378" s="23">
        <f t="shared" si="2053"/>
        <v>100</v>
      </c>
      <c r="IA378" s="23">
        <f t="shared" si="2053"/>
        <v>100</v>
      </c>
      <c r="IB378" s="23">
        <f t="shared" si="2053"/>
        <v>100</v>
      </c>
      <c r="IC378" s="23">
        <f t="shared" si="2053"/>
        <v>100</v>
      </c>
      <c r="ID378" s="23">
        <f t="shared" si="2053"/>
        <v>100</v>
      </c>
    </row>
    <row r="379" spans="12:238" x14ac:dyDescent="0.25">
      <c r="EP379" s="19">
        <v>3</v>
      </c>
      <c r="EQ379" s="20">
        <f t="shared" si="2054"/>
        <v>0.19999999999999998</v>
      </c>
      <c r="ER379" s="23">
        <f t="shared" si="2055"/>
        <v>199.99999999999997</v>
      </c>
      <c r="ES379" s="23">
        <f t="shared" si="2052"/>
        <v>199.99999999999997</v>
      </c>
      <c r="ET379" s="23">
        <f t="shared" si="2052"/>
        <v>199.99999999999997</v>
      </c>
      <c r="EU379" s="23">
        <f t="shared" si="2052"/>
        <v>199.99999999999997</v>
      </c>
      <c r="EV379" s="23">
        <f t="shared" si="2052"/>
        <v>199.99999999999997</v>
      </c>
      <c r="EW379" s="23">
        <f t="shared" si="2052"/>
        <v>199.99999999999997</v>
      </c>
      <c r="EX379" s="23">
        <f t="shared" si="2052"/>
        <v>199.99999999999997</v>
      </c>
      <c r="EY379" s="23">
        <f t="shared" si="2052"/>
        <v>199.99999999999997</v>
      </c>
      <c r="EZ379" s="23">
        <f t="shared" si="2052"/>
        <v>199.99999999999997</v>
      </c>
      <c r="FA379" s="23">
        <f t="shared" si="2052"/>
        <v>199.99999999999997</v>
      </c>
      <c r="FB379" s="23">
        <f t="shared" si="2052"/>
        <v>199.99999999999997</v>
      </c>
      <c r="FC379" s="23">
        <f t="shared" si="2052"/>
        <v>199.99999999999997</v>
      </c>
      <c r="FD379" s="23">
        <f t="shared" si="2052"/>
        <v>199.99999999999997</v>
      </c>
      <c r="FE379" s="23">
        <f t="shared" si="2052"/>
        <v>199.99999999999997</v>
      </c>
      <c r="FF379" s="23">
        <f t="shared" si="2052"/>
        <v>199.99999999999997</v>
      </c>
      <c r="FG379" s="23">
        <f t="shared" si="2052"/>
        <v>199.99999999999997</v>
      </c>
      <c r="FH379" s="23">
        <f t="shared" si="2052"/>
        <v>199.99999999999997</v>
      </c>
      <c r="FI379" s="23">
        <f t="shared" si="2052"/>
        <v>199.99999999999997</v>
      </c>
      <c r="FJ379" s="23">
        <f t="shared" si="2052"/>
        <v>199.99999999999997</v>
      </c>
      <c r="FK379" s="23">
        <f t="shared" si="2052"/>
        <v>199.99999999999997</v>
      </c>
      <c r="FL379" s="23">
        <f t="shared" si="2052"/>
        <v>199.99999999999997</v>
      </c>
      <c r="FM379" s="23">
        <f t="shared" si="2052"/>
        <v>199.99999999999997</v>
      </c>
      <c r="FN379" s="23">
        <f t="shared" si="2052"/>
        <v>199.99999999999997</v>
      </c>
      <c r="FO379" s="23">
        <f t="shared" si="2052"/>
        <v>199.99999999999997</v>
      </c>
      <c r="FP379" s="23">
        <f t="shared" si="2052"/>
        <v>199.99999999999997</v>
      </c>
      <c r="FQ379" s="23">
        <f t="shared" si="2052"/>
        <v>199.99999999999997</v>
      </c>
      <c r="FR379" s="23">
        <f t="shared" si="2052"/>
        <v>199.99999999999997</v>
      </c>
      <c r="FS379" s="23">
        <f t="shared" si="2052"/>
        <v>199.99999999999997</v>
      </c>
      <c r="FT379" s="23">
        <f t="shared" si="2052"/>
        <v>199.99999999999997</v>
      </c>
      <c r="FU379" s="23">
        <f t="shared" si="2052"/>
        <v>199.99999999999997</v>
      </c>
      <c r="FV379" s="23">
        <f t="shared" si="2052"/>
        <v>199.99999999999997</v>
      </c>
      <c r="FW379" s="23">
        <f t="shared" si="2052"/>
        <v>199.99999999999997</v>
      </c>
      <c r="FX379" s="23">
        <f t="shared" si="2052"/>
        <v>199.99999999999997</v>
      </c>
      <c r="FY379" s="23">
        <f t="shared" si="2052"/>
        <v>199.99999999999997</v>
      </c>
      <c r="FZ379" s="23">
        <f t="shared" si="2052"/>
        <v>199.99999999999997</v>
      </c>
      <c r="GA379" s="23">
        <f t="shared" si="2052"/>
        <v>199.99999999999997</v>
      </c>
      <c r="GB379" s="23">
        <f t="shared" si="2052"/>
        <v>199.99999999999997</v>
      </c>
      <c r="GC379" s="23">
        <f t="shared" si="2052"/>
        <v>199.99999999999997</v>
      </c>
      <c r="GD379" s="23">
        <f t="shared" si="2052"/>
        <v>199.99999999999997</v>
      </c>
      <c r="GE379" s="23">
        <f t="shared" si="2052"/>
        <v>199.99999999999997</v>
      </c>
      <c r="GF379" s="23">
        <f t="shared" si="2052"/>
        <v>199.99999999999997</v>
      </c>
      <c r="GG379" s="23">
        <f t="shared" si="2052"/>
        <v>199.99999999999997</v>
      </c>
      <c r="GH379" s="23">
        <f t="shared" si="2052"/>
        <v>199.99999999999997</v>
      </c>
      <c r="GI379" s="23">
        <f t="shared" si="2052"/>
        <v>199.99999999999997</v>
      </c>
      <c r="GK379" s="19">
        <v>3</v>
      </c>
      <c r="GL379" s="20">
        <f t="shared" si="2056"/>
        <v>0.19999999999999998</v>
      </c>
      <c r="GM379" s="23">
        <f t="shared" si="2057"/>
        <v>199.99999999999997</v>
      </c>
      <c r="GN379" s="23">
        <f t="shared" si="2053"/>
        <v>199.99999999999997</v>
      </c>
      <c r="GO379" s="23">
        <f t="shared" si="2053"/>
        <v>199.99999999999997</v>
      </c>
      <c r="GP379" s="23">
        <f t="shared" si="2053"/>
        <v>199.99999999999997</v>
      </c>
      <c r="GQ379" s="23">
        <f t="shared" si="2053"/>
        <v>199.99999999999997</v>
      </c>
      <c r="GR379" s="23">
        <f t="shared" si="2053"/>
        <v>199.99999999999997</v>
      </c>
      <c r="GS379" s="23">
        <f t="shared" si="2053"/>
        <v>199.99999999999997</v>
      </c>
      <c r="GT379" s="23">
        <f t="shared" si="2053"/>
        <v>199.99999999999997</v>
      </c>
      <c r="GU379" s="23">
        <f t="shared" si="2053"/>
        <v>199.99999999999997</v>
      </c>
      <c r="GV379" s="23">
        <f t="shared" si="2053"/>
        <v>199.99999999999997</v>
      </c>
      <c r="GW379" s="23">
        <f t="shared" si="2053"/>
        <v>199.99999999999997</v>
      </c>
      <c r="GX379" s="23">
        <f t="shared" si="2053"/>
        <v>199.99999999999997</v>
      </c>
      <c r="GY379" s="23">
        <f t="shared" si="2053"/>
        <v>199.99999999999997</v>
      </c>
      <c r="GZ379" s="23">
        <f t="shared" si="2053"/>
        <v>199.99999999999997</v>
      </c>
      <c r="HA379" s="23">
        <f t="shared" si="2053"/>
        <v>199.99999999999997</v>
      </c>
      <c r="HB379" s="23">
        <f t="shared" si="2053"/>
        <v>199.99999999999997</v>
      </c>
      <c r="HC379" s="23">
        <f t="shared" si="2053"/>
        <v>199.99999999999997</v>
      </c>
      <c r="HD379" s="23">
        <f t="shared" si="2053"/>
        <v>199.99999999999997</v>
      </c>
      <c r="HE379" s="23">
        <f t="shared" si="2053"/>
        <v>199.99999999999997</v>
      </c>
      <c r="HF379" s="23">
        <f t="shared" si="2053"/>
        <v>199.99999999999997</v>
      </c>
      <c r="HG379" s="23">
        <f t="shared" si="2053"/>
        <v>199.99999999999997</v>
      </c>
      <c r="HH379" s="23">
        <f t="shared" si="2053"/>
        <v>199.99999999999997</v>
      </c>
      <c r="HI379" s="23">
        <f t="shared" si="2053"/>
        <v>199.99999999999997</v>
      </c>
      <c r="HJ379" s="23">
        <f t="shared" si="2053"/>
        <v>199.99999999999997</v>
      </c>
      <c r="HK379" s="23">
        <f t="shared" si="2053"/>
        <v>199.99999999999997</v>
      </c>
      <c r="HL379" s="23">
        <f t="shared" si="2053"/>
        <v>199.99999999999997</v>
      </c>
      <c r="HM379" s="23">
        <f t="shared" si="2053"/>
        <v>199.99999999999997</v>
      </c>
      <c r="HN379" s="23">
        <f t="shared" si="2053"/>
        <v>199.99999999999997</v>
      </c>
      <c r="HO379" s="23">
        <f t="shared" si="2053"/>
        <v>199.99999999999997</v>
      </c>
      <c r="HP379" s="23">
        <f t="shared" si="2053"/>
        <v>199.99999999999997</v>
      </c>
      <c r="HQ379" s="23">
        <f t="shared" si="2053"/>
        <v>199.99999999999997</v>
      </c>
      <c r="HR379" s="23">
        <f t="shared" si="2053"/>
        <v>199.99999999999997</v>
      </c>
      <c r="HS379" s="23">
        <f t="shared" si="2053"/>
        <v>199.99999999999997</v>
      </c>
      <c r="HT379" s="23">
        <f t="shared" si="2053"/>
        <v>199.99999999999997</v>
      </c>
      <c r="HU379" s="23">
        <f t="shared" si="2053"/>
        <v>199.99999999999997</v>
      </c>
      <c r="HV379" s="23">
        <f t="shared" si="2053"/>
        <v>199.99999999999997</v>
      </c>
      <c r="HW379" s="23">
        <f t="shared" si="2053"/>
        <v>199.99999999999997</v>
      </c>
      <c r="HX379" s="23">
        <f t="shared" si="2053"/>
        <v>199.99999999999997</v>
      </c>
      <c r="HY379" s="23">
        <f t="shared" si="2053"/>
        <v>199.99999999999997</v>
      </c>
      <c r="HZ379" s="23">
        <f t="shared" si="2053"/>
        <v>199.99999999999997</v>
      </c>
      <c r="IA379" s="23">
        <f t="shared" si="2053"/>
        <v>199.99999999999997</v>
      </c>
      <c r="IB379" s="23">
        <f t="shared" si="2053"/>
        <v>199.99999999999997</v>
      </c>
      <c r="IC379" s="23">
        <f t="shared" si="2053"/>
        <v>199.99999999999997</v>
      </c>
      <c r="ID379" s="23">
        <f t="shared" si="2053"/>
        <v>199.99999999999997</v>
      </c>
    </row>
    <row r="380" spans="12:238" x14ac:dyDescent="0.25">
      <c r="EP380" s="19">
        <v>4</v>
      </c>
      <c r="EQ380" s="20">
        <f t="shared" si="2054"/>
        <v>0.30000000000000004</v>
      </c>
      <c r="ER380" s="23">
        <f t="shared" si="2055"/>
        <v>300.00000000000006</v>
      </c>
      <c r="ES380" s="23">
        <f t="shared" si="2052"/>
        <v>300.00000000000006</v>
      </c>
      <c r="ET380" s="23">
        <f t="shared" si="2052"/>
        <v>300.00000000000006</v>
      </c>
      <c r="EU380" s="23">
        <f t="shared" si="2052"/>
        <v>300.00000000000006</v>
      </c>
      <c r="EV380" s="23">
        <f t="shared" si="2052"/>
        <v>300.00000000000006</v>
      </c>
      <c r="EW380" s="23">
        <f t="shared" si="2052"/>
        <v>300.00000000000006</v>
      </c>
      <c r="EX380" s="23">
        <f t="shared" si="2052"/>
        <v>300.00000000000006</v>
      </c>
      <c r="EY380" s="23">
        <f t="shared" si="2052"/>
        <v>300.00000000000006</v>
      </c>
      <c r="EZ380" s="23">
        <f t="shared" si="2052"/>
        <v>300.00000000000006</v>
      </c>
      <c r="FA380" s="23">
        <f t="shared" si="2052"/>
        <v>300.00000000000006</v>
      </c>
      <c r="FB380" s="23">
        <f t="shared" si="2052"/>
        <v>300.00000000000006</v>
      </c>
      <c r="FC380" s="23">
        <f t="shared" si="2052"/>
        <v>300.00000000000006</v>
      </c>
      <c r="FD380" s="23">
        <f t="shared" si="2052"/>
        <v>300.00000000000006</v>
      </c>
      <c r="FE380" s="23">
        <f t="shared" si="2052"/>
        <v>300.00000000000006</v>
      </c>
      <c r="FF380" s="23">
        <f t="shared" si="2052"/>
        <v>300.00000000000006</v>
      </c>
      <c r="FG380" s="23">
        <f t="shared" si="2052"/>
        <v>300.00000000000006</v>
      </c>
      <c r="FH380" s="23">
        <f t="shared" si="2052"/>
        <v>300.00000000000006</v>
      </c>
      <c r="FI380" s="23">
        <f t="shared" si="2052"/>
        <v>300.00000000000006</v>
      </c>
      <c r="FJ380" s="23">
        <f t="shared" si="2052"/>
        <v>300.00000000000006</v>
      </c>
      <c r="FK380" s="23">
        <f t="shared" si="2052"/>
        <v>300.00000000000006</v>
      </c>
      <c r="FL380" s="23">
        <f t="shared" si="2052"/>
        <v>300.00000000000006</v>
      </c>
      <c r="FM380" s="23">
        <f t="shared" si="2052"/>
        <v>300.00000000000006</v>
      </c>
      <c r="FN380" s="23">
        <f t="shared" si="2052"/>
        <v>300.00000000000006</v>
      </c>
      <c r="FO380" s="23">
        <f t="shared" si="2052"/>
        <v>300.00000000000006</v>
      </c>
      <c r="FP380" s="23">
        <f t="shared" si="2052"/>
        <v>300.00000000000006</v>
      </c>
      <c r="FQ380" s="23">
        <f t="shared" si="2052"/>
        <v>300.00000000000006</v>
      </c>
      <c r="FR380" s="23">
        <f t="shared" si="2052"/>
        <v>300.00000000000006</v>
      </c>
      <c r="FS380" s="23">
        <f t="shared" si="2052"/>
        <v>300.00000000000006</v>
      </c>
      <c r="FT380" s="23">
        <f t="shared" si="2052"/>
        <v>300.00000000000006</v>
      </c>
      <c r="FU380" s="23">
        <f t="shared" si="2052"/>
        <v>300.00000000000006</v>
      </c>
      <c r="FV380" s="23">
        <f t="shared" si="2052"/>
        <v>300.00000000000006</v>
      </c>
      <c r="FW380" s="23">
        <f t="shared" si="2052"/>
        <v>300.00000000000006</v>
      </c>
      <c r="FX380" s="23">
        <f t="shared" si="2052"/>
        <v>300.00000000000006</v>
      </c>
      <c r="FY380" s="23">
        <f t="shared" si="2052"/>
        <v>300.00000000000006</v>
      </c>
      <c r="FZ380" s="23">
        <f t="shared" si="2052"/>
        <v>300.00000000000006</v>
      </c>
      <c r="GA380" s="23">
        <f t="shared" si="2052"/>
        <v>300.00000000000006</v>
      </c>
      <c r="GB380" s="23">
        <f t="shared" si="2052"/>
        <v>300.00000000000006</v>
      </c>
      <c r="GC380" s="23">
        <f t="shared" si="2052"/>
        <v>300.00000000000006</v>
      </c>
      <c r="GD380" s="23">
        <f t="shared" si="2052"/>
        <v>300.00000000000006</v>
      </c>
      <c r="GE380" s="23">
        <f t="shared" si="2052"/>
        <v>300.00000000000006</v>
      </c>
      <c r="GF380" s="23">
        <f t="shared" si="2052"/>
        <v>300.00000000000006</v>
      </c>
      <c r="GG380" s="23">
        <f t="shared" si="2052"/>
        <v>300.00000000000006</v>
      </c>
      <c r="GH380" s="23">
        <f t="shared" si="2052"/>
        <v>300.00000000000006</v>
      </c>
      <c r="GI380" s="23">
        <f t="shared" si="2052"/>
        <v>300.00000000000006</v>
      </c>
      <c r="GK380" s="19">
        <v>4</v>
      </c>
      <c r="GL380" s="20">
        <f t="shared" si="2056"/>
        <v>0.30000000000000004</v>
      </c>
      <c r="GM380" s="23">
        <f t="shared" si="2057"/>
        <v>300.00000000000006</v>
      </c>
      <c r="GN380" s="23">
        <f t="shared" si="2053"/>
        <v>300.00000000000006</v>
      </c>
      <c r="GO380" s="23">
        <f t="shared" si="2053"/>
        <v>300.00000000000006</v>
      </c>
      <c r="GP380" s="23">
        <f t="shared" si="2053"/>
        <v>300.00000000000006</v>
      </c>
      <c r="GQ380" s="23">
        <f t="shared" si="2053"/>
        <v>300.00000000000006</v>
      </c>
      <c r="GR380" s="23">
        <f t="shared" si="2053"/>
        <v>300.00000000000006</v>
      </c>
      <c r="GS380" s="23">
        <f t="shared" si="2053"/>
        <v>300.00000000000006</v>
      </c>
      <c r="GT380" s="23">
        <f t="shared" si="2053"/>
        <v>300.00000000000006</v>
      </c>
      <c r="GU380" s="23">
        <f t="shared" si="2053"/>
        <v>300.00000000000006</v>
      </c>
      <c r="GV380" s="23">
        <f t="shared" si="2053"/>
        <v>300.00000000000006</v>
      </c>
      <c r="GW380" s="23">
        <f t="shared" si="2053"/>
        <v>300.00000000000006</v>
      </c>
      <c r="GX380" s="23">
        <f t="shared" si="2053"/>
        <v>300.00000000000006</v>
      </c>
      <c r="GY380" s="23">
        <f t="shared" si="2053"/>
        <v>300.00000000000006</v>
      </c>
      <c r="GZ380" s="23">
        <f t="shared" si="2053"/>
        <v>300.00000000000006</v>
      </c>
      <c r="HA380" s="23">
        <f t="shared" si="2053"/>
        <v>300.00000000000006</v>
      </c>
      <c r="HB380" s="23">
        <f t="shared" si="2053"/>
        <v>300.00000000000006</v>
      </c>
      <c r="HC380" s="23">
        <f t="shared" si="2053"/>
        <v>300.00000000000006</v>
      </c>
      <c r="HD380" s="23">
        <f t="shared" si="2053"/>
        <v>300.00000000000006</v>
      </c>
      <c r="HE380" s="23">
        <f t="shared" si="2053"/>
        <v>300.00000000000006</v>
      </c>
      <c r="HF380" s="23">
        <f t="shared" si="2053"/>
        <v>300.00000000000006</v>
      </c>
      <c r="HG380" s="23">
        <f t="shared" si="2053"/>
        <v>300.00000000000006</v>
      </c>
      <c r="HH380" s="23">
        <f t="shared" si="2053"/>
        <v>300.00000000000006</v>
      </c>
      <c r="HI380" s="23">
        <f t="shared" si="2053"/>
        <v>300.00000000000006</v>
      </c>
      <c r="HJ380" s="23">
        <f t="shared" si="2053"/>
        <v>300.00000000000006</v>
      </c>
      <c r="HK380" s="23">
        <f t="shared" si="2053"/>
        <v>300.00000000000006</v>
      </c>
      <c r="HL380" s="23">
        <f t="shared" si="2053"/>
        <v>300.00000000000006</v>
      </c>
      <c r="HM380" s="23">
        <f t="shared" si="2053"/>
        <v>300.00000000000006</v>
      </c>
      <c r="HN380" s="23">
        <f t="shared" si="2053"/>
        <v>300.00000000000006</v>
      </c>
      <c r="HO380" s="23">
        <f t="shared" si="2053"/>
        <v>300.00000000000006</v>
      </c>
      <c r="HP380" s="23">
        <f t="shared" si="2053"/>
        <v>300.00000000000006</v>
      </c>
      <c r="HQ380" s="23">
        <f t="shared" si="2053"/>
        <v>300.00000000000006</v>
      </c>
      <c r="HR380" s="23">
        <f t="shared" si="2053"/>
        <v>300.00000000000006</v>
      </c>
      <c r="HS380" s="23">
        <f t="shared" si="2053"/>
        <v>300.00000000000006</v>
      </c>
      <c r="HT380" s="23">
        <f t="shared" si="2053"/>
        <v>300.00000000000006</v>
      </c>
      <c r="HU380" s="23">
        <f t="shared" si="2053"/>
        <v>300.00000000000006</v>
      </c>
      <c r="HV380" s="23">
        <f t="shared" si="2053"/>
        <v>300.00000000000006</v>
      </c>
      <c r="HW380" s="23">
        <f t="shared" si="2053"/>
        <v>300.00000000000006</v>
      </c>
      <c r="HX380" s="23">
        <f t="shared" si="2053"/>
        <v>300.00000000000006</v>
      </c>
      <c r="HY380" s="23">
        <f t="shared" si="2053"/>
        <v>300.00000000000006</v>
      </c>
      <c r="HZ380" s="23">
        <f t="shared" si="2053"/>
        <v>300.00000000000006</v>
      </c>
      <c r="IA380" s="23">
        <f t="shared" si="2053"/>
        <v>300.00000000000006</v>
      </c>
      <c r="IB380" s="23">
        <f t="shared" si="2053"/>
        <v>300.00000000000006</v>
      </c>
      <c r="IC380" s="23">
        <f t="shared" si="2053"/>
        <v>300.00000000000006</v>
      </c>
      <c r="ID380" s="23">
        <f t="shared" si="2053"/>
        <v>300.00000000000006</v>
      </c>
    </row>
    <row r="381" spans="12:238" x14ac:dyDescent="0.25">
      <c r="EP381" s="19">
        <v>5</v>
      </c>
      <c r="EQ381" s="20">
        <f t="shared" si="2054"/>
        <v>0.4</v>
      </c>
      <c r="ER381" s="23">
        <f t="shared" si="2055"/>
        <v>400</v>
      </c>
      <c r="ES381" s="23">
        <f t="shared" si="2052"/>
        <v>400</v>
      </c>
      <c r="ET381" s="23">
        <f t="shared" si="2052"/>
        <v>400</v>
      </c>
      <c r="EU381" s="23">
        <f t="shared" si="2052"/>
        <v>400</v>
      </c>
      <c r="EV381" s="23">
        <f t="shared" si="2052"/>
        <v>400</v>
      </c>
      <c r="EW381" s="23">
        <f t="shared" si="2052"/>
        <v>400</v>
      </c>
      <c r="EX381" s="23">
        <f t="shared" si="2052"/>
        <v>400</v>
      </c>
      <c r="EY381" s="23">
        <f t="shared" si="2052"/>
        <v>400</v>
      </c>
      <c r="EZ381" s="23">
        <f t="shared" si="2052"/>
        <v>400</v>
      </c>
      <c r="FA381" s="23">
        <f t="shared" si="2052"/>
        <v>400</v>
      </c>
      <c r="FB381" s="23">
        <f t="shared" si="2052"/>
        <v>400</v>
      </c>
      <c r="FC381" s="23">
        <f t="shared" si="2052"/>
        <v>400</v>
      </c>
      <c r="FD381" s="23">
        <f t="shared" si="2052"/>
        <v>400</v>
      </c>
      <c r="FE381" s="23">
        <f t="shared" si="2052"/>
        <v>400</v>
      </c>
      <c r="FF381" s="23">
        <f t="shared" si="2052"/>
        <v>400</v>
      </c>
      <c r="FG381" s="23">
        <f t="shared" si="2052"/>
        <v>400</v>
      </c>
      <c r="FH381" s="23">
        <f t="shared" si="2052"/>
        <v>400</v>
      </c>
      <c r="FI381" s="23">
        <f t="shared" si="2052"/>
        <v>400</v>
      </c>
      <c r="FJ381" s="23">
        <f t="shared" si="2052"/>
        <v>400</v>
      </c>
      <c r="FK381" s="23">
        <f t="shared" si="2052"/>
        <v>400</v>
      </c>
      <c r="FL381" s="23">
        <f t="shared" si="2052"/>
        <v>400</v>
      </c>
      <c r="FM381" s="23">
        <f t="shared" si="2052"/>
        <v>400</v>
      </c>
      <c r="FN381" s="23">
        <f t="shared" si="2052"/>
        <v>400</v>
      </c>
      <c r="FO381" s="23">
        <f t="shared" si="2052"/>
        <v>400</v>
      </c>
      <c r="FP381" s="23">
        <f t="shared" si="2052"/>
        <v>400</v>
      </c>
      <c r="FQ381" s="23">
        <f t="shared" si="2052"/>
        <v>400</v>
      </c>
      <c r="FR381" s="23">
        <f t="shared" si="2052"/>
        <v>400</v>
      </c>
      <c r="FS381" s="23">
        <f t="shared" si="2052"/>
        <v>400</v>
      </c>
      <c r="FT381" s="23">
        <f t="shared" si="2052"/>
        <v>400</v>
      </c>
      <c r="FU381" s="23">
        <f t="shared" si="2052"/>
        <v>400</v>
      </c>
      <c r="FV381" s="23">
        <f t="shared" si="2052"/>
        <v>400</v>
      </c>
      <c r="FW381" s="23">
        <f t="shared" si="2052"/>
        <v>400</v>
      </c>
      <c r="FX381" s="23">
        <f t="shared" si="2052"/>
        <v>400</v>
      </c>
      <c r="FY381" s="23">
        <f t="shared" si="2052"/>
        <v>400</v>
      </c>
      <c r="FZ381" s="23">
        <f t="shared" si="2052"/>
        <v>400</v>
      </c>
      <c r="GA381" s="23">
        <f t="shared" si="2052"/>
        <v>400</v>
      </c>
      <c r="GB381" s="23">
        <f t="shared" si="2052"/>
        <v>400</v>
      </c>
      <c r="GC381" s="23">
        <f t="shared" si="2052"/>
        <v>400</v>
      </c>
      <c r="GD381" s="23">
        <f t="shared" si="2052"/>
        <v>400</v>
      </c>
      <c r="GE381" s="23">
        <f t="shared" si="2052"/>
        <v>400</v>
      </c>
      <c r="GF381" s="23">
        <f t="shared" si="2052"/>
        <v>400</v>
      </c>
      <c r="GG381" s="23">
        <f t="shared" si="2052"/>
        <v>400</v>
      </c>
      <c r="GH381" s="23">
        <f t="shared" si="2052"/>
        <v>400</v>
      </c>
      <c r="GI381" s="23">
        <f t="shared" si="2052"/>
        <v>400</v>
      </c>
      <c r="GK381" s="19">
        <v>5</v>
      </c>
      <c r="GL381" s="20">
        <f t="shared" si="2056"/>
        <v>0.4</v>
      </c>
      <c r="GM381" s="23">
        <f t="shared" si="2057"/>
        <v>400</v>
      </c>
      <c r="GN381" s="23">
        <f t="shared" si="2053"/>
        <v>400</v>
      </c>
      <c r="GO381" s="23">
        <f t="shared" si="2053"/>
        <v>400</v>
      </c>
      <c r="GP381" s="23">
        <f t="shared" si="2053"/>
        <v>400</v>
      </c>
      <c r="GQ381" s="23">
        <f t="shared" si="2053"/>
        <v>400</v>
      </c>
      <c r="GR381" s="23">
        <f t="shared" si="2053"/>
        <v>400</v>
      </c>
      <c r="GS381" s="23">
        <f t="shared" si="2053"/>
        <v>400</v>
      </c>
      <c r="GT381" s="23">
        <f t="shared" si="2053"/>
        <v>400</v>
      </c>
      <c r="GU381" s="23">
        <f t="shared" si="2053"/>
        <v>400</v>
      </c>
      <c r="GV381" s="23">
        <f t="shared" si="2053"/>
        <v>400</v>
      </c>
      <c r="GW381" s="23">
        <f t="shared" si="2053"/>
        <v>400</v>
      </c>
      <c r="GX381" s="23">
        <f t="shared" si="2053"/>
        <v>400</v>
      </c>
      <c r="GY381" s="23">
        <f t="shared" si="2053"/>
        <v>400</v>
      </c>
      <c r="GZ381" s="23">
        <f t="shared" si="2053"/>
        <v>400</v>
      </c>
      <c r="HA381" s="23">
        <f t="shared" si="2053"/>
        <v>400</v>
      </c>
      <c r="HB381" s="23">
        <f t="shared" si="2053"/>
        <v>400</v>
      </c>
      <c r="HC381" s="23">
        <f t="shared" si="2053"/>
        <v>400</v>
      </c>
      <c r="HD381" s="23">
        <f t="shared" si="2053"/>
        <v>400</v>
      </c>
      <c r="HE381" s="23">
        <f t="shared" si="2053"/>
        <v>400</v>
      </c>
      <c r="HF381" s="23">
        <f t="shared" si="2053"/>
        <v>400</v>
      </c>
      <c r="HG381" s="23">
        <f t="shared" si="2053"/>
        <v>400</v>
      </c>
      <c r="HH381" s="23">
        <f t="shared" si="2053"/>
        <v>400</v>
      </c>
      <c r="HI381" s="23">
        <f t="shared" si="2053"/>
        <v>400</v>
      </c>
      <c r="HJ381" s="23">
        <f t="shared" si="2053"/>
        <v>400</v>
      </c>
      <c r="HK381" s="23">
        <f t="shared" si="2053"/>
        <v>400</v>
      </c>
      <c r="HL381" s="23">
        <f t="shared" si="2053"/>
        <v>400</v>
      </c>
      <c r="HM381" s="23">
        <f t="shared" si="2053"/>
        <v>400</v>
      </c>
      <c r="HN381" s="23">
        <f t="shared" si="2053"/>
        <v>400</v>
      </c>
      <c r="HO381" s="23">
        <f t="shared" si="2053"/>
        <v>400</v>
      </c>
      <c r="HP381" s="23">
        <f t="shared" si="2053"/>
        <v>400</v>
      </c>
      <c r="HQ381" s="23">
        <f t="shared" si="2053"/>
        <v>400</v>
      </c>
      <c r="HR381" s="23">
        <f t="shared" si="2053"/>
        <v>400</v>
      </c>
      <c r="HS381" s="23">
        <f t="shared" si="2053"/>
        <v>400</v>
      </c>
      <c r="HT381" s="23">
        <f t="shared" si="2053"/>
        <v>400</v>
      </c>
      <c r="HU381" s="23">
        <f t="shared" si="2053"/>
        <v>400</v>
      </c>
      <c r="HV381" s="23">
        <f t="shared" si="2053"/>
        <v>400</v>
      </c>
      <c r="HW381" s="23">
        <f t="shared" si="2053"/>
        <v>400</v>
      </c>
      <c r="HX381" s="23">
        <f t="shared" si="2053"/>
        <v>400</v>
      </c>
      <c r="HY381" s="23">
        <f t="shared" si="2053"/>
        <v>400</v>
      </c>
      <c r="HZ381" s="23">
        <f t="shared" si="2053"/>
        <v>400</v>
      </c>
      <c r="IA381" s="23">
        <f t="shared" si="2053"/>
        <v>400</v>
      </c>
      <c r="IB381" s="23">
        <f t="shared" si="2053"/>
        <v>400</v>
      </c>
      <c r="IC381" s="23">
        <f t="shared" si="2053"/>
        <v>400</v>
      </c>
      <c r="ID381" s="23">
        <f t="shared" si="2053"/>
        <v>400</v>
      </c>
    </row>
    <row r="382" spans="12:238" x14ac:dyDescent="0.25">
      <c r="EP382" s="19">
        <v>6</v>
      </c>
      <c r="EQ382" s="20">
        <f t="shared" si="2054"/>
        <v>0.5</v>
      </c>
      <c r="ER382" s="23">
        <f t="shared" si="2055"/>
        <v>500</v>
      </c>
      <c r="ES382" s="23">
        <f t="shared" si="2052"/>
        <v>500</v>
      </c>
      <c r="ET382" s="23">
        <f t="shared" si="2052"/>
        <v>500</v>
      </c>
      <c r="EU382" s="23">
        <f t="shared" si="2052"/>
        <v>500</v>
      </c>
      <c r="EV382" s="23">
        <f t="shared" si="2052"/>
        <v>500</v>
      </c>
      <c r="EW382" s="23">
        <f t="shared" si="2052"/>
        <v>500</v>
      </c>
      <c r="EX382" s="23">
        <f t="shared" si="2052"/>
        <v>500</v>
      </c>
      <c r="EY382" s="23">
        <f t="shared" si="2052"/>
        <v>500</v>
      </c>
      <c r="EZ382" s="23">
        <f t="shared" si="2052"/>
        <v>500</v>
      </c>
      <c r="FA382" s="23">
        <f t="shared" si="2052"/>
        <v>500</v>
      </c>
      <c r="FB382" s="23">
        <f t="shared" si="2052"/>
        <v>500</v>
      </c>
      <c r="FC382" s="23">
        <f t="shared" si="2052"/>
        <v>500</v>
      </c>
      <c r="FD382" s="23">
        <f t="shared" si="2052"/>
        <v>500</v>
      </c>
      <c r="FE382" s="23">
        <f t="shared" si="2052"/>
        <v>500</v>
      </c>
      <c r="FF382" s="23">
        <f t="shared" si="2052"/>
        <v>500</v>
      </c>
      <c r="FG382" s="23">
        <f t="shared" si="2052"/>
        <v>500</v>
      </c>
      <c r="FH382" s="23">
        <f t="shared" si="2052"/>
        <v>500</v>
      </c>
      <c r="FI382" s="23">
        <f t="shared" si="2052"/>
        <v>500</v>
      </c>
      <c r="FJ382" s="23">
        <f t="shared" si="2052"/>
        <v>500</v>
      </c>
      <c r="FK382" s="23">
        <f t="shared" si="2052"/>
        <v>500</v>
      </c>
      <c r="FL382" s="23">
        <f t="shared" si="2052"/>
        <v>500</v>
      </c>
      <c r="FM382" s="23">
        <f t="shared" si="2052"/>
        <v>500</v>
      </c>
      <c r="FN382" s="23">
        <f t="shared" si="2052"/>
        <v>500</v>
      </c>
      <c r="FO382" s="23">
        <f t="shared" si="2052"/>
        <v>500</v>
      </c>
      <c r="FP382" s="23">
        <f t="shared" si="2052"/>
        <v>500</v>
      </c>
      <c r="FQ382" s="23">
        <f t="shared" si="2052"/>
        <v>500</v>
      </c>
      <c r="FR382" s="23">
        <f t="shared" si="2052"/>
        <v>500</v>
      </c>
      <c r="FS382" s="23">
        <f t="shared" si="2052"/>
        <v>500</v>
      </c>
      <c r="FT382" s="23">
        <f t="shared" si="2052"/>
        <v>500</v>
      </c>
      <c r="FU382" s="23">
        <f t="shared" si="2052"/>
        <v>500</v>
      </c>
      <c r="FV382" s="23">
        <f t="shared" si="2052"/>
        <v>500</v>
      </c>
      <c r="FW382" s="23">
        <f t="shared" si="2052"/>
        <v>500</v>
      </c>
      <c r="FX382" s="23">
        <f t="shared" si="2052"/>
        <v>500</v>
      </c>
      <c r="FY382" s="23">
        <f t="shared" si="2052"/>
        <v>500</v>
      </c>
      <c r="FZ382" s="23">
        <f t="shared" si="2052"/>
        <v>500</v>
      </c>
      <c r="GA382" s="23">
        <f t="shared" si="2052"/>
        <v>500</v>
      </c>
      <c r="GB382" s="23">
        <f t="shared" si="2052"/>
        <v>500</v>
      </c>
      <c r="GC382" s="23">
        <f t="shared" si="2052"/>
        <v>500</v>
      </c>
      <c r="GD382" s="23">
        <f t="shared" si="2052"/>
        <v>500</v>
      </c>
      <c r="GE382" s="23">
        <f t="shared" si="2052"/>
        <v>500</v>
      </c>
      <c r="GF382" s="23">
        <f t="shared" si="2052"/>
        <v>500</v>
      </c>
      <c r="GG382" s="23">
        <f>$EQ382*1000</f>
        <v>500</v>
      </c>
      <c r="GH382" s="23">
        <f>$EQ382*1000</f>
        <v>500</v>
      </c>
      <c r="GI382" s="23">
        <f>$EQ382*1000</f>
        <v>500</v>
      </c>
      <c r="GK382" s="19">
        <v>6</v>
      </c>
      <c r="GL382" s="20">
        <f t="shared" si="2056"/>
        <v>0.5</v>
      </c>
      <c r="GM382" s="23">
        <f t="shared" si="2057"/>
        <v>500</v>
      </c>
      <c r="GN382" s="23">
        <f t="shared" si="2053"/>
        <v>500</v>
      </c>
      <c r="GO382" s="23">
        <f t="shared" si="2053"/>
        <v>500</v>
      </c>
      <c r="GP382" s="23">
        <f t="shared" si="2053"/>
        <v>500</v>
      </c>
      <c r="GQ382" s="23">
        <f t="shared" si="2053"/>
        <v>500</v>
      </c>
      <c r="GR382" s="23">
        <f t="shared" si="2053"/>
        <v>500</v>
      </c>
      <c r="GS382" s="23">
        <f t="shared" si="2053"/>
        <v>500</v>
      </c>
      <c r="GT382" s="23">
        <f t="shared" si="2053"/>
        <v>500</v>
      </c>
      <c r="GU382" s="23">
        <f t="shared" si="2053"/>
        <v>500</v>
      </c>
      <c r="GV382" s="23">
        <f t="shared" si="2053"/>
        <v>500</v>
      </c>
      <c r="GW382" s="23">
        <f t="shared" si="2053"/>
        <v>500</v>
      </c>
      <c r="GX382" s="23">
        <f t="shared" si="2053"/>
        <v>500</v>
      </c>
      <c r="GY382" s="23">
        <f t="shared" si="2053"/>
        <v>500</v>
      </c>
      <c r="GZ382" s="23">
        <f t="shared" si="2053"/>
        <v>500</v>
      </c>
      <c r="HA382" s="23">
        <f t="shared" si="2053"/>
        <v>500</v>
      </c>
      <c r="HB382" s="23">
        <f t="shared" si="2053"/>
        <v>500</v>
      </c>
      <c r="HC382" s="23">
        <f t="shared" si="2053"/>
        <v>500</v>
      </c>
      <c r="HD382" s="23">
        <f t="shared" si="2053"/>
        <v>500</v>
      </c>
      <c r="HE382" s="23">
        <f t="shared" si="2053"/>
        <v>500</v>
      </c>
      <c r="HF382" s="23">
        <f t="shared" si="2053"/>
        <v>500</v>
      </c>
      <c r="HG382" s="23">
        <f t="shared" si="2053"/>
        <v>500</v>
      </c>
      <c r="HH382" s="23">
        <f t="shared" si="2053"/>
        <v>500</v>
      </c>
      <c r="HI382" s="23">
        <f t="shared" si="2053"/>
        <v>500</v>
      </c>
      <c r="HJ382" s="23">
        <f t="shared" si="2053"/>
        <v>500</v>
      </c>
      <c r="HK382" s="23">
        <f t="shared" si="2053"/>
        <v>500</v>
      </c>
      <c r="HL382" s="23">
        <f t="shared" si="2053"/>
        <v>500</v>
      </c>
      <c r="HM382" s="23">
        <f t="shared" si="2053"/>
        <v>500</v>
      </c>
      <c r="HN382" s="23">
        <f t="shared" si="2053"/>
        <v>500</v>
      </c>
      <c r="HO382" s="23">
        <f t="shared" si="2053"/>
        <v>500</v>
      </c>
      <c r="HP382" s="23">
        <f t="shared" si="2053"/>
        <v>500</v>
      </c>
      <c r="HQ382" s="23">
        <f t="shared" si="2053"/>
        <v>500</v>
      </c>
      <c r="HR382" s="23">
        <f t="shared" si="2053"/>
        <v>500</v>
      </c>
      <c r="HS382" s="23">
        <f t="shared" si="2053"/>
        <v>500</v>
      </c>
      <c r="HT382" s="23">
        <f t="shared" si="2053"/>
        <v>500</v>
      </c>
      <c r="HU382" s="23">
        <f t="shared" si="2053"/>
        <v>500</v>
      </c>
      <c r="HV382" s="23">
        <f t="shared" si="2053"/>
        <v>500</v>
      </c>
      <c r="HW382" s="23">
        <f t="shared" si="2053"/>
        <v>500</v>
      </c>
      <c r="HX382" s="23">
        <f t="shared" si="2053"/>
        <v>500</v>
      </c>
      <c r="HY382" s="23">
        <f t="shared" si="2053"/>
        <v>500</v>
      </c>
      <c r="HZ382" s="23">
        <f t="shared" si="2053"/>
        <v>500</v>
      </c>
      <c r="IA382" s="23">
        <f t="shared" si="2053"/>
        <v>500</v>
      </c>
      <c r="IB382" s="23">
        <f>$EQ382*1000</f>
        <v>500</v>
      </c>
      <c r="IC382" s="23">
        <f>$EQ382*1000</f>
        <v>500</v>
      </c>
      <c r="ID382" s="23">
        <f>$EQ382*1000</f>
        <v>500</v>
      </c>
    </row>
    <row r="383" spans="12:238" x14ac:dyDescent="0.25">
      <c r="EP383" s="19">
        <v>7</v>
      </c>
      <c r="EQ383" s="20">
        <f t="shared" si="2054"/>
        <v>0.5</v>
      </c>
      <c r="ER383" s="23">
        <f t="shared" si="2055"/>
        <v>500</v>
      </c>
      <c r="ES383" s="23">
        <f t="shared" si="2055"/>
        <v>500</v>
      </c>
      <c r="ET383" s="23">
        <f t="shared" si="2055"/>
        <v>500</v>
      </c>
      <c r="EU383" s="23">
        <f t="shared" si="2055"/>
        <v>500</v>
      </c>
      <c r="EV383" s="23">
        <f t="shared" si="2055"/>
        <v>500</v>
      </c>
      <c r="EW383" s="23">
        <f t="shared" si="2055"/>
        <v>500</v>
      </c>
      <c r="EX383" s="23">
        <f t="shared" si="2055"/>
        <v>500</v>
      </c>
      <c r="EY383" s="23">
        <f t="shared" si="2055"/>
        <v>500</v>
      </c>
      <c r="EZ383" s="23">
        <f t="shared" si="2055"/>
        <v>500</v>
      </c>
      <c r="FA383" s="23">
        <f t="shared" si="2055"/>
        <v>500</v>
      </c>
      <c r="FB383" s="23">
        <f t="shared" si="2055"/>
        <v>500</v>
      </c>
      <c r="FC383" s="23">
        <f t="shared" si="2055"/>
        <v>500</v>
      </c>
      <c r="FD383" s="23">
        <f t="shared" si="2055"/>
        <v>500</v>
      </c>
      <c r="FE383" s="23">
        <f t="shared" si="2055"/>
        <v>500</v>
      </c>
      <c r="FF383" s="23">
        <f t="shared" si="2055"/>
        <v>500</v>
      </c>
      <c r="FG383" s="23">
        <f t="shared" si="2055"/>
        <v>500</v>
      </c>
      <c r="FH383" s="23">
        <f t="shared" ref="FH383:FW400" si="2058">$EQ383*1000</f>
        <v>500</v>
      </c>
      <c r="FI383" s="23">
        <f t="shared" si="2058"/>
        <v>500</v>
      </c>
      <c r="FJ383" s="23">
        <f t="shared" si="2058"/>
        <v>500</v>
      </c>
      <c r="FK383" s="23">
        <f t="shared" si="2058"/>
        <v>500</v>
      </c>
      <c r="FL383" s="23">
        <f t="shared" si="2058"/>
        <v>500</v>
      </c>
      <c r="FM383" s="23">
        <f t="shared" si="2058"/>
        <v>500</v>
      </c>
      <c r="FN383" s="23">
        <f t="shared" si="2058"/>
        <v>500</v>
      </c>
      <c r="FO383" s="23">
        <f t="shared" si="2058"/>
        <v>500</v>
      </c>
      <c r="FP383" s="23">
        <f t="shared" si="2058"/>
        <v>500</v>
      </c>
      <c r="FQ383" s="23">
        <f t="shared" si="2058"/>
        <v>500</v>
      </c>
      <c r="FR383" s="23">
        <f t="shared" si="2058"/>
        <v>500</v>
      </c>
      <c r="FS383" s="23">
        <f t="shared" si="2058"/>
        <v>500</v>
      </c>
      <c r="FT383" s="23">
        <f t="shared" si="2058"/>
        <v>500</v>
      </c>
      <c r="FU383" s="23">
        <f t="shared" si="2058"/>
        <v>500</v>
      </c>
      <c r="FV383" s="23">
        <f t="shared" si="2058"/>
        <v>500</v>
      </c>
      <c r="FW383" s="23">
        <f t="shared" si="2058"/>
        <v>500</v>
      </c>
      <c r="FX383" s="23">
        <f t="shared" ref="FX383:GI399" si="2059">$EQ383*1000</f>
        <v>500</v>
      </c>
      <c r="FY383" s="23">
        <f t="shared" si="2059"/>
        <v>500</v>
      </c>
      <c r="FZ383" s="23">
        <f t="shared" si="2059"/>
        <v>500</v>
      </c>
      <c r="GA383" s="23">
        <f t="shared" si="2059"/>
        <v>500</v>
      </c>
      <c r="GB383" s="23">
        <f t="shared" si="2059"/>
        <v>500</v>
      </c>
      <c r="GC383" s="23">
        <f t="shared" si="2059"/>
        <v>500</v>
      </c>
      <c r="GD383" s="23">
        <f t="shared" si="2059"/>
        <v>500</v>
      </c>
      <c r="GE383" s="23">
        <f t="shared" si="2059"/>
        <v>500</v>
      </c>
      <c r="GF383" s="23">
        <f t="shared" si="2059"/>
        <v>500</v>
      </c>
      <c r="GG383" s="23">
        <f t="shared" si="2059"/>
        <v>500</v>
      </c>
      <c r="GH383" s="23">
        <f t="shared" si="2059"/>
        <v>500</v>
      </c>
      <c r="GI383" s="23">
        <f t="shared" si="2059"/>
        <v>500</v>
      </c>
      <c r="GK383" s="19">
        <v>7</v>
      </c>
      <c r="GL383" s="20">
        <f t="shared" si="2056"/>
        <v>0.5</v>
      </c>
      <c r="GM383" s="23">
        <f t="shared" si="2057"/>
        <v>500</v>
      </c>
      <c r="GN383" s="23">
        <f t="shared" si="2057"/>
        <v>500</v>
      </c>
      <c r="GO383" s="23">
        <f t="shared" si="2057"/>
        <v>500</v>
      </c>
      <c r="GP383" s="23">
        <f t="shared" si="2057"/>
        <v>500</v>
      </c>
      <c r="GQ383" s="23">
        <f t="shared" si="2057"/>
        <v>500</v>
      </c>
      <c r="GR383" s="23">
        <f t="shared" si="2057"/>
        <v>500</v>
      </c>
      <c r="GS383" s="23">
        <f t="shared" si="2057"/>
        <v>500</v>
      </c>
      <c r="GT383" s="23">
        <f t="shared" si="2057"/>
        <v>500</v>
      </c>
      <c r="GU383" s="23">
        <f t="shared" si="2057"/>
        <v>500</v>
      </c>
      <c r="GV383" s="23">
        <f t="shared" si="2057"/>
        <v>500</v>
      </c>
      <c r="GW383" s="23">
        <f t="shared" si="2057"/>
        <v>500</v>
      </c>
      <c r="GX383" s="23">
        <f t="shared" si="2057"/>
        <v>500</v>
      </c>
      <c r="GY383" s="23">
        <f t="shared" si="2057"/>
        <v>500</v>
      </c>
      <c r="GZ383" s="23">
        <f t="shared" si="2057"/>
        <v>500</v>
      </c>
      <c r="HA383" s="23">
        <f t="shared" si="2057"/>
        <v>500</v>
      </c>
      <c r="HB383" s="23">
        <f t="shared" si="2057"/>
        <v>500</v>
      </c>
      <c r="HC383" s="23">
        <f t="shared" ref="HC383:HR400" si="2060">$EQ383*1000</f>
        <v>500</v>
      </c>
      <c r="HD383" s="23">
        <f t="shared" si="2060"/>
        <v>500</v>
      </c>
      <c r="HE383" s="23">
        <f t="shared" si="2060"/>
        <v>500</v>
      </c>
      <c r="HF383" s="23">
        <f t="shared" si="2060"/>
        <v>500</v>
      </c>
      <c r="HG383" s="23">
        <f t="shared" si="2060"/>
        <v>500</v>
      </c>
      <c r="HH383" s="23">
        <f t="shared" si="2060"/>
        <v>500</v>
      </c>
      <c r="HI383" s="23">
        <f t="shared" si="2060"/>
        <v>500</v>
      </c>
      <c r="HJ383" s="23">
        <f t="shared" si="2060"/>
        <v>500</v>
      </c>
      <c r="HK383" s="23">
        <f t="shared" si="2060"/>
        <v>500</v>
      </c>
      <c r="HL383" s="23">
        <f t="shared" si="2060"/>
        <v>500</v>
      </c>
      <c r="HM383" s="23">
        <f t="shared" si="2060"/>
        <v>500</v>
      </c>
      <c r="HN383" s="23">
        <f t="shared" si="2060"/>
        <v>500</v>
      </c>
      <c r="HO383" s="23">
        <f t="shared" si="2060"/>
        <v>500</v>
      </c>
      <c r="HP383" s="23">
        <f t="shared" si="2060"/>
        <v>500</v>
      </c>
      <c r="HQ383" s="23">
        <f t="shared" si="2060"/>
        <v>500</v>
      </c>
      <c r="HR383" s="23">
        <f t="shared" si="2060"/>
        <v>500</v>
      </c>
      <c r="HS383" s="23">
        <f t="shared" ref="HS383:ID399" si="2061">$EQ383*1000</f>
        <v>500</v>
      </c>
      <c r="HT383" s="23">
        <f t="shared" si="2061"/>
        <v>500</v>
      </c>
      <c r="HU383" s="23">
        <f t="shared" si="2061"/>
        <v>500</v>
      </c>
      <c r="HV383" s="23">
        <f t="shared" si="2061"/>
        <v>500</v>
      </c>
      <c r="HW383" s="23">
        <f t="shared" si="2061"/>
        <v>500</v>
      </c>
      <c r="HX383" s="23">
        <f t="shared" si="2061"/>
        <v>500</v>
      </c>
      <c r="HY383" s="23">
        <f t="shared" si="2061"/>
        <v>500</v>
      </c>
      <c r="HZ383" s="23">
        <f t="shared" si="2061"/>
        <v>500</v>
      </c>
      <c r="IA383" s="23">
        <f t="shared" si="2061"/>
        <v>500</v>
      </c>
      <c r="IB383" s="23">
        <f t="shared" si="2061"/>
        <v>500</v>
      </c>
      <c r="IC383" s="23">
        <f t="shared" si="2061"/>
        <v>500</v>
      </c>
      <c r="ID383" s="23">
        <f t="shared" si="2061"/>
        <v>500</v>
      </c>
    </row>
    <row r="384" spans="12:238" x14ac:dyDescent="0.25">
      <c r="EP384" s="19">
        <v>8</v>
      </c>
      <c r="EQ384" s="20">
        <f t="shared" si="2054"/>
        <v>0.6</v>
      </c>
      <c r="ER384" s="23">
        <f t="shared" si="2055"/>
        <v>600</v>
      </c>
      <c r="ES384" s="23">
        <f t="shared" si="2055"/>
        <v>600</v>
      </c>
      <c r="ET384" s="23">
        <f t="shared" si="2055"/>
        <v>600</v>
      </c>
      <c r="EU384" s="23">
        <f t="shared" si="2055"/>
        <v>600</v>
      </c>
      <c r="EV384" s="23">
        <f t="shared" si="2055"/>
        <v>600</v>
      </c>
      <c r="EW384" s="23">
        <f t="shared" si="2055"/>
        <v>600</v>
      </c>
      <c r="EX384" s="23">
        <f t="shared" si="2055"/>
        <v>600</v>
      </c>
      <c r="EY384" s="23">
        <f t="shared" si="2055"/>
        <v>600</v>
      </c>
      <c r="EZ384" s="23">
        <f t="shared" si="2055"/>
        <v>600</v>
      </c>
      <c r="FA384" s="23">
        <f t="shared" si="2055"/>
        <v>600</v>
      </c>
      <c r="FB384" s="23">
        <f t="shared" si="2055"/>
        <v>600</v>
      </c>
      <c r="FC384" s="23">
        <f t="shared" si="2055"/>
        <v>600</v>
      </c>
      <c r="FD384" s="23">
        <f t="shared" si="2055"/>
        <v>600</v>
      </c>
      <c r="FE384" s="23">
        <f t="shared" si="2055"/>
        <v>600</v>
      </c>
      <c r="FF384" s="23">
        <f t="shared" si="2055"/>
        <v>600</v>
      </c>
      <c r="FG384" s="23">
        <f t="shared" si="2055"/>
        <v>600</v>
      </c>
      <c r="FH384" s="23">
        <f t="shared" si="2058"/>
        <v>600</v>
      </c>
      <c r="FI384" s="23">
        <f t="shared" si="2058"/>
        <v>600</v>
      </c>
      <c r="FJ384" s="23">
        <f t="shared" si="2058"/>
        <v>600</v>
      </c>
      <c r="FK384" s="23">
        <f t="shared" si="2058"/>
        <v>600</v>
      </c>
      <c r="FL384" s="23">
        <f t="shared" si="2058"/>
        <v>600</v>
      </c>
      <c r="FM384" s="23">
        <f t="shared" si="2058"/>
        <v>600</v>
      </c>
      <c r="FN384" s="23">
        <f t="shared" si="2058"/>
        <v>600</v>
      </c>
      <c r="FO384" s="23">
        <f t="shared" si="2058"/>
        <v>600</v>
      </c>
      <c r="FP384" s="23">
        <f t="shared" si="2058"/>
        <v>600</v>
      </c>
      <c r="FQ384" s="23">
        <f t="shared" si="2058"/>
        <v>600</v>
      </c>
      <c r="FR384" s="23">
        <f t="shared" si="2058"/>
        <v>600</v>
      </c>
      <c r="FS384" s="23">
        <f t="shared" si="2058"/>
        <v>600</v>
      </c>
      <c r="FT384" s="23">
        <f t="shared" si="2058"/>
        <v>600</v>
      </c>
      <c r="FU384" s="23">
        <f t="shared" si="2058"/>
        <v>600</v>
      </c>
      <c r="FV384" s="23">
        <f t="shared" si="2058"/>
        <v>600</v>
      </c>
      <c r="FW384" s="23">
        <f t="shared" si="2058"/>
        <v>600</v>
      </c>
      <c r="FX384" s="23">
        <f t="shared" si="2059"/>
        <v>600</v>
      </c>
      <c r="FY384" s="23">
        <f t="shared" si="2059"/>
        <v>600</v>
      </c>
      <c r="FZ384" s="23">
        <f t="shared" si="2059"/>
        <v>600</v>
      </c>
      <c r="GA384" s="23">
        <f t="shared" si="2059"/>
        <v>600</v>
      </c>
      <c r="GB384" s="23">
        <f t="shared" si="2059"/>
        <v>600</v>
      </c>
      <c r="GC384" s="23">
        <f t="shared" si="2059"/>
        <v>600</v>
      </c>
      <c r="GD384" s="23">
        <f t="shared" si="2059"/>
        <v>600</v>
      </c>
      <c r="GE384" s="23">
        <f t="shared" si="2059"/>
        <v>600</v>
      </c>
      <c r="GF384" s="23">
        <f t="shared" si="2059"/>
        <v>600</v>
      </c>
      <c r="GG384" s="23">
        <f t="shared" si="2059"/>
        <v>600</v>
      </c>
      <c r="GH384" s="23">
        <f t="shared" si="2059"/>
        <v>600</v>
      </c>
      <c r="GI384" s="23">
        <f t="shared" si="2059"/>
        <v>600</v>
      </c>
      <c r="GK384" s="19">
        <v>8</v>
      </c>
      <c r="GL384" s="20">
        <f t="shared" si="2056"/>
        <v>0.6</v>
      </c>
      <c r="GM384" s="23">
        <f t="shared" si="2057"/>
        <v>600</v>
      </c>
      <c r="GN384" s="23">
        <f t="shared" si="2057"/>
        <v>600</v>
      </c>
      <c r="GO384" s="23">
        <f t="shared" si="2057"/>
        <v>600</v>
      </c>
      <c r="GP384" s="23">
        <f t="shared" si="2057"/>
        <v>600</v>
      </c>
      <c r="GQ384" s="23">
        <f t="shared" si="2057"/>
        <v>600</v>
      </c>
      <c r="GR384" s="23">
        <f t="shared" si="2057"/>
        <v>600</v>
      </c>
      <c r="GS384" s="23">
        <f t="shared" si="2057"/>
        <v>600</v>
      </c>
      <c r="GT384" s="23">
        <f t="shared" si="2057"/>
        <v>600</v>
      </c>
      <c r="GU384" s="23">
        <f t="shared" si="2057"/>
        <v>600</v>
      </c>
      <c r="GV384" s="23">
        <f t="shared" si="2057"/>
        <v>600</v>
      </c>
      <c r="GW384" s="23">
        <f t="shared" si="2057"/>
        <v>600</v>
      </c>
      <c r="GX384" s="23">
        <f t="shared" si="2057"/>
        <v>600</v>
      </c>
      <c r="GY384" s="23">
        <f t="shared" si="2057"/>
        <v>600</v>
      </c>
      <c r="GZ384" s="23">
        <f t="shared" si="2057"/>
        <v>600</v>
      </c>
      <c r="HA384" s="23">
        <f t="shared" si="2057"/>
        <v>600</v>
      </c>
      <c r="HB384" s="23">
        <f t="shared" si="2057"/>
        <v>600</v>
      </c>
      <c r="HC384" s="23">
        <f t="shared" si="2060"/>
        <v>600</v>
      </c>
      <c r="HD384" s="23">
        <f t="shared" si="2060"/>
        <v>600</v>
      </c>
      <c r="HE384" s="23">
        <f t="shared" si="2060"/>
        <v>600</v>
      </c>
      <c r="HF384" s="23">
        <f t="shared" si="2060"/>
        <v>600</v>
      </c>
      <c r="HG384" s="23">
        <f t="shared" si="2060"/>
        <v>600</v>
      </c>
      <c r="HH384" s="23">
        <f t="shared" si="2060"/>
        <v>600</v>
      </c>
      <c r="HI384" s="23">
        <f t="shared" si="2060"/>
        <v>600</v>
      </c>
      <c r="HJ384" s="23">
        <f t="shared" si="2060"/>
        <v>600</v>
      </c>
      <c r="HK384" s="23">
        <f t="shared" si="2060"/>
        <v>600</v>
      </c>
      <c r="HL384" s="23">
        <f t="shared" si="2060"/>
        <v>600</v>
      </c>
      <c r="HM384" s="23">
        <f t="shared" si="2060"/>
        <v>600</v>
      </c>
      <c r="HN384" s="23">
        <f t="shared" si="2060"/>
        <v>600</v>
      </c>
      <c r="HO384" s="23">
        <f t="shared" si="2060"/>
        <v>600</v>
      </c>
      <c r="HP384" s="23">
        <f t="shared" si="2060"/>
        <v>600</v>
      </c>
      <c r="HQ384" s="23">
        <f t="shared" si="2060"/>
        <v>600</v>
      </c>
      <c r="HR384" s="23">
        <f t="shared" si="2060"/>
        <v>600</v>
      </c>
      <c r="HS384" s="23">
        <f t="shared" si="2061"/>
        <v>600</v>
      </c>
      <c r="HT384" s="23">
        <f t="shared" si="2061"/>
        <v>600</v>
      </c>
      <c r="HU384" s="23">
        <f t="shared" si="2061"/>
        <v>600</v>
      </c>
      <c r="HV384" s="23">
        <f t="shared" si="2061"/>
        <v>600</v>
      </c>
      <c r="HW384" s="23">
        <f t="shared" si="2061"/>
        <v>600</v>
      </c>
      <c r="HX384" s="23">
        <f t="shared" si="2061"/>
        <v>600</v>
      </c>
      <c r="HY384" s="23">
        <f t="shared" si="2061"/>
        <v>600</v>
      </c>
      <c r="HZ384" s="23">
        <f t="shared" si="2061"/>
        <v>600</v>
      </c>
      <c r="IA384" s="23">
        <f t="shared" si="2061"/>
        <v>600</v>
      </c>
      <c r="IB384" s="23">
        <f t="shared" si="2061"/>
        <v>600</v>
      </c>
      <c r="IC384" s="23">
        <f t="shared" si="2061"/>
        <v>600</v>
      </c>
      <c r="ID384" s="23">
        <f t="shared" si="2061"/>
        <v>600</v>
      </c>
    </row>
    <row r="385" spans="146:238" x14ac:dyDescent="0.25">
      <c r="EP385" s="19">
        <v>9</v>
      </c>
      <c r="EQ385" s="20">
        <f t="shared" si="2054"/>
        <v>0.70000000000000007</v>
      </c>
      <c r="ER385" s="23">
        <f t="shared" si="2055"/>
        <v>700.00000000000011</v>
      </c>
      <c r="ES385" s="23">
        <f t="shared" si="2055"/>
        <v>700.00000000000011</v>
      </c>
      <c r="ET385" s="23">
        <f t="shared" si="2055"/>
        <v>700.00000000000011</v>
      </c>
      <c r="EU385" s="23">
        <f t="shared" si="2055"/>
        <v>700.00000000000011</v>
      </c>
      <c r="EV385" s="23">
        <f t="shared" si="2055"/>
        <v>700.00000000000011</v>
      </c>
      <c r="EW385" s="23">
        <f t="shared" si="2055"/>
        <v>700.00000000000011</v>
      </c>
      <c r="EX385" s="23">
        <f t="shared" si="2055"/>
        <v>700.00000000000011</v>
      </c>
      <c r="EY385" s="23">
        <f t="shared" si="2055"/>
        <v>700.00000000000011</v>
      </c>
      <c r="EZ385" s="23">
        <f t="shared" si="2055"/>
        <v>700.00000000000011</v>
      </c>
      <c r="FA385" s="23">
        <f t="shared" si="2055"/>
        <v>700.00000000000011</v>
      </c>
      <c r="FB385" s="23">
        <f t="shared" si="2055"/>
        <v>700.00000000000011</v>
      </c>
      <c r="FC385" s="23">
        <f t="shared" si="2055"/>
        <v>700.00000000000011</v>
      </c>
      <c r="FD385" s="23">
        <f t="shared" si="2055"/>
        <v>700.00000000000011</v>
      </c>
      <c r="FE385" s="23">
        <f t="shared" si="2055"/>
        <v>700.00000000000011</v>
      </c>
      <c r="FF385" s="23">
        <f t="shared" si="2055"/>
        <v>700.00000000000011</v>
      </c>
      <c r="FG385" s="23">
        <f t="shared" si="2055"/>
        <v>700.00000000000011</v>
      </c>
      <c r="FH385" s="23">
        <f t="shared" si="2058"/>
        <v>700.00000000000011</v>
      </c>
      <c r="FI385" s="23">
        <f t="shared" si="2058"/>
        <v>700.00000000000011</v>
      </c>
      <c r="FJ385" s="23">
        <f t="shared" si="2058"/>
        <v>700.00000000000011</v>
      </c>
      <c r="FK385" s="23">
        <f t="shared" si="2058"/>
        <v>700.00000000000011</v>
      </c>
      <c r="FL385" s="23">
        <f t="shared" si="2058"/>
        <v>700.00000000000011</v>
      </c>
      <c r="FM385" s="23">
        <f t="shared" si="2058"/>
        <v>700.00000000000011</v>
      </c>
      <c r="FN385" s="23">
        <f t="shared" si="2058"/>
        <v>700.00000000000011</v>
      </c>
      <c r="FO385" s="23">
        <f t="shared" si="2058"/>
        <v>700.00000000000011</v>
      </c>
      <c r="FP385" s="23">
        <f t="shared" si="2058"/>
        <v>700.00000000000011</v>
      </c>
      <c r="FQ385" s="23">
        <f t="shared" si="2058"/>
        <v>700.00000000000011</v>
      </c>
      <c r="FR385" s="23">
        <f t="shared" si="2058"/>
        <v>700.00000000000011</v>
      </c>
      <c r="FS385" s="23">
        <f t="shared" si="2058"/>
        <v>700.00000000000011</v>
      </c>
      <c r="FT385" s="23">
        <f t="shared" si="2058"/>
        <v>700.00000000000011</v>
      </c>
      <c r="FU385" s="23">
        <f t="shared" si="2058"/>
        <v>700.00000000000011</v>
      </c>
      <c r="FV385" s="23">
        <f t="shared" si="2058"/>
        <v>700.00000000000011</v>
      </c>
      <c r="FW385" s="23">
        <f t="shared" si="2058"/>
        <v>700.00000000000011</v>
      </c>
      <c r="FX385" s="23">
        <f t="shared" si="2059"/>
        <v>700.00000000000011</v>
      </c>
      <c r="FY385" s="23">
        <f t="shared" si="2059"/>
        <v>700.00000000000011</v>
      </c>
      <c r="FZ385" s="23">
        <f t="shared" si="2059"/>
        <v>700.00000000000011</v>
      </c>
      <c r="GA385" s="23">
        <f t="shared" si="2059"/>
        <v>700.00000000000011</v>
      </c>
      <c r="GB385" s="23">
        <f t="shared" si="2059"/>
        <v>700.00000000000011</v>
      </c>
      <c r="GC385" s="23">
        <f t="shared" si="2059"/>
        <v>700.00000000000011</v>
      </c>
      <c r="GD385" s="23">
        <f t="shared" si="2059"/>
        <v>700.00000000000011</v>
      </c>
      <c r="GE385" s="23">
        <f t="shared" si="2059"/>
        <v>700.00000000000011</v>
      </c>
      <c r="GF385" s="23">
        <f t="shared" si="2059"/>
        <v>700.00000000000011</v>
      </c>
      <c r="GG385" s="23">
        <f t="shared" si="2059"/>
        <v>700.00000000000011</v>
      </c>
      <c r="GH385" s="23">
        <f t="shared" si="2059"/>
        <v>700.00000000000011</v>
      </c>
      <c r="GI385" s="23">
        <f t="shared" si="2059"/>
        <v>700.00000000000011</v>
      </c>
      <c r="GK385" s="19">
        <v>9</v>
      </c>
      <c r="GL385" s="20">
        <f t="shared" si="2056"/>
        <v>0.70000000000000007</v>
      </c>
      <c r="GM385" s="23">
        <f t="shared" si="2057"/>
        <v>700.00000000000011</v>
      </c>
      <c r="GN385" s="23">
        <f t="shared" si="2057"/>
        <v>700.00000000000011</v>
      </c>
      <c r="GO385" s="23">
        <f t="shared" si="2057"/>
        <v>700.00000000000011</v>
      </c>
      <c r="GP385" s="23">
        <f t="shared" si="2057"/>
        <v>700.00000000000011</v>
      </c>
      <c r="GQ385" s="23">
        <f t="shared" si="2057"/>
        <v>700.00000000000011</v>
      </c>
      <c r="GR385" s="23">
        <f t="shared" si="2057"/>
        <v>700.00000000000011</v>
      </c>
      <c r="GS385" s="23">
        <f t="shared" si="2057"/>
        <v>700.00000000000011</v>
      </c>
      <c r="GT385" s="23">
        <f t="shared" si="2057"/>
        <v>700.00000000000011</v>
      </c>
      <c r="GU385" s="23">
        <f t="shared" si="2057"/>
        <v>700.00000000000011</v>
      </c>
      <c r="GV385" s="23">
        <f t="shared" si="2057"/>
        <v>700.00000000000011</v>
      </c>
      <c r="GW385" s="23">
        <f t="shared" si="2057"/>
        <v>700.00000000000011</v>
      </c>
      <c r="GX385" s="23">
        <f t="shared" si="2057"/>
        <v>700.00000000000011</v>
      </c>
      <c r="GY385" s="23">
        <f t="shared" si="2057"/>
        <v>700.00000000000011</v>
      </c>
      <c r="GZ385" s="23">
        <f t="shared" si="2057"/>
        <v>700.00000000000011</v>
      </c>
      <c r="HA385" s="23">
        <f t="shared" si="2057"/>
        <v>700.00000000000011</v>
      </c>
      <c r="HB385" s="23">
        <f t="shared" si="2057"/>
        <v>700.00000000000011</v>
      </c>
      <c r="HC385" s="23">
        <f t="shared" si="2060"/>
        <v>700.00000000000011</v>
      </c>
      <c r="HD385" s="23">
        <f t="shared" si="2060"/>
        <v>700.00000000000011</v>
      </c>
      <c r="HE385" s="23">
        <f t="shared" si="2060"/>
        <v>700.00000000000011</v>
      </c>
      <c r="HF385" s="23">
        <f t="shared" si="2060"/>
        <v>700.00000000000011</v>
      </c>
      <c r="HG385" s="23">
        <f t="shared" si="2060"/>
        <v>700.00000000000011</v>
      </c>
      <c r="HH385" s="23">
        <f t="shared" si="2060"/>
        <v>700.00000000000011</v>
      </c>
      <c r="HI385" s="23">
        <f t="shared" si="2060"/>
        <v>700.00000000000011</v>
      </c>
      <c r="HJ385" s="23">
        <f t="shared" si="2060"/>
        <v>700.00000000000011</v>
      </c>
      <c r="HK385" s="23">
        <f t="shared" si="2060"/>
        <v>700.00000000000011</v>
      </c>
      <c r="HL385" s="23">
        <f t="shared" si="2060"/>
        <v>700.00000000000011</v>
      </c>
      <c r="HM385" s="23">
        <f t="shared" si="2060"/>
        <v>700.00000000000011</v>
      </c>
      <c r="HN385" s="23">
        <f t="shared" si="2060"/>
        <v>700.00000000000011</v>
      </c>
      <c r="HO385" s="23">
        <f t="shared" si="2060"/>
        <v>700.00000000000011</v>
      </c>
      <c r="HP385" s="23">
        <f t="shared" si="2060"/>
        <v>700.00000000000011</v>
      </c>
      <c r="HQ385" s="23">
        <f t="shared" si="2060"/>
        <v>700.00000000000011</v>
      </c>
      <c r="HR385" s="23">
        <f t="shared" si="2060"/>
        <v>700.00000000000011</v>
      </c>
      <c r="HS385" s="23">
        <f t="shared" si="2061"/>
        <v>700.00000000000011</v>
      </c>
      <c r="HT385" s="23">
        <f t="shared" si="2061"/>
        <v>700.00000000000011</v>
      </c>
      <c r="HU385" s="23">
        <f t="shared" si="2061"/>
        <v>700.00000000000011</v>
      </c>
      <c r="HV385" s="23">
        <f t="shared" si="2061"/>
        <v>700.00000000000011</v>
      </c>
      <c r="HW385" s="23">
        <f t="shared" si="2061"/>
        <v>700.00000000000011</v>
      </c>
      <c r="HX385" s="23">
        <f t="shared" si="2061"/>
        <v>700.00000000000011</v>
      </c>
      <c r="HY385" s="23">
        <f t="shared" si="2061"/>
        <v>700.00000000000011</v>
      </c>
      <c r="HZ385" s="23">
        <f t="shared" si="2061"/>
        <v>700.00000000000011</v>
      </c>
      <c r="IA385" s="23">
        <f t="shared" si="2061"/>
        <v>700.00000000000011</v>
      </c>
      <c r="IB385" s="23">
        <f t="shared" si="2061"/>
        <v>700.00000000000011</v>
      </c>
      <c r="IC385" s="23">
        <f t="shared" si="2061"/>
        <v>700.00000000000011</v>
      </c>
      <c r="ID385" s="23">
        <f t="shared" si="2061"/>
        <v>700.00000000000011</v>
      </c>
    </row>
    <row r="386" spans="146:238" x14ac:dyDescent="0.25">
      <c r="EP386" s="19">
        <v>10</v>
      </c>
      <c r="EQ386" s="20">
        <f t="shared" si="2054"/>
        <v>0.8</v>
      </c>
      <c r="ER386" s="23">
        <f t="shared" si="2055"/>
        <v>800</v>
      </c>
      <c r="ES386" s="23">
        <f t="shared" si="2055"/>
        <v>800</v>
      </c>
      <c r="ET386" s="23">
        <f t="shared" si="2055"/>
        <v>800</v>
      </c>
      <c r="EU386" s="23">
        <f t="shared" si="2055"/>
        <v>800</v>
      </c>
      <c r="EV386" s="23">
        <f t="shared" si="2055"/>
        <v>800</v>
      </c>
      <c r="EW386" s="23">
        <f t="shared" si="2055"/>
        <v>800</v>
      </c>
      <c r="EX386" s="23">
        <f t="shared" si="2055"/>
        <v>800</v>
      </c>
      <c r="EY386" s="23">
        <f t="shared" si="2055"/>
        <v>800</v>
      </c>
      <c r="EZ386" s="23">
        <f t="shared" si="2055"/>
        <v>800</v>
      </c>
      <c r="FA386" s="23">
        <f t="shared" si="2055"/>
        <v>800</v>
      </c>
      <c r="FB386" s="23">
        <f t="shared" si="2055"/>
        <v>800</v>
      </c>
      <c r="FC386" s="23">
        <f t="shared" si="2055"/>
        <v>800</v>
      </c>
      <c r="FD386" s="23">
        <f t="shared" si="2055"/>
        <v>800</v>
      </c>
      <c r="FE386" s="23">
        <f t="shared" si="2055"/>
        <v>800</v>
      </c>
      <c r="FF386" s="23">
        <f t="shared" si="2055"/>
        <v>800</v>
      </c>
      <c r="FG386" s="23">
        <f t="shared" si="2055"/>
        <v>800</v>
      </c>
      <c r="FH386" s="23">
        <f t="shared" si="2058"/>
        <v>800</v>
      </c>
      <c r="FI386" s="23">
        <f t="shared" si="2058"/>
        <v>800</v>
      </c>
      <c r="FJ386" s="23">
        <f t="shared" si="2058"/>
        <v>800</v>
      </c>
      <c r="FK386" s="23">
        <f t="shared" si="2058"/>
        <v>800</v>
      </c>
      <c r="FL386" s="23">
        <f t="shared" si="2058"/>
        <v>800</v>
      </c>
      <c r="FM386" s="23">
        <f t="shared" si="2058"/>
        <v>800</v>
      </c>
      <c r="FN386" s="23">
        <f t="shared" si="2058"/>
        <v>800</v>
      </c>
      <c r="FO386" s="23">
        <f t="shared" si="2058"/>
        <v>800</v>
      </c>
      <c r="FP386" s="23">
        <f t="shared" si="2058"/>
        <v>800</v>
      </c>
      <c r="FQ386" s="23">
        <f t="shared" si="2058"/>
        <v>800</v>
      </c>
      <c r="FR386" s="23">
        <f t="shared" si="2058"/>
        <v>800</v>
      </c>
      <c r="FS386" s="23">
        <f t="shared" si="2058"/>
        <v>800</v>
      </c>
      <c r="FT386" s="23">
        <f t="shared" si="2058"/>
        <v>800</v>
      </c>
      <c r="FU386" s="23">
        <f t="shared" si="2058"/>
        <v>800</v>
      </c>
      <c r="FV386" s="23">
        <f t="shared" si="2058"/>
        <v>800</v>
      </c>
      <c r="FW386" s="23">
        <f t="shared" si="2058"/>
        <v>800</v>
      </c>
      <c r="FX386" s="23">
        <f t="shared" si="2059"/>
        <v>800</v>
      </c>
      <c r="FY386" s="23">
        <f t="shared" si="2059"/>
        <v>800</v>
      </c>
      <c r="FZ386" s="23">
        <f t="shared" si="2059"/>
        <v>800</v>
      </c>
      <c r="GA386" s="23">
        <f t="shared" si="2059"/>
        <v>800</v>
      </c>
      <c r="GB386" s="23">
        <f t="shared" si="2059"/>
        <v>800</v>
      </c>
      <c r="GC386" s="23">
        <f t="shared" si="2059"/>
        <v>800</v>
      </c>
      <c r="GD386" s="23">
        <f t="shared" si="2059"/>
        <v>800</v>
      </c>
      <c r="GE386" s="23">
        <f t="shared" si="2059"/>
        <v>800</v>
      </c>
      <c r="GF386" s="23">
        <f t="shared" si="2059"/>
        <v>800</v>
      </c>
      <c r="GG386" s="23">
        <f t="shared" si="2059"/>
        <v>800</v>
      </c>
      <c r="GH386" s="23">
        <f t="shared" si="2059"/>
        <v>800</v>
      </c>
      <c r="GI386" s="23">
        <f t="shared" si="2059"/>
        <v>800</v>
      </c>
      <c r="GK386" s="19">
        <v>10</v>
      </c>
      <c r="GL386" s="20">
        <f t="shared" si="2056"/>
        <v>0.8</v>
      </c>
      <c r="GM386" s="23">
        <f t="shared" si="2057"/>
        <v>800</v>
      </c>
      <c r="GN386" s="23">
        <f t="shared" si="2057"/>
        <v>800</v>
      </c>
      <c r="GO386" s="23">
        <f t="shared" si="2057"/>
        <v>800</v>
      </c>
      <c r="GP386" s="23">
        <f t="shared" si="2057"/>
        <v>800</v>
      </c>
      <c r="GQ386" s="23">
        <f t="shared" si="2057"/>
        <v>800</v>
      </c>
      <c r="GR386" s="23">
        <f t="shared" si="2057"/>
        <v>800</v>
      </c>
      <c r="GS386" s="23">
        <f t="shared" si="2057"/>
        <v>800</v>
      </c>
      <c r="GT386" s="23">
        <f t="shared" si="2057"/>
        <v>800</v>
      </c>
      <c r="GU386" s="23">
        <f t="shared" si="2057"/>
        <v>800</v>
      </c>
      <c r="GV386" s="23">
        <f t="shared" si="2057"/>
        <v>800</v>
      </c>
      <c r="GW386" s="23">
        <f t="shared" si="2057"/>
        <v>800</v>
      </c>
      <c r="GX386" s="23">
        <f t="shared" si="2057"/>
        <v>800</v>
      </c>
      <c r="GY386" s="23">
        <f t="shared" si="2057"/>
        <v>800</v>
      </c>
      <c r="GZ386" s="23">
        <f t="shared" si="2057"/>
        <v>800</v>
      </c>
      <c r="HA386" s="23">
        <f t="shared" si="2057"/>
        <v>800</v>
      </c>
      <c r="HB386" s="23">
        <f t="shared" si="2057"/>
        <v>800</v>
      </c>
      <c r="HC386" s="23">
        <f t="shared" si="2060"/>
        <v>800</v>
      </c>
      <c r="HD386" s="23">
        <f t="shared" si="2060"/>
        <v>800</v>
      </c>
      <c r="HE386" s="23">
        <f t="shared" si="2060"/>
        <v>800</v>
      </c>
      <c r="HF386" s="23">
        <f t="shared" si="2060"/>
        <v>800</v>
      </c>
      <c r="HG386" s="23">
        <f t="shared" si="2060"/>
        <v>800</v>
      </c>
      <c r="HH386" s="23">
        <f t="shared" si="2060"/>
        <v>800</v>
      </c>
      <c r="HI386" s="23">
        <f t="shared" si="2060"/>
        <v>800</v>
      </c>
      <c r="HJ386" s="23">
        <f t="shared" si="2060"/>
        <v>800</v>
      </c>
      <c r="HK386" s="23">
        <f t="shared" si="2060"/>
        <v>800</v>
      </c>
      <c r="HL386" s="23">
        <f t="shared" si="2060"/>
        <v>800</v>
      </c>
      <c r="HM386" s="23">
        <f t="shared" si="2060"/>
        <v>800</v>
      </c>
      <c r="HN386" s="23">
        <f t="shared" si="2060"/>
        <v>800</v>
      </c>
      <c r="HO386" s="23">
        <f t="shared" si="2060"/>
        <v>800</v>
      </c>
      <c r="HP386" s="23">
        <f t="shared" si="2060"/>
        <v>800</v>
      </c>
      <c r="HQ386" s="23">
        <f t="shared" si="2060"/>
        <v>800</v>
      </c>
      <c r="HR386" s="23">
        <f t="shared" si="2060"/>
        <v>800</v>
      </c>
      <c r="HS386" s="23">
        <f t="shared" si="2061"/>
        <v>800</v>
      </c>
      <c r="HT386" s="23">
        <f t="shared" si="2061"/>
        <v>800</v>
      </c>
      <c r="HU386" s="23">
        <f t="shared" si="2061"/>
        <v>800</v>
      </c>
      <c r="HV386" s="23">
        <f t="shared" si="2061"/>
        <v>800</v>
      </c>
      <c r="HW386" s="23">
        <f t="shared" si="2061"/>
        <v>800</v>
      </c>
      <c r="HX386" s="23">
        <f t="shared" si="2061"/>
        <v>800</v>
      </c>
      <c r="HY386" s="23">
        <f t="shared" si="2061"/>
        <v>800</v>
      </c>
      <c r="HZ386" s="23">
        <f t="shared" si="2061"/>
        <v>800</v>
      </c>
      <c r="IA386" s="23">
        <f t="shared" si="2061"/>
        <v>800</v>
      </c>
      <c r="IB386" s="23">
        <f t="shared" si="2061"/>
        <v>800</v>
      </c>
      <c r="IC386" s="23">
        <f t="shared" si="2061"/>
        <v>800</v>
      </c>
      <c r="ID386" s="23">
        <f t="shared" si="2061"/>
        <v>800</v>
      </c>
    </row>
    <row r="387" spans="146:238" x14ac:dyDescent="0.25">
      <c r="EP387" s="19">
        <v>11</v>
      </c>
      <c r="EQ387" s="20">
        <f t="shared" si="2054"/>
        <v>0.9</v>
      </c>
      <c r="ER387" s="23">
        <f t="shared" si="2055"/>
        <v>900</v>
      </c>
      <c r="ES387" s="23">
        <f t="shared" si="2055"/>
        <v>900</v>
      </c>
      <c r="ET387" s="23">
        <f t="shared" si="2055"/>
        <v>900</v>
      </c>
      <c r="EU387" s="23">
        <f t="shared" si="2055"/>
        <v>900</v>
      </c>
      <c r="EV387" s="23">
        <f t="shared" si="2055"/>
        <v>900</v>
      </c>
      <c r="EW387" s="23">
        <f t="shared" si="2055"/>
        <v>900</v>
      </c>
      <c r="EX387" s="23">
        <f t="shared" si="2055"/>
        <v>900</v>
      </c>
      <c r="EY387" s="23">
        <f t="shared" si="2055"/>
        <v>900</v>
      </c>
      <c r="EZ387" s="23">
        <f t="shared" si="2055"/>
        <v>900</v>
      </c>
      <c r="FA387" s="23">
        <f t="shared" si="2055"/>
        <v>900</v>
      </c>
      <c r="FB387" s="23">
        <f t="shared" si="2055"/>
        <v>900</v>
      </c>
      <c r="FC387" s="23">
        <f t="shared" si="2055"/>
        <v>900</v>
      </c>
      <c r="FD387" s="23">
        <f t="shared" si="2055"/>
        <v>900</v>
      </c>
      <c r="FE387" s="23">
        <f t="shared" si="2055"/>
        <v>900</v>
      </c>
      <c r="FF387" s="23">
        <f t="shared" si="2055"/>
        <v>900</v>
      </c>
      <c r="FG387" s="23">
        <f t="shared" si="2055"/>
        <v>900</v>
      </c>
      <c r="FH387" s="23">
        <f t="shared" si="2058"/>
        <v>900</v>
      </c>
      <c r="FI387" s="23">
        <f t="shared" si="2058"/>
        <v>900</v>
      </c>
      <c r="FJ387" s="23">
        <f t="shared" si="2058"/>
        <v>900</v>
      </c>
      <c r="FK387" s="23">
        <f t="shared" si="2058"/>
        <v>900</v>
      </c>
      <c r="FL387" s="23">
        <f t="shared" si="2058"/>
        <v>900</v>
      </c>
      <c r="FM387" s="23">
        <f t="shared" si="2058"/>
        <v>900</v>
      </c>
      <c r="FN387" s="23">
        <f t="shared" si="2058"/>
        <v>900</v>
      </c>
      <c r="FO387" s="23">
        <f t="shared" si="2058"/>
        <v>900</v>
      </c>
      <c r="FP387" s="23">
        <f t="shared" si="2058"/>
        <v>900</v>
      </c>
      <c r="FQ387" s="23">
        <f t="shared" si="2058"/>
        <v>900</v>
      </c>
      <c r="FR387" s="23">
        <f t="shared" si="2058"/>
        <v>900</v>
      </c>
      <c r="FS387" s="23">
        <f t="shared" si="2058"/>
        <v>900</v>
      </c>
      <c r="FT387" s="23">
        <f t="shared" si="2058"/>
        <v>900</v>
      </c>
      <c r="FU387" s="23">
        <f t="shared" si="2058"/>
        <v>900</v>
      </c>
      <c r="FV387" s="23">
        <f t="shared" si="2058"/>
        <v>900</v>
      </c>
      <c r="FW387" s="23">
        <f t="shared" si="2058"/>
        <v>900</v>
      </c>
      <c r="FX387" s="23">
        <f t="shared" si="2059"/>
        <v>900</v>
      </c>
      <c r="FY387" s="23">
        <f t="shared" si="2059"/>
        <v>900</v>
      </c>
      <c r="FZ387" s="23">
        <f t="shared" si="2059"/>
        <v>900</v>
      </c>
      <c r="GA387" s="23">
        <f t="shared" si="2059"/>
        <v>900</v>
      </c>
      <c r="GB387" s="23">
        <f t="shared" si="2059"/>
        <v>900</v>
      </c>
      <c r="GC387" s="23">
        <f t="shared" si="2059"/>
        <v>900</v>
      </c>
      <c r="GD387" s="23">
        <f t="shared" si="2059"/>
        <v>900</v>
      </c>
      <c r="GE387" s="23">
        <f t="shared" si="2059"/>
        <v>900</v>
      </c>
      <c r="GF387" s="23">
        <f t="shared" si="2059"/>
        <v>900</v>
      </c>
      <c r="GG387" s="23">
        <f t="shared" si="2059"/>
        <v>900</v>
      </c>
      <c r="GH387" s="23">
        <f t="shared" si="2059"/>
        <v>900</v>
      </c>
      <c r="GI387" s="23">
        <f t="shared" si="2059"/>
        <v>900</v>
      </c>
      <c r="GK387" s="19">
        <v>11</v>
      </c>
      <c r="GL387" s="20">
        <f t="shared" si="2056"/>
        <v>0.9</v>
      </c>
      <c r="GM387" s="23">
        <f t="shared" si="2057"/>
        <v>900</v>
      </c>
      <c r="GN387" s="23">
        <f t="shared" si="2057"/>
        <v>900</v>
      </c>
      <c r="GO387" s="23">
        <f t="shared" si="2057"/>
        <v>900</v>
      </c>
      <c r="GP387" s="23">
        <f t="shared" si="2057"/>
        <v>900</v>
      </c>
      <c r="GQ387" s="23">
        <f t="shared" si="2057"/>
        <v>900</v>
      </c>
      <c r="GR387" s="23">
        <f t="shared" si="2057"/>
        <v>900</v>
      </c>
      <c r="GS387" s="23">
        <f t="shared" si="2057"/>
        <v>900</v>
      </c>
      <c r="GT387" s="23">
        <f t="shared" si="2057"/>
        <v>900</v>
      </c>
      <c r="GU387" s="23">
        <f t="shared" si="2057"/>
        <v>900</v>
      </c>
      <c r="GV387" s="23">
        <f t="shared" si="2057"/>
        <v>900</v>
      </c>
      <c r="GW387" s="23">
        <f t="shared" si="2057"/>
        <v>900</v>
      </c>
      <c r="GX387" s="23">
        <f t="shared" si="2057"/>
        <v>900</v>
      </c>
      <c r="GY387" s="23">
        <f t="shared" si="2057"/>
        <v>900</v>
      </c>
      <c r="GZ387" s="23">
        <f t="shared" si="2057"/>
        <v>900</v>
      </c>
      <c r="HA387" s="23">
        <f t="shared" si="2057"/>
        <v>900</v>
      </c>
      <c r="HB387" s="23">
        <f t="shared" si="2057"/>
        <v>900</v>
      </c>
      <c r="HC387" s="23">
        <f t="shared" si="2060"/>
        <v>900</v>
      </c>
      <c r="HD387" s="23">
        <f t="shared" si="2060"/>
        <v>900</v>
      </c>
      <c r="HE387" s="23">
        <f t="shared" si="2060"/>
        <v>900</v>
      </c>
      <c r="HF387" s="23">
        <f t="shared" si="2060"/>
        <v>900</v>
      </c>
      <c r="HG387" s="23">
        <f t="shared" si="2060"/>
        <v>900</v>
      </c>
      <c r="HH387" s="23">
        <f t="shared" si="2060"/>
        <v>900</v>
      </c>
      <c r="HI387" s="23">
        <f t="shared" si="2060"/>
        <v>900</v>
      </c>
      <c r="HJ387" s="23">
        <f t="shared" si="2060"/>
        <v>900</v>
      </c>
      <c r="HK387" s="23">
        <f t="shared" si="2060"/>
        <v>900</v>
      </c>
      <c r="HL387" s="23">
        <f t="shared" si="2060"/>
        <v>900</v>
      </c>
      <c r="HM387" s="23">
        <f t="shared" si="2060"/>
        <v>900</v>
      </c>
      <c r="HN387" s="23">
        <f t="shared" si="2060"/>
        <v>900</v>
      </c>
      <c r="HO387" s="23">
        <f t="shared" si="2060"/>
        <v>900</v>
      </c>
      <c r="HP387" s="23">
        <f t="shared" si="2060"/>
        <v>900</v>
      </c>
      <c r="HQ387" s="23">
        <f t="shared" si="2060"/>
        <v>900</v>
      </c>
      <c r="HR387" s="23">
        <f t="shared" si="2060"/>
        <v>900</v>
      </c>
      <c r="HS387" s="23">
        <f t="shared" si="2061"/>
        <v>900</v>
      </c>
      <c r="HT387" s="23">
        <f t="shared" si="2061"/>
        <v>900</v>
      </c>
      <c r="HU387" s="23">
        <f t="shared" si="2061"/>
        <v>900</v>
      </c>
      <c r="HV387" s="23">
        <f t="shared" si="2061"/>
        <v>900</v>
      </c>
      <c r="HW387" s="23">
        <f t="shared" si="2061"/>
        <v>900</v>
      </c>
      <c r="HX387" s="23">
        <f t="shared" si="2061"/>
        <v>900</v>
      </c>
      <c r="HY387" s="23">
        <f t="shared" si="2061"/>
        <v>900</v>
      </c>
      <c r="HZ387" s="23">
        <f t="shared" si="2061"/>
        <v>900</v>
      </c>
      <c r="IA387" s="23">
        <f t="shared" si="2061"/>
        <v>900</v>
      </c>
      <c r="IB387" s="23">
        <f t="shared" si="2061"/>
        <v>900</v>
      </c>
      <c r="IC387" s="23">
        <f t="shared" si="2061"/>
        <v>900</v>
      </c>
      <c r="ID387" s="23">
        <f t="shared" si="2061"/>
        <v>900</v>
      </c>
    </row>
    <row r="388" spans="146:238" x14ac:dyDescent="0.25">
      <c r="EP388" s="19">
        <v>12</v>
      </c>
      <c r="EQ388" s="20">
        <f t="shared" si="2054"/>
        <v>1</v>
      </c>
      <c r="ER388" s="23">
        <f t="shared" si="2055"/>
        <v>1000</v>
      </c>
      <c r="ES388" s="23">
        <f t="shared" si="2055"/>
        <v>1000</v>
      </c>
      <c r="ET388" s="23">
        <f t="shared" si="2055"/>
        <v>1000</v>
      </c>
      <c r="EU388" s="23">
        <f t="shared" si="2055"/>
        <v>1000</v>
      </c>
      <c r="EV388" s="23">
        <f t="shared" si="2055"/>
        <v>1000</v>
      </c>
      <c r="EW388" s="23">
        <f t="shared" si="2055"/>
        <v>1000</v>
      </c>
      <c r="EX388" s="23">
        <f t="shared" si="2055"/>
        <v>1000</v>
      </c>
      <c r="EY388" s="23">
        <f t="shared" si="2055"/>
        <v>1000</v>
      </c>
      <c r="EZ388" s="23">
        <f t="shared" si="2055"/>
        <v>1000</v>
      </c>
      <c r="FA388" s="23">
        <f t="shared" si="2055"/>
        <v>1000</v>
      </c>
      <c r="FB388" s="23">
        <f t="shared" si="2055"/>
        <v>1000</v>
      </c>
      <c r="FC388" s="23">
        <f t="shared" si="2055"/>
        <v>1000</v>
      </c>
      <c r="FD388" s="23">
        <f t="shared" si="2055"/>
        <v>1000</v>
      </c>
      <c r="FE388" s="23">
        <f t="shared" si="2055"/>
        <v>1000</v>
      </c>
      <c r="FF388" s="23">
        <f t="shared" si="2055"/>
        <v>1000</v>
      </c>
      <c r="FG388" s="23">
        <f t="shared" si="2055"/>
        <v>1000</v>
      </c>
      <c r="FH388" s="23">
        <f t="shared" si="2058"/>
        <v>1000</v>
      </c>
      <c r="FI388" s="23">
        <f t="shared" si="2058"/>
        <v>1000</v>
      </c>
      <c r="FJ388" s="23">
        <f t="shared" si="2058"/>
        <v>1000</v>
      </c>
      <c r="FK388" s="23">
        <f t="shared" si="2058"/>
        <v>1000</v>
      </c>
      <c r="FL388" s="23">
        <f t="shared" si="2058"/>
        <v>1000</v>
      </c>
      <c r="FM388" s="23">
        <f t="shared" si="2058"/>
        <v>1000</v>
      </c>
      <c r="FN388" s="23">
        <f t="shared" si="2058"/>
        <v>1000</v>
      </c>
      <c r="FO388" s="23">
        <f t="shared" si="2058"/>
        <v>1000</v>
      </c>
      <c r="FP388" s="23">
        <f t="shared" si="2058"/>
        <v>1000</v>
      </c>
      <c r="FQ388" s="23">
        <f t="shared" si="2058"/>
        <v>1000</v>
      </c>
      <c r="FR388" s="23">
        <f t="shared" si="2058"/>
        <v>1000</v>
      </c>
      <c r="FS388" s="23">
        <f t="shared" si="2058"/>
        <v>1000</v>
      </c>
      <c r="FT388" s="23">
        <f t="shared" si="2058"/>
        <v>1000</v>
      </c>
      <c r="FU388" s="23">
        <f t="shared" si="2058"/>
        <v>1000</v>
      </c>
      <c r="FV388" s="23">
        <f t="shared" si="2058"/>
        <v>1000</v>
      </c>
      <c r="FW388" s="23">
        <f t="shared" si="2058"/>
        <v>1000</v>
      </c>
      <c r="FX388" s="23">
        <f t="shared" si="2059"/>
        <v>1000</v>
      </c>
      <c r="FY388" s="23">
        <f t="shared" si="2059"/>
        <v>1000</v>
      </c>
      <c r="FZ388" s="23">
        <f t="shared" si="2059"/>
        <v>1000</v>
      </c>
      <c r="GA388" s="23">
        <f t="shared" si="2059"/>
        <v>1000</v>
      </c>
      <c r="GB388" s="23">
        <f t="shared" si="2059"/>
        <v>1000</v>
      </c>
      <c r="GC388" s="23">
        <f t="shared" si="2059"/>
        <v>1000</v>
      </c>
      <c r="GD388" s="23">
        <f t="shared" si="2059"/>
        <v>1000</v>
      </c>
      <c r="GE388" s="23">
        <f t="shared" si="2059"/>
        <v>1000</v>
      </c>
      <c r="GF388" s="23">
        <f t="shared" si="2059"/>
        <v>1000</v>
      </c>
      <c r="GG388" s="23">
        <f t="shared" si="2059"/>
        <v>1000</v>
      </c>
      <c r="GH388" s="23">
        <f t="shared" si="2059"/>
        <v>1000</v>
      </c>
      <c r="GI388" s="23">
        <f t="shared" si="2059"/>
        <v>1000</v>
      </c>
      <c r="GK388" s="19">
        <v>12</v>
      </c>
      <c r="GL388" s="20">
        <f t="shared" si="2056"/>
        <v>1</v>
      </c>
      <c r="GM388" s="23">
        <f t="shared" si="2057"/>
        <v>1000</v>
      </c>
      <c r="GN388" s="23">
        <f t="shared" si="2057"/>
        <v>1000</v>
      </c>
      <c r="GO388" s="23">
        <f t="shared" si="2057"/>
        <v>1000</v>
      </c>
      <c r="GP388" s="23">
        <f t="shared" si="2057"/>
        <v>1000</v>
      </c>
      <c r="GQ388" s="23">
        <f t="shared" si="2057"/>
        <v>1000</v>
      </c>
      <c r="GR388" s="23">
        <f t="shared" si="2057"/>
        <v>1000</v>
      </c>
      <c r="GS388" s="23">
        <f t="shared" si="2057"/>
        <v>1000</v>
      </c>
      <c r="GT388" s="23">
        <f t="shared" si="2057"/>
        <v>1000</v>
      </c>
      <c r="GU388" s="23">
        <f t="shared" si="2057"/>
        <v>1000</v>
      </c>
      <c r="GV388" s="23">
        <f t="shared" si="2057"/>
        <v>1000</v>
      </c>
      <c r="GW388" s="23">
        <f t="shared" si="2057"/>
        <v>1000</v>
      </c>
      <c r="GX388" s="23">
        <f t="shared" si="2057"/>
        <v>1000</v>
      </c>
      <c r="GY388" s="23">
        <f t="shared" si="2057"/>
        <v>1000</v>
      </c>
      <c r="GZ388" s="23">
        <f t="shared" si="2057"/>
        <v>1000</v>
      </c>
      <c r="HA388" s="23">
        <f t="shared" si="2057"/>
        <v>1000</v>
      </c>
      <c r="HB388" s="23">
        <f t="shared" si="2057"/>
        <v>1000</v>
      </c>
      <c r="HC388" s="23">
        <f t="shared" si="2060"/>
        <v>1000</v>
      </c>
      <c r="HD388" s="23">
        <f t="shared" si="2060"/>
        <v>1000</v>
      </c>
      <c r="HE388" s="23">
        <f t="shared" si="2060"/>
        <v>1000</v>
      </c>
      <c r="HF388" s="23">
        <f t="shared" si="2060"/>
        <v>1000</v>
      </c>
      <c r="HG388" s="23">
        <f t="shared" si="2060"/>
        <v>1000</v>
      </c>
      <c r="HH388" s="23">
        <f t="shared" si="2060"/>
        <v>1000</v>
      </c>
      <c r="HI388" s="23">
        <f t="shared" si="2060"/>
        <v>1000</v>
      </c>
      <c r="HJ388" s="23">
        <f t="shared" si="2060"/>
        <v>1000</v>
      </c>
      <c r="HK388" s="23">
        <f t="shared" si="2060"/>
        <v>1000</v>
      </c>
      <c r="HL388" s="23">
        <f t="shared" si="2060"/>
        <v>1000</v>
      </c>
      <c r="HM388" s="23">
        <f t="shared" si="2060"/>
        <v>1000</v>
      </c>
      <c r="HN388" s="23">
        <f t="shared" si="2060"/>
        <v>1000</v>
      </c>
      <c r="HO388" s="23">
        <f t="shared" si="2060"/>
        <v>1000</v>
      </c>
      <c r="HP388" s="23">
        <f t="shared" si="2060"/>
        <v>1000</v>
      </c>
      <c r="HQ388" s="23">
        <f t="shared" si="2060"/>
        <v>1000</v>
      </c>
      <c r="HR388" s="23">
        <f t="shared" si="2060"/>
        <v>1000</v>
      </c>
      <c r="HS388" s="23">
        <f t="shared" si="2061"/>
        <v>1000</v>
      </c>
      <c r="HT388" s="23">
        <f t="shared" si="2061"/>
        <v>1000</v>
      </c>
      <c r="HU388" s="23">
        <f t="shared" si="2061"/>
        <v>1000</v>
      </c>
      <c r="HV388" s="23">
        <f t="shared" si="2061"/>
        <v>1000</v>
      </c>
      <c r="HW388" s="23">
        <f t="shared" si="2061"/>
        <v>1000</v>
      </c>
      <c r="HX388" s="23">
        <f t="shared" si="2061"/>
        <v>1000</v>
      </c>
      <c r="HY388" s="23">
        <f t="shared" si="2061"/>
        <v>1000</v>
      </c>
      <c r="HZ388" s="23">
        <f t="shared" si="2061"/>
        <v>1000</v>
      </c>
      <c r="IA388" s="23">
        <f t="shared" si="2061"/>
        <v>1000</v>
      </c>
      <c r="IB388" s="23">
        <f t="shared" si="2061"/>
        <v>1000</v>
      </c>
      <c r="IC388" s="23">
        <f t="shared" si="2061"/>
        <v>1000</v>
      </c>
      <c r="ID388" s="23">
        <f t="shared" si="2061"/>
        <v>1000</v>
      </c>
    </row>
    <row r="389" spans="146:238" x14ac:dyDescent="0.25">
      <c r="EP389" s="19">
        <v>13</v>
      </c>
      <c r="EQ389" s="20">
        <f t="shared" si="2054"/>
        <v>1</v>
      </c>
      <c r="ER389" s="23">
        <f t="shared" si="2055"/>
        <v>1000</v>
      </c>
      <c r="ES389" s="23">
        <f t="shared" si="2055"/>
        <v>1000</v>
      </c>
      <c r="ET389" s="23">
        <f t="shared" si="2055"/>
        <v>1000</v>
      </c>
      <c r="EU389" s="23">
        <f t="shared" si="2055"/>
        <v>1000</v>
      </c>
      <c r="EV389" s="23">
        <f t="shared" si="2055"/>
        <v>1000</v>
      </c>
      <c r="EW389" s="23">
        <f t="shared" si="2055"/>
        <v>1000</v>
      </c>
      <c r="EX389" s="23">
        <f t="shared" si="2055"/>
        <v>1000</v>
      </c>
      <c r="EY389" s="23">
        <f t="shared" si="2055"/>
        <v>1000</v>
      </c>
      <c r="EZ389" s="23">
        <f t="shared" si="2055"/>
        <v>1000</v>
      </c>
      <c r="FA389" s="23">
        <f t="shared" si="2055"/>
        <v>1000</v>
      </c>
      <c r="FB389" s="23">
        <f t="shared" si="2055"/>
        <v>1000</v>
      </c>
      <c r="FC389" s="23">
        <f t="shared" si="2055"/>
        <v>1000</v>
      </c>
      <c r="FD389" s="23">
        <f t="shared" si="2055"/>
        <v>1000</v>
      </c>
      <c r="FE389" s="23">
        <f t="shared" si="2055"/>
        <v>1000</v>
      </c>
      <c r="FF389" s="23">
        <f t="shared" si="2055"/>
        <v>1000</v>
      </c>
      <c r="FG389" s="23">
        <f t="shared" si="2055"/>
        <v>1000</v>
      </c>
      <c r="FH389" s="23">
        <f t="shared" si="2058"/>
        <v>1000</v>
      </c>
      <c r="FI389" s="23">
        <f t="shared" si="2058"/>
        <v>1000</v>
      </c>
      <c r="FJ389" s="23">
        <f t="shared" si="2058"/>
        <v>1000</v>
      </c>
      <c r="FK389" s="23">
        <f t="shared" si="2058"/>
        <v>1000</v>
      </c>
      <c r="FL389" s="23">
        <f t="shared" si="2058"/>
        <v>1000</v>
      </c>
      <c r="FM389" s="23">
        <f t="shared" si="2058"/>
        <v>1000</v>
      </c>
      <c r="FN389" s="23">
        <f t="shared" si="2058"/>
        <v>1000</v>
      </c>
      <c r="FO389" s="23">
        <f t="shared" si="2058"/>
        <v>1000</v>
      </c>
      <c r="FP389" s="23">
        <f t="shared" si="2058"/>
        <v>1000</v>
      </c>
      <c r="FQ389" s="23">
        <f t="shared" si="2058"/>
        <v>1000</v>
      </c>
      <c r="FR389" s="23">
        <f t="shared" si="2058"/>
        <v>1000</v>
      </c>
      <c r="FS389" s="23">
        <f t="shared" si="2058"/>
        <v>1000</v>
      </c>
      <c r="FT389" s="23">
        <f t="shared" si="2058"/>
        <v>1000</v>
      </c>
      <c r="FU389" s="23">
        <f t="shared" si="2058"/>
        <v>1000</v>
      </c>
      <c r="FV389" s="23">
        <f t="shared" si="2058"/>
        <v>1000</v>
      </c>
      <c r="FW389" s="23">
        <f t="shared" si="2058"/>
        <v>1000</v>
      </c>
      <c r="FX389" s="23">
        <f t="shared" si="2059"/>
        <v>1000</v>
      </c>
      <c r="FY389" s="23">
        <f t="shared" si="2059"/>
        <v>1000</v>
      </c>
      <c r="FZ389" s="23">
        <f t="shared" si="2059"/>
        <v>1000</v>
      </c>
      <c r="GA389" s="23">
        <f t="shared" si="2059"/>
        <v>1000</v>
      </c>
      <c r="GB389" s="23">
        <f t="shared" si="2059"/>
        <v>1000</v>
      </c>
      <c r="GC389" s="23">
        <f t="shared" si="2059"/>
        <v>1000</v>
      </c>
      <c r="GD389" s="23">
        <f t="shared" si="2059"/>
        <v>1000</v>
      </c>
      <c r="GE389" s="23">
        <f t="shared" si="2059"/>
        <v>1000</v>
      </c>
      <c r="GF389" s="23">
        <f t="shared" si="2059"/>
        <v>1000</v>
      </c>
      <c r="GG389" s="23">
        <f t="shared" si="2059"/>
        <v>1000</v>
      </c>
      <c r="GH389" s="23">
        <f t="shared" si="2059"/>
        <v>1000</v>
      </c>
      <c r="GI389" s="23">
        <f t="shared" si="2059"/>
        <v>1000</v>
      </c>
      <c r="GK389" s="19">
        <v>13</v>
      </c>
      <c r="GL389" s="20">
        <f t="shared" si="2056"/>
        <v>1</v>
      </c>
      <c r="GM389" s="23">
        <f t="shared" si="2057"/>
        <v>1000</v>
      </c>
      <c r="GN389" s="23">
        <f t="shared" si="2057"/>
        <v>1000</v>
      </c>
      <c r="GO389" s="23">
        <f t="shared" si="2057"/>
        <v>1000</v>
      </c>
      <c r="GP389" s="23">
        <f t="shared" si="2057"/>
        <v>1000</v>
      </c>
      <c r="GQ389" s="23">
        <f t="shared" si="2057"/>
        <v>1000</v>
      </c>
      <c r="GR389" s="23">
        <f t="shared" si="2057"/>
        <v>1000</v>
      </c>
      <c r="GS389" s="23">
        <f t="shared" si="2057"/>
        <v>1000</v>
      </c>
      <c r="GT389" s="23">
        <f t="shared" si="2057"/>
        <v>1000</v>
      </c>
      <c r="GU389" s="23">
        <f t="shared" si="2057"/>
        <v>1000</v>
      </c>
      <c r="GV389" s="23">
        <f t="shared" si="2057"/>
        <v>1000</v>
      </c>
      <c r="GW389" s="23">
        <f t="shared" si="2057"/>
        <v>1000</v>
      </c>
      <c r="GX389" s="23">
        <f t="shared" si="2057"/>
        <v>1000</v>
      </c>
      <c r="GY389" s="23">
        <f t="shared" si="2057"/>
        <v>1000</v>
      </c>
      <c r="GZ389" s="23">
        <f t="shared" si="2057"/>
        <v>1000</v>
      </c>
      <c r="HA389" s="23">
        <f t="shared" si="2057"/>
        <v>1000</v>
      </c>
      <c r="HB389" s="23">
        <f t="shared" si="2057"/>
        <v>1000</v>
      </c>
      <c r="HC389" s="23">
        <f t="shared" si="2060"/>
        <v>1000</v>
      </c>
      <c r="HD389" s="23">
        <f t="shared" si="2060"/>
        <v>1000</v>
      </c>
      <c r="HE389" s="23">
        <f t="shared" si="2060"/>
        <v>1000</v>
      </c>
      <c r="HF389" s="23">
        <f t="shared" si="2060"/>
        <v>1000</v>
      </c>
      <c r="HG389" s="23">
        <f t="shared" si="2060"/>
        <v>1000</v>
      </c>
      <c r="HH389" s="23">
        <f t="shared" si="2060"/>
        <v>1000</v>
      </c>
      <c r="HI389" s="23">
        <f t="shared" si="2060"/>
        <v>1000</v>
      </c>
      <c r="HJ389" s="23">
        <f t="shared" si="2060"/>
        <v>1000</v>
      </c>
      <c r="HK389" s="23">
        <f t="shared" si="2060"/>
        <v>1000</v>
      </c>
      <c r="HL389" s="23">
        <f t="shared" si="2060"/>
        <v>1000</v>
      </c>
      <c r="HM389" s="23">
        <f t="shared" si="2060"/>
        <v>1000</v>
      </c>
      <c r="HN389" s="23">
        <f t="shared" si="2060"/>
        <v>1000</v>
      </c>
      <c r="HO389" s="23">
        <f t="shared" si="2060"/>
        <v>1000</v>
      </c>
      <c r="HP389" s="23">
        <f t="shared" si="2060"/>
        <v>1000</v>
      </c>
      <c r="HQ389" s="23">
        <f t="shared" si="2060"/>
        <v>1000</v>
      </c>
      <c r="HR389" s="23">
        <f t="shared" si="2060"/>
        <v>1000</v>
      </c>
      <c r="HS389" s="23">
        <f t="shared" si="2061"/>
        <v>1000</v>
      </c>
      <c r="HT389" s="23">
        <f t="shared" si="2061"/>
        <v>1000</v>
      </c>
      <c r="HU389" s="23">
        <f t="shared" si="2061"/>
        <v>1000</v>
      </c>
      <c r="HV389" s="23">
        <f t="shared" si="2061"/>
        <v>1000</v>
      </c>
      <c r="HW389" s="23">
        <f t="shared" si="2061"/>
        <v>1000</v>
      </c>
      <c r="HX389" s="23">
        <f t="shared" si="2061"/>
        <v>1000</v>
      </c>
      <c r="HY389" s="23">
        <f t="shared" si="2061"/>
        <v>1000</v>
      </c>
      <c r="HZ389" s="23">
        <f t="shared" si="2061"/>
        <v>1000</v>
      </c>
      <c r="IA389" s="23">
        <f t="shared" si="2061"/>
        <v>1000</v>
      </c>
      <c r="IB389" s="23">
        <f t="shared" si="2061"/>
        <v>1000</v>
      </c>
      <c r="IC389" s="23">
        <f t="shared" si="2061"/>
        <v>1000</v>
      </c>
      <c r="ID389" s="23">
        <f t="shared" si="2061"/>
        <v>1000</v>
      </c>
    </row>
    <row r="390" spans="146:238" x14ac:dyDescent="0.25">
      <c r="EP390" s="19">
        <v>14</v>
      </c>
      <c r="EQ390" s="20">
        <f t="shared" si="2054"/>
        <v>1.0999999999999999</v>
      </c>
      <c r="ER390" s="23">
        <f t="shared" si="2055"/>
        <v>1099.9999999999998</v>
      </c>
      <c r="ES390" s="23">
        <f t="shared" si="2055"/>
        <v>1099.9999999999998</v>
      </c>
      <c r="ET390" s="23">
        <f t="shared" si="2055"/>
        <v>1099.9999999999998</v>
      </c>
      <c r="EU390" s="23">
        <f t="shared" si="2055"/>
        <v>1099.9999999999998</v>
      </c>
      <c r="EV390" s="23">
        <f t="shared" si="2055"/>
        <v>1099.9999999999998</v>
      </c>
      <c r="EW390" s="23">
        <f t="shared" si="2055"/>
        <v>1099.9999999999998</v>
      </c>
      <c r="EX390" s="23">
        <f t="shared" si="2055"/>
        <v>1099.9999999999998</v>
      </c>
      <c r="EY390" s="23">
        <f t="shared" si="2055"/>
        <v>1099.9999999999998</v>
      </c>
      <c r="EZ390" s="23">
        <f t="shared" si="2055"/>
        <v>1099.9999999999998</v>
      </c>
      <c r="FA390" s="23">
        <f t="shared" si="2055"/>
        <v>1099.9999999999998</v>
      </c>
      <c r="FB390" s="23">
        <f t="shared" si="2055"/>
        <v>1099.9999999999998</v>
      </c>
      <c r="FC390" s="23">
        <f t="shared" si="2055"/>
        <v>1099.9999999999998</v>
      </c>
      <c r="FD390" s="23">
        <f t="shared" si="2055"/>
        <v>1099.9999999999998</v>
      </c>
      <c r="FE390" s="23">
        <f t="shared" si="2055"/>
        <v>1099.9999999999998</v>
      </c>
      <c r="FF390" s="23">
        <f t="shared" si="2055"/>
        <v>1099.9999999999998</v>
      </c>
      <c r="FG390" s="23">
        <f t="shared" si="2055"/>
        <v>1099.9999999999998</v>
      </c>
      <c r="FH390" s="23">
        <f t="shared" si="2058"/>
        <v>1099.9999999999998</v>
      </c>
      <c r="FI390" s="23">
        <f t="shared" si="2058"/>
        <v>1099.9999999999998</v>
      </c>
      <c r="FJ390" s="23">
        <f t="shared" si="2058"/>
        <v>1099.9999999999998</v>
      </c>
      <c r="FK390" s="23">
        <f t="shared" si="2058"/>
        <v>1099.9999999999998</v>
      </c>
      <c r="FL390" s="23">
        <f t="shared" si="2058"/>
        <v>1099.9999999999998</v>
      </c>
      <c r="FM390" s="23">
        <f t="shared" si="2058"/>
        <v>1099.9999999999998</v>
      </c>
      <c r="FN390" s="23">
        <f t="shared" si="2058"/>
        <v>1099.9999999999998</v>
      </c>
      <c r="FO390" s="23">
        <f t="shared" si="2058"/>
        <v>1099.9999999999998</v>
      </c>
      <c r="FP390" s="23">
        <f t="shared" si="2058"/>
        <v>1099.9999999999998</v>
      </c>
      <c r="FQ390" s="23">
        <f t="shared" si="2058"/>
        <v>1099.9999999999998</v>
      </c>
      <c r="FR390" s="23">
        <f t="shared" si="2058"/>
        <v>1099.9999999999998</v>
      </c>
      <c r="FS390" s="23">
        <f t="shared" si="2058"/>
        <v>1099.9999999999998</v>
      </c>
      <c r="FT390" s="23">
        <f t="shared" si="2058"/>
        <v>1099.9999999999998</v>
      </c>
      <c r="FU390" s="23">
        <f t="shared" si="2058"/>
        <v>1099.9999999999998</v>
      </c>
      <c r="FV390" s="23">
        <f t="shared" si="2058"/>
        <v>1099.9999999999998</v>
      </c>
      <c r="FW390" s="23">
        <f t="shared" si="2058"/>
        <v>1099.9999999999998</v>
      </c>
      <c r="FX390" s="23">
        <f t="shared" si="2059"/>
        <v>1099.9999999999998</v>
      </c>
      <c r="FY390" s="23">
        <f t="shared" si="2059"/>
        <v>1099.9999999999998</v>
      </c>
      <c r="FZ390" s="23">
        <f t="shared" si="2059"/>
        <v>1099.9999999999998</v>
      </c>
      <c r="GA390" s="23">
        <f t="shared" si="2059"/>
        <v>1099.9999999999998</v>
      </c>
      <c r="GB390" s="23">
        <f t="shared" si="2059"/>
        <v>1099.9999999999998</v>
      </c>
      <c r="GC390" s="23">
        <f t="shared" si="2059"/>
        <v>1099.9999999999998</v>
      </c>
      <c r="GD390" s="23">
        <f t="shared" si="2059"/>
        <v>1099.9999999999998</v>
      </c>
      <c r="GE390" s="23">
        <f t="shared" si="2059"/>
        <v>1099.9999999999998</v>
      </c>
      <c r="GF390" s="23">
        <f t="shared" si="2059"/>
        <v>1099.9999999999998</v>
      </c>
      <c r="GG390" s="23">
        <f t="shared" si="2059"/>
        <v>1099.9999999999998</v>
      </c>
      <c r="GH390" s="23">
        <f t="shared" si="2059"/>
        <v>1099.9999999999998</v>
      </c>
      <c r="GI390" s="23">
        <f t="shared" si="2059"/>
        <v>1099.9999999999998</v>
      </c>
      <c r="GK390" s="19">
        <v>14</v>
      </c>
      <c r="GL390" s="20">
        <f t="shared" si="2056"/>
        <v>1.0999999999999999</v>
      </c>
      <c r="GM390" s="23">
        <f t="shared" si="2057"/>
        <v>1099.9999999999998</v>
      </c>
      <c r="GN390" s="23">
        <f t="shared" si="2057"/>
        <v>1099.9999999999998</v>
      </c>
      <c r="GO390" s="23">
        <f t="shared" si="2057"/>
        <v>1099.9999999999998</v>
      </c>
      <c r="GP390" s="23">
        <f t="shared" si="2057"/>
        <v>1099.9999999999998</v>
      </c>
      <c r="GQ390" s="23">
        <f t="shared" si="2057"/>
        <v>1099.9999999999998</v>
      </c>
      <c r="GR390" s="23">
        <f t="shared" si="2057"/>
        <v>1099.9999999999998</v>
      </c>
      <c r="GS390" s="23">
        <f t="shared" si="2057"/>
        <v>1099.9999999999998</v>
      </c>
      <c r="GT390" s="23">
        <f t="shared" si="2057"/>
        <v>1099.9999999999998</v>
      </c>
      <c r="GU390" s="23">
        <f t="shared" si="2057"/>
        <v>1099.9999999999998</v>
      </c>
      <c r="GV390" s="23">
        <f t="shared" si="2057"/>
        <v>1099.9999999999998</v>
      </c>
      <c r="GW390" s="23">
        <f t="shared" si="2057"/>
        <v>1099.9999999999998</v>
      </c>
      <c r="GX390" s="23">
        <f t="shared" si="2057"/>
        <v>1099.9999999999998</v>
      </c>
      <c r="GY390" s="23">
        <f t="shared" si="2057"/>
        <v>1099.9999999999998</v>
      </c>
      <c r="GZ390" s="23">
        <f t="shared" si="2057"/>
        <v>1099.9999999999998</v>
      </c>
      <c r="HA390" s="23">
        <f t="shared" si="2057"/>
        <v>1099.9999999999998</v>
      </c>
      <c r="HB390" s="23">
        <f t="shared" si="2057"/>
        <v>1099.9999999999998</v>
      </c>
      <c r="HC390" s="23">
        <f t="shared" si="2060"/>
        <v>1099.9999999999998</v>
      </c>
      <c r="HD390" s="23">
        <f t="shared" si="2060"/>
        <v>1099.9999999999998</v>
      </c>
      <c r="HE390" s="23">
        <f t="shared" si="2060"/>
        <v>1099.9999999999998</v>
      </c>
      <c r="HF390" s="23">
        <f t="shared" si="2060"/>
        <v>1099.9999999999998</v>
      </c>
      <c r="HG390" s="23">
        <f t="shared" si="2060"/>
        <v>1099.9999999999998</v>
      </c>
      <c r="HH390" s="23">
        <f t="shared" si="2060"/>
        <v>1099.9999999999998</v>
      </c>
      <c r="HI390" s="23">
        <f t="shared" si="2060"/>
        <v>1099.9999999999998</v>
      </c>
      <c r="HJ390" s="23">
        <f t="shared" si="2060"/>
        <v>1099.9999999999998</v>
      </c>
      <c r="HK390" s="23">
        <f t="shared" si="2060"/>
        <v>1099.9999999999998</v>
      </c>
      <c r="HL390" s="23">
        <f t="shared" si="2060"/>
        <v>1099.9999999999998</v>
      </c>
      <c r="HM390" s="23">
        <f t="shared" si="2060"/>
        <v>1099.9999999999998</v>
      </c>
      <c r="HN390" s="23">
        <f t="shared" si="2060"/>
        <v>1099.9999999999998</v>
      </c>
      <c r="HO390" s="23">
        <f t="shared" si="2060"/>
        <v>1099.9999999999998</v>
      </c>
      <c r="HP390" s="23">
        <f t="shared" si="2060"/>
        <v>1099.9999999999998</v>
      </c>
      <c r="HQ390" s="23">
        <f t="shared" si="2060"/>
        <v>1099.9999999999998</v>
      </c>
      <c r="HR390" s="23">
        <f t="shared" si="2060"/>
        <v>1099.9999999999998</v>
      </c>
      <c r="HS390" s="23">
        <f t="shared" si="2061"/>
        <v>1099.9999999999998</v>
      </c>
      <c r="HT390" s="23">
        <f t="shared" si="2061"/>
        <v>1099.9999999999998</v>
      </c>
      <c r="HU390" s="23">
        <f t="shared" si="2061"/>
        <v>1099.9999999999998</v>
      </c>
      <c r="HV390" s="23">
        <f t="shared" si="2061"/>
        <v>1099.9999999999998</v>
      </c>
      <c r="HW390" s="23">
        <f t="shared" si="2061"/>
        <v>1099.9999999999998</v>
      </c>
      <c r="HX390" s="23">
        <f t="shared" si="2061"/>
        <v>1099.9999999999998</v>
      </c>
      <c r="HY390" s="23">
        <f t="shared" si="2061"/>
        <v>1099.9999999999998</v>
      </c>
      <c r="HZ390" s="23">
        <f t="shared" si="2061"/>
        <v>1099.9999999999998</v>
      </c>
      <c r="IA390" s="23">
        <f t="shared" si="2061"/>
        <v>1099.9999999999998</v>
      </c>
      <c r="IB390" s="23">
        <f t="shared" si="2061"/>
        <v>1099.9999999999998</v>
      </c>
      <c r="IC390" s="23">
        <f t="shared" si="2061"/>
        <v>1099.9999999999998</v>
      </c>
      <c r="ID390" s="23">
        <f t="shared" si="2061"/>
        <v>1099.9999999999998</v>
      </c>
    </row>
    <row r="391" spans="146:238" x14ac:dyDescent="0.25">
      <c r="EP391" s="19">
        <v>15</v>
      </c>
      <c r="EQ391" s="20">
        <f t="shared" si="2054"/>
        <v>1.2</v>
      </c>
      <c r="ER391" s="23">
        <f t="shared" si="2055"/>
        <v>1200</v>
      </c>
      <c r="ES391" s="23">
        <f t="shared" si="2055"/>
        <v>1200</v>
      </c>
      <c r="ET391" s="23">
        <f t="shared" si="2055"/>
        <v>1200</v>
      </c>
      <c r="EU391" s="23">
        <f t="shared" si="2055"/>
        <v>1200</v>
      </c>
      <c r="EV391" s="23">
        <f t="shared" si="2055"/>
        <v>1200</v>
      </c>
      <c r="EW391" s="23">
        <f t="shared" si="2055"/>
        <v>1200</v>
      </c>
      <c r="EX391" s="23">
        <f t="shared" si="2055"/>
        <v>1200</v>
      </c>
      <c r="EY391" s="23">
        <f t="shared" si="2055"/>
        <v>1200</v>
      </c>
      <c r="EZ391" s="23">
        <f t="shared" si="2055"/>
        <v>1200</v>
      </c>
      <c r="FA391" s="23">
        <f t="shared" si="2055"/>
        <v>1200</v>
      </c>
      <c r="FB391" s="23">
        <f t="shared" si="2055"/>
        <v>1200</v>
      </c>
      <c r="FC391" s="23">
        <f t="shared" si="2055"/>
        <v>1200</v>
      </c>
      <c r="FD391" s="23">
        <f t="shared" si="2055"/>
        <v>1200</v>
      </c>
      <c r="FE391" s="23">
        <f t="shared" si="2055"/>
        <v>1200</v>
      </c>
      <c r="FF391" s="23">
        <f t="shared" si="2055"/>
        <v>1200</v>
      </c>
      <c r="FG391" s="23">
        <f t="shared" si="2055"/>
        <v>1200</v>
      </c>
      <c r="FH391" s="23">
        <f t="shared" si="2058"/>
        <v>1200</v>
      </c>
      <c r="FI391" s="23">
        <f t="shared" si="2058"/>
        <v>1200</v>
      </c>
      <c r="FJ391" s="23">
        <f t="shared" si="2058"/>
        <v>1200</v>
      </c>
      <c r="FK391" s="23">
        <f t="shared" si="2058"/>
        <v>1200</v>
      </c>
      <c r="FL391" s="23">
        <f t="shared" si="2058"/>
        <v>1200</v>
      </c>
      <c r="FM391" s="23">
        <f t="shared" si="2058"/>
        <v>1200</v>
      </c>
      <c r="FN391" s="23">
        <f t="shared" si="2058"/>
        <v>1200</v>
      </c>
      <c r="FO391" s="23">
        <f t="shared" si="2058"/>
        <v>1200</v>
      </c>
      <c r="FP391" s="23">
        <f t="shared" si="2058"/>
        <v>1200</v>
      </c>
      <c r="FQ391" s="23">
        <f t="shared" si="2058"/>
        <v>1200</v>
      </c>
      <c r="FR391" s="23">
        <f t="shared" si="2058"/>
        <v>1200</v>
      </c>
      <c r="FS391" s="23">
        <f t="shared" si="2058"/>
        <v>1200</v>
      </c>
      <c r="FT391" s="23">
        <f t="shared" si="2058"/>
        <v>1200</v>
      </c>
      <c r="FU391" s="23">
        <f t="shared" si="2058"/>
        <v>1200</v>
      </c>
      <c r="FV391" s="23">
        <f t="shared" si="2058"/>
        <v>1200</v>
      </c>
      <c r="FW391" s="23">
        <f t="shared" si="2058"/>
        <v>1200</v>
      </c>
      <c r="FX391" s="23">
        <f t="shared" si="2059"/>
        <v>1200</v>
      </c>
      <c r="FY391" s="23">
        <f t="shared" si="2059"/>
        <v>1200</v>
      </c>
      <c r="FZ391" s="23">
        <f t="shared" si="2059"/>
        <v>1200</v>
      </c>
      <c r="GA391" s="23">
        <f t="shared" si="2059"/>
        <v>1200</v>
      </c>
      <c r="GB391" s="23">
        <f t="shared" si="2059"/>
        <v>1200</v>
      </c>
      <c r="GC391" s="23">
        <f t="shared" si="2059"/>
        <v>1200</v>
      </c>
      <c r="GD391" s="23">
        <f t="shared" si="2059"/>
        <v>1200</v>
      </c>
      <c r="GE391" s="23">
        <f t="shared" si="2059"/>
        <v>1200</v>
      </c>
      <c r="GF391" s="23">
        <f t="shared" si="2059"/>
        <v>1200</v>
      </c>
      <c r="GG391" s="23">
        <f t="shared" si="2059"/>
        <v>1200</v>
      </c>
      <c r="GH391" s="23">
        <f t="shared" si="2059"/>
        <v>1200</v>
      </c>
      <c r="GI391" s="23">
        <f t="shared" si="2059"/>
        <v>1200</v>
      </c>
      <c r="GK391" s="19">
        <v>15</v>
      </c>
      <c r="GL391" s="20">
        <f t="shared" si="2056"/>
        <v>1.2</v>
      </c>
      <c r="GM391" s="23">
        <f t="shared" si="2057"/>
        <v>1200</v>
      </c>
      <c r="GN391" s="23">
        <f t="shared" si="2057"/>
        <v>1200</v>
      </c>
      <c r="GO391" s="23">
        <f t="shared" si="2057"/>
        <v>1200</v>
      </c>
      <c r="GP391" s="23">
        <f t="shared" si="2057"/>
        <v>1200</v>
      </c>
      <c r="GQ391" s="23">
        <f t="shared" si="2057"/>
        <v>1200</v>
      </c>
      <c r="GR391" s="23">
        <f t="shared" si="2057"/>
        <v>1200</v>
      </c>
      <c r="GS391" s="23">
        <f t="shared" si="2057"/>
        <v>1200</v>
      </c>
      <c r="GT391" s="23">
        <f t="shared" si="2057"/>
        <v>1200</v>
      </c>
      <c r="GU391" s="23">
        <f t="shared" si="2057"/>
        <v>1200</v>
      </c>
      <c r="GV391" s="23">
        <f t="shared" si="2057"/>
        <v>1200</v>
      </c>
      <c r="GW391" s="23">
        <f t="shared" si="2057"/>
        <v>1200</v>
      </c>
      <c r="GX391" s="23">
        <f t="shared" si="2057"/>
        <v>1200</v>
      </c>
      <c r="GY391" s="23">
        <f t="shared" si="2057"/>
        <v>1200</v>
      </c>
      <c r="GZ391" s="23">
        <f t="shared" si="2057"/>
        <v>1200</v>
      </c>
      <c r="HA391" s="23">
        <f t="shared" si="2057"/>
        <v>1200</v>
      </c>
      <c r="HB391" s="23">
        <f t="shared" si="2057"/>
        <v>1200</v>
      </c>
      <c r="HC391" s="23">
        <f t="shared" si="2060"/>
        <v>1200</v>
      </c>
      <c r="HD391" s="23">
        <f t="shared" si="2060"/>
        <v>1200</v>
      </c>
      <c r="HE391" s="23">
        <f t="shared" si="2060"/>
        <v>1200</v>
      </c>
      <c r="HF391" s="23">
        <f t="shared" si="2060"/>
        <v>1200</v>
      </c>
      <c r="HG391" s="23">
        <f t="shared" si="2060"/>
        <v>1200</v>
      </c>
      <c r="HH391" s="23">
        <f t="shared" si="2060"/>
        <v>1200</v>
      </c>
      <c r="HI391" s="23">
        <f t="shared" si="2060"/>
        <v>1200</v>
      </c>
      <c r="HJ391" s="23">
        <f t="shared" si="2060"/>
        <v>1200</v>
      </c>
      <c r="HK391" s="23">
        <f t="shared" si="2060"/>
        <v>1200</v>
      </c>
      <c r="HL391" s="23">
        <f t="shared" si="2060"/>
        <v>1200</v>
      </c>
      <c r="HM391" s="23">
        <f t="shared" si="2060"/>
        <v>1200</v>
      </c>
      <c r="HN391" s="23">
        <f t="shared" si="2060"/>
        <v>1200</v>
      </c>
      <c r="HO391" s="23">
        <f t="shared" si="2060"/>
        <v>1200</v>
      </c>
      <c r="HP391" s="23">
        <f t="shared" si="2060"/>
        <v>1200</v>
      </c>
      <c r="HQ391" s="23">
        <f t="shared" si="2060"/>
        <v>1200</v>
      </c>
      <c r="HR391" s="23">
        <f t="shared" si="2060"/>
        <v>1200</v>
      </c>
      <c r="HS391" s="23">
        <f t="shared" si="2061"/>
        <v>1200</v>
      </c>
      <c r="HT391" s="23">
        <f t="shared" si="2061"/>
        <v>1200</v>
      </c>
      <c r="HU391" s="23">
        <f t="shared" si="2061"/>
        <v>1200</v>
      </c>
      <c r="HV391" s="23">
        <f t="shared" si="2061"/>
        <v>1200</v>
      </c>
      <c r="HW391" s="23">
        <f t="shared" si="2061"/>
        <v>1200</v>
      </c>
      <c r="HX391" s="23">
        <f t="shared" si="2061"/>
        <v>1200</v>
      </c>
      <c r="HY391" s="23">
        <f t="shared" si="2061"/>
        <v>1200</v>
      </c>
      <c r="HZ391" s="23">
        <f t="shared" si="2061"/>
        <v>1200</v>
      </c>
      <c r="IA391" s="23">
        <f t="shared" si="2061"/>
        <v>1200</v>
      </c>
      <c r="IB391" s="23">
        <f t="shared" si="2061"/>
        <v>1200</v>
      </c>
      <c r="IC391" s="23">
        <f t="shared" si="2061"/>
        <v>1200</v>
      </c>
      <c r="ID391" s="23">
        <f t="shared" si="2061"/>
        <v>1200</v>
      </c>
    </row>
    <row r="392" spans="146:238" x14ac:dyDescent="0.25">
      <c r="EP392" s="19">
        <v>16</v>
      </c>
      <c r="EQ392" s="20">
        <f t="shared" si="2054"/>
        <v>1.2999999999999998</v>
      </c>
      <c r="ER392" s="23">
        <f t="shared" si="2055"/>
        <v>1299.9999999999998</v>
      </c>
      <c r="ES392" s="23">
        <f t="shared" si="2055"/>
        <v>1299.9999999999998</v>
      </c>
      <c r="ET392" s="23">
        <f t="shared" si="2055"/>
        <v>1299.9999999999998</v>
      </c>
      <c r="EU392" s="23">
        <f t="shared" si="2055"/>
        <v>1299.9999999999998</v>
      </c>
      <c r="EV392" s="23">
        <f t="shared" si="2055"/>
        <v>1299.9999999999998</v>
      </c>
      <c r="EW392" s="23">
        <f t="shared" si="2055"/>
        <v>1299.9999999999998</v>
      </c>
      <c r="EX392" s="23">
        <f t="shared" si="2055"/>
        <v>1299.9999999999998</v>
      </c>
      <c r="EY392" s="23">
        <f t="shared" si="2055"/>
        <v>1299.9999999999998</v>
      </c>
      <c r="EZ392" s="23">
        <f t="shared" si="2055"/>
        <v>1299.9999999999998</v>
      </c>
      <c r="FA392" s="23">
        <f t="shared" si="2055"/>
        <v>1299.9999999999998</v>
      </c>
      <c r="FB392" s="23">
        <f t="shared" si="2055"/>
        <v>1299.9999999999998</v>
      </c>
      <c r="FC392" s="23">
        <f t="shared" si="2055"/>
        <v>1299.9999999999998</v>
      </c>
      <c r="FD392" s="23">
        <f t="shared" si="2055"/>
        <v>1299.9999999999998</v>
      </c>
      <c r="FE392" s="23">
        <f t="shared" si="2055"/>
        <v>1299.9999999999998</v>
      </c>
      <c r="FF392" s="23">
        <f t="shared" si="2055"/>
        <v>1299.9999999999998</v>
      </c>
      <c r="FG392" s="23">
        <f t="shared" si="2055"/>
        <v>1299.9999999999998</v>
      </c>
      <c r="FH392" s="23">
        <f t="shared" si="2058"/>
        <v>1299.9999999999998</v>
      </c>
      <c r="FI392" s="23">
        <f t="shared" si="2058"/>
        <v>1299.9999999999998</v>
      </c>
      <c r="FJ392" s="23">
        <f t="shared" si="2058"/>
        <v>1299.9999999999998</v>
      </c>
      <c r="FK392" s="23">
        <f t="shared" si="2058"/>
        <v>1299.9999999999998</v>
      </c>
      <c r="FL392" s="23">
        <f t="shared" si="2058"/>
        <v>1299.9999999999998</v>
      </c>
      <c r="FM392" s="23">
        <f t="shared" si="2058"/>
        <v>1299.9999999999998</v>
      </c>
      <c r="FN392" s="23">
        <f t="shared" si="2058"/>
        <v>1299.9999999999998</v>
      </c>
      <c r="FO392" s="23">
        <f t="shared" si="2058"/>
        <v>1299.9999999999998</v>
      </c>
      <c r="FP392" s="23">
        <f t="shared" si="2058"/>
        <v>1299.9999999999998</v>
      </c>
      <c r="FQ392" s="23">
        <f t="shared" si="2058"/>
        <v>1299.9999999999998</v>
      </c>
      <c r="FR392" s="23">
        <f t="shared" si="2058"/>
        <v>1299.9999999999998</v>
      </c>
      <c r="FS392" s="23">
        <f t="shared" si="2058"/>
        <v>1299.9999999999998</v>
      </c>
      <c r="FT392" s="23">
        <f t="shared" si="2058"/>
        <v>1299.9999999999998</v>
      </c>
      <c r="FU392" s="23">
        <f t="shared" si="2058"/>
        <v>1299.9999999999998</v>
      </c>
      <c r="FV392" s="23">
        <f t="shared" si="2058"/>
        <v>1299.9999999999998</v>
      </c>
      <c r="FW392" s="23">
        <f t="shared" si="2058"/>
        <v>1299.9999999999998</v>
      </c>
      <c r="FX392" s="23">
        <f t="shared" si="2059"/>
        <v>1299.9999999999998</v>
      </c>
      <c r="FY392" s="23">
        <f t="shared" si="2059"/>
        <v>1299.9999999999998</v>
      </c>
      <c r="FZ392" s="23">
        <f t="shared" si="2059"/>
        <v>1299.9999999999998</v>
      </c>
      <c r="GA392" s="23">
        <f t="shared" si="2059"/>
        <v>1299.9999999999998</v>
      </c>
      <c r="GB392" s="23">
        <f t="shared" si="2059"/>
        <v>1299.9999999999998</v>
      </c>
      <c r="GC392" s="23">
        <f t="shared" si="2059"/>
        <v>1299.9999999999998</v>
      </c>
      <c r="GD392" s="23">
        <f t="shared" si="2059"/>
        <v>1299.9999999999998</v>
      </c>
      <c r="GE392" s="23">
        <f t="shared" si="2059"/>
        <v>1299.9999999999998</v>
      </c>
      <c r="GF392" s="23">
        <f t="shared" si="2059"/>
        <v>1299.9999999999998</v>
      </c>
      <c r="GG392" s="23">
        <f t="shared" si="2059"/>
        <v>1299.9999999999998</v>
      </c>
      <c r="GH392" s="23">
        <f t="shared" si="2059"/>
        <v>1299.9999999999998</v>
      </c>
      <c r="GI392" s="23">
        <f t="shared" si="2059"/>
        <v>1299.9999999999998</v>
      </c>
      <c r="GK392" s="19">
        <v>16</v>
      </c>
      <c r="GL392" s="20">
        <f t="shared" si="2056"/>
        <v>1.2999999999999998</v>
      </c>
      <c r="GM392" s="23">
        <f t="shared" si="2057"/>
        <v>1299.9999999999998</v>
      </c>
      <c r="GN392" s="23">
        <f t="shared" si="2057"/>
        <v>1299.9999999999998</v>
      </c>
      <c r="GO392" s="23">
        <f t="shared" si="2057"/>
        <v>1299.9999999999998</v>
      </c>
      <c r="GP392" s="23">
        <f t="shared" si="2057"/>
        <v>1299.9999999999998</v>
      </c>
      <c r="GQ392" s="23">
        <f t="shared" si="2057"/>
        <v>1299.9999999999998</v>
      </c>
      <c r="GR392" s="23">
        <f t="shared" si="2057"/>
        <v>1299.9999999999998</v>
      </c>
      <c r="GS392" s="23">
        <f t="shared" si="2057"/>
        <v>1299.9999999999998</v>
      </c>
      <c r="GT392" s="23">
        <f t="shared" si="2057"/>
        <v>1299.9999999999998</v>
      </c>
      <c r="GU392" s="23">
        <f t="shared" si="2057"/>
        <v>1299.9999999999998</v>
      </c>
      <c r="GV392" s="23">
        <f t="shared" si="2057"/>
        <v>1299.9999999999998</v>
      </c>
      <c r="GW392" s="23">
        <f t="shared" si="2057"/>
        <v>1299.9999999999998</v>
      </c>
      <c r="GX392" s="23">
        <f t="shared" si="2057"/>
        <v>1299.9999999999998</v>
      </c>
      <c r="GY392" s="23">
        <f t="shared" si="2057"/>
        <v>1299.9999999999998</v>
      </c>
      <c r="GZ392" s="23">
        <f t="shared" si="2057"/>
        <v>1299.9999999999998</v>
      </c>
      <c r="HA392" s="23">
        <f t="shared" si="2057"/>
        <v>1299.9999999999998</v>
      </c>
      <c r="HB392" s="23">
        <f t="shared" si="2057"/>
        <v>1299.9999999999998</v>
      </c>
      <c r="HC392" s="23">
        <f t="shared" si="2060"/>
        <v>1299.9999999999998</v>
      </c>
      <c r="HD392" s="23">
        <f t="shared" si="2060"/>
        <v>1299.9999999999998</v>
      </c>
      <c r="HE392" s="23">
        <f t="shared" si="2060"/>
        <v>1299.9999999999998</v>
      </c>
      <c r="HF392" s="23">
        <f t="shared" si="2060"/>
        <v>1299.9999999999998</v>
      </c>
      <c r="HG392" s="23">
        <f t="shared" si="2060"/>
        <v>1299.9999999999998</v>
      </c>
      <c r="HH392" s="23">
        <f t="shared" si="2060"/>
        <v>1299.9999999999998</v>
      </c>
      <c r="HI392" s="23">
        <f t="shared" si="2060"/>
        <v>1299.9999999999998</v>
      </c>
      <c r="HJ392" s="23">
        <f t="shared" si="2060"/>
        <v>1299.9999999999998</v>
      </c>
      <c r="HK392" s="23">
        <f t="shared" si="2060"/>
        <v>1299.9999999999998</v>
      </c>
      <c r="HL392" s="23">
        <f t="shared" si="2060"/>
        <v>1299.9999999999998</v>
      </c>
      <c r="HM392" s="23">
        <f t="shared" si="2060"/>
        <v>1299.9999999999998</v>
      </c>
      <c r="HN392" s="23">
        <f t="shared" si="2060"/>
        <v>1299.9999999999998</v>
      </c>
      <c r="HO392" s="23">
        <f t="shared" si="2060"/>
        <v>1299.9999999999998</v>
      </c>
      <c r="HP392" s="23">
        <f t="shared" si="2060"/>
        <v>1299.9999999999998</v>
      </c>
      <c r="HQ392" s="23">
        <f t="shared" si="2060"/>
        <v>1299.9999999999998</v>
      </c>
      <c r="HR392" s="23">
        <f t="shared" si="2060"/>
        <v>1299.9999999999998</v>
      </c>
      <c r="HS392" s="23">
        <f t="shared" si="2061"/>
        <v>1299.9999999999998</v>
      </c>
      <c r="HT392" s="23">
        <f t="shared" si="2061"/>
        <v>1299.9999999999998</v>
      </c>
      <c r="HU392" s="23">
        <f t="shared" si="2061"/>
        <v>1299.9999999999998</v>
      </c>
      <c r="HV392" s="23">
        <f t="shared" si="2061"/>
        <v>1299.9999999999998</v>
      </c>
      <c r="HW392" s="23">
        <f t="shared" si="2061"/>
        <v>1299.9999999999998</v>
      </c>
      <c r="HX392" s="23">
        <f t="shared" si="2061"/>
        <v>1299.9999999999998</v>
      </c>
      <c r="HY392" s="23">
        <f t="shared" si="2061"/>
        <v>1299.9999999999998</v>
      </c>
      <c r="HZ392" s="23">
        <f t="shared" si="2061"/>
        <v>1299.9999999999998</v>
      </c>
      <c r="IA392" s="23">
        <f t="shared" si="2061"/>
        <v>1299.9999999999998</v>
      </c>
      <c r="IB392" s="23">
        <f t="shared" si="2061"/>
        <v>1299.9999999999998</v>
      </c>
      <c r="IC392" s="23">
        <f t="shared" si="2061"/>
        <v>1299.9999999999998</v>
      </c>
      <c r="ID392" s="23">
        <f t="shared" si="2061"/>
        <v>1299.9999999999998</v>
      </c>
    </row>
    <row r="393" spans="146:238" x14ac:dyDescent="0.25">
      <c r="EP393" s="19">
        <v>17</v>
      </c>
      <c r="EQ393" s="20">
        <f t="shared" si="2054"/>
        <v>1.4</v>
      </c>
      <c r="ER393" s="23">
        <f t="shared" si="2055"/>
        <v>1400</v>
      </c>
      <c r="ES393" s="23">
        <f t="shared" si="2055"/>
        <v>1400</v>
      </c>
      <c r="ET393" s="23">
        <f t="shared" si="2055"/>
        <v>1400</v>
      </c>
      <c r="EU393" s="23">
        <f t="shared" si="2055"/>
        <v>1400</v>
      </c>
      <c r="EV393" s="23">
        <f t="shared" si="2055"/>
        <v>1400</v>
      </c>
      <c r="EW393" s="23">
        <f t="shared" si="2055"/>
        <v>1400</v>
      </c>
      <c r="EX393" s="23">
        <f t="shared" si="2055"/>
        <v>1400</v>
      </c>
      <c r="EY393" s="23">
        <f t="shared" si="2055"/>
        <v>1400</v>
      </c>
      <c r="EZ393" s="23">
        <f t="shared" si="2055"/>
        <v>1400</v>
      </c>
      <c r="FA393" s="23">
        <f t="shared" si="2055"/>
        <v>1400</v>
      </c>
      <c r="FB393" s="23">
        <f t="shared" si="2055"/>
        <v>1400</v>
      </c>
      <c r="FC393" s="23">
        <f t="shared" si="2055"/>
        <v>1400</v>
      </c>
      <c r="FD393" s="23">
        <f t="shared" si="2055"/>
        <v>1400</v>
      </c>
      <c r="FE393" s="23">
        <f t="shared" si="2055"/>
        <v>1400</v>
      </c>
      <c r="FF393" s="23">
        <f t="shared" si="2055"/>
        <v>1400</v>
      </c>
      <c r="FG393" s="23">
        <f t="shared" si="2055"/>
        <v>1400</v>
      </c>
      <c r="FH393" s="23">
        <f t="shared" si="2058"/>
        <v>1400</v>
      </c>
      <c r="FI393" s="23">
        <f t="shared" si="2058"/>
        <v>1400</v>
      </c>
      <c r="FJ393" s="23">
        <f t="shared" si="2058"/>
        <v>1400</v>
      </c>
      <c r="FK393" s="23">
        <f t="shared" si="2058"/>
        <v>1400</v>
      </c>
      <c r="FL393" s="23">
        <f t="shared" si="2058"/>
        <v>1400</v>
      </c>
      <c r="FM393" s="23">
        <f t="shared" si="2058"/>
        <v>1400</v>
      </c>
      <c r="FN393" s="23">
        <f t="shared" si="2058"/>
        <v>1400</v>
      </c>
      <c r="FO393" s="23">
        <f t="shared" si="2058"/>
        <v>1400</v>
      </c>
      <c r="FP393" s="23">
        <f t="shared" si="2058"/>
        <v>1400</v>
      </c>
      <c r="FQ393" s="23">
        <f t="shared" si="2058"/>
        <v>1400</v>
      </c>
      <c r="FR393" s="23">
        <f t="shared" si="2058"/>
        <v>1400</v>
      </c>
      <c r="FS393" s="23">
        <f t="shared" si="2058"/>
        <v>1400</v>
      </c>
      <c r="FT393" s="23">
        <f t="shared" si="2058"/>
        <v>1400</v>
      </c>
      <c r="FU393" s="23">
        <f t="shared" si="2058"/>
        <v>1400</v>
      </c>
      <c r="FV393" s="23">
        <f t="shared" si="2058"/>
        <v>1400</v>
      </c>
      <c r="FW393" s="23">
        <f t="shared" si="2058"/>
        <v>1400</v>
      </c>
      <c r="FX393" s="23">
        <f t="shared" si="2059"/>
        <v>1400</v>
      </c>
      <c r="FY393" s="23">
        <f t="shared" si="2059"/>
        <v>1400</v>
      </c>
      <c r="FZ393" s="23">
        <f t="shared" si="2059"/>
        <v>1400</v>
      </c>
      <c r="GA393" s="23">
        <f t="shared" si="2059"/>
        <v>1400</v>
      </c>
      <c r="GB393" s="23">
        <f t="shared" si="2059"/>
        <v>1400</v>
      </c>
      <c r="GC393" s="23">
        <f t="shared" si="2059"/>
        <v>1400</v>
      </c>
      <c r="GD393" s="23">
        <f t="shared" si="2059"/>
        <v>1400</v>
      </c>
      <c r="GE393" s="23">
        <f t="shared" si="2059"/>
        <v>1400</v>
      </c>
      <c r="GF393" s="23">
        <f t="shared" si="2059"/>
        <v>1400</v>
      </c>
      <c r="GG393" s="23">
        <f t="shared" si="2059"/>
        <v>1400</v>
      </c>
      <c r="GH393" s="23">
        <f t="shared" si="2059"/>
        <v>1400</v>
      </c>
      <c r="GI393" s="23">
        <f t="shared" si="2059"/>
        <v>1400</v>
      </c>
      <c r="GK393" s="19">
        <v>17</v>
      </c>
      <c r="GL393" s="20">
        <f t="shared" si="2056"/>
        <v>1.4</v>
      </c>
      <c r="GM393" s="23">
        <f t="shared" si="2057"/>
        <v>1400</v>
      </c>
      <c r="GN393" s="23">
        <f t="shared" si="2057"/>
        <v>1400</v>
      </c>
      <c r="GO393" s="23">
        <f t="shared" si="2057"/>
        <v>1400</v>
      </c>
      <c r="GP393" s="23">
        <f t="shared" si="2057"/>
        <v>1400</v>
      </c>
      <c r="GQ393" s="23">
        <f t="shared" si="2057"/>
        <v>1400</v>
      </c>
      <c r="GR393" s="23">
        <f t="shared" si="2057"/>
        <v>1400</v>
      </c>
      <c r="GS393" s="23">
        <f t="shared" si="2057"/>
        <v>1400</v>
      </c>
      <c r="GT393" s="23">
        <f t="shared" si="2057"/>
        <v>1400</v>
      </c>
      <c r="GU393" s="23">
        <f t="shared" si="2057"/>
        <v>1400</v>
      </c>
      <c r="GV393" s="23">
        <f t="shared" si="2057"/>
        <v>1400</v>
      </c>
      <c r="GW393" s="23">
        <f t="shared" si="2057"/>
        <v>1400</v>
      </c>
      <c r="GX393" s="23">
        <f t="shared" si="2057"/>
        <v>1400</v>
      </c>
      <c r="GY393" s="23">
        <f t="shared" si="2057"/>
        <v>1400</v>
      </c>
      <c r="GZ393" s="23">
        <f t="shared" si="2057"/>
        <v>1400</v>
      </c>
      <c r="HA393" s="23">
        <f t="shared" si="2057"/>
        <v>1400</v>
      </c>
      <c r="HB393" s="23">
        <f t="shared" si="2057"/>
        <v>1400</v>
      </c>
      <c r="HC393" s="23">
        <f t="shared" si="2060"/>
        <v>1400</v>
      </c>
      <c r="HD393" s="23">
        <f t="shared" si="2060"/>
        <v>1400</v>
      </c>
      <c r="HE393" s="23">
        <f t="shared" si="2060"/>
        <v>1400</v>
      </c>
      <c r="HF393" s="23">
        <f t="shared" si="2060"/>
        <v>1400</v>
      </c>
      <c r="HG393" s="23">
        <f t="shared" si="2060"/>
        <v>1400</v>
      </c>
      <c r="HH393" s="23">
        <f t="shared" si="2060"/>
        <v>1400</v>
      </c>
      <c r="HI393" s="23">
        <f t="shared" si="2060"/>
        <v>1400</v>
      </c>
      <c r="HJ393" s="23">
        <f t="shared" si="2060"/>
        <v>1400</v>
      </c>
      <c r="HK393" s="23">
        <f t="shared" si="2060"/>
        <v>1400</v>
      </c>
      <c r="HL393" s="23">
        <f t="shared" si="2060"/>
        <v>1400</v>
      </c>
      <c r="HM393" s="23">
        <f t="shared" si="2060"/>
        <v>1400</v>
      </c>
      <c r="HN393" s="23">
        <f t="shared" si="2060"/>
        <v>1400</v>
      </c>
      <c r="HO393" s="23">
        <f t="shared" si="2060"/>
        <v>1400</v>
      </c>
      <c r="HP393" s="23">
        <f t="shared" si="2060"/>
        <v>1400</v>
      </c>
      <c r="HQ393" s="23">
        <f t="shared" si="2060"/>
        <v>1400</v>
      </c>
      <c r="HR393" s="23">
        <f t="shared" si="2060"/>
        <v>1400</v>
      </c>
      <c r="HS393" s="23">
        <f t="shared" si="2061"/>
        <v>1400</v>
      </c>
      <c r="HT393" s="23">
        <f t="shared" si="2061"/>
        <v>1400</v>
      </c>
      <c r="HU393" s="23">
        <f t="shared" si="2061"/>
        <v>1400</v>
      </c>
      <c r="HV393" s="23">
        <f t="shared" si="2061"/>
        <v>1400</v>
      </c>
      <c r="HW393" s="23">
        <f t="shared" si="2061"/>
        <v>1400</v>
      </c>
      <c r="HX393" s="23">
        <f t="shared" si="2061"/>
        <v>1400</v>
      </c>
      <c r="HY393" s="23">
        <f t="shared" si="2061"/>
        <v>1400</v>
      </c>
      <c r="HZ393" s="23">
        <f t="shared" si="2061"/>
        <v>1400</v>
      </c>
      <c r="IA393" s="23">
        <f t="shared" si="2061"/>
        <v>1400</v>
      </c>
      <c r="IB393" s="23">
        <f t="shared" si="2061"/>
        <v>1400</v>
      </c>
      <c r="IC393" s="23">
        <f t="shared" si="2061"/>
        <v>1400</v>
      </c>
      <c r="ID393" s="23">
        <f t="shared" si="2061"/>
        <v>1400</v>
      </c>
    </row>
    <row r="394" spans="146:238" x14ac:dyDescent="0.25">
      <c r="EP394" s="19">
        <v>18</v>
      </c>
      <c r="EQ394" s="20">
        <f t="shared" si="2054"/>
        <v>1.5</v>
      </c>
      <c r="ER394" s="23">
        <f t="shared" si="2055"/>
        <v>1500</v>
      </c>
      <c r="ES394" s="23">
        <f t="shared" si="2055"/>
        <v>1500</v>
      </c>
      <c r="ET394" s="23">
        <f t="shared" si="2055"/>
        <v>1500</v>
      </c>
      <c r="EU394" s="23">
        <f t="shared" si="2055"/>
        <v>1500</v>
      </c>
      <c r="EV394" s="23">
        <f t="shared" si="2055"/>
        <v>1500</v>
      </c>
      <c r="EW394" s="23">
        <f t="shared" si="2055"/>
        <v>1500</v>
      </c>
      <c r="EX394" s="23">
        <f t="shared" si="2055"/>
        <v>1500</v>
      </c>
      <c r="EY394" s="23">
        <f t="shared" si="2055"/>
        <v>1500</v>
      </c>
      <c r="EZ394" s="23">
        <f t="shared" si="2055"/>
        <v>1500</v>
      </c>
      <c r="FA394" s="23">
        <f t="shared" si="2055"/>
        <v>1500</v>
      </c>
      <c r="FB394" s="23">
        <f t="shared" si="2055"/>
        <v>1500</v>
      </c>
      <c r="FC394" s="23">
        <f t="shared" si="2055"/>
        <v>1500</v>
      </c>
      <c r="FD394" s="23">
        <f t="shared" si="2055"/>
        <v>1500</v>
      </c>
      <c r="FE394" s="23">
        <f t="shared" si="2055"/>
        <v>1500</v>
      </c>
      <c r="FF394" s="23">
        <f t="shared" si="2055"/>
        <v>1500</v>
      </c>
      <c r="FG394" s="23">
        <f t="shared" si="2055"/>
        <v>1500</v>
      </c>
      <c r="FH394" s="23">
        <f t="shared" si="2058"/>
        <v>1500</v>
      </c>
      <c r="FI394" s="23">
        <f t="shared" si="2058"/>
        <v>1500</v>
      </c>
      <c r="FJ394" s="23">
        <f t="shared" si="2058"/>
        <v>1500</v>
      </c>
      <c r="FK394" s="23">
        <f t="shared" si="2058"/>
        <v>1500</v>
      </c>
      <c r="FL394" s="23">
        <f t="shared" si="2058"/>
        <v>1500</v>
      </c>
      <c r="FM394" s="23">
        <f t="shared" si="2058"/>
        <v>1500</v>
      </c>
      <c r="FN394" s="23">
        <f t="shared" si="2058"/>
        <v>1500</v>
      </c>
      <c r="FO394" s="23">
        <f t="shared" si="2058"/>
        <v>1500</v>
      </c>
      <c r="FP394" s="23">
        <f t="shared" si="2058"/>
        <v>1500</v>
      </c>
      <c r="FQ394" s="23">
        <f t="shared" si="2058"/>
        <v>1500</v>
      </c>
      <c r="FR394" s="23">
        <f t="shared" si="2058"/>
        <v>1500</v>
      </c>
      <c r="FS394" s="23">
        <f t="shared" si="2058"/>
        <v>1500</v>
      </c>
      <c r="FT394" s="23">
        <f t="shared" si="2058"/>
        <v>1500</v>
      </c>
      <c r="FU394" s="23">
        <f t="shared" si="2058"/>
        <v>1500</v>
      </c>
      <c r="FV394" s="23">
        <f t="shared" si="2058"/>
        <v>1500</v>
      </c>
      <c r="FW394" s="23">
        <f t="shared" si="2058"/>
        <v>1500</v>
      </c>
      <c r="FX394" s="23">
        <f t="shared" si="2059"/>
        <v>1500</v>
      </c>
      <c r="FY394" s="23">
        <f t="shared" si="2059"/>
        <v>1500</v>
      </c>
      <c r="FZ394" s="23">
        <f t="shared" si="2059"/>
        <v>1500</v>
      </c>
      <c r="GA394" s="23">
        <f t="shared" si="2059"/>
        <v>1500</v>
      </c>
      <c r="GB394" s="23">
        <f t="shared" si="2059"/>
        <v>1500</v>
      </c>
      <c r="GC394" s="23">
        <f t="shared" si="2059"/>
        <v>1500</v>
      </c>
      <c r="GD394" s="23">
        <f t="shared" si="2059"/>
        <v>1500</v>
      </c>
      <c r="GE394" s="23">
        <f t="shared" si="2059"/>
        <v>1500</v>
      </c>
      <c r="GF394" s="23">
        <f t="shared" si="2059"/>
        <v>1500</v>
      </c>
      <c r="GG394" s="23">
        <f t="shared" si="2059"/>
        <v>1500</v>
      </c>
      <c r="GH394" s="23">
        <f t="shared" si="2059"/>
        <v>1500</v>
      </c>
      <c r="GI394" s="23">
        <f t="shared" si="2059"/>
        <v>1500</v>
      </c>
      <c r="GK394" s="19">
        <v>18</v>
      </c>
      <c r="GL394" s="20">
        <f t="shared" si="2056"/>
        <v>1.5</v>
      </c>
      <c r="GM394" s="23">
        <f t="shared" si="2057"/>
        <v>1500</v>
      </c>
      <c r="GN394" s="23">
        <f t="shared" si="2057"/>
        <v>1500</v>
      </c>
      <c r="GO394" s="23">
        <f t="shared" si="2057"/>
        <v>1500</v>
      </c>
      <c r="GP394" s="23">
        <f t="shared" si="2057"/>
        <v>1500</v>
      </c>
      <c r="GQ394" s="23">
        <f t="shared" si="2057"/>
        <v>1500</v>
      </c>
      <c r="GR394" s="23">
        <f t="shared" si="2057"/>
        <v>1500</v>
      </c>
      <c r="GS394" s="23">
        <f t="shared" si="2057"/>
        <v>1500</v>
      </c>
      <c r="GT394" s="23">
        <f t="shared" si="2057"/>
        <v>1500</v>
      </c>
      <c r="GU394" s="23">
        <f t="shared" si="2057"/>
        <v>1500</v>
      </c>
      <c r="GV394" s="23">
        <f t="shared" si="2057"/>
        <v>1500</v>
      </c>
      <c r="GW394" s="23">
        <f t="shared" si="2057"/>
        <v>1500</v>
      </c>
      <c r="GX394" s="23">
        <f t="shared" si="2057"/>
        <v>1500</v>
      </c>
      <c r="GY394" s="23">
        <f t="shared" si="2057"/>
        <v>1500</v>
      </c>
      <c r="GZ394" s="23">
        <f t="shared" si="2057"/>
        <v>1500</v>
      </c>
      <c r="HA394" s="23">
        <f t="shared" si="2057"/>
        <v>1500</v>
      </c>
      <c r="HB394" s="23">
        <f t="shared" si="2057"/>
        <v>1500</v>
      </c>
      <c r="HC394" s="23">
        <f t="shared" si="2060"/>
        <v>1500</v>
      </c>
      <c r="HD394" s="23">
        <f t="shared" si="2060"/>
        <v>1500</v>
      </c>
      <c r="HE394" s="23">
        <f t="shared" si="2060"/>
        <v>1500</v>
      </c>
      <c r="HF394" s="23">
        <f t="shared" si="2060"/>
        <v>1500</v>
      </c>
      <c r="HG394" s="23">
        <f t="shared" si="2060"/>
        <v>1500</v>
      </c>
      <c r="HH394" s="23">
        <f t="shared" si="2060"/>
        <v>1500</v>
      </c>
      <c r="HI394" s="23">
        <f t="shared" si="2060"/>
        <v>1500</v>
      </c>
      <c r="HJ394" s="23">
        <f t="shared" si="2060"/>
        <v>1500</v>
      </c>
      <c r="HK394" s="23">
        <f t="shared" si="2060"/>
        <v>1500</v>
      </c>
      <c r="HL394" s="23">
        <f t="shared" si="2060"/>
        <v>1500</v>
      </c>
      <c r="HM394" s="23">
        <f t="shared" si="2060"/>
        <v>1500</v>
      </c>
      <c r="HN394" s="23">
        <f t="shared" si="2060"/>
        <v>1500</v>
      </c>
      <c r="HO394" s="23">
        <f t="shared" si="2060"/>
        <v>1500</v>
      </c>
      <c r="HP394" s="23">
        <f t="shared" si="2060"/>
        <v>1500</v>
      </c>
      <c r="HQ394" s="23">
        <f t="shared" si="2060"/>
        <v>1500</v>
      </c>
      <c r="HR394" s="23">
        <f t="shared" si="2060"/>
        <v>1500</v>
      </c>
      <c r="HS394" s="23">
        <f t="shared" si="2061"/>
        <v>1500</v>
      </c>
      <c r="HT394" s="23">
        <f t="shared" si="2061"/>
        <v>1500</v>
      </c>
      <c r="HU394" s="23">
        <f t="shared" si="2061"/>
        <v>1500</v>
      </c>
      <c r="HV394" s="23">
        <f t="shared" si="2061"/>
        <v>1500</v>
      </c>
      <c r="HW394" s="23">
        <f t="shared" si="2061"/>
        <v>1500</v>
      </c>
      <c r="HX394" s="23">
        <f t="shared" si="2061"/>
        <v>1500</v>
      </c>
      <c r="HY394" s="23">
        <f t="shared" si="2061"/>
        <v>1500</v>
      </c>
      <c r="HZ394" s="23">
        <f t="shared" si="2061"/>
        <v>1500</v>
      </c>
      <c r="IA394" s="23">
        <f t="shared" si="2061"/>
        <v>1500</v>
      </c>
      <c r="IB394" s="23">
        <f t="shared" si="2061"/>
        <v>1500</v>
      </c>
      <c r="IC394" s="23">
        <f t="shared" si="2061"/>
        <v>1500</v>
      </c>
      <c r="ID394" s="23">
        <f t="shared" si="2061"/>
        <v>1500</v>
      </c>
    </row>
    <row r="395" spans="146:238" x14ac:dyDescent="0.25">
      <c r="EP395" s="19">
        <v>19</v>
      </c>
      <c r="EQ395" s="20">
        <f t="shared" si="2054"/>
        <v>1.5</v>
      </c>
      <c r="ER395" s="23">
        <f t="shared" si="2055"/>
        <v>1500</v>
      </c>
      <c r="ES395" s="23">
        <f t="shared" si="2055"/>
        <v>1500</v>
      </c>
      <c r="ET395" s="23">
        <f t="shared" si="2055"/>
        <v>1500</v>
      </c>
      <c r="EU395" s="23">
        <f t="shared" si="2055"/>
        <v>1500</v>
      </c>
      <c r="EV395" s="23">
        <f t="shared" si="2055"/>
        <v>1500</v>
      </c>
      <c r="EW395" s="23">
        <f t="shared" si="2055"/>
        <v>1500</v>
      </c>
      <c r="EX395" s="23">
        <f t="shared" si="2055"/>
        <v>1500</v>
      </c>
      <c r="EY395" s="23">
        <f t="shared" si="2055"/>
        <v>1500</v>
      </c>
      <c r="EZ395" s="23">
        <f t="shared" si="2055"/>
        <v>1500</v>
      </c>
      <c r="FA395" s="23">
        <f t="shared" si="2055"/>
        <v>1500</v>
      </c>
      <c r="FB395" s="23">
        <f t="shared" si="2055"/>
        <v>1500</v>
      </c>
      <c r="FC395" s="23">
        <f t="shared" si="2055"/>
        <v>1500</v>
      </c>
      <c r="FD395" s="23">
        <f t="shared" si="2055"/>
        <v>1500</v>
      </c>
      <c r="FE395" s="23">
        <f t="shared" si="2055"/>
        <v>1500</v>
      </c>
      <c r="FF395" s="23">
        <f t="shared" si="2055"/>
        <v>1500</v>
      </c>
      <c r="FG395" s="23">
        <f t="shared" si="2055"/>
        <v>1500</v>
      </c>
      <c r="FH395" s="23">
        <f t="shared" si="2058"/>
        <v>1500</v>
      </c>
      <c r="FI395" s="23">
        <f t="shared" si="2058"/>
        <v>1500</v>
      </c>
      <c r="FJ395" s="23">
        <f t="shared" si="2058"/>
        <v>1500</v>
      </c>
      <c r="FK395" s="23">
        <f t="shared" si="2058"/>
        <v>1500</v>
      </c>
      <c r="FL395" s="23">
        <f t="shared" si="2058"/>
        <v>1500</v>
      </c>
      <c r="FM395" s="23">
        <f t="shared" si="2058"/>
        <v>1500</v>
      </c>
      <c r="FN395" s="23">
        <f t="shared" si="2058"/>
        <v>1500</v>
      </c>
      <c r="FO395" s="23">
        <f t="shared" si="2058"/>
        <v>1500</v>
      </c>
      <c r="FP395" s="23">
        <f t="shared" si="2058"/>
        <v>1500</v>
      </c>
      <c r="FQ395" s="23">
        <f t="shared" si="2058"/>
        <v>1500</v>
      </c>
      <c r="FR395" s="23">
        <f t="shared" si="2058"/>
        <v>1500</v>
      </c>
      <c r="FS395" s="23">
        <f t="shared" si="2058"/>
        <v>1500</v>
      </c>
      <c r="FT395" s="23">
        <f t="shared" si="2058"/>
        <v>1500</v>
      </c>
      <c r="FU395" s="23">
        <f t="shared" si="2058"/>
        <v>1500</v>
      </c>
      <c r="FV395" s="23">
        <f t="shared" si="2058"/>
        <v>1500</v>
      </c>
      <c r="FW395" s="23">
        <f t="shared" si="2058"/>
        <v>1500</v>
      </c>
      <c r="FX395" s="23">
        <f t="shared" si="2059"/>
        <v>1500</v>
      </c>
      <c r="FY395" s="23">
        <f t="shared" si="2059"/>
        <v>1500</v>
      </c>
      <c r="FZ395" s="23">
        <f t="shared" si="2059"/>
        <v>1500</v>
      </c>
      <c r="GA395" s="23">
        <f t="shared" si="2059"/>
        <v>1500</v>
      </c>
      <c r="GB395" s="23">
        <f t="shared" si="2059"/>
        <v>1500</v>
      </c>
      <c r="GC395" s="23">
        <f t="shared" si="2059"/>
        <v>1500</v>
      </c>
      <c r="GD395" s="23">
        <f t="shared" si="2059"/>
        <v>1500</v>
      </c>
      <c r="GE395" s="23">
        <f t="shared" si="2059"/>
        <v>1500</v>
      </c>
      <c r="GF395" s="23">
        <f t="shared" si="2059"/>
        <v>1500</v>
      </c>
      <c r="GG395" s="23">
        <f t="shared" si="2059"/>
        <v>1500</v>
      </c>
      <c r="GH395" s="23">
        <f t="shared" si="2059"/>
        <v>1500</v>
      </c>
      <c r="GI395" s="23">
        <f t="shared" si="2059"/>
        <v>1500</v>
      </c>
      <c r="GK395" s="19">
        <v>19</v>
      </c>
      <c r="GL395" s="20">
        <f t="shared" si="2056"/>
        <v>1.5</v>
      </c>
      <c r="GM395" s="23">
        <f t="shared" si="2057"/>
        <v>1500</v>
      </c>
      <c r="GN395" s="23">
        <f t="shared" si="2057"/>
        <v>1500</v>
      </c>
      <c r="GO395" s="23">
        <f t="shared" si="2057"/>
        <v>1500</v>
      </c>
      <c r="GP395" s="23">
        <f t="shared" si="2057"/>
        <v>1500</v>
      </c>
      <c r="GQ395" s="23">
        <f t="shared" si="2057"/>
        <v>1500</v>
      </c>
      <c r="GR395" s="23">
        <f t="shared" si="2057"/>
        <v>1500</v>
      </c>
      <c r="GS395" s="23">
        <f t="shared" si="2057"/>
        <v>1500</v>
      </c>
      <c r="GT395" s="23">
        <f t="shared" si="2057"/>
        <v>1500</v>
      </c>
      <c r="GU395" s="23">
        <f t="shared" si="2057"/>
        <v>1500</v>
      </c>
      <c r="GV395" s="23">
        <f t="shared" si="2057"/>
        <v>1500</v>
      </c>
      <c r="GW395" s="23">
        <f t="shared" si="2057"/>
        <v>1500</v>
      </c>
      <c r="GX395" s="23">
        <f t="shared" si="2057"/>
        <v>1500</v>
      </c>
      <c r="GY395" s="23">
        <f t="shared" si="2057"/>
        <v>1500</v>
      </c>
      <c r="GZ395" s="23">
        <f t="shared" si="2057"/>
        <v>1500</v>
      </c>
      <c r="HA395" s="23">
        <f t="shared" si="2057"/>
        <v>1500</v>
      </c>
      <c r="HB395" s="23">
        <f t="shared" si="2057"/>
        <v>1500</v>
      </c>
      <c r="HC395" s="23">
        <f t="shared" si="2060"/>
        <v>1500</v>
      </c>
      <c r="HD395" s="23">
        <f t="shared" si="2060"/>
        <v>1500</v>
      </c>
      <c r="HE395" s="23">
        <f t="shared" si="2060"/>
        <v>1500</v>
      </c>
      <c r="HF395" s="23">
        <f t="shared" si="2060"/>
        <v>1500</v>
      </c>
      <c r="HG395" s="23">
        <f t="shared" si="2060"/>
        <v>1500</v>
      </c>
      <c r="HH395" s="23">
        <f t="shared" si="2060"/>
        <v>1500</v>
      </c>
      <c r="HI395" s="23">
        <f t="shared" si="2060"/>
        <v>1500</v>
      </c>
      <c r="HJ395" s="23">
        <f t="shared" si="2060"/>
        <v>1500</v>
      </c>
      <c r="HK395" s="23">
        <f t="shared" si="2060"/>
        <v>1500</v>
      </c>
      <c r="HL395" s="23">
        <f t="shared" si="2060"/>
        <v>1500</v>
      </c>
      <c r="HM395" s="23">
        <f t="shared" si="2060"/>
        <v>1500</v>
      </c>
      <c r="HN395" s="23">
        <f t="shared" si="2060"/>
        <v>1500</v>
      </c>
      <c r="HO395" s="23">
        <f t="shared" si="2060"/>
        <v>1500</v>
      </c>
      <c r="HP395" s="23">
        <f t="shared" si="2060"/>
        <v>1500</v>
      </c>
      <c r="HQ395" s="23">
        <f t="shared" si="2060"/>
        <v>1500</v>
      </c>
      <c r="HR395" s="23">
        <f t="shared" si="2060"/>
        <v>1500</v>
      </c>
      <c r="HS395" s="23">
        <f t="shared" si="2061"/>
        <v>1500</v>
      </c>
      <c r="HT395" s="23">
        <f t="shared" si="2061"/>
        <v>1500</v>
      </c>
      <c r="HU395" s="23">
        <f t="shared" si="2061"/>
        <v>1500</v>
      </c>
      <c r="HV395" s="23">
        <f t="shared" si="2061"/>
        <v>1500</v>
      </c>
      <c r="HW395" s="23">
        <f t="shared" si="2061"/>
        <v>1500</v>
      </c>
      <c r="HX395" s="23">
        <f t="shared" si="2061"/>
        <v>1500</v>
      </c>
      <c r="HY395" s="23">
        <f t="shared" si="2061"/>
        <v>1500</v>
      </c>
      <c r="HZ395" s="23">
        <f t="shared" si="2061"/>
        <v>1500</v>
      </c>
      <c r="IA395" s="23">
        <f t="shared" si="2061"/>
        <v>1500</v>
      </c>
      <c r="IB395" s="23">
        <f t="shared" si="2061"/>
        <v>1500</v>
      </c>
      <c r="IC395" s="23">
        <f t="shared" si="2061"/>
        <v>1500</v>
      </c>
      <c r="ID395" s="23">
        <f t="shared" si="2061"/>
        <v>1500</v>
      </c>
    </row>
    <row r="396" spans="146:238" x14ac:dyDescent="0.25">
      <c r="EP396" s="19">
        <v>20</v>
      </c>
      <c r="EQ396" s="20">
        <f t="shared" si="2054"/>
        <v>1.5999999999999999</v>
      </c>
      <c r="ER396" s="23">
        <f t="shared" si="2055"/>
        <v>1599.9999999999998</v>
      </c>
      <c r="ES396" s="23">
        <f t="shared" si="2055"/>
        <v>1599.9999999999998</v>
      </c>
      <c r="ET396" s="23">
        <f t="shared" si="2055"/>
        <v>1599.9999999999998</v>
      </c>
      <c r="EU396" s="23">
        <f t="shared" si="2055"/>
        <v>1599.9999999999998</v>
      </c>
      <c r="EV396" s="23">
        <f t="shared" si="2055"/>
        <v>1599.9999999999998</v>
      </c>
      <c r="EW396" s="23">
        <f t="shared" si="2055"/>
        <v>1599.9999999999998</v>
      </c>
      <c r="EX396" s="23">
        <f t="shared" si="2055"/>
        <v>1599.9999999999998</v>
      </c>
      <c r="EY396" s="23">
        <f t="shared" si="2055"/>
        <v>1599.9999999999998</v>
      </c>
      <c r="EZ396" s="23">
        <f t="shared" si="2055"/>
        <v>1599.9999999999998</v>
      </c>
      <c r="FA396" s="23">
        <f t="shared" si="2055"/>
        <v>1599.9999999999998</v>
      </c>
      <c r="FB396" s="23">
        <f t="shared" si="2055"/>
        <v>1599.9999999999998</v>
      </c>
      <c r="FC396" s="23">
        <f t="shared" si="2055"/>
        <v>1599.9999999999998</v>
      </c>
      <c r="FD396" s="23">
        <f t="shared" si="2055"/>
        <v>1599.9999999999998</v>
      </c>
      <c r="FE396" s="23">
        <f t="shared" si="2055"/>
        <v>1599.9999999999998</v>
      </c>
      <c r="FF396" s="23">
        <f t="shared" si="2055"/>
        <v>1599.9999999999998</v>
      </c>
      <c r="FG396" s="23">
        <f t="shared" si="2055"/>
        <v>1599.9999999999998</v>
      </c>
      <c r="FH396" s="23">
        <f t="shared" si="2058"/>
        <v>1599.9999999999998</v>
      </c>
      <c r="FI396" s="23">
        <f t="shared" si="2058"/>
        <v>1599.9999999999998</v>
      </c>
      <c r="FJ396" s="23">
        <f t="shared" si="2058"/>
        <v>1599.9999999999998</v>
      </c>
      <c r="FK396" s="23">
        <f t="shared" si="2058"/>
        <v>1599.9999999999998</v>
      </c>
      <c r="FL396" s="23">
        <f t="shared" si="2058"/>
        <v>1599.9999999999998</v>
      </c>
      <c r="FM396" s="23">
        <f t="shared" si="2058"/>
        <v>1599.9999999999998</v>
      </c>
      <c r="FN396" s="23">
        <f t="shared" si="2058"/>
        <v>1599.9999999999998</v>
      </c>
      <c r="FO396" s="23">
        <f t="shared" si="2058"/>
        <v>1599.9999999999998</v>
      </c>
      <c r="FP396" s="23">
        <f t="shared" si="2058"/>
        <v>1599.9999999999998</v>
      </c>
      <c r="FQ396" s="23">
        <f t="shared" si="2058"/>
        <v>1599.9999999999998</v>
      </c>
      <c r="FR396" s="23">
        <f t="shared" si="2058"/>
        <v>1599.9999999999998</v>
      </c>
      <c r="FS396" s="23">
        <f t="shared" si="2058"/>
        <v>1599.9999999999998</v>
      </c>
      <c r="FT396" s="23">
        <f t="shared" si="2058"/>
        <v>1599.9999999999998</v>
      </c>
      <c r="FU396" s="23">
        <f t="shared" si="2058"/>
        <v>1599.9999999999998</v>
      </c>
      <c r="FV396" s="23">
        <f t="shared" si="2058"/>
        <v>1599.9999999999998</v>
      </c>
      <c r="FW396" s="23">
        <f t="shared" si="2058"/>
        <v>1599.9999999999998</v>
      </c>
      <c r="FX396" s="23">
        <f t="shared" si="2059"/>
        <v>1599.9999999999998</v>
      </c>
      <c r="FY396" s="23">
        <f t="shared" si="2059"/>
        <v>1599.9999999999998</v>
      </c>
      <c r="FZ396" s="23">
        <f t="shared" si="2059"/>
        <v>1599.9999999999998</v>
      </c>
      <c r="GA396" s="23">
        <f t="shared" si="2059"/>
        <v>1599.9999999999998</v>
      </c>
      <c r="GB396" s="23">
        <f t="shared" si="2059"/>
        <v>1599.9999999999998</v>
      </c>
      <c r="GC396" s="23">
        <f t="shared" si="2059"/>
        <v>1599.9999999999998</v>
      </c>
      <c r="GD396" s="23">
        <f t="shared" si="2059"/>
        <v>1599.9999999999998</v>
      </c>
      <c r="GE396" s="23">
        <f t="shared" si="2059"/>
        <v>1599.9999999999998</v>
      </c>
      <c r="GF396" s="23">
        <f t="shared" si="2059"/>
        <v>1599.9999999999998</v>
      </c>
      <c r="GG396" s="23">
        <f t="shared" si="2059"/>
        <v>1599.9999999999998</v>
      </c>
      <c r="GH396" s="23">
        <f t="shared" si="2059"/>
        <v>1599.9999999999998</v>
      </c>
      <c r="GI396" s="23">
        <f t="shared" si="2059"/>
        <v>1599.9999999999998</v>
      </c>
      <c r="GK396" s="19">
        <v>20</v>
      </c>
      <c r="GL396" s="20">
        <f t="shared" si="2056"/>
        <v>1.5999999999999999</v>
      </c>
      <c r="GM396" s="23">
        <f t="shared" si="2057"/>
        <v>1599.9999999999998</v>
      </c>
      <c r="GN396" s="23">
        <f t="shared" si="2057"/>
        <v>1599.9999999999998</v>
      </c>
      <c r="GO396" s="23">
        <f t="shared" si="2057"/>
        <v>1599.9999999999998</v>
      </c>
      <c r="GP396" s="23">
        <f t="shared" si="2057"/>
        <v>1599.9999999999998</v>
      </c>
      <c r="GQ396" s="23">
        <f t="shared" si="2057"/>
        <v>1599.9999999999998</v>
      </c>
      <c r="GR396" s="23">
        <f t="shared" si="2057"/>
        <v>1599.9999999999998</v>
      </c>
      <c r="GS396" s="23">
        <f t="shared" si="2057"/>
        <v>1599.9999999999998</v>
      </c>
      <c r="GT396" s="23">
        <f t="shared" si="2057"/>
        <v>1599.9999999999998</v>
      </c>
      <c r="GU396" s="23">
        <f t="shared" si="2057"/>
        <v>1599.9999999999998</v>
      </c>
      <c r="GV396" s="23">
        <f t="shared" si="2057"/>
        <v>1599.9999999999998</v>
      </c>
      <c r="GW396" s="23">
        <f t="shared" si="2057"/>
        <v>1599.9999999999998</v>
      </c>
      <c r="GX396" s="23">
        <f t="shared" si="2057"/>
        <v>1599.9999999999998</v>
      </c>
      <c r="GY396" s="23">
        <f t="shared" si="2057"/>
        <v>1599.9999999999998</v>
      </c>
      <c r="GZ396" s="23">
        <f t="shared" si="2057"/>
        <v>1599.9999999999998</v>
      </c>
      <c r="HA396" s="23">
        <f t="shared" si="2057"/>
        <v>1599.9999999999998</v>
      </c>
      <c r="HB396" s="23">
        <f t="shared" si="2057"/>
        <v>1599.9999999999998</v>
      </c>
      <c r="HC396" s="23">
        <f t="shared" si="2060"/>
        <v>1599.9999999999998</v>
      </c>
      <c r="HD396" s="23">
        <f t="shared" si="2060"/>
        <v>1599.9999999999998</v>
      </c>
      <c r="HE396" s="23">
        <f t="shared" si="2060"/>
        <v>1599.9999999999998</v>
      </c>
      <c r="HF396" s="23">
        <f t="shared" si="2060"/>
        <v>1599.9999999999998</v>
      </c>
      <c r="HG396" s="23">
        <f t="shared" si="2060"/>
        <v>1599.9999999999998</v>
      </c>
      <c r="HH396" s="23">
        <f t="shared" si="2060"/>
        <v>1599.9999999999998</v>
      </c>
      <c r="HI396" s="23">
        <f t="shared" si="2060"/>
        <v>1599.9999999999998</v>
      </c>
      <c r="HJ396" s="23">
        <f t="shared" si="2060"/>
        <v>1599.9999999999998</v>
      </c>
      <c r="HK396" s="23">
        <f t="shared" si="2060"/>
        <v>1599.9999999999998</v>
      </c>
      <c r="HL396" s="23">
        <f t="shared" si="2060"/>
        <v>1599.9999999999998</v>
      </c>
      <c r="HM396" s="23">
        <f t="shared" si="2060"/>
        <v>1599.9999999999998</v>
      </c>
      <c r="HN396" s="23">
        <f t="shared" si="2060"/>
        <v>1599.9999999999998</v>
      </c>
      <c r="HO396" s="23">
        <f t="shared" si="2060"/>
        <v>1599.9999999999998</v>
      </c>
      <c r="HP396" s="23">
        <f t="shared" si="2060"/>
        <v>1599.9999999999998</v>
      </c>
      <c r="HQ396" s="23">
        <f t="shared" si="2060"/>
        <v>1599.9999999999998</v>
      </c>
      <c r="HR396" s="23">
        <f t="shared" si="2060"/>
        <v>1599.9999999999998</v>
      </c>
      <c r="HS396" s="23">
        <f t="shared" si="2061"/>
        <v>1599.9999999999998</v>
      </c>
      <c r="HT396" s="23">
        <f t="shared" si="2061"/>
        <v>1599.9999999999998</v>
      </c>
      <c r="HU396" s="23">
        <f t="shared" si="2061"/>
        <v>1599.9999999999998</v>
      </c>
      <c r="HV396" s="23">
        <f t="shared" si="2061"/>
        <v>1599.9999999999998</v>
      </c>
      <c r="HW396" s="23">
        <f t="shared" si="2061"/>
        <v>1599.9999999999998</v>
      </c>
      <c r="HX396" s="23">
        <f t="shared" si="2061"/>
        <v>1599.9999999999998</v>
      </c>
      <c r="HY396" s="23">
        <f t="shared" si="2061"/>
        <v>1599.9999999999998</v>
      </c>
      <c r="HZ396" s="23">
        <f t="shared" si="2061"/>
        <v>1599.9999999999998</v>
      </c>
      <c r="IA396" s="23">
        <f t="shared" si="2061"/>
        <v>1599.9999999999998</v>
      </c>
      <c r="IB396" s="23">
        <f t="shared" si="2061"/>
        <v>1599.9999999999998</v>
      </c>
      <c r="IC396" s="23">
        <f t="shared" si="2061"/>
        <v>1599.9999999999998</v>
      </c>
      <c r="ID396" s="23">
        <f t="shared" si="2061"/>
        <v>1599.9999999999998</v>
      </c>
    </row>
    <row r="397" spans="146:238" x14ac:dyDescent="0.25">
      <c r="EP397" s="19">
        <v>21</v>
      </c>
      <c r="EQ397" s="20">
        <f t="shared" si="2054"/>
        <v>1.7</v>
      </c>
      <c r="ER397" s="23">
        <f t="shared" si="2055"/>
        <v>1700</v>
      </c>
      <c r="ES397" s="23">
        <f t="shared" si="2055"/>
        <v>1700</v>
      </c>
      <c r="ET397" s="23">
        <f t="shared" si="2055"/>
        <v>1700</v>
      </c>
      <c r="EU397" s="23">
        <f t="shared" si="2055"/>
        <v>1700</v>
      </c>
      <c r="EV397" s="23">
        <f t="shared" si="2055"/>
        <v>1700</v>
      </c>
      <c r="EW397" s="23">
        <f t="shared" si="2055"/>
        <v>1700</v>
      </c>
      <c r="EX397" s="23">
        <f t="shared" si="2055"/>
        <v>1700</v>
      </c>
      <c r="EY397" s="23">
        <f t="shared" si="2055"/>
        <v>1700</v>
      </c>
      <c r="EZ397" s="23">
        <f t="shared" si="2055"/>
        <v>1700</v>
      </c>
      <c r="FA397" s="23">
        <f t="shared" si="2055"/>
        <v>1700</v>
      </c>
      <c r="FB397" s="23">
        <f t="shared" si="2055"/>
        <v>1700</v>
      </c>
      <c r="FC397" s="23">
        <f t="shared" si="2055"/>
        <v>1700</v>
      </c>
      <c r="FD397" s="23">
        <f t="shared" si="2055"/>
        <v>1700</v>
      </c>
      <c r="FE397" s="23">
        <f t="shared" si="2055"/>
        <v>1700</v>
      </c>
      <c r="FF397" s="23">
        <f t="shared" si="2055"/>
        <v>1700</v>
      </c>
      <c r="FG397" s="23">
        <f t="shared" si="2055"/>
        <v>1700</v>
      </c>
      <c r="FH397" s="23">
        <f t="shared" si="2058"/>
        <v>1700</v>
      </c>
      <c r="FI397" s="23">
        <f t="shared" si="2058"/>
        <v>1700</v>
      </c>
      <c r="FJ397" s="23">
        <f t="shared" si="2058"/>
        <v>1700</v>
      </c>
      <c r="FK397" s="23">
        <f t="shared" si="2058"/>
        <v>1700</v>
      </c>
      <c r="FL397" s="23">
        <f t="shared" si="2058"/>
        <v>1700</v>
      </c>
      <c r="FM397" s="23">
        <f t="shared" si="2058"/>
        <v>1700</v>
      </c>
      <c r="FN397" s="23">
        <f t="shared" si="2058"/>
        <v>1700</v>
      </c>
      <c r="FO397" s="23">
        <f t="shared" si="2058"/>
        <v>1700</v>
      </c>
      <c r="FP397" s="23">
        <f t="shared" si="2058"/>
        <v>1700</v>
      </c>
      <c r="FQ397" s="23">
        <f t="shared" si="2058"/>
        <v>1700</v>
      </c>
      <c r="FR397" s="23">
        <f t="shared" si="2058"/>
        <v>1700</v>
      </c>
      <c r="FS397" s="23">
        <f t="shared" si="2058"/>
        <v>1700</v>
      </c>
      <c r="FT397" s="23">
        <f t="shared" si="2058"/>
        <v>1700</v>
      </c>
      <c r="FU397" s="23">
        <f t="shared" si="2058"/>
        <v>1700</v>
      </c>
      <c r="FV397" s="23">
        <f t="shared" si="2058"/>
        <v>1700</v>
      </c>
      <c r="FW397" s="23">
        <f t="shared" si="2058"/>
        <v>1700</v>
      </c>
      <c r="FX397" s="23">
        <f t="shared" si="2059"/>
        <v>1700</v>
      </c>
      <c r="FY397" s="23">
        <f t="shared" si="2059"/>
        <v>1700</v>
      </c>
      <c r="FZ397" s="23">
        <f t="shared" si="2059"/>
        <v>1700</v>
      </c>
      <c r="GA397" s="23">
        <f t="shared" si="2059"/>
        <v>1700</v>
      </c>
      <c r="GB397" s="23">
        <f t="shared" si="2059"/>
        <v>1700</v>
      </c>
      <c r="GC397" s="23">
        <f t="shared" si="2059"/>
        <v>1700</v>
      </c>
      <c r="GD397" s="23">
        <f t="shared" si="2059"/>
        <v>1700</v>
      </c>
      <c r="GE397" s="23">
        <f t="shared" si="2059"/>
        <v>1700</v>
      </c>
      <c r="GF397" s="23">
        <f t="shared" si="2059"/>
        <v>1700</v>
      </c>
      <c r="GG397" s="23">
        <f t="shared" si="2059"/>
        <v>1700</v>
      </c>
      <c r="GH397" s="23">
        <f t="shared" si="2059"/>
        <v>1700</v>
      </c>
      <c r="GI397" s="23">
        <f t="shared" si="2059"/>
        <v>1700</v>
      </c>
      <c r="GK397" s="19">
        <v>21</v>
      </c>
      <c r="GL397" s="20">
        <f t="shared" si="2056"/>
        <v>1.7</v>
      </c>
      <c r="GM397" s="23">
        <f t="shared" si="2057"/>
        <v>1700</v>
      </c>
      <c r="GN397" s="23">
        <f t="shared" si="2057"/>
        <v>1700</v>
      </c>
      <c r="GO397" s="23">
        <f t="shared" si="2057"/>
        <v>1700</v>
      </c>
      <c r="GP397" s="23">
        <f t="shared" si="2057"/>
        <v>1700</v>
      </c>
      <c r="GQ397" s="23">
        <f t="shared" si="2057"/>
        <v>1700</v>
      </c>
      <c r="GR397" s="23">
        <f t="shared" si="2057"/>
        <v>1700</v>
      </c>
      <c r="GS397" s="23">
        <f t="shared" si="2057"/>
        <v>1700</v>
      </c>
      <c r="GT397" s="23">
        <f t="shared" si="2057"/>
        <v>1700</v>
      </c>
      <c r="GU397" s="23">
        <f t="shared" si="2057"/>
        <v>1700</v>
      </c>
      <c r="GV397" s="23">
        <f t="shared" si="2057"/>
        <v>1700</v>
      </c>
      <c r="GW397" s="23">
        <f t="shared" si="2057"/>
        <v>1700</v>
      </c>
      <c r="GX397" s="23">
        <f t="shared" si="2057"/>
        <v>1700</v>
      </c>
      <c r="GY397" s="23">
        <f t="shared" si="2057"/>
        <v>1700</v>
      </c>
      <c r="GZ397" s="23">
        <f t="shared" si="2057"/>
        <v>1700</v>
      </c>
      <c r="HA397" s="23">
        <f t="shared" si="2057"/>
        <v>1700</v>
      </c>
      <c r="HB397" s="23">
        <f t="shared" si="2057"/>
        <v>1700</v>
      </c>
      <c r="HC397" s="23">
        <f t="shared" si="2060"/>
        <v>1700</v>
      </c>
      <c r="HD397" s="23">
        <f t="shared" si="2060"/>
        <v>1700</v>
      </c>
      <c r="HE397" s="23">
        <f t="shared" si="2060"/>
        <v>1700</v>
      </c>
      <c r="HF397" s="23">
        <f t="shared" si="2060"/>
        <v>1700</v>
      </c>
      <c r="HG397" s="23">
        <f t="shared" si="2060"/>
        <v>1700</v>
      </c>
      <c r="HH397" s="23">
        <f t="shared" si="2060"/>
        <v>1700</v>
      </c>
      <c r="HI397" s="23">
        <f t="shared" si="2060"/>
        <v>1700</v>
      </c>
      <c r="HJ397" s="23">
        <f t="shared" si="2060"/>
        <v>1700</v>
      </c>
      <c r="HK397" s="23">
        <f t="shared" si="2060"/>
        <v>1700</v>
      </c>
      <c r="HL397" s="23">
        <f t="shared" si="2060"/>
        <v>1700</v>
      </c>
      <c r="HM397" s="23">
        <f t="shared" si="2060"/>
        <v>1700</v>
      </c>
      <c r="HN397" s="23">
        <f t="shared" si="2060"/>
        <v>1700</v>
      </c>
      <c r="HO397" s="23">
        <f t="shared" si="2060"/>
        <v>1700</v>
      </c>
      <c r="HP397" s="23">
        <f t="shared" si="2060"/>
        <v>1700</v>
      </c>
      <c r="HQ397" s="23">
        <f t="shared" si="2060"/>
        <v>1700</v>
      </c>
      <c r="HR397" s="23">
        <f t="shared" si="2060"/>
        <v>1700</v>
      </c>
      <c r="HS397" s="23">
        <f t="shared" si="2061"/>
        <v>1700</v>
      </c>
      <c r="HT397" s="23">
        <f t="shared" si="2061"/>
        <v>1700</v>
      </c>
      <c r="HU397" s="23">
        <f t="shared" si="2061"/>
        <v>1700</v>
      </c>
      <c r="HV397" s="23">
        <f t="shared" si="2061"/>
        <v>1700</v>
      </c>
      <c r="HW397" s="23">
        <f t="shared" si="2061"/>
        <v>1700</v>
      </c>
      <c r="HX397" s="23">
        <f t="shared" si="2061"/>
        <v>1700</v>
      </c>
      <c r="HY397" s="23">
        <f t="shared" si="2061"/>
        <v>1700</v>
      </c>
      <c r="HZ397" s="23">
        <f t="shared" si="2061"/>
        <v>1700</v>
      </c>
      <c r="IA397" s="23">
        <f t="shared" si="2061"/>
        <v>1700</v>
      </c>
      <c r="IB397" s="23">
        <f t="shared" si="2061"/>
        <v>1700</v>
      </c>
      <c r="IC397" s="23">
        <f t="shared" si="2061"/>
        <v>1700</v>
      </c>
      <c r="ID397" s="23">
        <f t="shared" si="2061"/>
        <v>1700</v>
      </c>
    </row>
    <row r="398" spans="146:238" x14ac:dyDescent="0.25">
      <c r="EP398" s="19">
        <v>22</v>
      </c>
      <c r="EQ398" s="20">
        <f t="shared" si="2054"/>
        <v>1.7999999999999998</v>
      </c>
      <c r="ER398" s="23">
        <f t="shared" si="2055"/>
        <v>1799.9999999999998</v>
      </c>
      <c r="ES398" s="23">
        <f t="shared" si="2055"/>
        <v>1799.9999999999998</v>
      </c>
      <c r="ET398" s="23">
        <f t="shared" si="2055"/>
        <v>1799.9999999999998</v>
      </c>
      <c r="EU398" s="23">
        <f t="shared" si="2055"/>
        <v>1799.9999999999998</v>
      </c>
      <c r="EV398" s="23">
        <f t="shared" si="2055"/>
        <v>1799.9999999999998</v>
      </c>
      <c r="EW398" s="23">
        <f t="shared" si="2055"/>
        <v>1799.9999999999998</v>
      </c>
      <c r="EX398" s="23">
        <f t="shared" si="2055"/>
        <v>1799.9999999999998</v>
      </c>
      <c r="EY398" s="23">
        <f t="shared" si="2055"/>
        <v>1799.9999999999998</v>
      </c>
      <c r="EZ398" s="23">
        <f t="shared" si="2055"/>
        <v>1799.9999999999998</v>
      </c>
      <c r="FA398" s="23">
        <f t="shared" si="2055"/>
        <v>1799.9999999999998</v>
      </c>
      <c r="FB398" s="23">
        <f t="shared" ref="FB398:FQ413" si="2062">$EQ398*1000</f>
        <v>1799.9999999999998</v>
      </c>
      <c r="FC398" s="23">
        <f t="shared" si="2062"/>
        <v>1799.9999999999998</v>
      </c>
      <c r="FD398" s="23">
        <f t="shared" si="2062"/>
        <v>1799.9999999999998</v>
      </c>
      <c r="FE398" s="23">
        <f t="shared" si="2062"/>
        <v>1799.9999999999998</v>
      </c>
      <c r="FF398" s="23">
        <f t="shared" si="2062"/>
        <v>1799.9999999999998</v>
      </c>
      <c r="FG398" s="23">
        <f t="shared" si="2062"/>
        <v>1799.9999999999998</v>
      </c>
      <c r="FH398" s="23">
        <f t="shared" si="2062"/>
        <v>1799.9999999999998</v>
      </c>
      <c r="FI398" s="23">
        <f t="shared" si="2062"/>
        <v>1799.9999999999998</v>
      </c>
      <c r="FJ398" s="23">
        <f t="shared" si="2062"/>
        <v>1799.9999999999998</v>
      </c>
      <c r="FK398" s="23">
        <f t="shared" si="2062"/>
        <v>1799.9999999999998</v>
      </c>
      <c r="FL398" s="23">
        <f t="shared" si="2062"/>
        <v>1799.9999999999998</v>
      </c>
      <c r="FM398" s="23">
        <f t="shared" si="2062"/>
        <v>1799.9999999999998</v>
      </c>
      <c r="FN398" s="23">
        <f t="shared" si="2062"/>
        <v>1799.9999999999998</v>
      </c>
      <c r="FO398" s="23">
        <f t="shared" si="2062"/>
        <v>1799.9999999999998</v>
      </c>
      <c r="FP398" s="23">
        <f t="shared" si="2062"/>
        <v>1799.9999999999998</v>
      </c>
      <c r="FQ398" s="23">
        <f t="shared" si="2062"/>
        <v>1799.9999999999998</v>
      </c>
      <c r="FR398" s="23">
        <f t="shared" si="2058"/>
        <v>1799.9999999999998</v>
      </c>
      <c r="FS398" s="23">
        <f t="shared" si="2058"/>
        <v>1799.9999999999998</v>
      </c>
      <c r="FT398" s="23">
        <f t="shared" si="2058"/>
        <v>1799.9999999999998</v>
      </c>
      <c r="FU398" s="23">
        <f t="shared" si="2058"/>
        <v>1799.9999999999998</v>
      </c>
      <c r="FV398" s="23">
        <f t="shared" si="2058"/>
        <v>1799.9999999999998</v>
      </c>
      <c r="FW398" s="23">
        <f t="shared" si="2058"/>
        <v>1799.9999999999998</v>
      </c>
      <c r="FX398" s="23">
        <f t="shared" si="2059"/>
        <v>1799.9999999999998</v>
      </c>
      <c r="FY398" s="23">
        <f t="shared" si="2059"/>
        <v>1799.9999999999998</v>
      </c>
      <c r="FZ398" s="23">
        <f t="shared" si="2059"/>
        <v>1799.9999999999998</v>
      </c>
      <c r="GA398" s="23">
        <f t="shared" si="2059"/>
        <v>1799.9999999999998</v>
      </c>
      <c r="GB398" s="23">
        <f t="shared" si="2059"/>
        <v>1799.9999999999998</v>
      </c>
      <c r="GC398" s="23">
        <f t="shared" si="2059"/>
        <v>1799.9999999999998</v>
      </c>
      <c r="GD398" s="23">
        <f t="shared" si="2059"/>
        <v>1799.9999999999998</v>
      </c>
      <c r="GE398" s="23">
        <f t="shared" si="2059"/>
        <v>1799.9999999999998</v>
      </c>
      <c r="GF398" s="23">
        <f t="shared" si="2059"/>
        <v>1799.9999999999998</v>
      </c>
      <c r="GG398" s="23">
        <f t="shared" si="2059"/>
        <v>1799.9999999999998</v>
      </c>
      <c r="GH398" s="23">
        <f t="shared" si="2059"/>
        <v>1799.9999999999998</v>
      </c>
      <c r="GI398" s="23">
        <f t="shared" si="2059"/>
        <v>1799.9999999999998</v>
      </c>
      <c r="GK398" s="19">
        <v>22</v>
      </c>
      <c r="GL398" s="20">
        <f t="shared" si="2056"/>
        <v>1.7999999999999998</v>
      </c>
      <c r="GM398" s="23">
        <f t="shared" si="2057"/>
        <v>1799.9999999999998</v>
      </c>
      <c r="GN398" s="23">
        <f t="shared" si="2057"/>
        <v>1799.9999999999998</v>
      </c>
      <c r="GO398" s="23">
        <f t="shared" si="2057"/>
        <v>1799.9999999999998</v>
      </c>
      <c r="GP398" s="23">
        <f t="shared" si="2057"/>
        <v>1799.9999999999998</v>
      </c>
      <c r="GQ398" s="23">
        <f t="shared" si="2057"/>
        <v>1799.9999999999998</v>
      </c>
      <c r="GR398" s="23">
        <f t="shared" si="2057"/>
        <v>1799.9999999999998</v>
      </c>
      <c r="GS398" s="23">
        <f t="shared" si="2057"/>
        <v>1799.9999999999998</v>
      </c>
      <c r="GT398" s="23">
        <f t="shared" si="2057"/>
        <v>1799.9999999999998</v>
      </c>
      <c r="GU398" s="23">
        <f t="shared" si="2057"/>
        <v>1799.9999999999998</v>
      </c>
      <c r="GV398" s="23">
        <f t="shared" si="2057"/>
        <v>1799.9999999999998</v>
      </c>
      <c r="GW398" s="23">
        <f t="shared" ref="GW398:HL413" si="2063">$EQ398*1000</f>
        <v>1799.9999999999998</v>
      </c>
      <c r="GX398" s="23">
        <f t="shared" si="2063"/>
        <v>1799.9999999999998</v>
      </c>
      <c r="GY398" s="23">
        <f t="shared" si="2063"/>
        <v>1799.9999999999998</v>
      </c>
      <c r="GZ398" s="23">
        <f t="shared" si="2063"/>
        <v>1799.9999999999998</v>
      </c>
      <c r="HA398" s="23">
        <f t="shared" si="2063"/>
        <v>1799.9999999999998</v>
      </c>
      <c r="HB398" s="23">
        <f t="shared" si="2063"/>
        <v>1799.9999999999998</v>
      </c>
      <c r="HC398" s="23">
        <f t="shared" si="2063"/>
        <v>1799.9999999999998</v>
      </c>
      <c r="HD398" s="23">
        <f t="shared" si="2063"/>
        <v>1799.9999999999998</v>
      </c>
      <c r="HE398" s="23">
        <f t="shared" si="2063"/>
        <v>1799.9999999999998</v>
      </c>
      <c r="HF398" s="23">
        <f t="shared" si="2063"/>
        <v>1799.9999999999998</v>
      </c>
      <c r="HG398" s="23">
        <f t="shared" si="2063"/>
        <v>1799.9999999999998</v>
      </c>
      <c r="HH398" s="23">
        <f t="shared" si="2063"/>
        <v>1799.9999999999998</v>
      </c>
      <c r="HI398" s="23">
        <f t="shared" si="2063"/>
        <v>1799.9999999999998</v>
      </c>
      <c r="HJ398" s="23">
        <f t="shared" si="2063"/>
        <v>1799.9999999999998</v>
      </c>
      <c r="HK398" s="23">
        <f t="shared" si="2063"/>
        <v>1799.9999999999998</v>
      </c>
      <c r="HL398" s="23">
        <f t="shared" si="2063"/>
        <v>1799.9999999999998</v>
      </c>
      <c r="HM398" s="23">
        <f t="shared" si="2060"/>
        <v>1799.9999999999998</v>
      </c>
      <c r="HN398" s="23">
        <f t="shared" si="2060"/>
        <v>1799.9999999999998</v>
      </c>
      <c r="HO398" s="23">
        <f t="shared" si="2060"/>
        <v>1799.9999999999998</v>
      </c>
      <c r="HP398" s="23">
        <f t="shared" si="2060"/>
        <v>1799.9999999999998</v>
      </c>
      <c r="HQ398" s="23">
        <f t="shared" si="2060"/>
        <v>1799.9999999999998</v>
      </c>
      <c r="HR398" s="23">
        <f t="shared" si="2060"/>
        <v>1799.9999999999998</v>
      </c>
      <c r="HS398" s="23">
        <f t="shared" si="2061"/>
        <v>1799.9999999999998</v>
      </c>
      <c r="HT398" s="23">
        <f t="shared" si="2061"/>
        <v>1799.9999999999998</v>
      </c>
      <c r="HU398" s="23">
        <f t="shared" si="2061"/>
        <v>1799.9999999999998</v>
      </c>
      <c r="HV398" s="23">
        <f t="shared" si="2061"/>
        <v>1799.9999999999998</v>
      </c>
      <c r="HW398" s="23">
        <f t="shared" si="2061"/>
        <v>1799.9999999999998</v>
      </c>
      <c r="HX398" s="23">
        <f t="shared" si="2061"/>
        <v>1799.9999999999998</v>
      </c>
      <c r="HY398" s="23">
        <f t="shared" si="2061"/>
        <v>1799.9999999999998</v>
      </c>
      <c r="HZ398" s="23">
        <f t="shared" si="2061"/>
        <v>1799.9999999999998</v>
      </c>
      <c r="IA398" s="23">
        <f t="shared" si="2061"/>
        <v>1799.9999999999998</v>
      </c>
      <c r="IB398" s="23">
        <f t="shared" si="2061"/>
        <v>1799.9999999999998</v>
      </c>
      <c r="IC398" s="23">
        <f t="shared" si="2061"/>
        <v>1799.9999999999998</v>
      </c>
      <c r="ID398" s="23">
        <f t="shared" si="2061"/>
        <v>1799.9999999999998</v>
      </c>
    </row>
    <row r="399" spans="146:238" x14ac:dyDescent="0.25">
      <c r="EP399" s="19">
        <v>23</v>
      </c>
      <c r="EQ399" s="20">
        <f t="shared" si="2054"/>
        <v>1.9</v>
      </c>
      <c r="ER399" s="23">
        <f t="shared" ref="ER399:FG414" si="2064">$EQ399*1000</f>
        <v>1900</v>
      </c>
      <c r="ES399" s="23">
        <f t="shared" si="2064"/>
        <v>1900</v>
      </c>
      <c r="ET399" s="23">
        <f t="shared" si="2064"/>
        <v>1900</v>
      </c>
      <c r="EU399" s="23">
        <f t="shared" si="2064"/>
        <v>1900</v>
      </c>
      <c r="EV399" s="23">
        <f t="shared" si="2064"/>
        <v>1900</v>
      </c>
      <c r="EW399" s="23">
        <f t="shared" si="2064"/>
        <v>1900</v>
      </c>
      <c r="EX399" s="23">
        <f t="shared" si="2064"/>
        <v>1900</v>
      </c>
      <c r="EY399" s="23">
        <f t="shared" si="2064"/>
        <v>1900</v>
      </c>
      <c r="EZ399" s="23">
        <f t="shared" si="2064"/>
        <v>1900</v>
      </c>
      <c r="FA399" s="23">
        <f t="shared" si="2064"/>
        <v>1900</v>
      </c>
      <c r="FB399" s="23">
        <f t="shared" si="2064"/>
        <v>1900</v>
      </c>
      <c r="FC399" s="23">
        <f t="shared" si="2064"/>
        <v>1900</v>
      </c>
      <c r="FD399" s="23">
        <f t="shared" si="2064"/>
        <v>1900</v>
      </c>
      <c r="FE399" s="23">
        <f t="shared" si="2064"/>
        <v>1900</v>
      </c>
      <c r="FF399" s="23">
        <f t="shared" si="2064"/>
        <v>1900</v>
      </c>
      <c r="FG399" s="23">
        <f t="shared" si="2064"/>
        <v>1900</v>
      </c>
      <c r="FH399" s="23">
        <f t="shared" si="2062"/>
        <v>1900</v>
      </c>
      <c r="FI399" s="23">
        <f t="shared" si="2062"/>
        <v>1900</v>
      </c>
      <c r="FJ399" s="23">
        <f t="shared" si="2062"/>
        <v>1900</v>
      </c>
      <c r="FK399" s="23">
        <f t="shared" si="2062"/>
        <v>1900</v>
      </c>
      <c r="FL399" s="23">
        <f t="shared" si="2062"/>
        <v>1900</v>
      </c>
      <c r="FM399" s="23">
        <f t="shared" si="2062"/>
        <v>1900</v>
      </c>
      <c r="FN399" s="23">
        <f t="shared" si="2062"/>
        <v>1900</v>
      </c>
      <c r="FO399" s="23">
        <f t="shared" si="2062"/>
        <v>1900</v>
      </c>
      <c r="FP399" s="23">
        <f t="shared" si="2062"/>
        <v>1900</v>
      </c>
      <c r="FQ399" s="23">
        <f t="shared" si="2062"/>
        <v>1900</v>
      </c>
      <c r="FR399" s="23">
        <f t="shared" si="2058"/>
        <v>1900</v>
      </c>
      <c r="FS399" s="23">
        <f t="shared" si="2058"/>
        <v>1900</v>
      </c>
      <c r="FT399" s="23">
        <f t="shared" si="2058"/>
        <v>1900</v>
      </c>
      <c r="FU399" s="23">
        <f t="shared" si="2058"/>
        <v>1900</v>
      </c>
      <c r="FV399" s="23">
        <f t="shared" si="2058"/>
        <v>1900</v>
      </c>
      <c r="FW399" s="23">
        <f t="shared" si="2058"/>
        <v>1900</v>
      </c>
      <c r="FX399" s="23">
        <f t="shared" si="2059"/>
        <v>1900</v>
      </c>
      <c r="FY399" s="23">
        <f t="shared" si="2059"/>
        <v>1900</v>
      </c>
      <c r="FZ399" s="23">
        <f t="shared" si="2059"/>
        <v>1900</v>
      </c>
      <c r="GA399" s="23">
        <f t="shared" si="2059"/>
        <v>1900</v>
      </c>
      <c r="GB399" s="23">
        <f t="shared" si="2059"/>
        <v>1900</v>
      </c>
      <c r="GC399" s="23">
        <f t="shared" si="2059"/>
        <v>1900</v>
      </c>
      <c r="GD399" s="23">
        <f t="shared" si="2059"/>
        <v>1900</v>
      </c>
      <c r="GE399" s="23">
        <f t="shared" si="2059"/>
        <v>1900</v>
      </c>
      <c r="GF399" s="23">
        <f t="shared" si="2059"/>
        <v>1900</v>
      </c>
      <c r="GG399" s="23">
        <f t="shared" si="2059"/>
        <v>1900</v>
      </c>
      <c r="GH399" s="23">
        <f t="shared" si="2059"/>
        <v>1900</v>
      </c>
      <c r="GI399" s="23">
        <f t="shared" si="2059"/>
        <v>1900</v>
      </c>
      <c r="GK399" s="19">
        <v>23</v>
      </c>
      <c r="GL399" s="20">
        <f t="shared" si="2056"/>
        <v>1.9</v>
      </c>
      <c r="GM399" s="23">
        <f t="shared" ref="GM399:HB414" si="2065">$EQ399*1000</f>
        <v>1900</v>
      </c>
      <c r="GN399" s="23">
        <f t="shared" si="2065"/>
        <v>1900</v>
      </c>
      <c r="GO399" s="23">
        <f t="shared" si="2065"/>
        <v>1900</v>
      </c>
      <c r="GP399" s="23">
        <f t="shared" si="2065"/>
        <v>1900</v>
      </c>
      <c r="GQ399" s="23">
        <f t="shared" si="2065"/>
        <v>1900</v>
      </c>
      <c r="GR399" s="23">
        <f t="shared" si="2065"/>
        <v>1900</v>
      </c>
      <c r="GS399" s="23">
        <f t="shared" si="2065"/>
        <v>1900</v>
      </c>
      <c r="GT399" s="23">
        <f t="shared" si="2065"/>
        <v>1900</v>
      </c>
      <c r="GU399" s="23">
        <f t="shared" si="2065"/>
        <v>1900</v>
      </c>
      <c r="GV399" s="23">
        <f t="shared" si="2065"/>
        <v>1900</v>
      </c>
      <c r="GW399" s="23">
        <f t="shared" si="2065"/>
        <v>1900</v>
      </c>
      <c r="GX399" s="23">
        <f t="shared" si="2065"/>
        <v>1900</v>
      </c>
      <c r="GY399" s="23">
        <f t="shared" si="2065"/>
        <v>1900</v>
      </c>
      <c r="GZ399" s="23">
        <f t="shared" si="2065"/>
        <v>1900</v>
      </c>
      <c r="HA399" s="23">
        <f t="shared" si="2065"/>
        <v>1900</v>
      </c>
      <c r="HB399" s="23">
        <f t="shared" si="2065"/>
        <v>1900</v>
      </c>
      <c r="HC399" s="23">
        <f t="shared" si="2063"/>
        <v>1900</v>
      </c>
      <c r="HD399" s="23">
        <f t="shared" si="2063"/>
        <v>1900</v>
      </c>
      <c r="HE399" s="23">
        <f t="shared" si="2063"/>
        <v>1900</v>
      </c>
      <c r="HF399" s="23">
        <f t="shared" si="2063"/>
        <v>1900</v>
      </c>
      <c r="HG399" s="23">
        <f t="shared" si="2063"/>
        <v>1900</v>
      </c>
      <c r="HH399" s="23">
        <f t="shared" si="2063"/>
        <v>1900</v>
      </c>
      <c r="HI399" s="23">
        <f t="shared" si="2063"/>
        <v>1900</v>
      </c>
      <c r="HJ399" s="23">
        <f t="shared" si="2063"/>
        <v>1900</v>
      </c>
      <c r="HK399" s="23">
        <f t="shared" si="2063"/>
        <v>1900</v>
      </c>
      <c r="HL399" s="23">
        <f t="shared" si="2063"/>
        <v>1900</v>
      </c>
      <c r="HM399" s="23">
        <f t="shared" si="2060"/>
        <v>1900</v>
      </c>
      <c r="HN399" s="23">
        <f t="shared" si="2060"/>
        <v>1900</v>
      </c>
      <c r="HO399" s="23">
        <f t="shared" si="2060"/>
        <v>1900</v>
      </c>
      <c r="HP399" s="23">
        <f t="shared" si="2060"/>
        <v>1900</v>
      </c>
      <c r="HQ399" s="23">
        <f t="shared" si="2060"/>
        <v>1900</v>
      </c>
      <c r="HR399" s="23">
        <f t="shared" si="2060"/>
        <v>1900</v>
      </c>
      <c r="HS399" s="23">
        <f t="shared" si="2061"/>
        <v>1900</v>
      </c>
      <c r="HT399" s="23">
        <f t="shared" si="2061"/>
        <v>1900</v>
      </c>
      <c r="HU399" s="23">
        <f t="shared" si="2061"/>
        <v>1900</v>
      </c>
      <c r="HV399" s="23">
        <f t="shared" si="2061"/>
        <v>1900</v>
      </c>
      <c r="HW399" s="23">
        <f t="shared" si="2061"/>
        <v>1900</v>
      </c>
      <c r="HX399" s="23">
        <f t="shared" si="2061"/>
        <v>1900</v>
      </c>
      <c r="HY399" s="23">
        <f t="shared" si="2061"/>
        <v>1900</v>
      </c>
      <c r="HZ399" s="23">
        <f t="shared" si="2061"/>
        <v>1900</v>
      </c>
      <c r="IA399" s="23">
        <f t="shared" si="2061"/>
        <v>1900</v>
      </c>
      <c r="IB399" s="23">
        <f t="shared" si="2061"/>
        <v>1900</v>
      </c>
      <c r="IC399" s="23">
        <f t="shared" si="2061"/>
        <v>1900</v>
      </c>
      <c r="ID399" s="23">
        <f t="shared" si="2061"/>
        <v>1900</v>
      </c>
    </row>
    <row r="400" spans="146:238" x14ac:dyDescent="0.25">
      <c r="EP400" s="19">
        <v>24</v>
      </c>
      <c r="EQ400" s="20">
        <f t="shared" si="2054"/>
        <v>2</v>
      </c>
      <c r="ER400" s="23">
        <f t="shared" si="2064"/>
        <v>2000</v>
      </c>
      <c r="ES400" s="23">
        <f t="shared" si="2064"/>
        <v>2000</v>
      </c>
      <c r="ET400" s="23">
        <f t="shared" si="2064"/>
        <v>2000</v>
      </c>
      <c r="EU400" s="23">
        <f t="shared" si="2064"/>
        <v>2000</v>
      </c>
      <c r="EV400" s="23">
        <f t="shared" si="2064"/>
        <v>2000</v>
      </c>
      <c r="EW400" s="23">
        <f t="shared" si="2064"/>
        <v>2000</v>
      </c>
      <c r="EX400" s="23">
        <f t="shared" si="2064"/>
        <v>2000</v>
      </c>
      <c r="EY400" s="23">
        <f t="shared" si="2064"/>
        <v>2000</v>
      </c>
      <c r="EZ400" s="23">
        <f t="shared" si="2064"/>
        <v>2000</v>
      </c>
      <c r="FA400" s="23">
        <f t="shared" si="2064"/>
        <v>2000</v>
      </c>
      <c r="FB400" s="23">
        <f t="shared" si="2064"/>
        <v>2000</v>
      </c>
      <c r="FC400" s="23">
        <f t="shared" si="2064"/>
        <v>2000</v>
      </c>
      <c r="FD400" s="23">
        <f t="shared" si="2064"/>
        <v>2000</v>
      </c>
      <c r="FE400" s="23">
        <f t="shared" si="2064"/>
        <v>2000</v>
      </c>
      <c r="FF400" s="23">
        <f t="shared" si="2064"/>
        <v>2000</v>
      </c>
      <c r="FG400" s="23">
        <f t="shared" si="2064"/>
        <v>2000</v>
      </c>
      <c r="FH400" s="23">
        <f t="shared" si="2062"/>
        <v>2000</v>
      </c>
      <c r="FI400" s="23">
        <f t="shared" si="2062"/>
        <v>2000</v>
      </c>
      <c r="FJ400" s="23">
        <f t="shared" si="2062"/>
        <v>2000</v>
      </c>
      <c r="FK400" s="23">
        <f t="shared" si="2062"/>
        <v>2000</v>
      </c>
      <c r="FL400" s="23">
        <f t="shared" si="2062"/>
        <v>2000</v>
      </c>
      <c r="FM400" s="23">
        <f t="shared" si="2062"/>
        <v>2000</v>
      </c>
      <c r="FN400" s="23">
        <f t="shared" si="2062"/>
        <v>2000</v>
      </c>
      <c r="FO400" s="23">
        <f t="shared" si="2062"/>
        <v>2000</v>
      </c>
      <c r="FP400" s="23">
        <f t="shared" si="2062"/>
        <v>2000</v>
      </c>
      <c r="FQ400" s="23">
        <f t="shared" si="2062"/>
        <v>2000</v>
      </c>
      <c r="FR400" s="23">
        <f t="shared" si="2058"/>
        <v>2000</v>
      </c>
      <c r="FS400" s="23">
        <f t="shared" si="2058"/>
        <v>2000</v>
      </c>
      <c r="FT400" s="23">
        <f t="shared" si="2058"/>
        <v>2000</v>
      </c>
      <c r="FU400" s="23">
        <f t="shared" ref="FU400:GI400" si="2066">$EQ400*1000</f>
        <v>2000</v>
      </c>
      <c r="FV400" s="23">
        <f t="shared" si="2066"/>
        <v>2000</v>
      </c>
      <c r="FW400" s="23">
        <f t="shared" si="2066"/>
        <v>2000</v>
      </c>
      <c r="FX400" s="23">
        <f t="shared" si="2066"/>
        <v>2000</v>
      </c>
      <c r="FY400" s="23">
        <f t="shared" si="2066"/>
        <v>2000</v>
      </c>
      <c r="FZ400" s="23">
        <f t="shared" si="2066"/>
        <v>2000</v>
      </c>
      <c r="GA400" s="23">
        <f t="shared" si="2066"/>
        <v>2000</v>
      </c>
      <c r="GB400" s="23">
        <f t="shared" si="2066"/>
        <v>2000</v>
      </c>
      <c r="GC400" s="23">
        <f t="shared" si="2066"/>
        <v>2000</v>
      </c>
      <c r="GD400" s="23">
        <f t="shared" si="2066"/>
        <v>2000</v>
      </c>
      <c r="GE400" s="23">
        <f t="shared" si="2066"/>
        <v>2000</v>
      </c>
      <c r="GF400" s="23">
        <f t="shared" si="2066"/>
        <v>2000</v>
      </c>
      <c r="GG400" s="23">
        <f t="shared" si="2066"/>
        <v>2000</v>
      </c>
      <c r="GH400" s="23">
        <f t="shared" si="2066"/>
        <v>2000</v>
      </c>
      <c r="GI400" s="23">
        <f t="shared" si="2066"/>
        <v>2000</v>
      </c>
      <c r="GK400" s="19">
        <v>24</v>
      </c>
      <c r="GL400" s="20">
        <f t="shared" si="2056"/>
        <v>2</v>
      </c>
      <c r="GM400" s="23">
        <f t="shared" si="2065"/>
        <v>2000</v>
      </c>
      <c r="GN400" s="23">
        <f t="shared" si="2065"/>
        <v>2000</v>
      </c>
      <c r="GO400" s="23">
        <f t="shared" si="2065"/>
        <v>2000</v>
      </c>
      <c r="GP400" s="23">
        <f t="shared" si="2065"/>
        <v>2000</v>
      </c>
      <c r="GQ400" s="23">
        <f t="shared" si="2065"/>
        <v>2000</v>
      </c>
      <c r="GR400" s="23">
        <f t="shared" si="2065"/>
        <v>2000</v>
      </c>
      <c r="GS400" s="23">
        <f t="shared" si="2065"/>
        <v>2000</v>
      </c>
      <c r="GT400" s="23">
        <f t="shared" si="2065"/>
        <v>2000</v>
      </c>
      <c r="GU400" s="23">
        <f t="shared" si="2065"/>
        <v>2000</v>
      </c>
      <c r="GV400" s="23">
        <f t="shared" si="2065"/>
        <v>2000</v>
      </c>
      <c r="GW400" s="23">
        <f t="shared" si="2065"/>
        <v>2000</v>
      </c>
      <c r="GX400" s="23">
        <f t="shared" si="2065"/>
        <v>2000</v>
      </c>
      <c r="GY400" s="23">
        <f t="shared" si="2065"/>
        <v>2000</v>
      </c>
      <c r="GZ400" s="23">
        <f t="shared" si="2065"/>
        <v>2000</v>
      </c>
      <c r="HA400" s="23">
        <f t="shared" si="2065"/>
        <v>2000</v>
      </c>
      <c r="HB400" s="23">
        <f t="shared" si="2065"/>
        <v>2000</v>
      </c>
      <c r="HC400" s="23">
        <f t="shared" si="2063"/>
        <v>2000</v>
      </c>
      <c r="HD400" s="23">
        <f t="shared" si="2063"/>
        <v>2000</v>
      </c>
      <c r="HE400" s="23">
        <f t="shared" si="2063"/>
        <v>2000</v>
      </c>
      <c r="HF400" s="23">
        <f t="shared" si="2063"/>
        <v>2000</v>
      </c>
      <c r="HG400" s="23">
        <f t="shared" si="2063"/>
        <v>2000</v>
      </c>
      <c r="HH400" s="23">
        <f t="shared" si="2063"/>
        <v>2000</v>
      </c>
      <c r="HI400" s="23">
        <f t="shared" si="2063"/>
        <v>2000</v>
      </c>
      <c r="HJ400" s="23">
        <f t="shared" si="2063"/>
        <v>2000</v>
      </c>
      <c r="HK400" s="23">
        <f t="shared" si="2063"/>
        <v>2000</v>
      </c>
      <c r="HL400" s="23">
        <f t="shared" si="2063"/>
        <v>2000</v>
      </c>
      <c r="HM400" s="23">
        <f t="shared" si="2060"/>
        <v>2000</v>
      </c>
      <c r="HN400" s="23">
        <f t="shared" si="2060"/>
        <v>2000</v>
      </c>
      <c r="HO400" s="23">
        <f t="shared" si="2060"/>
        <v>2000</v>
      </c>
      <c r="HP400" s="23">
        <f t="shared" ref="HP400:ID400" si="2067">$EQ400*1000</f>
        <v>2000</v>
      </c>
      <c r="HQ400" s="23">
        <f t="shared" si="2067"/>
        <v>2000</v>
      </c>
      <c r="HR400" s="23">
        <f t="shared" si="2067"/>
        <v>2000</v>
      </c>
      <c r="HS400" s="23">
        <f t="shared" si="2067"/>
        <v>2000</v>
      </c>
      <c r="HT400" s="23">
        <f t="shared" si="2067"/>
        <v>2000</v>
      </c>
      <c r="HU400" s="23">
        <f t="shared" si="2067"/>
        <v>2000</v>
      </c>
      <c r="HV400" s="23">
        <f t="shared" si="2067"/>
        <v>2000</v>
      </c>
      <c r="HW400" s="23">
        <f t="shared" si="2067"/>
        <v>2000</v>
      </c>
      <c r="HX400" s="23">
        <f t="shared" si="2067"/>
        <v>2000</v>
      </c>
      <c r="HY400" s="23">
        <f t="shared" si="2067"/>
        <v>2000</v>
      </c>
      <c r="HZ400" s="23">
        <f t="shared" si="2067"/>
        <v>2000</v>
      </c>
      <c r="IA400" s="23">
        <f t="shared" si="2067"/>
        <v>2000</v>
      </c>
      <c r="IB400" s="23">
        <f t="shared" si="2067"/>
        <v>2000</v>
      </c>
      <c r="IC400" s="23">
        <f t="shared" si="2067"/>
        <v>2000</v>
      </c>
      <c r="ID400" s="23">
        <f t="shared" si="2067"/>
        <v>2000</v>
      </c>
    </row>
    <row r="401" spans="146:238" x14ac:dyDescent="0.25">
      <c r="EP401" s="19">
        <v>25</v>
      </c>
      <c r="EQ401" s="20">
        <f t="shared" si="2054"/>
        <v>2</v>
      </c>
      <c r="ER401" s="23">
        <f t="shared" si="2064"/>
        <v>2000</v>
      </c>
      <c r="ES401" s="23">
        <f t="shared" si="2064"/>
        <v>2000</v>
      </c>
      <c r="ET401" s="23">
        <f t="shared" si="2064"/>
        <v>2000</v>
      </c>
      <c r="EU401" s="23">
        <f t="shared" si="2064"/>
        <v>2000</v>
      </c>
      <c r="EV401" s="23">
        <f t="shared" si="2064"/>
        <v>2000</v>
      </c>
      <c r="EW401" s="23">
        <f t="shared" si="2064"/>
        <v>2000</v>
      </c>
      <c r="EX401" s="23">
        <f t="shared" si="2064"/>
        <v>2000</v>
      </c>
      <c r="EY401" s="23">
        <f t="shared" si="2064"/>
        <v>2000</v>
      </c>
      <c r="EZ401" s="23">
        <f t="shared" si="2064"/>
        <v>2000</v>
      </c>
      <c r="FA401" s="23">
        <f t="shared" si="2064"/>
        <v>2000</v>
      </c>
      <c r="FB401" s="23">
        <f t="shared" si="2064"/>
        <v>2000</v>
      </c>
      <c r="FC401" s="23">
        <f t="shared" si="2064"/>
        <v>2000</v>
      </c>
      <c r="FD401" s="23">
        <f t="shared" si="2064"/>
        <v>2000</v>
      </c>
      <c r="FE401" s="23">
        <f t="shared" si="2064"/>
        <v>2000</v>
      </c>
      <c r="FF401" s="23">
        <f t="shared" si="2064"/>
        <v>2000</v>
      </c>
      <c r="FG401" s="23">
        <f t="shared" si="2064"/>
        <v>2000</v>
      </c>
      <c r="FH401" s="23">
        <f t="shared" si="2062"/>
        <v>2000</v>
      </c>
      <c r="FI401" s="23">
        <f t="shared" si="2062"/>
        <v>2000</v>
      </c>
      <c r="FJ401" s="23">
        <f t="shared" si="2062"/>
        <v>2000</v>
      </c>
      <c r="FK401" s="23">
        <f t="shared" si="2062"/>
        <v>2000</v>
      </c>
      <c r="FL401" s="23">
        <f t="shared" si="2062"/>
        <v>2000</v>
      </c>
      <c r="FM401" s="23">
        <f t="shared" si="2062"/>
        <v>2000</v>
      </c>
      <c r="FN401" s="23">
        <f t="shared" si="2062"/>
        <v>2000</v>
      </c>
      <c r="FO401" s="23">
        <f t="shared" si="2062"/>
        <v>2000</v>
      </c>
      <c r="FP401" s="23">
        <f t="shared" si="2062"/>
        <v>2000</v>
      </c>
      <c r="FQ401" s="23">
        <f t="shared" si="2062"/>
        <v>2000</v>
      </c>
      <c r="FR401" s="23">
        <f t="shared" ref="FR401:GG418" si="2068">$EQ401*1000</f>
        <v>2000</v>
      </c>
      <c r="FS401" s="23">
        <f t="shared" si="2068"/>
        <v>2000</v>
      </c>
      <c r="FT401" s="23">
        <f t="shared" si="2068"/>
        <v>2000</v>
      </c>
      <c r="FU401" s="23">
        <f t="shared" si="2068"/>
        <v>2000</v>
      </c>
      <c r="FV401" s="23">
        <f t="shared" si="2068"/>
        <v>2000</v>
      </c>
      <c r="FW401" s="23">
        <f t="shared" si="2068"/>
        <v>2000</v>
      </c>
      <c r="FX401" s="23">
        <f t="shared" si="2068"/>
        <v>2000</v>
      </c>
      <c r="FY401" s="23">
        <f t="shared" si="2068"/>
        <v>2000</v>
      </c>
      <c r="FZ401" s="23">
        <f t="shared" si="2068"/>
        <v>2000</v>
      </c>
      <c r="GA401" s="23">
        <f t="shared" si="2068"/>
        <v>2000</v>
      </c>
      <c r="GB401" s="23">
        <f t="shared" si="2068"/>
        <v>2000</v>
      </c>
      <c r="GC401" s="23">
        <f t="shared" si="2068"/>
        <v>2000</v>
      </c>
      <c r="GD401" s="23">
        <f t="shared" si="2068"/>
        <v>2000</v>
      </c>
      <c r="GE401" s="23">
        <f t="shared" si="2068"/>
        <v>2000</v>
      </c>
      <c r="GF401" s="23">
        <f t="shared" si="2068"/>
        <v>2000</v>
      </c>
      <c r="GG401" s="23">
        <f t="shared" si="2068"/>
        <v>2000</v>
      </c>
      <c r="GH401" s="23">
        <f t="shared" ref="GH401:GI417" si="2069">$EQ401*1000</f>
        <v>2000</v>
      </c>
      <c r="GI401" s="23">
        <f t="shared" si="2069"/>
        <v>2000</v>
      </c>
      <c r="GK401" s="19">
        <v>25</v>
      </c>
      <c r="GL401" s="20">
        <f t="shared" si="2056"/>
        <v>2</v>
      </c>
      <c r="GM401" s="23">
        <f t="shared" si="2065"/>
        <v>2000</v>
      </c>
      <c r="GN401" s="23">
        <f t="shared" si="2065"/>
        <v>2000</v>
      </c>
      <c r="GO401" s="23">
        <f t="shared" si="2065"/>
        <v>2000</v>
      </c>
      <c r="GP401" s="23">
        <f t="shared" si="2065"/>
        <v>2000</v>
      </c>
      <c r="GQ401" s="23">
        <f t="shared" si="2065"/>
        <v>2000</v>
      </c>
      <c r="GR401" s="23">
        <f t="shared" si="2065"/>
        <v>2000</v>
      </c>
      <c r="GS401" s="23">
        <f t="shared" si="2065"/>
        <v>2000</v>
      </c>
      <c r="GT401" s="23">
        <f t="shared" si="2065"/>
        <v>2000</v>
      </c>
      <c r="GU401" s="23">
        <f t="shared" si="2065"/>
        <v>2000</v>
      </c>
      <c r="GV401" s="23">
        <f t="shared" si="2065"/>
        <v>2000</v>
      </c>
      <c r="GW401" s="23">
        <f t="shared" si="2065"/>
        <v>2000</v>
      </c>
      <c r="GX401" s="23">
        <f t="shared" si="2065"/>
        <v>2000</v>
      </c>
      <c r="GY401" s="23">
        <f t="shared" si="2065"/>
        <v>2000</v>
      </c>
      <c r="GZ401" s="23">
        <f t="shared" si="2065"/>
        <v>2000</v>
      </c>
      <c r="HA401" s="23">
        <f t="shared" si="2065"/>
        <v>2000</v>
      </c>
      <c r="HB401" s="23">
        <f t="shared" si="2065"/>
        <v>2000</v>
      </c>
      <c r="HC401" s="23">
        <f t="shared" si="2063"/>
        <v>2000</v>
      </c>
      <c r="HD401" s="23">
        <f t="shared" si="2063"/>
        <v>2000</v>
      </c>
      <c r="HE401" s="23">
        <f t="shared" si="2063"/>
        <v>2000</v>
      </c>
      <c r="HF401" s="23">
        <f t="shared" si="2063"/>
        <v>2000</v>
      </c>
      <c r="HG401" s="23">
        <f t="shared" si="2063"/>
        <v>2000</v>
      </c>
      <c r="HH401" s="23">
        <f t="shared" si="2063"/>
        <v>2000</v>
      </c>
      <c r="HI401" s="23">
        <f t="shared" si="2063"/>
        <v>2000</v>
      </c>
      <c r="HJ401" s="23">
        <f t="shared" si="2063"/>
        <v>2000</v>
      </c>
      <c r="HK401" s="23">
        <f t="shared" si="2063"/>
        <v>2000</v>
      </c>
      <c r="HL401" s="23">
        <f t="shared" si="2063"/>
        <v>2000</v>
      </c>
      <c r="HM401" s="23">
        <f t="shared" ref="HM401:IB418" si="2070">$EQ401*1000</f>
        <v>2000</v>
      </c>
      <c r="HN401" s="23">
        <f t="shared" si="2070"/>
        <v>2000</v>
      </c>
      <c r="HO401" s="23">
        <f t="shared" si="2070"/>
        <v>2000</v>
      </c>
      <c r="HP401" s="23">
        <f t="shared" si="2070"/>
        <v>2000</v>
      </c>
      <c r="HQ401" s="23">
        <f t="shared" si="2070"/>
        <v>2000</v>
      </c>
      <c r="HR401" s="23">
        <f t="shared" si="2070"/>
        <v>2000</v>
      </c>
      <c r="HS401" s="23">
        <f t="shared" si="2070"/>
        <v>2000</v>
      </c>
      <c r="HT401" s="23">
        <f t="shared" si="2070"/>
        <v>2000</v>
      </c>
      <c r="HU401" s="23">
        <f t="shared" si="2070"/>
        <v>2000</v>
      </c>
      <c r="HV401" s="23">
        <f t="shared" si="2070"/>
        <v>2000</v>
      </c>
      <c r="HW401" s="23">
        <f t="shared" si="2070"/>
        <v>2000</v>
      </c>
      <c r="HX401" s="23">
        <f t="shared" si="2070"/>
        <v>2000</v>
      </c>
      <c r="HY401" s="23">
        <f t="shared" si="2070"/>
        <v>2000</v>
      </c>
      <c r="HZ401" s="23">
        <f t="shared" si="2070"/>
        <v>2000</v>
      </c>
      <c r="IA401" s="23">
        <f t="shared" si="2070"/>
        <v>2000</v>
      </c>
      <c r="IB401" s="23">
        <f t="shared" si="2070"/>
        <v>2000</v>
      </c>
      <c r="IC401" s="23">
        <f t="shared" ref="IC401:ID417" si="2071">$EQ401*1000</f>
        <v>2000</v>
      </c>
      <c r="ID401" s="23">
        <f t="shared" si="2071"/>
        <v>2000</v>
      </c>
    </row>
    <row r="402" spans="146:238" x14ac:dyDescent="0.25">
      <c r="EP402" s="19">
        <v>26</v>
      </c>
      <c r="EQ402" s="20">
        <f t="shared" si="2054"/>
        <v>2.1</v>
      </c>
      <c r="ER402" s="23">
        <f t="shared" si="2064"/>
        <v>2100</v>
      </c>
      <c r="ES402" s="23">
        <f t="shared" si="2064"/>
        <v>2100</v>
      </c>
      <c r="ET402" s="23">
        <f t="shared" si="2064"/>
        <v>2100</v>
      </c>
      <c r="EU402" s="23">
        <f t="shared" si="2064"/>
        <v>2100</v>
      </c>
      <c r="EV402" s="23">
        <f t="shared" si="2064"/>
        <v>2100</v>
      </c>
      <c r="EW402" s="23">
        <f t="shared" si="2064"/>
        <v>2100</v>
      </c>
      <c r="EX402" s="23">
        <f t="shared" si="2064"/>
        <v>2100</v>
      </c>
      <c r="EY402" s="23">
        <f t="shared" si="2064"/>
        <v>2100</v>
      </c>
      <c r="EZ402" s="23">
        <f t="shared" si="2064"/>
        <v>2100</v>
      </c>
      <c r="FA402" s="23">
        <f t="shared" si="2064"/>
        <v>2100</v>
      </c>
      <c r="FB402" s="23">
        <f t="shared" si="2064"/>
        <v>2100</v>
      </c>
      <c r="FC402" s="23">
        <f t="shared" si="2064"/>
        <v>2100</v>
      </c>
      <c r="FD402" s="23">
        <f t="shared" si="2064"/>
        <v>2100</v>
      </c>
      <c r="FE402" s="23">
        <f t="shared" si="2064"/>
        <v>2100</v>
      </c>
      <c r="FF402" s="23">
        <f t="shared" si="2064"/>
        <v>2100</v>
      </c>
      <c r="FG402" s="23">
        <f t="shared" si="2064"/>
        <v>2100</v>
      </c>
      <c r="FH402" s="23">
        <f t="shared" si="2062"/>
        <v>2100</v>
      </c>
      <c r="FI402" s="23">
        <f t="shared" si="2062"/>
        <v>2100</v>
      </c>
      <c r="FJ402" s="23">
        <f t="shared" si="2062"/>
        <v>2100</v>
      </c>
      <c r="FK402" s="23">
        <f t="shared" si="2062"/>
        <v>2100</v>
      </c>
      <c r="FL402" s="23">
        <f t="shared" si="2062"/>
        <v>2100</v>
      </c>
      <c r="FM402" s="23">
        <f t="shared" si="2062"/>
        <v>2100</v>
      </c>
      <c r="FN402" s="23">
        <f t="shared" si="2062"/>
        <v>2100</v>
      </c>
      <c r="FO402" s="23">
        <f t="shared" si="2062"/>
        <v>2100</v>
      </c>
      <c r="FP402" s="23">
        <f t="shared" si="2062"/>
        <v>2100</v>
      </c>
      <c r="FQ402" s="23">
        <f t="shared" si="2062"/>
        <v>2100</v>
      </c>
      <c r="FR402" s="23">
        <f t="shared" si="2068"/>
        <v>2100</v>
      </c>
      <c r="FS402" s="23">
        <f t="shared" si="2068"/>
        <v>2100</v>
      </c>
      <c r="FT402" s="23">
        <f t="shared" si="2068"/>
        <v>2100</v>
      </c>
      <c r="FU402" s="23">
        <f t="shared" si="2068"/>
        <v>2100</v>
      </c>
      <c r="FV402" s="23">
        <f t="shared" si="2068"/>
        <v>2100</v>
      </c>
      <c r="FW402" s="23">
        <f t="shared" si="2068"/>
        <v>2100</v>
      </c>
      <c r="FX402" s="23">
        <f t="shared" si="2068"/>
        <v>2100</v>
      </c>
      <c r="FY402" s="23">
        <f t="shared" si="2068"/>
        <v>2100</v>
      </c>
      <c r="FZ402" s="23">
        <f t="shared" si="2068"/>
        <v>2100</v>
      </c>
      <c r="GA402" s="23">
        <f t="shared" si="2068"/>
        <v>2100</v>
      </c>
      <c r="GB402" s="23">
        <f t="shared" si="2068"/>
        <v>2100</v>
      </c>
      <c r="GC402" s="23">
        <f t="shared" si="2068"/>
        <v>2100</v>
      </c>
      <c r="GD402" s="23">
        <f t="shared" si="2068"/>
        <v>2100</v>
      </c>
      <c r="GE402" s="23">
        <f t="shared" si="2068"/>
        <v>2100</v>
      </c>
      <c r="GF402" s="23">
        <f t="shared" si="2068"/>
        <v>2100</v>
      </c>
      <c r="GG402" s="23">
        <f t="shared" si="2068"/>
        <v>2100</v>
      </c>
      <c r="GH402" s="23">
        <f t="shared" si="2069"/>
        <v>2100</v>
      </c>
      <c r="GI402" s="23">
        <f t="shared" si="2069"/>
        <v>2100</v>
      </c>
      <c r="GK402" s="19">
        <v>26</v>
      </c>
      <c r="GL402" s="20">
        <f t="shared" si="2056"/>
        <v>2.1</v>
      </c>
      <c r="GM402" s="23">
        <f t="shared" si="2065"/>
        <v>2100</v>
      </c>
      <c r="GN402" s="23">
        <f t="shared" si="2065"/>
        <v>2100</v>
      </c>
      <c r="GO402" s="23">
        <f t="shared" si="2065"/>
        <v>2100</v>
      </c>
      <c r="GP402" s="23">
        <f t="shared" si="2065"/>
        <v>2100</v>
      </c>
      <c r="GQ402" s="23">
        <f t="shared" si="2065"/>
        <v>2100</v>
      </c>
      <c r="GR402" s="23">
        <f t="shared" si="2065"/>
        <v>2100</v>
      </c>
      <c r="GS402" s="23">
        <f t="shared" si="2065"/>
        <v>2100</v>
      </c>
      <c r="GT402" s="23">
        <f t="shared" si="2065"/>
        <v>2100</v>
      </c>
      <c r="GU402" s="23">
        <f t="shared" si="2065"/>
        <v>2100</v>
      </c>
      <c r="GV402" s="23">
        <f t="shared" si="2065"/>
        <v>2100</v>
      </c>
      <c r="GW402" s="23">
        <f t="shared" si="2065"/>
        <v>2100</v>
      </c>
      <c r="GX402" s="23">
        <f t="shared" si="2065"/>
        <v>2100</v>
      </c>
      <c r="GY402" s="23">
        <f t="shared" si="2065"/>
        <v>2100</v>
      </c>
      <c r="GZ402" s="23">
        <f t="shared" si="2065"/>
        <v>2100</v>
      </c>
      <c r="HA402" s="23">
        <f t="shared" si="2065"/>
        <v>2100</v>
      </c>
      <c r="HB402" s="23">
        <f t="shared" si="2065"/>
        <v>2100</v>
      </c>
      <c r="HC402" s="23">
        <f t="shared" si="2063"/>
        <v>2100</v>
      </c>
      <c r="HD402" s="23">
        <f t="shared" si="2063"/>
        <v>2100</v>
      </c>
      <c r="HE402" s="23">
        <f t="shared" si="2063"/>
        <v>2100</v>
      </c>
      <c r="HF402" s="23">
        <f t="shared" si="2063"/>
        <v>2100</v>
      </c>
      <c r="HG402" s="23">
        <f t="shared" si="2063"/>
        <v>2100</v>
      </c>
      <c r="HH402" s="23">
        <f t="shared" si="2063"/>
        <v>2100</v>
      </c>
      <c r="HI402" s="23">
        <f t="shared" si="2063"/>
        <v>2100</v>
      </c>
      <c r="HJ402" s="23">
        <f t="shared" si="2063"/>
        <v>2100</v>
      </c>
      <c r="HK402" s="23">
        <f t="shared" si="2063"/>
        <v>2100</v>
      </c>
      <c r="HL402" s="23">
        <f t="shared" si="2063"/>
        <v>2100</v>
      </c>
      <c r="HM402" s="23">
        <f t="shared" si="2070"/>
        <v>2100</v>
      </c>
      <c r="HN402" s="23">
        <f t="shared" si="2070"/>
        <v>2100</v>
      </c>
      <c r="HO402" s="23">
        <f t="shared" si="2070"/>
        <v>2100</v>
      </c>
      <c r="HP402" s="23">
        <f t="shared" si="2070"/>
        <v>2100</v>
      </c>
      <c r="HQ402" s="23">
        <f t="shared" si="2070"/>
        <v>2100</v>
      </c>
      <c r="HR402" s="23">
        <f t="shared" si="2070"/>
        <v>2100</v>
      </c>
      <c r="HS402" s="23">
        <f t="shared" si="2070"/>
        <v>2100</v>
      </c>
      <c r="HT402" s="23">
        <f t="shared" si="2070"/>
        <v>2100</v>
      </c>
      <c r="HU402" s="23">
        <f t="shared" si="2070"/>
        <v>2100</v>
      </c>
      <c r="HV402" s="23">
        <f t="shared" si="2070"/>
        <v>2100</v>
      </c>
      <c r="HW402" s="23">
        <f t="shared" si="2070"/>
        <v>2100</v>
      </c>
      <c r="HX402" s="23">
        <f t="shared" si="2070"/>
        <v>2100</v>
      </c>
      <c r="HY402" s="23">
        <f t="shared" si="2070"/>
        <v>2100</v>
      </c>
      <c r="HZ402" s="23">
        <f t="shared" si="2070"/>
        <v>2100</v>
      </c>
      <c r="IA402" s="23">
        <f t="shared" si="2070"/>
        <v>2100</v>
      </c>
      <c r="IB402" s="23">
        <f t="shared" si="2070"/>
        <v>2100</v>
      </c>
      <c r="IC402" s="23">
        <f t="shared" si="2071"/>
        <v>2100</v>
      </c>
      <c r="ID402" s="23">
        <f t="shared" si="2071"/>
        <v>2100</v>
      </c>
    </row>
    <row r="403" spans="146:238" x14ac:dyDescent="0.25">
      <c r="EP403" s="19">
        <v>27</v>
      </c>
      <c r="EQ403" s="20">
        <f t="shared" si="2054"/>
        <v>2.1999999999999997</v>
      </c>
      <c r="ER403" s="23">
        <f t="shared" si="2064"/>
        <v>2199.9999999999995</v>
      </c>
      <c r="ES403" s="23">
        <f t="shared" si="2064"/>
        <v>2199.9999999999995</v>
      </c>
      <c r="ET403" s="23">
        <f t="shared" si="2064"/>
        <v>2199.9999999999995</v>
      </c>
      <c r="EU403" s="23">
        <f t="shared" si="2064"/>
        <v>2199.9999999999995</v>
      </c>
      <c r="EV403" s="23">
        <f t="shared" si="2064"/>
        <v>2199.9999999999995</v>
      </c>
      <c r="EW403" s="23">
        <f t="shared" si="2064"/>
        <v>2199.9999999999995</v>
      </c>
      <c r="EX403" s="23">
        <f t="shared" si="2064"/>
        <v>2199.9999999999995</v>
      </c>
      <c r="EY403" s="23">
        <f t="shared" si="2064"/>
        <v>2199.9999999999995</v>
      </c>
      <c r="EZ403" s="23">
        <f t="shared" si="2064"/>
        <v>2199.9999999999995</v>
      </c>
      <c r="FA403" s="23">
        <f t="shared" si="2064"/>
        <v>2199.9999999999995</v>
      </c>
      <c r="FB403" s="23">
        <f t="shared" si="2064"/>
        <v>2199.9999999999995</v>
      </c>
      <c r="FC403" s="23">
        <f t="shared" si="2064"/>
        <v>2199.9999999999995</v>
      </c>
      <c r="FD403" s="23">
        <f t="shared" si="2064"/>
        <v>2199.9999999999995</v>
      </c>
      <c r="FE403" s="23">
        <f t="shared" si="2064"/>
        <v>2199.9999999999995</v>
      </c>
      <c r="FF403" s="23">
        <f t="shared" si="2064"/>
        <v>2199.9999999999995</v>
      </c>
      <c r="FG403" s="23">
        <f t="shared" si="2064"/>
        <v>2199.9999999999995</v>
      </c>
      <c r="FH403" s="23">
        <f t="shared" si="2062"/>
        <v>2199.9999999999995</v>
      </c>
      <c r="FI403" s="23">
        <f t="shared" si="2062"/>
        <v>2199.9999999999995</v>
      </c>
      <c r="FJ403" s="23">
        <f t="shared" si="2062"/>
        <v>2199.9999999999995</v>
      </c>
      <c r="FK403" s="23">
        <f t="shared" si="2062"/>
        <v>2199.9999999999995</v>
      </c>
      <c r="FL403" s="23">
        <f t="shared" si="2062"/>
        <v>2199.9999999999995</v>
      </c>
      <c r="FM403" s="23">
        <f t="shared" si="2062"/>
        <v>2199.9999999999995</v>
      </c>
      <c r="FN403" s="23">
        <f t="shared" si="2062"/>
        <v>2199.9999999999995</v>
      </c>
      <c r="FO403" s="23">
        <f t="shared" si="2062"/>
        <v>2199.9999999999995</v>
      </c>
      <c r="FP403" s="23">
        <f t="shared" si="2062"/>
        <v>2199.9999999999995</v>
      </c>
      <c r="FQ403" s="23">
        <f t="shared" si="2062"/>
        <v>2199.9999999999995</v>
      </c>
      <c r="FR403" s="23">
        <f t="shared" si="2068"/>
        <v>2199.9999999999995</v>
      </c>
      <c r="FS403" s="23">
        <f t="shared" si="2068"/>
        <v>2199.9999999999995</v>
      </c>
      <c r="FT403" s="23">
        <f t="shared" si="2068"/>
        <v>2199.9999999999995</v>
      </c>
      <c r="FU403" s="23">
        <f t="shared" si="2068"/>
        <v>2199.9999999999995</v>
      </c>
      <c r="FV403" s="23">
        <f t="shared" si="2068"/>
        <v>2199.9999999999995</v>
      </c>
      <c r="FW403" s="23">
        <f t="shared" si="2068"/>
        <v>2199.9999999999995</v>
      </c>
      <c r="FX403" s="23">
        <f t="shared" si="2068"/>
        <v>2199.9999999999995</v>
      </c>
      <c r="FY403" s="23">
        <f t="shared" si="2068"/>
        <v>2199.9999999999995</v>
      </c>
      <c r="FZ403" s="23">
        <f t="shared" si="2068"/>
        <v>2199.9999999999995</v>
      </c>
      <c r="GA403" s="23">
        <f t="shared" si="2068"/>
        <v>2199.9999999999995</v>
      </c>
      <c r="GB403" s="23">
        <f t="shared" si="2068"/>
        <v>2199.9999999999995</v>
      </c>
      <c r="GC403" s="23">
        <f t="shared" si="2068"/>
        <v>2199.9999999999995</v>
      </c>
      <c r="GD403" s="23">
        <f t="shared" si="2068"/>
        <v>2199.9999999999995</v>
      </c>
      <c r="GE403" s="23">
        <f t="shared" si="2068"/>
        <v>2199.9999999999995</v>
      </c>
      <c r="GF403" s="23">
        <f t="shared" si="2068"/>
        <v>2199.9999999999995</v>
      </c>
      <c r="GG403" s="23">
        <f t="shared" si="2068"/>
        <v>2199.9999999999995</v>
      </c>
      <c r="GH403" s="23">
        <f t="shared" si="2069"/>
        <v>2199.9999999999995</v>
      </c>
      <c r="GI403" s="23">
        <f t="shared" si="2069"/>
        <v>2199.9999999999995</v>
      </c>
      <c r="GK403" s="19">
        <v>27</v>
      </c>
      <c r="GL403" s="20">
        <f t="shared" si="2056"/>
        <v>2.1999999999999997</v>
      </c>
      <c r="GM403" s="23">
        <f t="shared" si="2065"/>
        <v>2199.9999999999995</v>
      </c>
      <c r="GN403" s="23">
        <f t="shared" si="2065"/>
        <v>2199.9999999999995</v>
      </c>
      <c r="GO403" s="23">
        <f t="shared" si="2065"/>
        <v>2199.9999999999995</v>
      </c>
      <c r="GP403" s="23">
        <f t="shared" si="2065"/>
        <v>2199.9999999999995</v>
      </c>
      <c r="GQ403" s="23">
        <f t="shared" si="2065"/>
        <v>2199.9999999999995</v>
      </c>
      <c r="GR403" s="23">
        <f t="shared" si="2065"/>
        <v>2199.9999999999995</v>
      </c>
      <c r="GS403" s="23">
        <f t="shared" si="2065"/>
        <v>2199.9999999999995</v>
      </c>
      <c r="GT403" s="23">
        <f t="shared" si="2065"/>
        <v>2199.9999999999995</v>
      </c>
      <c r="GU403" s="23">
        <f t="shared" si="2065"/>
        <v>2199.9999999999995</v>
      </c>
      <c r="GV403" s="23">
        <f t="shared" si="2065"/>
        <v>2199.9999999999995</v>
      </c>
      <c r="GW403" s="23">
        <f t="shared" si="2065"/>
        <v>2199.9999999999995</v>
      </c>
      <c r="GX403" s="23">
        <f t="shared" si="2065"/>
        <v>2199.9999999999995</v>
      </c>
      <c r="GY403" s="23">
        <f t="shared" si="2065"/>
        <v>2199.9999999999995</v>
      </c>
      <c r="GZ403" s="23">
        <f t="shared" si="2065"/>
        <v>2199.9999999999995</v>
      </c>
      <c r="HA403" s="23">
        <f t="shared" si="2065"/>
        <v>2199.9999999999995</v>
      </c>
      <c r="HB403" s="23">
        <f t="shared" si="2065"/>
        <v>2199.9999999999995</v>
      </c>
      <c r="HC403" s="23">
        <f t="shared" si="2063"/>
        <v>2199.9999999999995</v>
      </c>
      <c r="HD403" s="23">
        <f t="shared" si="2063"/>
        <v>2199.9999999999995</v>
      </c>
      <c r="HE403" s="23">
        <f t="shared" si="2063"/>
        <v>2199.9999999999995</v>
      </c>
      <c r="HF403" s="23">
        <f t="shared" si="2063"/>
        <v>2199.9999999999995</v>
      </c>
      <c r="HG403" s="23">
        <f t="shared" si="2063"/>
        <v>2199.9999999999995</v>
      </c>
      <c r="HH403" s="23">
        <f t="shared" si="2063"/>
        <v>2199.9999999999995</v>
      </c>
      <c r="HI403" s="23">
        <f t="shared" si="2063"/>
        <v>2199.9999999999995</v>
      </c>
      <c r="HJ403" s="23">
        <f t="shared" si="2063"/>
        <v>2199.9999999999995</v>
      </c>
      <c r="HK403" s="23">
        <f t="shared" si="2063"/>
        <v>2199.9999999999995</v>
      </c>
      <c r="HL403" s="23">
        <f t="shared" si="2063"/>
        <v>2199.9999999999995</v>
      </c>
      <c r="HM403" s="23">
        <f t="shared" si="2070"/>
        <v>2199.9999999999995</v>
      </c>
      <c r="HN403" s="23">
        <f t="shared" si="2070"/>
        <v>2199.9999999999995</v>
      </c>
      <c r="HO403" s="23">
        <f t="shared" si="2070"/>
        <v>2199.9999999999995</v>
      </c>
      <c r="HP403" s="23">
        <f t="shared" si="2070"/>
        <v>2199.9999999999995</v>
      </c>
      <c r="HQ403" s="23">
        <f t="shared" si="2070"/>
        <v>2199.9999999999995</v>
      </c>
      <c r="HR403" s="23">
        <f t="shared" si="2070"/>
        <v>2199.9999999999995</v>
      </c>
      <c r="HS403" s="23">
        <f t="shared" si="2070"/>
        <v>2199.9999999999995</v>
      </c>
      <c r="HT403" s="23">
        <f t="shared" si="2070"/>
        <v>2199.9999999999995</v>
      </c>
      <c r="HU403" s="23">
        <f t="shared" si="2070"/>
        <v>2199.9999999999995</v>
      </c>
      <c r="HV403" s="23">
        <f t="shared" si="2070"/>
        <v>2199.9999999999995</v>
      </c>
      <c r="HW403" s="23">
        <f t="shared" si="2070"/>
        <v>2199.9999999999995</v>
      </c>
      <c r="HX403" s="23">
        <f t="shared" si="2070"/>
        <v>2199.9999999999995</v>
      </c>
      <c r="HY403" s="23">
        <f t="shared" si="2070"/>
        <v>2199.9999999999995</v>
      </c>
      <c r="HZ403" s="23">
        <f t="shared" si="2070"/>
        <v>2199.9999999999995</v>
      </c>
      <c r="IA403" s="23">
        <f t="shared" si="2070"/>
        <v>2199.9999999999995</v>
      </c>
      <c r="IB403" s="23">
        <f t="shared" si="2070"/>
        <v>2199.9999999999995</v>
      </c>
      <c r="IC403" s="23">
        <f t="shared" si="2071"/>
        <v>2199.9999999999995</v>
      </c>
      <c r="ID403" s="23">
        <f t="shared" si="2071"/>
        <v>2199.9999999999995</v>
      </c>
    </row>
    <row r="404" spans="146:238" x14ac:dyDescent="0.25">
      <c r="EP404" s="19">
        <v>28</v>
      </c>
      <c r="EQ404" s="20">
        <f t="shared" si="2054"/>
        <v>2.2999999999999998</v>
      </c>
      <c r="ER404" s="23">
        <f t="shared" si="2064"/>
        <v>2300</v>
      </c>
      <c r="ES404" s="23">
        <f t="shared" si="2064"/>
        <v>2300</v>
      </c>
      <c r="ET404" s="23">
        <f t="shared" si="2064"/>
        <v>2300</v>
      </c>
      <c r="EU404" s="23">
        <f t="shared" si="2064"/>
        <v>2300</v>
      </c>
      <c r="EV404" s="23">
        <f t="shared" si="2064"/>
        <v>2300</v>
      </c>
      <c r="EW404" s="23">
        <f t="shared" si="2064"/>
        <v>2300</v>
      </c>
      <c r="EX404" s="23">
        <f t="shared" si="2064"/>
        <v>2300</v>
      </c>
      <c r="EY404" s="23">
        <f t="shared" si="2064"/>
        <v>2300</v>
      </c>
      <c r="EZ404" s="23">
        <f t="shared" si="2064"/>
        <v>2300</v>
      </c>
      <c r="FA404" s="23">
        <f t="shared" si="2064"/>
        <v>2300</v>
      </c>
      <c r="FB404" s="23">
        <f t="shared" si="2064"/>
        <v>2300</v>
      </c>
      <c r="FC404" s="23">
        <f t="shared" si="2064"/>
        <v>2300</v>
      </c>
      <c r="FD404" s="23">
        <f t="shared" si="2064"/>
        <v>2300</v>
      </c>
      <c r="FE404" s="23">
        <f t="shared" si="2064"/>
        <v>2300</v>
      </c>
      <c r="FF404" s="23">
        <f t="shared" si="2064"/>
        <v>2300</v>
      </c>
      <c r="FG404" s="23">
        <f t="shared" si="2064"/>
        <v>2300</v>
      </c>
      <c r="FH404" s="23">
        <f t="shared" si="2062"/>
        <v>2300</v>
      </c>
      <c r="FI404" s="23">
        <f t="shared" si="2062"/>
        <v>2300</v>
      </c>
      <c r="FJ404" s="23">
        <f t="shared" si="2062"/>
        <v>2300</v>
      </c>
      <c r="FK404" s="23">
        <f t="shared" si="2062"/>
        <v>2300</v>
      </c>
      <c r="FL404" s="23">
        <f t="shared" si="2062"/>
        <v>2300</v>
      </c>
      <c r="FM404" s="23">
        <f t="shared" si="2062"/>
        <v>2300</v>
      </c>
      <c r="FN404" s="23">
        <f t="shared" si="2062"/>
        <v>2300</v>
      </c>
      <c r="FO404" s="23">
        <f t="shared" si="2062"/>
        <v>2300</v>
      </c>
      <c r="FP404" s="23">
        <f t="shared" si="2062"/>
        <v>2300</v>
      </c>
      <c r="FQ404" s="23">
        <f t="shared" si="2062"/>
        <v>2300</v>
      </c>
      <c r="FR404" s="23">
        <f t="shared" si="2068"/>
        <v>2300</v>
      </c>
      <c r="FS404" s="23">
        <f t="shared" si="2068"/>
        <v>2300</v>
      </c>
      <c r="FT404" s="23">
        <f t="shared" si="2068"/>
        <v>2300</v>
      </c>
      <c r="FU404" s="23">
        <f t="shared" si="2068"/>
        <v>2300</v>
      </c>
      <c r="FV404" s="23">
        <f t="shared" si="2068"/>
        <v>2300</v>
      </c>
      <c r="FW404" s="23">
        <f t="shared" si="2068"/>
        <v>2300</v>
      </c>
      <c r="FX404" s="23">
        <f t="shared" si="2068"/>
        <v>2300</v>
      </c>
      <c r="FY404" s="23">
        <f t="shared" si="2068"/>
        <v>2300</v>
      </c>
      <c r="FZ404" s="23">
        <f t="shared" si="2068"/>
        <v>2300</v>
      </c>
      <c r="GA404" s="23">
        <f t="shared" si="2068"/>
        <v>2300</v>
      </c>
      <c r="GB404" s="23">
        <f t="shared" si="2068"/>
        <v>2300</v>
      </c>
      <c r="GC404" s="23">
        <f t="shared" si="2068"/>
        <v>2300</v>
      </c>
      <c r="GD404" s="23">
        <f t="shared" si="2068"/>
        <v>2300</v>
      </c>
      <c r="GE404" s="23">
        <f t="shared" si="2068"/>
        <v>2300</v>
      </c>
      <c r="GF404" s="23">
        <f t="shared" si="2068"/>
        <v>2300</v>
      </c>
      <c r="GG404" s="23">
        <f t="shared" si="2068"/>
        <v>2300</v>
      </c>
      <c r="GH404" s="23">
        <f t="shared" si="2069"/>
        <v>2300</v>
      </c>
      <c r="GI404" s="23">
        <f t="shared" si="2069"/>
        <v>2300</v>
      </c>
      <c r="GK404" s="19">
        <v>28</v>
      </c>
      <c r="GL404" s="20">
        <f t="shared" si="2056"/>
        <v>2.2999999999999998</v>
      </c>
      <c r="GM404" s="23">
        <f t="shared" si="2065"/>
        <v>2300</v>
      </c>
      <c r="GN404" s="23">
        <f t="shared" si="2065"/>
        <v>2300</v>
      </c>
      <c r="GO404" s="23">
        <f t="shared" si="2065"/>
        <v>2300</v>
      </c>
      <c r="GP404" s="23">
        <f t="shared" si="2065"/>
        <v>2300</v>
      </c>
      <c r="GQ404" s="23">
        <f t="shared" si="2065"/>
        <v>2300</v>
      </c>
      <c r="GR404" s="23">
        <f t="shared" si="2065"/>
        <v>2300</v>
      </c>
      <c r="GS404" s="23">
        <f t="shared" si="2065"/>
        <v>2300</v>
      </c>
      <c r="GT404" s="23">
        <f t="shared" si="2065"/>
        <v>2300</v>
      </c>
      <c r="GU404" s="23">
        <f t="shared" si="2065"/>
        <v>2300</v>
      </c>
      <c r="GV404" s="23">
        <f t="shared" si="2065"/>
        <v>2300</v>
      </c>
      <c r="GW404" s="23">
        <f t="shared" si="2065"/>
        <v>2300</v>
      </c>
      <c r="GX404" s="23">
        <f t="shared" si="2065"/>
        <v>2300</v>
      </c>
      <c r="GY404" s="23">
        <f t="shared" si="2065"/>
        <v>2300</v>
      </c>
      <c r="GZ404" s="23">
        <f t="shared" si="2065"/>
        <v>2300</v>
      </c>
      <c r="HA404" s="23">
        <f t="shared" si="2065"/>
        <v>2300</v>
      </c>
      <c r="HB404" s="23">
        <f t="shared" si="2065"/>
        <v>2300</v>
      </c>
      <c r="HC404" s="23">
        <f t="shared" si="2063"/>
        <v>2300</v>
      </c>
      <c r="HD404" s="23">
        <f t="shared" si="2063"/>
        <v>2300</v>
      </c>
      <c r="HE404" s="23">
        <f t="shared" si="2063"/>
        <v>2300</v>
      </c>
      <c r="HF404" s="23">
        <f t="shared" si="2063"/>
        <v>2300</v>
      </c>
      <c r="HG404" s="23">
        <f t="shared" si="2063"/>
        <v>2300</v>
      </c>
      <c r="HH404" s="23">
        <f t="shared" si="2063"/>
        <v>2300</v>
      </c>
      <c r="HI404" s="23">
        <f t="shared" si="2063"/>
        <v>2300</v>
      </c>
      <c r="HJ404" s="23">
        <f t="shared" si="2063"/>
        <v>2300</v>
      </c>
      <c r="HK404" s="23">
        <f t="shared" si="2063"/>
        <v>2300</v>
      </c>
      <c r="HL404" s="23">
        <f t="shared" si="2063"/>
        <v>2300</v>
      </c>
      <c r="HM404" s="23">
        <f t="shared" si="2070"/>
        <v>2300</v>
      </c>
      <c r="HN404" s="23">
        <f t="shared" si="2070"/>
        <v>2300</v>
      </c>
      <c r="HO404" s="23">
        <f t="shared" si="2070"/>
        <v>2300</v>
      </c>
      <c r="HP404" s="23">
        <f t="shared" si="2070"/>
        <v>2300</v>
      </c>
      <c r="HQ404" s="23">
        <f t="shared" si="2070"/>
        <v>2300</v>
      </c>
      <c r="HR404" s="23">
        <f t="shared" si="2070"/>
        <v>2300</v>
      </c>
      <c r="HS404" s="23">
        <f t="shared" si="2070"/>
        <v>2300</v>
      </c>
      <c r="HT404" s="23">
        <f t="shared" si="2070"/>
        <v>2300</v>
      </c>
      <c r="HU404" s="23">
        <f t="shared" si="2070"/>
        <v>2300</v>
      </c>
      <c r="HV404" s="23">
        <f t="shared" si="2070"/>
        <v>2300</v>
      </c>
      <c r="HW404" s="23">
        <f t="shared" si="2070"/>
        <v>2300</v>
      </c>
      <c r="HX404" s="23">
        <f t="shared" si="2070"/>
        <v>2300</v>
      </c>
      <c r="HY404" s="23">
        <f t="shared" si="2070"/>
        <v>2300</v>
      </c>
      <c r="HZ404" s="23">
        <f t="shared" si="2070"/>
        <v>2300</v>
      </c>
      <c r="IA404" s="23">
        <f t="shared" si="2070"/>
        <v>2300</v>
      </c>
      <c r="IB404" s="23">
        <f t="shared" si="2070"/>
        <v>2300</v>
      </c>
      <c r="IC404" s="23">
        <f t="shared" si="2071"/>
        <v>2300</v>
      </c>
      <c r="ID404" s="23">
        <f t="shared" si="2071"/>
        <v>2300</v>
      </c>
    </row>
    <row r="405" spans="146:238" x14ac:dyDescent="0.25">
      <c r="EP405" s="19">
        <v>29</v>
      </c>
      <c r="EQ405" s="20">
        <f t="shared" si="2054"/>
        <v>2.4</v>
      </c>
      <c r="ER405" s="23">
        <f t="shared" si="2064"/>
        <v>2400</v>
      </c>
      <c r="ES405" s="23">
        <f t="shared" si="2064"/>
        <v>2400</v>
      </c>
      <c r="ET405" s="23">
        <f t="shared" si="2064"/>
        <v>2400</v>
      </c>
      <c r="EU405" s="23">
        <f t="shared" si="2064"/>
        <v>2400</v>
      </c>
      <c r="EV405" s="23">
        <f t="shared" si="2064"/>
        <v>2400</v>
      </c>
      <c r="EW405" s="23">
        <f t="shared" si="2064"/>
        <v>2400</v>
      </c>
      <c r="EX405" s="23">
        <f t="shared" si="2064"/>
        <v>2400</v>
      </c>
      <c r="EY405" s="23">
        <f t="shared" si="2064"/>
        <v>2400</v>
      </c>
      <c r="EZ405" s="23">
        <f t="shared" si="2064"/>
        <v>2400</v>
      </c>
      <c r="FA405" s="23">
        <f t="shared" si="2064"/>
        <v>2400</v>
      </c>
      <c r="FB405" s="23">
        <f t="shared" si="2064"/>
        <v>2400</v>
      </c>
      <c r="FC405" s="23">
        <f t="shared" si="2064"/>
        <v>2400</v>
      </c>
      <c r="FD405" s="23">
        <f t="shared" si="2064"/>
        <v>2400</v>
      </c>
      <c r="FE405" s="23">
        <f t="shared" si="2064"/>
        <v>2400</v>
      </c>
      <c r="FF405" s="23">
        <f t="shared" si="2064"/>
        <v>2400</v>
      </c>
      <c r="FG405" s="23">
        <f t="shared" si="2064"/>
        <v>2400</v>
      </c>
      <c r="FH405" s="23">
        <f t="shared" si="2062"/>
        <v>2400</v>
      </c>
      <c r="FI405" s="23">
        <f t="shared" si="2062"/>
        <v>2400</v>
      </c>
      <c r="FJ405" s="23">
        <f t="shared" si="2062"/>
        <v>2400</v>
      </c>
      <c r="FK405" s="23">
        <f t="shared" si="2062"/>
        <v>2400</v>
      </c>
      <c r="FL405" s="23">
        <f t="shared" si="2062"/>
        <v>2400</v>
      </c>
      <c r="FM405" s="23">
        <f t="shared" si="2062"/>
        <v>2400</v>
      </c>
      <c r="FN405" s="23">
        <f t="shared" si="2062"/>
        <v>2400</v>
      </c>
      <c r="FO405" s="23">
        <f t="shared" si="2062"/>
        <v>2400</v>
      </c>
      <c r="FP405" s="23">
        <f t="shared" si="2062"/>
        <v>2400</v>
      </c>
      <c r="FQ405" s="23">
        <f t="shared" si="2062"/>
        <v>2400</v>
      </c>
      <c r="FR405" s="23">
        <f t="shared" si="2068"/>
        <v>2400</v>
      </c>
      <c r="FS405" s="23">
        <f t="shared" si="2068"/>
        <v>2400</v>
      </c>
      <c r="FT405" s="23">
        <f t="shared" si="2068"/>
        <v>2400</v>
      </c>
      <c r="FU405" s="23">
        <f t="shared" si="2068"/>
        <v>2400</v>
      </c>
      <c r="FV405" s="23">
        <f t="shared" si="2068"/>
        <v>2400</v>
      </c>
      <c r="FW405" s="23">
        <f t="shared" si="2068"/>
        <v>2400</v>
      </c>
      <c r="FX405" s="23">
        <f t="shared" si="2068"/>
        <v>2400</v>
      </c>
      <c r="FY405" s="23">
        <f t="shared" si="2068"/>
        <v>2400</v>
      </c>
      <c r="FZ405" s="23">
        <f t="shared" si="2068"/>
        <v>2400</v>
      </c>
      <c r="GA405" s="23">
        <f t="shared" si="2068"/>
        <v>2400</v>
      </c>
      <c r="GB405" s="23">
        <f t="shared" si="2068"/>
        <v>2400</v>
      </c>
      <c r="GC405" s="23">
        <f t="shared" si="2068"/>
        <v>2400</v>
      </c>
      <c r="GD405" s="23">
        <f t="shared" si="2068"/>
        <v>2400</v>
      </c>
      <c r="GE405" s="23">
        <f t="shared" si="2068"/>
        <v>2400</v>
      </c>
      <c r="GF405" s="23">
        <f t="shared" si="2068"/>
        <v>2400</v>
      </c>
      <c r="GG405" s="23">
        <f t="shared" si="2068"/>
        <v>2400</v>
      </c>
      <c r="GH405" s="23">
        <f t="shared" si="2069"/>
        <v>2400</v>
      </c>
      <c r="GI405" s="23">
        <f t="shared" si="2069"/>
        <v>2400</v>
      </c>
      <c r="GK405" s="19">
        <v>29</v>
      </c>
      <c r="GL405" s="20">
        <f t="shared" si="2056"/>
        <v>2.4</v>
      </c>
      <c r="GM405" s="23">
        <f t="shared" si="2065"/>
        <v>2400</v>
      </c>
      <c r="GN405" s="23">
        <f t="shared" si="2065"/>
        <v>2400</v>
      </c>
      <c r="GO405" s="23">
        <f t="shared" si="2065"/>
        <v>2400</v>
      </c>
      <c r="GP405" s="23">
        <f t="shared" si="2065"/>
        <v>2400</v>
      </c>
      <c r="GQ405" s="23">
        <f t="shared" si="2065"/>
        <v>2400</v>
      </c>
      <c r="GR405" s="23">
        <f t="shared" si="2065"/>
        <v>2400</v>
      </c>
      <c r="GS405" s="23">
        <f t="shared" si="2065"/>
        <v>2400</v>
      </c>
      <c r="GT405" s="23">
        <f t="shared" si="2065"/>
        <v>2400</v>
      </c>
      <c r="GU405" s="23">
        <f t="shared" si="2065"/>
        <v>2400</v>
      </c>
      <c r="GV405" s="23">
        <f t="shared" si="2065"/>
        <v>2400</v>
      </c>
      <c r="GW405" s="23">
        <f t="shared" si="2065"/>
        <v>2400</v>
      </c>
      <c r="GX405" s="23">
        <f t="shared" si="2065"/>
        <v>2400</v>
      </c>
      <c r="GY405" s="23">
        <f t="shared" si="2065"/>
        <v>2400</v>
      </c>
      <c r="GZ405" s="23">
        <f t="shared" si="2065"/>
        <v>2400</v>
      </c>
      <c r="HA405" s="23">
        <f t="shared" si="2065"/>
        <v>2400</v>
      </c>
      <c r="HB405" s="23">
        <f t="shared" si="2065"/>
        <v>2400</v>
      </c>
      <c r="HC405" s="23">
        <f t="shared" si="2063"/>
        <v>2400</v>
      </c>
      <c r="HD405" s="23">
        <f t="shared" si="2063"/>
        <v>2400</v>
      </c>
      <c r="HE405" s="23">
        <f t="shared" si="2063"/>
        <v>2400</v>
      </c>
      <c r="HF405" s="23">
        <f t="shared" si="2063"/>
        <v>2400</v>
      </c>
      <c r="HG405" s="23">
        <f t="shared" si="2063"/>
        <v>2400</v>
      </c>
      <c r="HH405" s="23">
        <f t="shared" si="2063"/>
        <v>2400</v>
      </c>
      <c r="HI405" s="23">
        <f t="shared" si="2063"/>
        <v>2400</v>
      </c>
      <c r="HJ405" s="23">
        <f t="shared" si="2063"/>
        <v>2400</v>
      </c>
      <c r="HK405" s="23">
        <f t="shared" si="2063"/>
        <v>2400</v>
      </c>
      <c r="HL405" s="23">
        <f t="shared" si="2063"/>
        <v>2400</v>
      </c>
      <c r="HM405" s="23">
        <f t="shared" si="2070"/>
        <v>2400</v>
      </c>
      <c r="HN405" s="23">
        <f t="shared" si="2070"/>
        <v>2400</v>
      </c>
      <c r="HO405" s="23">
        <f t="shared" si="2070"/>
        <v>2400</v>
      </c>
      <c r="HP405" s="23">
        <f t="shared" si="2070"/>
        <v>2400</v>
      </c>
      <c r="HQ405" s="23">
        <f t="shared" si="2070"/>
        <v>2400</v>
      </c>
      <c r="HR405" s="23">
        <f t="shared" si="2070"/>
        <v>2400</v>
      </c>
      <c r="HS405" s="23">
        <f t="shared" si="2070"/>
        <v>2400</v>
      </c>
      <c r="HT405" s="23">
        <f t="shared" si="2070"/>
        <v>2400</v>
      </c>
      <c r="HU405" s="23">
        <f t="shared" si="2070"/>
        <v>2400</v>
      </c>
      <c r="HV405" s="23">
        <f t="shared" si="2070"/>
        <v>2400</v>
      </c>
      <c r="HW405" s="23">
        <f t="shared" si="2070"/>
        <v>2400</v>
      </c>
      <c r="HX405" s="23">
        <f t="shared" si="2070"/>
        <v>2400</v>
      </c>
      <c r="HY405" s="23">
        <f t="shared" si="2070"/>
        <v>2400</v>
      </c>
      <c r="HZ405" s="23">
        <f t="shared" si="2070"/>
        <v>2400</v>
      </c>
      <c r="IA405" s="23">
        <f t="shared" si="2070"/>
        <v>2400</v>
      </c>
      <c r="IB405" s="23">
        <f t="shared" si="2070"/>
        <v>2400</v>
      </c>
      <c r="IC405" s="23">
        <f t="shared" si="2071"/>
        <v>2400</v>
      </c>
      <c r="ID405" s="23">
        <f t="shared" si="2071"/>
        <v>2400</v>
      </c>
    </row>
    <row r="406" spans="146:238" x14ac:dyDescent="0.25">
      <c r="EP406" s="19">
        <v>30</v>
      </c>
      <c r="EQ406" s="20">
        <f t="shared" si="2054"/>
        <v>2.5</v>
      </c>
      <c r="ER406" s="23">
        <f t="shared" si="2064"/>
        <v>2500</v>
      </c>
      <c r="ES406" s="23">
        <f t="shared" si="2064"/>
        <v>2500</v>
      </c>
      <c r="ET406" s="23">
        <f t="shared" si="2064"/>
        <v>2500</v>
      </c>
      <c r="EU406" s="23">
        <f t="shared" si="2064"/>
        <v>2500</v>
      </c>
      <c r="EV406" s="23">
        <f t="shared" si="2064"/>
        <v>2500</v>
      </c>
      <c r="EW406" s="23">
        <f t="shared" si="2064"/>
        <v>2500</v>
      </c>
      <c r="EX406" s="23">
        <f t="shared" si="2064"/>
        <v>2500</v>
      </c>
      <c r="EY406" s="23">
        <f t="shared" si="2064"/>
        <v>2500</v>
      </c>
      <c r="EZ406" s="23">
        <f t="shared" si="2064"/>
        <v>2500</v>
      </c>
      <c r="FA406" s="23">
        <f t="shared" si="2064"/>
        <v>2500</v>
      </c>
      <c r="FB406" s="23">
        <f t="shared" si="2064"/>
        <v>2500</v>
      </c>
      <c r="FC406" s="23">
        <f t="shared" si="2064"/>
        <v>2500</v>
      </c>
      <c r="FD406" s="23">
        <f t="shared" si="2064"/>
        <v>2500</v>
      </c>
      <c r="FE406" s="23">
        <f t="shared" si="2064"/>
        <v>2500</v>
      </c>
      <c r="FF406" s="23">
        <f t="shared" si="2064"/>
        <v>2500</v>
      </c>
      <c r="FG406" s="23">
        <f t="shared" si="2064"/>
        <v>2500</v>
      </c>
      <c r="FH406" s="23">
        <f t="shared" si="2062"/>
        <v>2500</v>
      </c>
      <c r="FI406" s="23">
        <f t="shared" si="2062"/>
        <v>2500</v>
      </c>
      <c r="FJ406" s="23">
        <f t="shared" si="2062"/>
        <v>2500</v>
      </c>
      <c r="FK406" s="23">
        <f t="shared" si="2062"/>
        <v>2500</v>
      </c>
      <c r="FL406" s="23">
        <f t="shared" si="2062"/>
        <v>2500</v>
      </c>
      <c r="FM406" s="23">
        <f t="shared" si="2062"/>
        <v>2500</v>
      </c>
      <c r="FN406" s="23">
        <f t="shared" si="2062"/>
        <v>2500</v>
      </c>
      <c r="FO406" s="23">
        <f t="shared" si="2062"/>
        <v>2500</v>
      </c>
      <c r="FP406" s="23">
        <f t="shared" si="2062"/>
        <v>2500</v>
      </c>
      <c r="FQ406" s="23">
        <f t="shared" si="2062"/>
        <v>2500</v>
      </c>
      <c r="FR406" s="23">
        <f t="shared" si="2068"/>
        <v>2500</v>
      </c>
      <c r="FS406" s="23">
        <f t="shared" si="2068"/>
        <v>2500</v>
      </c>
      <c r="FT406" s="23">
        <f t="shared" si="2068"/>
        <v>2500</v>
      </c>
      <c r="FU406" s="23">
        <f t="shared" si="2068"/>
        <v>2500</v>
      </c>
      <c r="FV406" s="23">
        <f t="shared" si="2068"/>
        <v>2500</v>
      </c>
      <c r="FW406" s="23">
        <f t="shared" si="2068"/>
        <v>2500</v>
      </c>
      <c r="FX406" s="23">
        <f t="shared" si="2068"/>
        <v>2500</v>
      </c>
      <c r="FY406" s="23">
        <f t="shared" si="2068"/>
        <v>2500</v>
      </c>
      <c r="FZ406" s="23">
        <f t="shared" si="2068"/>
        <v>2500</v>
      </c>
      <c r="GA406" s="23">
        <f t="shared" si="2068"/>
        <v>2500</v>
      </c>
      <c r="GB406" s="23">
        <f t="shared" si="2068"/>
        <v>2500</v>
      </c>
      <c r="GC406" s="23">
        <f t="shared" si="2068"/>
        <v>2500</v>
      </c>
      <c r="GD406" s="23">
        <f t="shared" si="2068"/>
        <v>2500</v>
      </c>
      <c r="GE406" s="23">
        <f t="shared" si="2068"/>
        <v>2500</v>
      </c>
      <c r="GF406" s="23">
        <f t="shared" si="2068"/>
        <v>2500</v>
      </c>
      <c r="GG406" s="23">
        <f t="shared" si="2068"/>
        <v>2500</v>
      </c>
      <c r="GH406" s="23">
        <f t="shared" si="2069"/>
        <v>2500</v>
      </c>
      <c r="GI406" s="23">
        <f t="shared" si="2069"/>
        <v>2500</v>
      </c>
      <c r="GK406" s="19">
        <v>30</v>
      </c>
      <c r="GL406" s="20">
        <f t="shared" si="2056"/>
        <v>2.5</v>
      </c>
      <c r="GM406" s="23">
        <f t="shared" si="2065"/>
        <v>2500</v>
      </c>
      <c r="GN406" s="23">
        <f t="shared" si="2065"/>
        <v>2500</v>
      </c>
      <c r="GO406" s="23">
        <f t="shared" si="2065"/>
        <v>2500</v>
      </c>
      <c r="GP406" s="23">
        <f t="shared" si="2065"/>
        <v>2500</v>
      </c>
      <c r="GQ406" s="23">
        <f t="shared" si="2065"/>
        <v>2500</v>
      </c>
      <c r="GR406" s="23">
        <f t="shared" si="2065"/>
        <v>2500</v>
      </c>
      <c r="GS406" s="23">
        <f t="shared" si="2065"/>
        <v>2500</v>
      </c>
      <c r="GT406" s="23">
        <f t="shared" si="2065"/>
        <v>2500</v>
      </c>
      <c r="GU406" s="23">
        <f t="shared" si="2065"/>
        <v>2500</v>
      </c>
      <c r="GV406" s="23">
        <f t="shared" si="2065"/>
        <v>2500</v>
      </c>
      <c r="GW406" s="23">
        <f t="shared" si="2065"/>
        <v>2500</v>
      </c>
      <c r="GX406" s="23">
        <f t="shared" si="2065"/>
        <v>2500</v>
      </c>
      <c r="GY406" s="23">
        <f t="shared" si="2065"/>
        <v>2500</v>
      </c>
      <c r="GZ406" s="23">
        <f t="shared" si="2065"/>
        <v>2500</v>
      </c>
      <c r="HA406" s="23">
        <f t="shared" si="2065"/>
        <v>2500</v>
      </c>
      <c r="HB406" s="23">
        <f t="shared" si="2065"/>
        <v>2500</v>
      </c>
      <c r="HC406" s="23">
        <f t="shared" si="2063"/>
        <v>2500</v>
      </c>
      <c r="HD406" s="23">
        <f t="shared" si="2063"/>
        <v>2500</v>
      </c>
      <c r="HE406" s="23">
        <f t="shared" si="2063"/>
        <v>2500</v>
      </c>
      <c r="HF406" s="23">
        <f t="shared" si="2063"/>
        <v>2500</v>
      </c>
      <c r="HG406" s="23">
        <f t="shared" si="2063"/>
        <v>2500</v>
      </c>
      <c r="HH406" s="23">
        <f t="shared" si="2063"/>
        <v>2500</v>
      </c>
      <c r="HI406" s="23">
        <f t="shared" si="2063"/>
        <v>2500</v>
      </c>
      <c r="HJ406" s="23">
        <f t="shared" si="2063"/>
        <v>2500</v>
      </c>
      <c r="HK406" s="23">
        <f t="shared" si="2063"/>
        <v>2500</v>
      </c>
      <c r="HL406" s="23">
        <f t="shared" si="2063"/>
        <v>2500</v>
      </c>
      <c r="HM406" s="23">
        <f t="shared" si="2070"/>
        <v>2500</v>
      </c>
      <c r="HN406" s="23">
        <f t="shared" si="2070"/>
        <v>2500</v>
      </c>
      <c r="HO406" s="23">
        <f t="shared" si="2070"/>
        <v>2500</v>
      </c>
      <c r="HP406" s="23">
        <f t="shared" si="2070"/>
        <v>2500</v>
      </c>
      <c r="HQ406" s="23">
        <f t="shared" si="2070"/>
        <v>2500</v>
      </c>
      <c r="HR406" s="23">
        <f t="shared" si="2070"/>
        <v>2500</v>
      </c>
      <c r="HS406" s="23">
        <f t="shared" si="2070"/>
        <v>2500</v>
      </c>
      <c r="HT406" s="23">
        <f t="shared" si="2070"/>
        <v>2500</v>
      </c>
      <c r="HU406" s="23">
        <f t="shared" si="2070"/>
        <v>2500</v>
      </c>
      <c r="HV406" s="23">
        <f t="shared" si="2070"/>
        <v>2500</v>
      </c>
      <c r="HW406" s="23">
        <f t="shared" si="2070"/>
        <v>2500</v>
      </c>
      <c r="HX406" s="23">
        <f t="shared" si="2070"/>
        <v>2500</v>
      </c>
      <c r="HY406" s="23">
        <f t="shared" si="2070"/>
        <v>2500</v>
      </c>
      <c r="HZ406" s="23">
        <f t="shared" si="2070"/>
        <v>2500</v>
      </c>
      <c r="IA406" s="23">
        <f t="shared" si="2070"/>
        <v>2500</v>
      </c>
      <c r="IB406" s="23">
        <f t="shared" si="2070"/>
        <v>2500</v>
      </c>
      <c r="IC406" s="23">
        <f t="shared" si="2071"/>
        <v>2500</v>
      </c>
      <c r="ID406" s="23">
        <f t="shared" si="2071"/>
        <v>2500</v>
      </c>
    </row>
    <row r="407" spans="146:238" x14ac:dyDescent="0.25">
      <c r="EP407" s="19">
        <v>31</v>
      </c>
      <c r="EQ407" s="20">
        <f t="shared" si="2054"/>
        <v>2.5</v>
      </c>
      <c r="ER407" s="23">
        <f t="shared" si="2064"/>
        <v>2500</v>
      </c>
      <c r="ES407" s="23">
        <f t="shared" si="2064"/>
        <v>2500</v>
      </c>
      <c r="ET407" s="23">
        <f t="shared" si="2064"/>
        <v>2500</v>
      </c>
      <c r="EU407" s="23">
        <f t="shared" si="2064"/>
        <v>2500</v>
      </c>
      <c r="EV407" s="23">
        <f t="shared" si="2064"/>
        <v>2500</v>
      </c>
      <c r="EW407" s="23">
        <f t="shared" si="2064"/>
        <v>2500</v>
      </c>
      <c r="EX407" s="23">
        <f t="shared" si="2064"/>
        <v>2500</v>
      </c>
      <c r="EY407" s="23">
        <f t="shared" si="2064"/>
        <v>2500</v>
      </c>
      <c r="EZ407" s="23">
        <f t="shared" si="2064"/>
        <v>2500</v>
      </c>
      <c r="FA407" s="23">
        <f t="shared" si="2064"/>
        <v>2500</v>
      </c>
      <c r="FB407" s="23">
        <f t="shared" si="2064"/>
        <v>2500</v>
      </c>
      <c r="FC407" s="23">
        <f t="shared" si="2064"/>
        <v>2500</v>
      </c>
      <c r="FD407" s="23">
        <f t="shared" si="2064"/>
        <v>2500</v>
      </c>
      <c r="FE407" s="23">
        <f t="shared" si="2064"/>
        <v>2500</v>
      </c>
      <c r="FF407" s="23">
        <f t="shared" si="2064"/>
        <v>2500</v>
      </c>
      <c r="FG407" s="23">
        <f t="shared" si="2064"/>
        <v>2500</v>
      </c>
      <c r="FH407" s="23">
        <f t="shared" si="2062"/>
        <v>2500</v>
      </c>
      <c r="FI407" s="23">
        <f t="shared" si="2062"/>
        <v>2500</v>
      </c>
      <c r="FJ407" s="23">
        <f t="shared" si="2062"/>
        <v>2500</v>
      </c>
      <c r="FK407" s="23">
        <f t="shared" si="2062"/>
        <v>2500</v>
      </c>
      <c r="FL407" s="23">
        <f t="shared" si="2062"/>
        <v>2500</v>
      </c>
      <c r="FM407" s="23">
        <f t="shared" si="2062"/>
        <v>2500</v>
      </c>
      <c r="FN407" s="23">
        <f t="shared" si="2062"/>
        <v>2500</v>
      </c>
      <c r="FO407" s="23">
        <f t="shared" si="2062"/>
        <v>2500</v>
      </c>
      <c r="FP407" s="23">
        <f t="shared" si="2062"/>
        <v>2500</v>
      </c>
      <c r="FQ407" s="23">
        <f t="shared" si="2062"/>
        <v>2500</v>
      </c>
      <c r="FR407" s="23">
        <f t="shared" si="2068"/>
        <v>2500</v>
      </c>
      <c r="FS407" s="23">
        <f t="shared" si="2068"/>
        <v>2500</v>
      </c>
      <c r="FT407" s="23">
        <f t="shared" si="2068"/>
        <v>2500</v>
      </c>
      <c r="FU407" s="23">
        <f t="shared" si="2068"/>
        <v>2500</v>
      </c>
      <c r="FV407" s="23">
        <f t="shared" si="2068"/>
        <v>2500</v>
      </c>
      <c r="FW407" s="23">
        <f t="shared" si="2068"/>
        <v>2500</v>
      </c>
      <c r="FX407" s="23">
        <f t="shared" si="2068"/>
        <v>2500</v>
      </c>
      <c r="FY407" s="23">
        <f t="shared" si="2068"/>
        <v>2500</v>
      </c>
      <c r="FZ407" s="23">
        <f t="shared" si="2068"/>
        <v>2500</v>
      </c>
      <c r="GA407" s="23">
        <f t="shared" si="2068"/>
        <v>2500</v>
      </c>
      <c r="GB407" s="23">
        <f t="shared" si="2068"/>
        <v>2500</v>
      </c>
      <c r="GC407" s="23">
        <f t="shared" si="2068"/>
        <v>2500</v>
      </c>
      <c r="GD407" s="23">
        <f t="shared" si="2068"/>
        <v>2500</v>
      </c>
      <c r="GE407" s="23">
        <f t="shared" si="2068"/>
        <v>2500</v>
      </c>
      <c r="GF407" s="23">
        <f t="shared" si="2068"/>
        <v>2500</v>
      </c>
      <c r="GG407" s="23">
        <f t="shared" si="2068"/>
        <v>2500</v>
      </c>
      <c r="GH407" s="23">
        <f t="shared" si="2069"/>
        <v>2500</v>
      </c>
      <c r="GI407" s="23">
        <f t="shared" si="2069"/>
        <v>2500</v>
      </c>
      <c r="GK407" s="19">
        <v>31</v>
      </c>
      <c r="GL407" s="20">
        <f t="shared" si="2056"/>
        <v>2.5</v>
      </c>
      <c r="GM407" s="23">
        <f t="shared" si="2065"/>
        <v>2500</v>
      </c>
      <c r="GN407" s="23">
        <f t="shared" si="2065"/>
        <v>2500</v>
      </c>
      <c r="GO407" s="23">
        <f t="shared" si="2065"/>
        <v>2500</v>
      </c>
      <c r="GP407" s="23">
        <f t="shared" si="2065"/>
        <v>2500</v>
      </c>
      <c r="GQ407" s="23">
        <f t="shared" si="2065"/>
        <v>2500</v>
      </c>
      <c r="GR407" s="23">
        <f t="shared" si="2065"/>
        <v>2500</v>
      </c>
      <c r="GS407" s="23">
        <f t="shared" si="2065"/>
        <v>2500</v>
      </c>
      <c r="GT407" s="23">
        <f t="shared" si="2065"/>
        <v>2500</v>
      </c>
      <c r="GU407" s="23">
        <f t="shared" si="2065"/>
        <v>2500</v>
      </c>
      <c r="GV407" s="23">
        <f t="shared" si="2065"/>
        <v>2500</v>
      </c>
      <c r="GW407" s="23">
        <f t="shared" si="2065"/>
        <v>2500</v>
      </c>
      <c r="GX407" s="23">
        <f t="shared" si="2065"/>
        <v>2500</v>
      </c>
      <c r="GY407" s="23">
        <f t="shared" si="2065"/>
        <v>2500</v>
      </c>
      <c r="GZ407" s="23">
        <f t="shared" si="2065"/>
        <v>2500</v>
      </c>
      <c r="HA407" s="23">
        <f t="shared" si="2065"/>
        <v>2500</v>
      </c>
      <c r="HB407" s="23">
        <f t="shared" si="2065"/>
        <v>2500</v>
      </c>
      <c r="HC407" s="23">
        <f t="shared" si="2063"/>
        <v>2500</v>
      </c>
      <c r="HD407" s="23">
        <f t="shared" si="2063"/>
        <v>2500</v>
      </c>
      <c r="HE407" s="23">
        <f t="shared" si="2063"/>
        <v>2500</v>
      </c>
      <c r="HF407" s="23">
        <f t="shared" si="2063"/>
        <v>2500</v>
      </c>
      <c r="HG407" s="23">
        <f t="shared" si="2063"/>
        <v>2500</v>
      </c>
      <c r="HH407" s="23">
        <f t="shared" si="2063"/>
        <v>2500</v>
      </c>
      <c r="HI407" s="23">
        <f t="shared" si="2063"/>
        <v>2500</v>
      </c>
      <c r="HJ407" s="23">
        <f t="shared" si="2063"/>
        <v>2500</v>
      </c>
      <c r="HK407" s="23">
        <f t="shared" si="2063"/>
        <v>2500</v>
      </c>
      <c r="HL407" s="23">
        <f t="shared" si="2063"/>
        <v>2500</v>
      </c>
      <c r="HM407" s="23">
        <f t="shared" si="2070"/>
        <v>2500</v>
      </c>
      <c r="HN407" s="23">
        <f t="shared" si="2070"/>
        <v>2500</v>
      </c>
      <c r="HO407" s="23">
        <f t="shared" si="2070"/>
        <v>2500</v>
      </c>
      <c r="HP407" s="23">
        <f t="shared" si="2070"/>
        <v>2500</v>
      </c>
      <c r="HQ407" s="23">
        <f t="shared" si="2070"/>
        <v>2500</v>
      </c>
      <c r="HR407" s="23">
        <f t="shared" si="2070"/>
        <v>2500</v>
      </c>
      <c r="HS407" s="23">
        <f t="shared" si="2070"/>
        <v>2500</v>
      </c>
      <c r="HT407" s="23">
        <f t="shared" si="2070"/>
        <v>2500</v>
      </c>
      <c r="HU407" s="23">
        <f t="shared" si="2070"/>
        <v>2500</v>
      </c>
      <c r="HV407" s="23">
        <f t="shared" si="2070"/>
        <v>2500</v>
      </c>
      <c r="HW407" s="23">
        <f t="shared" si="2070"/>
        <v>2500</v>
      </c>
      <c r="HX407" s="23">
        <f t="shared" si="2070"/>
        <v>2500</v>
      </c>
      <c r="HY407" s="23">
        <f t="shared" si="2070"/>
        <v>2500</v>
      </c>
      <c r="HZ407" s="23">
        <f t="shared" si="2070"/>
        <v>2500</v>
      </c>
      <c r="IA407" s="23">
        <f t="shared" si="2070"/>
        <v>2500</v>
      </c>
      <c r="IB407" s="23">
        <f t="shared" si="2070"/>
        <v>2500</v>
      </c>
      <c r="IC407" s="23">
        <f t="shared" si="2071"/>
        <v>2500</v>
      </c>
      <c r="ID407" s="23">
        <f t="shared" si="2071"/>
        <v>2500</v>
      </c>
    </row>
    <row r="408" spans="146:238" x14ac:dyDescent="0.25">
      <c r="EP408" s="19">
        <v>32</v>
      </c>
      <c r="EQ408" s="20">
        <f t="shared" si="2054"/>
        <v>2.6</v>
      </c>
      <c r="ER408" s="23">
        <f t="shared" si="2064"/>
        <v>2600</v>
      </c>
      <c r="ES408" s="23">
        <f t="shared" si="2064"/>
        <v>2600</v>
      </c>
      <c r="ET408" s="23">
        <f t="shared" si="2064"/>
        <v>2600</v>
      </c>
      <c r="EU408" s="23">
        <f t="shared" si="2064"/>
        <v>2600</v>
      </c>
      <c r="EV408" s="23">
        <f t="shared" si="2064"/>
        <v>2600</v>
      </c>
      <c r="EW408" s="23">
        <f t="shared" si="2064"/>
        <v>2600</v>
      </c>
      <c r="EX408" s="23">
        <f t="shared" si="2064"/>
        <v>2600</v>
      </c>
      <c r="EY408" s="23">
        <f t="shared" si="2064"/>
        <v>2600</v>
      </c>
      <c r="EZ408" s="23">
        <f t="shared" si="2064"/>
        <v>2600</v>
      </c>
      <c r="FA408" s="23">
        <f t="shared" si="2064"/>
        <v>2600</v>
      </c>
      <c r="FB408" s="23">
        <f t="shared" si="2064"/>
        <v>2600</v>
      </c>
      <c r="FC408" s="23">
        <f t="shared" si="2064"/>
        <v>2600</v>
      </c>
      <c r="FD408" s="23">
        <f t="shared" si="2064"/>
        <v>2600</v>
      </c>
      <c r="FE408" s="23">
        <f t="shared" si="2064"/>
        <v>2600</v>
      </c>
      <c r="FF408" s="23">
        <f t="shared" si="2064"/>
        <v>2600</v>
      </c>
      <c r="FG408" s="23">
        <f t="shared" si="2064"/>
        <v>2600</v>
      </c>
      <c r="FH408" s="23">
        <f t="shared" si="2062"/>
        <v>2600</v>
      </c>
      <c r="FI408" s="23">
        <f t="shared" si="2062"/>
        <v>2600</v>
      </c>
      <c r="FJ408" s="23">
        <f t="shared" si="2062"/>
        <v>2600</v>
      </c>
      <c r="FK408" s="23">
        <f t="shared" si="2062"/>
        <v>2600</v>
      </c>
      <c r="FL408" s="23">
        <f t="shared" si="2062"/>
        <v>2600</v>
      </c>
      <c r="FM408" s="23">
        <f t="shared" si="2062"/>
        <v>2600</v>
      </c>
      <c r="FN408" s="23">
        <f t="shared" si="2062"/>
        <v>2600</v>
      </c>
      <c r="FO408" s="23">
        <f t="shared" si="2062"/>
        <v>2600</v>
      </c>
      <c r="FP408" s="23">
        <f t="shared" si="2062"/>
        <v>2600</v>
      </c>
      <c r="FQ408" s="23">
        <f t="shared" si="2062"/>
        <v>2600</v>
      </c>
      <c r="FR408" s="23">
        <f t="shared" si="2068"/>
        <v>2600</v>
      </c>
      <c r="FS408" s="23">
        <f t="shared" si="2068"/>
        <v>2600</v>
      </c>
      <c r="FT408" s="23">
        <f t="shared" si="2068"/>
        <v>2600</v>
      </c>
      <c r="FU408" s="23">
        <f t="shared" si="2068"/>
        <v>2600</v>
      </c>
      <c r="FV408" s="23">
        <f t="shared" si="2068"/>
        <v>2600</v>
      </c>
      <c r="FW408" s="23">
        <f t="shared" si="2068"/>
        <v>2600</v>
      </c>
      <c r="FX408" s="23">
        <f t="shared" si="2068"/>
        <v>2600</v>
      </c>
      <c r="FY408" s="23">
        <f t="shared" si="2068"/>
        <v>2600</v>
      </c>
      <c r="FZ408" s="23">
        <f t="shared" si="2068"/>
        <v>2600</v>
      </c>
      <c r="GA408" s="23">
        <f t="shared" si="2068"/>
        <v>2600</v>
      </c>
      <c r="GB408" s="23">
        <f t="shared" si="2068"/>
        <v>2600</v>
      </c>
      <c r="GC408" s="23">
        <f t="shared" si="2068"/>
        <v>2600</v>
      </c>
      <c r="GD408" s="23">
        <f t="shared" si="2068"/>
        <v>2600</v>
      </c>
      <c r="GE408" s="23">
        <f t="shared" si="2068"/>
        <v>2600</v>
      </c>
      <c r="GF408" s="23">
        <f t="shared" si="2068"/>
        <v>2600</v>
      </c>
      <c r="GG408" s="23">
        <f t="shared" si="2068"/>
        <v>2600</v>
      </c>
      <c r="GH408" s="23">
        <f t="shared" si="2069"/>
        <v>2600</v>
      </c>
      <c r="GI408" s="23">
        <f t="shared" si="2069"/>
        <v>2600</v>
      </c>
      <c r="GK408" s="19">
        <v>32</v>
      </c>
      <c r="GL408" s="20">
        <f t="shared" si="2056"/>
        <v>2.6</v>
      </c>
      <c r="GM408" s="23">
        <f t="shared" si="2065"/>
        <v>2600</v>
      </c>
      <c r="GN408" s="23">
        <f t="shared" si="2065"/>
        <v>2600</v>
      </c>
      <c r="GO408" s="23">
        <f t="shared" si="2065"/>
        <v>2600</v>
      </c>
      <c r="GP408" s="23">
        <f t="shared" si="2065"/>
        <v>2600</v>
      </c>
      <c r="GQ408" s="23">
        <f t="shared" si="2065"/>
        <v>2600</v>
      </c>
      <c r="GR408" s="23">
        <f t="shared" si="2065"/>
        <v>2600</v>
      </c>
      <c r="GS408" s="23">
        <f t="shared" si="2065"/>
        <v>2600</v>
      </c>
      <c r="GT408" s="23">
        <f t="shared" si="2065"/>
        <v>2600</v>
      </c>
      <c r="GU408" s="23">
        <f t="shared" si="2065"/>
        <v>2600</v>
      </c>
      <c r="GV408" s="23">
        <f t="shared" si="2065"/>
        <v>2600</v>
      </c>
      <c r="GW408" s="23">
        <f t="shared" si="2065"/>
        <v>2600</v>
      </c>
      <c r="GX408" s="23">
        <f t="shared" si="2065"/>
        <v>2600</v>
      </c>
      <c r="GY408" s="23">
        <f t="shared" si="2065"/>
        <v>2600</v>
      </c>
      <c r="GZ408" s="23">
        <f t="shared" si="2065"/>
        <v>2600</v>
      </c>
      <c r="HA408" s="23">
        <f t="shared" si="2065"/>
        <v>2600</v>
      </c>
      <c r="HB408" s="23">
        <f t="shared" si="2065"/>
        <v>2600</v>
      </c>
      <c r="HC408" s="23">
        <f t="shared" si="2063"/>
        <v>2600</v>
      </c>
      <c r="HD408" s="23">
        <f t="shared" si="2063"/>
        <v>2600</v>
      </c>
      <c r="HE408" s="23">
        <f t="shared" si="2063"/>
        <v>2600</v>
      </c>
      <c r="HF408" s="23">
        <f t="shared" si="2063"/>
        <v>2600</v>
      </c>
      <c r="HG408" s="23">
        <f t="shared" si="2063"/>
        <v>2600</v>
      </c>
      <c r="HH408" s="23">
        <f t="shared" si="2063"/>
        <v>2600</v>
      </c>
      <c r="HI408" s="23">
        <f t="shared" si="2063"/>
        <v>2600</v>
      </c>
      <c r="HJ408" s="23">
        <f t="shared" si="2063"/>
        <v>2600</v>
      </c>
      <c r="HK408" s="23">
        <f t="shared" si="2063"/>
        <v>2600</v>
      </c>
      <c r="HL408" s="23">
        <f t="shared" si="2063"/>
        <v>2600</v>
      </c>
      <c r="HM408" s="23">
        <f t="shared" si="2070"/>
        <v>2600</v>
      </c>
      <c r="HN408" s="23">
        <f t="shared" si="2070"/>
        <v>2600</v>
      </c>
      <c r="HO408" s="23">
        <f t="shared" si="2070"/>
        <v>2600</v>
      </c>
      <c r="HP408" s="23">
        <f t="shared" si="2070"/>
        <v>2600</v>
      </c>
      <c r="HQ408" s="23">
        <f t="shared" si="2070"/>
        <v>2600</v>
      </c>
      <c r="HR408" s="23">
        <f t="shared" si="2070"/>
        <v>2600</v>
      </c>
      <c r="HS408" s="23">
        <f t="shared" si="2070"/>
        <v>2600</v>
      </c>
      <c r="HT408" s="23">
        <f t="shared" si="2070"/>
        <v>2600</v>
      </c>
      <c r="HU408" s="23">
        <f t="shared" si="2070"/>
        <v>2600</v>
      </c>
      <c r="HV408" s="23">
        <f t="shared" si="2070"/>
        <v>2600</v>
      </c>
      <c r="HW408" s="23">
        <f t="shared" si="2070"/>
        <v>2600</v>
      </c>
      <c r="HX408" s="23">
        <f t="shared" si="2070"/>
        <v>2600</v>
      </c>
      <c r="HY408" s="23">
        <f t="shared" si="2070"/>
        <v>2600</v>
      </c>
      <c r="HZ408" s="23">
        <f t="shared" si="2070"/>
        <v>2600</v>
      </c>
      <c r="IA408" s="23">
        <f t="shared" si="2070"/>
        <v>2600</v>
      </c>
      <c r="IB408" s="23">
        <f t="shared" si="2070"/>
        <v>2600</v>
      </c>
      <c r="IC408" s="23">
        <f t="shared" si="2071"/>
        <v>2600</v>
      </c>
      <c r="ID408" s="23">
        <f t="shared" si="2071"/>
        <v>2600</v>
      </c>
    </row>
    <row r="409" spans="146:238" x14ac:dyDescent="0.25">
      <c r="EP409" s="19">
        <v>33</v>
      </c>
      <c r="EQ409" s="20">
        <f t="shared" si="2054"/>
        <v>2.6999999999999997</v>
      </c>
      <c r="ER409" s="23">
        <f t="shared" si="2064"/>
        <v>2699.9999999999995</v>
      </c>
      <c r="ES409" s="23">
        <f t="shared" si="2064"/>
        <v>2699.9999999999995</v>
      </c>
      <c r="ET409" s="23">
        <f t="shared" si="2064"/>
        <v>2699.9999999999995</v>
      </c>
      <c r="EU409" s="23">
        <f t="shared" si="2064"/>
        <v>2699.9999999999995</v>
      </c>
      <c r="EV409" s="23">
        <f t="shared" si="2064"/>
        <v>2699.9999999999995</v>
      </c>
      <c r="EW409" s="23">
        <f t="shared" si="2064"/>
        <v>2699.9999999999995</v>
      </c>
      <c r="EX409" s="23">
        <f t="shared" si="2064"/>
        <v>2699.9999999999995</v>
      </c>
      <c r="EY409" s="23">
        <f t="shared" si="2064"/>
        <v>2699.9999999999995</v>
      </c>
      <c r="EZ409" s="23">
        <f t="shared" si="2064"/>
        <v>2699.9999999999995</v>
      </c>
      <c r="FA409" s="23">
        <f t="shared" si="2064"/>
        <v>2699.9999999999995</v>
      </c>
      <c r="FB409" s="23">
        <f t="shared" si="2064"/>
        <v>2699.9999999999995</v>
      </c>
      <c r="FC409" s="23">
        <f t="shared" si="2064"/>
        <v>2699.9999999999995</v>
      </c>
      <c r="FD409" s="23">
        <f t="shared" si="2064"/>
        <v>2699.9999999999995</v>
      </c>
      <c r="FE409" s="23">
        <f t="shared" si="2064"/>
        <v>2699.9999999999995</v>
      </c>
      <c r="FF409" s="23">
        <f t="shared" si="2064"/>
        <v>2699.9999999999995</v>
      </c>
      <c r="FG409" s="23">
        <f t="shared" si="2064"/>
        <v>2699.9999999999995</v>
      </c>
      <c r="FH409" s="23">
        <f t="shared" si="2062"/>
        <v>2699.9999999999995</v>
      </c>
      <c r="FI409" s="23">
        <f t="shared" si="2062"/>
        <v>2699.9999999999995</v>
      </c>
      <c r="FJ409" s="23">
        <f t="shared" si="2062"/>
        <v>2699.9999999999995</v>
      </c>
      <c r="FK409" s="23">
        <f t="shared" si="2062"/>
        <v>2699.9999999999995</v>
      </c>
      <c r="FL409" s="23">
        <f t="shared" si="2062"/>
        <v>2699.9999999999995</v>
      </c>
      <c r="FM409" s="23">
        <f t="shared" si="2062"/>
        <v>2699.9999999999995</v>
      </c>
      <c r="FN409" s="23">
        <f t="shared" si="2062"/>
        <v>2699.9999999999995</v>
      </c>
      <c r="FO409" s="23">
        <f t="shared" si="2062"/>
        <v>2699.9999999999995</v>
      </c>
      <c r="FP409" s="23">
        <f t="shared" si="2062"/>
        <v>2699.9999999999995</v>
      </c>
      <c r="FQ409" s="23">
        <f t="shared" si="2062"/>
        <v>2699.9999999999995</v>
      </c>
      <c r="FR409" s="23">
        <f t="shared" si="2068"/>
        <v>2699.9999999999995</v>
      </c>
      <c r="FS409" s="23">
        <f t="shared" si="2068"/>
        <v>2699.9999999999995</v>
      </c>
      <c r="FT409" s="23">
        <f t="shared" si="2068"/>
        <v>2699.9999999999995</v>
      </c>
      <c r="FU409" s="23">
        <f t="shared" si="2068"/>
        <v>2699.9999999999995</v>
      </c>
      <c r="FV409" s="23">
        <f t="shared" si="2068"/>
        <v>2699.9999999999995</v>
      </c>
      <c r="FW409" s="23">
        <f t="shared" si="2068"/>
        <v>2699.9999999999995</v>
      </c>
      <c r="FX409" s="23">
        <f t="shared" si="2068"/>
        <v>2699.9999999999995</v>
      </c>
      <c r="FY409" s="23">
        <f t="shared" si="2068"/>
        <v>2699.9999999999995</v>
      </c>
      <c r="FZ409" s="23">
        <f t="shared" si="2068"/>
        <v>2699.9999999999995</v>
      </c>
      <c r="GA409" s="23">
        <f t="shared" si="2068"/>
        <v>2699.9999999999995</v>
      </c>
      <c r="GB409" s="23">
        <f t="shared" si="2068"/>
        <v>2699.9999999999995</v>
      </c>
      <c r="GC409" s="23">
        <f t="shared" si="2068"/>
        <v>2699.9999999999995</v>
      </c>
      <c r="GD409" s="23">
        <f t="shared" si="2068"/>
        <v>2699.9999999999995</v>
      </c>
      <c r="GE409" s="23">
        <f t="shared" si="2068"/>
        <v>2699.9999999999995</v>
      </c>
      <c r="GF409" s="23">
        <f t="shared" si="2068"/>
        <v>2699.9999999999995</v>
      </c>
      <c r="GG409" s="23">
        <f t="shared" si="2068"/>
        <v>2699.9999999999995</v>
      </c>
      <c r="GH409" s="23">
        <f t="shared" si="2069"/>
        <v>2699.9999999999995</v>
      </c>
      <c r="GI409" s="23">
        <f t="shared" si="2069"/>
        <v>2699.9999999999995</v>
      </c>
      <c r="GK409" s="19">
        <v>33</v>
      </c>
      <c r="GL409" s="20">
        <f t="shared" si="2056"/>
        <v>2.6999999999999997</v>
      </c>
      <c r="GM409" s="23">
        <f t="shared" si="2065"/>
        <v>2699.9999999999995</v>
      </c>
      <c r="GN409" s="23">
        <f t="shared" si="2065"/>
        <v>2699.9999999999995</v>
      </c>
      <c r="GO409" s="23">
        <f t="shared" si="2065"/>
        <v>2699.9999999999995</v>
      </c>
      <c r="GP409" s="23">
        <f t="shared" si="2065"/>
        <v>2699.9999999999995</v>
      </c>
      <c r="GQ409" s="23">
        <f t="shared" si="2065"/>
        <v>2699.9999999999995</v>
      </c>
      <c r="GR409" s="23">
        <f t="shared" si="2065"/>
        <v>2699.9999999999995</v>
      </c>
      <c r="GS409" s="23">
        <f t="shared" si="2065"/>
        <v>2699.9999999999995</v>
      </c>
      <c r="GT409" s="23">
        <f t="shared" si="2065"/>
        <v>2699.9999999999995</v>
      </c>
      <c r="GU409" s="23">
        <f t="shared" si="2065"/>
        <v>2699.9999999999995</v>
      </c>
      <c r="GV409" s="23">
        <f t="shared" si="2065"/>
        <v>2699.9999999999995</v>
      </c>
      <c r="GW409" s="23">
        <f t="shared" si="2065"/>
        <v>2699.9999999999995</v>
      </c>
      <c r="GX409" s="23">
        <f t="shared" si="2065"/>
        <v>2699.9999999999995</v>
      </c>
      <c r="GY409" s="23">
        <f t="shared" si="2065"/>
        <v>2699.9999999999995</v>
      </c>
      <c r="GZ409" s="23">
        <f t="shared" si="2065"/>
        <v>2699.9999999999995</v>
      </c>
      <c r="HA409" s="23">
        <f t="shared" si="2065"/>
        <v>2699.9999999999995</v>
      </c>
      <c r="HB409" s="23">
        <f t="shared" si="2065"/>
        <v>2699.9999999999995</v>
      </c>
      <c r="HC409" s="23">
        <f t="shared" si="2063"/>
        <v>2699.9999999999995</v>
      </c>
      <c r="HD409" s="23">
        <f t="shared" si="2063"/>
        <v>2699.9999999999995</v>
      </c>
      <c r="HE409" s="23">
        <f t="shared" si="2063"/>
        <v>2699.9999999999995</v>
      </c>
      <c r="HF409" s="23">
        <f t="shared" si="2063"/>
        <v>2699.9999999999995</v>
      </c>
      <c r="HG409" s="23">
        <f t="shared" si="2063"/>
        <v>2699.9999999999995</v>
      </c>
      <c r="HH409" s="23">
        <f t="shared" si="2063"/>
        <v>2699.9999999999995</v>
      </c>
      <c r="HI409" s="23">
        <f t="shared" si="2063"/>
        <v>2699.9999999999995</v>
      </c>
      <c r="HJ409" s="23">
        <f t="shared" si="2063"/>
        <v>2699.9999999999995</v>
      </c>
      <c r="HK409" s="23">
        <f t="shared" si="2063"/>
        <v>2699.9999999999995</v>
      </c>
      <c r="HL409" s="23">
        <f t="shared" si="2063"/>
        <v>2699.9999999999995</v>
      </c>
      <c r="HM409" s="23">
        <f t="shared" si="2070"/>
        <v>2699.9999999999995</v>
      </c>
      <c r="HN409" s="23">
        <f t="shared" si="2070"/>
        <v>2699.9999999999995</v>
      </c>
      <c r="HO409" s="23">
        <f t="shared" si="2070"/>
        <v>2699.9999999999995</v>
      </c>
      <c r="HP409" s="23">
        <f t="shared" si="2070"/>
        <v>2699.9999999999995</v>
      </c>
      <c r="HQ409" s="23">
        <f t="shared" si="2070"/>
        <v>2699.9999999999995</v>
      </c>
      <c r="HR409" s="23">
        <f t="shared" si="2070"/>
        <v>2699.9999999999995</v>
      </c>
      <c r="HS409" s="23">
        <f t="shared" si="2070"/>
        <v>2699.9999999999995</v>
      </c>
      <c r="HT409" s="23">
        <f t="shared" si="2070"/>
        <v>2699.9999999999995</v>
      </c>
      <c r="HU409" s="23">
        <f t="shared" si="2070"/>
        <v>2699.9999999999995</v>
      </c>
      <c r="HV409" s="23">
        <f t="shared" si="2070"/>
        <v>2699.9999999999995</v>
      </c>
      <c r="HW409" s="23">
        <f t="shared" si="2070"/>
        <v>2699.9999999999995</v>
      </c>
      <c r="HX409" s="23">
        <f t="shared" si="2070"/>
        <v>2699.9999999999995</v>
      </c>
      <c r="HY409" s="23">
        <f t="shared" si="2070"/>
        <v>2699.9999999999995</v>
      </c>
      <c r="HZ409" s="23">
        <f t="shared" si="2070"/>
        <v>2699.9999999999995</v>
      </c>
      <c r="IA409" s="23">
        <f t="shared" si="2070"/>
        <v>2699.9999999999995</v>
      </c>
      <c r="IB409" s="23">
        <f t="shared" si="2070"/>
        <v>2699.9999999999995</v>
      </c>
      <c r="IC409" s="23">
        <f t="shared" si="2071"/>
        <v>2699.9999999999995</v>
      </c>
      <c r="ID409" s="23">
        <f t="shared" si="2071"/>
        <v>2699.9999999999995</v>
      </c>
    </row>
    <row r="410" spans="146:238" x14ac:dyDescent="0.25">
      <c r="EP410" s="19">
        <v>34</v>
      </c>
      <c r="EQ410" s="20">
        <f t="shared" si="2054"/>
        <v>2.8</v>
      </c>
      <c r="ER410" s="23">
        <f t="shared" si="2064"/>
        <v>2800</v>
      </c>
      <c r="ES410" s="23">
        <f t="shared" si="2064"/>
        <v>2800</v>
      </c>
      <c r="ET410" s="23">
        <f t="shared" si="2064"/>
        <v>2800</v>
      </c>
      <c r="EU410" s="23">
        <f t="shared" si="2064"/>
        <v>2800</v>
      </c>
      <c r="EV410" s="23">
        <f t="shared" si="2064"/>
        <v>2800</v>
      </c>
      <c r="EW410" s="23">
        <f t="shared" si="2064"/>
        <v>2800</v>
      </c>
      <c r="EX410" s="23">
        <f t="shared" si="2064"/>
        <v>2800</v>
      </c>
      <c r="EY410" s="23">
        <f t="shared" si="2064"/>
        <v>2800</v>
      </c>
      <c r="EZ410" s="23">
        <f t="shared" si="2064"/>
        <v>2800</v>
      </c>
      <c r="FA410" s="23">
        <f t="shared" si="2064"/>
        <v>2800</v>
      </c>
      <c r="FB410" s="23">
        <f t="shared" si="2064"/>
        <v>2800</v>
      </c>
      <c r="FC410" s="23">
        <f t="shared" si="2064"/>
        <v>2800</v>
      </c>
      <c r="FD410" s="23">
        <f t="shared" si="2064"/>
        <v>2800</v>
      </c>
      <c r="FE410" s="23">
        <f t="shared" si="2064"/>
        <v>2800</v>
      </c>
      <c r="FF410" s="23">
        <f t="shared" si="2064"/>
        <v>2800</v>
      </c>
      <c r="FG410" s="23">
        <f t="shared" si="2064"/>
        <v>2800</v>
      </c>
      <c r="FH410" s="23">
        <f t="shared" si="2062"/>
        <v>2800</v>
      </c>
      <c r="FI410" s="23">
        <f t="shared" si="2062"/>
        <v>2800</v>
      </c>
      <c r="FJ410" s="23">
        <f t="shared" si="2062"/>
        <v>2800</v>
      </c>
      <c r="FK410" s="23">
        <f t="shared" si="2062"/>
        <v>2800</v>
      </c>
      <c r="FL410" s="23">
        <f t="shared" si="2062"/>
        <v>2800</v>
      </c>
      <c r="FM410" s="23">
        <f t="shared" si="2062"/>
        <v>2800</v>
      </c>
      <c r="FN410" s="23">
        <f t="shared" si="2062"/>
        <v>2800</v>
      </c>
      <c r="FO410" s="23">
        <f t="shared" si="2062"/>
        <v>2800</v>
      </c>
      <c r="FP410" s="23">
        <f t="shared" si="2062"/>
        <v>2800</v>
      </c>
      <c r="FQ410" s="23">
        <f t="shared" si="2062"/>
        <v>2800</v>
      </c>
      <c r="FR410" s="23">
        <f t="shared" si="2068"/>
        <v>2800</v>
      </c>
      <c r="FS410" s="23">
        <f t="shared" si="2068"/>
        <v>2800</v>
      </c>
      <c r="FT410" s="23">
        <f t="shared" si="2068"/>
        <v>2800</v>
      </c>
      <c r="FU410" s="23">
        <f t="shared" si="2068"/>
        <v>2800</v>
      </c>
      <c r="FV410" s="23">
        <f t="shared" si="2068"/>
        <v>2800</v>
      </c>
      <c r="FW410" s="23">
        <f t="shared" si="2068"/>
        <v>2800</v>
      </c>
      <c r="FX410" s="23">
        <f t="shared" si="2068"/>
        <v>2800</v>
      </c>
      <c r="FY410" s="23">
        <f t="shared" si="2068"/>
        <v>2800</v>
      </c>
      <c r="FZ410" s="23">
        <f t="shared" si="2068"/>
        <v>2800</v>
      </c>
      <c r="GA410" s="23">
        <f t="shared" si="2068"/>
        <v>2800</v>
      </c>
      <c r="GB410" s="23">
        <f t="shared" si="2068"/>
        <v>2800</v>
      </c>
      <c r="GC410" s="23">
        <f t="shared" si="2068"/>
        <v>2800</v>
      </c>
      <c r="GD410" s="23">
        <f t="shared" si="2068"/>
        <v>2800</v>
      </c>
      <c r="GE410" s="23">
        <f t="shared" si="2068"/>
        <v>2800</v>
      </c>
      <c r="GF410" s="23">
        <f t="shared" si="2068"/>
        <v>2800</v>
      </c>
      <c r="GG410" s="23">
        <f t="shared" si="2068"/>
        <v>2800</v>
      </c>
      <c r="GH410" s="23">
        <f t="shared" si="2069"/>
        <v>2800</v>
      </c>
      <c r="GI410" s="23">
        <f t="shared" si="2069"/>
        <v>2800</v>
      </c>
      <c r="GK410" s="19">
        <v>34</v>
      </c>
      <c r="GL410" s="20">
        <f t="shared" si="2056"/>
        <v>2.8</v>
      </c>
      <c r="GM410" s="23">
        <f t="shared" si="2065"/>
        <v>2800</v>
      </c>
      <c r="GN410" s="23">
        <f t="shared" si="2065"/>
        <v>2800</v>
      </c>
      <c r="GO410" s="23">
        <f t="shared" si="2065"/>
        <v>2800</v>
      </c>
      <c r="GP410" s="23">
        <f t="shared" si="2065"/>
        <v>2800</v>
      </c>
      <c r="GQ410" s="23">
        <f t="shared" si="2065"/>
        <v>2800</v>
      </c>
      <c r="GR410" s="23">
        <f t="shared" si="2065"/>
        <v>2800</v>
      </c>
      <c r="GS410" s="23">
        <f t="shared" si="2065"/>
        <v>2800</v>
      </c>
      <c r="GT410" s="23">
        <f t="shared" si="2065"/>
        <v>2800</v>
      </c>
      <c r="GU410" s="23">
        <f t="shared" si="2065"/>
        <v>2800</v>
      </c>
      <c r="GV410" s="23">
        <f t="shared" si="2065"/>
        <v>2800</v>
      </c>
      <c r="GW410" s="23">
        <f t="shared" si="2065"/>
        <v>2800</v>
      </c>
      <c r="GX410" s="23">
        <f t="shared" si="2065"/>
        <v>2800</v>
      </c>
      <c r="GY410" s="23">
        <f t="shared" si="2065"/>
        <v>2800</v>
      </c>
      <c r="GZ410" s="23">
        <f t="shared" si="2065"/>
        <v>2800</v>
      </c>
      <c r="HA410" s="23">
        <f t="shared" si="2065"/>
        <v>2800</v>
      </c>
      <c r="HB410" s="23">
        <f t="shared" si="2065"/>
        <v>2800</v>
      </c>
      <c r="HC410" s="23">
        <f t="shared" si="2063"/>
        <v>2800</v>
      </c>
      <c r="HD410" s="23">
        <f t="shared" si="2063"/>
        <v>2800</v>
      </c>
      <c r="HE410" s="23">
        <f t="shared" si="2063"/>
        <v>2800</v>
      </c>
      <c r="HF410" s="23">
        <f t="shared" si="2063"/>
        <v>2800</v>
      </c>
      <c r="HG410" s="23">
        <f t="shared" si="2063"/>
        <v>2800</v>
      </c>
      <c r="HH410" s="23">
        <f t="shared" si="2063"/>
        <v>2800</v>
      </c>
      <c r="HI410" s="23">
        <f t="shared" si="2063"/>
        <v>2800</v>
      </c>
      <c r="HJ410" s="23">
        <f t="shared" si="2063"/>
        <v>2800</v>
      </c>
      <c r="HK410" s="23">
        <f t="shared" si="2063"/>
        <v>2800</v>
      </c>
      <c r="HL410" s="23">
        <f t="shared" si="2063"/>
        <v>2800</v>
      </c>
      <c r="HM410" s="23">
        <f t="shared" si="2070"/>
        <v>2800</v>
      </c>
      <c r="HN410" s="23">
        <f t="shared" si="2070"/>
        <v>2800</v>
      </c>
      <c r="HO410" s="23">
        <f t="shared" si="2070"/>
        <v>2800</v>
      </c>
      <c r="HP410" s="23">
        <f t="shared" si="2070"/>
        <v>2800</v>
      </c>
      <c r="HQ410" s="23">
        <f t="shared" si="2070"/>
        <v>2800</v>
      </c>
      <c r="HR410" s="23">
        <f t="shared" si="2070"/>
        <v>2800</v>
      </c>
      <c r="HS410" s="23">
        <f t="shared" si="2070"/>
        <v>2800</v>
      </c>
      <c r="HT410" s="23">
        <f t="shared" si="2070"/>
        <v>2800</v>
      </c>
      <c r="HU410" s="23">
        <f t="shared" si="2070"/>
        <v>2800</v>
      </c>
      <c r="HV410" s="23">
        <f t="shared" si="2070"/>
        <v>2800</v>
      </c>
      <c r="HW410" s="23">
        <f t="shared" si="2070"/>
        <v>2800</v>
      </c>
      <c r="HX410" s="23">
        <f t="shared" si="2070"/>
        <v>2800</v>
      </c>
      <c r="HY410" s="23">
        <f t="shared" si="2070"/>
        <v>2800</v>
      </c>
      <c r="HZ410" s="23">
        <f t="shared" si="2070"/>
        <v>2800</v>
      </c>
      <c r="IA410" s="23">
        <f t="shared" si="2070"/>
        <v>2800</v>
      </c>
      <c r="IB410" s="23">
        <f t="shared" si="2070"/>
        <v>2800</v>
      </c>
      <c r="IC410" s="23">
        <f t="shared" si="2071"/>
        <v>2800</v>
      </c>
      <c r="ID410" s="23">
        <f t="shared" si="2071"/>
        <v>2800</v>
      </c>
    </row>
    <row r="411" spans="146:238" x14ac:dyDescent="0.25">
      <c r="EP411" s="19">
        <v>35</v>
      </c>
      <c r="EQ411" s="20">
        <f t="shared" si="2054"/>
        <v>2.9</v>
      </c>
      <c r="ER411" s="23">
        <f t="shared" si="2064"/>
        <v>2900</v>
      </c>
      <c r="ES411" s="23">
        <f t="shared" si="2064"/>
        <v>2900</v>
      </c>
      <c r="ET411" s="23">
        <f t="shared" si="2064"/>
        <v>2900</v>
      </c>
      <c r="EU411" s="23">
        <f t="shared" si="2064"/>
        <v>2900</v>
      </c>
      <c r="EV411" s="23">
        <f t="shared" si="2064"/>
        <v>2900</v>
      </c>
      <c r="EW411" s="23">
        <f t="shared" si="2064"/>
        <v>2900</v>
      </c>
      <c r="EX411" s="23">
        <f t="shared" si="2064"/>
        <v>2900</v>
      </c>
      <c r="EY411" s="23">
        <f t="shared" si="2064"/>
        <v>2900</v>
      </c>
      <c r="EZ411" s="23">
        <f t="shared" si="2064"/>
        <v>2900</v>
      </c>
      <c r="FA411" s="23">
        <f t="shared" si="2064"/>
        <v>2900</v>
      </c>
      <c r="FB411" s="23">
        <f t="shared" si="2064"/>
        <v>2900</v>
      </c>
      <c r="FC411" s="23">
        <f t="shared" si="2064"/>
        <v>2900</v>
      </c>
      <c r="FD411" s="23">
        <f t="shared" si="2064"/>
        <v>2900</v>
      </c>
      <c r="FE411" s="23">
        <f t="shared" si="2064"/>
        <v>2900</v>
      </c>
      <c r="FF411" s="23">
        <f t="shared" si="2064"/>
        <v>2900</v>
      </c>
      <c r="FG411" s="23">
        <f t="shared" si="2064"/>
        <v>2900</v>
      </c>
      <c r="FH411" s="23">
        <f t="shared" si="2062"/>
        <v>2900</v>
      </c>
      <c r="FI411" s="23">
        <f t="shared" si="2062"/>
        <v>2900</v>
      </c>
      <c r="FJ411" s="23">
        <f t="shared" si="2062"/>
        <v>2900</v>
      </c>
      <c r="FK411" s="23">
        <f t="shared" si="2062"/>
        <v>2900</v>
      </c>
      <c r="FL411" s="23">
        <f t="shared" si="2062"/>
        <v>2900</v>
      </c>
      <c r="FM411" s="23">
        <f t="shared" si="2062"/>
        <v>2900</v>
      </c>
      <c r="FN411" s="23">
        <f t="shared" si="2062"/>
        <v>2900</v>
      </c>
      <c r="FO411" s="23">
        <f t="shared" si="2062"/>
        <v>2900</v>
      </c>
      <c r="FP411" s="23">
        <f t="shared" si="2062"/>
        <v>2900</v>
      </c>
      <c r="FQ411" s="23">
        <f t="shared" si="2062"/>
        <v>2900</v>
      </c>
      <c r="FR411" s="23">
        <f t="shared" si="2068"/>
        <v>2900</v>
      </c>
      <c r="FS411" s="23">
        <f t="shared" si="2068"/>
        <v>2900</v>
      </c>
      <c r="FT411" s="23">
        <f t="shared" si="2068"/>
        <v>2900</v>
      </c>
      <c r="FU411" s="23">
        <f t="shared" si="2068"/>
        <v>2900</v>
      </c>
      <c r="FV411" s="23">
        <f t="shared" si="2068"/>
        <v>2900</v>
      </c>
      <c r="FW411" s="23">
        <f t="shared" si="2068"/>
        <v>2900</v>
      </c>
      <c r="FX411" s="23">
        <f t="shared" si="2068"/>
        <v>2900</v>
      </c>
      <c r="FY411" s="23">
        <f t="shared" si="2068"/>
        <v>2900</v>
      </c>
      <c r="FZ411" s="23">
        <f t="shared" si="2068"/>
        <v>2900</v>
      </c>
      <c r="GA411" s="23">
        <f t="shared" si="2068"/>
        <v>2900</v>
      </c>
      <c r="GB411" s="23">
        <f t="shared" si="2068"/>
        <v>2900</v>
      </c>
      <c r="GC411" s="23">
        <f t="shared" si="2068"/>
        <v>2900</v>
      </c>
      <c r="GD411" s="23">
        <f t="shared" si="2068"/>
        <v>2900</v>
      </c>
      <c r="GE411" s="23">
        <f t="shared" si="2068"/>
        <v>2900</v>
      </c>
      <c r="GF411" s="23">
        <f t="shared" si="2068"/>
        <v>2900</v>
      </c>
      <c r="GG411" s="23">
        <f t="shared" si="2068"/>
        <v>2900</v>
      </c>
      <c r="GH411" s="23">
        <f t="shared" si="2069"/>
        <v>2900</v>
      </c>
      <c r="GI411" s="23">
        <f t="shared" si="2069"/>
        <v>2900</v>
      </c>
      <c r="GK411" s="19">
        <v>35</v>
      </c>
      <c r="GL411" s="20">
        <f t="shared" si="2056"/>
        <v>2.9</v>
      </c>
      <c r="GM411" s="23">
        <f t="shared" si="2065"/>
        <v>2900</v>
      </c>
      <c r="GN411" s="23">
        <f t="shared" si="2065"/>
        <v>2900</v>
      </c>
      <c r="GO411" s="23">
        <f t="shared" si="2065"/>
        <v>2900</v>
      </c>
      <c r="GP411" s="23">
        <f t="shared" si="2065"/>
        <v>2900</v>
      </c>
      <c r="GQ411" s="23">
        <f t="shared" si="2065"/>
        <v>2900</v>
      </c>
      <c r="GR411" s="23">
        <f t="shared" si="2065"/>
        <v>2900</v>
      </c>
      <c r="GS411" s="23">
        <f t="shared" si="2065"/>
        <v>2900</v>
      </c>
      <c r="GT411" s="23">
        <f t="shared" si="2065"/>
        <v>2900</v>
      </c>
      <c r="GU411" s="23">
        <f t="shared" si="2065"/>
        <v>2900</v>
      </c>
      <c r="GV411" s="23">
        <f t="shared" si="2065"/>
        <v>2900</v>
      </c>
      <c r="GW411" s="23">
        <f t="shared" si="2065"/>
        <v>2900</v>
      </c>
      <c r="GX411" s="23">
        <f t="shared" si="2065"/>
        <v>2900</v>
      </c>
      <c r="GY411" s="23">
        <f t="shared" si="2065"/>
        <v>2900</v>
      </c>
      <c r="GZ411" s="23">
        <f t="shared" si="2065"/>
        <v>2900</v>
      </c>
      <c r="HA411" s="23">
        <f t="shared" si="2065"/>
        <v>2900</v>
      </c>
      <c r="HB411" s="23">
        <f t="shared" si="2065"/>
        <v>2900</v>
      </c>
      <c r="HC411" s="23">
        <f t="shared" si="2063"/>
        <v>2900</v>
      </c>
      <c r="HD411" s="23">
        <f t="shared" si="2063"/>
        <v>2900</v>
      </c>
      <c r="HE411" s="23">
        <f t="shared" si="2063"/>
        <v>2900</v>
      </c>
      <c r="HF411" s="23">
        <f t="shared" si="2063"/>
        <v>2900</v>
      </c>
      <c r="HG411" s="23">
        <f t="shared" si="2063"/>
        <v>2900</v>
      </c>
      <c r="HH411" s="23">
        <f t="shared" si="2063"/>
        <v>2900</v>
      </c>
      <c r="HI411" s="23">
        <f t="shared" si="2063"/>
        <v>2900</v>
      </c>
      <c r="HJ411" s="23">
        <f t="shared" si="2063"/>
        <v>2900</v>
      </c>
      <c r="HK411" s="23">
        <f t="shared" si="2063"/>
        <v>2900</v>
      </c>
      <c r="HL411" s="23">
        <f t="shared" si="2063"/>
        <v>2900</v>
      </c>
      <c r="HM411" s="23">
        <f t="shared" si="2070"/>
        <v>2900</v>
      </c>
      <c r="HN411" s="23">
        <f t="shared" si="2070"/>
        <v>2900</v>
      </c>
      <c r="HO411" s="23">
        <f t="shared" si="2070"/>
        <v>2900</v>
      </c>
      <c r="HP411" s="23">
        <f t="shared" si="2070"/>
        <v>2900</v>
      </c>
      <c r="HQ411" s="23">
        <f t="shared" si="2070"/>
        <v>2900</v>
      </c>
      <c r="HR411" s="23">
        <f t="shared" si="2070"/>
        <v>2900</v>
      </c>
      <c r="HS411" s="23">
        <f t="shared" si="2070"/>
        <v>2900</v>
      </c>
      <c r="HT411" s="23">
        <f t="shared" si="2070"/>
        <v>2900</v>
      </c>
      <c r="HU411" s="23">
        <f t="shared" si="2070"/>
        <v>2900</v>
      </c>
      <c r="HV411" s="23">
        <f t="shared" si="2070"/>
        <v>2900</v>
      </c>
      <c r="HW411" s="23">
        <f t="shared" si="2070"/>
        <v>2900</v>
      </c>
      <c r="HX411" s="23">
        <f t="shared" si="2070"/>
        <v>2900</v>
      </c>
      <c r="HY411" s="23">
        <f t="shared" si="2070"/>
        <v>2900</v>
      </c>
      <c r="HZ411" s="23">
        <f t="shared" si="2070"/>
        <v>2900</v>
      </c>
      <c r="IA411" s="23">
        <f t="shared" si="2070"/>
        <v>2900</v>
      </c>
      <c r="IB411" s="23">
        <f t="shared" si="2070"/>
        <v>2900</v>
      </c>
      <c r="IC411" s="23">
        <f t="shared" si="2071"/>
        <v>2900</v>
      </c>
      <c r="ID411" s="23">
        <f t="shared" si="2071"/>
        <v>2900</v>
      </c>
    </row>
    <row r="412" spans="146:238" x14ac:dyDescent="0.25">
      <c r="EP412" s="19">
        <v>36</v>
      </c>
      <c r="EQ412" s="20">
        <f t="shared" si="2054"/>
        <v>3</v>
      </c>
      <c r="ER412" s="23">
        <f t="shared" si="2064"/>
        <v>3000</v>
      </c>
      <c r="ES412" s="23">
        <f t="shared" si="2064"/>
        <v>3000</v>
      </c>
      <c r="ET412" s="23">
        <f t="shared" si="2064"/>
        <v>3000</v>
      </c>
      <c r="EU412" s="23">
        <f t="shared" si="2064"/>
        <v>3000</v>
      </c>
      <c r="EV412" s="23">
        <f t="shared" si="2064"/>
        <v>3000</v>
      </c>
      <c r="EW412" s="23">
        <f t="shared" si="2064"/>
        <v>3000</v>
      </c>
      <c r="EX412" s="23">
        <f t="shared" si="2064"/>
        <v>3000</v>
      </c>
      <c r="EY412" s="23">
        <f t="shared" si="2064"/>
        <v>3000</v>
      </c>
      <c r="EZ412" s="23">
        <f t="shared" si="2064"/>
        <v>3000</v>
      </c>
      <c r="FA412" s="23">
        <f t="shared" si="2064"/>
        <v>3000</v>
      </c>
      <c r="FB412" s="23">
        <f t="shared" si="2064"/>
        <v>3000</v>
      </c>
      <c r="FC412" s="23">
        <f t="shared" si="2064"/>
        <v>3000</v>
      </c>
      <c r="FD412" s="23">
        <f t="shared" si="2064"/>
        <v>3000</v>
      </c>
      <c r="FE412" s="23">
        <f t="shared" si="2064"/>
        <v>3000</v>
      </c>
      <c r="FF412" s="23">
        <f t="shared" si="2064"/>
        <v>3000</v>
      </c>
      <c r="FG412" s="23">
        <f t="shared" si="2064"/>
        <v>3000</v>
      </c>
      <c r="FH412" s="23">
        <f t="shared" si="2062"/>
        <v>3000</v>
      </c>
      <c r="FI412" s="23">
        <f t="shared" si="2062"/>
        <v>3000</v>
      </c>
      <c r="FJ412" s="23">
        <f t="shared" si="2062"/>
        <v>3000</v>
      </c>
      <c r="FK412" s="23">
        <f t="shared" si="2062"/>
        <v>3000</v>
      </c>
      <c r="FL412" s="23">
        <f t="shared" si="2062"/>
        <v>3000</v>
      </c>
      <c r="FM412" s="23">
        <f t="shared" si="2062"/>
        <v>3000</v>
      </c>
      <c r="FN412" s="23">
        <f t="shared" si="2062"/>
        <v>3000</v>
      </c>
      <c r="FO412" s="23">
        <f t="shared" si="2062"/>
        <v>3000</v>
      </c>
      <c r="FP412" s="23">
        <f t="shared" si="2062"/>
        <v>3000</v>
      </c>
      <c r="FQ412" s="23">
        <f t="shared" si="2062"/>
        <v>3000</v>
      </c>
      <c r="FR412" s="23">
        <f t="shared" si="2068"/>
        <v>3000</v>
      </c>
      <c r="FS412" s="23">
        <f t="shared" si="2068"/>
        <v>3000</v>
      </c>
      <c r="FT412" s="23">
        <f t="shared" si="2068"/>
        <v>3000</v>
      </c>
      <c r="FU412" s="23">
        <f t="shared" si="2068"/>
        <v>3000</v>
      </c>
      <c r="FV412" s="23">
        <f t="shared" si="2068"/>
        <v>3000</v>
      </c>
      <c r="FW412" s="23">
        <f t="shared" si="2068"/>
        <v>3000</v>
      </c>
      <c r="FX412" s="23">
        <f t="shared" si="2068"/>
        <v>3000</v>
      </c>
      <c r="FY412" s="23">
        <f t="shared" si="2068"/>
        <v>3000</v>
      </c>
      <c r="FZ412" s="23">
        <f t="shared" si="2068"/>
        <v>3000</v>
      </c>
      <c r="GA412" s="23">
        <f t="shared" si="2068"/>
        <v>3000</v>
      </c>
      <c r="GB412" s="23">
        <f t="shared" si="2068"/>
        <v>3000</v>
      </c>
      <c r="GC412" s="23">
        <f t="shared" si="2068"/>
        <v>3000</v>
      </c>
      <c r="GD412" s="23">
        <f t="shared" si="2068"/>
        <v>3000</v>
      </c>
      <c r="GE412" s="23">
        <f t="shared" si="2068"/>
        <v>3000</v>
      </c>
      <c r="GF412" s="23">
        <f t="shared" si="2068"/>
        <v>3000</v>
      </c>
      <c r="GG412" s="23">
        <f t="shared" si="2068"/>
        <v>3000</v>
      </c>
      <c r="GH412" s="23">
        <f t="shared" si="2069"/>
        <v>3000</v>
      </c>
      <c r="GI412" s="23">
        <f t="shared" si="2069"/>
        <v>3000</v>
      </c>
      <c r="GK412" s="19">
        <v>36</v>
      </c>
      <c r="GL412" s="20">
        <f t="shared" si="2056"/>
        <v>3</v>
      </c>
      <c r="GM412" s="23">
        <f t="shared" si="2065"/>
        <v>3000</v>
      </c>
      <c r="GN412" s="23">
        <f t="shared" si="2065"/>
        <v>3000</v>
      </c>
      <c r="GO412" s="23">
        <f t="shared" si="2065"/>
        <v>3000</v>
      </c>
      <c r="GP412" s="23">
        <f t="shared" si="2065"/>
        <v>3000</v>
      </c>
      <c r="GQ412" s="23">
        <f t="shared" si="2065"/>
        <v>3000</v>
      </c>
      <c r="GR412" s="23">
        <f t="shared" si="2065"/>
        <v>3000</v>
      </c>
      <c r="GS412" s="23">
        <f t="shared" si="2065"/>
        <v>3000</v>
      </c>
      <c r="GT412" s="23">
        <f t="shared" si="2065"/>
        <v>3000</v>
      </c>
      <c r="GU412" s="23">
        <f t="shared" si="2065"/>
        <v>3000</v>
      </c>
      <c r="GV412" s="23">
        <f t="shared" si="2065"/>
        <v>3000</v>
      </c>
      <c r="GW412" s="23">
        <f t="shared" si="2065"/>
        <v>3000</v>
      </c>
      <c r="GX412" s="23">
        <f t="shared" si="2065"/>
        <v>3000</v>
      </c>
      <c r="GY412" s="23">
        <f t="shared" si="2065"/>
        <v>3000</v>
      </c>
      <c r="GZ412" s="23">
        <f t="shared" si="2065"/>
        <v>3000</v>
      </c>
      <c r="HA412" s="23">
        <f t="shared" si="2065"/>
        <v>3000</v>
      </c>
      <c r="HB412" s="23">
        <f t="shared" si="2065"/>
        <v>3000</v>
      </c>
      <c r="HC412" s="23">
        <f t="shared" si="2063"/>
        <v>3000</v>
      </c>
      <c r="HD412" s="23">
        <f t="shared" si="2063"/>
        <v>3000</v>
      </c>
      <c r="HE412" s="23">
        <f t="shared" si="2063"/>
        <v>3000</v>
      </c>
      <c r="HF412" s="23">
        <f t="shared" si="2063"/>
        <v>3000</v>
      </c>
      <c r="HG412" s="23">
        <f t="shared" si="2063"/>
        <v>3000</v>
      </c>
      <c r="HH412" s="23">
        <f t="shared" si="2063"/>
        <v>3000</v>
      </c>
      <c r="HI412" s="23">
        <f t="shared" si="2063"/>
        <v>3000</v>
      </c>
      <c r="HJ412" s="23">
        <f t="shared" si="2063"/>
        <v>3000</v>
      </c>
      <c r="HK412" s="23">
        <f t="shared" si="2063"/>
        <v>3000</v>
      </c>
      <c r="HL412" s="23">
        <f t="shared" si="2063"/>
        <v>3000</v>
      </c>
      <c r="HM412" s="23">
        <f t="shared" si="2070"/>
        <v>3000</v>
      </c>
      <c r="HN412" s="23">
        <f t="shared" si="2070"/>
        <v>3000</v>
      </c>
      <c r="HO412" s="23">
        <f t="shared" si="2070"/>
        <v>3000</v>
      </c>
      <c r="HP412" s="23">
        <f t="shared" si="2070"/>
        <v>3000</v>
      </c>
      <c r="HQ412" s="23">
        <f t="shared" si="2070"/>
        <v>3000</v>
      </c>
      <c r="HR412" s="23">
        <f t="shared" si="2070"/>
        <v>3000</v>
      </c>
      <c r="HS412" s="23">
        <f t="shared" si="2070"/>
        <v>3000</v>
      </c>
      <c r="HT412" s="23">
        <f t="shared" si="2070"/>
        <v>3000</v>
      </c>
      <c r="HU412" s="23">
        <f t="shared" si="2070"/>
        <v>3000</v>
      </c>
      <c r="HV412" s="23">
        <f t="shared" si="2070"/>
        <v>3000</v>
      </c>
      <c r="HW412" s="23">
        <f t="shared" si="2070"/>
        <v>3000</v>
      </c>
      <c r="HX412" s="23">
        <f t="shared" si="2070"/>
        <v>3000</v>
      </c>
      <c r="HY412" s="23">
        <f t="shared" si="2070"/>
        <v>3000</v>
      </c>
      <c r="HZ412" s="23">
        <f t="shared" si="2070"/>
        <v>3000</v>
      </c>
      <c r="IA412" s="23">
        <f t="shared" si="2070"/>
        <v>3000</v>
      </c>
      <c r="IB412" s="23">
        <f t="shared" si="2070"/>
        <v>3000</v>
      </c>
      <c r="IC412" s="23">
        <f t="shared" si="2071"/>
        <v>3000</v>
      </c>
      <c r="ID412" s="23">
        <f t="shared" si="2071"/>
        <v>3000</v>
      </c>
    </row>
    <row r="413" spans="146:238" x14ac:dyDescent="0.25">
      <c r="EP413" s="19">
        <v>37</v>
      </c>
      <c r="EQ413" s="20">
        <f t="shared" si="2054"/>
        <v>3</v>
      </c>
      <c r="ER413" s="23">
        <f t="shared" si="2064"/>
        <v>3000</v>
      </c>
      <c r="ES413" s="23">
        <f t="shared" si="2064"/>
        <v>3000</v>
      </c>
      <c r="ET413" s="23">
        <f t="shared" si="2064"/>
        <v>3000</v>
      </c>
      <c r="EU413" s="23">
        <f t="shared" si="2064"/>
        <v>3000</v>
      </c>
      <c r="EV413" s="23">
        <f t="shared" si="2064"/>
        <v>3000</v>
      </c>
      <c r="EW413" s="23">
        <f t="shared" si="2064"/>
        <v>3000</v>
      </c>
      <c r="EX413" s="23">
        <f t="shared" si="2064"/>
        <v>3000</v>
      </c>
      <c r="EY413" s="23">
        <f t="shared" si="2064"/>
        <v>3000</v>
      </c>
      <c r="EZ413" s="23">
        <f t="shared" si="2064"/>
        <v>3000</v>
      </c>
      <c r="FA413" s="23">
        <f t="shared" si="2064"/>
        <v>3000</v>
      </c>
      <c r="FB413" s="23">
        <f t="shared" si="2064"/>
        <v>3000</v>
      </c>
      <c r="FC413" s="23">
        <f t="shared" si="2064"/>
        <v>3000</v>
      </c>
      <c r="FD413" s="23">
        <f t="shared" si="2064"/>
        <v>3000</v>
      </c>
      <c r="FE413" s="23">
        <f t="shared" si="2064"/>
        <v>3000</v>
      </c>
      <c r="FF413" s="23">
        <f t="shared" si="2064"/>
        <v>3000</v>
      </c>
      <c r="FG413" s="23">
        <f t="shared" si="2064"/>
        <v>3000</v>
      </c>
      <c r="FH413" s="23">
        <f t="shared" si="2062"/>
        <v>3000</v>
      </c>
      <c r="FI413" s="23">
        <f t="shared" si="2062"/>
        <v>3000</v>
      </c>
      <c r="FJ413" s="23">
        <f t="shared" si="2062"/>
        <v>3000</v>
      </c>
      <c r="FK413" s="23">
        <f t="shared" si="2062"/>
        <v>3000</v>
      </c>
      <c r="FL413" s="23">
        <f t="shared" si="2062"/>
        <v>3000</v>
      </c>
      <c r="FM413" s="23">
        <f t="shared" si="2062"/>
        <v>3000</v>
      </c>
      <c r="FN413" s="23">
        <f t="shared" si="2062"/>
        <v>3000</v>
      </c>
      <c r="FO413" s="23">
        <f t="shared" si="2062"/>
        <v>3000</v>
      </c>
      <c r="FP413" s="23">
        <f t="shared" si="2062"/>
        <v>3000</v>
      </c>
      <c r="FQ413" s="23">
        <f t="shared" si="2062"/>
        <v>3000</v>
      </c>
      <c r="FR413" s="23">
        <f t="shared" si="2068"/>
        <v>3000</v>
      </c>
      <c r="FS413" s="23">
        <f t="shared" si="2068"/>
        <v>3000</v>
      </c>
      <c r="FT413" s="23">
        <f t="shared" si="2068"/>
        <v>3000</v>
      </c>
      <c r="FU413" s="23">
        <f t="shared" si="2068"/>
        <v>3000</v>
      </c>
      <c r="FV413" s="23">
        <f t="shared" si="2068"/>
        <v>3000</v>
      </c>
      <c r="FW413" s="23">
        <f t="shared" si="2068"/>
        <v>3000</v>
      </c>
      <c r="FX413" s="23">
        <f t="shared" si="2068"/>
        <v>3000</v>
      </c>
      <c r="FY413" s="23">
        <f t="shared" si="2068"/>
        <v>3000</v>
      </c>
      <c r="FZ413" s="23">
        <f t="shared" si="2068"/>
        <v>3000</v>
      </c>
      <c r="GA413" s="23">
        <f t="shared" si="2068"/>
        <v>3000</v>
      </c>
      <c r="GB413" s="23">
        <f t="shared" si="2068"/>
        <v>3000</v>
      </c>
      <c r="GC413" s="23">
        <f t="shared" si="2068"/>
        <v>3000</v>
      </c>
      <c r="GD413" s="23">
        <f t="shared" si="2068"/>
        <v>3000</v>
      </c>
      <c r="GE413" s="23">
        <f t="shared" si="2068"/>
        <v>3000</v>
      </c>
      <c r="GF413" s="23">
        <f t="shared" si="2068"/>
        <v>3000</v>
      </c>
      <c r="GG413" s="23">
        <f t="shared" si="2068"/>
        <v>3000</v>
      </c>
      <c r="GH413" s="23">
        <f t="shared" si="2069"/>
        <v>3000</v>
      </c>
      <c r="GI413" s="23">
        <f t="shared" si="2069"/>
        <v>3000</v>
      </c>
      <c r="GK413" s="19">
        <v>37</v>
      </c>
      <c r="GL413" s="20">
        <f t="shared" si="2056"/>
        <v>3</v>
      </c>
      <c r="GM413" s="23">
        <f t="shared" si="2065"/>
        <v>3000</v>
      </c>
      <c r="GN413" s="23">
        <f t="shared" si="2065"/>
        <v>3000</v>
      </c>
      <c r="GO413" s="23">
        <f t="shared" si="2065"/>
        <v>3000</v>
      </c>
      <c r="GP413" s="23">
        <f t="shared" si="2065"/>
        <v>3000</v>
      </c>
      <c r="GQ413" s="23">
        <f t="shared" si="2065"/>
        <v>3000</v>
      </c>
      <c r="GR413" s="23">
        <f t="shared" si="2065"/>
        <v>3000</v>
      </c>
      <c r="GS413" s="23">
        <f t="shared" si="2065"/>
        <v>3000</v>
      </c>
      <c r="GT413" s="23">
        <f t="shared" si="2065"/>
        <v>3000</v>
      </c>
      <c r="GU413" s="23">
        <f t="shared" si="2065"/>
        <v>3000</v>
      </c>
      <c r="GV413" s="23">
        <f t="shared" si="2065"/>
        <v>3000</v>
      </c>
      <c r="GW413" s="23">
        <f t="shared" si="2065"/>
        <v>3000</v>
      </c>
      <c r="GX413" s="23">
        <f t="shared" si="2065"/>
        <v>3000</v>
      </c>
      <c r="GY413" s="23">
        <f t="shared" si="2065"/>
        <v>3000</v>
      </c>
      <c r="GZ413" s="23">
        <f t="shared" si="2065"/>
        <v>3000</v>
      </c>
      <c r="HA413" s="23">
        <f t="shared" si="2065"/>
        <v>3000</v>
      </c>
      <c r="HB413" s="23">
        <f t="shared" si="2065"/>
        <v>3000</v>
      </c>
      <c r="HC413" s="23">
        <f t="shared" si="2063"/>
        <v>3000</v>
      </c>
      <c r="HD413" s="23">
        <f t="shared" si="2063"/>
        <v>3000</v>
      </c>
      <c r="HE413" s="23">
        <f t="shared" si="2063"/>
        <v>3000</v>
      </c>
      <c r="HF413" s="23">
        <f t="shared" si="2063"/>
        <v>3000</v>
      </c>
      <c r="HG413" s="23">
        <f t="shared" si="2063"/>
        <v>3000</v>
      </c>
      <c r="HH413" s="23">
        <f t="shared" si="2063"/>
        <v>3000</v>
      </c>
      <c r="HI413" s="23">
        <f t="shared" si="2063"/>
        <v>3000</v>
      </c>
      <c r="HJ413" s="23">
        <f t="shared" si="2063"/>
        <v>3000</v>
      </c>
      <c r="HK413" s="23">
        <f t="shared" si="2063"/>
        <v>3000</v>
      </c>
      <c r="HL413" s="23">
        <f t="shared" si="2063"/>
        <v>3000</v>
      </c>
      <c r="HM413" s="23">
        <f t="shared" si="2070"/>
        <v>3000</v>
      </c>
      <c r="HN413" s="23">
        <f t="shared" si="2070"/>
        <v>3000</v>
      </c>
      <c r="HO413" s="23">
        <f t="shared" si="2070"/>
        <v>3000</v>
      </c>
      <c r="HP413" s="23">
        <f t="shared" si="2070"/>
        <v>3000</v>
      </c>
      <c r="HQ413" s="23">
        <f t="shared" si="2070"/>
        <v>3000</v>
      </c>
      <c r="HR413" s="23">
        <f t="shared" si="2070"/>
        <v>3000</v>
      </c>
      <c r="HS413" s="23">
        <f t="shared" si="2070"/>
        <v>3000</v>
      </c>
      <c r="HT413" s="23">
        <f t="shared" si="2070"/>
        <v>3000</v>
      </c>
      <c r="HU413" s="23">
        <f t="shared" si="2070"/>
        <v>3000</v>
      </c>
      <c r="HV413" s="23">
        <f t="shared" si="2070"/>
        <v>3000</v>
      </c>
      <c r="HW413" s="23">
        <f t="shared" si="2070"/>
        <v>3000</v>
      </c>
      <c r="HX413" s="23">
        <f t="shared" si="2070"/>
        <v>3000</v>
      </c>
      <c r="HY413" s="23">
        <f t="shared" si="2070"/>
        <v>3000</v>
      </c>
      <c r="HZ413" s="23">
        <f t="shared" si="2070"/>
        <v>3000</v>
      </c>
      <c r="IA413" s="23">
        <f t="shared" si="2070"/>
        <v>3000</v>
      </c>
      <c r="IB413" s="23">
        <f t="shared" si="2070"/>
        <v>3000</v>
      </c>
      <c r="IC413" s="23">
        <f t="shared" si="2071"/>
        <v>3000</v>
      </c>
      <c r="ID413" s="23">
        <f t="shared" si="2071"/>
        <v>3000</v>
      </c>
    </row>
    <row r="414" spans="146:238" x14ac:dyDescent="0.25">
      <c r="EP414" s="19">
        <v>38</v>
      </c>
      <c r="EQ414" s="20">
        <f t="shared" si="2054"/>
        <v>3.1</v>
      </c>
      <c r="ER414" s="23">
        <f t="shared" si="2064"/>
        <v>3100</v>
      </c>
      <c r="ES414" s="23">
        <f t="shared" si="2064"/>
        <v>3100</v>
      </c>
      <c r="ET414" s="23">
        <f t="shared" si="2064"/>
        <v>3100</v>
      </c>
      <c r="EU414" s="23">
        <f t="shared" si="2064"/>
        <v>3100</v>
      </c>
      <c r="EV414" s="23">
        <f t="shared" si="2064"/>
        <v>3100</v>
      </c>
      <c r="EW414" s="23">
        <f t="shared" si="2064"/>
        <v>3100</v>
      </c>
      <c r="EX414" s="23">
        <f t="shared" si="2064"/>
        <v>3100</v>
      </c>
      <c r="EY414" s="23">
        <f t="shared" si="2064"/>
        <v>3100</v>
      </c>
      <c r="EZ414" s="23">
        <f t="shared" si="2064"/>
        <v>3100</v>
      </c>
      <c r="FA414" s="23">
        <f t="shared" si="2064"/>
        <v>3100</v>
      </c>
      <c r="FB414" s="23">
        <f t="shared" si="2064"/>
        <v>3100</v>
      </c>
      <c r="FC414" s="23">
        <f t="shared" si="2064"/>
        <v>3100</v>
      </c>
      <c r="FD414" s="23">
        <f t="shared" si="2064"/>
        <v>3100</v>
      </c>
      <c r="FE414" s="23">
        <f t="shared" si="2064"/>
        <v>3100</v>
      </c>
      <c r="FF414" s="23">
        <f t="shared" si="2064"/>
        <v>3100</v>
      </c>
      <c r="FG414" s="23">
        <f t="shared" ref="FG414:FV429" si="2072">$EQ414*1000</f>
        <v>3100</v>
      </c>
      <c r="FH414" s="23">
        <f t="shared" si="2072"/>
        <v>3100</v>
      </c>
      <c r="FI414" s="23">
        <f t="shared" si="2072"/>
        <v>3100</v>
      </c>
      <c r="FJ414" s="23">
        <f t="shared" si="2072"/>
        <v>3100</v>
      </c>
      <c r="FK414" s="23">
        <f t="shared" si="2072"/>
        <v>3100</v>
      </c>
      <c r="FL414" s="23">
        <f t="shared" si="2072"/>
        <v>3100</v>
      </c>
      <c r="FM414" s="23">
        <f t="shared" si="2072"/>
        <v>3100</v>
      </c>
      <c r="FN414" s="23">
        <f t="shared" si="2072"/>
        <v>3100</v>
      </c>
      <c r="FO414" s="23">
        <f t="shared" si="2072"/>
        <v>3100</v>
      </c>
      <c r="FP414" s="23">
        <f t="shared" si="2072"/>
        <v>3100</v>
      </c>
      <c r="FQ414" s="23">
        <f t="shared" si="2072"/>
        <v>3100</v>
      </c>
      <c r="FR414" s="23">
        <f t="shared" si="2072"/>
        <v>3100</v>
      </c>
      <c r="FS414" s="23">
        <f t="shared" si="2072"/>
        <v>3100</v>
      </c>
      <c r="FT414" s="23">
        <f t="shared" si="2072"/>
        <v>3100</v>
      </c>
      <c r="FU414" s="23">
        <f t="shared" si="2072"/>
        <v>3100</v>
      </c>
      <c r="FV414" s="23">
        <f t="shared" si="2072"/>
        <v>3100</v>
      </c>
      <c r="FW414" s="23">
        <f t="shared" si="2068"/>
        <v>3100</v>
      </c>
      <c r="FX414" s="23">
        <f t="shared" si="2068"/>
        <v>3100</v>
      </c>
      <c r="FY414" s="23">
        <f t="shared" si="2068"/>
        <v>3100</v>
      </c>
      <c r="FZ414" s="23">
        <f t="shared" si="2068"/>
        <v>3100</v>
      </c>
      <c r="GA414" s="23">
        <f t="shared" si="2068"/>
        <v>3100</v>
      </c>
      <c r="GB414" s="23">
        <f t="shared" si="2068"/>
        <v>3100</v>
      </c>
      <c r="GC414" s="23">
        <f t="shared" si="2068"/>
        <v>3100</v>
      </c>
      <c r="GD414" s="23">
        <f t="shared" si="2068"/>
        <v>3100</v>
      </c>
      <c r="GE414" s="23">
        <f t="shared" si="2068"/>
        <v>3100</v>
      </c>
      <c r="GF414" s="23">
        <f t="shared" si="2068"/>
        <v>3100</v>
      </c>
      <c r="GG414" s="23">
        <f t="shared" si="2068"/>
        <v>3100</v>
      </c>
      <c r="GH414" s="23">
        <f t="shared" si="2069"/>
        <v>3100</v>
      </c>
      <c r="GI414" s="23">
        <f t="shared" si="2069"/>
        <v>3100</v>
      </c>
      <c r="GK414" s="19">
        <v>38</v>
      </c>
      <c r="GL414" s="20">
        <f t="shared" si="2056"/>
        <v>3.1</v>
      </c>
      <c r="GM414" s="23">
        <f t="shared" si="2065"/>
        <v>3100</v>
      </c>
      <c r="GN414" s="23">
        <f t="shared" si="2065"/>
        <v>3100</v>
      </c>
      <c r="GO414" s="23">
        <f t="shared" si="2065"/>
        <v>3100</v>
      </c>
      <c r="GP414" s="23">
        <f t="shared" si="2065"/>
        <v>3100</v>
      </c>
      <c r="GQ414" s="23">
        <f t="shared" si="2065"/>
        <v>3100</v>
      </c>
      <c r="GR414" s="23">
        <f t="shared" si="2065"/>
        <v>3100</v>
      </c>
      <c r="GS414" s="23">
        <f t="shared" si="2065"/>
        <v>3100</v>
      </c>
      <c r="GT414" s="23">
        <f t="shared" si="2065"/>
        <v>3100</v>
      </c>
      <c r="GU414" s="23">
        <f t="shared" si="2065"/>
        <v>3100</v>
      </c>
      <c r="GV414" s="23">
        <f t="shared" si="2065"/>
        <v>3100</v>
      </c>
      <c r="GW414" s="23">
        <f t="shared" si="2065"/>
        <v>3100</v>
      </c>
      <c r="GX414" s="23">
        <f t="shared" si="2065"/>
        <v>3100</v>
      </c>
      <c r="GY414" s="23">
        <f t="shared" si="2065"/>
        <v>3100</v>
      </c>
      <c r="GZ414" s="23">
        <f t="shared" si="2065"/>
        <v>3100</v>
      </c>
      <c r="HA414" s="23">
        <f t="shared" si="2065"/>
        <v>3100</v>
      </c>
      <c r="HB414" s="23">
        <f t="shared" ref="HB414:HQ429" si="2073">$EQ414*1000</f>
        <v>3100</v>
      </c>
      <c r="HC414" s="23">
        <f t="shared" si="2073"/>
        <v>3100</v>
      </c>
      <c r="HD414" s="23">
        <f t="shared" si="2073"/>
        <v>3100</v>
      </c>
      <c r="HE414" s="23">
        <f t="shared" si="2073"/>
        <v>3100</v>
      </c>
      <c r="HF414" s="23">
        <f t="shared" si="2073"/>
        <v>3100</v>
      </c>
      <c r="HG414" s="23">
        <f t="shared" si="2073"/>
        <v>3100</v>
      </c>
      <c r="HH414" s="23">
        <f t="shared" si="2073"/>
        <v>3100</v>
      </c>
      <c r="HI414" s="23">
        <f t="shared" si="2073"/>
        <v>3100</v>
      </c>
      <c r="HJ414" s="23">
        <f t="shared" si="2073"/>
        <v>3100</v>
      </c>
      <c r="HK414" s="23">
        <f t="shared" si="2073"/>
        <v>3100</v>
      </c>
      <c r="HL414" s="23">
        <f t="shared" si="2073"/>
        <v>3100</v>
      </c>
      <c r="HM414" s="23">
        <f t="shared" si="2073"/>
        <v>3100</v>
      </c>
      <c r="HN414" s="23">
        <f t="shared" si="2073"/>
        <v>3100</v>
      </c>
      <c r="HO414" s="23">
        <f t="shared" si="2073"/>
        <v>3100</v>
      </c>
      <c r="HP414" s="23">
        <f t="shared" si="2073"/>
        <v>3100</v>
      </c>
      <c r="HQ414" s="23">
        <f t="shared" si="2073"/>
        <v>3100</v>
      </c>
      <c r="HR414" s="23">
        <f t="shared" si="2070"/>
        <v>3100</v>
      </c>
      <c r="HS414" s="23">
        <f t="shared" si="2070"/>
        <v>3100</v>
      </c>
      <c r="HT414" s="23">
        <f t="shared" si="2070"/>
        <v>3100</v>
      </c>
      <c r="HU414" s="23">
        <f t="shared" si="2070"/>
        <v>3100</v>
      </c>
      <c r="HV414" s="23">
        <f t="shared" si="2070"/>
        <v>3100</v>
      </c>
      <c r="HW414" s="23">
        <f t="shared" si="2070"/>
        <v>3100</v>
      </c>
      <c r="HX414" s="23">
        <f t="shared" si="2070"/>
        <v>3100</v>
      </c>
      <c r="HY414" s="23">
        <f t="shared" si="2070"/>
        <v>3100</v>
      </c>
      <c r="HZ414" s="23">
        <f t="shared" si="2070"/>
        <v>3100</v>
      </c>
      <c r="IA414" s="23">
        <f t="shared" si="2070"/>
        <v>3100</v>
      </c>
      <c r="IB414" s="23">
        <f t="shared" si="2070"/>
        <v>3100</v>
      </c>
      <c r="IC414" s="23">
        <f t="shared" si="2071"/>
        <v>3100</v>
      </c>
      <c r="ID414" s="23">
        <f t="shared" si="2071"/>
        <v>3100</v>
      </c>
    </row>
    <row r="415" spans="146:238" x14ac:dyDescent="0.25">
      <c r="EP415" s="19">
        <v>39</v>
      </c>
      <c r="EQ415" s="20">
        <f t="shared" si="2054"/>
        <v>3.1999999999999997</v>
      </c>
      <c r="ER415" s="23">
        <f t="shared" ref="ER415:FG430" si="2074">$EQ415*1000</f>
        <v>3199.9999999999995</v>
      </c>
      <c r="ES415" s="23">
        <f t="shared" si="2074"/>
        <v>3199.9999999999995</v>
      </c>
      <c r="ET415" s="23">
        <f t="shared" si="2074"/>
        <v>3199.9999999999995</v>
      </c>
      <c r="EU415" s="23">
        <f t="shared" si="2074"/>
        <v>3199.9999999999995</v>
      </c>
      <c r="EV415" s="23">
        <f t="shared" si="2074"/>
        <v>3199.9999999999995</v>
      </c>
      <c r="EW415" s="23">
        <f t="shared" si="2074"/>
        <v>3199.9999999999995</v>
      </c>
      <c r="EX415" s="23">
        <f t="shared" si="2074"/>
        <v>3199.9999999999995</v>
      </c>
      <c r="EY415" s="23">
        <f t="shared" si="2074"/>
        <v>3199.9999999999995</v>
      </c>
      <c r="EZ415" s="23">
        <f t="shared" si="2074"/>
        <v>3199.9999999999995</v>
      </c>
      <c r="FA415" s="23">
        <f t="shared" si="2074"/>
        <v>3199.9999999999995</v>
      </c>
      <c r="FB415" s="23">
        <f t="shared" si="2074"/>
        <v>3199.9999999999995</v>
      </c>
      <c r="FC415" s="23">
        <f t="shared" si="2074"/>
        <v>3199.9999999999995</v>
      </c>
      <c r="FD415" s="23">
        <f t="shared" si="2074"/>
        <v>3199.9999999999995</v>
      </c>
      <c r="FE415" s="23">
        <f t="shared" si="2074"/>
        <v>3199.9999999999995</v>
      </c>
      <c r="FF415" s="23">
        <f t="shared" si="2074"/>
        <v>3199.9999999999995</v>
      </c>
      <c r="FG415" s="23">
        <f t="shared" si="2074"/>
        <v>3199.9999999999995</v>
      </c>
      <c r="FH415" s="23">
        <f t="shared" si="2072"/>
        <v>3199.9999999999995</v>
      </c>
      <c r="FI415" s="23">
        <f t="shared" si="2072"/>
        <v>3199.9999999999995</v>
      </c>
      <c r="FJ415" s="23">
        <f t="shared" si="2072"/>
        <v>3199.9999999999995</v>
      </c>
      <c r="FK415" s="23">
        <f t="shared" si="2072"/>
        <v>3199.9999999999995</v>
      </c>
      <c r="FL415" s="23">
        <f t="shared" si="2072"/>
        <v>3199.9999999999995</v>
      </c>
      <c r="FM415" s="23">
        <f t="shared" si="2072"/>
        <v>3199.9999999999995</v>
      </c>
      <c r="FN415" s="23">
        <f t="shared" si="2072"/>
        <v>3199.9999999999995</v>
      </c>
      <c r="FO415" s="23">
        <f t="shared" si="2072"/>
        <v>3199.9999999999995</v>
      </c>
      <c r="FP415" s="23">
        <f t="shared" si="2072"/>
        <v>3199.9999999999995</v>
      </c>
      <c r="FQ415" s="23">
        <f t="shared" si="2072"/>
        <v>3199.9999999999995</v>
      </c>
      <c r="FR415" s="23">
        <f t="shared" si="2072"/>
        <v>3199.9999999999995</v>
      </c>
      <c r="FS415" s="23">
        <f t="shared" si="2072"/>
        <v>3199.9999999999995</v>
      </c>
      <c r="FT415" s="23">
        <f t="shared" si="2072"/>
        <v>3199.9999999999995</v>
      </c>
      <c r="FU415" s="23">
        <f t="shared" si="2072"/>
        <v>3199.9999999999995</v>
      </c>
      <c r="FV415" s="23">
        <f t="shared" si="2072"/>
        <v>3199.9999999999995</v>
      </c>
      <c r="FW415" s="23">
        <f t="shared" si="2068"/>
        <v>3199.9999999999995</v>
      </c>
      <c r="FX415" s="23">
        <f t="shared" si="2068"/>
        <v>3199.9999999999995</v>
      </c>
      <c r="FY415" s="23">
        <f t="shared" si="2068"/>
        <v>3199.9999999999995</v>
      </c>
      <c r="FZ415" s="23">
        <f t="shared" si="2068"/>
        <v>3199.9999999999995</v>
      </c>
      <c r="GA415" s="23">
        <f t="shared" si="2068"/>
        <v>3199.9999999999995</v>
      </c>
      <c r="GB415" s="23">
        <f t="shared" si="2068"/>
        <v>3199.9999999999995</v>
      </c>
      <c r="GC415" s="23">
        <f t="shared" si="2068"/>
        <v>3199.9999999999995</v>
      </c>
      <c r="GD415" s="23">
        <f t="shared" si="2068"/>
        <v>3199.9999999999995</v>
      </c>
      <c r="GE415" s="23">
        <f t="shared" si="2068"/>
        <v>3199.9999999999995</v>
      </c>
      <c r="GF415" s="23">
        <f t="shared" si="2068"/>
        <v>3199.9999999999995</v>
      </c>
      <c r="GG415" s="23">
        <f t="shared" si="2068"/>
        <v>3199.9999999999995</v>
      </c>
      <c r="GH415" s="23">
        <f t="shared" si="2069"/>
        <v>3199.9999999999995</v>
      </c>
      <c r="GI415" s="23">
        <f t="shared" si="2069"/>
        <v>3199.9999999999995</v>
      </c>
      <c r="GK415" s="19">
        <v>39</v>
      </c>
      <c r="GL415" s="20">
        <f t="shared" si="2056"/>
        <v>3.1999999999999997</v>
      </c>
      <c r="GM415" s="23">
        <f t="shared" ref="GM415:HB430" si="2075">$EQ415*1000</f>
        <v>3199.9999999999995</v>
      </c>
      <c r="GN415" s="23">
        <f t="shared" si="2075"/>
        <v>3199.9999999999995</v>
      </c>
      <c r="GO415" s="23">
        <f t="shared" si="2075"/>
        <v>3199.9999999999995</v>
      </c>
      <c r="GP415" s="23">
        <f t="shared" si="2075"/>
        <v>3199.9999999999995</v>
      </c>
      <c r="GQ415" s="23">
        <f t="shared" si="2075"/>
        <v>3199.9999999999995</v>
      </c>
      <c r="GR415" s="23">
        <f t="shared" si="2075"/>
        <v>3199.9999999999995</v>
      </c>
      <c r="GS415" s="23">
        <f t="shared" si="2075"/>
        <v>3199.9999999999995</v>
      </c>
      <c r="GT415" s="23">
        <f t="shared" si="2075"/>
        <v>3199.9999999999995</v>
      </c>
      <c r="GU415" s="23">
        <f t="shared" si="2075"/>
        <v>3199.9999999999995</v>
      </c>
      <c r="GV415" s="23">
        <f t="shared" si="2075"/>
        <v>3199.9999999999995</v>
      </c>
      <c r="GW415" s="23">
        <f t="shared" si="2075"/>
        <v>3199.9999999999995</v>
      </c>
      <c r="GX415" s="23">
        <f t="shared" si="2075"/>
        <v>3199.9999999999995</v>
      </c>
      <c r="GY415" s="23">
        <f t="shared" si="2075"/>
        <v>3199.9999999999995</v>
      </c>
      <c r="GZ415" s="23">
        <f t="shared" si="2075"/>
        <v>3199.9999999999995</v>
      </c>
      <c r="HA415" s="23">
        <f t="shared" si="2075"/>
        <v>3199.9999999999995</v>
      </c>
      <c r="HB415" s="23">
        <f t="shared" si="2075"/>
        <v>3199.9999999999995</v>
      </c>
      <c r="HC415" s="23">
        <f t="shared" si="2073"/>
        <v>3199.9999999999995</v>
      </c>
      <c r="HD415" s="23">
        <f t="shared" si="2073"/>
        <v>3199.9999999999995</v>
      </c>
      <c r="HE415" s="23">
        <f t="shared" si="2073"/>
        <v>3199.9999999999995</v>
      </c>
      <c r="HF415" s="23">
        <f t="shared" si="2073"/>
        <v>3199.9999999999995</v>
      </c>
      <c r="HG415" s="23">
        <f t="shared" si="2073"/>
        <v>3199.9999999999995</v>
      </c>
      <c r="HH415" s="23">
        <f t="shared" si="2073"/>
        <v>3199.9999999999995</v>
      </c>
      <c r="HI415" s="23">
        <f t="shared" si="2073"/>
        <v>3199.9999999999995</v>
      </c>
      <c r="HJ415" s="23">
        <f t="shared" si="2073"/>
        <v>3199.9999999999995</v>
      </c>
      <c r="HK415" s="23">
        <f t="shared" si="2073"/>
        <v>3199.9999999999995</v>
      </c>
      <c r="HL415" s="23">
        <f t="shared" si="2073"/>
        <v>3199.9999999999995</v>
      </c>
      <c r="HM415" s="23">
        <f t="shared" si="2073"/>
        <v>3199.9999999999995</v>
      </c>
      <c r="HN415" s="23">
        <f t="shared" si="2073"/>
        <v>3199.9999999999995</v>
      </c>
      <c r="HO415" s="23">
        <f t="shared" si="2073"/>
        <v>3199.9999999999995</v>
      </c>
      <c r="HP415" s="23">
        <f t="shared" si="2073"/>
        <v>3199.9999999999995</v>
      </c>
      <c r="HQ415" s="23">
        <f t="shared" si="2073"/>
        <v>3199.9999999999995</v>
      </c>
      <c r="HR415" s="23">
        <f t="shared" si="2070"/>
        <v>3199.9999999999995</v>
      </c>
      <c r="HS415" s="23">
        <f t="shared" si="2070"/>
        <v>3199.9999999999995</v>
      </c>
      <c r="HT415" s="23">
        <f t="shared" si="2070"/>
        <v>3199.9999999999995</v>
      </c>
      <c r="HU415" s="23">
        <f t="shared" si="2070"/>
        <v>3199.9999999999995</v>
      </c>
      <c r="HV415" s="23">
        <f t="shared" si="2070"/>
        <v>3199.9999999999995</v>
      </c>
      <c r="HW415" s="23">
        <f t="shared" si="2070"/>
        <v>3199.9999999999995</v>
      </c>
      <c r="HX415" s="23">
        <f t="shared" si="2070"/>
        <v>3199.9999999999995</v>
      </c>
      <c r="HY415" s="23">
        <f t="shared" si="2070"/>
        <v>3199.9999999999995</v>
      </c>
      <c r="HZ415" s="23">
        <f t="shared" si="2070"/>
        <v>3199.9999999999995</v>
      </c>
      <c r="IA415" s="23">
        <f t="shared" si="2070"/>
        <v>3199.9999999999995</v>
      </c>
      <c r="IB415" s="23">
        <f t="shared" si="2070"/>
        <v>3199.9999999999995</v>
      </c>
      <c r="IC415" s="23">
        <f t="shared" si="2071"/>
        <v>3199.9999999999995</v>
      </c>
      <c r="ID415" s="23">
        <f t="shared" si="2071"/>
        <v>3199.9999999999995</v>
      </c>
    </row>
    <row r="416" spans="146:238" x14ac:dyDescent="0.25">
      <c r="EP416" s="19">
        <v>40</v>
      </c>
      <c r="EQ416" s="20">
        <f t="shared" si="2054"/>
        <v>3.3</v>
      </c>
      <c r="ER416" s="23">
        <f t="shared" si="2074"/>
        <v>3300</v>
      </c>
      <c r="ES416" s="23">
        <f t="shared" si="2074"/>
        <v>3300</v>
      </c>
      <c r="ET416" s="23">
        <f t="shared" si="2074"/>
        <v>3300</v>
      </c>
      <c r="EU416" s="23">
        <f t="shared" si="2074"/>
        <v>3300</v>
      </c>
      <c r="EV416" s="23">
        <f t="shared" si="2074"/>
        <v>3300</v>
      </c>
      <c r="EW416" s="23">
        <f t="shared" si="2074"/>
        <v>3300</v>
      </c>
      <c r="EX416" s="23">
        <f t="shared" si="2074"/>
        <v>3300</v>
      </c>
      <c r="EY416" s="23">
        <f t="shared" si="2074"/>
        <v>3300</v>
      </c>
      <c r="EZ416" s="23">
        <f t="shared" si="2074"/>
        <v>3300</v>
      </c>
      <c r="FA416" s="23">
        <f t="shared" si="2074"/>
        <v>3300</v>
      </c>
      <c r="FB416" s="23">
        <f t="shared" si="2074"/>
        <v>3300</v>
      </c>
      <c r="FC416" s="23">
        <f t="shared" si="2074"/>
        <v>3300</v>
      </c>
      <c r="FD416" s="23">
        <f t="shared" si="2074"/>
        <v>3300</v>
      </c>
      <c r="FE416" s="23">
        <f t="shared" si="2074"/>
        <v>3300</v>
      </c>
      <c r="FF416" s="23">
        <f t="shared" si="2074"/>
        <v>3300</v>
      </c>
      <c r="FG416" s="23">
        <f t="shared" si="2074"/>
        <v>3300</v>
      </c>
      <c r="FH416" s="23">
        <f t="shared" si="2072"/>
        <v>3300</v>
      </c>
      <c r="FI416" s="23">
        <f t="shared" si="2072"/>
        <v>3300</v>
      </c>
      <c r="FJ416" s="23">
        <f t="shared" si="2072"/>
        <v>3300</v>
      </c>
      <c r="FK416" s="23">
        <f t="shared" si="2072"/>
        <v>3300</v>
      </c>
      <c r="FL416" s="23">
        <f t="shared" si="2072"/>
        <v>3300</v>
      </c>
      <c r="FM416" s="23">
        <f t="shared" si="2072"/>
        <v>3300</v>
      </c>
      <c r="FN416" s="23">
        <f t="shared" si="2072"/>
        <v>3300</v>
      </c>
      <c r="FO416" s="23">
        <f t="shared" si="2072"/>
        <v>3300</v>
      </c>
      <c r="FP416" s="23">
        <f t="shared" si="2072"/>
        <v>3300</v>
      </c>
      <c r="FQ416" s="23">
        <f t="shared" si="2072"/>
        <v>3300</v>
      </c>
      <c r="FR416" s="23">
        <f t="shared" si="2072"/>
        <v>3300</v>
      </c>
      <c r="FS416" s="23">
        <f t="shared" si="2072"/>
        <v>3300</v>
      </c>
      <c r="FT416" s="23">
        <f t="shared" si="2072"/>
        <v>3300</v>
      </c>
      <c r="FU416" s="23">
        <f t="shared" si="2072"/>
        <v>3300</v>
      </c>
      <c r="FV416" s="23">
        <f t="shared" si="2072"/>
        <v>3300</v>
      </c>
      <c r="FW416" s="23">
        <f t="shared" si="2068"/>
        <v>3300</v>
      </c>
      <c r="FX416" s="23">
        <f t="shared" si="2068"/>
        <v>3300</v>
      </c>
      <c r="FY416" s="23">
        <f t="shared" si="2068"/>
        <v>3300</v>
      </c>
      <c r="FZ416" s="23">
        <f t="shared" si="2068"/>
        <v>3300</v>
      </c>
      <c r="GA416" s="23">
        <f t="shared" si="2068"/>
        <v>3300</v>
      </c>
      <c r="GB416" s="23">
        <f t="shared" si="2068"/>
        <v>3300</v>
      </c>
      <c r="GC416" s="23">
        <f t="shared" si="2068"/>
        <v>3300</v>
      </c>
      <c r="GD416" s="23">
        <f t="shared" si="2068"/>
        <v>3300</v>
      </c>
      <c r="GE416" s="23">
        <f t="shared" si="2068"/>
        <v>3300</v>
      </c>
      <c r="GF416" s="23">
        <f t="shared" si="2068"/>
        <v>3300</v>
      </c>
      <c r="GG416" s="23">
        <f t="shared" si="2068"/>
        <v>3300</v>
      </c>
      <c r="GH416" s="23">
        <f t="shared" si="2069"/>
        <v>3300</v>
      </c>
      <c r="GI416" s="23">
        <f t="shared" si="2069"/>
        <v>3300</v>
      </c>
      <c r="GK416" s="19">
        <v>40</v>
      </c>
      <c r="GL416" s="20">
        <f t="shared" si="2056"/>
        <v>3.3</v>
      </c>
      <c r="GM416" s="23">
        <f t="shared" si="2075"/>
        <v>3300</v>
      </c>
      <c r="GN416" s="23">
        <f t="shared" si="2075"/>
        <v>3300</v>
      </c>
      <c r="GO416" s="23">
        <f t="shared" si="2075"/>
        <v>3300</v>
      </c>
      <c r="GP416" s="23">
        <f t="shared" si="2075"/>
        <v>3300</v>
      </c>
      <c r="GQ416" s="23">
        <f t="shared" si="2075"/>
        <v>3300</v>
      </c>
      <c r="GR416" s="23">
        <f t="shared" si="2075"/>
        <v>3300</v>
      </c>
      <c r="GS416" s="23">
        <f t="shared" si="2075"/>
        <v>3300</v>
      </c>
      <c r="GT416" s="23">
        <f t="shared" si="2075"/>
        <v>3300</v>
      </c>
      <c r="GU416" s="23">
        <f t="shared" si="2075"/>
        <v>3300</v>
      </c>
      <c r="GV416" s="23">
        <f t="shared" si="2075"/>
        <v>3300</v>
      </c>
      <c r="GW416" s="23">
        <f t="shared" si="2075"/>
        <v>3300</v>
      </c>
      <c r="GX416" s="23">
        <f t="shared" si="2075"/>
        <v>3300</v>
      </c>
      <c r="GY416" s="23">
        <f t="shared" si="2075"/>
        <v>3300</v>
      </c>
      <c r="GZ416" s="23">
        <f t="shared" si="2075"/>
        <v>3300</v>
      </c>
      <c r="HA416" s="23">
        <f t="shared" si="2075"/>
        <v>3300</v>
      </c>
      <c r="HB416" s="23">
        <f t="shared" si="2075"/>
        <v>3300</v>
      </c>
      <c r="HC416" s="23">
        <f t="shared" si="2073"/>
        <v>3300</v>
      </c>
      <c r="HD416" s="23">
        <f t="shared" si="2073"/>
        <v>3300</v>
      </c>
      <c r="HE416" s="23">
        <f t="shared" si="2073"/>
        <v>3300</v>
      </c>
      <c r="HF416" s="23">
        <f t="shared" si="2073"/>
        <v>3300</v>
      </c>
      <c r="HG416" s="23">
        <f t="shared" si="2073"/>
        <v>3300</v>
      </c>
      <c r="HH416" s="23">
        <f t="shared" si="2073"/>
        <v>3300</v>
      </c>
      <c r="HI416" s="23">
        <f t="shared" si="2073"/>
        <v>3300</v>
      </c>
      <c r="HJ416" s="23">
        <f t="shared" si="2073"/>
        <v>3300</v>
      </c>
      <c r="HK416" s="23">
        <f t="shared" si="2073"/>
        <v>3300</v>
      </c>
      <c r="HL416" s="23">
        <f t="shared" si="2073"/>
        <v>3300</v>
      </c>
      <c r="HM416" s="23">
        <f t="shared" si="2073"/>
        <v>3300</v>
      </c>
      <c r="HN416" s="23">
        <f t="shared" si="2073"/>
        <v>3300</v>
      </c>
      <c r="HO416" s="23">
        <f t="shared" si="2073"/>
        <v>3300</v>
      </c>
      <c r="HP416" s="23">
        <f t="shared" si="2073"/>
        <v>3300</v>
      </c>
      <c r="HQ416" s="23">
        <f t="shared" si="2073"/>
        <v>3300</v>
      </c>
      <c r="HR416" s="23">
        <f t="shared" si="2070"/>
        <v>3300</v>
      </c>
      <c r="HS416" s="23">
        <f t="shared" si="2070"/>
        <v>3300</v>
      </c>
      <c r="HT416" s="23">
        <f t="shared" si="2070"/>
        <v>3300</v>
      </c>
      <c r="HU416" s="23">
        <f t="shared" si="2070"/>
        <v>3300</v>
      </c>
      <c r="HV416" s="23">
        <f t="shared" si="2070"/>
        <v>3300</v>
      </c>
      <c r="HW416" s="23">
        <f t="shared" si="2070"/>
        <v>3300</v>
      </c>
      <c r="HX416" s="23">
        <f t="shared" si="2070"/>
        <v>3300</v>
      </c>
      <c r="HY416" s="23">
        <f t="shared" si="2070"/>
        <v>3300</v>
      </c>
      <c r="HZ416" s="23">
        <f t="shared" si="2070"/>
        <v>3300</v>
      </c>
      <c r="IA416" s="23">
        <f t="shared" si="2070"/>
        <v>3300</v>
      </c>
      <c r="IB416" s="23">
        <f t="shared" si="2070"/>
        <v>3300</v>
      </c>
      <c r="IC416" s="23">
        <f t="shared" si="2071"/>
        <v>3300</v>
      </c>
      <c r="ID416" s="23">
        <f t="shared" si="2071"/>
        <v>3300</v>
      </c>
    </row>
    <row r="417" spans="146:238" x14ac:dyDescent="0.25">
      <c r="EP417" s="19">
        <v>41</v>
      </c>
      <c r="EQ417" s="20">
        <f t="shared" si="2054"/>
        <v>3.4</v>
      </c>
      <c r="ER417" s="23">
        <f t="shared" si="2074"/>
        <v>3400</v>
      </c>
      <c r="ES417" s="23">
        <f t="shared" si="2074"/>
        <v>3400</v>
      </c>
      <c r="ET417" s="23">
        <f t="shared" si="2074"/>
        <v>3400</v>
      </c>
      <c r="EU417" s="23">
        <f t="shared" si="2074"/>
        <v>3400</v>
      </c>
      <c r="EV417" s="23">
        <f t="shared" si="2074"/>
        <v>3400</v>
      </c>
      <c r="EW417" s="23">
        <f t="shared" si="2074"/>
        <v>3400</v>
      </c>
      <c r="EX417" s="23">
        <f t="shared" si="2074"/>
        <v>3400</v>
      </c>
      <c r="EY417" s="23">
        <f t="shared" si="2074"/>
        <v>3400</v>
      </c>
      <c r="EZ417" s="23">
        <f t="shared" si="2074"/>
        <v>3400</v>
      </c>
      <c r="FA417" s="23">
        <f t="shared" si="2074"/>
        <v>3400</v>
      </c>
      <c r="FB417" s="23">
        <f t="shared" si="2074"/>
        <v>3400</v>
      </c>
      <c r="FC417" s="23">
        <f t="shared" si="2074"/>
        <v>3400</v>
      </c>
      <c r="FD417" s="23">
        <f t="shared" si="2074"/>
        <v>3400</v>
      </c>
      <c r="FE417" s="23">
        <f t="shared" si="2074"/>
        <v>3400</v>
      </c>
      <c r="FF417" s="23">
        <f t="shared" si="2074"/>
        <v>3400</v>
      </c>
      <c r="FG417" s="23">
        <f t="shared" si="2074"/>
        <v>3400</v>
      </c>
      <c r="FH417" s="23">
        <f t="shared" si="2072"/>
        <v>3400</v>
      </c>
      <c r="FI417" s="23">
        <f t="shared" si="2072"/>
        <v>3400</v>
      </c>
      <c r="FJ417" s="23">
        <f t="shared" si="2072"/>
        <v>3400</v>
      </c>
      <c r="FK417" s="23">
        <f t="shared" si="2072"/>
        <v>3400</v>
      </c>
      <c r="FL417" s="23">
        <f t="shared" si="2072"/>
        <v>3400</v>
      </c>
      <c r="FM417" s="23">
        <f t="shared" si="2072"/>
        <v>3400</v>
      </c>
      <c r="FN417" s="23">
        <f t="shared" si="2072"/>
        <v>3400</v>
      </c>
      <c r="FO417" s="23">
        <f t="shared" si="2072"/>
        <v>3400</v>
      </c>
      <c r="FP417" s="23">
        <f t="shared" si="2072"/>
        <v>3400</v>
      </c>
      <c r="FQ417" s="23">
        <f t="shared" si="2072"/>
        <v>3400</v>
      </c>
      <c r="FR417" s="23">
        <f t="shared" si="2072"/>
        <v>3400</v>
      </c>
      <c r="FS417" s="23">
        <f t="shared" si="2072"/>
        <v>3400</v>
      </c>
      <c r="FT417" s="23">
        <f t="shared" si="2072"/>
        <v>3400</v>
      </c>
      <c r="FU417" s="23">
        <f t="shared" si="2072"/>
        <v>3400</v>
      </c>
      <c r="FV417" s="23">
        <f t="shared" si="2072"/>
        <v>3400</v>
      </c>
      <c r="FW417" s="23">
        <f t="shared" si="2068"/>
        <v>3400</v>
      </c>
      <c r="FX417" s="23">
        <f t="shared" si="2068"/>
        <v>3400</v>
      </c>
      <c r="FY417" s="23">
        <f t="shared" si="2068"/>
        <v>3400</v>
      </c>
      <c r="FZ417" s="23">
        <f t="shared" si="2068"/>
        <v>3400</v>
      </c>
      <c r="GA417" s="23">
        <f t="shared" si="2068"/>
        <v>3400</v>
      </c>
      <c r="GB417" s="23">
        <f t="shared" si="2068"/>
        <v>3400</v>
      </c>
      <c r="GC417" s="23">
        <f t="shared" si="2068"/>
        <v>3400</v>
      </c>
      <c r="GD417" s="23">
        <f t="shared" si="2068"/>
        <v>3400</v>
      </c>
      <c r="GE417" s="23">
        <f t="shared" si="2068"/>
        <v>3400</v>
      </c>
      <c r="GF417" s="23">
        <f t="shared" si="2068"/>
        <v>3400</v>
      </c>
      <c r="GG417" s="23">
        <f t="shared" si="2068"/>
        <v>3400</v>
      </c>
      <c r="GH417" s="23">
        <f t="shared" si="2069"/>
        <v>3400</v>
      </c>
      <c r="GI417" s="23">
        <f t="shared" si="2069"/>
        <v>3400</v>
      </c>
      <c r="GK417" s="19">
        <v>41</v>
      </c>
      <c r="GL417" s="20">
        <f t="shared" si="2056"/>
        <v>3.4</v>
      </c>
      <c r="GM417" s="23">
        <f t="shared" si="2075"/>
        <v>3400</v>
      </c>
      <c r="GN417" s="23">
        <f t="shared" si="2075"/>
        <v>3400</v>
      </c>
      <c r="GO417" s="23">
        <f t="shared" si="2075"/>
        <v>3400</v>
      </c>
      <c r="GP417" s="23">
        <f t="shared" si="2075"/>
        <v>3400</v>
      </c>
      <c r="GQ417" s="23">
        <f t="shared" si="2075"/>
        <v>3400</v>
      </c>
      <c r="GR417" s="23">
        <f t="shared" si="2075"/>
        <v>3400</v>
      </c>
      <c r="GS417" s="23">
        <f t="shared" si="2075"/>
        <v>3400</v>
      </c>
      <c r="GT417" s="23">
        <f t="shared" si="2075"/>
        <v>3400</v>
      </c>
      <c r="GU417" s="23">
        <f t="shared" si="2075"/>
        <v>3400</v>
      </c>
      <c r="GV417" s="23">
        <f t="shared" si="2075"/>
        <v>3400</v>
      </c>
      <c r="GW417" s="23">
        <f t="shared" si="2075"/>
        <v>3400</v>
      </c>
      <c r="GX417" s="23">
        <f t="shared" si="2075"/>
        <v>3400</v>
      </c>
      <c r="GY417" s="23">
        <f t="shared" si="2075"/>
        <v>3400</v>
      </c>
      <c r="GZ417" s="23">
        <f t="shared" si="2075"/>
        <v>3400</v>
      </c>
      <c r="HA417" s="23">
        <f t="shared" si="2075"/>
        <v>3400</v>
      </c>
      <c r="HB417" s="23">
        <f t="shared" si="2075"/>
        <v>3400</v>
      </c>
      <c r="HC417" s="23">
        <f t="shared" si="2073"/>
        <v>3400</v>
      </c>
      <c r="HD417" s="23">
        <f t="shared" si="2073"/>
        <v>3400</v>
      </c>
      <c r="HE417" s="23">
        <f t="shared" si="2073"/>
        <v>3400</v>
      </c>
      <c r="HF417" s="23">
        <f t="shared" si="2073"/>
        <v>3400</v>
      </c>
      <c r="HG417" s="23">
        <f t="shared" si="2073"/>
        <v>3400</v>
      </c>
      <c r="HH417" s="23">
        <f t="shared" si="2073"/>
        <v>3400</v>
      </c>
      <c r="HI417" s="23">
        <f t="shared" si="2073"/>
        <v>3400</v>
      </c>
      <c r="HJ417" s="23">
        <f t="shared" si="2073"/>
        <v>3400</v>
      </c>
      <c r="HK417" s="23">
        <f t="shared" si="2073"/>
        <v>3400</v>
      </c>
      <c r="HL417" s="23">
        <f t="shared" si="2073"/>
        <v>3400</v>
      </c>
      <c r="HM417" s="23">
        <f t="shared" si="2073"/>
        <v>3400</v>
      </c>
      <c r="HN417" s="23">
        <f t="shared" si="2073"/>
        <v>3400</v>
      </c>
      <c r="HO417" s="23">
        <f t="shared" si="2073"/>
        <v>3400</v>
      </c>
      <c r="HP417" s="23">
        <f t="shared" si="2073"/>
        <v>3400</v>
      </c>
      <c r="HQ417" s="23">
        <f t="shared" si="2073"/>
        <v>3400</v>
      </c>
      <c r="HR417" s="23">
        <f t="shared" si="2070"/>
        <v>3400</v>
      </c>
      <c r="HS417" s="23">
        <f t="shared" si="2070"/>
        <v>3400</v>
      </c>
      <c r="HT417" s="23">
        <f t="shared" si="2070"/>
        <v>3400</v>
      </c>
      <c r="HU417" s="23">
        <f t="shared" si="2070"/>
        <v>3400</v>
      </c>
      <c r="HV417" s="23">
        <f t="shared" si="2070"/>
        <v>3400</v>
      </c>
      <c r="HW417" s="23">
        <f t="shared" si="2070"/>
        <v>3400</v>
      </c>
      <c r="HX417" s="23">
        <f t="shared" si="2070"/>
        <v>3400</v>
      </c>
      <c r="HY417" s="23">
        <f t="shared" si="2070"/>
        <v>3400</v>
      </c>
      <c r="HZ417" s="23">
        <f t="shared" si="2070"/>
        <v>3400</v>
      </c>
      <c r="IA417" s="23">
        <f t="shared" si="2070"/>
        <v>3400</v>
      </c>
      <c r="IB417" s="23">
        <f t="shared" si="2070"/>
        <v>3400</v>
      </c>
      <c r="IC417" s="23">
        <f t="shared" si="2071"/>
        <v>3400</v>
      </c>
      <c r="ID417" s="23">
        <f t="shared" si="2071"/>
        <v>3400</v>
      </c>
    </row>
    <row r="418" spans="146:238" x14ac:dyDescent="0.25">
      <c r="EP418" s="19">
        <v>42</v>
      </c>
      <c r="EQ418" s="20">
        <f t="shared" si="2054"/>
        <v>3.5</v>
      </c>
      <c r="ER418" s="23">
        <f t="shared" si="2074"/>
        <v>3500</v>
      </c>
      <c r="ES418" s="23">
        <f t="shared" si="2074"/>
        <v>3500</v>
      </c>
      <c r="ET418" s="23">
        <f t="shared" si="2074"/>
        <v>3500</v>
      </c>
      <c r="EU418" s="23">
        <f t="shared" si="2074"/>
        <v>3500</v>
      </c>
      <c r="EV418" s="23">
        <f t="shared" si="2074"/>
        <v>3500</v>
      </c>
      <c r="EW418" s="23">
        <f t="shared" si="2074"/>
        <v>3500</v>
      </c>
      <c r="EX418" s="23">
        <f t="shared" si="2074"/>
        <v>3500</v>
      </c>
      <c r="EY418" s="23">
        <f t="shared" si="2074"/>
        <v>3500</v>
      </c>
      <c r="EZ418" s="23">
        <f t="shared" si="2074"/>
        <v>3500</v>
      </c>
      <c r="FA418" s="23">
        <f t="shared" si="2074"/>
        <v>3500</v>
      </c>
      <c r="FB418" s="23">
        <f t="shared" si="2074"/>
        <v>3500</v>
      </c>
      <c r="FC418" s="23">
        <f t="shared" si="2074"/>
        <v>3500</v>
      </c>
      <c r="FD418" s="23">
        <f t="shared" si="2074"/>
        <v>3500</v>
      </c>
      <c r="FE418" s="23">
        <f t="shared" si="2074"/>
        <v>3500</v>
      </c>
      <c r="FF418" s="23">
        <f t="shared" si="2074"/>
        <v>3500</v>
      </c>
      <c r="FG418" s="23">
        <f t="shared" si="2074"/>
        <v>3500</v>
      </c>
      <c r="FH418" s="23">
        <f t="shared" si="2072"/>
        <v>3500</v>
      </c>
      <c r="FI418" s="23">
        <f t="shared" si="2072"/>
        <v>3500</v>
      </c>
      <c r="FJ418" s="23">
        <f t="shared" si="2072"/>
        <v>3500</v>
      </c>
      <c r="FK418" s="23">
        <f t="shared" si="2072"/>
        <v>3500</v>
      </c>
      <c r="FL418" s="23">
        <f t="shared" si="2072"/>
        <v>3500</v>
      </c>
      <c r="FM418" s="23">
        <f t="shared" si="2072"/>
        <v>3500</v>
      </c>
      <c r="FN418" s="23">
        <f t="shared" si="2072"/>
        <v>3500</v>
      </c>
      <c r="FO418" s="23">
        <f t="shared" si="2072"/>
        <v>3500</v>
      </c>
      <c r="FP418" s="23">
        <f t="shared" si="2072"/>
        <v>3500</v>
      </c>
      <c r="FQ418" s="23">
        <f t="shared" si="2072"/>
        <v>3500</v>
      </c>
      <c r="FR418" s="23">
        <f t="shared" si="2072"/>
        <v>3500</v>
      </c>
      <c r="FS418" s="23">
        <f t="shared" si="2072"/>
        <v>3500</v>
      </c>
      <c r="FT418" s="23">
        <f t="shared" si="2072"/>
        <v>3500</v>
      </c>
      <c r="FU418" s="23">
        <f t="shared" si="2072"/>
        <v>3500</v>
      </c>
      <c r="FV418" s="23">
        <f t="shared" si="2072"/>
        <v>3500</v>
      </c>
      <c r="FW418" s="23">
        <f t="shared" si="2068"/>
        <v>3500</v>
      </c>
      <c r="FX418" s="23">
        <f t="shared" si="2068"/>
        <v>3500</v>
      </c>
      <c r="FY418" s="23">
        <f t="shared" si="2068"/>
        <v>3500</v>
      </c>
      <c r="FZ418" s="23">
        <f t="shared" ref="FZ418:GI418" si="2076">$EQ418*1000</f>
        <v>3500</v>
      </c>
      <c r="GA418" s="23">
        <f t="shared" si="2076"/>
        <v>3500</v>
      </c>
      <c r="GB418" s="23">
        <f t="shared" si="2076"/>
        <v>3500</v>
      </c>
      <c r="GC418" s="23">
        <f t="shared" si="2076"/>
        <v>3500</v>
      </c>
      <c r="GD418" s="23">
        <f t="shared" si="2076"/>
        <v>3500</v>
      </c>
      <c r="GE418" s="23">
        <f t="shared" si="2076"/>
        <v>3500</v>
      </c>
      <c r="GF418" s="23">
        <f t="shared" si="2076"/>
        <v>3500</v>
      </c>
      <c r="GG418" s="23">
        <f t="shared" si="2076"/>
        <v>3500</v>
      </c>
      <c r="GH418" s="23">
        <f t="shared" si="2076"/>
        <v>3500</v>
      </c>
      <c r="GI418" s="23">
        <f t="shared" si="2076"/>
        <v>3500</v>
      </c>
      <c r="GK418" s="19">
        <v>42</v>
      </c>
      <c r="GL418" s="20">
        <f t="shared" si="2056"/>
        <v>3.5</v>
      </c>
      <c r="GM418" s="23">
        <f t="shared" si="2075"/>
        <v>3500</v>
      </c>
      <c r="GN418" s="23">
        <f t="shared" si="2075"/>
        <v>3500</v>
      </c>
      <c r="GO418" s="23">
        <f t="shared" si="2075"/>
        <v>3500</v>
      </c>
      <c r="GP418" s="23">
        <f t="shared" si="2075"/>
        <v>3500</v>
      </c>
      <c r="GQ418" s="23">
        <f t="shared" si="2075"/>
        <v>3500</v>
      </c>
      <c r="GR418" s="23">
        <f t="shared" si="2075"/>
        <v>3500</v>
      </c>
      <c r="GS418" s="23">
        <f t="shared" si="2075"/>
        <v>3500</v>
      </c>
      <c r="GT418" s="23">
        <f t="shared" si="2075"/>
        <v>3500</v>
      </c>
      <c r="GU418" s="23">
        <f t="shared" si="2075"/>
        <v>3500</v>
      </c>
      <c r="GV418" s="23">
        <f t="shared" si="2075"/>
        <v>3500</v>
      </c>
      <c r="GW418" s="23">
        <f t="shared" si="2075"/>
        <v>3500</v>
      </c>
      <c r="GX418" s="23">
        <f t="shared" si="2075"/>
        <v>3500</v>
      </c>
      <c r="GY418" s="23">
        <f t="shared" si="2075"/>
        <v>3500</v>
      </c>
      <c r="GZ418" s="23">
        <f t="shared" si="2075"/>
        <v>3500</v>
      </c>
      <c r="HA418" s="23">
        <f t="shared" si="2075"/>
        <v>3500</v>
      </c>
      <c r="HB418" s="23">
        <f t="shared" si="2075"/>
        <v>3500</v>
      </c>
      <c r="HC418" s="23">
        <f t="shared" si="2073"/>
        <v>3500</v>
      </c>
      <c r="HD418" s="23">
        <f t="shared" si="2073"/>
        <v>3500</v>
      </c>
      <c r="HE418" s="23">
        <f t="shared" si="2073"/>
        <v>3500</v>
      </c>
      <c r="HF418" s="23">
        <f t="shared" si="2073"/>
        <v>3500</v>
      </c>
      <c r="HG418" s="23">
        <f t="shared" si="2073"/>
        <v>3500</v>
      </c>
      <c r="HH418" s="23">
        <f t="shared" si="2073"/>
        <v>3500</v>
      </c>
      <c r="HI418" s="23">
        <f t="shared" si="2073"/>
        <v>3500</v>
      </c>
      <c r="HJ418" s="23">
        <f t="shared" si="2073"/>
        <v>3500</v>
      </c>
      <c r="HK418" s="23">
        <f t="shared" si="2073"/>
        <v>3500</v>
      </c>
      <c r="HL418" s="23">
        <f t="shared" si="2073"/>
        <v>3500</v>
      </c>
      <c r="HM418" s="23">
        <f t="shared" si="2073"/>
        <v>3500</v>
      </c>
      <c r="HN418" s="23">
        <f t="shared" si="2073"/>
        <v>3500</v>
      </c>
      <c r="HO418" s="23">
        <f t="shared" si="2073"/>
        <v>3500</v>
      </c>
      <c r="HP418" s="23">
        <f t="shared" si="2073"/>
        <v>3500</v>
      </c>
      <c r="HQ418" s="23">
        <f t="shared" si="2073"/>
        <v>3500</v>
      </c>
      <c r="HR418" s="23">
        <f t="shared" si="2070"/>
        <v>3500</v>
      </c>
      <c r="HS418" s="23">
        <f t="shared" si="2070"/>
        <v>3500</v>
      </c>
      <c r="HT418" s="23">
        <f t="shared" si="2070"/>
        <v>3500</v>
      </c>
      <c r="HU418" s="23">
        <f t="shared" ref="HU418:ID418" si="2077">$EQ418*1000</f>
        <v>3500</v>
      </c>
      <c r="HV418" s="23">
        <f t="shared" si="2077"/>
        <v>3500</v>
      </c>
      <c r="HW418" s="23">
        <f t="shared" si="2077"/>
        <v>3500</v>
      </c>
      <c r="HX418" s="23">
        <f t="shared" si="2077"/>
        <v>3500</v>
      </c>
      <c r="HY418" s="23">
        <f t="shared" si="2077"/>
        <v>3500</v>
      </c>
      <c r="HZ418" s="23">
        <f t="shared" si="2077"/>
        <v>3500</v>
      </c>
      <c r="IA418" s="23">
        <f t="shared" si="2077"/>
        <v>3500</v>
      </c>
      <c r="IB418" s="23">
        <f t="shared" si="2077"/>
        <v>3500</v>
      </c>
      <c r="IC418" s="23">
        <f t="shared" si="2077"/>
        <v>3500</v>
      </c>
      <c r="ID418" s="23">
        <f t="shared" si="2077"/>
        <v>3500</v>
      </c>
    </row>
    <row r="419" spans="146:238" x14ac:dyDescent="0.25">
      <c r="EP419" s="19">
        <v>43</v>
      </c>
      <c r="EQ419" s="20">
        <f t="shared" si="2054"/>
        <v>3.5</v>
      </c>
      <c r="ER419" s="23">
        <f t="shared" si="2074"/>
        <v>3500</v>
      </c>
      <c r="ES419" s="23">
        <f t="shared" si="2074"/>
        <v>3500</v>
      </c>
      <c r="ET419" s="23">
        <f t="shared" si="2074"/>
        <v>3500</v>
      </c>
      <c r="EU419" s="23">
        <f t="shared" si="2074"/>
        <v>3500</v>
      </c>
      <c r="EV419" s="23">
        <f t="shared" si="2074"/>
        <v>3500</v>
      </c>
      <c r="EW419" s="23">
        <f t="shared" si="2074"/>
        <v>3500</v>
      </c>
      <c r="EX419" s="23">
        <f t="shared" si="2074"/>
        <v>3500</v>
      </c>
      <c r="EY419" s="23">
        <f t="shared" si="2074"/>
        <v>3500</v>
      </c>
      <c r="EZ419" s="23">
        <f t="shared" si="2074"/>
        <v>3500</v>
      </c>
      <c r="FA419" s="23">
        <f t="shared" si="2074"/>
        <v>3500</v>
      </c>
      <c r="FB419" s="23">
        <f t="shared" si="2074"/>
        <v>3500</v>
      </c>
      <c r="FC419" s="23">
        <f t="shared" si="2074"/>
        <v>3500</v>
      </c>
      <c r="FD419" s="23">
        <f t="shared" si="2074"/>
        <v>3500</v>
      </c>
      <c r="FE419" s="23">
        <f t="shared" si="2074"/>
        <v>3500</v>
      </c>
      <c r="FF419" s="23">
        <f t="shared" si="2074"/>
        <v>3500</v>
      </c>
      <c r="FG419" s="23">
        <f t="shared" si="2074"/>
        <v>3500</v>
      </c>
      <c r="FH419" s="23">
        <f t="shared" si="2072"/>
        <v>3500</v>
      </c>
      <c r="FI419" s="23">
        <f t="shared" si="2072"/>
        <v>3500</v>
      </c>
      <c r="FJ419" s="23">
        <f t="shared" si="2072"/>
        <v>3500</v>
      </c>
      <c r="FK419" s="23">
        <f t="shared" si="2072"/>
        <v>3500</v>
      </c>
      <c r="FL419" s="23">
        <f t="shared" si="2072"/>
        <v>3500</v>
      </c>
      <c r="FM419" s="23">
        <f t="shared" si="2072"/>
        <v>3500</v>
      </c>
      <c r="FN419" s="23">
        <f t="shared" si="2072"/>
        <v>3500</v>
      </c>
      <c r="FO419" s="23">
        <f t="shared" si="2072"/>
        <v>3500</v>
      </c>
      <c r="FP419" s="23">
        <f t="shared" si="2072"/>
        <v>3500</v>
      </c>
      <c r="FQ419" s="23">
        <f t="shared" si="2072"/>
        <v>3500</v>
      </c>
      <c r="FR419" s="23">
        <f t="shared" si="2072"/>
        <v>3500</v>
      </c>
      <c r="FS419" s="23">
        <f t="shared" si="2072"/>
        <v>3500</v>
      </c>
      <c r="FT419" s="23">
        <f t="shared" si="2072"/>
        <v>3500</v>
      </c>
      <c r="FU419" s="23">
        <f t="shared" si="2072"/>
        <v>3500</v>
      </c>
      <c r="FV419" s="23">
        <f t="shared" si="2072"/>
        <v>3500</v>
      </c>
      <c r="FW419" s="23">
        <f t="shared" ref="FW419:GI438" si="2078">$EQ419*1000</f>
        <v>3500</v>
      </c>
      <c r="FX419" s="23">
        <f t="shared" si="2078"/>
        <v>3500</v>
      </c>
      <c r="FY419" s="23">
        <f t="shared" si="2078"/>
        <v>3500</v>
      </c>
      <c r="FZ419" s="23">
        <f t="shared" si="2078"/>
        <v>3500</v>
      </c>
      <c r="GA419" s="23">
        <f t="shared" si="2078"/>
        <v>3500</v>
      </c>
      <c r="GB419" s="23">
        <f t="shared" si="2078"/>
        <v>3500</v>
      </c>
      <c r="GC419" s="23">
        <f t="shared" si="2078"/>
        <v>3500</v>
      </c>
      <c r="GD419" s="23">
        <f t="shared" si="2078"/>
        <v>3500</v>
      </c>
      <c r="GE419" s="23">
        <f t="shared" si="2078"/>
        <v>3500</v>
      </c>
      <c r="GF419" s="23">
        <f t="shared" si="2078"/>
        <v>3500</v>
      </c>
      <c r="GG419" s="23">
        <f t="shared" si="2078"/>
        <v>3500</v>
      </c>
      <c r="GH419" s="23">
        <f t="shared" si="2078"/>
        <v>3500</v>
      </c>
      <c r="GI419" s="23">
        <f t="shared" si="2078"/>
        <v>3500</v>
      </c>
      <c r="GK419" s="19">
        <v>43</v>
      </c>
      <c r="GL419" s="20">
        <f t="shared" si="2056"/>
        <v>3.5</v>
      </c>
      <c r="GM419" s="23">
        <f t="shared" si="2075"/>
        <v>3500</v>
      </c>
      <c r="GN419" s="23">
        <f t="shared" si="2075"/>
        <v>3500</v>
      </c>
      <c r="GO419" s="23">
        <f t="shared" si="2075"/>
        <v>3500</v>
      </c>
      <c r="GP419" s="23">
        <f t="shared" si="2075"/>
        <v>3500</v>
      </c>
      <c r="GQ419" s="23">
        <f t="shared" si="2075"/>
        <v>3500</v>
      </c>
      <c r="GR419" s="23">
        <f t="shared" si="2075"/>
        <v>3500</v>
      </c>
      <c r="GS419" s="23">
        <f t="shared" si="2075"/>
        <v>3500</v>
      </c>
      <c r="GT419" s="23">
        <f t="shared" si="2075"/>
        <v>3500</v>
      </c>
      <c r="GU419" s="23">
        <f t="shared" si="2075"/>
        <v>3500</v>
      </c>
      <c r="GV419" s="23">
        <f t="shared" si="2075"/>
        <v>3500</v>
      </c>
      <c r="GW419" s="23">
        <f t="shared" si="2075"/>
        <v>3500</v>
      </c>
      <c r="GX419" s="23">
        <f t="shared" si="2075"/>
        <v>3500</v>
      </c>
      <c r="GY419" s="23">
        <f t="shared" si="2075"/>
        <v>3500</v>
      </c>
      <c r="GZ419" s="23">
        <f t="shared" si="2075"/>
        <v>3500</v>
      </c>
      <c r="HA419" s="23">
        <f t="shared" si="2075"/>
        <v>3500</v>
      </c>
      <c r="HB419" s="23">
        <f t="shared" si="2075"/>
        <v>3500</v>
      </c>
      <c r="HC419" s="23">
        <f t="shared" si="2073"/>
        <v>3500</v>
      </c>
      <c r="HD419" s="23">
        <f t="shared" si="2073"/>
        <v>3500</v>
      </c>
      <c r="HE419" s="23">
        <f t="shared" si="2073"/>
        <v>3500</v>
      </c>
      <c r="HF419" s="23">
        <f t="shared" si="2073"/>
        <v>3500</v>
      </c>
      <c r="HG419" s="23">
        <f t="shared" si="2073"/>
        <v>3500</v>
      </c>
      <c r="HH419" s="23">
        <f t="shared" si="2073"/>
        <v>3500</v>
      </c>
      <c r="HI419" s="23">
        <f t="shared" si="2073"/>
        <v>3500</v>
      </c>
      <c r="HJ419" s="23">
        <f t="shared" si="2073"/>
        <v>3500</v>
      </c>
      <c r="HK419" s="23">
        <f t="shared" si="2073"/>
        <v>3500</v>
      </c>
      <c r="HL419" s="23">
        <f t="shared" si="2073"/>
        <v>3500</v>
      </c>
      <c r="HM419" s="23">
        <f t="shared" si="2073"/>
        <v>3500</v>
      </c>
      <c r="HN419" s="23">
        <f t="shared" si="2073"/>
        <v>3500</v>
      </c>
      <c r="HO419" s="23">
        <f t="shared" si="2073"/>
        <v>3500</v>
      </c>
      <c r="HP419" s="23">
        <f t="shared" si="2073"/>
        <v>3500</v>
      </c>
      <c r="HQ419" s="23">
        <f t="shared" si="2073"/>
        <v>3500</v>
      </c>
      <c r="HR419" s="23">
        <f t="shared" ref="HR419:ID438" si="2079">$EQ419*1000</f>
        <v>3500</v>
      </c>
      <c r="HS419" s="23">
        <f t="shared" si="2079"/>
        <v>3500</v>
      </c>
      <c r="HT419" s="23">
        <f t="shared" si="2079"/>
        <v>3500</v>
      </c>
      <c r="HU419" s="23">
        <f t="shared" si="2079"/>
        <v>3500</v>
      </c>
      <c r="HV419" s="23">
        <f t="shared" si="2079"/>
        <v>3500</v>
      </c>
      <c r="HW419" s="23">
        <f t="shared" si="2079"/>
        <v>3500</v>
      </c>
      <c r="HX419" s="23">
        <f t="shared" si="2079"/>
        <v>3500</v>
      </c>
      <c r="HY419" s="23">
        <f t="shared" si="2079"/>
        <v>3500</v>
      </c>
      <c r="HZ419" s="23">
        <f t="shared" si="2079"/>
        <v>3500</v>
      </c>
      <c r="IA419" s="23">
        <f t="shared" si="2079"/>
        <v>3500</v>
      </c>
      <c r="IB419" s="23">
        <f t="shared" si="2079"/>
        <v>3500</v>
      </c>
      <c r="IC419" s="23">
        <f t="shared" si="2079"/>
        <v>3500</v>
      </c>
      <c r="ID419" s="23">
        <f t="shared" si="2079"/>
        <v>3500</v>
      </c>
    </row>
    <row r="420" spans="146:238" x14ac:dyDescent="0.25">
      <c r="EP420" s="19">
        <v>44</v>
      </c>
      <c r="EQ420" s="20">
        <f t="shared" si="2054"/>
        <v>3.6</v>
      </c>
      <c r="ER420" s="23">
        <f t="shared" si="2074"/>
        <v>3600</v>
      </c>
      <c r="ES420" s="23">
        <f t="shared" si="2074"/>
        <v>3600</v>
      </c>
      <c r="ET420" s="23">
        <f t="shared" si="2074"/>
        <v>3600</v>
      </c>
      <c r="EU420" s="23">
        <f t="shared" si="2074"/>
        <v>3600</v>
      </c>
      <c r="EV420" s="23">
        <f t="shared" si="2074"/>
        <v>3600</v>
      </c>
      <c r="EW420" s="23">
        <f t="shared" si="2074"/>
        <v>3600</v>
      </c>
      <c r="EX420" s="23">
        <f t="shared" si="2074"/>
        <v>3600</v>
      </c>
      <c r="EY420" s="23">
        <f t="shared" si="2074"/>
        <v>3600</v>
      </c>
      <c r="EZ420" s="23">
        <f t="shared" si="2074"/>
        <v>3600</v>
      </c>
      <c r="FA420" s="23">
        <f t="shared" si="2074"/>
        <v>3600</v>
      </c>
      <c r="FB420" s="23">
        <f t="shared" si="2074"/>
        <v>3600</v>
      </c>
      <c r="FC420" s="23">
        <f t="shared" si="2074"/>
        <v>3600</v>
      </c>
      <c r="FD420" s="23">
        <f t="shared" si="2074"/>
        <v>3600</v>
      </c>
      <c r="FE420" s="23">
        <f t="shared" si="2074"/>
        <v>3600</v>
      </c>
      <c r="FF420" s="23">
        <f t="shared" si="2074"/>
        <v>3600</v>
      </c>
      <c r="FG420" s="23">
        <f t="shared" si="2074"/>
        <v>3600</v>
      </c>
      <c r="FH420" s="23">
        <f t="shared" si="2072"/>
        <v>3600</v>
      </c>
      <c r="FI420" s="23">
        <f t="shared" si="2072"/>
        <v>3600</v>
      </c>
      <c r="FJ420" s="23">
        <f t="shared" si="2072"/>
        <v>3600</v>
      </c>
      <c r="FK420" s="23">
        <f t="shared" si="2072"/>
        <v>3600</v>
      </c>
      <c r="FL420" s="23">
        <f t="shared" si="2072"/>
        <v>3600</v>
      </c>
      <c r="FM420" s="23">
        <f t="shared" si="2072"/>
        <v>3600</v>
      </c>
      <c r="FN420" s="23">
        <f t="shared" si="2072"/>
        <v>3600</v>
      </c>
      <c r="FO420" s="23">
        <f t="shared" si="2072"/>
        <v>3600</v>
      </c>
      <c r="FP420" s="23">
        <f t="shared" si="2072"/>
        <v>3600</v>
      </c>
      <c r="FQ420" s="23">
        <f t="shared" si="2072"/>
        <v>3600</v>
      </c>
      <c r="FR420" s="23">
        <f t="shared" si="2072"/>
        <v>3600</v>
      </c>
      <c r="FS420" s="23">
        <f t="shared" si="2072"/>
        <v>3600</v>
      </c>
      <c r="FT420" s="23">
        <f t="shared" si="2072"/>
        <v>3600</v>
      </c>
      <c r="FU420" s="23">
        <f t="shared" si="2072"/>
        <v>3600</v>
      </c>
      <c r="FV420" s="23">
        <f t="shared" si="2072"/>
        <v>3600</v>
      </c>
      <c r="FW420" s="23">
        <f t="shared" si="2078"/>
        <v>3600</v>
      </c>
      <c r="FX420" s="23">
        <f t="shared" si="2078"/>
        <v>3600</v>
      </c>
      <c r="FY420" s="23">
        <f t="shared" si="2078"/>
        <v>3600</v>
      </c>
      <c r="FZ420" s="23">
        <f t="shared" si="2078"/>
        <v>3600</v>
      </c>
      <c r="GA420" s="23">
        <f t="shared" si="2078"/>
        <v>3600</v>
      </c>
      <c r="GB420" s="23">
        <f t="shared" si="2078"/>
        <v>3600</v>
      </c>
      <c r="GC420" s="23">
        <f t="shared" si="2078"/>
        <v>3600</v>
      </c>
      <c r="GD420" s="23">
        <f t="shared" si="2078"/>
        <v>3600</v>
      </c>
      <c r="GE420" s="23">
        <f t="shared" si="2078"/>
        <v>3600</v>
      </c>
      <c r="GF420" s="23">
        <f t="shared" si="2078"/>
        <v>3600</v>
      </c>
      <c r="GG420" s="23">
        <f t="shared" si="2078"/>
        <v>3600</v>
      </c>
      <c r="GH420" s="23">
        <f t="shared" si="2078"/>
        <v>3600</v>
      </c>
      <c r="GI420" s="23">
        <f t="shared" si="2078"/>
        <v>3600</v>
      </c>
      <c r="GK420" s="19">
        <v>44</v>
      </c>
      <c r="GL420" s="20">
        <f t="shared" si="2056"/>
        <v>3.6</v>
      </c>
      <c r="GM420" s="23">
        <f t="shared" si="2075"/>
        <v>3600</v>
      </c>
      <c r="GN420" s="23">
        <f t="shared" si="2075"/>
        <v>3600</v>
      </c>
      <c r="GO420" s="23">
        <f t="shared" si="2075"/>
        <v>3600</v>
      </c>
      <c r="GP420" s="23">
        <f t="shared" si="2075"/>
        <v>3600</v>
      </c>
      <c r="GQ420" s="23">
        <f t="shared" si="2075"/>
        <v>3600</v>
      </c>
      <c r="GR420" s="23">
        <f t="shared" si="2075"/>
        <v>3600</v>
      </c>
      <c r="GS420" s="23">
        <f t="shared" si="2075"/>
        <v>3600</v>
      </c>
      <c r="GT420" s="23">
        <f t="shared" si="2075"/>
        <v>3600</v>
      </c>
      <c r="GU420" s="23">
        <f t="shared" si="2075"/>
        <v>3600</v>
      </c>
      <c r="GV420" s="23">
        <f t="shared" si="2075"/>
        <v>3600</v>
      </c>
      <c r="GW420" s="23">
        <f t="shared" si="2075"/>
        <v>3600</v>
      </c>
      <c r="GX420" s="23">
        <f t="shared" si="2075"/>
        <v>3600</v>
      </c>
      <c r="GY420" s="23">
        <f t="shared" si="2075"/>
        <v>3600</v>
      </c>
      <c r="GZ420" s="23">
        <f t="shared" si="2075"/>
        <v>3600</v>
      </c>
      <c r="HA420" s="23">
        <f t="shared" si="2075"/>
        <v>3600</v>
      </c>
      <c r="HB420" s="23">
        <f t="shared" si="2075"/>
        <v>3600</v>
      </c>
      <c r="HC420" s="23">
        <f t="shared" si="2073"/>
        <v>3600</v>
      </c>
      <c r="HD420" s="23">
        <f t="shared" si="2073"/>
        <v>3600</v>
      </c>
      <c r="HE420" s="23">
        <f t="shared" si="2073"/>
        <v>3600</v>
      </c>
      <c r="HF420" s="23">
        <f t="shared" si="2073"/>
        <v>3600</v>
      </c>
      <c r="HG420" s="23">
        <f t="shared" si="2073"/>
        <v>3600</v>
      </c>
      <c r="HH420" s="23">
        <f t="shared" si="2073"/>
        <v>3600</v>
      </c>
      <c r="HI420" s="23">
        <f t="shared" si="2073"/>
        <v>3600</v>
      </c>
      <c r="HJ420" s="23">
        <f t="shared" si="2073"/>
        <v>3600</v>
      </c>
      <c r="HK420" s="23">
        <f t="shared" si="2073"/>
        <v>3600</v>
      </c>
      <c r="HL420" s="23">
        <f t="shared" si="2073"/>
        <v>3600</v>
      </c>
      <c r="HM420" s="23">
        <f t="shared" si="2073"/>
        <v>3600</v>
      </c>
      <c r="HN420" s="23">
        <f t="shared" si="2073"/>
        <v>3600</v>
      </c>
      <c r="HO420" s="23">
        <f t="shared" si="2073"/>
        <v>3600</v>
      </c>
      <c r="HP420" s="23">
        <f t="shared" si="2073"/>
        <v>3600</v>
      </c>
      <c r="HQ420" s="23">
        <f t="shared" si="2073"/>
        <v>3600</v>
      </c>
      <c r="HR420" s="23">
        <f t="shared" si="2079"/>
        <v>3600</v>
      </c>
      <c r="HS420" s="23">
        <f t="shared" si="2079"/>
        <v>3600</v>
      </c>
      <c r="HT420" s="23">
        <f t="shared" si="2079"/>
        <v>3600</v>
      </c>
      <c r="HU420" s="23">
        <f t="shared" si="2079"/>
        <v>3600</v>
      </c>
      <c r="HV420" s="23">
        <f t="shared" si="2079"/>
        <v>3600</v>
      </c>
      <c r="HW420" s="23">
        <f t="shared" si="2079"/>
        <v>3600</v>
      </c>
      <c r="HX420" s="23">
        <f t="shared" si="2079"/>
        <v>3600</v>
      </c>
      <c r="HY420" s="23">
        <f t="shared" si="2079"/>
        <v>3600</v>
      </c>
      <c r="HZ420" s="23">
        <f t="shared" si="2079"/>
        <v>3600</v>
      </c>
      <c r="IA420" s="23">
        <f t="shared" si="2079"/>
        <v>3600</v>
      </c>
      <c r="IB420" s="23">
        <f t="shared" si="2079"/>
        <v>3600</v>
      </c>
      <c r="IC420" s="23">
        <f t="shared" si="2079"/>
        <v>3600</v>
      </c>
      <c r="ID420" s="23">
        <f t="shared" si="2079"/>
        <v>3600</v>
      </c>
    </row>
    <row r="421" spans="146:238" x14ac:dyDescent="0.25">
      <c r="EP421" s="19">
        <v>45</v>
      </c>
      <c r="EQ421" s="20">
        <f t="shared" si="2054"/>
        <v>3.6999999999999997</v>
      </c>
      <c r="ER421" s="23">
        <f t="shared" si="2074"/>
        <v>3699.9999999999995</v>
      </c>
      <c r="ES421" s="23">
        <f t="shared" si="2074"/>
        <v>3699.9999999999995</v>
      </c>
      <c r="ET421" s="23">
        <f t="shared" si="2074"/>
        <v>3699.9999999999995</v>
      </c>
      <c r="EU421" s="23">
        <f t="shared" si="2074"/>
        <v>3699.9999999999995</v>
      </c>
      <c r="EV421" s="23">
        <f t="shared" si="2074"/>
        <v>3699.9999999999995</v>
      </c>
      <c r="EW421" s="23">
        <f t="shared" si="2074"/>
        <v>3699.9999999999995</v>
      </c>
      <c r="EX421" s="23">
        <f t="shared" si="2074"/>
        <v>3699.9999999999995</v>
      </c>
      <c r="EY421" s="23">
        <f t="shared" si="2074"/>
        <v>3699.9999999999995</v>
      </c>
      <c r="EZ421" s="23">
        <f t="shared" si="2074"/>
        <v>3699.9999999999995</v>
      </c>
      <c r="FA421" s="23">
        <f t="shared" si="2074"/>
        <v>3699.9999999999995</v>
      </c>
      <c r="FB421" s="23">
        <f t="shared" si="2074"/>
        <v>3699.9999999999995</v>
      </c>
      <c r="FC421" s="23">
        <f t="shared" si="2074"/>
        <v>3699.9999999999995</v>
      </c>
      <c r="FD421" s="23">
        <f t="shared" si="2074"/>
        <v>3699.9999999999995</v>
      </c>
      <c r="FE421" s="23">
        <f t="shared" si="2074"/>
        <v>3699.9999999999995</v>
      </c>
      <c r="FF421" s="23">
        <f t="shared" si="2074"/>
        <v>3699.9999999999995</v>
      </c>
      <c r="FG421" s="23">
        <f t="shared" si="2074"/>
        <v>3699.9999999999995</v>
      </c>
      <c r="FH421" s="23">
        <f t="shared" si="2072"/>
        <v>3699.9999999999995</v>
      </c>
      <c r="FI421" s="23">
        <f t="shared" si="2072"/>
        <v>3699.9999999999995</v>
      </c>
      <c r="FJ421" s="23">
        <f t="shared" si="2072"/>
        <v>3699.9999999999995</v>
      </c>
      <c r="FK421" s="23">
        <f t="shared" si="2072"/>
        <v>3699.9999999999995</v>
      </c>
      <c r="FL421" s="23">
        <f t="shared" si="2072"/>
        <v>3699.9999999999995</v>
      </c>
      <c r="FM421" s="23">
        <f t="shared" si="2072"/>
        <v>3699.9999999999995</v>
      </c>
      <c r="FN421" s="23">
        <f t="shared" si="2072"/>
        <v>3699.9999999999995</v>
      </c>
      <c r="FO421" s="23">
        <f t="shared" si="2072"/>
        <v>3699.9999999999995</v>
      </c>
      <c r="FP421" s="23">
        <f t="shared" si="2072"/>
        <v>3699.9999999999995</v>
      </c>
      <c r="FQ421" s="23">
        <f t="shared" si="2072"/>
        <v>3699.9999999999995</v>
      </c>
      <c r="FR421" s="23">
        <f t="shared" si="2072"/>
        <v>3699.9999999999995</v>
      </c>
      <c r="FS421" s="23">
        <f t="shared" si="2072"/>
        <v>3699.9999999999995</v>
      </c>
      <c r="FT421" s="23">
        <f t="shared" si="2072"/>
        <v>3699.9999999999995</v>
      </c>
      <c r="FU421" s="23">
        <f t="shared" si="2072"/>
        <v>3699.9999999999995</v>
      </c>
      <c r="FV421" s="23">
        <f t="shared" si="2072"/>
        <v>3699.9999999999995</v>
      </c>
      <c r="FW421" s="23">
        <f t="shared" si="2078"/>
        <v>3699.9999999999995</v>
      </c>
      <c r="FX421" s="23">
        <f t="shared" si="2078"/>
        <v>3699.9999999999995</v>
      </c>
      <c r="FY421" s="23">
        <f t="shared" si="2078"/>
        <v>3699.9999999999995</v>
      </c>
      <c r="FZ421" s="23">
        <f t="shared" si="2078"/>
        <v>3699.9999999999995</v>
      </c>
      <c r="GA421" s="23">
        <f t="shared" si="2078"/>
        <v>3699.9999999999995</v>
      </c>
      <c r="GB421" s="23">
        <f t="shared" si="2078"/>
        <v>3699.9999999999995</v>
      </c>
      <c r="GC421" s="23">
        <f t="shared" si="2078"/>
        <v>3699.9999999999995</v>
      </c>
      <c r="GD421" s="23">
        <f t="shared" si="2078"/>
        <v>3699.9999999999995</v>
      </c>
      <c r="GE421" s="23">
        <f t="shared" si="2078"/>
        <v>3699.9999999999995</v>
      </c>
      <c r="GF421" s="23">
        <f t="shared" si="2078"/>
        <v>3699.9999999999995</v>
      </c>
      <c r="GG421" s="23">
        <f t="shared" si="2078"/>
        <v>3699.9999999999995</v>
      </c>
      <c r="GH421" s="23">
        <f t="shared" si="2078"/>
        <v>3699.9999999999995</v>
      </c>
      <c r="GI421" s="23">
        <f t="shared" si="2078"/>
        <v>3699.9999999999995</v>
      </c>
      <c r="GK421" s="19">
        <v>45</v>
      </c>
      <c r="GL421" s="20">
        <f t="shared" si="2056"/>
        <v>3.6999999999999997</v>
      </c>
      <c r="GM421" s="23">
        <f t="shared" si="2075"/>
        <v>3699.9999999999995</v>
      </c>
      <c r="GN421" s="23">
        <f t="shared" si="2075"/>
        <v>3699.9999999999995</v>
      </c>
      <c r="GO421" s="23">
        <f t="shared" si="2075"/>
        <v>3699.9999999999995</v>
      </c>
      <c r="GP421" s="23">
        <f t="shared" si="2075"/>
        <v>3699.9999999999995</v>
      </c>
      <c r="GQ421" s="23">
        <f t="shared" si="2075"/>
        <v>3699.9999999999995</v>
      </c>
      <c r="GR421" s="23">
        <f t="shared" si="2075"/>
        <v>3699.9999999999995</v>
      </c>
      <c r="GS421" s="23">
        <f t="shared" si="2075"/>
        <v>3699.9999999999995</v>
      </c>
      <c r="GT421" s="23">
        <f t="shared" si="2075"/>
        <v>3699.9999999999995</v>
      </c>
      <c r="GU421" s="23">
        <f t="shared" si="2075"/>
        <v>3699.9999999999995</v>
      </c>
      <c r="GV421" s="23">
        <f t="shared" si="2075"/>
        <v>3699.9999999999995</v>
      </c>
      <c r="GW421" s="23">
        <f t="shared" si="2075"/>
        <v>3699.9999999999995</v>
      </c>
      <c r="GX421" s="23">
        <f t="shared" si="2075"/>
        <v>3699.9999999999995</v>
      </c>
      <c r="GY421" s="23">
        <f t="shared" si="2075"/>
        <v>3699.9999999999995</v>
      </c>
      <c r="GZ421" s="23">
        <f t="shared" si="2075"/>
        <v>3699.9999999999995</v>
      </c>
      <c r="HA421" s="23">
        <f t="shared" si="2075"/>
        <v>3699.9999999999995</v>
      </c>
      <c r="HB421" s="23">
        <f t="shared" si="2075"/>
        <v>3699.9999999999995</v>
      </c>
      <c r="HC421" s="23">
        <f t="shared" si="2073"/>
        <v>3699.9999999999995</v>
      </c>
      <c r="HD421" s="23">
        <f t="shared" si="2073"/>
        <v>3699.9999999999995</v>
      </c>
      <c r="HE421" s="23">
        <f t="shared" si="2073"/>
        <v>3699.9999999999995</v>
      </c>
      <c r="HF421" s="23">
        <f t="shared" si="2073"/>
        <v>3699.9999999999995</v>
      </c>
      <c r="HG421" s="23">
        <f t="shared" si="2073"/>
        <v>3699.9999999999995</v>
      </c>
      <c r="HH421" s="23">
        <f t="shared" si="2073"/>
        <v>3699.9999999999995</v>
      </c>
      <c r="HI421" s="23">
        <f t="shared" si="2073"/>
        <v>3699.9999999999995</v>
      </c>
      <c r="HJ421" s="23">
        <f t="shared" si="2073"/>
        <v>3699.9999999999995</v>
      </c>
      <c r="HK421" s="23">
        <f t="shared" si="2073"/>
        <v>3699.9999999999995</v>
      </c>
      <c r="HL421" s="23">
        <f t="shared" si="2073"/>
        <v>3699.9999999999995</v>
      </c>
      <c r="HM421" s="23">
        <f t="shared" si="2073"/>
        <v>3699.9999999999995</v>
      </c>
      <c r="HN421" s="23">
        <f t="shared" si="2073"/>
        <v>3699.9999999999995</v>
      </c>
      <c r="HO421" s="23">
        <f t="shared" si="2073"/>
        <v>3699.9999999999995</v>
      </c>
      <c r="HP421" s="23">
        <f t="shared" si="2073"/>
        <v>3699.9999999999995</v>
      </c>
      <c r="HQ421" s="23">
        <f t="shared" si="2073"/>
        <v>3699.9999999999995</v>
      </c>
      <c r="HR421" s="23">
        <f t="shared" si="2079"/>
        <v>3699.9999999999995</v>
      </c>
      <c r="HS421" s="23">
        <f t="shared" si="2079"/>
        <v>3699.9999999999995</v>
      </c>
      <c r="HT421" s="23">
        <f t="shared" si="2079"/>
        <v>3699.9999999999995</v>
      </c>
      <c r="HU421" s="23">
        <f t="shared" si="2079"/>
        <v>3699.9999999999995</v>
      </c>
      <c r="HV421" s="23">
        <f t="shared" si="2079"/>
        <v>3699.9999999999995</v>
      </c>
      <c r="HW421" s="23">
        <f t="shared" si="2079"/>
        <v>3699.9999999999995</v>
      </c>
      <c r="HX421" s="23">
        <f t="shared" si="2079"/>
        <v>3699.9999999999995</v>
      </c>
      <c r="HY421" s="23">
        <f t="shared" si="2079"/>
        <v>3699.9999999999995</v>
      </c>
      <c r="HZ421" s="23">
        <f t="shared" si="2079"/>
        <v>3699.9999999999995</v>
      </c>
      <c r="IA421" s="23">
        <f t="shared" si="2079"/>
        <v>3699.9999999999995</v>
      </c>
      <c r="IB421" s="23">
        <f t="shared" si="2079"/>
        <v>3699.9999999999995</v>
      </c>
      <c r="IC421" s="23">
        <f t="shared" si="2079"/>
        <v>3699.9999999999995</v>
      </c>
      <c r="ID421" s="23">
        <f t="shared" si="2079"/>
        <v>3699.9999999999995</v>
      </c>
    </row>
    <row r="422" spans="146:238" x14ac:dyDescent="0.25">
      <c r="EP422" s="19">
        <v>46</v>
      </c>
      <c r="EQ422" s="20">
        <f t="shared" si="2054"/>
        <v>3.8</v>
      </c>
      <c r="ER422" s="23">
        <f t="shared" si="2074"/>
        <v>3800</v>
      </c>
      <c r="ES422" s="23">
        <f t="shared" si="2074"/>
        <v>3800</v>
      </c>
      <c r="ET422" s="23">
        <f t="shared" si="2074"/>
        <v>3800</v>
      </c>
      <c r="EU422" s="23">
        <f t="shared" si="2074"/>
        <v>3800</v>
      </c>
      <c r="EV422" s="23">
        <f t="shared" si="2074"/>
        <v>3800</v>
      </c>
      <c r="EW422" s="23">
        <f t="shared" si="2074"/>
        <v>3800</v>
      </c>
      <c r="EX422" s="23">
        <f t="shared" si="2074"/>
        <v>3800</v>
      </c>
      <c r="EY422" s="23">
        <f t="shared" si="2074"/>
        <v>3800</v>
      </c>
      <c r="EZ422" s="23">
        <f t="shared" si="2074"/>
        <v>3800</v>
      </c>
      <c r="FA422" s="23">
        <f t="shared" si="2074"/>
        <v>3800</v>
      </c>
      <c r="FB422" s="23">
        <f t="shared" si="2074"/>
        <v>3800</v>
      </c>
      <c r="FC422" s="23">
        <f t="shared" si="2074"/>
        <v>3800</v>
      </c>
      <c r="FD422" s="23">
        <f t="shared" si="2074"/>
        <v>3800</v>
      </c>
      <c r="FE422" s="23">
        <f t="shared" si="2074"/>
        <v>3800</v>
      </c>
      <c r="FF422" s="23">
        <f t="shared" si="2074"/>
        <v>3800</v>
      </c>
      <c r="FG422" s="23">
        <f t="shared" si="2074"/>
        <v>3800</v>
      </c>
      <c r="FH422" s="23">
        <f t="shared" si="2072"/>
        <v>3800</v>
      </c>
      <c r="FI422" s="23">
        <f t="shared" si="2072"/>
        <v>3800</v>
      </c>
      <c r="FJ422" s="23">
        <f t="shared" si="2072"/>
        <v>3800</v>
      </c>
      <c r="FK422" s="23">
        <f t="shared" si="2072"/>
        <v>3800</v>
      </c>
      <c r="FL422" s="23">
        <f t="shared" si="2072"/>
        <v>3800</v>
      </c>
      <c r="FM422" s="23">
        <f t="shared" si="2072"/>
        <v>3800</v>
      </c>
      <c r="FN422" s="23">
        <f t="shared" si="2072"/>
        <v>3800</v>
      </c>
      <c r="FO422" s="23">
        <f t="shared" si="2072"/>
        <v>3800</v>
      </c>
      <c r="FP422" s="23">
        <f t="shared" si="2072"/>
        <v>3800</v>
      </c>
      <c r="FQ422" s="23">
        <f t="shared" si="2072"/>
        <v>3800</v>
      </c>
      <c r="FR422" s="23">
        <f t="shared" si="2072"/>
        <v>3800</v>
      </c>
      <c r="FS422" s="23">
        <f t="shared" si="2072"/>
        <v>3800</v>
      </c>
      <c r="FT422" s="23">
        <f t="shared" si="2072"/>
        <v>3800</v>
      </c>
      <c r="FU422" s="23">
        <f t="shared" si="2072"/>
        <v>3800</v>
      </c>
      <c r="FV422" s="23">
        <f t="shared" si="2072"/>
        <v>3800</v>
      </c>
      <c r="FW422" s="23">
        <f t="shared" si="2078"/>
        <v>3800</v>
      </c>
      <c r="FX422" s="23">
        <f t="shared" si="2078"/>
        <v>3800</v>
      </c>
      <c r="FY422" s="23">
        <f t="shared" si="2078"/>
        <v>3800</v>
      </c>
      <c r="FZ422" s="23">
        <f t="shared" si="2078"/>
        <v>3800</v>
      </c>
      <c r="GA422" s="23">
        <f t="shared" si="2078"/>
        <v>3800</v>
      </c>
      <c r="GB422" s="23">
        <f t="shared" si="2078"/>
        <v>3800</v>
      </c>
      <c r="GC422" s="23">
        <f t="shared" si="2078"/>
        <v>3800</v>
      </c>
      <c r="GD422" s="23">
        <f t="shared" si="2078"/>
        <v>3800</v>
      </c>
      <c r="GE422" s="23">
        <f t="shared" si="2078"/>
        <v>3800</v>
      </c>
      <c r="GF422" s="23">
        <f t="shared" si="2078"/>
        <v>3800</v>
      </c>
      <c r="GG422" s="23">
        <f t="shared" si="2078"/>
        <v>3800</v>
      </c>
      <c r="GH422" s="23">
        <f t="shared" si="2078"/>
        <v>3800</v>
      </c>
      <c r="GI422" s="23">
        <f t="shared" si="2078"/>
        <v>3800</v>
      </c>
      <c r="GK422" s="19">
        <v>46</v>
      </c>
      <c r="GL422" s="20">
        <f t="shared" si="2056"/>
        <v>3.8</v>
      </c>
      <c r="GM422" s="23">
        <f t="shared" si="2075"/>
        <v>3800</v>
      </c>
      <c r="GN422" s="23">
        <f t="shared" si="2075"/>
        <v>3800</v>
      </c>
      <c r="GO422" s="23">
        <f t="shared" si="2075"/>
        <v>3800</v>
      </c>
      <c r="GP422" s="23">
        <f t="shared" si="2075"/>
        <v>3800</v>
      </c>
      <c r="GQ422" s="23">
        <f t="shared" si="2075"/>
        <v>3800</v>
      </c>
      <c r="GR422" s="23">
        <f t="shared" si="2075"/>
        <v>3800</v>
      </c>
      <c r="GS422" s="23">
        <f t="shared" si="2075"/>
        <v>3800</v>
      </c>
      <c r="GT422" s="23">
        <f t="shared" si="2075"/>
        <v>3800</v>
      </c>
      <c r="GU422" s="23">
        <f t="shared" si="2075"/>
        <v>3800</v>
      </c>
      <c r="GV422" s="23">
        <f t="shared" si="2075"/>
        <v>3800</v>
      </c>
      <c r="GW422" s="23">
        <f t="shared" si="2075"/>
        <v>3800</v>
      </c>
      <c r="GX422" s="23">
        <f t="shared" si="2075"/>
        <v>3800</v>
      </c>
      <c r="GY422" s="23">
        <f t="shared" si="2075"/>
        <v>3800</v>
      </c>
      <c r="GZ422" s="23">
        <f t="shared" si="2075"/>
        <v>3800</v>
      </c>
      <c r="HA422" s="23">
        <f t="shared" si="2075"/>
        <v>3800</v>
      </c>
      <c r="HB422" s="23">
        <f t="shared" si="2075"/>
        <v>3800</v>
      </c>
      <c r="HC422" s="23">
        <f t="shared" si="2073"/>
        <v>3800</v>
      </c>
      <c r="HD422" s="23">
        <f t="shared" si="2073"/>
        <v>3800</v>
      </c>
      <c r="HE422" s="23">
        <f t="shared" si="2073"/>
        <v>3800</v>
      </c>
      <c r="HF422" s="23">
        <f t="shared" si="2073"/>
        <v>3800</v>
      </c>
      <c r="HG422" s="23">
        <f t="shared" si="2073"/>
        <v>3800</v>
      </c>
      <c r="HH422" s="23">
        <f t="shared" si="2073"/>
        <v>3800</v>
      </c>
      <c r="HI422" s="23">
        <f t="shared" si="2073"/>
        <v>3800</v>
      </c>
      <c r="HJ422" s="23">
        <f t="shared" si="2073"/>
        <v>3800</v>
      </c>
      <c r="HK422" s="23">
        <f t="shared" si="2073"/>
        <v>3800</v>
      </c>
      <c r="HL422" s="23">
        <f t="shared" si="2073"/>
        <v>3800</v>
      </c>
      <c r="HM422" s="23">
        <f t="shared" si="2073"/>
        <v>3800</v>
      </c>
      <c r="HN422" s="23">
        <f t="shared" si="2073"/>
        <v>3800</v>
      </c>
      <c r="HO422" s="23">
        <f t="shared" si="2073"/>
        <v>3800</v>
      </c>
      <c r="HP422" s="23">
        <f t="shared" si="2073"/>
        <v>3800</v>
      </c>
      <c r="HQ422" s="23">
        <f t="shared" si="2073"/>
        <v>3800</v>
      </c>
      <c r="HR422" s="23">
        <f t="shared" si="2079"/>
        <v>3800</v>
      </c>
      <c r="HS422" s="23">
        <f t="shared" si="2079"/>
        <v>3800</v>
      </c>
      <c r="HT422" s="23">
        <f t="shared" si="2079"/>
        <v>3800</v>
      </c>
      <c r="HU422" s="23">
        <f t="shared" si="2079"/>
        <v>3800</v>
      </c>
      <c r="HV422" s="23">
        <f t="shared" si="2079"/>
        <v>3800</v>
      </c>
      <c r="HW422" s="23">
        <f t="shared" si="2079"/>
        <v>3800</v>
      </c>
      <c r="HX422" s="23">
        <f t="shared" si="2079"/>
        <v>3800</v>
      </c>
      <c r="HY422" s="23">
        <f t="shared" si="2079"/>
        <v>3800</v>
      </c>
      <c r="HZ422" s="23">
        <f t="shared" si="2079"/>
        <v>3800</v>
      </c>
      <c r="IA422" s="23">
        <f t="shared" si="2079"/>
        <v>3800</v>
      </c>
      <c r="IB422" s="23">
        <f t="shared" si="2079"/>
        <v>3800</v>
      </c>
      <c r="IC422" s="23">
        <f t="shared" si="2079"/>
        <v>3800</v>
      </c>
      <c r="ID422" s="23">
        <f t="shared" si="2079"/>
        <v>3800</v>
      </c>
    </row>
    <row r="423" spans="146:238" x14ac:dyDescent="0.25">
      <c r="EP423" s="19">
        <v>47</v>
      </c>
      <c r="EQ423" s="20">
        <f t="shared" si="2054"/>
        <v>3.9</v>
      </c>
      <c r="ER423" s="23">
        <f t="shared" si="2074"/>
        <v>3900</v>
      </c>
      <c r="ES423" s="23">
        <f t="shared" si="2074"/>
        <v>3900</v>
      </c>
      <c r="ET423" s="23">
        <f t="shared" si="2074"/>
        <v>3900</v>
      </c>
      <c r="EU423" s="23">
        <f t="shared" si="2074"/>
        <v>3900</v>
      </c>
      <c r="EV423" s="23">
        <f t="shared" si="2074"/>
        <v>3900</v>
      </c>
      <c r="EW423" s="23">
        <f t="shared" si="2074"/>
        <v>3900</v>
      </c>
      <c r="EX423" s="23">
        <f t="shared" si="2074"/>
        <v>3900</v>
      </c>
      <c r="EY423" s="23">
        <f t="shared" si="2074"/>
        <v>3900</v>
      </c>
      <c r="EZ423" s="23">
        <f t="shared" si="2074"/>
        <v>3900</v>
      </c>
      <c r="FA423" s="23">
        <f t="shared" si="2074"/>
        <v>3900</v>
      </c>
      <c r="FB423" s="23">
        <f t="shared" si="2074"/>
        <v>3900</v>
      </c>
      <c r="FC423" s="23">
        <f t="shared" si="2074"/>
        <v>3900</v>
      </c>
      <c r="FD423" s="23">
        <f t="shared" si="2074"/>
        <v>3900</v>
      </c>
      <c r="FE423" s="23">
        <f t="shared" si="2074"/>
        <v>3900</v>
      </c>
      <c r="FF423" s="23">
        <f t="shared" si="2074"/>
        <v>3900</v>
      </c>
      <c r="FG423" s="23">
        <f t="shared" si="2074"/>
        <v>3900</v>
      </c>
      <c r="FH423" s="23">
        <f t="shared" si="2072"/>
        <v>3900</v>
      </c>
      <c r="FI423" s="23">
        <f t="shared" si="2072"/>
        <v>3900</v>
      </c>
      <c r="FJ423" s="23">
        <f t="shared" si="2072"/>
        <v>3900</v>
      </c>
      <c r="FK423" s="23">
        <f t="shared" si="2072"/>
        <v>3900</v>
      </c>
      <c r="FL423" s="23">
        <f t="shared" si="2072"/>
        <v>3900</v>
      </c>
      <c r="FM423" s="23">
        <f t="shared" si="2072"/>
        <v>3900</v>
      </c>
      <c r="FN423" s="23">
        <f t="shared" si="2072"/>
        <v>3900</v>
      </c>
      <c r="FO423" s="23">
        <f t="shared" si="2072"/>
        <v>3900</v>
      </c>
      <c r="FP423" s="23">
        <f t="shared" si="2072"/>
        <v>3900</v>
      </c>
      <c r="FQ423" s="23">
        <f t="shared" si="2072"/>
        <v>3900</v>
      </c>
      <c r="FR423" s="23">
        <f t="shared" si="2072"/>
        <v>3900</v>
      </c>
      <c r="FS423" s="23">
        <f t="shared" si="2072"/>
        <v>3900</v>
      </c>
      <c r="FT423" s="23">
        <f t="shared" si="2072"/>
        <v>3900</v>
      </c>
      <c r="FU423" s="23">
        <f t="shared" si="2072"/>
        <v>3900</v>
      </c>
      <c r="FV423" s="23">
        <f t="shared" si="2072"/>
        <v>3900</v>
      </c>
      <c r="FW423" s="23">
        <f t="shared" si="2078"/>
        <v>3900</v>
      </c>
      <c r="FX423" s="23">
        <f t="shared" si="2078"/>
        <v>3900</v>
      </c>
      <c r="FY423" s="23">
        <f t="shared" si="2078"/>
        <v>3900</v>
      </c>
      <c r="FZ423" s="23">
        <f t="shared" si="2078"/>
        <v>3900</v>
      </c>
      <c r="GA423" s="23">
        <f t="shared" si="2078"/>
        <v>3900</v>
      </c>
      <c r="GB423" s="23">
        <f t="shared" si="2078"/>
        <v>3900</v>
      </c>
      <c r="GC423" s="23">
        <f t="shared" si="2078"/>
        <v>3900</v>
      </c>
      <c r="GD423" s="23">
        <f t="shared" si="2078"/>
        <v>3900</v>
      </c>
      <c r="GE423" s="23">
        <f t="shared" si="2078"/>
        <v>3900</v>
      </c>
      <c r="GF423" s="23">
        <f t="shared" si="2078"/>
        <v>3900</v>
      </c>
      <c r="GG423" s="23">
        <f t="shared" si="2078"/>
        <v>3900</v>
      </c>
      <c r="GH423" s="23">
        <f t="shared" si="2078"/>
        <v>3900</v>
      </c>
      <c r="GI423" s="23">
        <f t="shared" si="2078"/>
        <v>3900</v>
      </c>
      <c r="GK423" s="19">
        <v>47</v>
      </c>
      <c r="GL423" s="20">
        <f t="shared" si="2056"/>
        <v>3.9</v>
      </c>
      <c r="GM423" s="23">
        <f t="shared" si="2075"/>
        <v>3900</v>
      </c>
      <c r="GN423" s="23">
        <f t="shared" si="2075"/>
        <v>3900</v>
      </c>
      <c r="GO423" s="23">
        <f t="shared" si="2075"/>
        <v>3900</v>
      </c>
      <c r="GP423" s="23">
        <f t="shared" si="2075"/>
        <v>3900</v>
      </c>
      <c r="GQ423" s="23">
        <f t="shared" si="2075"/>
        <v>3900</v>
      </c>
      <c r="GR423" s="23">
        <f t="shared" si="2075"/>
        <v>3900</v>
      </c>
      <c r="GS423" s="23">
        <f t="shared" si="2075"/>
        <v>3900</v>
      </c>
      <c r="GT423" s="23">
        <f t="shared" si="2075"/>
        <v>3900</v>
      </c>
      <c r="GU423" s="23">
        <f t="shared" si="2075"/>
        <v>3900</v>
      </c>
      <c r="GV423" s="23">
        <f t="shared" si="2075"/>
        <v>3900</v>
      </c>
      <c r="GW423" s="23">
        <f t="shared" si="2075"/>
        <v>3900</v>
      </c>
      <c r="GX423" s="23">
        <f t="shared" si="2075"/>
        <v>3900</v>
      </c>
      <c r="GY423" s="23">
        <f t="shared" si="2075"/>
        <v>3900</v>
      </c>
      <c r="GZ423" s="23">
        <f t="shared" si="2075"/>
        <v>3900</v>
      </c>
      <c r="HA423" s="23">
        <f t="shared" si="2075"/>
        <v>3900</v>
      </c>
      <c r="HB423" s="23">
        <f t="shared" si="2075"/>
        <v>3900</v>
      </c>
      <c r="HC423" s="23">
        <f t="shared" si="2073"/>
        <v>3900</v>
      </c>
      <c r="HD423" s="23">
        <f t="shared" si="2073"/>
        <v>3900</v>
      </c>
      <c r="HE423" s="23">
        <f t="shared" si="2073"/>
        <v>3900</v>
      </c>
      <c r="HF423" s="23">
        <f t="shared" si="2073"/>
        <v>3900</v>
      </c>
      <c r="HG423" s="23">
        <f t="shared" si="2073"/>
        <v>3900</v>
      </c>
      <c r="HH423" s="23">
        <f t="shared" si="2073"/>
        <v>3900</v>
      </c>
      <c r="HI423" s="23">
        <f t="shared" si="2073"/>
        <v>3900</v>
      </c>
      <c r="HJ423" s="23">
        <f t="shared" si="2073"/>
        <v>3900</v>
      </c>
      <c r="HK423" s="23">
        <f t="shared" si="2073"/>
        <v>3900</v>
      </c>
      <c r="HL423" s="23">
        <f t="shared" si="2073"/>
        <v>3900</v>
      </c>
      <c r="HM423" s="23">
        <f t="shared" si="2073"/>
        <v>3900</v>
      </c>
      <c r="HN423" s="23">
        <f t="shared" si="2073"/>
        <v>3900</v>
      </c>
      <c r="HO423" s="23">
        <f t="shared" si="2073"/>
        <v>3900</v>
      </c>
      <c r="HP423" s="23">
        <f t="shared" si="2073"/>
        <v>3900</v>
      </c>
      <c r="HQ423" s="23">
        <f t="shared" si="2073"/>
        <v>3900</v>
      </c>
      <c r="HR423" s="23">
        <f t="shared" si="2079"/>
        <v>3900</v>
      </c>
      <c r="HS423" s="23">
        <f t="shared" si="2079"/>
        <v>3900</v>
      </c>
      <c r="HT423" s="23">
        <f t="shared" si="2079"/>
        <v>3900</v>
      </c>
      <c r="HU423" s="23">
        <f t="shared" si="2079"/>
        <v>3900</v>
      </c>
      <c r="HV423" s="23">
        <f t="shared" si="2079"/>
        <v>3900</v>
      </c>
      <c r="HW423" s="23">
        <f t="shared" si="2079"/>
        <v>3900</v>
      </c>
      <c r="HX423" s="23">
        <f t="shared" si="2079"/>
        <v>3900</v>
      </c>
      <c r="HY423" s="23">
        <f t="shared" si="2079"/>
        <v>3900</v>
      </c>
      <c r="HZ423" s="23">
        <f t="shared" si="2079"/>
        <v>3900</v>
      </c>
      <c r="IA423" s="23">
        <f t="shared" si="2079"/>
        <v>3900</v>
      </c>
      <c r="IB423" s="23">
        <f t="shared" si="2079"/>
        <v>3900</v>
      </c>
      <c r="IC423" s="23">
        <f t="shared" si="2079"/>
        <v>3900</v>
      </c>
      <c r="ID423" s="23">
        <f t="shared" si="2079"/>
        <v>3900</v>
      </c>
    </row>
    <row r="424" spans="146:238" x14ac:dyDescent="0.25">
      <c r="EP424" s="19">
        <v>48</v>
      </c>
      <c r="EQ424" s="20">
        <f t="shared" si="2054"/>
        <v>3.9999999999999996</v>
      </c>
      <c r="ER424" s="23">
        <f t="shared" si="2074"/>
        <v>3999.9999999999995</v>
      </c>
      <c r="ES424" s="23">
        <f t="shared" si="2074"/>
        <v>3999.9999999999995</v>
      </c>
      <c r="ET424" s="23">
        <f t="shared" si="2074"/>
        <v>3999.9999999999995</v>
      </c>
      <c r="EU424" s="23">
        <f t="shared" si="2074"/>
        <v>3999.9999999999995</v>
      </c>
      <c r="EV424" s="23">
        <f t="shared" si="2074"/>
        <v>3999.9999999999995</v>
      </c>
      <c r="EW424" s="23">
        <f t="shared" si="2074"/>
        <v>3999.9999999999995</v>
      </c>
      <c r="EX424" s="23">
        <f t="shared" si="2074"/>
        <v>3999.9999999999995</v>
      </c>
      <c r="EY424" s="23">
        <f t="shared" si="2074"/>
        <v>3999.9999999999995</v>
      </c>
      <c r="EZ424" s="23">
        <f t="shared" si="2074"/>
        <v>3999.9999999999995</v>
      </c>
      <c r="FA424" s="23">
        <f t="shared" si="2074"/>
        <v>3999.9999999999995</v>
      </c>
      <c r="FB424" s="23">
        <f t="shared" si="2074"/>
        <v>3999.9999999999995</v>
      </c>
      <c r="FC424" s="23">
        <f t="shared" si="2074"/>
        <v>3999.9999999999995</v>
      </c>
      <c r="FD424" s="23">
        <f t="shared" si="2074"/>
        <v>3999.9999999999995</v>
      </c>
      <c r="FE424" s="23">
        <f t="shared" si="2074"/>
        <v>3999.9999999999995</v>
      </c>
      <c r="FF424" s="23">
        <f t="shared" si="2074"/>
        <v>3999.9999999999995</v>
      </c>
      <c r="FG424" s="23">
        <f t="shared" si="2074"/>
        <v>3999.9999999999995</v>
      </c>
      <c r="FH424" s="23">
        <f t="shared" si="2072"/>
        <v>3999.9999999999995</v>
      </c>
      <c r="FI424" s="23">
        <f t="shared" si="2072"/>
        <v>3999.9999999999995</v>
      </c>
      <c r="FJ424" s="23">
        <f t="shared" si="2072"/>
        <v>3999.9999999999995</v>
      </c>
      <c r="FK424" s="23">
        <f t="shared" si="2072"/>
        <v>3999.9999999999995</v>
      </c>
      <c r="FL424" s="23">
        <f t="shared" si="2072"/>
        <v>3999.9999999999995</v>
      </c>
      <c r="FM424" s="23">
        <f t="shared" si="2072"/>
        <v>3999.9999999999995</v>
      </c>
      <c r="FN424" s="23">
        <f t="shared" si="2072"/>
        <v>3999.9999999999995</v>
      </c>
      <c r="FO424" s="23">
        <f t="shared" si="2072"/>
        <v>3999.9999999999995</v>
      </c>
      <c r="FP424" s="23">
        <f t="shared" si="2072"/>
        <v>3999.9999999999995</v>
      </c>
      <c r="FQ424" s="23">
        <f t="shared" si="2072"/>
        <v>3999.9999999999995</v>
      </c>
      <c r="FR424" s="23">
        <f t="shared" si="2072"/>
        <v>3999.9999999999995</v>
      </c>
      <c r="FS424" s="23">
        <f t="shared" si="2072"/>
        <v>3999.9999999999995</v>
      </c>
      <c r="FT424" s="23">
        <f t="shared" si="2072"/>
        <v>3999.9999999999995</v>
      </c>
      <c r="FU424" s="23">
        <f t="shared" si="2072"/>
        <v>3999.9999999999995</v>
      </c>
      <c r="FV424" s="23">
        <f t="shared" si="2072"/>
        <v>3999.9999999999995</v>
      </c>
      <c r="FW424" s="23">
        <f t="shared" si="2078"/>
        <v>3999.9999999999995</v>
      </c>
      <c r="FX424" s="23">
        <f t="shared" si="2078"/>
        <v>3999.9999999999995</v>
      </c>
      <c r="FY424" s="23">
        <f t="shared" si="2078"/>
        <v>3999.9999999999995</v>
      </c>
      <c r="FZ424" s="23">
        <f t="shared" si="2078"/>
        <v>3999.9999999999995</v>
      </c>
      <c r="GA424" s="23">
        <f t="shared" si="2078"/>
        <v>3999.9999999999995</v>
      </c>
      <c r="GB424" s="23">
        <f t="shared" si="2078"/>
        <v>3999.9999999999995</v>
      </c>
      <c r="GC424" s="23">
        <f t="shared" si="2078"/>
        <v>3999.9999999999995</v>
      </c>
      <c r="GD424" s="23">
        <f t="shared" si="2078"/>
        <v>3999.9999999999995</v>
      </c>
      <c r="GE424" s="23">
        <f t="shared" si="2078"/>
        <v>3999.9999999999995</v>
      </c>
      <c r="GF424" s="23">
        <f t="shared" si="2078"/>
        <v>3999.9999999999995</v>
      </c>
      <c r="GG424" s="23">
        <f t="shared" si="2078"/>
        <v>3999.9999999999995</v>
      </c>
      <c r="GH424" s="23">
        <f t="shared" si="2078"/>
        <v>3999.9999999999995</v>
      </c>
      <c r="GI424" s="23">
        <f t="shared" si="2078"/>
        <v>3999.9999999999995</v>
      </c>
      <c r="GK424" s="19">
        <v>48</v>
      </c>
      <c r="GL424" s="20">
        <f t="shared" si="2056"/>
        <v>4</v>
      </c>
      <c r="GM424" s="23">
        <f t="shared" si="2075"/>
        <v>3999.9999999999995</v>
      </c>
      <c r="GN424" s="23">
        <f t="shared" si="2075"/>
        <v>3999.9999999999995</v>
      </c>
      <c r="GO424" s="23">
        <f t="shared" si="2075"/>
        <v>3999.9999999999995</v>
      </c>
      <c r="GP424" s="23">
        <f t="shared" si="2075"/>
        <v>3999.9999999999995</v>
      </c>
      <c r="GQ424" s="23">
        <f t="shared" si="2075"/>
        <v>3999.9999999999995</v>
      </c>
      <c r="GR424" s="23">
        <f t="shared" si="2075"/>
        <v>3999.9999999999995</v>
      </c>
      <c r="GS424" s="23">
        <f t="shared" si="2075"/>
        <v>3999.9999999999995</v>
      </c>
      <c r="GT424" s="23">
        <f t="shared" si="2075"/>
        <v>3999.9999999999995</v>
      </c>
      <c r="GU424" s="23">
        <f t="shared" si="2075"/>
        <v>3999.9999999999995</v>
      </c>
      <c r="GV424" s="23">
        <f t="shared" si="2075"/>
        <v>3999.9999999999995</v>
      </c>
      <c r="GW424" s="23">
        <f t="shared" si="2075"/>
        <v>3999.9999999999995</v>
      </c>
      <c r="GX424" s="23">
        <f t="shared" si="2075"/>
        <v>3999.9999999999995</v>
      </c>
      <c r="GY424" s="23">
        <f t="shared" si="2075"/>
        <v>3999.9999999999995</v>
      </c>
      <c r="GZ424" s="23">
        <f t="shared" si="2075"/>
        <v>3999.9999999999995</v>
      </c>
      <c r="HA424" s="23">
        <f t="shared" si="2075"/>
        <v>3999.9999999999995</v>
      </c>
      <c r="HB424" s="23">
        <f t="shared" si="2075"/>
        <v>3999.9999999999995</v>
      </c>
      <c r="HC424" s="23">
        <f t="shared" si="2073"/>
        <v>3999.9999999999995</v>
      </c>
      <c r="HD424" s="23">
        <f t="shared" si="2073"/>
        <v>3999.9999999999995</v>
      </c>
      <c r="HE424" s="23">
        <f t="shared" si="2073"/>
        <v>3999.9999999999995</v>
      </c>
      <c r="HF424" s="23">
        <f t="shared" si="2073"/>
        <v>3999.9999999999995</v>
      </c>
      <c r="HG424" s="23">
        <f t="shared" si="2073"/>
        <v>3999.9999999999995</v>
      </c>
      <c r="HH424" s="23">
        <f t="shared" si="2073"/>
        <v>3999.9999999999995</v>
      </c>
      <c r="HI424" s="23">
        <f t="shared" si="2073"/>
        <v>3999.9999999999995</v>
      </c>
      <c r="HJ424" s="23">
        <f t="shared" si="2073"/>
        <v>3999.9999999999995</v>
      </c>
      <c r="HK424" s="23">
        <f t="shared" si="2073"/>
        <v>3999.9999999999995</v>
      </c>
      <c r="HL424" s="23">
        <f t="shared" si="2073"/>
        <v>3999.9999999999995</v>
      </c>
      <c r="HM424" s="23">
        <f t="shared" si="2073"/>
        <v>3999.9999999999995</v>
      </c>
      <c r="HN424" s="23">
        <f t="shared" si="2073"/>
        <v>3999.9999999999995</v>
      </c>
      <c r="HO424" s="23">
        <f t="shared" si="2073"/>
        <v>3999.9999999999995</v>
      </c>
      <c r="HP424" s="23">
        <f t="shared" si="2073"/>
        <v>3999.9999999999995</v>
      </c>
      <c r="HQ424" s="23">
        <f t="shared" si="2073"/>
        <v>3999.9999999999995</v>
      </c>
      <c r="HR424" s="23">
        <f t="shared" si="2079"/>
        <v>3999.9999999999995</v>
      </c>
      <c r="HS424" s="23">
        <f t="shared" si="2079"/>
        <v>3999.9999999999995</v>
      </c>
      <c r="HT424" s="23">
        <f t="shared" si="2079"/>
        <v>3999.9999999999995</v>
      </c>
      <c r="HU424" s="23">
        <f t="shared" si="2079"/>
        <v>3999.9999999999995</v>
      </c>
      <c r="HV424" s="23">
        <f t="shared" si="2079"/>
        <v>3999.9999999999995</v>
      </c>
      <c r="HW424" s="23">
        <f t="shared" si="2079"/>
        <v>3999.9999999999995</v>
      </c>
      <c r="HX424" s="23">
        <f t="shared" si="2079"/>
        <v>3999.9999999999995</v>
      </c>
      <c r="HY424" s="23">
        <f t="shared" si="2079"/>
        <v>3999.9999999999995</v>
      </c>
      <c r="HZ424" s="23">
        <f t="shared" si="2079"/>
        <v>3999.9999999999995</v>
      </c>
      <c r="IA424" s="23">
        <f t="shared" si="2079"/>
        <v>3999.9999999999995</v>
      </c>
      <c r="IB424" s="23">
        <f t="shared" si="2079"/>
        <v>3999.9999999999995</v>
      </c>
      <c r="IC424" s="23">
        <f t="shared" si="2079"/>
        <v>3999.9999999999995</v>
      </c>
      <c r="ID424" s="23">
        <f t="shared" si="2079"/>
        <v>3999.9999999999995</v>
      </c>
    </row>
    <row r="425" spans="146:238" x14ac:dyDescent="0.25">
      <c r="EP425" s="19">
        <v>49</v>
      </c>
      <c r="EQ425" s="20">
        <f t="shared" si="2054"/>
        <v>3.9999999999999996</v>
      </c>
      <c r="ER425" s="23">
        <f t="shared" si="2074"/>
        <v>3999.9999999999995</v>
      </c>
      <c r="ES425" s="23">
        <f t="shared" si="2074"/>
        <v>3999.9999999999995</v>
      </c>
      <c r="ET425" s="23">
        <f t="shared" si="2074"/>
        <v>3999.9999999999995</v>
      </c>
      <c r="EU425" s="23">
        <f t="shared" si="2074"/>
        <v>3999.9999999999995</v>
      </c>
      <c r="EV425" s="23">
        <f t="shared" si="2074"/>
        <v>3999.9999999999995</v>
      </c>
      <c r="EW425" s="23">
        <f t="shared" si="2074"/>
        <v>3999.9999999999995</v>
      </c>
      <c r="EX425" s="23">
        <f t="shared" si="2074"/>
        <v>3999.9999999999995</v>
      </c>
      <c r="EY425" s="23">
        <f t="shared" si="2074"/>
        <v>3999.9999999999995</v>
      </c>
      <c r="EZ425" s="23">
        <f t="shared" si="2074"/>
        <v>3999.9999999999995</v>
      </c>
      <c r="FA425" s="23">
        <f t="shared" si="2074"/>
        <v>3999.9999999999995</v>
      </c>
      <c r="FB425" s="23">
        <f t="shared" si="2074"/>
        <v>3999.9999999999995</v>
      </c>
      <c r="FC425" s="23">
        <f t="shared" si="2074"/>
        <v>3999.9999999999995</v>
      </c>
      <c r="FD425" s="23">
        <f t="shared" si="2074"/>
        <v>3999.9999999999995</v>
      </c>
      <c r="FE425" s="23">
        <f t="shared" si="2074"/>
        <v>3999.9999999999995</v>
      </c>
      <c r="FF425" s="23">
        <f t="shared" si="2074"/>
        <v>3999.9999999999995</v>
      </c>
      <c r="FG425" s="23">
        <f t="shared" si="2074"/>
        <v>3999.9999999999995</v>
      </c>
      <c r="FH425" s="23">
        <f t="shared" si="2072"/>
        <v>3999.9999999999995</v>
      </c>
      <c r="FI425" s="23">
        <f t="shared" si="2072"/>
        <v>3999.9999999999995</v>
      </c>
      <c r="FJ425" s="23">
        <f t="shared" si="2072"/>
        <v>3999.9999999999995</v>
      </c>
      <c r="FK425" s="23">
        <f t="shared" si="2072"/>
        <v>3999.9999999999995</v>
      </c>
      <c r="FL425" s="23">
        <f t="shared" si="2072"/>
        <v>3999.9999999999995</v>
      </c>
      <c r="FM425" s="23">
        <f t="shared" si="2072"/>
        <v>3999.9999999999995</v>
      </c>
      <c r="FN425" s="23">
        <f t="shared" si="2072"/>
        <v>3999.9999999999995</v>
      </c>
      <c r="FO425" s="23">
        <f t="shared" si="2072"/>
        <v>3999.9999999999995</v>
      </c>
      <c r="FP425" s="23">
        <f t="shared" si="2072"/>
        <v>3999.9999999999995</v>
      </c>
      <c r="FQ425" s="23">
        <f t="shared" si="2072"/>
        <v>3999.9999999999995</v>
      </c>
      <c r="FR425" s="23">
        <f t="shared" si="2072"/>
        <v>3999.9999999999995</v>
      </c>
      <c r="FS425" s="23">
        <f t="shared" si="2072"/>
        <v>3999.9999999999995</v>
      </c>
      <c r="FT425" s="23">
        <f t="shared" si="2072"/>
        <v>3999.9999999999995</v>
      </c>
      <c r="FU425" s="23">
        <f t="shared" si="2072"/>
        <v>3999.9999999999995</v>
      </c>
      <c r="FV425" s="23">
        <f t="shared" si="2072"/>
        <v>3999.9999999999995</v>
      </c>
      <c r="FW425" s="23">
        <f t="shared" si="2078"/>
        <v>3999.9999999999995</v>
      </c>
      <c r="FX425" s="23">
        <f t="shared" si="2078"/>
        <v>3999.9999999999995</v>
      </c>
      <c r="FY425" s="23">
        <f t="shared" si="2078"/>
        <v>3999.9999999999995</v>
      </c>
      <c r="FZ425" s="23">
        <f t="shared" si="2078"/>
        <v>3999.9999999999995</v>
      </c>
      <c r="GA425" s="23">
        <f t="shared" si="2078"/>
        <v>3999.9999999999995</v>
      </c>
      <c r="GB425" s="23">
        <f t="shared" si="2078"/>
        <v>3999.9999999999995</v>
      </c>
      <c r="GC425" s="23">
        <f t="shared" si="2078"/>
        <v>3999.9999999999995</v>
      </c>
      <c r="GD425" s="23">
        <f t="shared" si="2078"/>
        <v>3999.9999999999995</v>
      </c>
      <c r="GE425" s="23">
        <f t="shared" si="2078"/>
        <v>3999.9999999999995</v>
      </c>
      <c r="GF425" s="23">
        <f t="shared" si="2078"/>
        <v>3999.9999999999995</v>
      </c>
      <c r="GG425" s="23">
        <f t="shared" si="2078"/>
        <v>3999.9999999999995</v>
      </c>
      <c r="GH425" s="23">
        <f t="shared" si="2078"/>
        <v>3999.9999999999995</v>
      </c>
      <c r="GI425" s="23">
        <f t="shared" si="2078"/>
        <v>3999.9999999999995</v>
      </c>
      <c r="GK425" s="19">
        <v>49</v>
      </c>
      <c r="GL425" s="20">
        <f t="shared" si="2056"/>
        <v>4</v>
      </c>
      <c r="GM425" s="23">
        <f t="shared" si="2075"/>
        <v>3999.9999999999995</v>
      </c>
      <c r="GN425" s="23">
        <f t="shared" si="2075"/>
        <v>3999.9999999999995</v>
      </c>
      <c r="GO425" s="23">
        <f t="shared" si="2075"/>
        <v>3999.9999999999995</v>
      </c>
      <c r="GP425" s="23">
        <f t="shared" si="2075"/>
        <v>3999.9999999999995</v>
      </c>
      <c r="GQ425" s="23">
        <f t="shared" si="2075"/>
        <v>3999.9999999999995</v>
      </c>
      <c r="GR425" s="23">
        <f t="shared" si="2075"/>
        <v>3999.9999999999995</v>
      </c>
      <c r="GS425" s="23">
        <f t="shared" si="2075"/>
        <v>3999.9999999999995</v>
      </c>
      <c r="GT425" s="23">
        <f t="shared" si="2075"/>
        <v>3999.9999999999995</v>
      </c>
      <c r="GU425" s="23">
        <f t="shared" si="2075"/>
        <v>3999.9999999999995</v>
      </c>
      <c r="GV425" s="23">
        <f t="shared" si="2075"/>
        <v>3999.9999999999995</v>
      </c>
      <c r="GW425" s="23">
        <f t="shared" si="2075"/>
        <v>3999.9999999999995</v>
      </c>
      <c r="GX425" s="23">
        <f t="shared" si="2075"/>
        <v>3999.9999999999995</v>
      </c>
      <c r="GY425" s="23">
        <f t="shared" si="2075"/>
        <v>3999.9999999999995</v>
      </c>
      <c r="GZ425" s="23">
        <f t="shared" si="2075"/>
        <v>3999.9999999999995</v>
      </c>
      <c r="HA425" s="23">
        <f t="shared" si="2075"/>
        <v>3999.9999999999995</v>
      </c>
      <c r="HB425" s="23">
        <f t="shared" si="2075"/>
        <v>3999.9999999999995</v>
      </c>
      <c r="HC425" s="23">
        <f t="shared" si="2073"/>
        <v>3999.9999999999995</v>
      </c>
      <c r="HD425" s="23">
        <f t="shared" si="2073"/>
        <v>3999.9999999999995</v>
      </c>
      <c r="HE425" s="23">
        <f t="shared" si="2073"/>
        <v>3999.9999999999995</v>
      </c>
      <c r="HF425" s="23">
        <f t="shared" si="2073"/>
        <v>3999.9999999999995</v>
      </c>
      <c r="HG425" s="23">
        <f t="shared" si="2073"/>
        <v>3999.9999999999995</v>
      </c>
      <c r="HH425" s="23">
        <f t="shared" si="2073"/>
        <v>3999.9999999999995</v>
      </c>
      <c r="HI425" s="23">
        <f t="shared" si="2073"/>
        <v>3999.9999999999995</v>
      </c>
      <c r="HJ425" s="23">
        <f t="shared" si="2073"/>
        <v>3999.9999999999995</v>
      </c>
      <c r="HK425" s="23">
        <f t="shared" si="2073"/>
        <v>3999.9999999999995</v>
      </c>
      <c r="HL425" s="23">
        <f t="shared" si="2073"/>
        <v>3999.9999999999995</v>
      </c>
      <c r="HM425" s="23">
        <f t="shared" si="2073"/>
        <v>3999.9999999999995</v>
      </c>
      <c r="HN425" s="23">
        <f t="shared" si="2073"/>
        <v>3999.9999999999995</v>
      </c>
      <c r="HO425" s="23">
        <f t="shared" si="2073"/>
        <v>3999.9999999999995</v>
      </c>
      <c r="HP425" s="23">
        <f t="shared" si="2073"/>
        <v>3999.9999999999995</v>
      </c>
      <c r="HQ425" s="23">
        <f t="shared" si="2073"/>
        <v>3999.9999999999995</v>
      </c>
      <c r="HR425" s="23">
        <f t="shared" si="2079"/>
        <v>3999.9999999999995</v>
      </c>
      <c r="HS425" s="23">
        <f t="shared" si="2079"/>
        <v>3999.9999999999995</v>
      </c>
      <c r="HT425" s="23">
        <f t="shared" si="2079"/>
        <v>3999.9999999999995</v>
      </c>
      <c r="HU425" s="23">
        <f t="shared" si="2079"/>
        <v>3999.9999999999995</v>
      </c>
      <c r="HV425" s="23">
        <f t="shared" si="2079"/>
        <v>3999.9999999999995</v>
      </c>
      <c r="HW425" s="23">
        <f t="shared" si="2079"/>
        <v>3999.9999999999995</v>
      </c>
      <c r="HX425" s="23">
        <f t="shared" si="2079"/>
        <v>3999.9999999999995</v>
      </c>
      <c r="HY425" s="23">
        <f t="shared" si="2079"/>
        <v>3999.9999999999995</v>
      </c>
      <c r="HZ425" s="23">
        <f t="shared" si="2079"/>
        <v>3999.9999999999995</v>
      </c>
      <c r="IA425" s="23">
        <f t="shared" si="2079"/>
        <v>3999.9999999999995</v>
      </c>
      <c r="IB425" s="23">
        <f t="shared" si="2079"/>
        <v>3999.9999999999995</v>
      </c>
      <c r="IC425" s="23">
        <f t="shared" si="2079"/>
        <v>3999.9999999999995</v>
      </c>
      <c r="ID425" s="23">
        <f t="shared" si="2079"/>
        <v>3999.9999999999995</v>
      </c>
    </row>
    <row r="426" spans="146:238" x14ac:dyDescent="0.25">
      <c r="EP426" s="19">
        <v>50</v>
      </c>
      <c r="EQ426" s="20">
        <f t="shared" si="2054"/>
        <v>4.1000000000000005</v>
      </c>
      <c r="ER426" s="23">
        <f t="shared" si="2074"/>
        <v>4100.0000000000009</v>
      </c>
      <c r="ES426" s="23">
        <f t="shared" si="2074"/>
        <v>4100.0000000000009</v>
      </c>
      <c r="ET426" s="23">
        <f t="shared" si="2074"/>
        <v>4100.0000000000009</v>
      </c>
      <c r="EU426" s="23">
        <f t="shared" si="2074"/>
        <v>4100.0000000000009</v>
      </c>
      <c r="EV426" s="23">
        <f t="shared" si="2074"/>
        <v>4100.0000000000009</v>
      </c>
      <c r="EW426" s="23">
        <f t="shared" si="2074"/>
        <v>4100.0000000000009</v>
      </c>
      <c r="EX426" s="23">
        <f t="shared" si="2074"/>
        <v>4100.0000000000009</v>
      </c>
      <c r="EY426" s="23">
        <f t="shared" si="2074"/>
        <v>4100.0000000000009</v>
      </c>
      <c r="EZ426" s="23">
        <f t="shared" si="2074"/>
        <v>4100.0000000000009</v>
      </c>
      <c r="FA426" s="23">
        <f t="shared" si="2074"/>
        <v>4100.0000000000009</v>
      </c>
      <c r="FB426" s="23">
        <f t="shared" si="2074"/>
        <v>4100.0000000000009</v>
      </c>
      <c r="FC426" s="23">
        <f t="shared" si="2074"/>
        <v>4100.0000000000009</v>
      </c>
      <c r="FD426" s="23">
        <f t="shared" si="2074"/>
        <v>4100.0000000000009</v>
      </c>
      <c r="FE426" s="23">
        <f t="shared" si="2074"/>
        <v>4100.0000000000009</v>
      </c>
      <c r="FF426" s="23">
        <f t="shared" si="2074"/>
        <v>4100.0000000000009</v>
      </c>
      <c r="FG426" s="23">
        <f t="shared" si="2074"/>
        <v>4100.0000000000009</v>
      </c>
      <c r="FH426" s="23">
        <f t="shared" si="2072"/>
        <v>4100.0000000000009</v>
      </c>
      <c r="FI426" s="23">
        <f t="shared" si="2072"/>
        <v>4100.0000000000009</v>
      </c>
      <c r="FJ426" s="23">
        <f t="shared" si="2072"/>
        <v>4100.0000000000009</v>
      </c>
      <c r="FK426" s="23">
        <f t="shared" si="2072"/>
        <v>4100.0000000000009</v>
      </c>
      <c r="FL426" s="23">
        <f t="shared" si="2072"/>
        <v>4100.0000000000009</v>
      </c>
      <c r="FM426" s="23">
        <f t="shared" si="2072"/>
        <v>4100.0000000000009</v>
      </c>
      <c r="FN426" s="23">
        <f t="shared" si="2072"/>
        <v>4100.0000000000009</v>
      </c>
      <c r="FO426" s="23">
        <f t="shared" si="2072"/>
        <v>4100.0000000000009</v>
      </c>
      <c r="FP426" s="23">
        <f t="shared" si="2072"/>
        <v>4100.0000000000009</v>
      </c>
      <c r="FQ426" s="23">
        <f t="shared" si="2072"/>
        <v>4100.0000000000009</v>
      </c>
      <c r="FR426" s="23">
        <f t="shared" si="2072"/>
        <v>4100.0000000000009</v>
      </c>
      <c r="FS426" s="23">
        <f t="shared" si="2072"/>
        <v>4100.0000000000009</v>
      </c>
      <c r="FT426" s="23">
        <f t="shared" si="2072"/>
        <v>4100.0000000000009</v>
      </c>
      <c r="FU426" s="23">
        <f t="shared" si="2072"/>
        <v>4100.0000000000009</v>
      </c>
      <c r="FV426" s="23">
        <f t="shared" si="2072"/>
        <v>4100.0000000000009</v>
      </c>
      <c r="FW426" s="23">
        <f t="shared" si="2078"/>
        <v>4100.0000000000009</v>
      </c>
      <c r="FX426" s="23">
        <f t="shared" si="2078"/>
        <v>4100.0000000000009</v>
      </c>
      <c r="FY426" s="23">
        <f t="shared" si="2078"/>
        <v>4100.0000000000009</v>
      </c>
      <c r="FZ426" s="23">
        <f t="shared" si="2078"/>
        <v>4100.0000000000009</v>
      </c>
      <c r="GA426" s="23">
        <f t="shared" si="2078"/>
        <v>4100.0000000000009</v>
      </c>
      <c r="GB426" s="23">
        <f t="shared" si="2078"/>
        <v>4100.0000000000009</v>
      </c>
      <c r="GC426" s="23">
        <f t="shared" si="2078"/>
        <v>4100.0000000000009</v>
      </c>
      <c r="GD426" s="23">
        <f t="shared" si="2078"/>
        <v>4100.0000000000009</v>
      </c>
      <c r="GE426" s="23">
        <f t="shared" si="2078"/>
        <v>4100.0000000000009</v>
      </c>
      <c r="GF426" s="23">
        <f t="shared" si="2078"/>
        <v>4100.0000000000009</v>
      </c>
      <c r="GG426" s="23">
        <f t="shared" si="2078"/>
        <v>4100.0000000000009</v>
      </c>
      <c r="GH426" s="23">
        <f t="shared" si="2078"/>
        <v>4100.0000000000009</v>
      </c>
      <c r="GI426" s="23">
        <f t="shared" si="2078"/>
        <v>4100.0000000000009</v>
      </c>
      <c r="GK426" s="19">
        <v>50</v>
      </c>
      <c r="GL426" s="20">
        <f t="shared" si="2056"/>
        <v>4.1000000000000005</v>
      </c>
      <c r="GM426" s="23">
        <f t="shared" si="2075"/>
        <v>4100.0000000000009</v>
      </c>
      <c r="GN426" s="23">
        <f t="shared" si="2075"/>
        <v>4100.0000000000009</v>
      </c>
      <c r="GO426" s="23">
        <f t="shared" si="2075"/>
        <v>4100.0000000000009</v>
      </c>
      <c r="GP426" s="23">
        <f t="shared" si="2075"/>
        <v>4100.0000000000009</v>
      </c>
      <c r="GQ426" s="23">
        <f t="shared" si="2075"/>
        <v>4100.0000000000009</v>
      </c>
      <c r="GR426" s="23">
        <f t="shared" si="2075"/>
        <v>4100.0000000000009</v>
      </c>
      <c r="GS426" s="23">
        <f t="shared" si="2075"/>
        <v>4100.0000000000009</v>
      </c>
      <c r="GT426" s="23">
        <f t="shared" si="2075"/>
        <v>4100.0000000000009</v>
      </c>
      <c r="GU426" s="23">
        <f t="shared" si="2075"/>
        <v>4100.0000000000009</v>
      </c>
      <c r="GV426" s="23">
        <f t="shared" si="2075"/>
        <v>4100.0000000000009</v>
      </c>
      <c r="GW426" s="23">
        <f t="shared" si="2075"/>
        <v>4100.0000000000009</v>
      </c>
      <c r="GX426" s="23">
        <f t="shared" si="2075"/>
        <v>4100.0000000000009</v>
      </c>
      <c r="GY426" s="23">
        <f t="shared" si="2075"/>
        <v>4100.0000000000009</v>
      </c>
      <c r="GZ426" s="23">
        <f t="shared" si="2075"/>
        <v>4100.0000000000009</v>
      </c>
      <c r="HA426" s="23">
        <f t="shared" si="2075"/>
        <v>4100.0000000000009</v>
      </c>
      <c r="HB426" s="23">
        <f t="shared" si="2075"/>
        <v>4100.0000000000009</v>
      </c>
      <c r="HC426" s="23">
        <f t="shared" si="2073"/>
        <v>4100.0000000000009</v>
      </c>
      <c r="HD426" s="23">
        <f t="shared" si="2073"/>
        <v>4100.0000000000009</v>
      </c>
      <c r="HE426" s="23">
        <f t="shared" si="2073"/>
        <v>4100.0000000000009</v>
      </c>
      <c r="HF426" s="23">
        <f t="shared" si="2073"/>
        <v>4100.0000000000009</v>
      </c>
      <c r="HG426" s="23">
        <f t="shared" si="2073"/>
        <v>4100.0000000000009</v>
      </c>
      <c r="HH426" s="23">
        <f t="shared" si="2073"/>
        <v>4100.0000000000009</v>
      </c>
      <c r="HI426" s="23">
        <f t="shared" si="2073"/>
        <v>4100.0000000000009</v>
      </c>
      <c r="HJ426" s="23">
        <f t="shared" si="2073"/>
        <v>4100.0000000000009</v>
      </c>
      <c r="HK426" s="23">
        <f t="shared" si="2073"/>
        <v>4100.0000000000009</v>
      </c>
      <c r="HL426" s="23">
        <f t="shared" si="2073"/>
        <v>4100.0000000000009</v>
      </c>
      <c r="HM426" s="23">
        <f t="shared" si="2073"/>
        <v>4100.0000000000009</v>
      </c>
      <c r="HN426" s="23">
        <f t="shared" si="2073"/>
        <v>4100.0000000000009</v>
      </c>
      <c r="HO426" s="23">
        <f t="shared" si="2073"/>
        <v>4100.0000000000009</v>
      </c>
      <c r="HP426" s="23">
        <f t="shared" si="2073"/>
        <v>4100.0000000000009</v>
      </c>
      <c r="HQ426" s="23">
        <f t="shared" si="2073"/>
        <v>4100.0000000000009</v>
      </c>
      <c r="HR426" s="23">
        <f t="shared" si="2079"/>
        <v>4100.0000000000009</v>
      </c>
      <c r="HS426" s="23">
        <f t="shared" si="2079"/>
        <v>4100.0000000000009</v>
      </c>
      <c r="HT426" s="23">
        <f t="shared" si="2079"/>
        <v>4100.0000000000009</v>
      </c>
      <c r="HU426" s="23">
        <f t="shared" si="2079"/>
        <v>4100.0000000000009</v>
      </c>
      <c r="HV426" s="23">
        <f t="shared" si="2079"/>
        <v>4100.0000000000009</v>
      </c>
      <c r="HW426" s="23">
        <f t="shared" si="2079"/>
        <v>4100.0000000000009</v>
      </c>
      <c r="HX426" s="23">
        <f t="shared" si="2079"/>
        <v>4100.0000000000009</v>
      </c>
      <c r="HY426" s="23">
        <f t="shared" si="2079"/>
        <v>4100.0000000000009</v>
      </c>
      <c r="HZ426" s="23">
        <f t="shared" si="2079"/>
        <v>4100.0000000000009</v>
      </c>
      <c r="IA426" s="23">
        <f t="shared" si="2079"/>
        <v>4100.0000000000009</v>
      </c>
      <c r="IB426" s="23">
        <f t="shared" si="2079"/>
        <v>4100.0000000000009</v>
      </c>
      <c r="IC426" s="23">
        <f t="shared" si="2079"/>
        <v>4100.0000000000009</v>
      </c>
      <c r="ID426" s="23">
        <f t="shared" si="2079"/>
        <v>4100.0000000000009</v>
      </c>
    </row>
    <row r="427" spans="146:238" x14ac:dyDescent="0.25">
      <c r="EP427" s="19">
        <v>51</v>
      </c>
      <c r="EQ427" s="20">
        <f t="shared" si="2054"/>
        <v>4.2</v>
      </c>
      <c r="ER427" s="23">
        <f t="shared" si="2074"/>
        <v>4200</v>
      </c>
      <c r="ES427" s="23">
        <f t="shared" si="2074"/>
        <v>4200</v>
      </c>
      <c r="ET427" s="23">
        <f t="shared" si="2074"/>
        <v>4200</v>
      </c>
      <c r="EU427" s="23">
        <f t="shared" si="2074"/>
        <v>4200</v>
      </c>
      <c r="EV427" s="23">
        <f t="shared" si="2074"/>
        <v>4200</v>
      </c>
      <c r="EW427" s="23">
        <f t="shared" si="2074"/>
        <v>4200</v>
      </c>
      <c r="EX427" s="23">
        <f t="shared" si="2074"/>
        <v>4200</v>
      </c>
      <c r="EY427" s="23">
        <f t="shared" si="2074"/>
        <v>4200</v>
      </c>
      <c r="EZ427" s="23">
        <f t="shared" si="2074"/>
        <v>4200</v>
      </c>
      <c r="FA427" s="23">
        <f t="shared" si="2074"/>
        <v>4200</v>
      </c>
      <c r="FB427" s="23">
        <f t="shared" si="2074"/>
        <v>4200</v>
      </c>
      <c r="FC427" s="23">
        <f t="shared" si="2074"/>
        <v>4200</v>
      </c>
      <c r="FD427" s="23">
        <f t="shared" si="2074"/>
        <v>4200</v>
      </c>
      <c r="FE427" s="23">
        <f t="shared" si="2074"/>
        <v>4200</v>
      </c>
      <c r="FF427" s="23">
        <f t="shared" si="2074"/>
        <v>4200</v>
      </c>
      <c r="FG427" s="23">
        <f t="shared" si="2074"/>
        <v>4200</v>
      </c>
      <c r="FH427" s="23">
        <f t="shared" si="2072"/>
        <v>4200</v>
      </c>
      <c r="FI427" s="23">
        <f t="shared" si="2072"/>
        <v>4200</v>
      </c>
      <c r="FJ427" s="23">
        <f t="shared" si="2072"/>
        <v>4200</v>
      </c>
      <c r="FK427" s="23">
        <f t="shared" si="2072"/>
        <v>4200</v>
      </c>
      <c r="FL427" s="23">
        <f t="shared" si="2072"/>
        <v>4200</v>
      </c>
      <c r="FM427" s="23">
        <f t="shared" si="2072"/>
        <v>4200</v>
      </c>
      <c r="FN427" s="23">
        <f t="shared" si="2072"/>
        <v>4200</v>
      </c>
      <c r="FO427" s="23">
        <f t="shared" si="2072"/>
        <v>4200</v>
      </c>
      <c r="FP427" s="23">
        <f t="shared" si="2072"/>
        <v>4200</v>
      </c>
      <c r="FQ427" s="23">
        <f t="shared" si="2072"/>
        <v>4200</v>
      </c>
      <c r="FR427" s="23">
        <f t="shared" si="2072"/>
        <v>4200</v>
      </c>
      <c r="FS427" s="23">
        <f t="shared" si="2072"/>
        <v>4200</v>
      </c>
      <c r="FT427" s="23">
        <f t="shared" si="2072"/>
        <v>4200</v>
      </c>
      <c r="FU427" s="23">
        <f t="shared" si="2072"/>
        <v>4200</v>
      </c>
      <c r="FV427" s="23">
        <f t="shared" si="2072"/>
        <v>4200</v>
      </c>
      <c r="FW427" s="23">
        <f t="shared" si="2078"/>
        <v>4200</v>
      </c>
      <c r="FX427" s="23">
        <f t="shared" si="2078"/>
        <v>4200</v>
      </c>
      <c r="FY427" s="23">
        <f t="shared" si="2078"/>
        <v>4200</v>
      </c>
      <c r="FZ427" s="23">
        <f t="shared" si="2078"/>
        <v>4200</v>
      </c>
      <c r="GA427" s="23">
        <f t="shared" si="2078"/>
        <v>4200</v>
      </c>
      <c r="GB427" s="23">
        <f t="shared" si="2078"/>
        <v>4200</v>
      </c>
      <c r="GC427" s="23">
        <f t="shared" si="2078"/>
        <v>4200</v>
      </c>
      <c r="GD427" s="23">
        <f t="shared" si="2078"/>
        <v>4200</v>
      </c>
      <c r="GE427" s="23">
        <f t="shared" si="2078"/>
        <v>4200</v>
      </c>
      <c r="GF427" s="23">
        <f t="shared" si="2078"/>
        <v>4200</v>
      </c>
      <c r="GG427" s="23">
        <f t="shared" si="2078"/>
        <v>4200</v>
      </c>
      <c r="GH427" s="23">
        <f t="shared" si="2078"/>
        <v>4200</v>
      </c>
      <c r="GI427" s="23">
        <f t="shared" si="2078"/>
        <v>4200</v>
      </c>
      <c r="GK427" s="19">
        <v>51</v>
      </c>
      <c r="GL427" s="20">
        <f t="shared" si="2056"/>
        <v>4.2</v>
      </c>
      <c r="GM427" s="23">
        <f t="shared" si="2075"/>
        <v>4200</v>
      </c>
      <c r="GN427" s="23">
        <f t="shared" si="2075"/>
        <v>4200</v>
      </c>
      <c r="GO427" s="23">
        <f t="shared" si="2075"/>
        <v>4200</v>
      </c>
      <c r="GP427" s="23">
        <f t="shared" si="2075"/>
        <v>4200</v>
      </c>
      <c r="GQ427" s="23">
        <f t="shared" si="2075"/>
        <v>4200</v>
      </c>
      <c r="GR427" s="23">
        <f t="shared" si="2075"/>
        <v>4200</v>
      </c>
      <c r="GS427" s="23">
        <f t="shared" si="2075"/>
        <v>4200</v>
      </c>
      <c r="GT427" s="23">
        <f t="shared" si="2075"/>
        <v>4200</v>
      </c>
      <c r="GU427" s="23">
        <f t="shared" si="2075"/>
        <v>4200</v>
      </c>
      <c r="GV427" s="23">
        <f t="shared" si="2075"/>
        <v>4200</v>
      </c>
      <c r="GW427" s="23">
        <f t="shared" si="2075"/>
        <v>4200</v>
      </c>
      <c r="GX427" s="23">
        <f t="shared" si="2075"/>
        <v>4200</v>
      </c>
      <c r="GY427" s="23">
        <f t="shared" si="2075"/>
        <v>4200</v>
      </c>
      <c r="GZ427" s="23">
        <f t="shared" si="2075"/>
        <v>4200</v>
      </c>
      <c r="HA427" s="23">
        <f t="shared" si="2075"/>
        <v>4200</v>
      </c>
      <c r="HB427" s="23">
        <f t="shared" si="2075"/>
        <v>4200</v>
      </c>
      <c r="HC427" s="23">
        <f t="shared" si="2073"/>
        <v>4200</v>
      </c>
      <c r="HD427" s="23">
        <f t="shared" si="2073"/>
        <v>4200</v>
      </c>
      <c r="HE427" s="23">
        <f t="shared" si="2073"/>
        <v>4200</v>
      </c>
      <c r="HF427" s="23">
        <f t="shared" si="2073"/>
        <v>4200</v>
      </c>
      <c r="HG427" s="23">
        <f t="shared" si="2073"/>
        <v>4200</v>
      </c>
      <c r="HH427" s="23">
        <f t="shared" si="2073"/>
        <v>4200</v>
      </c>
      <c r="HI427" s="23">
        <f t="shared" si="2073"/>
        <v>4200</v>
      </c>
      <c r="HJ427" s="23">
        <f t="shared" si="2073"/>
        <v>4200</v>
      </c>
      <c r="HK427" s="23">
        <f t="shared" si="2073"/>
        <v>4200</v>
      </c>
      <c r="HL427" s="23">
        <f t="shared" si="2073"/>
        <v>4200</v>
      </c>
      <c r="HM427" s="23">
        <f t="shared" si="2073"/>
        <v>4200</v>
      </c>
      <c r="HN427" s="23">
        <f t="shared" si="2073"/>
        <v>4200</v>
      </c>
      <c r="HO427" s="23">
        <f t="shared" si="2073"/>
        <v>4200</v>
      </c>
      <c r="HP427" s="23">
        <f t="shared" si="2073"/>
        <v>4200</v>
      </c>
      <c r="HQ427" s="23">
        <f t="shared" si="2073"/>
        <v>4200</v>
      </c>
      <c r="HR427" s="23">
        <f t="shared" si="2079"/>
        <v>4200</v>
      </c>
      <c r="HS427" s="23">
        <f t="shared" si="2079"/>
        <v>4200</v>
      </c>
      <c r="HT427" s="23">
        <f t="shared" si="2079"/>
        <v>4200</v>
      </c>
      <c r="HU427" s="23">
        <f t="shared" si="2079"/>
        <v>4200</v>
      </c>
      <c r="HV427" s="23">
        <f t="shared" si="2079"/>
        <v>4200</v>
      </c>
      <c r="HW427" s="23">
        <f t="shared" si="2079"/>
        <v>4200</v>
      </c>
      <c r="HX427" s="23">
        <f t="shared" si="2079"/>
        <v>4200</v>
      </c>
      <c r="HY427" s="23">
        <f t="shared" si="2079"/>
        <v>4200</v>
      </c>
      <c r="HZ427" s="23">
        <f t="shared" si="2079"/>
        <v>4200</v>
      </c>
      <c r="IA427" s="23">
        <f t="shared" si="2079"/>
        <v>4200</v>
      </c>
      <c r="IB427" s="23">
        <f t="shared" si="2079"/>
        <v>4200</v>
      </c>
      <c r="IC427" s="23">
        <f t="shared" si="2079"/>
        <v>4200</v>
      </c>
      <c r="ID427" s="23">
        <f t="shared" si="2079"/>
        <v>4200</v>
      </c>
    </row>
    <row r="428" spans="146:238" x14ac:dyDescent="0.25">
      <c r="EP428" s="19">
        <v>52</v>
      </c>
      <c r="EQ428" s="20">
        <f t="shared" si="2054"/>
        <v>4.3000000000000007</v>
      </c>
      <c r="ER428" s="23">
        <f t="shared" si="2074"/>
        <v>4300.0000000000009</v>
      </c>
      <c r="ES428" s="23">
        <f t="shared" si="2074"/>
        <v>4300.0000000000009</v>
      </c>
      <c r="ET428" s="23">
        <f t="shared" si="2074"/>
        <v>4300.0000000000009</v>
      </c>
      <c r="EU428" s="23">
        <f t="shared" si="2074"/>
        <v>4300.0000000000009</v>
      </c>
      <c r="EV428" s="23">
        <f t="shared" si="2074"/>
        <v>4300.0000000000009</v>
      </c>
      <c r="EW428" s="23">
        <f t="shared" si="2074"/>
        <v>4300.0000000000009</v>
      </c>
      <c r="EX428" s="23">
        <f t="shared" si="2074"/>
        <v>4300.0000000000009</v>
      </c>
      <c r="EY428" s="23">
        <f t="shared" si="2074"/>
        <v>4300.0000000000009</v>
      </c>
      <c r="EZ428" s="23">
        <f t="shared" si="2074"/>
        <v>4300.0000000000009</v>
      </c>
      <c r="FA428" s="23">
        <f t="shared" si="2074"/>
        <v>4300.0000000000009</v>
      </c>
      <c r="FB428" s="23">
        <f t="shared" si="2074"/>
        <v>4300.0000000000009</v>
      </c>
      <c r="FC428" s="23">
        <f t="shared" si="2074"/>
        <v>4300.0000000000009</v>
      </c>
      <c r="FD428" s="23">
        <f t="shared" si="2074"/>
        <v>4300.0000000000009</v>
      </c>
      <c r="FE428" s="23">
        <f t="shared" si="2074"/>
        <v>4300.0000000000009</v>
      </c>
      <c r="FF428" s="23">
        <f t="shared" si="2074"/>
        <v>4300.0000000000009</v>
      </c>
      <c r="FG428" s="23">
        <f t="shared" si="2074"/>
        <v>4300.0000000000009</v>
      </c>
      <c r="FH428" s="23">
        <f t="shared" si="2072"/>
        <v>4300.0000000000009</v>
      </c>
      <c r="FI428" s="23">
        <f t="shared" si="2072"/>
        <v>4300.0000000000009</v>
      </c>
      <c r="FJ428" s="23">
        <f t="shared" si="2072"/>
        <v>4300.0000000000009</v>
      </c>
      <c r="FK428" s="23">
        <f t="shared" si="2072"/>
        <v>4300.0000000000009</v>
      </c>
      <c r="FL428" s="23">
        <f t="shared" si="2072"/>
        <v>4300.0000000000009</v>
      </c>
      <c r="FM428" s="23">
        <f t="shared" si="2072"/>
        <v>4300.0000000000009</v>
      </c>
      <c r="FN428" s="23">
        <f t="shared" si="2072"/>
        <v>4300.0000000000009</v>
      </c>
      <c r="FO428" s="23">
        <f t="shared" si="2072"/>
        <v>4300.0000000000009</v>
      </c>
      <c r="FP428" s="23">
        <f t="shared" si="2072"/>
        <v>4300.0000000000009</v>
      </c>
      <c r="FQ428" s="23">
        <f t="shared" si="2072"/>
        <v>4300.0000000000009</v>
      </c>
      <c r="FR428" s="23">
        <f t="shared" si="2072"/>
        <v>4300.0000000000009</v>
      </c>
      <c r="FS428" s="23">
        <f t="shared" si="2072"/>
        <v>4300.0000000000009</v>
      </c>
      <c r="FT428" s="23">
        <f t="shared" si="2072"/>
        <v>4300.0000000000009</v>
      </c>
      <c r="FU428" s="23">
        <f t="shared" si="2072"/>
        <v>4300.0000000000009</v>
      </c>
      <c r="FV428" s="23">
        <f t="shared" si="2072"/>
        <v>4300.0000000000009</v>
      </c>
      <c r="FW428" s="23">
        <f t="shared" si="2078"/>
        <v>4300.0000000000009</v>
      </c>
      <c r="FX428" s="23">
        <f t="shared" si="2078"/>
        <v>4300.0000000000009</v>
      </c>
      <c r="FY428" s="23">
        <f t="shared" si="2078"/>
        <v>4300.0000000000009</v>
      </c>
      <c r="FZ428" s="23">
        <f t="shared" si="2078"/>
        <v>4300.0000000000009</v>
      </c>
      <c r="GA428" s="23">
        <f t="shared" si="2078"/>
        <v>4300.0000000000009</v>
      </c>
      <c r="GB428" s="23">
        <f t="shared" si="2078"/>
        <v>4300.0000000000009</v>
      </c>
      <c r="GC428" s="23">
        <f t="shared" si="2078"/>
        <v>4300.0000000000009</v>
      </c>
      <c r="GD428" s="23">
        <f t="shared" si="2078"/>
        <v>4300.0000000000009</v>
      </c>
      <c r="GE428" s="23">
        <f t="shared" si="2078"/>
        <v>4300.0000000000009</v>
      </c>
      <c r="GF428" s="23">
        <f t="shared" si="2078"/>
        <v>4300.0000000000009</v>
      </c>
      <c r="GG428" s="23">
        <f t="shared" si="2078"/>
        <v>4300.0000000000009</v>
      </c>
      <c r="GH428" s="23">
        <f t="shared" si="2078"/>
        <v>4300.0000000000009</v>
      </c>
      <c r="GI428" s="23">
        <f t="shared" si="2078"/>
        <v>4300.0000000000009</v>
      </c>
      <c r="GK428" s="19">
        <v>52</v>
      </c>
      <c r="GL428" s="20">
        <f t="shared" si="2056"/>
        <v>4.3000000000000007</v>
      </c>
      <c r="GM428" s="23">
        <f t="shared" si="2075"/>
        <v>4300.0000000000009</v>
      </c>
      <c r="GN428" s="23">
        <f t="shared" si="2075"/>
        <v>4300.0000000000009</v>
      </c>
      <c r="GO428" s="23">
        <f t="shared" si="2075"/>
        <v>4300.0000000000009</v>
      </c>
      <c r="GP428" s="23">
        <f t="shared" si="2075"/>
        <v>4300.0000000000009</v>
      </c>
      <c r="GQ428" s="23">
        <f t="shared" si="2075"/>
        <v>4300.0000000000009</v>
      </c>
      <c r="GR428" s="23">
        <f t="shared" si="2075"/>
        <v>4300.0000000000009</v>
      </c>
      <c r="GS428" s="23">
        <f t="shared" si="2075"/>
        <v>4300.0000000000009</v>
      </c>
      <c r="GT428" s="23">
        <f t="shared" si="2075"/>
        <v>4300.0000000000009</v>
      </c>
      <c r="GU428" s="23">
        <f t="shared" si="2075"/>
        <v>4300.0000000000009</v>
      </c>
      <c r="GV428" s="23">
        <f t="shared" si="2075"/>
        <v>4300.0000000000009</v>
      </c>
      <c r="GW428" s="23">
        <f t="shared" si="2075"/>
        <v>4300.0000000000009</v>
      </c>
      <c r="GX428" s="23">
        <f t="shared" si="2075"/>
        <v>4300.0000000000009</v>
      </c>
      <c r="GY428" s="23">
        <f t="shared" si="2075"/>
        <v>4300.0000000000009</v>
      </c>
      <c r="GZ428" s="23">
        <f t="shared" si="2075"/>
        <v>4300.0000000000009</v>
      </c>
      <c r="HA428" s="23">
        <f t="shared" si="2075"/>
        <v>4300.0000000000009</v>
      </c>
      <c r="HB428" s="23">
        <f t="shared" si="2075"/>
        <v>4300.0000000000009</v>
      </c>
      <c r="HC428" s="23">
        <f t="shared" si="2073"/>
        <v>4300.0000000000009</v>
      </c>
      <c r="HD428" s="23">
        <f t="shared" si="2073"/>
        <v>4300.0000000000009</v>
      </c>
      <c r="HE428" s="23">
        <f t="shared" si="2073"/>
        <v>4300.0000000000009</v>
      </c>
      <c r="HF428" s="23">
        <f t="shared" si="2073"/>
        <v>4300.0000000000009</v>
      </c>
      <c r="HG428" s="23">
        <f t="shared" si="2073"/>
        <v>4300.0000000000009</v>
      </c>
      <c r="HH428" s="23">
        <f t="shared" si="2073"/>
        <v>4300.0000000000009</v>
      </c>
      <c r="HI428" s="23">
        <f t="shared" si="2073"/>
        <v>4300.0000000000009</v>
      </c>
      <c r="HJ428" s="23">
        <f t="shared" si="2073"/>
        <v>4300.0000000000009</v>
      </c>
      <c r="HK428" s="23">
        <f t="shared" si="2073"/>
        <v>4300.0000000000009</v>
      </c>
      <c r="HL428" s="23">
        <f t="shared" si="2073"/>
        <v>4300.0000000000009</v>
      </c>
      <c r="HM428" s="23">
        <f t="shared" si="2073"/>
        <v>4300.0000000000009</v>
      </c>
      <c r="HN428" s="23">
        <f t="shared" si="2073"/>
        <v>4300.0000000000009</v>
      </c>
      <c r="HO428" s="23">
        <f t="shared" si="2073"/>
        <v>4300.0000000000009</v>
      </c>
      <c r="HP428" s="23">
        <f t="shared" si="2073"/>
        <v>4300.0000000000009</v>
      </c>
      <c r="HQ428" s="23">
        <f t="shared" si="2073"/>
        <v>4300.0000000000009</v>
      </c>
      <c r="HR428" s="23">
        <f t="shared" si="2079"/>
        <v>4300.0000000000009</v>
      </c>
      <c r="HS428" s="23">
        <f t="shared" si="2079"/>
        <v>4300.0000000000009</v>
      </c>
      <c r="HT428" s="23">
        <f t="shared" si="2079"/>
        <v>4300.0000000000009</v>
      </c>
      <c r="HU428" s="23">
        <f t="shared" si="2079"/>
        <v>4300.0000000000009</v>
      </c>
      <c r="HV428" s="23">
        <f t="shared" si="2079"/>
        <v>4300.0000000000009</v>
      </c>
      <c r="HW428" s="23">
        <f t="shared" si="2079"/>
        <v>4300.0000000000009</v>
      </c>
      <c r="HX428" s="23">
        <f t="shared" si="2079"/>
        <v>4300.0000000000009</v>
      </c>
      <c r="HY428" s="23">
        <f t="shared" si="2079"/>
        <v>4300.0000000000009</v>
      </c>
      <c r="HZ428" s="23">
        <f t="shared" si="2079"/>
        <v>4300.0000000000009</v>
      </c>
      <c r="IA428" s="23">
        <f t="shared" si="2079"/>
        <v>4300.0000000000009</v>
      </c>
      <c r="IB428" s="23">
        <f t="shared" si="2079"/>
        <v>4300.0000000000009</v>
      </c>
      <c r="IC428" s="23">
        <f t="shared" si="2079"/>
        <v>4300.0000000000009</v>
      </c>
      <c r="ID428" s="23">
        <f t="shared" si="2079"/>
        <v>4300.0000000000009</v>
      </c>
    </row>
    <row r="429" spans="146:238" x14ac:dyDescent="0.25">
      <c r="EP429" s="19">
        <v>53</v>
      </c>
      <c r="EQ429" s="20">
        <f t="shared" si="2054"/>
        <v>4.4000000000000004</v>
      </c>
      <c r="ER429" s="23">
        <f t="shared" si="2074"/>
        <v>4400</v>
      </c>
      <c r="ES429" s="23">
        <f t="shared" si="2074"/>
        <v>4400</v>
      </c>
      <c r="ET429" s="23">
        <f t="shared" si="2074"/>
        <v>4400</v>
      </c>
      <c r="EU429" s="23">
        <f t="shared" si="2074"/>
        <v>4400</v>
      </c>
      <c r="EV429" s="23">
        <f t="shared" si="2074"/>
        <v>4400</v>
      </c>
      <c r="EW429" s="23">
        <f t="shared" si="2074"/>
        <v>4400</v>
      </c>
      <c r="EX429" s="23">
        <f t="shared" si="2074"/>
        <v>4400</v>
      </c>
      <c r="EY429" s="23">
        <f t="shared" si="2074"/>
        <v>4400</v>
      </c>
      <c r="EZ429" s="23">
        <f t="shared" si="2074"/>
        <v>4400</v>
      </c>
      <c r="FA429" s="23">
        <f t="shared" si="2074"/>
        <v>4400</v>
      </c>
      <c r="FB429" s="23">
        <f t="shared" si="2074"/>
        <v>4400</v>
      </c>
      <c r="FC429" s="23">
        <f t="shared" si="2074"/>
        <v>4400</v>
      </c>
      <c r="FD429" s="23">
        <f t="shared" si="2074"/>
        <v>4400</v>
      </c>
      <c r="FE429" s="23">
        <f t="shared" si="2074"/>
        <v>4400</v>
      </c>
      <c r="FF429" s="23">
        <f t="shared" si="2074"/>
        <v>4400</v>
      </c>
      <c r="FG429" s="23">
        <f t="shared" si="2074"/>
        <v>4400</v>
      </c>
      <c r="FH429" s="23">
        <f t="shared" si="2072"/>
        <v>4400</v>
      </c>
      <c r="FI429" s="23">
        <f t="shared" si="2072"/>
        <v>4400</v>
      </c>
      <c r="FJ429" s="23">
        <f t="shared" si="2072"/>
        <v>4400</v>
      </c>
      <c r="FK429" s="23">
        <f t="shared" si="2072"/>
        <v>4400</v>
      </c>
      <c r="FL429" s="23">
        <f t="shared" si="2072"/>
        <v>4400</v>
      </c>
      <c r="FM429" s="23">
        <f t="shared" si="2072"/>
        <v>4400</v>
      </c>
      <c r="FN429" s="23">
        <f t="shared" si="2072"/>
        <v>4400</v>
      </c>
      <c r="FO429" s="23">
        <f t="shared" si="2072"/>
        <v>4400</v>
      </c>
      <c r="FP429" s="23">
        <f t="shared" si="2072"/>
        <v>4400</v>
      </c>
      <c r="FQ429" s="23">
        <f t="shared" si="2072"/>
        <v>4400</v>
      </c>
      <c r="FR429" s="23">
        <f t="shared" si="2072"/>
        <v>4400</v>
      </c>
      <c r="FS429" s="23">
        <f t="shared" si="2072"/>
        <v>4400</v>
      </c>
      <c r="FT429" s="23">
        <f t="shared" si="2072"/>
        <v>4400</v>
      </c>
      <c r="FU429" s="23">
        <f t="shared" si="2072"/>
        <v>4400</v>
      </c>
      <c r="FV429" s="23">
        <f t="shared" si="2072"/>
        <v>4400</v>
      </c>
      <c r="FW429" s="23">
        <f t="shared" si="2078"/>
        <v>4400</v>
      </c>
      <c r="FX429" s="23">
        <f t="shared" si="2078"/>
        <v>4400</v>
      </c>
      <c r="FY429" s="23">
        <f t="shared" si="2078"/>
        <v>4400</v>
      </c>
      <c r="FZ429" s="23">
        <f t="shared" si="2078"/>
        <v>4400</v>
      </c>
      <c r="GA429" s="23">
        <f t="shared" si="2078"/>
        <v>4400</v>
      </c>
      <c r="GB429" s="23">
        <f t="shared" si="2078"/>
        <v>4400</v>
      </c>
      <c r="GC429" s="23">
        <f t="shared" si="2078"/>
        <v>4400</v>
      </c>
      <c r="GD429" s="23">
        <f t="shared" si="2078"/>
        <v>4400</v>
      </c>
      <c r="GE429" s="23">
        <f t="shared" si="2078"/>
        <v>4400</v>
      </c>
      <c r="GF429" s="23">
        <f t="shared" si="2078"/>
        <v>4400</v>
      </c>
      <c r="GG429" s="23">
        <f t="shared" si="2078"/>
        <v>4400</v>
      </c>
      <c r="GH429" s="23">
        <f t="shared" si="2078"/>
        <v>4400</v>
      </c>
      <c r="GI429" s="23">
        <f t="shared" si="2078"/>
        <v>4400</v>
      </c>
      <c r="GK429" s="19">
        <v>53</v>
      </c>
      <c r="GL429" s="20">
        <f t="shared" si="2056"/>
        <v>4.4000000000000004</v>
      </c>
      <c r="GM429" s="23">
        <f t="shared" si="2075"/>
        <v>4400</v>
      </c>
      <c r="GN429" s="23">
        <f t="shared" si="2075"/>
        <v>4400</v>
      </c>
      <c r="GO429" s="23">
        <f t="shared" si="2075"/>
        <v>4400</v>
      </c>
      <c r="GP429" s="23">
        <f t="shared" si="2075"/>
        <v>4400</v>
      </c>
      <c r="GQ429" s="23">
        <f t="shared" si="2075"/>
        <v>4400</v>
      </c>
      <c r="GR429" s="23">
        <f t="shared" si="2075"/>
        <v>4400</v>
      </c>
      <c r="GS429" s="23">
        <f t="shared" si="2075"/>
        <v>4400</v>
      </c>
      <c r="GT429" s="23">
        <f t="shared" si="2075"/>
        <v>4400</v>
      </c>
      <c r="GU429" s="23">
        <f t="shared" si="2075"/>
        <v>4400</v>
      </c>
      <c r="GV429" s="23">
        <f t="shared" si="2075"/>
        <v>4400</v>
      </c>
      <c r="GW429" s="23">
        <f t="shared" si="2075"/>
        <v>4400</v>
      </c>
      <c r="GX429" s="23">
        <f t="shared" si="2075"/>
        <v>4400</v>
      </c>
      <c r="GY429" s="23">
        <f t="shared" si="2075"/>
        <v>4400</v>
      </c>
      <c r="GZ429" s="23">
        <f t="shared" si="2075"/>
        <v>4400</v>
      </c>
      <c r="HA429" s="23">
        <f t="shared" si="2075"/>
        <v>4400</v>
      </c>
      <c r="HB429" s="23">
        <f t="shared" si="2075"/>
        <v>4400</v>
      </c>
      <c r="HC429" s="23">
        <f t="shared" si="2073"/>
        <v>4400</v>
      </c>
      <c r="HD429" s="23">
        <f t="shared" si="2073"/>
        <v>4400</v>
      </c>
      <c r="HE429" s="23">
        <f t="shared" si="2073"/>
        <v>4400</v>
      </c>
      <c r="HF429" s="23">
        <f t="shared" si="2073"/>
        <v>4400</v>
      </c>
      <c r="HG429" s="23">
        <f t="shared" si="2073"/>
        <v>4400</v>
      </c>
      <c r="HH429" s="23">
        <f t="shared" si="2073"/>
        <v>4400</v>
      </c>
      <c r="HI429" s="23">
        <f t="shared" si="2073"/>
        <v>4400</v>
      </c>
      <c r="HJ429" s="23">
        <f t="shared" si="2073"/>
        <v>4400</v>
      </c>
      <c r="HK429" s="23">
        <f t="shared" si="2073"/>
        <v>4400</v>
      </c>
      <c r="HL429" s="23">
        <f t="shared" si="2073"/>
        <v>4400</v>
      </c>
      <c r="HM429" s="23">
        <f t="shared" si="2073"/>
        <v>4400</v>
      </c>
      <c r="HN429" s="23">
        <f t="shared" si="2073"/>
        <v>4400</v>
      </c>
      <c r="HO429" s="23">
        <f t="shared" si="2073"/>
        <v>4400</v>
      </c>
      <c r="HP429" s="23">
        <f t="shared" si="2073"/>
        <v>4400</v>
      </c>
      <c r="HQ429" s="23">
        <f t="shared" si="2073"/>
        <v>4400</v>
      </c>
      <c r="HR429" s="23">
        <f t="shared" si="2079"/>
        <v>4400</v>
      </c>
      <c r="HS429" s="23">
        <f t="shared" si="2079"/>
        <v>4400</v>
      </c>
      <c r="HT429" s="23">
        <f t="shared" si="2079"/>
        <v>4400</v>
      </c>
      <c r="HU429" s="23">
        <f t="shared" si="2079"/>
        <v>4400</v>
      </c>
      <c r="HV429" s="23">
        <f t="shared" si="2079"/>
        <v>4400</v>
      </c>
      <c r="HW429" s="23">
        <f t="shared" si="2079"/>
        <v>4400</v>
      </c>
      <c r="HX429" s="23">
        <f t="shared" si="2079"/>
        <v>4400</v>
      </c>
      <c r="HY429" s="23">
        <f t="shared" si="2079"/>
        <v>4400</v>
      </c>
      <c r="HZ429" s="23">
        <f t="shared" si="2079"/>
        <v>4400</v>
      </c>
      <c r="IA429" s="23">
        <f t="shared" si="2079"/>
        <v>4400</v>
      </c>
      <c r="IB429" s="23">
        <f t="shared" si="2079"/>
        <v>4400</v>
      </c>
      <c r="IC429" s="23">
        <f t="shared" si="2079"/>
        <v>4400</v>
      </c>
      <c r="ID429" s="23">
        <f t="shared" si="2079"/>
        <v>4400</v>
      </c>
    </row>
    <row r="430" spans="146:238" x14ac:dyDescent="0.25">
      <c r="EP430" s="19">
        <v>54</v>
      </c>
      <c r="EQ430" s="20">
        <f t="shared" si="2054"/>
        <v>4.5</v>
      </c>
      <c r="ER430" s="23">
        <f t="shared" si="2074"/>
        <v>4500</v>
      </c>
      <c r="ES430" s="23">
        <f t="shared" si="2074"/>
        <v>4500</v>
      </c>
      <c r="ET430" s="23">
        <f t="shared" si="2074"/>
        <v>4500</v>
      </c>
      <c r="EU430" s="23">
        <f t="shared" si="2074"/>
        <v>4500</v>
      </c>
      <c r="EV430" s="23">
        <f t="shared" si="2074"/>
        <v>4500</v>
      </c>
      <c r="EW430" s="23">
        <f t="shared" si="2074"/>
        <v>4500</v>
      </c>
      <c r="EX430" s="23">
        <f t="shared" si="2074"/>
        <v>4500</v>
      </c>
      <c r="EY430" s="23">
        <f t="shared" si="2074"/>
        <v>4500</v>
      </c>
      <c r="EZ430" s="23">
        <f t="shared" si="2074"/>
        <v>4500</v>
      </c>
      <c r="FA430" s="23">
        <f t="shared" si="2074"/>
        <v>4500</v>
      </c>
      <c r="FB430" s="23">
        <f t="shared" si="2074"/>
        <v>4500</v>
      </c>
      <c r="FC430" s="23">
        <f t="shared" si="2074"/>
        <v>4500</v>
      </c>
      <c r="FD430" s="23">
        <f t="shared" si="2074"/>
        <v>4500</v>
      </c>
      <c r="FE430" s="23">
        <f t="shared" si="2074"/>
        <v>4500</v>
      </c>
      <c r="FF430" s="23">
        <f t="shared" si="2074"/>
        <v>4500</v>
      </c>
      <c r="FG430" s="23">
        <f t="shared" ref="FG430:FV445" si="2080">$EQ430*1000</f>
        <v>4500</v>
      </c>
      <c r="FH430" s="23">
        <f t="shared" si="2080"/>
        <v>4500</v>
      </c>
      <c r="FI430" s="23">
        <f t="shared" si="2080"/>
        <v>4500</v>
      </c>
      <c r="FJ430" s="23">
        <f t="shared" si="2080"/>
        <v>4500</v>
      </c>
      <c r="FK430" s="23">
        <f t="shared" si="2080"/>
        <v>4500</v>
      </c>
      <c r="FL430" s="23">
        <f t="shared" si="2080"/>
        <v>4500</v>
      </c>
      <c r="FM430" s="23">
        <f t="shared" si="2080"/>
        <v>4500</v>
      </c>
      <c r="FN430" s="23">
        <f t="shared" si="2080"/>
        <v>4500</v>
      </c>
      <c r="FO430" s="23">
        <f t="shared" si="2080"/>
        <v>4500</v>
      </c>
      <c r="FP430" s="23">
        <f t="shared" si="2080"/>
        <v>4500</v>
      </c>
      <c r="FQ430" s="23">
        <f t="shared" si="2080"/>
        <v>4500</v>
      </c>
      <c r="FR430" s="23">
        <f t="shared" si="2080"/>
        <v>4500</v>
      </c>
      <c r="FS430" s="23">
        <f t="shared" si="2080"/>
        <v>4500</v>
      </c>
      <c r="FT430" s="23">
        <f t="shared" si="2080"/>
        <v>4500</v>
      </c>
      <c r="FU430" s="23">
        <f t="shared" si="2080"/>
        <v>4500</v>
      </c>
      <c r="FV430" s="23">
        <f t="shared" si="2080"/>
        <v>4500</v>
      </c>
      <c r="FW430" s="23">
        <f t="shared" si="2078"/>
        <v>4500</v>
      </c>
      <c r="FX430" s="23">
        <f t="shared" si="2078"/>
        <v>4500</v>
      </c>
      <c r="FY430" s="23">
        <f t="shared" si="2078"/>
        <v>4500</v>
      </c>
      <c r="FZ430" s="23">
        <f t="shared" si="2078"/>
        <v>4500</v>
      </c>
      <c r="GA430" s="23">
        <f t="shared" si="2078"/>
        <v>4500</v>
      </c>
      <c r="GB430" s="23">
        <f t="shared" si="2078"/>
        <v>4500</v>
      </c>
      <c r="GC430" s="23">
        <f t="shared" si="2078"/>
        <v>4500</v>
      </c>
      <c r="GD430" s="23">
        <f t="shared" si="2078"/>
        <v>4500</v>
      </c>
      <c r="GE430" s="23">
        <f t="shared" si="2078"/>
        <v>4500</v>
      </c>
      <c r="GF430" s="23">
        <f t="shared" si="2078"/>
        <v>4500</v>
      </c>
      <c r="GG430" s="23">
        <f t="shared" si="2078"/>
        <v>4500</v>
      </c>
      <c r="GH430" s="23">
        <f t="shared" si="2078"/>
        <v>4500</v>
      </c>
      <c r="GI430" s="23">
        <f t="shared" si="2078"/>
        <v>4500</v>
      </c>
      <c r="GK430" s="19">
        <v>54</v>
      </c>
      <c r="GL430" s="20">
        <f t="shared" si="2056"/>
        <v>4.5</v>
      </c>
      <c r="GM430" s="23">
        <f t="shared" si="2075"/>
        <v>4500</v>
      </c>
      <c r="GN430" s="23">
        <f t="shared" si="2075"/>
        <v>4500</v>
      </c>
      <c r="GO430" s="23">
        <f t="shared" si="2075"/>
        <v>4500</v>
      </c>
      <c r="GP430" s="23">
        <f t="shared" si="2075"/>
        <v>4500</v>
      </c>
      <c r="GQ430" s="23">
        <f t="shared" si="2075"/>
        <v>4500</v>
      </c>
      <c r="GR430" s="23">
        <f t="shared" si="2075"/>
        <v>4500</v>
      </c>
      <c r="GS430" s="23">
        <f t="shared" si="2075"/>
        <v>4500</v>
      </c>
      <c r="GT430" s="23">
        <f t="shared" si="2075"/>
        <v>4500</v>
      </c>
      <c r="GU430" s="23">
        <f t="shared" si="2075"/>
        <v>4500</v>
      </c>
      <c r="GV430" s="23">
        <f t="shared" si="2075"/>
        <v>4500</v>
      </c>
      <c r="GW430" s="23">
        <f t="shared" si="2075"/>
        <v>4500</v>
      </c>
      <c r="GX430" s="23">
        <f t="shared" si="2075"/>
        <v>4500</v>
      </c>
      <c r="GY430" s="23">
        <f t="shared" si="2075"/>
        <v>4500</v>
      </c>
      <c r="GZ430" s="23">
        <f t="shared" si="2075"/>
        <v>4500</v>
      </c>
      <c r="HA430" s="23">
        <f t="shared" si="2075"/>
        <v>4500</v>
      </c>
      <c r="HB430" s="23">
        <f t="shared" ref="HB430:HQ445" si="2081">$EQ430*1000</f>
        <v>4500</v>
      </c>
      <c r="HC430" s="23">
        <f t="shared" si="2081"/>
        <v>4500</v>
      </c>
      <c r="HD430" s="23">
        <f t="shared" si="2081"/>
        <v>4500</v>
      </c>
      <c r="HE430" s="23">
        <f t="shared" si="2081"/>
        <v>4500</v>
      </c>
      <c r="HF430" s="23">
        <f t="shared" si="2081"/>
        <v>4500</v>
      </c>
      <c r="HG430" s="23">
        <f t="shared" si="2081"/>
        <v>4500</v>
      </c>
      <c r="HH430" s="23">
        <f t="shared" si="2081"/>
        <v>4500</v>
      </c>
      <c r="HI430" s="23">
        <f t="shared" si="2081"/>
        <v>4500</v>
      </c>
      <c r="HJ430" s="23">
        <f t="shared" si="2081"/>
        <v>4500</v>
      </c>
      <c r="HK430" s="23">
        <f t="shared" si="2081"/>
        <v>4500</v>
      </c>
      <c r="HL430" s="23">
        <f t="shared" si="2081"/>
        <v>4500</v>
      </c>
      <c r="HM430" s="23">
        <f t="shared" si="2081"/>
        <v>4500</v>
      </c>
      <c r="HN430" s="23">
        <f t="shared" si="2081"/>
        <v>4500</v>
      </c>
      <c r="HO430" s="23">
        <f t="shared" si="2081"/>
        <v>4500</v>
      </c>
      <c r="HP430" s="23">
        <f t="shared" si="2081"/>
        <v>4500</v>
      </c>
      <c r="HQ430" s="23">
        <f t="shared" si="2081"/>
        <v>4500</v>
      </c>
      <c r="HR430" s="23">
        <f t="shared" si="2079"/>
        <v>4500</v>
      </c>
      <c r="HS430" s="23">
        <f t="shared" si="2079"/>
        <v>4500</v>
      </c>
      <c r="HT430" s="23">
        <f t="shared" si="2079"/>
        <v>4500</v>
      </c>
      <c r="HU430" s="23">
        <f t="shared" si="2079"/>
        <v>4500</v>
      </c>
      <c r="HV430" s="23">
        <f t="shared" si="2079"/>
        <v>4500</v>
      </c>
      <c r="HW430" s="23">
        <f t="shared" si="2079"/>
        <v>4500</v>
      </c>
      <c r="HX430" s="23">
        <f t="shared" si="2079"/>
        <v>4500</v>
      </c>
      <c r="HY430" s="23">
        <f t="shared" si="2079"/>
        <v>4500</v>
      </c>
      <c r="HZ430" s="23">
        <f t="shared" si="2079"/>
        <v>4500</v>
      </c>
      <c r="IA430" s="23">
        <f t="shared" si="2079"/>
        <v>4500</v>
      </c>
      <c r="IB430" s="23">
        <f t="shared" si="2079"/>
        <v>4500</v>
      </c>
      <c r="IC430" s="23">
        <f t="shared" si="2079"/>
        <v>4500</v>
      </c>
      <c r="ID430" s="23">
        <f t="shared" si="2079"/>
        <v>4500</v>
      </c>
    </row>
    <row r="431" spans="146:238" x14ac:dyDescent="0.25">
      <c r="EP431" s="19">
        <v>55</v>
      </c>
      <c r="EQ431" s="20">
        <f t="shared" si="2054"/>
        <v>4.5</v>
      </c>
      <c r="ER431" s="23">
        <f t="shared" ref="ER431:FG446" si="2082">$EQ431*1000</f>
        <v>4500</v>
      </c>
      <c r="ES431" s="23">
        <f t="shared" si="2082"/>
        <v>4500</v>
      </c>
      <c r="ET431" s="23">
        <f t="shared" si="2082"/>
        <v>4500</v>
      </c>
      <c r="EU431" s="23">
        <f t="shared" si="2082"/>
        <v>4500</v>
      </c>
      <c r="EV431" s="23">
        <f t="shared" si="2082"/>
        <v>4500</v>
      </c>
      <c r="EW431" s="23">
        <f t="shared" si="2082"/>
        <v>4500</v>
      </c>
      <c r="EX431" s="23">
        <f t="shared" si="2082"/>
        <v>4500</v>
      </c>
      <c r="EY431" s="23">
        <f t="shared" si="2082"/>
        <v>4500</v>
      </c>
      <c r="EZ431" s="23">
        <f t="shared" si="2082"/>
        <v>4500</v>
      </c>
      <c r="FA431" s="23">
        <f t="shared" si="2082"/>
        <v>4500</v>
      </c>
      <c r="FB431" s="23">
        <f t="shared" si="2082"/>
        <v>4500</v>
      </c>
      <c r="FC431" s="23">
        <f t="shared" si="2082"/>
        <v>4500</v>
      </c>
      <c r="FD431" s="23">
        <f t="shared" si="2082"/>
        <v>4500</v>
      </c>
      <c r="FE431" s="23">
        <f t="shared" si="2082"/>
        <v>4500</v>
      </c>
      <c r="FF431" s="23">
        <f t="shared" si="2082"/>
        <v>4500</v>
      </c>
      <c r="FG431" s="23">
        <f t="shared" si="2082"/>
        <v>4500</v>
      </c>
      <c r="FH431" s="23">
        <f t="shared" si="2080"/>
        <v>4500</v>
      </c>
      <c r="FI431" s="23">
        <f t="shared" si="2080"/>
        <v>4500</v>
      </c>
      <c r="FJ431" s="23">
        <f t="shared" si="2080"/>
        <v>4500</v>
      </c>
      <c r="FK431" s="23">
        <f t="shared" si="2080"/>
        <v>4500</v>
      </c>
      <c r="FL431" s="23">
        <f t="shared" si="2080"/>
        <v>4500</v>
      </c>
      <c r="FM431" s="23">
        <f t="shared" si="2080"/>
        <v>4500</v>
      </c>
      <c r="FN431" s="23">
        <f t="shared" si="2080"/>
        <v>4500</v>
      </c>
      <c r="FO431" s="23">
        <f t="shared" si="2080"/>
        <v>4500</v>
      </c>
      <c r="FP431" s="23">
        <f t="shared" si="2080"/>
        <v>4500</v>
      </c>
      <c r="FQ431" s="23">
        <f t="shared" si="2080"/>
        <v>4500</v>
      </c>
      <c r="FR431" s="23">
        <f t="shared" si="2080"/>
        <v>4500</v>
      </c>
      <c r="FS431" s="23">
        <f t="shared" si="2080"/>
        <v>4500</v>
      </c>
      <c r="FT431" s="23">
        <f t="shared" si="2080"/>
        <v>4500</v>
      </c>
      <c r="FU431" s="23">
        <f t="shared" si="2080"/>
        <v>4500</v>
      </c>
      <c r="FV431" s="23">
        <f t="shared" si="2080"/>
        <v>4500</v>
      </c>
      <c r="FW431" s="23">
        <f t="shared" si="2078"/>
        <v>4500</v>
      </c>
      <c r="FX431" s="23">
        <f t="shared" si="2078"/>
        <v>4500</v>
      </c>
      <c r="FY431" s="23">
        <f t="shared" si="2078"/>
        <v>4500</v>
      </c>
      <c r="FZ431" s="23">
        <f t="shared" si="2078"/>
        <v>4500</v>
      </c>
      <c r="GA431" s="23">
        <f t="shared" si="2078"/>
        <v>4500</v>
      </c>
      <c r="GB431" s="23">
        <f t="shared" si="2078"/>
        <v>4500</v>
      </c>
      <c r="GC431" s="23">
        <f t="shared" si="2078"/>
        <v>4500</v>
      </c>
      <c r="GD431" s="23">
        <f t="shared" si="2078"/>
        <v>4500</v>
      </c>
      <c r="GE431" s="23">
        <f t="shared" si="2078"/>
        <v>4500</v>
      </c>
      <c r="GF431" s="23">
        <f t="shared" si="2078"/>
        <v>4500</v>
      </c>
      <c r="GG431" s="23">
        <f t="shared" si="2078"/>
        <v>4500</v>
      </c>
      <c r="GH431" s="23">
        <f t="shared" si="2078"/>
        <v>4500</v>
      </c>
      <c r="GI431" s="23">
        <f t="shared" si="2078"/>
        <v>4500</v>
      </c>
      <c r="GK431" s="19">
        <v>55</v>
      </c>
      <c r="GL431" s="20">
        <f t="shared" si="2056"/>
        <v>4.5</v>
      </c>
      <c r="GM431" s="23">
        <f t="shared" ref="GM431:HB446" si="2083">$EQ431*1000</f>
        <v>4500</v>
      </c>
      <c r="GN431" s="23">
        <f t="shared" si="2083"/>
        <v>4500</v>
      </c>
      <c r="GO431" s="23">
        <f t="shared" si="2083"/>
        <v>4500</v>
      </c>
      <c r="GP431" s="23">
        <f t="shared" si="2083"/>
        <v>4500</v>
      </c>
      <c r="GQ431" s="23">
        <f t="shared" si="2083"/>
        <v>4500</v>
      </c>
      <c r="GR431" s="23">
        <f t="shared" si="2083"/>
        <v>4500</v>
      </c>
      <c r="GS431" s="23">
        <f t="shared" si="2083"/>
        <v>4500</v>
      </c>
      <c r="GT431" s="23">
        <f t="shared" si="2083"/>
        <v>4500</v>
      </c>
      <c r="GU431" s="23">
        <f t="shared" si="2083"/>
        <v>4500</v>
      </c>
      <c r="GV431" s="23">
        <f t="shared" si="2083"/>
        <v>4500</v>
      </c>
      <c r="GW431" s="23">
        <f t="shared" si="2083"/>
        <v>4500</v>
      </c>
      <c r="GX431" s="23">
        <f t="shared" si="2083"/>
        <v>4500</v>
      </c>
      <c r="GY431" s="23">
        <f t="shared" si="2083"/>
        <v>4500</v>
      </c>
      <c r="GZ431" s="23">
        <f t="shared" si="2083"/>
        <v>4500</v>
      </c>
      <c r="HA431" s="23">
        <f t="shared" si="2083"/>
        <v>4500</v>
      </c>
      <c r="HB431" s="23">
        <f t="shared" si="2083"/>
        <v>4500</v>
      </c>
      <c r="HC431" s="23">
        <f t="shared" si="2081"/>
        <v>4500</v>
      </c>
      <c r="HD431" s="23">
        <f t="shared" si="2081"/>
        <v>4500</v>
      </c>
      <c r="HE431" s="23">
        <f t="shared" si="2081"/>
        <v>4500</v>
      </c>
      <c r="HF431" s="23">
        <f t="shared" si="2081"/>
        <v>4500</v>
      </c>
      <c r="HG431" s="23">
        <f t="shared" si="2081"/>
        <v>4500</v>
      </c>
      <c r="HH431" s="23">
        <f t="shared" si="2081"/>
        <v>4500</v>
      </c>
      <c r="HI431" s="23">
        <f t="shared" si="2081"/>
        <v>4500</v>
      </c>
      <c r="HJ431" s="23">
        <f t="shared" si="2081"/>
        <v>4500</v>
      </c>
      <c r="HK431" s="23">
        <f t="shared" si="2081"/>
        <v>4500</v>
      </c>
      <c r="HL431" s="23">
        <f t="shared" si="2081"/>
        <v>4500</v>
      </c>
      <c r="HM431" s="23">
        <f t="shared" si="2081"/>
        <v>4500</v>
      </c>
      <c r="HN431" s="23">
        <f t="shared" si="2081"/>
        <v>4500</v>
      </c>
      <c r="HO431" s="23">
        <f t="shared" si="2081"/>
        <v>4500</v>
      </c>
      <c r="HP431" s="23">
        <f t="shared" si="2081"/>
        <v>4500</v>
      </c>
      <c r="HQ431" s="23">
        <f t="shared" si="2081"/>
        <v>4500</v>
      </c>
      <c r="HR431" s="23">
        <f t="shared" si="2079"/>
        <v>4500</v>
      </c>
      <c r="HS431" s="23">
        <f t="shared" si="2079"/>
        <v>4500</v>
      </c>
      <c r="HT431" s="23">
        <f t="shared" si="2079"/>
        <v>4500</v>
      </c>
      <c r="HU431" s="23">
        <f t="shared" si="2079"/>
        <v>4500</v>
      </c>
      <c r="HV431" s="23">
        <f t="shared" si="2079"/>
        <v>4500</v>
      </c>
      <c r="HW431" s="23">
        <f t="shared" si="2079"/>
        <v>4500</v>
      </c>
      <c r="HX431" s="23">
        <f t="shared" si="2079"/>
        <v>4500</v>
      </c>
      <c r="HY431" s="23">
        <f t="shared" si="2079"/>
        <v>4500</v>
      </c>
      <c r="HZ431" s="23">
        <f t="shared" si="2079"/>
        <v>4500</v>
      </c>
      <c r="IA431" s="23">
        <f t="shared" si="2079"/>
        <v>4500</v>
      </c>
      <c r="IB431" s="23">
        <f t="shared" si="2079"/>
        <v>4500</v>
      </c>
      <c r="IC431" s="23">
        <f t="shared" si="2079"/>
        <v>4500</v>
      </c>
      <c r="ID431" s="23">
        <f t="shared" si="2079"/>
        <v>4500</v>
      </c>
    </row>
    <row r="432" spans="146:238" x14ac:dyDescent="0.25">
      <c r="EP432" s="19">
        <v>56</v>
      </c>
      <c r="EQ432" s="20">
        <f t="shared" si="2054"/>
        <v>4.6000000000000005</v>
      </c>
      <c r="ER432" s="23">
        <f t="shared" si="2082"/>
        <v>4600.0000000000009</v>
      </c>
      <c r="ES432" s="23">
        <f t="shared" si="2082"/>
        <v>4600.0000000000009</v>
      </c>
      <c r="ET432" s="23">
        <f t="shared" si="2082"/>
        <v>4600.0000000000009</v>
      </c>
      <c r="EU432" s="23">
        <f t="shared" si="2082"/>
        <v>4600.0000000000009</v>
      </c>
      <c r="EV432" s="23">
        <f t="shared" si="2082"/>
        <v>4600.0000000000009</v>
      </c>
      <c r="EW432" s="23">
        <f t="shared" si="2082"/>
        <v>4600.0000000000009</v>
      </c>
      <c r="EX432" s="23">
        <f t="shared" si="2082"/>
        <v>4600.0000000000009</v>
      </c>
      <c r="EY432" s="23">
        <f t="shared" si="2082"/>
        <v>4600.0000000000009</v>
      </c>
      <c r="EZ432" s="23">
        <f t="shared" si="2082"/>
        <v>4600.0000000000009</v>
      </c>
      <c r="FA432" s="23">
        <f t="shared" si="2082"/>
        <v>4600.0000000000009</v>
      </c>
      <c r="FB432" s="23">
        <f t="shared" si="2082"/>
        <v>4600.0000000000009</v>
      </c>
      <c r="FC432" s="23">
        <f t="shared" si="2082"/>
        <v>4600.0000000000009</v>
      </c>
      <c r="FD432" s="23">
        <f t="shared" si="2082"/>
        <v>4600.0000000000009</v>
      </c>
      <c r="FE432" s="23">
        <f t="shared" si="2082"/>
        <v>4600.0000000000009</v>
      </c>
      <c r="FF432" s="23">
        <f t="shared" si="2082"/>
        <v>4600.0000000000009</v>
      </c>
      <c r="FG432" s="23">
        <f t="shared" si="2082"/>
        <v>4600.0000000000009</v>
      </c>
      <c r="FH432" s="23">
        <f t="shared" si="2080"/>
        <v>4600.0000000000009</v>
      </c>
      <c r="FI432" s="23">
        <f t="shared" si="2080"/>
        <v>4600.0000000000009</v>
      </c>
      <c r="FJ432" s="23">
        <f t="shared" si="2080"/>
        <v>4600.0000000000009</v>
      </c>
      <c r="FK432" s="23">
        <f t="shared" si="2080"/>
        <v>4600.0000000000009</v>
      </c>
      <c r="FL432" s="23">
        <f t="shared" si="2080"/>
        <v>4600.0000000000009</v>
      </c>
      <c r="FM432" s="23">
        <f t="shared" si="2080"/>
        <v>4600.0000000000009</v>
      </c>
      <c r="FN432" s="23">
        <f t="shared" si="2080"/>
        <v>4600.0000000000009</v>
      </c>
      <c r="FO432" s="23">
        <f t="shared" si="2080"/>
        <v>4600.0000000000009</v>
      </c>
      <c r="FP432" s="23">
        <f t="shared" si="2080"/>
        <v>4600.0000000000009</v>
      </c>
      <c r="FQ432" s="23">
        <f t="shared" si="2080"/>
        <v>4600.0000000000009</v>
      </c>
      <c r="FR432" s="23">
        <f t="shared" si="2080"/>
        <v>4600.0000000000009</v>
      </c>
      <c r="FS432" s="23">
        <f t="shared" si="2080"/>
        <v>4600.0000000000009</v>
      </c>
      <c r="FT432" s="23">
        <f t="shared" si="2080"/>
        <v>4600.0000000000009</v>
      </c>
      <c r="FU432" s="23">
        <f t="shared" si="2080"/>
        <v>4600.0000000000009</v>
      </c>
      <c r="FV432" s="23">
        <f t="shared" si="2080"/>
        <v>4600.0000000000009</v>
      </c>
      <c r="FW432" s="23">
        <f t="shared" si="2078"/>
        <v>4600.0000000000009</v>
      </c>
      <c r="FX432" s="23">
        <f t="shared" si="2078"/>
        <v>4600.0000000000009</v>
      </c>
      <c r="FY432" s="23">
        <f t="shared" si="2078"/>
        <v>4600.0000000000009</v>
      </c>
      <c r="FZ432" s="23">
        <f t="shared" si="2078"/>
        <v>4600.0000000000009</v>
      </c>
      <c r="GA432" s="23">
        <f t="shared" si="2078"/>
        <v>4600.0000000000009</v>
      </c>
      <c r="GB432" s="23">
        <f t="shared" si="2078"/>
        <v>4600.0000000000009</v>
      </c>
      <c r="GC432" s="23">
        <f t="shared" si="2078"/>
        <v>4600.0000000000009</v>
      </c>
      <c r="GD432" s="23">
        <f t="shared" si="2078"/>
        <v>4600.0000000000009</v>
      </c>
      <c r="GE432" s="23">
        <f t="shared" si="2078"/>
        <v>4600.0000000000009</v>
      </c>
      <c r="GF432" s="23">
        <f t="shared" si="2078"/>
        <v>4600.0000000000009</v>
      </c>
      <c r="GG432" s="23">
        <f t="shared" si="2078"/>
        <v>4600.0000000000009</v>
      </c>
      <c r="GH432" s="23">
        <f t="shared" si="2078"/>
        <v>4600.0000000000009</v>
      </c>
      <c r="GI432" s="23">
        <f t="shared" si="2078"/>
        <v>4600.0000000000009</v>
      </c>
      <c r="GK432" s="19">
        <v>56</v>
      </c>
      <c r="GL432" s="20">
        <f t="shared" si="2056"/>
        <v>4.6000000000000005</v>
      </c>
      <c r="GM432" s="23">
        <f t="shared" si="2083"/>
        <v>4600.0000000000009</v>
      </c>
      <c r="GN432" s="23">
        <f t="shared" si="2083"/>
        <v>4600.0000000000009</v>
      </c>
      <c r="GO432" s="23">
        <f t="shared" si="2083"/>
        <v>4600.0000000000009</v>
      </c>
      <c r="GP432" s="23">
        <f t="shared" si="2083"/>
        <v>4600.0000000000009</v>
      </c>
      <c r="GQ432" s="23">
        <f t="shared" si="2083"/>
        <v>4600.0000000000009</v>
      </c>
      <c r="GR432" s="23">
        <f t="shared" si="2083"/>
        <v>4600.0000000000009</v>
      </c>
      <c r="GS432" s="23">
        <f t="shared" si="2083"/>
        <v>4600.0000000000009</v>
      </c>
      <c r="GT432" s="23">
        <f t="shared" si="2083"/>
        <v>4600.0000000000009</v>
      </c>
      <c r="GU432" s="23">
        <f t="shared" si="2083"/>
        <v>4600.0000000000009</v>
      </c>
      <c r="GV432" s="23">
        <f t="shared" si="2083"/>
        <v>4600.0000000000009</v>
      </c>
      <c r="GW432" s="23">
        <f t="shared" si="2083"/>
        <v>4600.0000000000009</v>
      </c>
      <c r="GX432" s="23">
        <f t="shared" si="2083"/>
        <v>4600.0000000000009</v>
      </c>
      <c r="GY432" s="23">
        <f t="shared" si="2083"/>
        <v>4600.0000000000009</v>
      </c>
      <c r="GZ432" s="23">
        <f t="shared" si="2083"/>
        <v>4600.0000000000009</v>
      </c>
      <c r="HA432" s="23">
        <f t="shared" si="2083"/>
        <v>4600.0000000000009</v>
      </c>
      <c r="HB432" s="23">
        <f t="shared" si="2083"/>
        <v>4600.0000000000009</v>
      </c>
      <c r="HC432" s="23">
        <f t="shared" si="2081"/>
        <v>4600.0000000000009</v>
      </c>
      <c r="HD432" s="23">
        <f t="shared" si="2081"/>
        <v>4600.0000000000009</v>
      </c>
      <c r="HE432" s="23">
        <f t="shared" si="2081"/>
        <v>4600.0000000000009</v>
      </c>
      <c r="HF432" s="23">
        <f t="shared" si="2081"/>
        <v>4600.0000000000009</v>
      </c>
      <c r="HG432" s="23">
        <f t="shared" si="2081"/>
        <v>4600.0000000000009</v>
      </c>
      <c r="HH432" s="23">
        <f t="shared" si="2081"/>
        <v>4600.0000000000009</v>
      </c>
      <c r="HI432" s="23">
        <f t="shared" si="2081"/>
        <v>4600.0000000000009</v>
      </c>
      <c r="HJ432" s="23">
        <f t="shared" si="2081"/>
        <v>4600.0000000000009</v>
      </c>
      <c r="HK432" s="23">
        <f t="shared" si="2081"/>
        <v>4600.0000000000009</v>
      </c>
      <c r="HL432" s="23">
        <f t="shared" si="2081"/>
        <v>4600.0000000000009</v>
      </c>
      <c r="HM432" s="23">
        <f t="shared" si="2081"/>
        <v>4600.0000000000009</v>
      </c>
      <c r="HN432" s="23">
        <f t="shared" si="2081"/>
        <v>4600.0000000000009</v>
      </c>
      <c r="HO432" s="23">
        <f t="shared" si="2081"/>
        <v>4600.0000000000009</v>
      </c>
      <c r="HP432" s="23">
        <f t="shared" si="2081"/>
        <v>4600.0000000000009</v>
      </c>
      <c r="HQ432" s="23">
        <f t="shared" si="2081"/>
        <v>4600.0000000000009</v>
      </c>
      <c r="HR432" s="23">
        <f t="shared" si="2079"/>
        <v>4600.0000000000009</v>
      </c>
      <c r="HS432" s="23">
        <f t="shared" si="2079"/>
        <v>4600.0000000000009</v>
      </c>
      <c r="HT432" s="23">
        <f t="shared" si="2079"/>
        <v>4600.0000000000009</v>
      </c>
      <c r="HU432" s="23">
        <f t="shared" si="2079"/>
        <v>4600.0000000000009</v>
      </c>
      <c r="HV432" s="23">
        <f t="shared" si="2079"/>
        <v>4600.0000000000009</v>
      </c>
      <c r="HW432" s="23">
        <f t="shared" si="2079"/>
        <v>4600.0000000000009</v>
      </c>
      <c r="HX432" s="23">
        <f t="shared" si="2079"/>
        <v>4600.0000000000009</v>
      </c>
      <c r="HY432" s="23">
        <f t="shared" si="2079"/>
        <v>4600.0000000000009</v>
      </c>
      <c r="HZ432" s="23">
        <f t="shared" si="2079"/>
        <v>4600.0000000000009</v>
      </c>
      <c r="IA432" s="23">
        <f t="shared" si="2079"/>
        <v>4600.0000000000009</v>
      </c>
      <c r="IB432" s="23">
        <f t="shared" si="2079"/>
        <v>4600.0000000000009</v>
      </c>
      <c r="IC432" s="23">
        <f t="shared" si="2079"/>
        <v>4600.0000000000009</v>
      </c>
      <c r="ID432" s="23">
        <f t="shared" si="2079"/>
        <v>4600.0000000000009</v>
      </c>
    </row>
    <row r="433" spans="146:238" x14ac:dyDescent="0.25">
      <c r="EP433" s="19">
        <v>57</v>
      </c>
      <c r="EQ433" s="20">
        <f t="shared" si="2054"/>
        <v>4.7</v>
      </c>
      <c r="ER433" s="23">
        <f t="shared" si="2082"/>
        <v>4700</v>
      </c>
      <c r="ES433" s="23">
        <f t="shared" si="2082"/>
        <v>4700</v>
      </c>
      <c r="ET433" s="23">
        <f t="shared" si="2082"/>
        <v>4700</v>
      </c>
      <c r="EU433" s="23">
        <f t="shared" si="2082"/>
        <v>4700</v>
      </c>
      <c r="EV433" s="23">
        <f t="shared" si="2082"/>
        <v>4700</v>
      </c>
      <c r="EW433" s="23">
        <f t="shared" si="2082"/>
        <v>4700</v>
      </c>
      <c r="EX433" s="23">
        <f t="shared" si="2082"/>
        <v>4700</v>
      </c>
      <c r="EY433" s="23">
        <f t="shared" si="2082"/>
        <v>4700</v>
      </c>
      <c r="EZ433" s="23">
        <f t="shared" si="2082"/>
        <v>4700</v>
      </c>
      <c r="FA433" s="23">
        <f t="shared" si="2082"/>
        <v>4700</v>
      </c>
      <c r="FB433" s="23">
        <f t="shared" si="2082"/>
        <v>4700</v>
      </c>
      <c r="FC433" s="23">
        <f t="shared" si="2082"/>
        <v>4700</v>
      </c>
      <c r="FD433" s="23">
        <f t="shared" si="2082"/>
        <v>4700</v>
      </c>
      <c r="FE433" s="23">
        <f t="shared" si="2082"/>
        <v>4700</v>
      </c>
      <c r="FF433" s="23">
        <f t="shared" si="2082"/>
        <v>4700</v>
      </c>
      <c r="FG433" s="23">
        <f t="shared" si="2082"/>
        <v>4700</v>
      </c>
      <c r="FH433" s="23">
        <f t="shared" si="2080"/>
        <v>4700</v>
      </c>
      <c r="FI433" s="23">
        <f t="shared" si="2080"/>
        <v>4700</v>
      </c>
      <c r="FJ433" s="23">
        <f t="shared" si="2080"/>
        <v>4700</v>
      </c>
      <c r="FK433" s="23">
        <f t="shared" si="2080"/>
        <v>4700</v>
      </c>
      <c r="FL433" s="23">
        <f t="shared" si="2080"/>
        <v>4700</v>
      </c>
      <c r="FM433" s="23">
        <f t="shared" si="2080"/>
        <v>4700</v>
      </c>
      <c r="FN433" s="23">
        <f t="shared" si="2080"/>
        <v>4700</v>
      </c>
      <c r="FO433" s="23">
        <f t="shared" si="2080"/>
        <v>4700</v>
      </c>
      <c r="FP433" s="23">
        <f t="shared" si="2080"/>
        <v>4700</v>
      </c>
      <c r="FQ433" s="23">
        <f t="shared" si="2080"/>
        <v>4700</v>
      </c>
      <c r="FR433" s="23">
        <f t="shared" si="2080"/>
        <v>4700</v>
      </c>
      <c r="FS433" s="23">
        <f t="shared" si="2080"/>
        <v>4700</v>
      </c>
      <c r="FT433" s="23">
        <f t="shared" si="2080"/>
        <v>4700</v>
      </c>
      <c r="FU433" s="23">
        <f t="shared" si="2080"/>
        <v>4700</v>
      </c>
      <c r="FV433" s="23">
        <f t="shared" si="2080"/>
        <v>4700</v>
      </c>
      <c r="FW433" s="23">
        <f t="shared" si="2078"/>
        <v>4700</v>
      </c>
      <c r="FX433" s="23">
        <f t="shared" si="2078"/>
        <v>4700</v>
      </c>
      <c r="FY433" s="23">
        <f t="shared" si="2078"/>
        <v>4700</v>
      </c>
      <c r="FZ433" s="23">
        <f t="shared" si="2078"/>
        <v>4700</v>
      </c>
      <c r="GA433" s="23">
        <f t="shared" si="2078"/>
        <v>4700</v>
      </c>
      <c r="GB433" s="23">
        <f t="shared" si="2078"/>
        <v>4700</v>
      </c>
      <c r="GC433" s="23">
        <f t="shared" si="2078"/>
        <v>4700</v>
      </c>
      <c r="GD433" s="23">
        <f t="shared" si="2078"/>
        <v>4700</v>
      </c>
      <c r="GE433" s="23">
        <f t="shared" si="2078"/>
        <v>4700</v>
      </c>
      <c r="GF433" s="23">
        <f t="shared" si="2078"/>
        <v>4700</v>
      </c>
      <c r="GG433" s="23">
        <f t="shared" si="2078"/>
        <v>4700</v>
      </c>
      <c r="GH433" s="23">
        <f t="shared" si="2078"/>
        <v>4700</v>
      </c>
      <c r="GI433" s="23">
        <f t="shared" si="2078"/>
        <v>4700</v>
      </c>
      <c r="GK433" s="19">
        <v>57</v>
      </c>
      <c r="GL433" s="20">
        <f t="shared" si="2056"/>
        <v>4.7</v>
      </c>
      <c r="GM433" s="23">
        <f t="shared" si="2083"/>
        <v>4700</v>
      </c>
      <c r="GN433" s="23">
        <f t="shared" si="2083"/>
        <v>4700</v>
      </c>
      <c r="GO433" s="23">
        <f t="shared" si="2083"/>
        <v>4700</v>
      </c>
      <c r="GP433" s="23">
        <f t="shared" si="2083"/>
        <v>4700</v>
      </c>
      <c r="GQ433" s="23">
        <f t="shared" si="2083"/>
        <v>4700</v>
      </c>
      <c r="GR433" s="23">
        <f t="shared" si="2083"/>
        <v>4700</v>
      </c>
      <c r="GS433" s="23">
        <f t="shared" si="2083"/>
        <v>4700</v>
      </c>
      <c r="GT433" s="23">
        <f t="shared" si="2083"/>
        <v>4700</v>
      </c>
      <c r="GU433" s="23">
        <f t="shared" si="2083"/>
        <v>4700</v>
      </c>
      <c r="GV433" s="23">
        <f t="shared" si="2083"/>
        <v>4700</v>
      </c>
      <c r="GW433" s="23">
        <f t="shared" si="2083"/>
        <v>4700</v>
      </c>
      <c r="GX433" s="23">
        <f t="shared" si="2083"/>
        <v>4700</v>
      </c>
      <c r="GY433" s="23">
        <f t="shared" si="2083"/>
        <v>4700</v>
      </c>
      <c r="GZ433" s="23">
        <f t="shared" si="2083"/>
        <v>4700</v>
      </c>
      <c r="HA433" s="23">
        <f t="shared" si="2083"/>
        <v>4700</v>
      </c>
      <c r="HB433" s="23">
        <f t="shared" si="2083"/>
        <v>4700</v>
      </c>
      <c r="HC433" s="23">
        <f t="shared" si="2081"/>
        <v>4700</v>
      </c>
      <c r="HD433" s="23">
        <f t="shared" si="2081"/>
        <v>4700</v>
      </c>
      <c r="HE433" s="23">
        <f t="shared" si="2081"/>
        <v>4700</v>
      </c>
      <c r="HF433" s="23">
        <f t="shared" si="2081"/>
        <v>4700</v>
      </c>
      <c r="HG433" s="23">
        <f t="shared" si="2081"/>
        <v>4700</v>
      </c>
      <c r="HH433" s="23">
        <f t="shared" si="2081"/>
        <v>4700</v>
      </c>
      <c r="HI433" s="23">
        <f t="shared" si="2081"/>
        <v>4700</v>
      </c>
      <c r="HJ433" s="23">
        <f t="shared" si="2081"/>
        <v>4700</v>
      </c>
      <c r="HK433" s="23">
        <f t="shared" si="2081"/>
        <v>4700</v>
      </c>
      <c r="HL433" s="23">
        <f t="shared" si="2081"/>
        <v>4700</v>
      </c>
      <c r="HM433" s="23">
        <f t="shared" si="2081"/>
        <v>4700</v>
      </c>
      <c r="HN433" s="23">
        <f t="shared" si="2081"/>
        <v>4700</v>
      </c>
      <c r="HO433" s="23">
        <f t="shared" si="2081"/>
        <v>4700</v>
      </c>
      <c r="HP433" s="23">
        <f t="shared" si="2081"/>
        <v>4700</v>
      </c>
      <c r="HQ433" s="23">
        <f t="shared" si="2081"/>
        <v>4700</v>
      </c>
      <c r="HR433" s="23">
        <f t="shared" si="2079"/>
        <v>4700</v>
      </c>
      <c r="HS433" s="23">
        <f t="shared" si="2079"/>
        <v>4700</v>
      </c>
      <c r="HT433" s="23">
        <f t="shared" si="2079"/>
        <v>4700</v>
      </c>
      <c r="HU433" s="23">
        <f t="shared" si="2079"/>
        <v>4700</v>
      </c>
      <c r="HV433" s="23">
        <f t="shared" si="2079"/>
        <v>4700</v>
      </c>
      <c r="HW433" s="23">
        <f t="shared" si="2079"/>
        <v>4700</v>
      </c>
      <c r="HX433" s="23">
        <f t="shared" si="2079"/>
        <v>4700</v>
      </c>
      <c r="HY433" s="23">
        <f t="shared" si="2079"/>
        <v>4700</v>
      </c>
      <c r="HZ433" s="23">
        <f t="shared" si="2079"/>
        <v>4700</v>
      </c>
      <c r="IA433" s="23">
        <f t="shared" si="2079"/>
        <v>4700</v>
      </c>
      <c r="IB433" s="23">
        <f t="shared" si="2079"/>
        <v>4700</v>
      </c>
      <c r="IC433" s="23">
        <f t="shared" si="2079"/>
        <v>4700</v>
      </c>
      <c r="ID433" s="23">
        <f t="shared" si="2079"/>
        <v>4700</v>
      </c>
    </row>
    <row r="434" spans="146:238" x14ac:dyDescent="0.25">
      <c r="EP434" s="19">
        <v>58</v>
      </c>
      <c r="EQ434" s="20">
        <f t="shared" si="2054"/>
        <v>4.8000000000000007</v>
      </c>
      <c r="ER434" s="23">
        <f t="shared" si="2082"/>
        <v>4800.0000000000009</v>
      </c>
      <c r="ES434" s="23">
        <f t="shared" si="2082"/>
        <v>4800.0000000000009</v>
      </c>
      <c r="ET434" s="23">
        <f t="shared" si="2082"/>
        <v>4800.0000000000009</v>
      </c>
      <c r="EU434" s="23">
        <f t="shared" si="2082"/>
        <v>4800.0000000000009</v>
      </c>
      <c r="EV434" s="23">
        <f t="shared" si="2082"/>
        <v>4800.0000000000009</v>
      </c>
      <c r="EW434" s="23">
        <f t="shared" si="2082"/>
        <v>4800.0000000000009</v>
      </c>
      <c r="EX434" s="23">
        <f t="shared" si="2082"/>
        <v>4800.0000000000009</v>
      </c>
      <c r="EY434" s="23">
        <f t="shared" si="2082"/>
        <v>4800.0000000000009</v>
      </c>
      <c r="EZ434" s="23">
        <f t="shared" si="2082"/>
        <v>4800.0000000000009</v>
      </c>
      <c r="FA434" s="23">
        <f t="shared" si="2082"/>
        <v>4800.0000000000009</v>
      </c>
      <c r="FB434" s="23">
        <f t="shared" si="2082"/>
        <v>4800.0000000000009</v>
      </c>
      <c r="FC434" s="23">
        <f t="shared" si="2082"/>
        <v>4800.0000000000009</v>
      </c>
      <c r="FD434" s="23">
        <f t="shared" si="2082"/>
        <v>4800.0000000000009</v>
      </c>
      <c r="FE434" s="23">
        <f t="shared" si="2082"/>
        <v>4800.0000000000009</v>
      </c>
      <c r="FF434" s="23">
        <f t="shared" si="2082"/>
        <v>4800.0000000000009</v>
      </c>
      <c r="FG434" s="23">
        <f t="shared" si="2082"/>
        <v>4800.0000000000009</v>
      </c>
      <c r="FH434" s="23">
        <f t="shared" si="2080"/>
        <v>4800.0000000000009</v>
      </c>
      <c r="FI434" s="23">
        <f t="shared" si="2080"/>
        <v>4800.0000000000009</v>
      </c>
      <c r="FJ434" s="23">
        <f t="shared" si="2080"/>
        <v>4800.0000000000009</v>
      </c>
      <c r="FK434" s="23">
        <f t="shared" si="2080"/>
        <v>4800.0000000000009</v>
      </c>
      <c r="FL434" s="23">
        <f t="shared" si="2080"/>
        <v>4800.0000000000009</v>
      </c>
      <c r="FM434" s="23">
        <f t="shared" si="2080"/>
        <v>4800.0000000000009</v>
      </c>
      <c r="FN434" s="23">
        <f t="shared" si="2080"/>
        <v>4800.0000000000009</v>
      </c>
      <c r="FO434" s="23">
        <f t="shared" si="2080"/>
        <v>4800.0000000000009</v>
      </c>
      <c r="FP434" s="23">
        <f t="shared" si="2080"/>
        <v>4800.0000000000009</v>
      </c>
      <c r="FQ434" s="23">
        <f t="shared" si="2080"/>
        <v>4800.0000000000009</v>
      </c>
      <c r="FR434" s="23">
        <f t="shared" si="2080"/>
        <v>4800.0000000000009</v>
      </c>
      <c r="FS434" s="23">
        <f t="shared" si="2080"/>
        <v>4800.0000000000009</v>
      </c>
      <c r="FT434" s="23">
        <f t="shared" si="2080"/>
        <v>4800.0000000000009</v>
      </c>
      <c r="FU434" s="23">
        <f t="shared" si="2080"/>
        <v>4800.0000000000009</v>
      </c>
      <c r="FV434" s="23">
        <f t="shared" si="2080"/>
        <v>4800.0000000000009</v>
      </c>
      <c r="FW434" s="23">
        <f t="shared" si="2078"/>
        <v>4800.0000000000009</v>
      </c>
      <c r="FX434" s="23">
        <f t="shared" si="2078"/>
        <v>4800.0000000000009</v>
      </c>
      <c r="FY434" s="23">
        <f t="shared" si="2078"/>
        <v>4800.0000000000009</v>
      </c>
      <c r="FZ434" s="23">
        <f t="shared" si="2078"/>
        <v>4800.0000000000009</v>
      </c>
      <c r="GA434" s="23">
        <f t="shared" si="2078"/>
        <v>4800.0000000000009</v>
      </c>
      <c r="GB434" s="23">
        <f t="shared" si="2078"/>
        <v>4800.0000000000009</v>
      </c>
      <c r="GC434" s="23">
        <f t="shared" si="2078"/>
        <v>4800.0000000000009</v>
      </c>
      <c r="GD434" s="23">
        <f t="shared" si="2078"/>
        <v>4800.0000000000009</v>
      </c>
      <c r="GE434" s="23">
        <f t="shared" si="2078"/>
        <v>4800.0000000000009</v>
      </c>
      <c r="GF434" s="23">
        <f t="shared" si="2078"/>
        <v>4800.0000000000009</v>
      </c>
      <c r="GG434" s="23">
        <f t="shared" si="2078"/>
        <v>4800.0000000000009</v>
      </c>
      <c r="GH434" s="23">
        <f t="shared" si="2078"/>
        <v>4800.0000000000009</v>
      </c>
      <c r="GI434" s="23">
        <f t="shared" si="2078"/>
        <v>4800.0000000000009</v>
      </c>
      <c r="GK434" s="19">
        <v>58</v>
      </c>
      <c r="GL434" s="20">
        <f t="shared" si="2056"/>
        <v>4.8000000000000007</v>
      </c>
      <c r="GM434" s="23">
        <f t="shared" si="2083"/>
        <v>4800.0000000000009</v>
      </c>
      <c r="GN434" s="23">
        <f t="shared" si="2083"/>
        <v>4800.0000000000009</v>
      </c>
      <c r="GO434" s="23">
        <f t="shared" si="2083"/>
        <v>4800.0000000000009</v>
      </c>
      <c r="GP434" s="23">
        <f t="shared" si="2083"/>
        <v>4800.0000000000009</v>
      </c>
      <c r="GQ434" s="23">
        <f t="shared" si="2083"/>
        <v>4800.0000000000009</v>
      </c>
      <c r="GR434" s="23">
        <f t="shared" si="2083"/>
        <v>4800.0000000000009</v>
      </c>
      <c r="GS434" s="23">
        <f t="shared" si="2083"/>
        <v>4800.0000000000009</v>
      </c>
      <c r="GT434" s="23">
        <f t="shared" si="2083"/>
        <v>4800.0000000000009</v>
      </c>
      <c r="GU434" s="23">
        <f t="shared" si="2083"/>
        <v>4800.0000000000009</v>
      </c>
      <c r="GV434" s="23">
        <f t="shared" si="2083"/>
        <v>4800.0000000000009</v>
      </c>
      <c r="GW434" s="23">
        <f t="shared" si="2083"/>
        <v>4800.0000000000009</v>
      </c>
      <c r="GX434" s="23">
        <f t="shared" si="2083"/>
        <v>4800.0000000000009</v>
      </c>
      <c r="GY434" s="23">
        <f t="shared" si="2083"/>
        <v>4800.0000000000009</v>
      </c>
      <c r="GZ434" s="23">
        <f t="shared" si="2083"/>
        <v>4800.0000000000009</v>
      </c>
      <c r="HA434" s="23">
        <f t="shared" si="2083"/>
        <v>4800.0000000000009</v>
      </c>
      <c r="HB434" s="23">
        <f t="shared" si="2083"/>
        <v>4800.0000000000009</v>
      </c>
      <c r="HC434" s="23">
        <f t="shared" si="2081"/>
        <v>4800.0000000000009</v>
      </c>
      <c r="HD434" s="23">
        <f t="shared" si="2081"/>
        <v>4800.0000000000009</v>
      </c>
      <c r="HE434" s="23">
        <f t="shared" si="2081"/>
        <v>4800.0000000000009</v>
      </c>
      <c r="HF434" s="23">
        <f t="shared" si="2081"/>
        <v>4800.0000000000009</v>
      </c>
      <c r="HG434" s="23">
        <f t="shared" si="2081"/>
        <v>4800.0000000000009</v>
      </c>
      <c r="HH434" s="23">
        <f t="shared" si="2081"/>
        <v>4800.0000000000009</v>
      </c>
      <c r="HI434" s="23">
        <f t="shared" si="2081"/>
        <v>4800.0000000000009</v>
      </c>
      <c r="HJ434" s="23">
        <f t="shared" si="2081"/>
        <v>4800.0000000000009</v>
      </c>
      <c r="HK434" s="23">
        <f t="shared" si="2081"/>
        <v>4800.0000000000009</v>
      </c>
      <c r="HL434" s="23">
        <f t="shared" si="2081"/>
        <v>4800.0000000000009</v>
      </c>
      <c r="HM434" s="23">
        <f t="shared" si="2081"/>
        <v>4800.0000000000009</v>
      </c>
      <c r="HN434" s="23">
        <f t="shared" si="2081"/>
        <v>4800.0000000000009</v>
      </c>
      <c r="HO434" s="23">
        <f t="shared" si="2081"/>
        <v>4800.0000000000009</v>
      </c>
      <c r="HP434" s="23">
        <f t="shared" si="2081"/>
        <v>4800.0000000000009</v>
      </c>
      <c r="HQ434" s="23">
        <f t="shared" si="2081"/>
        <v>4800.0000000000009</v>
      </c>
      <c r="HR434" s="23">
        <f t="shared" si="2079"/>
        <v>4800.0000000000009</v>
      </c>
      <c r="HS434" s="23">
        <f t="shared" si="2079"/>
        <v>4800.0000000000009</v>
      </c>
      <c r="HT434" s="23">
        <f t="shared" si="2079"/>
        <v>4800.0000000000009</v>
      </c>
      <c r="HU434" s="23">
        <f t="shared" si="2079"/>
        <v>4800.0000000000009</v>
      </c>
      <c r="HV434" s="23">
        <f t="shared" si="2079"/>
        <v>4800.0000000000009</v>
      </c>
      <c r="HW434" s="23">
        <f t="shared" si="2079"/>
        <v>4800.0000000000009</v>
      </c>
      <c r="HX434" s="23">
        <f t="shared" si="2079"/>
        <v>4800.0000000000009</v>
      </c>
      <c r="HY434" s="23">
        <f t="shared" si="2079"/>
        <v>4800.0000000000009</v>
      </c>
      <c r="HZ434" s="23">
        <f t="shared" si="2079"/>
        <v>4800.0000000000009</v>
      </c>
      <c r="IA434" s="23">
        <f t="shared" si="2079"/>
        <v>4800.0000000000009</v>
      </c>
      <c r="IB434" s="23">
        <f t="shared" si="2079"/>
        <v>4800.0000000000009</v>
      </c>
      <c r="IC434" s="23">
        <f t="shared" si="2079"/>
        <v>4800.0000000000009</v>
      </c>
      <c r="ID434" s="23">
        <f t="shared" si="2079"/>
        <v>4800.0000000000009</v>
      </c>
    </row>
    <row r="435" spans="146:238" x14ac:dyDescent="0.25">
      <c r="EP435" s="19">
        <v>59</v>
      </c>
      <c r="EQ435" s="20">
        <f t="shared" si="2054"/>
        <v>4.9000000000000004</v>
      </c>
      <c r="ER435" s="23">
        <f t="shared" si="2082"/>
        <v>4900</v>
      </c>
      <c r="ES435" s="23">
        <f t="shared" si="2082"/>
        <v>4900</v>
      </c>
      <c r="ET435" s="23">
        <f t="shared" si="2082"/>
        <v>4900</v>
      </c>
      <c r="EU435" s="23">
        <f t="shared" si="2082"/>
        <v>4900</v>
      </c>
      <c r="EV435" s="23">
        <f t="shared" si="2082"/>
        <v>4900</v>
      </c>
      <c r="EW435" s="23">
        <f t="shared" si="2082"/>
        <v>4900</v>
      </c>
      <c r="EX435" s="23">
        <f t="shared" si="2082"/>
        <v>4900</v>
      </c>
      <c r="EY435" s="23">
        <f t="shared" si="2082"/>
        <v>4900</v>
      </c>
      <c r="EZ435" s="23">
        <f t="shared" si="2082"/>
        <v>4900</v>
      </c>
      <c r="FA435" s="23">
        <f t="shared" si="2082"/>
        <v>4900</v>
      </c>
      <c r="FB435" s="23">
        <f t="shared" si="2082"/>
        <v>4900</v>
      </c>
      <c r="FC435" s="23">
        <f t="shared" si="2082"/>
        <v>4900</v>
      </c>
      <c r="FD435" s="23">
        <f t="shared" si="2082"/>
        <v>4900</v>
      </c>
      <c r="FE435" s="23">
        <f t="shared" si="2082"/>
        <v>4900</v>
      </c>
      <c r="FF435" s="23">
        <f t="shared" si="2082"/>
        <v>4900</v>
      </c>
      <c r="FG435" s="23">
        <f t="shared" si="2082"/>
        <v>4900</v>
      </c>
      <c r="FH435" s="23">
        <f t="shared" si="2080"/>
        <v>4900</v>
      </c>
      <c r="FI435" s="23">
        <f t="shared" si="2080"/>
        <v>4900</v>
      </c>
      <c r="FJ435" s="23">
        <f t="shared" si="2080"/>
        <v>4900</v>
      </c>
      <c r="FK435" s="23">
        <f t="shared" si="2080"/>
        <v>4900</v>
      </c>
      <c r="FL435" s="23">
        <f t="shared" si="2080"/>
        <v>4900</v>
      </c>
      <c r="FM435" s="23">
        <f t="shared" si="2080"/>
        <v>4900</v>
      </c>
      <c r="FN435" s="23">
        <f t="shared" si="2080"/>
        <v>4900</v>
      </c>
      <c r="FO435" s="23">
        <f t="shared" si="2080"/>
        <v>4900</v>
      </c>
      <c r="FP435" s="23">
        <f t="shared" si="2080"/>
        <v>4900</v>
      </c>
      <c r="FQ435" s="23">
        <f t="shared" si="2080"/>
        <v>4900</v>
      </c>
      <c r="FR435" s="23">
        <f t="shared" si="2080"/>
        <v>4900</v>
      </c>
      <c r="FS435" s="23">
        <f t="shared" si="2080"/>
        <v>4900</v>
      </c>
      <c r="FT435" s="23">
        <f t="shared" si="2080"/>
        <v>4900</v>
      </c>
      <c r="FU435" s="23">
        <f t="shared" si="2080"/>
        <v>4900</v>
      </c>
      <c r="FV435" s="23">
        <f t="shared" si="2080"/>
        <v>4900</v>
      </c>
      <c r="FW435" s="23">
        <f t="shared" si="2078"/>
        <v>4900</v>
      </c>
      <c r="FX435" s="23">
        <f t="shared" si="2078"/>
        <v>4900</v>
      </c>
      <c r="FY435" s="23">
        <f t="shared" si="2078"/>
        <v>4900</v>
      </c>
      <c r="FZ435" s="23">
        <f t="shared" si="2078"/>
        <v>4900</v>
      </c>
      <c r="GA435" s="23">
        <f t="shared" si="2078"/>
        <v>4900</v>
      </c>
      <c r="GB435" s="23">
        <f t="shared" si="2078"/>
        <v>4900</v>
      </c>
      <c r="GC435" s="23">
        <f t="shared" si="2078"/>
        <v>4900</v>
      </c>
      <c r="GD435" s="23">
        <f t="shared" si="2078"/>
        <v>4900</v>
      </c>
      <c r="GE435" s="23">
        <f t="shared" si="2078"/>
        <v>4900</v>
      </c>
      <c r="GF435" s="23">
        <f t="shared" si="2078"/>
        <v>4900</v>
      </c>
      <c r="GG435" s="23">
        <f t="shared" si="2078"/>
        <v>4900</v>
      </c>
      <c r="GH435" s="23">
        <f t="shared" si="2078"/>
        <v>4900</v>
      </c>
      <c r="GI435" s="23">
        <f t="shared" si="2078"/>
        <v>4900</v>
      </c>
      <c r="GK435" s="19">
        <v>59</v>
      </c>
      <c r="GL435" s="20">
        <f t="shared" si="2056"/>
        <v>4.9000000000000004</v>
      </c>
      <c r="GM435" s="23">
        <f t="shared" si="2083"/>
        <v>4900</v>
      </c>
      <c r="GN435" s="23">
        <f t="shared" si="2083"/>
        <v>4900</v>
      </c>
      <c r="GO435" s="23">
        <f t="shared" si="2083"/>
        <v>4900</v>
      </c>
      <c r="GP435" s="23">
        <f t="shared" si="2083"/>
        <v>4900</v>
      </c>
      <c r="GQ435" s="23">
        <f t="shared" si="2083"/>
        <v>4900</v>
      </c>
      <c r="GR435" s="23">
        <f t="shared" si="2083"/>
        <v>4900</v>
      </c>
      <c r="GS435" s="23">
        <f t="shared" si="2083"/>
        <v>4900</v>
      </c>
      <c r="GT435" s="23">
        <f t="shared" si="2083"/>
        <v>4900</v>
      </c>
      <c r="GU435" s="23">
        <f t="shared" si="2083"/>
        <v>4900</v>
      </c>
      <c r="GV435" s="23">
        <f t="shared" si="2083"/>
        <v>4900</v>
      </c>
      <c r="GW435" s="23">
        <f t="shared" si="2083"/>
        <v>4900</v>
      </c>
      <c r="GX435" s="23">
        <f t="shared" si="2083"/>
        <v>4900</v>
      </c>
      <c r="GY435" s="23">
        <f t="shared" si="2083"/>
        <v>4900</v>
      </c>
      <c r="GZ435" s="23">
        <f t="shared" si="2083"/>
        <v>4900</v>
      </c>
      <c r="HA435" s="23">
        <f t="shared" si="2083"/>
        <v>4900</v>
      </c>
      <c r="HB435" s="23">
        <f t="shared" si="2083"/>
        <v>4900</v>
      </c>
      <c r="HC435" s="23">
        <f t="shared" si="2081"/>
        <v>4900</v>
      </c>
      <c r="HD435" s="23">
        <f t="shared" si="2081"/>
        <v>4900</v>
      </c>
      <c r="HE435" s="23">
        <f t="shared" si="2081"/>
        <v>4900</v>
      </c>
      <c r="HF435" s="23">
        <f t="shared" si="2081"/>
        <v>4900</v>
      </c>
      <c r="HG435" s="23">
        <f t="shared" si="2081"/>
        <v>4900</v>
      </c>
      <c r="HH435" s="23">
        <f t="shared" si="2081"/>
        <v>4900</v>
      </c>
      <c r="HI435" s="23">
        <f t="shared" si="2081"/>
        <v>4900</v>
      </c>
      <c r="HJ435" s="23">
        <f t="shared" si="2081"/>
        <v>4900</v>
      </c>
      <c r="HK435" s="23">
        <f t="shared" si="2081"/>
        <v>4900</v>
      </c>
      <c r="HL435" s="23">
        <f t="shared" si="2081"/>
        <v>4900</v>
      </c>
      <c r="HM435" s="23">
        <f t="shared" si="2081"/>
        <v>4900</v>
      </c>
      <c r="HN435" s="23">
        <f t="shared" si="2081"/>
        <v>4900</v>
      </c>
      <c r="HO435" s="23">
        <f t="shared" si="2081"/>
        <v>4900</v>
      </c>
      <c r="HP435" s="23">
        <f t="shared" si="2081"/>
        <v>4900</v>
      </c>
      <c r="HQ435" s="23">
        <f t="shared" si="2081"/>
        <v>4900</v>
      </c>
      <c r="HR435" s="23">
        <f t="shared" si="2079"/>
        <v>4900</v>
      </c>
      <c r="HS435" s="23">
        <f t="shared" si="2079"/>
        <v>4900</v>
      </c>
      <c r="HT435" s="23">
        <f t="shared" si="2079"/>
        <v>4900</v>
      </c>
      <c r="HU435" s="23">
        <f t="shared" si="2079"/>
        <v>4900</v>
      </c>
      <c r="HV435" s="23">
        <f t="shared" si="2079"/>
        <v>4900</v>
      </c>
      <c r="HW435" s="23">
        <f t="shared" si="2079"/>
        <v>4900</v>
      </c>
      <c r="HX435" s="23">
        <f t="shared" si="2079"/>
        <v>4900</v>
      </c>
      <c r="HY435" s="23">
        <f t="shared" si="2079"/>
        <v>4900</v>
      </c>
      <c r="HZ435" s="23">
        <f t="shared" si="2079"/>
        <v>4900</v>
      </c>
      <c r="IA435" s="23">
        <f t="shared" si="2079"/>
        <v>4900</v>
      </c>
      <c r="IB435" s="23">
        <f t="shared" si="2079"/>
        <v>4900</v>
      </c>
      <c r="IC435" s="23">
        <f t="shared" si="2079"/>
        <v>4900</v>
      </c>
      <c r="ID435" s="23">
        <f t="shared" si="2079"/>
        <v>4900</v>
      </c>
    </row>
    <row r="436" spans="146:238" x14ac:dyDescent="0.25">
      <c r="EP436" s="19">
        <v>60</v>
      </c>
      <c r="EQ436" s="20">
        <f t="shared" si="2054"/>
        <v>5</v>
      </c>
      <c r="ER436" s="23">
        <f t="shared" si="2082"/>
        <v>5000</v>
      </c>
      <c r="ES436" s="23">
        <f t="shared" si="2082"/>
        <v>5000</v>
      </c>
      <c r="ET436" s="23">
        <f t="shared" si="2082"/>
        <v>5000</v>
      </c>
      <c r="EU436" s="23">
        <f t="shared" si="2082"/>
        <v>5000</v>
      </c>
      <c r="EV436" s="23">
        <f t="shared" si="2082"/>
        <v>5000</v>
      </c>
      <c r="EW436" s="23">
        <f t="shared" si="2082"/>
        <v>5000</v>
      </c>
      <c r="EX436" s="23">
        <f t="shared" si="2082"/>
        <v>5000</v>
      </c>
      <c r="EY436" s="23">
        <f t="shared" si="2082"/>
        <v>5000</v>
      </c>
      <c r="EZ436" s="23">
        <f t="shared" si="2082"/>
        <v>5000</v>
      </c>
      <c r="FA436" s="23">
        <f t="shared" si="2082"/>
        <v>5000</v>
      </c>
      <c r="FB436" s="23">
        <f t="shared" si="2082"/>
        <v>5000</v>
      </c>
      <c r="FC436" s="23">
        <f t="shared" si="2082"/>
        <v>5000</v>
      </c>
      <c r="FD436" s="23">
        <f t="shared" si="2082"/>
        <v>5000</v>
      </c>
      <c r="FE436" s="23">
        <f t="shared" si="2082"/>
        <v>5000</v>
      </c>
      <c r="FF436" s="23">
        <f t="shared" si="2082"/>
        <v>5000</v>
      </c>
      <c r="FG436" s="23">
        <f t="shared" si="2082"/>
        <v>5000</v>
      </c>
      <c r="FH436" s="23">
        <f t="shared" si="2080"/>
        <v>5000</v>
      </c>
      <c r="FI436" s="23">
        <f t="shared" si="2080"/>
        <v>5000</v>
      </c>
      <c r="FJ436" s="23">
        <f t="shared" si="2080"/>
        <v>5000</v>
      </c>
      <c r="FK436" s="23">
        <f t="shared" si="2080"/>
        <v>5000</v>
      </c>
      <c r="FL436" s="23">
        <f t="shared" si="2080"/>
        <v>5000</v>
      </c>
      <c r="FM436" s="23">
        <f t="shared" si="2080"/>
        <v>5000</v>
      </c>
      <c r="FN436" s="23">
        <f t="shared" si="2080"/>
        <v>5000</v>
      </c>
      <c r="FO436" s="23">
        <f t="shared" si="2080"/>
        <v>5000</v>
      </c>
      <c r="FP436" s="23">
        <f t="shared" si="2080"/>
        <v>5000</v>
      </c>
      <c r="FQ436" s="23">
        <f t="shared" si="2080"/>
        <v>5000</v>
      </c>
      <c r="FR436" s="23">
        <f t="shared" si="2080"/>
        <v>5000</v>
      </c>
      <c r="FS436" s="23">
        <f t="shared" si="2080"/>
        <v>5000</v>
      </c>
      <c r="FT436" s="23">
        <f t="shared" si="2080"/>
        <v>5000</v>
      </c>
      <c r="FU436" s="23">
        <f t="shared" si="2080"/>
        <v>5000</v>
      </c>
      <c r="FV436" s="23">
        <f t="shared" si="2080"/>
        <v>5000</v>
      </c>
      <c r="FW436" s="23">
        <f t="shared" si="2078"/>
        <v>5000</v>
      </c>
      <c r="FX436" s="23">
        <f t="shared" si="2078"/>
        <v>5000</v>
      </c>
      <c r="FY436" s="23">
        <f t="shared" si="2078"/>
        <v>5000</v>
      </c>
      <c r="FZ436" s="23">
        <f t="shared" si="2078"/>
        <v>5000</v>
      </c>
      <c r="GA436" s="23">
        <f t="shared" si="2078"/>
        <v>5000</v>
      </c>
      <c r="GB436" s="23">
        <f t="shared" si="2078"/>
        <v>5000</v>
      </c>
      <c r="GC436" s="23">
        <f t="shared" si="2078"/>
        <v>5000</v>
      </c>
      <c r="GD436" s="23">
        <f t="shared" si="2078"/>
        <v>5000</v>
      </c>
      <c r="GE436" s="23">
        <f t="shared" si="2078"/>
        <v>5000</v>
      </c>
      <c r="GF436" s="23">
        <f t="shared" si="2078"/>
        <v>5000</v>
      </c>
      <c r="GG436" s="23">
        <f t="shared" si="2078"/>
        <v>5000</v>
      </c>
      <c r="GH436" s="23">
        <f t="shared" si="2078"/>
        <v>5000</v>
      </c>
      <c r="GI436" s="23">
        <f t="shared" si="2078"/>
        <v>5000</v>
      </c>
      <c r="GK436" s="19">
        <v>60</v>
      </c>
      <c r="GL436" s="20">
        <f t="shared" si="2056"/>
        <v>5</v>
      </c>
      <c r="GM436" s="23">
        <f t="shared" si="2083"/>
        <v>5000</v>
      </c>
      <c r="GN436" s="23">
        <f t="shared" si="2083"/>
        <v>5000</v>
      </c>
      <c r="GO436" s="23">
        <f t="shared" si="2083"/>
        <v>5000</v>
      </c>
      <c r="GP436" s="23">
        <f t="shared" si="2083"/>
        <v>5000</v>
      </c>
      <c r="GQ436" s="23">
        <f t="shared" si="2083"/>
        <v>5000</v>
      </c>
      <c r="GR436" s="23">
        <f t="shared" si="2083"/>
        <v>5000</v>
      </c>
      <c r="GS436" s="23">
        <f t="shared" si="2083"/>
        <v>5000</v>
      </c>
      <c r="GT436" s="23">
        <f t="shared" si="2083"/>
        <v>5000</v>
      </c>
      <c r="GU436" s="23">
        <f t="shared" si="2083"/>
        <v>5000</v>
      </c>
      <c r="GV436" s="23">
        <f t="shared" si="2083"/>
        <v>5000</v>
      </c>
      <c r="GW436" s="23">
        <f t="shared" si="2083"/>
        <v>5000</v>
      </c>
      <c r="GX436" s="23">
        <f t="shared" si="2083"/>
        <v>5000</v>
      </c>
      <c r="GY436" s="23">
        <f t="shared" si="2083"/>
        <v>5000</v>
      </c>
      <c r="GZ436" s="23">
        <f t="shared" si="2083"/>
        <v>5000</v>
      </c>
      <c r="HA436" s="23">
        <f t="shared" si="2083"/>
        <v>5000</v>
      </c>
      <c r="HB436" s="23">
        <f t="shared" si="2083"/>
        <v>5000</v>
      </c>
      <c r="HC436" s="23">
        <f t="shared" si="2081"/>
        <v>5000</v>
      </c>
      <c r="HD436" s="23">
        <f t="shared" si="2081"/>
        <v>5000</v>
      </c>
      <c r="HE436" s="23">
        <f t="shared" si="2081"/>
        <v>5000</v>
      </c>
      <c r="HF436" s="23">
        <f t="shared" si="2081"/>
        <v>5000</v>
      </c>
      <c r="HG436" s="23">
        <f t="shared" si="2081"/>
        <v>5000</v>
      </c>
      <c r="HH436" s="23">
        <f t="shared" si="2081"/>
        <v>5000</v>
      </c>
      <c r="HI436" s="23">
        <f t="shared" si="2081"/>
        <v>5000</v>
      </c>
      <c r="HJ436" s="23">
        <f t="shared" si="2081"/>
        <v>5000</v>
      </c>
      <c r="HK436" s="23">
        <f t="shared" si="2081"/>
        <v>5000</v>
      </c>
      <c r="HL436" s="23">
        <f t="shared" si="2081"/>
        <v>5000</v>
      </c>
      <c r="HM436" s="23">
        <f t="shared" si="2081"/>
        <v>5000</v>
      </c>
      <c r="HN436" s="23">
        <f t="shared" si="2081"/>
        <v>5000</v>
      </c>
      <c r="HO436" s="23">
        <f t="shared" si="2081"/>
        <v>5000</v>
      </c>
      <c r="HP436" s="23">
        <f t="shared" si="2081"/>
        <v>5000</v>
      </c>
      <c r="HQ436" s="23">
        <f t="shared" si="2081"/>
        <v>5000</v>
      </c>
      <c r="HR436" s="23">
        <f t="shared" si="2079"/>
        <v>5000</v>
      </c>
      <c r="HS436" s="23">
        <f t="shared" si="2079"/>
        <v>5000</v>
      </c>
      <c r="HT436" s="23">
        <f t="shared" si="2079"/>
        <v>5000</v>
      </c>
      <c r="HU436" s="23">
        <f t="shared" si="2079"/>
        <v>5000</v>
      </c>
      <c r="HV436" s="23">
        <f t="shared" si="2079"/>
        <v>5000</v>
      </c>
      <c r="HW436" s="23">
        <f t="shared" si="2079"/>
        <v>5000</v>
      </c>
      <c r="HX436" s="23">
        <f t="shared" si="2079"/>
        <v>5000</v>
      </c>
      <c r="HY436" s="23">
        <f t="shared" si="2079"/>
        <v>5000</v>
      </c>
      <c r="HZ436" s="23">
        <f t="shared" si="2079"/>
        <v>5000</v>
      </c>
      <c r="IA436" s="23">
        <f t="shared" si="2079"/>
        <v>5000</v>
      </c>
      <c r="IB436" s="23">
        <f t="shared" si="2079"/>
        <v>5000</v>
      </c>
      <c r="IC436" s="23">
        <f t="shared" si="2079"/>
        <v>5000</v>
      </c>
      <c r="ID436" s="23">
        <f t="shared" si="2079"/>
        <v>5000</v>
      </c>
    </row>
    <row r="437" spans="146:238" x14ac:dyDescent="0.25">
      <c r="EP437" s="19">
        <v>61</v>
      </c>
      <c r="EQ437" s="20">
        <f t="shared" si="2054"/>
        <v>5</v>
      </c>
      <c r="ER437" s="23">
        <f t="shared" si="2082"/>
        <v>5000</v>
      </c>
      <c r="ES437" s="23">
        <f t="shared" si="2082"/>
        <v>5000</v>
      </c>
      <c r="ET437" s="23">
        <f t="shared" si="2082"/>
        <v>5000</v>
      </c>
      <c r="EU437" s="23">
        <f t="shared" si="2082"/>
        <v>5000</v>
      </c>
      <c r="EV437" s="23">
        <f t="shared" si="2082"/>
        <v>5000</v>
      </c>
      <c r="EW437" s="23">
        <f t="shared" si="2082"/>
        <v>5000</v>
      </c>
      <c r="EX437" s="23">
        <f t="shared" si="2082"/>
        <v>5000</v>
      </c>
      <c r="EY437" s="23">
        <f t="shared" si="2082"/>
        <v>5000</v>
      </c>
      <c r="EZ437" s="23">
        <f t="shared" si="2082"/>
        <v>5000</v>
      </c>
      <c r="FA437" s="23">
        <f t="shared" si="2082"/>
        <v>5000</v>
      </c>
      <c r="FB437" s="23">
        <f t="shared" si="2082"/>
        <v>5000</v>
      </c>
      <c r="FC437" s="23">
        <f t="shared" si="2082"/>
        <v>5000</v>
      </c>
      <c r="FD437" s="23">
        <f t="shared" si="2082"/>
        <v>5000</v>
      </c>
      <c r="FE437" s="23">
        <f t="shared" si="2082"/>
        <v>5000</v>
      </c>
      <c r="FF437" s="23">
        <f t="shared" si="2082"/>
        <v>5000</v>
      </c>
      <c r="FG437" s="23">
        <f t="shared" si="2082"/>
        <v>5000</v>
      </c>
      <c r="FH437" s="23">
        <f t="shared" si="2080"/>
        <v>5000</v>
      </c>
      <c r="FI437" s="23">
        <f t="shared" si="2080"/>
        <v>5000</v>
      </c>
      <c r="FJ437" s="23">
        <f t="shared" si="2080"/>
        <v>5000</v>
      </c>
      <c r="FK437" s="23">
        <f t="shared" si="2080"/>
        <v>5000</v>
      </c>
      <c r="FL437" s="23">
        <f t="shared" si="2080"/>
        <v>5000</v>
      </c>
      <c r="FM437" s="23">
        <f t="shared" si="2080"/>
        <v>5000</v>
      </c>
      <c r="FN437" s="23">
        <f t="shared" si="2080"/>
        <v>5000</v>
      </c>
      <c r="FO437" s="23">
        <f t="shared" si="2080"/>
        <v>5000</v>
      </c>
      <c r="FP437" s="23">
        <f t="shared" si="2080"/>
        <v>5000</v>
      </c>
      <c r="FQ437" s="23">
        <f t="shared" si="2080"/>
        <v>5000</v>
      </c>
      <c r="FR437" s="23">
        <f t="shared" si="2080"/>
        <v>5000</v>
      </c>
      <c r="FS437" s="23">
        <f t="shared" si="2080"/>
        <v>5000</v>
      </c>
      <c r="FT437" s="23">
        <f t="shared" si="2080"/>
        <v>5000</v>
      </c>
      <c r="FU437" s="23">
        <f t="shared" si="2080"/>
        <v>5000</v>
      </c>
      <c r="FV437" s="23">
        <f t="shared" si="2080"/>
        <v>5000</v>
      </c>
      <c r="FW437" s="23">
        <f t="shared" si="2078"/>
        <v>5000</v>
      </c>
      <c r="FX437" s="23">
        <f t="shared" si="2078"/>
        <v>5000</v>
      </c>
      <c r="FY437" s="23">
        <f t="shared" si="2078"/>
        <v>5000</v>
      </c>
      <c r="FZ437" s="23">
        <f t="shared" si="2078"/>
        <v>5000</v>
      </c>
      <c r="GA437" s="23">
        <f t="shared" si="2078"/>
        <v>5000</v>
      </c>
      <c r="GB437" s="23">
        <f t="shared" si="2078"/>
        <v>5000</v>
      </c>
      <c r="GC437" s="23">
        <f t="shared" si="2078"/>
        <v>5000</v>
      </c>
      <c r="GD437" s="23">
        <f t="shared" si="2078"/>
        <v>5000</v>
      </c>
      <c r="GE437" s="23">
        <f t="shared" si="2078"/>
        <v>5000</v>
      </c>
      <c r="GF437" s="23">
        <f t="shared" si="2078"/>
        <v>5000</v>
      </c>
      <c r="GG437" s="23">
        <f t="shared" si="2078"/>
        <v>5000</v>
      </c>
      <c r="GH437" s="23">
        <f t="shared" si="2078"/>
        <v>5000</v>
      </c>
      <c r="GI437" s="23">
        <f t="shared" si="2078"/>
        <v>5000</v>
      </c>
      <c r="GK437" s="19">
        <v>61</v>
      </c>
      <c r="GL437" s="20">
        <f t="shared" si="2056"/>
        <v>5</v>
      </c>
      <c r="GM437" s="23">
        <f t="shared" si="2083"/>
        <v>5000</v>
      </c>
      <c r="GN437" s="23">
        <f t="shared" si="2083"/>
        <v>5000</v>
      </c>
      <c r="GO437" s="23">
        <f t="shared" si="2083"/>
        <v>5000</v>
      </c>
      <c r="GP437" s="23">
        <f t="shared" si="2083"/>
        <v>5000</v>
      </c>
      <c r="GQ437" s="23">
        <f t="shared" si="2083"/>
        <v>5000</v>
      </c>
      <c r="GR437" s="23">
        <f t="shared" si="2083"/>
        <v>5000</v>
      </c>
      <c r="GS437" s="23">
        <f t="shared" si="2083"/>
        <v>5000</v>
      </c>
      <c r="GT437" s="23">
        <f t="shared" si="2083"/>
        <v>5000</v>
      </c>
      <c r="GU437" s="23">
        <f t="shared" si="2083"/>
        <v>5000</v>
      </c>
      <c r="GV437" s="23">
        <f t="shared" si="2083"/>
        <v>5000</v>
      </c>
      <c r="GW437" s="23">
        <f t="shared" si="2083"/>
        <v>5000</v>
      </c>
      <c r="GX437" s="23">
        <f t="shared" si="2083"/>
        <v>5000</v>
      </c>
      <c r="GY437" s="23">
        <f t="shared" si="2083"/>
        <v>5000</v>
      </c>
      <c r="GZ437" s="23">
        <f t="shared" si="2083"/>
        <v>5000</v>
      </c>
      <c r="HA437" s="23">
        <f t="shared" si="2083"/>
        <v>5000</v>
      </c>
      <c r="HB437" s="23">
        <f t="shared" si="2083"/>
        <v>5000</v>
      </c>
      <c r="HC437" s="23">
        <f t="shared" si="2081"/>
        <v>5000</v>
      </c>
      <c r="HD437" s="23">
        <f t="shared" si="2081"/>
        <v>5000</v>
      </c>
      <c r="HE437" s="23">
        <f t="shared" si="2081"/>
        <v>5000</v>
      </c>
      <c r="HF437" s="23">
        <f t="shared" si="2081"/>
        <v>5000</v>
      </c>
      <c r="HG437" s="23">
        <f t="shared" si="2081"/>
        <v>5000</v>
      </c>
      <c r="HH437" s="23">
        <f t="shared" si="2081"/>
        <v>5000</v>
      </c>
      <c r="HI437" s="23">
        <f t="shared" si="2081"/>
        <v>5000</v>
      </c>
      <c r="HJ437" s="23">
        <f t="shared" si="2081"/>
        <v>5000</v>
      </c>
      <c r="HK437" s="23">
        <f t="shared" si="2081"/>
        <v>5000</v>
      </c>
      <c r="HL437" s="23">
        <f t="shared" si="2081"/>
        <v>5000</v>
      </c>
      <c r="HM437" s="23">
        <f t="shared" si="2081"/>
        <v>5000</v>
      </c>
      <c r="HN437" s="23">
        <f t="shared" si="2081"/>
        <v>5000</v>
      </c>
      <c r="HO437" s="23">
        <f t="shared" si="2081"/>
        <v>5000</v>
      </c>
      <c r="HP437" s="23">
        <f t="shared" si="2081"/>
        <v>5000</v>
      </c>
      <c r="HQ437" s="23">
        <f t="shared" si="2081"/>
        <v>5000</v>
      </c>
      <c r="HR437" s="23">
        <f t="shared" si="2079"/>
        <v>5000</v>
      </c>
      <c r="HS437" s="23">
        <f t="shared" si="2079"/>
        <v>5000</v>
      </c>
      <c r="HT437" s="23">
        <f t="shared" si="2079"/>
        <v>5000</v>
      </c>
      <c r="HU437" s="23">
        <f t="shared" si="2079"/>
        <v>5000</v>
      </c>
      <c r="HV437" s="23">
        <f t="shared" si="2079"/>
        <v>5000</v>
      </c>
      <c r="HW437" s="23">
        <f t="shared" si="2079"/>
        <v>5000</v>
      </c>
      <c r="HX437" s="23">
        <f t="shared" si="2079"/>
        <v>5000</v>
      </c>
      <c r="HY437" s="23">
        <f t="shared" si="2079"/>
        <v>5000</v>
      </c>
      <c r="HZ437" s="23">
        <f t="shared" si="2079"/>
        <v>5000</v>
      </c>
      <c r="IA437" s="23">
        <f t="shared" si="2079"/>
        <v>5000</v>
      </c>
      <c r="IB437" s="23">
        <f t="shared" si="2079"/>
        <v>5000</v>
      </c>
      <c r="IC437" s="23">
        <f t="shared" si="2079"/>
        <v>5000</v>
      </c>
      <c r="ID437" s="23">
        <f t="shared" si="2079"/>
        <v>5000</v>
      </c>
    </row>
    <row r="438" spans="146:238" x14ac:dyDescent="0.25">
      <c r="EP438" s="19">
        <v>62</v>
      </c>
      <c r="EQ438" s="20">
        <f t="shared" si="2054"/>
        <v>5.1000000000000005</v>
      </c>
      <c r="ER438" s="23">
        <f t="shared" si="2082"/>
        <v>5100.0000000000009</v>
      </c>
      <c r="ES438" s="23">
        <f t="shared" si="2082"/>
        <v>5100.0000000000009</v>
      </c>
      <c r="ET438" s="23">
        <f t="shared" si="2082"/>
        <v>5100.0000000000009</v>
      </c>
      <c r="EU438" s="23">
        <f t="shared" si="2082"/>
        <v>5100.0000000000009</v>
      </c>
      <c r="EV438" s="23">
        <f t="shared" si="2082"/>
        <v>5100.0000000000009</v>
      </c>
      <c r="EW438" s="23">
        <f t="shared" si="2082"/>
        <v>5100.0000000000009</v>
      </c>
      <c r="EX438" s="23">
        <f t="shared" si="2082"/>
        <v>5100.0000000000009</v>
      </c>
      <c r="EY438" s="23">
        <f t="shared" si="2082"/>
        <v>5100.0000000000009</v>
      </c>
      <c r="EZ438" s="23">
        <f t="shared" si="2082"/>
        <v>5100.0000000000009</v>
      </c>
      <c r="FA438" s="23">
        <f t="shared" si="2082"/>
        <v>5100.0000000000009</v>
      </c>
      <c r="FB438" s="23">
        <f t="shared" si="2082"/>
        <v>5100.0000000000009</v>
      </c>
      <c r="FC438" s="23">
        <f t="shared" si="2082"/>
        <v>5100.0000000000009</v>
      </c>
      <c r="FD438" s="23">
        <f t="shared" si="2082"/>
        <v>5100.0000000000009</v>
      </c>
      <c r="FE438" s="23">
        <f t="shared" si="2082"/>
        <v>5100.0000000000009</v>
      </c>
      <c r="FF438" s="23">
        <f t="shared" si="2082"/>
        <v>5100.0000000000009</v>
      </c>
      <c r="FG438" s="23">
        <f t="shared" si="2082"/>
        <v>5100.0000000000009</v>
      </c>
      <c r="FH438" s="23">
        <f t="shared" si="2080"/>
        <v>5100.0000000000009</v>
      </c>
      <c r="FI438" s="23">
        <f t="shared" si="2080"/>
        <v>5100.0000000000009</v>
      </c>
      <c r="FJ438" s="23">
        <f t="shared" si="2080"/>
        <v>5100.0000000000009</v>
      </c>
      <c r="FK438" s="23">
        <f t="shared" si="2080"/>
        <v>5100.0000000000009</v>
      </c>
      <c r="FL438" s="23">
        <f t="shared" si="2080"/>
        <v>5100.0000000000009</v>
      </c>
      <c r="FM438" s="23">
        <f t="shared" si="2080"/>
        <v>5100.0000000000009</v>
      </c>
      <c r="FN438" s="23">
        <f t="shared" si="2080"/>
        <v>5100.0000000000009</v>
      </c>
      <c r="FO438" s="23">
        <f t="shared" si="2080"/>
        <v>5100.0000000000009</v>
      </c>
      <c r="FP438" s="23">
        <f t="shared" si="2080"/>
        <v>5100.0000000000009</v>
      </c>
      <c r="FQ438" s="23">
        <f t="shared" si="2080"/>
        <v>5100.0000000000009</v>
      </c>
      <c r="FR438" s="23">
        <f t="shared" si="2080"/>
        <v>5100.0000000000009</v>
      </c>
      <c r="FS438" s="23">
        <f t="shared" si="2080"/>
        <v>5100.0000000000009</v>
      </c>
      <c r="FT438" s="23">
        <f t="shared" si="2080"/>
        <v>5100.0000000000009</v>
      </c>
      <c r="FU438" s="23">
        <f t="shared" si="2080"/>
        <v>5100.0000000000009</v>
      </c>
      <c r="FV438" s="23">
        <f t="shared" si="2080"/>
        <v>5100.0000000000009</v>
      </c>
      <c r="FW438" s="23">
        <f t="shared" si="2078"/>
        <v>5100.0000000000009</v>
      </c>
      <c r="FX438" s="23">
        <f t="shared" si="2078"/>
        <v>5100.0000000000009</v>
      </c>
      <c r="FY438" s="23">
        <f t="shared" si="2078"/>
        <v>5100.0000000000009</v>
      </c>
      <c r="FZ438" s="23">
        <f t="shared" si="2078"/>
        <v>5100.0000000000009</v>
      </c>
      <c r="GA438" s="23">
        <f t="shared" si="2078"/>
        <v>5100.0000000000009</v>
      </c>
      <c r="GB438" s="23">
        <f t="shared" si="2078"/>
        <v>5100.0000000000009</v>
      </c>
      <c r="GC438" s="23">
        <f t="shared" si="2078"/>
        <v>5100.0000000000009</v>
      </c>
      <c r="GD438" s="23">
        <f t="shared" si="2078"/>
        <v>5100.0000000000009</v>
      </c>
      <c r="GE438" s="23">
        <f>$EQ438*1000</f>
        <v>5100.0000000000009</v>
      </c>
      <c r="GF438" s="23">
        <f>$EQ438*1000</f>
        <v>5100.0000000000009</v>
      </c>
      <c r="GG438" s="23">
        <f>$EQ438*1000</f>
        <v>5100.0000000000009</v>
      </c>
      <c r="GH438" s="23">
        <f>$EQ438*1000</f>
        <v>5100.0000000000009</v>
      </c>
      <c r="GI438" s="23">
        <f>$EQ438*1000</f>
        <v>5100.0000000000009</v>
      </c>
      <c r="GK438" s="19">
        <v>62</v>
      </c>
      <c r="GL438" s="20">
        <f t="shared" si="2056"/>
        <v>5.1000000000000005</v>
      </c>
      <c r="GM438" s="23">
        <f t="shared" si="2083"/>
        <v>5100.0000000000009</v>
      </c>
      <c r="GN438" s="23">
        <f t="shared" si="2083"/>
        <v>5100.0000000000009</v>
      </c>
      <c r="GO438" s="23">
        <f t="shared" si="2083"/>
        <v>5100.0000000000009</v>
      </c>
      <c r="GP438" s="23">
        <f t="shared" si="2083"/>
        <v>5100.0000000000009</v>
      </c>
      <c r="GQ438" s="23">
        <f t="shared" si="2083"/>
        <v>5100.0000000000009</v>
      </c>
      <c r="GR438" s="23">
        <f t="shared" si="2083"/>
        <v>5100.0000000000009</v>
      </c>
      <c r="GS438" s="23">
        <f t="shared" si="2083"/>
        <v>5100.0000000000009</v>
      </c>
      <c r="GT438" s="23">
        <f t="shared" si="2083"/>
        <v>5100.0000000000009</v>
      </c>
      <c r="GU438" s="23">
        <f t="shared" si="2083"/>
        <v>5100.0000000000009</v>
      </c>
      <c r="GV438" s="23">
        <f t="shared" si="2083"/>
        <v>5100.0000000000009</v>
      </c>
      <c r="GW438" s="23">
        <f t="shared" si="2083"/>
        <v>5100.0000000000009</v>
      </c>
      <c r="GX438" s="23">
        <f t="shared" si="2083"/>
        <v>5100.0000000000009</v>
      </c>
      <c r="GY438" s="23">
        <f t="shared" si="2083"/>
        <v>5100.0000000000009</v>
      </c>
      <c r="GZ438" s="23">
        <f t="shared" si="2083"/>
        <v>5100.0000000000009</v>
      </c>
      <c r="HA438" s="23">
        <f t="shared" si="2083"/>
        <v>5100.0000000000009</v>
      </c>
      <c r="HB438" s="23">
        <f t="shared" si="2083"/>
        <v>5100.0000000000009</v>
      </c>
      <c r="HC438" s="23">
        <f t="shared" si="2081"/>
        <v>5100.0000000000009</v>
      </c>
      <c r="HD438" s="23">
        <f t="shared" si="2081"/>
        <v>5100.0000000000009</v>
      </c>
      <c r="HE438" s="23">
        <f t="shared" si="2081"/>
        <v>5100.0000000000009</v>
      </c>
      <c r="HF438" s="23">
        <f t="shared" si="2081"/>
        <v>5100.0000000000009</v>
      </c>
      <c r="HG438" s="23">
        <f t="shared" si="2081"/>
        <v>5100.0000000000009</v>
      </c>
      <c r="HH438" s="23">
        <f t="shared" si="2081"/>
        <v>5100.0000000000009</v>
      </c>
      <c r="HI438" s="23">
        <f t="shared" si="2081"/>
        <v>5100.0000000000009</v>
      </c>
      <c r="HJ438" s="23">
        <f t="shared" si="2081"/>
        <v>5100.0000000000009</v>
      </c>
      <c r="HK438" s="23">
        <f t="shared" si="2081"/>
        <v>5100.0000000000009</v>
      </c>
      <c r="HL438" s="23">
        <f t="shared" si="2081"/>
        <v>5100.0000000000009</v>
      </c>
      <c r="HM438" s="23">
        <f t="shared" si="2081"/>
        <v>5100.0000000000009</v>
      </c>
      <c r="HN438" s="23">
        <f t="shared" si="2081"/>
        <v>5100.0000000000009</v>
      </c>
      <c r="HO438" s="23">
        <f t="shared" si="2081"/>
        <v>5100.0000000000009</v>
      </c>
      <c r="HP438" s="23">
        <f t="shared" si="2081"/>
        <v>5100.0000000000009</v>
      </c>
      <c r="HQ438" s="23">
        <f t="shared" si="2081"/>
        <v>5100.0000000000009</v>
      </c>
      <c r="HR438" s="23">
        <f t="shared" si="2079"/>
        <v>5100.0000000000009</v>
      </c>
      <c r="HS438" s="23">
        <f t="shared" si="2079"/>
        <v>5100.0000000000009</v>
      </c>
      <c r="HT438" s="23">
        <f t="shared" si="2079"/>
        <v>5100.0000000000009</v>
      </c>
      <c r="HU438" s="23">
        <f t="shared" si="2079"/>
        <v>5100.0000000000009</v>
      </c>
      <c r="HV438" s="23">
        <f t="shared" si="2079"/>
        <v>5100.0000000000009</v>
      </c>
      <c r="HW438" s="23">
        <f t="shared" si="2079"/>
        <v>5100.0000000000009</v>
      </c>
      <c r="HX438" s="23">
        <f t="shared" si="2079"/>
        <v>5100.0000000000009</v>
      </c>
      <c r="HY438" s="23">
        <f t="shared" si="2079"/>
        <v>5100.0000000000009</v>
      </c>
      <c r="HZ438" s="23">
        <f>$EQ438*1000</f>
        <v>5100.0000000000009</v>
      </c>
      <c r="IA438" s="23">
        <f>$EQ438*1000</f>
        <v>5100.0000000000009</v>
      </c>
      <c r="IB438" s="23">
        <f>$EQ438*1000</f>
        <v>5100.0000000000009</v>
      </c>
      <c r="IC438" s="23">
        <f>$EQ438*1000</f>
        <v>5100.0000000000009</v>
      </c>
      <c r="ID438" s="23">
        <f>$EQ438*1000</f>
        <v>5100.0000000000009</v>
      </c>
    </row>
    <row r="439" spans="146:238" x14ac:dyDescent="0.25">
      <c r="EP439" s="19">
        <v>63</v>
      </c>
      <c r="EQ439" s="20">
        <f t="shared" si="2054"/>
        <v>5.2</v>
      </c>
      <c r="ER439" s="23">
        <f t="shared" si="2082"/>
        <v>5200</v>
      </c>
      <c r="ES439" s="23">
        <f t="shared" si="2082"/>
        <v>5200</v>
      </c>
      <c r="ET439" s="23">
        <f t="shared" si="2082"/>
        <v>5200</v>
      </c>
      <c r="EU439" s="23">
        <f t="shared" si="2082"/>
        <v>5200</v>
      </c>
      <c r="EV439" s="23">
        <f t="shared" si="2082"/>
        <v>5200</v>
      </c>
      <c r="EW439" s="23">
        <f t="shared" si="2082"/>
        <v>5200</v>
      </c>
      <c r="EX439" s="23">
        <f t="shared" si="2082"/>
        <v>5200</v>
      </c>
      <c r="EY439" s="23">
        <f t="shared" si="2082"/>
        <v>5200</v>
      </c>
      <c r="EZ439" s="23">
        <f t="shared" si="2082"/>
        <v>5200</v>
      </c>
      <c r="FA439" s="23">
        <f t="shared" si="2082"/>
        <v>5200</v>
      </c>
      <c r="FB439" s="23">
        <f t="shared" si="2082"/>
        <v>5200</v>
      </c>
      <c r="FC439" s="23">
        <f t="shared" si="2082"/>
        <v>5200</v>
      </c>
      <c r="FD439" s="23">
        <f t="shared" si="2082"/>
        <v>5200</v>
      </c>
      <c r="FE439" s="23">
        <f t="shared" si="2082"/>
        <v>5200</v>
      </c>
      <c r="FF439" s="23">
        <f t="shared" si="2082"/>
        <v>5200</v>
      </c>
      <c r="FG439" s="23">
        <f t="shared" si="2082"/>
        <v>5200</v>
      </c>
      <c r="FH439" s="23">
        <f t="shared" si="2080"/>
        <v>5200</v>
      </c>
      <c r="FI439" s="23">
        <f t="shared" si="2080"/>
        <v>5200</v>
      </c>
      <c r="FJ439" s="23">
        <f t="shared" si="2080"/>
        <v>5200</v>
      </c>
      <c r="FK439" s="23">
        <f t="shared" si="2080"/>
        <v>5200</v>
      </c>
      <c r="FL439" s="23">
        <f t="shared" si="2080"/>
        <v>5200</v>
      </c>
      <c r="FM439" s="23">
        <f t="shared" si="2080"/>
        <v>5200</v>
      </c>
      <c r="FN439" s="23">
        <f t="shared" si="2080"/>
        <v>5200</v>
      </c>
      <c r="FO439" s="23">
        <f t="shared" si="2080"/>
        <v>5200</v>
      </c>
      <c r="FP439" s="23">
        <f t="shared" si="2080"/>
        <v>5200</v>
      </c>
      <c r="FQ439" s="23">
        <f t="shared" si="2080"/>
        <v>5200</v>
      </c>
      <c r="FR439" s="23">
        <f t="shared" si="2080"/>
        <v>5200</v>
      </c>
      <c r="FS439" s="23">
        <f t="shared" si="2080"/>
        <v>5200</v>
      </c>
      <c r="FT439" s="23">
        <f t="shared" si="2080"/>
        <v>5200</v>
      </c>
      <c r="FU439" s="23">
        <f t="shared" si="2080"/>
        <v>5200</v>
      </c>
      <c r="FV439" s="23">
        <f t="shared" si="2080"/>
        <v>5200</v>
      </c>
      <c r="FW439" s="23">
        <f t="shared" ref="FW439:GI448" si="2084">$EQ439*1000</f>
        <v>5200</v>
      </c>
      <c r="FX439" s="23">
        <f t="shared" si="2084"/>
        <v>5200</v>
      </c>
      <c r="FY439" s="23">
        <f t="shared" si="2084"/>
        <v>5200</v>
      </c>
      <c r="FZ439" s="23">
        <f t="shared" si="2084"/>
        <v>5200</v>
      </c>
      <c r="GA439" s="23">
        <f t="shared" si="2084"/>
        <v>5200</v>
      </c>
      <c r="GB439" s="23">
        <f t="shared" si="2084"/>
        <v>5200</v>
      </c>
      <c r="GC439" s="23">
        <f t="shared" si="2084"/>
        <v>5200</v>
      </c>
      <c r="GD439" s="23">
        <f t="shared" si="2084"/>
        <v>5200</v>
      </c>
      <c r="GE439" s="23">
        <f t="shared" si="2084"/>
        <v>5200</v>
      </c>
      <c r="GF439" s="23">
        <f t="shared" si="2084"/>
        <v>5200</v>
      </c>
      <c r="GG439" s="23">
        <f t="shared" si="2084"/>
        <v>5200</v>
      </c>
      <c r="GH439" s="23">
        <f t="shared" si="2084"/>
        <v>5200</v>
      </c>
      <c r="GI439" s="23">
        <f t="shared" si="2084"/>
        <v>5200</v>
      </c>
      <c r="GK439" s="19">
        <v>63</v>
      </c>
      <c r="GL439" s="20">
        <f t="shared" si="2056"/>
        <v>5.2</v>
      </c>
      <c r="GM439" s="23">
        <f t="shared" si="2083"/>
        <v>5200</v>
      </c>
      <c r="GN439" s="23">
        <f t="shared" si="2083"/>
        <v>5200</v>
      </c>
      <c r="GO439" s="23">
        <f t="shared" si="2083"/>
        <v>5200</v>
      </c>
      <c r="GP439" s="23">
        <f t="shared" si="2083"/>
        <v>5200</v>
      </c>
      <c r="GQ439" s="23">
        <f t="shared" si="2083"/>
        <v>5200</v>
      </c>
      <c r="GR439" s="23">
        <f t="shared" si="2083"/>
        <v>5200</v>
      </c>
      <c r="GS439" s="23">
        <f t="shared" si="2083"/>
        <v>5200</v>
      </c>
      <c r="GT439" s="23">
        <f t="shared" si="2083"/>
        <v>5200</v>
      </c>
      <c r="GU439" s="23">
        <f t="shared" si="2083"/>
        <v>5200</v>
      </c>
      <c r="GV439" s="23">
        <f t="shared" si="2083"/>
        <v>5200</v>
      </c>
      <c r="GW439" s="23">
        <f t="shared" si="2083"/>
        <v>5200</v>
      </c>
      <c r="GX439" s="23">
        <f t="shared" si="2083"/>
        <v>5200</v>
      </c>
      <c r="GY439" s="23">
        <f t="shared" si="2083"/>
        <v>5200</v>
      </c>
      <c r="GZ439" s="23">
        <f t="shared" si="2083"/>
        <v>5200</v>
      </c>
      <c r="HA439" s="23">
        <f t="shared" si="2083"/>
        <v>5200</v>
      </c>
      <c r="HB439" s="23">
        <f t="shared" si="2083"/>
        <v>5200</v>
      </c>
      <c r="HC439" s="23">
        <f t="shared" si="2081"/>
        <v>5200</v>
      </c>
      <c r="HD439" s="23">
        <f t="shared" si="2081"/>
        <v>5200</v>
      </c>
      <c r="HE439" s="23">
        <f t="shared" si="2081"/>
        <v>5200</v>
      </c>
      <c r="HF439" s="23">
        <f t="shared" si="2081"/>
        <v>5200</v>
      </c>
      <c r="HG439" s="23">
        <f t="shared" si="2081"/>
        <v>5200</v>
      </c>
      <c r="HH439" s="23">
        <f t="shared" si="2081"/>
        <v>5200</v>
      </c>
      <c r="HI439" s="23">
        <f t="shared" si="2081"/>
        <v>5200</v>
      </c>
      <c r="HJ439" s="23">
        <f t="shared" si="2081"/>
        <v>5200</v>
      </c>
      <c r="HK439" s="23">
        <f t="shared" si="2081"/>
        <v>5200</v>
      </c>
      <c r="HL439" s="23">
        <f t="shared" si="2081"/>
        <v>5200</v>
      </c>
      <c r="HM439" s="23">
        <f t="shared" si="2081"/>
        <v>5200</v>
      </c>
      <c r="HN439" s="23">
        <f t="shared" si="2081"/>
        <v>5200</v>
      </c>
      <c r="HO439" s="23">
        <f t="shared" si="2081"/>
        <v>5200</v>
      </c>
      <c r="HP439" s="23">
        <f t="shared" si="2081"/>
        <v>5200</v>
      </c>
      <c r="HQ439" s="23">
        <f t="shared" si="2081"/>
        <v>5200</v>
      </c>
      <c r="HR439" s="23">
        <f t="shared" ref="HR439:ID448" si="2085">$EQ439*1000</f>
        <v>5200</v>
      </c>
      <c r="HS439" s="23">
        <f t="shared" si="2085"/>
        <v>5200</v>
      </c>
      <c r="HT439" s="23">
        <f t="shared" si="2085"/>
        <v>5200</v>
      </c>
      <c r="HU439" s="23">
        <f t="shared" si="2085"/>
        <v>5200</v>
      </c>
      <c r="HV439" s="23">
        <f t="shared" si="2085"/>
        <v>5200</v>
      </c>
      <c r="HW439" s="23">
        <f t="shared" si="2085"/>
        <v>5200</v>
      </c>
      <c r="HX439" s="23">
        <f t="shared" si="2085"/>
        <v>5200</v>
      </c>
      <c r="HY439" s="23">
        <f t="shared" si="2085"/>
        <v>5200</v>
      </c>
      <c r="HZ439" s="23">
        <f t="shared" si="2085"/>
        <v>5200</v>
      </c>
      <c r="IA439" s="23">
        <f t="shared" si="2085"/>
        <v>5200</v>
      </c>
      <c r="IB439" s="23">
        <f t="shared" si="2085"/>
        <v>5200</v>
      </c>
      <c r="IC439" s="23">
        <f t="shared" si="2085"/>
        <v>5200</v>
      </c>
      <c r="ID439" s="23">
        <f t="shared" si="2085"/>
        <v>5200</v>
      </c>
    </row>
    <row r="440" spans="146:238" x14ac:dyDescent="0.25">
      <c r="EP440" s="19">
        <v>64</v>
      </c>
      <c r="EQ440" s="20">
        <f t="shared" si="2054"/>
        <v>5.3000000000000007</v>
      </c>
      <c r="ER440" s="23">
        <f t="shared" si="2082"/>
        <v>5300.0000000000009</v>
      </c>
      <c r="ES440" s="23">
        <f t="shared" si="2082"/>
        <v>5300.0000000000009</v>
      </c>
      <c r="ET440" s="23">
        <f t="shared" si="2082"/>
        <v>5300.0000000000009</v>
      </c>
      <c r="EU440" s="23">
        <f t="shared" si="2082"/>
        <v>5300.0000000000009</v>
      </c>
      <c r="EV440" s="23">
        <f t="shared" si="2082"/>
        <v>5300.0000000000009</v>
      </c>
      <c r="EW440" s="23">
        <f t="shared" si="2082"/>
        <v>5300.0000000000009</v>
      </c>
      <c r="EX440" s="23">
        <f t="shared" si="2082"/>
        <v>5300.0000000000009</v>
      </c>
      <c r="EY440" s="23">
        <f t="shared" si="2082"/>
        <v>5300.0000000000009</v>
      </c>
      <c r="EZ440" s="23">
        <f t="shared" si="2082"/>
        <v>5300.0000000000009</v>
      </c>
      <c r="FA440" s="23">
        <f t="shared" si="2082"/>
        <v>5300.0000000000009</v>
      </c>
      <c r="FB440" s="23">
        <f t="shared" si="2082"/>
        <v>5300.0000000000009</v>
      </c>
      <c r="FC440" s="23">
        <f t="shared" si="2082"/>
        <v>5300.0000000000009</v>
      </c>
      <c r="FD440" s="23">
        <f t="shared" si="2082"/>
        <v>5300.0000000000009</v>
      </c>
      <c r="FE440" s="23">
        <f t="shared" si="2082"/>
        <v>5300.0000000000009</v>
      </c>
      <c r="FF440" s="23">
        <f t="shared" si="2082"/>
        <v>5300.0000000000009</v>
      </c>
      <c r="FG440" s="23">
        <f t="shared" si="2082"/>
        <v>5300.0000000000009</v>
      </c>
      <c r="FH440" s="23">
        <f t="shared" si="2080"/>
        <v>5300.0000000000009</v>
      </c>
      <c r="FI440" s="23">
        <f t="shared" si="2080"/>
        <v>5300.0000000000009</v>
      </c>
      <c r="FJ440" s="23">
        <f t="shared" si="2080"/>
        <v>5300.0000000000009</v>
      </c>
      <c r="FK440" s="23">
        <f t="shared" si="2080"/>
        <v>5300.0000000000009</v>
      </c>
      <c r="FL440" s="23">
        <f t="shared" si="2080"/>
        <v>5300.0000000000009</v>
      </c>
      <c r="FM440" s="23">
        <f t="shared" si="2080"/>
        <v>5300.0000000000009</v>
      </c>
      <c r="FN440" s="23">
        <f t="shared" si="2080"/>
        <v>5300.0000000000009</v>
      </c>
      <c r="FO440" s="23">
        <f t="shared" si="2080"/>
        <v>5300.0000000000009</v>
      </c>
      <c r="FP440" s="23">
        <f t="shared" si="2080"/>
        <v>5300.0000000000009</v>
      </c>
      <c r="FQ440" s="23">
        <f t="shared" si="2080"/>
        <v>5300.0000000000009</v>
      </c>
      <c r="FR440" s="23">
        <f t="shared" si="2080"/>
        <v>5300.0000000000009</v>
      </c>
      <c r="FS440" s="23">
        <f t="shared" si="2080"/>
        <v>5300.0000000000009</v>
      </c>
      <c r="FT440" s="23">
        <f t="shared" si="2080"/>
        <v>5300.0000000000009</v>
      </c>
      <c r="FU440" s="23">
        <f t="shared" si="2080"/>
        <v>5300.0000000000009</v>
      </c>
      <c r="FV440" s="23">
        <f t="shared" si="2080"/>
        <v>5300.0000000000009</v>
      </c>
      <c r="FW440" s="23">
        <f t="shared" si="2084"/>
        <v>5300.0000000000009</v>
      </c>
      <c r="FX440" s="23">
        <f t="shared" si="2084"/>
        <v>5300.0000000000009</v>
      </c>
      <c r="FY440" s="23">
        <f t="shared" si="2084"/>
        <v>5300.0000000000009</v>
      </c>
      <c r="FZ440" s="23">
        <f t="shared" si="2084"/>
        <v>5300.0000000000009</v>
      </c>
      <c r="GA440" s="23">
        <f t="shared" si="2084"/>
        <v>5300.0000000000009</v>
      </c>
      <c r="GB440" s="23">
        <f t="shared" si="2084"/>
        <v>5300.0000000000009</v>
      </c>
      <c r="GC440" s="23">
        <f t="shared" si="2084"/>
        <v>5300.0000000000009</v>
      </c>
      <c r="GD440" s="23">
        <f t="shared" si="2084"/>
        <v>5300.0000000000009</v>
      </c>
      <c r="GE440" s="23">
        <f t="shared" si="2084"/>
        <v>5300.0000000000009</v>
      </c>
      <c r="GF440" s="23">
        <f t="shared" si="2084"/>
        <v>5300.0000000000009</v>
      </c>
      <c r="GG440" s="23">
        <f t="shared" si="2084"/>
        <v>5300.0000000000009</v>
      </c>
      <c r="GH440" s="23">
        <f t="shared" si="2084"/>
        <v>5300.0000000000009</v>
      </c>
      <c r="GI440" s="23">
        <f t="shared" si="2084"/>
        <v>5300.0000000000009</v>
      </c>
      <c r="GK440" s="19">
        <v>64</v>
      </c>
      <c r="GL440" s="20">
        <f t="shared" si="2056"/>
        <v>5.3000000000000007</v>
      </c>
      <c r="GM440" s="23">
        <f t="shared" si="2083"/>
        <v>5300.0000000000009</v>
      </c>
      <c r="GN440" s="23">
        <f t="shared" si="2083"/>
        <v>5300.0000000000009</v>
      </c>
      <c r="GO440" s="23">
        <f t="shared" si="2083"/>
        <v>5300.0000000000009</v>
      </c>
      <c r="GP440" s="23">
        <f t="shared" si="2083"/>
        <v>5300.0000000000009</v>
      </c>
      <c r="GQ440" s="23">
        <f t="shared" si="2083"/>
        <v>5300.0000000000009</v>
      </c>
      <c r="GR440" s="23">
        <f t="shared" si="2083"/>
        <v>5300.0000000000009</v>
      </c>
      <c r="GS440" s="23">
        <f t="shared" si="2083"/>
        <v>5300.0000000000009</v>
      </c>
      <c r="GT440" s="23">
        <f t="shared" si="2083"/>
        <v>5300.0000000000009</v>
      </c>
      <c r="GU440" s="23">
        <f t="shared" si="2083"/>
        <v>5300.0000000000009</v>
      </c>
      <c r="GV440" s="23">
        <f t="shared" si="2083"/>
        <v>5300.0000000000009</v>
      </c>
      <c r="GW440" s="23">
        <f t="shared" si="2083"/>
        <v>5300.0000000000009</v>
      </c>
      <c r="GX440" s="23">
        <f t="shared" si="2083"/>
        <v>5300.0000000000009</v>
      </c>
      <c r="GY440" s="23">
        <f t="shared" si="2083"/>
        <v>5300.0000000000009</v>
      </c>
      <c r="GZ440" s="23">
        <f t="shared" si="2083"/>
        <v>5300.0000000000009</v>
      </c>
      <c r="HA440" s="23">
        <f t="shared" si="2083"/>
        <v>5300.0000000000009</v>
      </c>
      <c r="HB440" s="23">
        <f t="shared" si="2083"/>
        <v>5300.0000000000009</v>
      </c>
      <c r="HC440" s="23">
        <f t="shared" si="2081"/>
        <v>5300.0000000000009</v>
      </c>
      <c r="HD440" s="23">
        <f t="shared" si="2081"/>
        <v>5300.0000000000009</v>
      </c>
      <c r="HE440" s="23">
        <f t="shared" si="2081"/>
        <v>5300.0000000000009</v>
      </c>
      <c r="HF440" s="23">
        <f t="shared" si="2081"/>
        <v>5300.0000000000009</v>
      </c>
      <c r="HG440" s="23">
        <f t="shared" si="2081"/>
        <v>5300.0000000000009</v>
      </c>
      <c r="HH440" s="23">
        <f t="shared" si="2081"/>
        <v>5300.0000000000009</v>
      </c>
      <c r="HI440" s="23">
        <f t="shared" si="2081"/>
        <v>5300.0000000000009</v>
      </c>
      <c r="HJ440" s="23">
        <f t="shared" si="2081"/>
        <v>5300.0000000000009</v>
      </c>
      <c r="HK440" s="23">
        <f t="shared" si="2081"/>
        <v>5300.0000000000009</v>
      </c>
      <c r="HL440" s="23">
        <f t="shared" si="2081"/>
        <v>5300.0000000000009</v>
      </c>
      <c r="HM440" s="23">
        <f t="shared" si="2081"/>
        <v>5300.0000000000009</v>
      </c>
      <c r="HN440" s="23">
        <f t="shared" si="2081"/>
        <v>5300.0000000000009</v>
      </c>
      <c r="HO440" s="23">
        <f t="shared" si="2081"/>
        <v>5300.0000000000009</v>
      </c>
      <c r="HP440" s="23">
        <f t="shared" si="2081"/>
        <v>5300.0000000000009</v>
      </c>
      <c r="HQ440" s="23">
        <f t="shared" si="2081"/>
        <v>5300.0000000000009</v>
      </c>
      <c r="HR440" s="23">
        <f t="shared" si="2085"/>
        <v>5300.0000000000009</v>
      </c>
      <c r="HS440" s="23">
        <f t="shared" si="2085"/>
        <v>5300.0000000000009</v>
      </c>
      <c r="HT440" s="23">
        <f t="shared" si="2085"/>
        <v>5300.0000000000009</v>
      </c>
      <c r="HU440" s="23">
        <f t="shared" si="2085"/>
        <v>5300.0000000000009</v>
      </c>
      <c r="HV440" s="23">
        <f t="shared" si="2085"/>
        <v>5300.0000000000009</v>
      </c>
      <c r="HW440" s="23">
        <f t="shared" si="2085"/>
        <v>5300.0000000000009</v>
      </c>
      <c r="HX440" s="23">
        <f t="shared" si="2085"/>
        <v>5300.0000000000009</v>
      </c>
      <c r="HY440" s="23">
        <f t="shared" si="2085"/>
        <v>5300.0000000000009</v>
      </c>
      <c r="HZ440" s="23">
        <f t="shared" si="2085"/>
        <v>5300.0000000000009</v>
      </c>
      <c r="IA440" s="23">
        <f t="shared" si="2085"/>
        <v>5300.0000000000009</v>
      </c>
      <c r="IB440" s="23">
        <f t="shared" si="2085"/>
        <v>5300.0000000000009</v>
      </c>
      <c r="IC440" s="23">
        <f t="shared" si="2085"/>
        <v>5300.0000000000009</v>
      </c>
      <c r="ID440" s="23">
        <f t="shared" si="2085"/>
        <v>5300.0000000000009</v>
      </c>
    </row>
    <row r="441" spans="146:238" x14ac:dyDescent="0.25">
      <c r="EP441" s="19">
        <v>65</v>
      </c>
      <c r="EQ441" s="20">
        <f t="shared" si="2054"/>
        <v>5.4</v>
      </c>
      <c r="ER441" s="23">
        <f t="shared" si="2082"/>
        <v>5400</v>
      </c>
      <c r="ES441" s="23">
        <f t="shared" si="2082"/>
        <v>5400</v>
      </c>
      <c r="ET441" s="23">
        <f t="shared" si="2082"/>
        <v>5400</v>
      </c>
      <c r="EU441" s="23">
        <f t="shared" si="2082"/>
        <v>5400</v>
      </c>
      <c r="EV441" s="23">
        <f t="shared" si="2082"/>
        <v>5400</v>
      </c>
      <c r="EW441" s="23">
        <f t="shared" si="2082"/>
        <v>5400</v>
      </c>
      <c r="EX441" s="23">
        <f t="shared" si="2082"/>
        <v>5400</v>
      </c>
      <c r="EY441" s="23">
        <f t="shared" si="2082"/>
        <v>5400</v>
      </c>
      <c r="EZ441" s="23">
        <f t="shared" si="2082"/>
        <v>5400</v>
      </c>
      <c r="FA441" s="23">
        <f t="shared" si="2082"/>
        <v>5400</v>
      </c>
      <c r="FB441" s="23">
        <f t="shared" si="2082"/>
        <v>5400</v>
      </c>
      <c r="FC441" s="23">
        <f t="shared" si="2082"/>
        <v>5400</v>
      </c>
      <c r="FD441" s="23">
        <f t="shared" si="2082"/>
        <v>5400</v>
      </c>
      <c r="FE441" s="23">
        <f t="shared" si="2082"/>
        <v>5400</v>
      </c>
      <c r="FF441" s="23">
        <f t="shared" si="2082"/>
        <v>5400</v>
      </c>
      <c r="FG441" s="23">
        <f t="shared" si="2082"/>
        <v>5400</v>
      </c>
      <c r="FH441" s="23">
        <f t="shared" si="2080"/>
        <v>5400</v>
      </c>
      <c r="FI441" s="23">
        <f t="shared" si="2080"/>
        <v>5400</v>
      </c>
      <c r="FJ441" s="23">
        <f t="shared" si="2080"/>
        <v>5400</v>
      </c>
      <c r="FK441" s="23">
        <f t="shared" si="2080"/>
        <v>5400</v>
      </c>
      <c r="FL441" s="23">
        <f t="shared" si="2080"/>
        <v>5400</v>
      </c>
      <c r="FM441" s="23">
        <f t="shared" si="2080"/>
        <v>5400</v>
      </c>
      <c r="FN441" s="23">
        <f t="shared" si="2080"/>
        <v>5400</v>
      </c>
      <c r="FO441" s="23">
        <f t="shared" si="2080"/>
        <v>5400</v>
      </c>
      <c r="FP441" s="23">
        <f t="shared" si="2080"/>
        <v>5400</v>
      </c>
      <c r="FQ441" s="23">
        <f t="shared" si="2080"/>
        <v>5400</v>
      </c>
      <c r="FR441" s="23">
        <f t="shared" si="2080"/>
        <v>5400</v>
      </c>
      <c r="FS441" s="23">
        <f t="shared" si="2080"/>
        <v>5400</v>
      </c>
      <c r="FT441" s="23">
        <f t="shared" si="2080"/>
        <v>5400</v>
      </c>
      <c r="FU441" s="23">
        <f t="shared" si="2080"/>
        <v>5400</v>
      </c>
      <c r="FV441" s="23">
        <f t="shared" si="2080"/>
        <v>5400</v>
      </c>
      <c r="FW441" s="23">
        <f t="shared" si="2084"/>
        <v>5400</v>
      </c>
      <c r="FX441" s="23">
        <f t="shared" si="2084"/>
        <v>5400</v>
      </c>
      <c r="FY441" s="23">
        <f t="shared" si="2084"/>
        <v>5400</v>
      </c>
      <c r="FZ441" s="23">
        <f t="shared" si="2084"/>
        <v>5400</v>
      </c>
      <c r="GA441" s="23">
        <f t="shared" si="2084"/>
        <v>5400</v>
      </c>
      <c r="GB441" s="23">
        <f t="shared" si="2084"/>
        <v>5400</v>
      </c>
      <c r="GC441" s="23">
        <f t="shared" si="2084"/>
        <v>5400</v>
      </c>
      <c r="GD441" s="23">
        <f t="shared" si="2084"/>
        <v>5400</v>
      </c>
      <c r="GE441" s="23">
        <f t="shared" si="2084"/>
        <v>5400</v>
      </c>
      <c r="GF441" s="23">
        <f t="shared" si="2084"/>
        <v>5400</v>
      </c>
      <c r="GG441" s="23">
        <f t="shared" si="2084"/>
        <v>5400</v>
      </c>
      <c r="GH441" s="23">
        <f t="shared" si="2084"/>
        <v>5400</v>
      </c>
      <c r="GI441" s="23">
        <f t="shared" si="2084"/>
        <v>5400</v>
      </c>
      <c r="GK441" s="19">
        <v>65</v>
      </c>
      <c r="GL441" s="20">
        <f t="shared" si="2056"/>
        <v>5.4</v>
      </c>
      <c r="GM441" s="23">
        <f t="shared" si="2083"/>
        <v>5400</v>
      </c>
      <c r="GN441" s="23">
        <f t="shared" si="2083"/>
        <v>5400</v>
      </c>
      <c r="GO441" s="23">
        <f t="shared" si="2083"/>
        <v>5400</v>
      </c>
      <c r="GP441" s="23">
        <f t="shared" si="2083"/>
        <v>5400</v>
      </c>
      <c r="GQ441" s="23">
        <f t="shared" si="2083"/>
        <v>5400</v>
      </c>
      <c r="GR441" s="23">
        <f t="shared" si="2083"/>
        <v>5400</v>
      </c>
      <c r="GS441" s="23">
        <f t="shared" si="2083"/>
        <v>5400</v>
      </c>
      <c r="GT441" s="23">
        <f t="shared" si="2083"/>
        <v>5400</v>
      </c>
      <c r="GU441" s="23">
        <f t="shared" si="2083"/>
        <v>5400</v>
      </c>
      <c r="GV441" s="23">
        <f t="shared" si="2083"/>
        <v>5400</v>
      </c>
      <c r="GW441" s="23">
        <f t="shared" si="2083"/>
        <v>5400</v>
      </c>
      <c r="GX441" s="23">
        <f t="shared" si="2083"/>
        <v>5400</v>
      </c>
      <c r="GY441" s="23">
        <f t="shared" si="2083"/>
        <v>5400</v>
      </c>
      <c r="GZ441" s="23">
        <f t="shared" si="2083"/>
        <v>5400</v>
      </c>
      <c r="HA441" s="23">
        <f t="shared" si="2083"/>
        <v>5400</v>
      </c>
      <c r="HB441" s="23">
        <f t="shared" si="2083"/>
        <v>5400</v>
      </c>
      <c r="HC441" s="23">
        <f t="shared" si="2081"/>
        <v>5400</v>
      </c>
      <c r="HD441" s="23">
        <f t="shared" si="2081"/>
        <v>5400</v>
      </c>
      <c r="HE441" s="23">
        <f t="shared" si="2081"/>
        <v>5400</v>
      </c>
      <c r="HF441" s="23">
        <f t="shared" si="2081"/>
        <v>5400</v>
      </c>
      <c r="HG441" s="23">
        <f t="shared" si="2081"/>
        <v>5400</v>
      </c>
      <c r="HH441" s="23">
        <f t="shared" si="2081"/>
        <v>5400</v>
      </c>
      <c r="HI441" s="23">
        <f t="shared" si="2081"/>
        <v>5400</v>
      </c>
      <c r="HJ441" s="23">
        <f t="shared" si="2081"/>
        <v>5400</v>
      </c>
      <c r="HK441" s="23">
        <f t="shared" si="2081"/>
        <v>5400</v>
      </c>
      <c r="HL441" s="23">
        <f t="shared" si="2081"/>
        <v>5400</v>
      </c>
      <c r="HM441" s="23">
        <f t="shared" si="2081"/>
        <v>5400</v>
      </c>
      <c r="HN441" s="23">
        <f t="shared" si="2081"/>
        <v>5400</v>
      </c>
      <c r="HO441" s="23">
        <f t="shared" si="2081"/>
        <v>5400</v>
      </c>
      <c r="HP441" s="23">
        <f t="shared" si="2081"/>
        <v>5400</v>
      </c>
      <c r="HQ441" s="23">
        <f t="shared" si="2081"/>
        <v>5400</v>
      </c>
      <c r="HR441" s="23">
        <f t="shared" si="2085"/>
        <v>5400</v>
      </c>
      <c r="HS441" s="23">
        <f t="shared" si="2085"/>
        <v>5400</v>
      </c>
      <c r="HT441" s="23">
        <f t="shared" si="2085"/>
        <v>5400</v>
      </c>
      <c r="HU441" s="23">
        <f t="shared" si="2085"/>
        <v>5400</v>
      </c>
      <c r="HV441" s="23">
        <f t="shared" si="2085"/>
        <v>5400</v>
      </c>
      <c r="HW441" s="23">
        <f t="shared" si="2085"/>
        <v>5400</v>
      </c>
      <c r="HX441" s="23">
        <f t="shared" si="2085"/>
        <v>5400</v>
      </c>
      <c r="HY441" s="23">
        <f t="shared" si="2085"/>
        <v>5400</v>
      </c>
      <c r="HZ441" s="23">
        <f t="shared" si="2085"/>
        <v>5400</v>
      </c>
      <c r="IA441" s="23">
        <f t="shared" si="2085"/>
        <v>5400</v>
      </c>
      <c r="IB441" s="23">
        <f t="shared" si="2085"/>
        <v>5400</v>
      </c>
      <c r="IC441" s="23">
        <f t="shared" si="2085"/>
        <v>5400</v>
      </c>
      <c r="ID441" s="23">
        <f t="shared" si="2085"/>
        <v>5400</v>
      </c>
    </row>
    <row r="442" spans="146:238" x14ac:dyDescent="0.25">
      <c r="EP442" s="19">
        <v>66</v>
      </c>
      <c r="EQ442" s="20">
        <f t="shared" ref="EQ442:EQ448" si="2086">EQ367</f>
        <v>5.5</v>
      </c>
      <c r="ER442" s="23">
        <f t="shared" si="2082"/>
        <v>5500</v>
      </c>
      <c r="ES442" s="23">
        <f t="shared" si="2082"/>
        <v>5500</v>
      </c>
      <c r="ET442" s="23">
        <f t="shared" si="2082"/>
        <v>5500</v>
      </c>
      <c r="EU442" s="23">
        <f t="shared" si="2082"/>
        <v>5500</v>
      </c>
      <c r="EV442" s="23">
        <f t="shared" si="2082"/>
        <v>5500</v>
      </c>
      <c r="EW442" s="23">
        <f t="shared" si="2082"/>
        <v>5500</v>
      </c>
      <c r="EX442" s="23">
        <f t="shared" si="2082"/>
        <v>5500</v>
      </c>
      <c r="EY442" s="23">
        <f t="shared" si="2082"/>
        <v>5500</v>
      </c>
      <c r="EZ442" s="23">
        <f t="shared" si="2082"/>
        <v>5500</v>
      </c>
      <c r="FA442" s="23">
        <f t="shared" si="2082"/>
        <v>5500</v>
      </c>
      <c r="FB442" s="23">
        <f t="shared" si="2082"/>
        <v>5500</v>
      </c>
      <c r="FC442" s="23">
        <f t="shared" si="2082"/>
        <v>5500</v>
      </c>
      <c r="FD442" s="23">
        <f t="shared" si="2082"/>
        <v>5500</v>
      </c>
      <c r="FE442" s="23">
        <f t="shared" si="2082"/>
        <v>5500</v>
      </c>
      <c r="FF442" s="23">
        <f t="shared" si="2082"/>
        <v>5500</v>
      </c>
      <c r="FG442" s="23">
        <f t="shared" si="2082"/>
        <v>5500</v>
      </c>
      <c r="FH442" s="23">
        <f t="shared" si="2080"/>
        <v>5500</v>
      </c>
      <c r="FI442" s="23">
        <f t="shared" si="2080"/>
        <v>5500</v>
      </c>
      <c r="FJ442" s="23">
        <f t="shared" si="2080"/>
        <v>5500</v>
      </c>
      <c r="FK442" s="23">
        <f t="shared" si="2080"/>
        <v>5500</v>
      </c>
      <c r="FL442" s="23">
        <f t="shared" si="2080"/>
        <v>5500</v>
      </c>
      <c r="FM442" s="23">
        <f t="shared" si="2080"/>
        <v>5500</v>
      </c>
      <c r="FN442" s="23">
        <f t="shared" si="2080"/>
        <v>5500</v>
      </c>
      <c r="FO442" s="23">
        <f t="shared" si="2080"/>
        <v>5500</v>
      </c>
      <c r="FP442" s="23">
        <f t="shared" si="2080"/>
        <v>5500</v>
      </c>
      <c r="FQ442" s="23">
        <f t="shared" si="2080"/>
        <v>5500</v>
      </c>
      <c r="FR442" s="23">
        <f t="shared" si="2080"/>
        <v>5500</v>
      </c>
      <c r="FS442" s="23">
        <f t="shared" si="2080"/>
        <v>5500</v>
      </c>
      <c r="FT442" s="23">
        <f t="shared" si="2080"/>
        <v>5500</v>
      </c>
      <c r="FU442" s="23">
        <f t="shared" si="2080"/>
        <v>5500</v>
      </c>
      <c r="FV442" s="23">
        <f t="shared" si="2080"/>
        <v>5500</v>
      </c>
      <c r="FW442" s="23">
        <f t="shared" si="2084"/>
        <v>5500</v>
      </c>
      <c r="FX442" s="23">
        <f t="shared" si="2084"/>
        <v>5500</v>
      </c>
      <c r="FY442" s="23">
        <f t="shared" si="2084"/>
        <v>5500</v>
      </c>
      <c r="FZ442" s="23">
        <f t="shared" si="2084"/>
        <v>5500</v>
      </c>
      <c r="GA442" s="23">
        <f t="shared" si="2084"/>
        <v>5500</v>
      </c>
      <c r="GB442" s="23">
        <f t="shared" si="2084"/>
        <v>5500</v>
      </c>
      <c r="GC442" s="23">
        <f t="shared" si="2084"/>
        <v>5500</v>
      </c>
      <c r="GD442" s="23">
        <f t="shared" si="2084"/>
        <v>5500</v>
      </c>
      <c r="GE442" s="23">
        <f t="shared" si="2084"/>
        <v>5500</v>
      </c>
      <c r="GF442" s="23">
        <f t="shared" si="2084"/>
        <v>5500</v>
      </c>
      <c r="GG442" s="23">
        <f t="shared" si="2084"/>
        <v>5500</v>
      </c>
      <c r="GH442" s="23">
        <f t="shared" si="2084"/>
        <v>5500</v>
      </c>
      <c r="GI442" s="23">
        <f t="shared" si="2084"/>
        <v>5500</v>
      </c>
      <c r="GK442" s="19">
        <v>66</v>
      </c>
      <c r="GL442" s="20">
        <f t="shared" ref="GL442:GL448" si="2087">GL367</f>
        <v>5.5</v>
      </c>
      <c r="GM442" s="23">
        <f t="shared" si="2083"/>
        <v>5500</v>
      </c>
      <c r="GN442" s="23">
        <f t="shared" si="2083"/>
        <v>5500</v>
      </c>
      <c r="GO442" s="23">
        <f t="shared" si="2083"/>
        <v>5500</v>
      </c>
      <c r="GP442" s="23">
        <f t="shared" si="2083"/>
        <v>5500</v>
      </c>
      <c r="GQ442" s="23">
        <f t="shared" si="2083"/>
        <v>5500</v>
      </c>
      <c r="GR442" s="23">
        <f t="shared" si="2083"/>
        <v>5500</v>
      </c>
      <c r="GS442" s="23">
        <f t="shared" si="2083"/>
        <v>5500</v>
      </c>
      <c r="GT442" s="23">
        <f t="shared" si="2083"/>
        <v>5500</v>
      </c>
      <c r="GU442" s="23">
        <f t="shared" si="2083"/>
        <v>5500</v>
      </c>
      <c r="GV442" s="23">
        <f t="shared" si="2083"/>
        <v>5500</v>
      </c>
      <c r="GW442" s="23">
        <f t="shared" si="2083"/>
        <v>5500</v>
      </c>
      <c r="GX442" s="23">
        <f t="shared" si="2083"/>
        <v>5500</v>
      </c>
      <c r="GY442" s="23">
        <f t="shared" si="2083"/>
        <v>5500</v>
      </c>
      <c r="GZ442" s="23">
        <f t="shared" si="2083"/>
        <v>5500</v>
      </c>
      <c r="HA442" s="23">
        <f t="shared" si="2083"/>
        <v>5500</v>
      </c>
      <c r="HB442" s="23">
        <f t="shared" si="2083"/>
        <v>5500</v>
      </c>
      <c r="HC442" s="23">
        <f t="shared" si="2081"/>
        <v>5500</v>
      </c>
      <c r="HD442" s="23">
        <f t="shared" si="2081"/>
        <v>5500</v>
      </c>
      <c r="HE442" s="23">
        <f t="shared" si="2081"/>
        <v>5500</v>
      </c>
      <c r="HF442" s="23">
        <f t="shared" si="2081"/>
        <v>5500</v>
      </c>
      <c r="HG442" s="23">
        <f t="shared" si="2081"/>
        <v>5500</v>
      </c>
      <c r="HH442" s="23">
        <f t="shared" si="2081"/>
        <v>5500</v>
      </c>
      <c r="HI442" s="23">
        <f t="shared" si="2081"/>
        <v>5500</v>
      </c>
      <c r="HJ442" s="23">
        <f t="shared" si="2081"/>
        <v>5500</v>
      </c>
      <c r="HK442" s="23">
        <f t="shared" si="2081"/>
        <v>5500</v>
      </c>
      <c r="HL442" s="23">
        <f t="shared" si="2081"/>
        <v>5500</v>
      </c>
      <c r="HM442" s="23">
        <f t="shared" si="2081"/>
        <v>5500</v>
      </c>
      <c r="HN442" s="23">
        <f t="shared" si="2081"/>
        <v>5500</v>
      </c>
      <c r="HO442" s="23">
        <f t="shared" si="2081"/>
        <v>5500</v>
      </c>
      <c r="HP442" s="23">
        <f t="shared" si="2081"/>
        <v>5500</v>
      </c>
      <c r="HQ442" s="23">
        <f t="shared" si="2081"/>
        <v>5500</v>
      </c>
      <c r="HR442" s="23">
        <f t="shared" si="2085"/>
        <v>5500</v>
      </c>
      <c r="HS442" s="23">
        <f t="shared" si="2085"/>
        <v>5500</v>
      </c>
      <c r="HT442" s="23">
        <f t="shared" si="2085"/>
        <v>5500</v>
      </c>
      <c r="HU442" s="23">
        <f t="shared" si="2085"/>
        <v>5500</v>
      </c>
      <c r="HV442" s="23">
        <f t="shared" si="2085"/>
        <v>5500</v>
      </c>
      <c r="HW442" s="23">
        <f t="shared" si="2085"/>
        <v>5500</v>
      </c>
      <c r="HX442" s="23">
        <f t="shared" si="2085"/>
        <v>5500</v>
      </c>
      <c r="HY442" s="23">
        <f t="shared" si="2085"/>
        <v>5500</v>
      </c>
      <c r="HZ442" s="23">
        <f t="shared" si="2085"/>
        <v>5500</v>
      </c>
      <c r="IA442" s="23">
        <f t="shared" si="2085"/>
        <v>5500</v>
      </c>
      <c r="IB442" s="23">
        <f t="shared" si="2085"/>
        <v>5500</v>
      </c>
      <c r="IC442" s="23">
        <f t="shared" si="2085"/>
        <v>5500</v>
      </c>
      <c r="ID442" s="23">
        <f t="shared" si="2085"/>
        <v>5500</v>
      </c>
    </row>
    <row r="443" spans="146:238" x14ac:dyDescent="0.25">
      <c r="EP443" s="19">
        <v>67</v>
      </c>
      <c r="EQ443" s="20">
        <f t="shared" si="2086"/>
        <v>5.5</v>
      </c>
      <c r="ER443" s="23">
        <f t="shared" si="2082"/>
        <v>5500</v>
      </c>
      <c r="ES443" s="23">
        <f t="shared" si="2082"/>
        <v>5500</v>
      </c>
      <c r="ET443" s="23">
        <f t="shared" si="2082"/>
        <v>5500</v>
      </c>
      <c r="EU443" s="23">
        <f t="shared" si="2082"/>
        <v>5500</v>
      </c>
      <c r="EV443" s="23">
        <f t="shared" si="2082"/>
        <v>5500</v>
      </c>
      <c r="EW443" s="23">
        <f t="shared" si="2082"/>
        <v>5500</v>
      </c>
      <c r="EX443" s="23">
        <f t="shared" si="2082"/>
        <v>5500</v>
      </c>
      <c r="EY443" s="23">
        <f t="shared" si="2082"/>
        <v>5500</v>
      </c>
      <c r="EZ443" s="23">
        <f t="shared" si="2082"/>
        <v>5500</v>
      </c>
      <c r="FA443" s="23">
        <f t="shared" si="2082"/>
        <v>5500</v>
      </c>
      <c r="FB443" s="23">
        <f t="shared" si="2082"/>
        <v>5500</v>
      </c>
      <c r="FC443" s="23">
        <f t="shared" si="2082"/>
        <v>5500</v>
      </c>
      <c r="FD443" s="23">
        <f t="shared" si="2082"/>
        <v>5500</v>
      </c>
      <c r="FE443" s="23">
        <f t="shared" si="2082"/>
        <v>5500</v>
      </c>
      <c r="FF443" s="23">
        <f t="shared" si="2082"/>
        <v>5500</v>
      </c>
      <c r="FG443" s="23">
        <f t="shared" si="2082"/>
        <v>5500</v>
      </c>
      <c r="FH443" s="23">
        <f t="shared" si="2080"/>
        <v>5500</v>
      </c>
      <c r="FI443" s="23">
        <f t="shared" si="2080"/>
        <v>5500</v>
      </c>
      <c r="FJ443" s="23">
        <f t="shared" si="2080"/>
        <v>5500</v>
      </c>
      <c r="FK443" s="23">
        <f t="shared" si="2080"/>
        <v>5500</v>
      </c>
      <c r="FL443" s="23">
        <f t="shared" si="2080"/>
        <v>5500</v>
      </c>
      <c r="FM443" s="23">
        <f t="shared" si="2080"/>
        <v>5500</v>
      </c>
      <c r="FN443" s="23">
        <f t="shared" si="2080"/>
        <v>5500</v>
      </c>
      <c r="FO443" s="23">
        <f t="shared" si="2080"/>
        <v>5500</v>
      </c>
      <c r="FP443" s="23">
        <f t="shared" si="2080"/>
        <v>5500</v>
      </c>
      <c r="FQ443" s="23">
        <f t="shared" si="2080"/>
        <v>5500</v>
      </c>
      <c r="FR443" s="23">
        <f t="shared" si="2080"/>
        <v>5500</v>
      </c>
      <c r="FS443" s="23">
        <f t="shared" si="2080"/>
        <v>5500</v>
      </c>
      <c r="FT443" s="23">
        <f t="shared" si="2080"/>
        <v>5500</v>
      </c>
      <c r="FU443" s="23">
        <f t="shared" si="2080"/>
        <v>5500</v>
      </c>
      <c r="FV443" s="23">
        <f t="shared" si="2080"/>
        <v>5500</v>
      </c>
      <c r="FW443" s="23">
        <f t="shared" si="2084"/>
        <v>5500</v>
      </c>
      <c r="FX443" s="23">
        <f t="shared" si="2084"/>
        <v>5500</v>
      </c>
      <c r="FY443" s="23">
        <f t="shared" si="2084"/>
        <v>5500</v>
      </c>
      <c r="FZ443" s="23">
        <f t="shared" si="2084"/>
        <v>5500</v>
      </c>
      <c r="GA443" s="23">
        <f t="shared" si="2084"/>
        <v>5500</v>
      </c>
      <c r="GB443" s="23">
        <f t="shared" si="2084"/>
        <v>5500</v>
      </c>
      <c r="GC443" s="23">
        <f t="shared" si="2084"/>
        <v>5500</v>
      </c>
      <c r="GD443" s="23">
        <f t="shared" si="2084"/>
        <v>5500</v>
      </c>
      <c r="GE443" s="23">
        <f t="shared" si="2084"/>
        <v>5500</v>
      </c>
      <c r="GF443" s="23">
        <f t="shared" si="2084"/>
        <v>5500</v>
      </c>
      <c r="GG443" s="23">
        <f t="shared" si="2084"/>
        <v>5500</v>
      </c>
      <c r="GH443" s="23">
        <f t="shared" si="2084"/>
        <v>5500</v>
      </c>
      <c r="GI443" s="23">
        <f t="shared" si="2084"/>
        <v>5500</v>
      </c>
      <c r="GK443" s="19">
        <v>67</v>
      </c>
      <c r="GL443" s="20">
        <f t="shared" si="2087"/>
        <v>5.5</v>
      </c>
      <c r="GM443" s="23">
        <f t="shared" si="2083"/>
        <v>5500</v>
      </c>
      <c r="GN443" s="23">
        <f t="shared" si="2083"/>
        <v>5500</v>
      </c>
      <c r="GO443" s="23">
        <f t="shared" si="2083"/>
        <v>5500</v>
      </c>
      <c r="GP443" s="23">
        <f t="shared" si="2083"/>
        <v>5500</v>
      </c>
      <c r="GQ443" s="23">
        <f t="shared" si="2083"/>
        <v>5500</v>
      </c>
      <c r="GR443" s="23">
        <f t="shared" si="2083"/>
        <v>5500</v>
      </c>
      <c r="GS443" s="23">
        <f t="shared" si="2083"/>
        <v>5500</v>
      </c>
      <c r="GT443" s="23">
        <f t="shared" si="2083"/>
        <v>5500</v>
      </c>
      <c r="GU443" s="23">
        <f t="shared" si="2083"/>
        <v>5500</v>
      </c>
      <c r="GV443" s="23">
        <f t="shared" si="2083"/>
        <v>5500</v>
      </c>
      <c r="GW443" s="23">
        <f t="shared" si="2083"/>
        <v>5500</v>
      </c>
      <c r="GX443" s="23">
        <f t="shared" si="2083"/>
        <v>5500</v>
      </c>
      <c r="GY443" s="23">
        <f t="shared" si="2083"/>
        <v>5500</v>
      </c>
      <c r="GZ443" s="23">
        <f t="shared" si="2083"/>
        <v>5500</v>
      </c>
      <c r="HA443" s="23">
        <f t="shared" si="2083"/>
        <v>5500</v>
      </c>
      <c r="HB443" s="23">
        <f t="shared" si="2083"/>
        <v>5500</v>
      </c>
      <c r="HC443" s="23">
        <f t="shared" si="2081"/>
        <v>5500</v>
      </c>
      <c r="HD443" s="23">
        <f t="shared" si="2081"/>
        <v>5500</v>
      </c>
      <c r="HE443" s="23">
        <f t="shared" si="2081"/>
        <v>5500</v>
      </c>
      <c r="HF443" s="23">
        <f t="shared" si="2081"/>
        <v>5500</v>
      </c>
      <c r="HG443" s="23">
        <f t="shared" si="2081"/>
        <v>5500</v>
      </c>
      <c r="HH443" s="23">
        <f t="shared" si="2081"/>
        <v>5500</v>
      </c>
      <c r="HI443" s="23">
        <f t="shared" si="2081"/>
        <v>5500</v>
      </c>
      <c r="HJ443" s="23">
        <f t="shared" si="2081"/>
        <v>5500</v>
      </c>
      <c r="HK443" s="23">
        <f t="shared" si="2081"/>
        <v>5500</v>
      </c>
      <c r="HL443" s="23">
        <f t="shared" si="2081"/>
        <v>5500</v>
      </c>
      <c r="HM443" s="23">
        <f t="shared" si="2081"/>
        <v>5500</v>
      </c>
      <c r="HN443" s="23">
        <f t="shared" si="2081"/>
        <v>5500</v>
      </c>
      <c r="HO443" s="23">
        <f t="shared" si="2081"/>
        <v>5500</v>
      </c>
      <c r="HP443" s="23">
        <f t="shared" si="2081"/>
        <v>5500</v>
      </c>
      <c r="HQ443" s="23">
        <f t="shared" si="2081"/>
        <v>5500</v>
      </c>
      <c r="HR443" s="23">
        <f t="shared" si="2085"/>
        <v>5500</v>
      </c>
      <c r="HS443" s="23">
        <f t="shared" si="2085"/>
        <v>5500</v>
      </c>
      <c r="HT443" s="23">
        <f t="shared" si="2085"/>
        <v>5500</v>
      </c>
      <c r="HU443" s="23">
        <f t="shared" si="2085"/>
        <v>5500</v>
      </c>
      <c r="HV443" s="23">
        <f t="shared" si="2085"/>
        <v>5500</v>
      </c>
      <c r="HW443" s="23">
        <f t="shared" si="2085"/>
        <v>5500</v>
      </c>
      <c r="HX443" s="23">
        <f t="shared" si="2085"/>
        <v>5500</v>
      </c>
      <c r="HY443" s="23">
        <f t="shared" si="2085"/>
        <v>5500</v>
      </c>
      <c r="HZ443" s="23">
        <f t="shared" si="2085"/>
        <v>5500</v>
      </c>
      <c r="IA443" s="23">
        <f t="shared" si="2085"/>
        <v>5500</v>
      </c>
      <c r="IB443" s="23">
        <f t="shared" si="2085"/>
        <v>5500</v>
      </c>
      <c r="IC443" s="23">
        <f t="shared" si="2085"/>
        <v>5500</v>
      </c>
      <c r="ID443" s="23">
        <f t="shared" si="2085"/>
        <v>5500</v>
      </c>
    </row>
    <row r="444" spans="146:238" x14ac:dyDescent="0.25">
      <c r="EP444" s="19">
        <v>68</v>
      </c>
      <c r="EQ444" s="20">
        <f t="shared" si="2086"/>
        <v>5.6000000000000005</v>
      </c>
      <c r="ER444" s="23">
        <f t="shared" si="2082"/>
        <v>5600.0000000000009</v>
      </c>
      <c r="ES444" s="23">
        <f t="shared" si="2082"/>
        <v>5600.0000000000009</v>
      </c>
      <c r="ET444" s="23">
        <f t="shared" si="2082"/>
        <v>5600.0000000000009</v>
      </c>
      <c r="EU444" s="23">
        <f t="shared" si="2082"/>
        <v>5600.0000000000009</v>
      </c>
      <c r="EV444" s="23">
        <f t="shared" si="2082"/>
        <v>5600.0000000000009</v>
      </c>
      <c r="EW444" s="23">
        <f t="shared" si="2082"/>
        <v>5600.0000000000009</v>
      </c>
      <c r="EX444" s="23">
        <f t="shared" si="2082"/>
        <v>5600.0000000000009</v>
      </c>
      <c r="EY444" s="23">
        <f t="shared" si="2082"/>
        <v>5600.0000000000009</v>
      </c>
      <c r="EZ444" s="23">
        <f t="shared" si="2082"/>
        <v>5600.0000000000009</v>
      </c>
      <c r="FA444" s="23">
        <f t="shared" si="2082"/>
        <v>5600.0000000000009</v>
      </c>
      <c r="FB444" s="23">
        <f t="shared" si="2082"/>
        <v>5600.0000000000009</v>
      </c>
      <c r="FC444" s="23">
        <f t="shared" si="2082"/>
        <v>5600.0000000000009</v>
      </c>
      <c r="FD444" s="23">
        <f t="shared" si="2082"/>
        <v>5600.0000000000009</v>
      </c>
      <c r="FE444" s="23">
        <f t="shared" si="2082"/>
        <v>5600.0000000000009</v>
      </c>
      <c r="FF444" s="23">
        <f t="shared" si="2082"/>
        <v>5600.0000000000009</v>
      </c>
      <c r="FG444" s="23">
        <f t="shared" si="2082"/>
        <v>5600.0000000000009</v>
      </c>
      <c r="FH444" s="23">
        <f t="shared" si="2080"/>
        <v>5600.0000000000009</v>
      </c>
      <c r="FI444" s="23">
        <f t="shared" si="2080"/>
        <v>5600.0000000000009</v>
      </c>
      <c r="FJ444" s="23">
        <f t="shared" si="2080"/>
        <v>5600.0000000000009</v>
      </c>
      <c r="FK444" s="23">
        <f t="shared" si="2080"/>
        <v>5600.0000000000009</v>
      </c>
      <c r="FL444" s="23">
        <f t="shared" si="2080"/>
        <v>5600.0000000000009</v>
      </c>
      <c r="FM444" s="23">
        <f t="shared" si="2080"/>
        <v>5600.0000000000009</v>
      </c>
      <c r="FN444" s="23">
        <f t="shared" si="2080"/>
        <v>5600.0000000000009</v>
      </c>
      <c r="FO444" s="23">
        <f t="shared" si="2080"/>
        <v>5600.0000000000009</v>
      </c>
      <c r="FP444" s="23">
        <f t="shared" si="2080"/>
        <v>5600.0000000000009</v>
      </c>
      <c r="FQ444" s="23">
        <f t="shared" si="2080"/>
        <v>5600.0000000000009</v>
      </c>
      <c r="FR444" s="23">
        <f t="shared" si="2080"/>
        <v>5600.0000000000009</v>
      </c>
      <c r="FS444" s="23">
        <f t="shared" si="2080"/>
        <v>5600.0000000000009</v>
      </c>
      <c r="FT444" s="23">
        <f t="shared" si="2080"/>
        <v>5600.0000000000009</v>
      </c>
      <c r="FU444" s="23">
        <f t="shared" si="2080"/>
        <v>5600.0000000000009</v>
      </c>
      <c r="FV444" s="23">
        <f t="shared" si="2080"/>
        <v>5600.0000000000009</v>
      </c>
      <c r="FW444" s="23">
        <f t="shared" si="2084"/>
        <v>5600.0000000000009</v>
      </c>
      <c r="FX444" s="23">
        <f t="shared" si="2084"/>
        <v>5600.0000000000009</v>
      </c>
      <c r="FY444" s="23">
        <f t="shared" si="2084"/>
        <v>5600.0000000000009</v>
      </c>
      <c r="FZ444" s="23">
        <f t="shared" si="2084"/>
        <v>5600.0000000000009</v>
      </c>
      <c r="GA444" s="23">
        <f t="shared" si="2084"/>
        <v>5600.0000000000009</v>
      </c>
      <c r="GB444" s="23">
        <f t="shared" si="2084"/>
        <v>5600.0000000000009</v>
      </c>
      <c r="GC444" s="23">
        <f t="shared" si="2084"/>
        <v>5600.0000000000009</v>
      </c>
      <c r="GD444" s="23">
        <f t="shared" si="2084"/>
        <v>5600.0000000000009</v>
      </c>
      <c r="GE444" s="23">
        <f t="shared" si="2084"/>
        <v>5600.0000000000009</v>
      </c>
      <c r="GF444" s="23">
        <f t="shared" si="2084"/>
        <v>5600.0000000000009</v>
      </c>
      <c r="GG444" s="23">
        <f t="shared" si="2084"/>
        <v>5600.0000000000009</v>
      </c>
      <c r="GH444" s="23">
        <f t="shared" si="2084"/>
        <v>5600.0000000000009</v>
      </c>
      <c r="GI444" s="23">
        <f t="shared" si="2084"/>
        <v>5600.0000000000009</v>
      </c>
      <c r="GK444" s="19">
        <v>68</v>
      </c>
      <c r="GL444" s="20">
        <f t="shared" si="2087"/>
        <v>5.6000000000000005</v>
      </c>
      <c r="GM444" s="23">
        <f t="shared" si="2083"/>
        <v>5600.0000000000009</v>
      </c>
      <c r="GN444" s="23">
        <f t="shared" si="2083"/>
        <v>5600.0000000000009</v>
      </c>
      <c r="GO444" s="23">
        <f t="shared" si="2083"/>
        <v>5600.0000000000009</v>
      </c>
      <c r="GP444" s="23">
        <f t="shared" si="2083"/>
        <v>5600.0000000000009</v>
      </c>
      <c r="GQ444" s="23">
        <f t="shared" si="2083"/>
        <v>5600.0000000000009</v>
      </c>
      <c r="GR444" s="23">
        <f t="shared" si="2083"/>
        <v>5600.0000000000009</v>
      </c>
      <c r="GS444" s="23">
        <f t="shared" si="2083"/>
        <v>5600.0000000000009</v>
      </c>
      <c r="GT444" s="23">
        <f t="shared" si="2083"/>
        <v>5600.0000000000009</v>
      </c>
      <c r="GU444" s="23">
        <f t="shared" si="2083"/>
        <v>5600.0000000000009</v>
      </c>
      <c r="GV444" s="23">
        <f t="shared" si="2083"/>
        <v>5600.0000000000009</v>
      </c>
      <c r="GW444" s="23">
        <f t="shared" si="2083"/>
        <v>5600.0000000000009</v>
      </c>
      <c r="GX444" s="23">
        <f t="shared" si="2083"/>
        <v>5600.0000000000009</v>
      </c>
      <c r="GY444" s="23">
        <f t="shared" si="2083"/>
        <v>5600.0000000000009</v>
      </c>
      <c r="GZ444" s="23">
        <f t="shared" si="2083"/>
        <v>5600.0000000000009</v>
      </c>
      <c r="HA444" s="23">
        <f t="shared" si="2083"/>
        <v>5600.0000000000009</v>
      </c>
      <c r="HB444" s="23">
        <f t="shared" si="2083"/>
        <v>5600.0000000000009</v>
      </c>
      <c r="HC444" s="23">
        <f t="shared" si="2081"/>
        <v>5600.0000000000009</v>
      </c>
      <c r="HD444" s="23">
        <f t="shared" si="2081"/>
        <v>5600.0000000000009</v>
      </c>
      <c r="HE444" s="23">
        <f t="shared" si="2081"/>
        <v>5600.0000000000009</v>
      </c>
      <c r="HF444" s="23">
        <f t="shared" si="2081"/>
        <v>5600.0000000000009</v>
      </c>
      <c r="HG444" s="23">
        <f t="shared" si="2081"/>
        <v>5600.0000000000009</v>
      </c>
      <c r="HH444" s="23">
        <f t="shared" si="2081"/>
        <v>5600.0000000000009</v>
      </c>
      <c r="HI444" s="23">
        <f t="shared" si="2081"/>
        <v>5600.0000000000009</v>
      </c>
      <c r="HJ444" s="23">
        <f t="shared" si="2081"/>
        <v>5600.0000000000009</v>
      </c>
      <c r="HK444" s="23">
        <f t="shared" si="2081"/>
        <v>5600.0000000000009</v>
      </c>
      <c r="HL444" s="23">
        <f t="shared" si="2081"/>
        <v>5600.0000000000009</v>
      </c>
      <c r="HM444" s="23">
        <f t="shared" si="2081"/>
        <v>5600.0000000000009</v>
      </c>
      <c r="HN444" s="23">
        <f t="shared" si="2081"/>
        <v>5600.0000000000009</v>
      </c>
      <c r="HO444" s="23">
        <f t="shared" si="2081"/>
        <v>5600.0000000000009</v>
      </c>
      <c r="HP444" s="23">
        <f t="shared" si="2081"/>
        <v>5600.0000000000009</v>
      </c>
      <c r="HQ444" s="23">
        <f t="shared" si="2081"/>
        <v>5600.0000000000009</v>
      </c>
      <c r="HR444" s="23">
        <f t="shared" si="2085"/>
        <v>5600.0000000000009</v>
      </c>
      <c r="HS444" s="23">
        <f t="shared" si="2085"/>
        <v>5600.0000000000009</v>
      </c>
      <c r="HT444" s="23">
        <f t="shared" si="2085"/>
        <v>5600.0000000000009</v>
      </c>
      <c r="HU444" s="23">
        <f t="shared" si="2085"/>
        <v>5600.0000000000009</v>
      </c>
      <c r="HV444" s="23">
        <f t="shared" si="2085"/>
        <v>5600.0000000000009</v>
      </c>
      <c r="HW444" s="23">
        <f t="shared" si="2085"/>
        <v>5600.0000000000009</v>
      </c>
      <c r="HX444" s="23">
        <f t="shared" si="2085"/>
        <v>5600.0000000000009</v>
      </c>
      <c r="HY444" s="23">
        <f t="shared" si="2085"/>
        <v>5600.0000000000009</v>
      </c>
      <c r="HZ444" s="23">
        <f t="shared" si="2085"/>
        <v>5600.0000000000009</v>
      </c>
      <c r="IA444" s="23">
        <f t="shared" si="2085"/>
        <v>5600.0000000000009</v>
      </c>
      <c r="IB444" s="23">
        <f t="shared" si="2085"/>
        <v>5600.0000000000009</v>
      </c>
      <c r="IC444" s="23">
        <f t="shared" si="2085"/>
        <v>5600.0000000000009</v>
      </c>
      <c r="ID444" s="23">
        <f t="shared" si="2085"/>
        <v>5600.0000000000009</v>
      </c>
    </row>
    <row r="445" spans="146:238" x14ac:dyDescent="0.25">
      <c r="EP445" s="19">
        <v>69</v>
      </c>
      <c r="EQ445" s="20">
        <f t="shared" si="2086"/>
        <v>5.7</v>
      </c>
      <c r="ER445" s="23">
        <f t="shared" si="2082"/>
        <v>5700</v>
      </c>
      <c r="ES445" s="23">
        <f t="shared" si="2082"/>
        <v>5700</v>
      </c>
      <c r="ET445" s="23">
        <f t="shared" si="2082"/>
        <v>5700</v>
      </c>
      <c r="EU445" s="23">
        <f t="shared" si="2082"/>
        <v>5700</v>
      </c>
      <c r="EV445" s="23">
        <f t="shared" si="2082"/>
        <v>5700</v>
      </c>
      <c r="EW445" s="23">
        <f t="shared" si="2082"/>
        <v>5700</v>
      </c>
      <c r="EX445" s="23">
        <f t="shared" si="2082"/>
        <v>5700</v>
      </c>
      <c r="EY445" s="23">
        <f t="shared" si="2082"/>
        <v>5700</v>
      </c>
      <c r="EZ445" s="23">
        <f t="shared" si="2082"/>
        <v>5700</v>
      </c>
      <c r="FA445" s="23">
        <f t="shared" si="2082"/>
        <v>5700</v>
      </c>
      <c r="FB445" s="23">
        <f t="shared" si="2082"/>
        <v>5700</v>
      </c>
      <c r="FC445" s="23">
        <f t="shared" si="2082"/>
        <v>5700</v>
      </c>
      <c r="FD445" s="23">
        <f t="shared" si="2082"/>
        <v>5700</v>
      </c>
      <c r="FE445" s="23">
        <f t="shared" si="2082"/>
        <v>5700</v>
      </c>
      <c r="FF445" s="23">
        <f t="shared" si="2082"/>
        <v>5700</v>
      </c>
      <c r="FG445" s="23">
        <f t="shared" si="2082"/>
        <v>5700</v>
      </c>
      <c r="FH445" s="23">
        <f t="shared" si="2080"/>
        <v>5700</v>
      </c>
      <c r="FI445" s="23">
        <f t="shared" si="2080"/>
        <v>5700</v>
      </c>
      <c r="FJ445" s="23">
        <f t="shared" si="2080"/>
        <v>5700</v>
      </c>
      <c r="FK445" s="23">
        <f t="shared" si="2080"/>
        <v>5700</v>
      </c>
      <c r="FL445" s="23">
        <f t="shared" si="2080"/>
        <v>5700</v>
      </c>
      <c r="FM445" s="23">
        <f t="shared" si="2080"/>
        <v>5700</v>
      </c>
      <c r="FN445" s="23">
        <f t="shared" si="2080"/>
        <v>5700</v>
      </c>
      <c r="FO445" s="23">
        <f t="shared" si="2080"/>
        <v>5700</v>
      </c>
      <c r="FP445" s="23">
        <f t="shared" si="2080"/>
        <v>5700</v>
      </c>
      <c r="FQ445" s="23">
        <f t="shared" si="2080"/>
        <v>5700</v>
      </c>
      <c r="FR445" s="23">
        <f t="shared" si="2080"/>
        <v>5700</v>
      </c>
      <c r="FS445" s="23">
        <f t="shared" si="2080"/>
        <v>5700</v>
      </c>
      <c r="FT445" s="23">
        <f t="shared" si="2080"/>
        <v>5700</v>
      </c>
      <c r="FU445" s="23">
        <f t="shared" si="2080"/>
        <v>5700</v>
      </c>
      <c r="FV445" s="23">
        <f t="shared" si="2080"/>
        <v>5700</v>
      </c>
      <c r="FW445" s="23">
        <f t="shared" si="2084"/>
        <v>5700</v>
      </c>
      <c r="FX445" s="23">
        <f t="shared" si="2084"/>
        <v>5700</v>
      </c>
      <c r="FY445" s="23">
        <f t="shared" si="2084"/>
        <v>5700</v>
      </c>
      <c r="FZ445" s="23">
        <f t="shared" si="2084"/>
        <v>5700</v>
      </c>
      <c r="GA445" s="23">
        <f t="shared" si="2084"/>
        <v>5700</v>
      </c>
      <c r="GB445" s="23">
        <f t="shared" si="2084"/>
        <v>5700</v>
      </c>
      <c r="GC445" s="23">
        <f t="shared" si="2084"/>
        <v>5700</v>
      </c>
      <c r="GD445" s="23">
        <f t="shared" si="2084"/>
        <v>5700</v>
      </c>
      <c r="GE445" s="23">
        <f t="shared" si="2084"/>
        <v>5700</v>
      </c>
      <c r="GF445" s="23">
        <f t="shared" si="2084"/>
        <v>5700</v>
      </c>
      <c r="GG445" s="23">
        <f t="shared" si="2084"/>
        <v>5700</v>
      </c>
      <c r="GH445" s="23">
        <f t="shared" si="2084"/>
        <v>5700</v>
      </c>
      <c r="GI445" s="23">
        <f t="shared" si="2084"/>
        <v>5700</v>
      </c>
      <c r="GK445" s="19">
        <v>69</v>
      </c>
      <c r="GL445" s="20">
        <f t="shared" si="2087"/>
        <v>5.7</v>
      </c>
      <c r="GM445" s="23">
        <f t="shared" si="2083"/>
        <v>5700</v>
      </c>
      <c r="GN445" s="23">
        <f t="shared" si="2083"/>
        <v>5700</v>
      </c>
      <c r="GO445" s="23">
        <f t="shared" si="2083"/>
        <v>5700</v>
      </c>
      <c r="GP445" s="23">
        <f t="shared" si="2083"/>
        <v>5700</v>
      </c>
      <c r="GQ445" s="23">
        <f t="shared" si="2083"/>
        <v>5700</v>
      </c>
      <c r="GR445" s="23">
        <f t="shared" si="2083"/>
        <v>5700</v>
      </c>
      <c r="GS445" s="23">
        <f t="shared" si="2083"/>
        <v>5700</v>
      </c>
      <c r="GT445" s="23">
        <f t="shared" si="2083"/>
        <v>5700</v>
      </c>
      <c r="GU445" s="23">
        <f t="shared" si="2083"/>
        <v>5700</v>
      </c>
      <c r="GV445" s="23">
        <f t="shared" si="2083"/>
        <v>5700</v>
      </c>
      <c r="GW445" s="23">
        <f t="shared" si="2083"/>
        <v>5700</v>
      </c>
      <c r="GX445" s="23">
        <f t="shared" si="2083"/>
        <v>5700</v>
      </c>
      <c r="GY445" s="23">
        <f t="shared" si="2083"/>
        <v>5700</v>
      </c>
      <c r="GZ445" s="23">
        <f t="shared" si="2083"/>
        <v>5700</v>
      </c>
      <c r="HA445" s="23">
        <f t="shared" si="2083"/>
        <v>5700</v>
      </c>
      <c r="HB445" s="23">
        <f t="shared" si="2083"/>
        <v>5700</v>
      </c>
      <c r="HC445" s="23">
        <f t="shared" si="2081"/>
        <v>5700</v>
      </c>
      <c r="HD445" s="23">
        <f t="shared" si="2081"/>
        <v>5700</v>
      </c>
      <c r="HE445" s="23">
        <f t="shared" si="2081"/>
        <v>5700</v>
      </c>
      <c r="HF445" s="23">
        <f t="shared" si="2081"/>
        <v>5700</v>
      </c>
      <c r="HG445" s="23">
        <f t="shared" si="2081"/>
        <v>5700</v>
      </c>
      <c r="HH445" s="23">
        <f t="shared" si="2081"/>
        <v>5700</v>
      </c>
      <c r="HI445" s="23">
        <f t="shared" si="2081"/>
        <v>5700</v>
      </c>
      <c r="HJ445" s="23">
        <f t="shared" si="2081"/>
        <v>5700</v>
      </c>
      <c r="HK445" s="23">
        <f t="shared" si="2081"/>
        <v>5700</v>
      </c>
      <c r="HL445" s="23">
        <f t="shared" si="2081"/>
        <v>5700</v>
      </c>
      <c r="HM445" s="23">
        <f t="shared" si="2081"/>
        <v>5700</v>
      </c>
      <c r="HN445" s="23">
        <f t="shared" si="2081"/>
        <v>5700</v>
      </c>
      <c r="HO445" s="23">
        <f t="shared" si="2081"/>
        <v>5700</v>
      </c>
      <c r="HP445" s="23">
        <f t="shared" si="2081"/>
        <v>5700</v>
      </c>
      <c r="HQ445" s="23">
        <f t="shared" si="2081"/>
        <v>5700</v>
      </c>
      <c r="HR445" s="23">
        <f t="shared" si="2085"/>
        <v>5700</v>
      </c>
      <c r="HS445" s="23">
        <f t="shared" si="2085"/>
        <v>5700</v>
      </c>
      <c r="HT445" s="23">
        <f t="shared" si="2085"/>
        <v>5700</v>
      </c>
      <c r="HU445" s="23">
        <f t="shared" si="2085"/>
        <v>5700</v>
      </c>
      <c r="HV445" s="23">
        <f t="shared" si="2085"/>
        <v>5700</v>
      </c>
      <c r="HW445" s="23">
        <f t="shared" si="2085"/>
        <v>5700</v>
      </c>
      <c r="HX445" s="23">
        <f t="shared" si="2085"/>
        <v>5700</v>
      </c>
      <c r="HY445" s="23">
        <f t="shared" si="2085"/>
        <v>5700</v>
      </c>
      <c r="HZ445" s="23">
        <f t="shared" si="2085"/>
        <v>5700</v>
      </c>
      <c r="IA445" s="23">
        <f t="shared" si="2085"/>
        <v>5700</v>
      </c>
      <c r="IB445" s="23">
        <f t="shared" si="2085"/>
        <v>5700</v>
      </c>
      <c r="IC445" s="23">
        <f t="shared" si="2085"/>
        <v>5700</v>
      </c>
      <c r="ID445" s="23">
        <f t="shared" si="2085"/>
        <v>5700</v>
      </c>
    </row>
    <row r="446" spans="146:238" x14ac:dyDescent="0.25">
      <c r="EP446" s="19">
        <v>70</v>
      </c>
      <c r="EQ446" s="20">
        <f t="shared" si="2086"/>
        <v>5.8000000000000007</v>
      </c>
      <c r="ER446" s="23">
        <f t="shared" si="2082"/>
        <v>5800.0000000000009</v>
      </c>
      <c r="ES446" s="23">
        <f t="shared" si="2082"/>
        <v>5800.0000000000009</v>
      </c>
      <c r="ET446" s="23">
        <f t="shared" si="2082"/>
        <v>5800.0000000000009</v>
      </c>
      <c r="EU446" s="23">
        <f t="shared" si="2082"/>
        <v>5800.0000000000009</v>
      </c>
      <c r="EV446" s="23">
        <f t="shared" si="2082"/>
        <v>5800.0000000000009</v>
      </c>
      <c r="EW446" s="23">
        <f t="shared" si="2082"/>
        <v>5800.0000000000009</v>
      </c>
      <c r="EX446" s="23">
        <f t="shared" si="2082"/>
        <v>5800.0000000000009</v>
      </c>
      <c r="EY446" s="23">
        <f t="shared" si="2082"/>
        <v>5800.0000000000009</v>
      </c>
      <c r="EZ446" s="23">
        <f t="shared" si="2082"/>
        <v>5800.0000000000009</v>
      </c>
      <c r="FA446" s="23">
        <f t="shared" si="2082"/>
        <v>5800.0000000000009</v>
      </c>
      <c r="FB446" s="23">
        <f t="shared" si="2082"/>
        <v>5800.0000000000009</v>
      </c>
      <c r="FC446" s="23">
        <f t="shared" si="2082"/>
        <v>5800.0000000000009</v>
      </c>
      <c r="FD446" s="23">
        <f t="shared" si="2082"/>
        <v>5800.0000000000009</v>
      </c>
      <c r="FE446" s="23">
        <f t="shared" si="2082"/>
        <v>5800.0000000000009</v>
      </c>
      <c r="FF446" s="23">
        <f t="shared" si="2082"/>
        <v>5800.0000000000009</v>
      </c>
      <c r="FG446" s="23">
        <f t="shared" ref="FG446:FV448" si="2088">$EQ446*1000</f>
        <v>5800.0000000000009</v>
      </c>
      <c r="FH446" s="23">
        <f t="shared" si="2088"/>
        <v>5800.0000000000009</v>
      </c>
      <c r="FI446" s="23">
        <f t="shared" si="2088"/>
        <v>5800.0000000000009</v>
      </c>
      <c r="FJ446" s="23">
        <f t="shared" si="2088"/>
        <v>5800.0000000000009</v>
      </c>
      <c r="FK446" s="23">
        <f t="shared" si="2088"/>
        <v>5800.0000000000009</v>
      </c>
      <c r="FL446" s="23">
        <f t="shared" si="2088"/>
        <v>5800.0000000000009</v>
      </c>
      <c r="FM446" s="23">
        <f t="shared" si="2088"/>
        <v>5800.0000000000009</v>
      </c>
      <c r="FN446" s="23">
        <f t="shared" si="2088"/>
        <v>5800.0000000000009</v>
      </c>
      <c r="FO446" s="23">
        <f t="shared" si="2088"/>
        <v>5800.0000000000009</v>
      </c>
      <c r="FP446" s="23">
        <f t="shared" si="2088"/>
        <v>5800.0000000000009</v>
      </c>
      <c r="FQ446" s="23">
        <f t="shared" si="2088"/>
        <v>5800.0000000000009</v>
      </c>
      <c r="FR446" s="23">
        <f t="shared" si="2088"/>
        <v>5800.0000000000009</v>
      </c>
      <c r="FS446" s="23">
        <f t="shared" si="2088"/>
        <v>5800.0000000000009</v>
      </c>
      <c r="FT446" s="23">
        <f t="shared" si="2088"/>
        <v>5800.0000000000009</v>
      </c>
      <c r="FU446" s="23">
        <f t="shared" si="2088"/>
        <v>5800.0000000000009</v>
      </c>
      <c r="FV446" s="23">
        <f t="shared" si="2088"/>
        <v>5800.0000000000009</v>
      </c>
      <c r="FW446" s="23">
        <f t="shared" si="2084"/>
        <v>5800.0000000000009</v>
      </c>
      <c r="FX446" s="23">
        <f t="shared" si="2084"/>
        <v>5800.0000000000009</v>
      </c>
      <c r="FY446" s="23">
        <f t="shared" si="2084"/>
        <v>5800.0000000000009</v>
      </c>
      <c r="FZ446" s="23">
        <f t="shared" si="2084"/>
        <v>5800.0000000000009</v>
      </c>
      <c r="GA446" s="23">
        <f t="shared" si="2084"/>
        <v>5800.0000000000009</v>
      </c>
      <c r="GB446" s="23">
        <f t="shared" si="2084"/>
        <v>5800.0000000000009</v>
      </c>
      <c r="GC446" s="23">
        <f t="shared" si="2084"/>
        <v>5800.0000000000009</v>
      </c>
      <c r="GD446" s="23">
        <f t="shared" si="2084"/>
        <v>5800.0000000000009</v>
      </c>
      <c r="GE446" s="23">
        <f t="shared" si="2084"/>
        <v>5800.0000000000009</v>
      </c>
      <c r="GF446" s="23">
        <f t="shared" si="2084"/>
        <v>5800.0000000000009</v>
      </c>
      <c r="GG446" s="23">
        <f t="shared" si="2084"/>
        <v>5800.0000000000009</v>
      </c>
      <c r="GH446" s="23">
        <f t="shared" si="2084"/>
        <v>5800.0000000000009</v>
      </c>
      <c r="GI446" s="23">
        <f t="shared" si="2084"/>
        <v>5800.0000000000009</v>
      </c>
      <c r="GK446" s="19">
        <v>70</v>
      </c>
      <c r="GL446" s="20">
        <f t="shared" si="2087"/>
        <v>5.8000000000000007</v>
      </c>
      <c r="GM446" s="23">
        <f t="shared" si="2083"/>
        <v>5800.0000000000009</v>
      </c>
      <c r="GN446" s="23">
        <f t="shared" si="2083"/>
        <v>5800.0000000000009</v>
      </c>
      <c r="GO446" s="23">
        <f t="shared" si="2083"/>
        <v>5800.0000000000009</v>
      </c>
      <c r="GP446" s="23">
        <f t="shared" si="2083"/>
        <v>5800.0000000000009</v>
      </c>
      <c r="GQ446" s="23">
        <f t="shared" si="2083"/>
        <v>5800.0000000000009</v>
      </c>
      <c r="GR446" s="23">
        <f t="shared" si="2083"/>
        <v>5800.0000000000009</v>
      </c>
      <c r="GS446" s="23">
        <f t="shared" si="2083"/>
        <v>5800.0000000000009</v>
      </c>
      <c r="GT446" s="23">
        <f t="shared" si="2083"/>
        <v>5800.0000000000009</v>
      </c>
      <c r="GU446" s="23">
        <f t="shared" si="2083"/>
        <v>5800.0000000000009</v>
      </c>
      <c r="GV446" s="23">
        <f t="shared" si="2083"/>
        <v>5800.0000000000009</v>
      </c>
      <c r="GW446" s="23">
        <f t="shared" si="2083"/>
        <v>5800.0000000000009</v>
      </c>
      <c r="GX446" s="23">
        <f t="shared" si="2083"/>
        <v>5800.0000000000009</v>
      </c>
      <c r="GY446" s="23">
        <f t="shared" si="2083"/>
        <v>5800.0000000000009</v>
      </c>
      <c r="GZ446" s="23">
        <f t="shared" si="2083"/>
        <v>5800.0000000000009</v>
      </c>
      <c r="HA446" s="23">
        <f t="shared" si="2083"/>
        <v>5800.0000000000009</v>
      </c>
      <c r="HB446" s="23">
        <f t="shared" ref="HB446:HQ448" si="2089">$EQ446*1000</f>
        <v>5800.0000000000009</v>
      </c>
      <c r="HC446" s="23">
        <f t="shared" si="2089"/>
        <v>5800.0000000000009</v>
      </c>
      <c r="HD446" s="23">
        <f t="shared" si="2089"/>
        <v>5800.0000000000009</v>
      </c>
      <c r="HE446" s="23">
        <f t="shared" si="2089"/>
        <v>5800.0000000000009</v>
      </c>
      <c r="HF446" s="23">
        <f t="shared" si="2089"/>
        <v>5800.0000000000009</v>
      </c>
      <c r="HG446" s="23">
        <f t="shared" si="2089"/>
        <v>5800.0000000000009</v>
      </c>
      <c r="HH446" s="23">
        <f t="shared" si="2089"/>
        <v>5800.0000000000009</v>
      </c>
      <c r="HI446" s="23">
        <f t="shared" si="2089"/>
        <v>5800.0000000000009</v>
      </c>
      <c r="HJ446" s="23">
        <f t="shared" si="2089"/>
        <v>5800.0000000000009</v>
      </c>
      <c r="HK446" s="23">
        <f t="shared" si="2089"/>
        <v>5800.0000000000009</v>
      </c>
      <c r="HL446" s="23">
        <f t="shared" si="2089"/>
        <v>5800.0000000000009</v>
      </c>
      <c r="HM446" s="23">
        <f t="shared" si="2089"/>
        <v>5800.0000000000009</v>
      </c>
      <c r="HN446" s="23">
        <f t="shared" si="2089"/>
        <v>5800.0000000000009</v>
      </c>
      <c r="HO446" s="23">
        <f t="shared" si="2089"/>
        <v>5800.0000000000009</v>
      </c>
      <c r="HP446" s="23">
        <f t="shared" si="2089"/>
        <v>5800.0000000000009</v>
      </c>
      <c r="HQ446" s="23">
        <f t="shared" si="2089"/>
        <v>5800.0000000000009</v>
      </c>
      <c r="HR446" s="23">
        <f t="shared" si="2085"/>
        <v>5800.0000000000009</v>
      </c>
      <c r="HS446" s="23">
        <f t="shared" si="2085"/>
        <v>5800.0000000000009</v>
      </c>
      <c r="HT446" s="23">
        <f t="shared" si="2085"/>
        <v>5800.0000000000009</v>
      </c>
      <c r="HU446" s="23">
        <f t="shared" si="2085"/>
        <v>5800.0000000000009</v>
      </c>
      <c r="HV446" s="23">
        <f t="shared" si="2085"/>
        <v>5800.0000000000009</v>
      </c>
      <c r="HW446" s="23">
        <f t="shared" si="2085"/>
        <v>5800.0000000000009</v>
      </c>
      <c r="HX446" s="23">
        <f t="shared" si="2085"/>
        <v>5800.0000000000009</v>
      </c>
      <c r="HY446" s="23">
        <f t="shared" si="2085"/>
        <v>5800.0000000000009</v>
      </c>
      <c r="HZ446" s="23">
        <f t="shared" si="2085"/>
        <v>5800.0000000000009</v>
      </c>
      <c r="IA446" s="23">
        <f t="shared" si="2085"/>
        <v>5800.0000000000009</v>
      </c>
      <c r="IB446" s="23">
        <f t="shared" si="2085"/>
        <v>5800.0000000000009</v>
      </c>
      <c r="IC446" s="23">
        <f t="shared" si="2085"/>
        <v>5800.0000000000009</v>
      </c>
      <c r="ID446" s="23">
        <f t="shared" si="2085"/>
        <v>5800.0000000000009</v>
      </c>
    </row>
    <row r="447" spans="146:238" x14ac:dyDescent="0.25">
      <c r="EP447" s="19">
        <v>71</v>
      </c>
      <c r="EQ447" s="20">
        <f t="shared" si="2086"/>
        <v>5.9</v>
      </c>
      <c r="ER447" s="23">
        <f t="shared" ref="ER447:FG448" si="2090">$EQ447*1000</f>
        <v>5900</v>
      </c>
      <c r="ES447" s="23">
        <f t="shared" si="2090"/>
        <v>5900</v>
      </c>
      <c r="ET447" s="23">
        <f t="shared" si="2090"/>
        <v>5900</v>
      </c>
      <c r="EU447" s="23">
        <f t="shared" si="2090"/>
        <v>5900</v>
      </c>
      <c r="EV447" s="23">
        <f t="shared" si="2090"/>
        <v>5900</v>
      </c>
      <c r="EW447" s="23">
        <f t="shared" si="2090"/>
        <v>5900</v>
      </c>
      <c r="EX447" s="23">
        <f t="shared" si="2090"/>
        <v>5900</v>
      </c>
      <c r="EY447" s="23">
        <f t="shared" si="2090"/>
        <v>5900</v>
      </c>
      <c r="EZ447" s="23">
        <f t="shared" si="2090"/>
        <v>5900</v>
      </c>
      <c r="FA447" s="23">
        <f t="shared" si="2090"/>
        <v>5900</v>
      </c>
      <c r="FB447" s="23">
        <f t="shared" si="2090"/>
        <v>5900</v>
      </c>
      <c r="FC447" s="23">
        <f t="shared" si="2090"/>
        <v>5900</v>
      </c>
      <c r="FD447" s="23">
        <f t="shared" si="2090"/>
        <v>5900</v>
      </c>
      <c r="FE447" s="23">
        <f t="shared" si="2090"/>
        <v>5900</v>
      </c>
      <c r="FF447" s="23">
        <f t="shared" si="2090"/>
        <v>5900</v>
      </c>
      <c r="FG447" s="23">
        <f t="shared" si="2090"/>
        <v>5900</v>
      </c>
      <c r="FH447" s="23">
        <f t="shared" si="2088"/>
        <v>5900</v>
      </c>
      <c r="FI447" s="23">
        <f t="shared" si="2088"/>
        <v>5900</v>
      </c>
      <c r="FJ447" s="23">
        <f t="shared" si="2088"/>
        <v>5900</v>
      </c>
      <c r="FK447" s="23">
        <f t="shared" si="2088"/>
        <v>5900</v>
      </c>
      <c r="FL447" s="23">
        <f t="shared" si="2088"/>
        <v>5900</v>
      </c>
      <c r="FM447" s="23">
        <f t="shared" si="2088"/>
        <v>5900</v>
      </c>
      <c r="FN447" s="23">
        <f t="shared" si="2088"/>
        <v>5900</v>
      </c>
      <c r="FO447" s="23">
        <f t="shared" si="2088"/>
        <v>5900</v>
      </c>
      <c r="FP447" s="23">
        <f t="shared" si="2088"/>
        <v>5900</v>
      </c>
      <c r="FQ447" s="23">
        <f t="shared" si="2088"/>
        <v>5900</v>
      </c>
      <c r="FR447" s="23">
        <f t="shared" si="2088"/>
        <v>5900</v>
      </c>
      <c r="FS447" s="23">
        <f t="shared" si="2088"/>
        <v>5900</v>
      </c>
      <c r="FT447" s="23">
        <f t="shared" si="2088"/>
        <v>5900</v>
      </c>
      <c r="FU447" s="23">
        <f t="shared" si="2088"/>
        <v>5900</v>
      </c>
      <c r="FV447" s="23">
        <f t="shared" si="2088"/>
        <v>5900</v>
      </c>
      <c r="FW447" s="23">
        <f t="shared" si="2084"/>
        <v>5900</v>
      </c>
      <c r="FX447" s="23">
        <f t="shared" si="2084"/>
        <v>5900</v>
      </c>
      <c r="FY447" s="23">
        <f t="shared" si="2084"/>
        <v>5900</v>
      </c>
      <c r="FZ447" s="23">
        <f t="shared" si="2084"/>
        <v>5900</v>
      </c>
      <c r="GA447" s="23">
        <f t="shared" si="2084"/>
        <v>5900</v>
      </c>
      <c r="GB447" s="23">
        <f t="shared" si="2084"/>
        <v>5900</v>
      </c>
      <c r="GC447" s="23">
        <f t="shared" si="2084"/>
        <v>5900</v>
      </c>
      <c r="GD447" s="23">
        <f t="shared" si="2084"/>
        <v>5900</v>
      </c>
      <c r="GE447" s="23">
        <f t="shared" si="2084"/>
        <v>5900</v>
      </c>
      <c r="GF447" s="23">
        <f t="shared" si="2084"/>
        <v>5900</v>
      </c>
      <c r="GG447" s="23">
        <f t="shared" si="2084"/>
        <v>5900</v>
      </c>
      <c r="GH447" s="23">
        <f t="shared" si="2084"/>
        <v>5900</v>
      </c>
      <c r="GI447" s="23">
        <f t="shared" si="2084"/>
        <v>5900</v>
      </c>
      <c r="GK447" s="19">
        <v>71</v>
      </c>
      <c r="GL447" s="20">
        <f t="shared" si="2087"/>
        <v>5.9</v>
      </c>
      <c r="GM447" s="23">
        <f t="shared" ref="GM447:HB448" si="2091">$EQ447*1000</f>
        <v>5900</v>
      </c>
      <c r="GN447" s="23">
        <f t="shared" si="2091"/>
        <v>5900</v>
      </c>
      <c r="GO447" s="23">
        <f t="shared" si="2091"/>
        <v>5900</v>
      </c>
      <c r="GP447" s="23">
        <f t="shared" si="2091"/>
        <v>5900</v>
      </c>
      <c r="GQ447" s="23">
        <f t="shared" si="2091"/>
        <v>5900</v>
      </c>
      <c r="GR447" s="23">
        <f t="shared" si="2091"/>
        <v>5900</v>
      </c>
      <c r="GS447" s="23">
        <f t="shared" si="2091"/>
        <v>5900</v>
      </c>
      <c r="GT447" s="23">
        <f t="shared" si="2091"/>
        <v>5900</v>
      </c>
      <c r="GU447" s="23">
        <f t="shared" si="2091"/>
        <v>5900</v>
      </c>
      <c r="GV447" s="23">
        <f t="shared" si="2091"/>
        <v>5900</v>
      </c>
      <c r="GW447" s="23">
        <f t="shared" si="2091"/>
        <v>5900</v>
      </c>
      <c r="GX447" s="23">
        <f t="shared" si="2091"/>
        <v>5900</v>
      </c>
      <c r="GY447" s="23">
        <f t="shared" si="2091"/>
        <v>5900</v>
      </c>
      <c r="GZ447" s="23">
        <f t="shared" si="2091"/>
        <v>5900</v>
      </c>
      <c r="HA447" s="23">
        <f t="shared" si="2091"/>
        <v>5900</v>
      </c>
      <c r="HB447" s="23">
        <f t="shared" si="2091"/>
        <v>5900</v>
      </c>
      <c r="HC447" s="23">
        <f t="shared" si="2089"/>
        <v>5900</v>
      </c>
      <c r="HD447" s="23">
        <f t="shared" si="2089"/>
        <v>5900</v>
      </c>
      <c r="HE447" s="23">
        <f t="shared" si="2089"/>
        <v>5900</v>
      </c>
      <c r="HF447" s="23">
        <f t="shared" si="2089"/>
        <v>5900</v>
      </c>
      <c r="HG447" s="23">
        <f t="shared" si="2089"/>
        <v>5900</v>
      </c>
      <c r="HH447" s="23">
        <f t="shared" si="2089"/>
        <v>5900</v>
      </c>
      <c r="HI447" s="23">
        <f t="shared" si="2089"/>
        <v>5900</v>
      </c>
      <c r="HJ447" s="23">
        <f t="shared" si="2089"/>
        <v>5900</v>
      </c>
      <c r="HK447" s="23">
        <f t="shared" si="2089"/>
        <v>5900</v>
      </c>
      <c r="HL447" s="23">
        <f t="shared" si="2089"/>
        <v>5900</v>
      </c>
      <c r="HM447" s="23">
        <f t="shared" si="2089"/>
        <v>5900</v>
      </c>
      <c r="HN447" s="23">
        <f t="shared" si="2089"/>
        <v>5900</v>
      </c>
      <c r="HO447" s="23">
        <f t="shared" si="2089"/>
        <v>5900</v>
      </c>
      <c r="HP447" s="23">
        <f t="shared" si="2089"/>
        <v>5900</v>
      </c>
      <c r="HQ447" s="23">
        <f t="shared" si="2089"/>
        <v>5900</v>
      </c>
      <c r="HR447" s="23">
        <f t="shared" si="2085"/>
        <v>5900</v>
      </c>
      <c r="HS447" s="23">
        <f t="shared" si="2085"/>
        <v>5900</v>
      </c>
      <c r="HT447" s="23">
        <f t="shared" si="2085"/>
        <v>5900</v>
      </c>
      <c r="HU447" s="23">
        <f t="shared" si="2085"/>
        <v>5900</v>
      </c>
      <c r="HV447" s="23">
        <f t="shared" si="2085"/>
        <v>5900</v>
      </c>
      <c r="HW447" s="23">
        <f t="shared" si="2085"/>
        <v>5900</v>
      </c>
      <c r="HX447" s="23">
        <f t="shared" si="2085"/>
        <v>5900</v>
      </c>
      <c r="HY447" s="23">
        <f t="shared" si="2085"/>
        <v>5900</v>
      </c>
      <c r="HZ447" s="23">
        <f t="shared" si="2085"/>
        <v>5900</v>
      </c>
      <c r="IA447" s="23">
        <f t="shared" si="2085"/>
        <v>5900</v>
      </c>
      <c r="IB447" s="23">
        <f t="shared" si="2085"/>
        <v>5900</v>
      </c>
      <c r="IC447" s="23">
        <f t="shared" si="2085"/>
        <v>5900</v>
      </c>
      <c r="ID447" s="23">
        <f t="shared" si="2085"/>
        <v>5900</v>
      </c>
    </row>
    <row r="448" spans="146:238" x14ac:dyDescent="0.25">
      <c r="EP448" s="19">
        <v>72</v>
      </c>
      <c r="EQ448" s="20">
        <f t="shared" si="2086"/>
        <v>6</v>
      </c>
      <c r="ER448" s="23">
        <f t="shared" si="2090"/>
        <v>6000</v>
      </c>
      <c r="ES448" s="23">
        <f t="shared" si="2090"/>
        <v>6000</v>
      </c>
      <c r="ET448" s="23">
        <f t="shared" si="2090"/>
        <v>6000</v>
      </c>
      <c r="EU448" s="23">
        <f t="shared" si="2090"/>
        <v>6000</v>
      </c>
      <c r="EV448" s="23">
        <f t="shared" si="2090"/>
        <v>6000</v>
      </c>
      <c r="EW448" s="23">
        <f t="shared" si="2090"/>
        <v>6000</v>
      </c>
      <c r="EX448" s="23">
        <f t="shared" si="2090"/>
        <v>6000</v>
      </c>
      <c r="EY448" s="23">
        <f t="shared" si="2090"/>
        <v>6000</v>
      </c>
      <c r="EZ448" s="23">
        <f t="shared" si="2090"/>
        <v>6000</v>
      </c>
      <c r="FA448" s="23">
        <f t="shared" si="2090"/>
        <v>6000</v>
      </c>
      <c r="FB448" s="23">
        <f t="shared" si="2090"/>
        <v>6000</v>
      </c>
      <c r="FC448" s="23">
        <f t="shared" si="2090"/>
        <v>6000</v>
      </c>
      <c r="FD448" s="23">
        <f t="shared" si="2090"/>
        <v>6000</v>
      </c>
      <c r="FE448" s="23">
        <f t="shared" si="2090"/>
        <v>6000</v>
      </c>
      <c r="FF448" s="23">
        <f t="shared" si="2090"/>
        <v>6000</v>
      </c>
      <c r="FG448" s="23">
        <f t="shared" si="2090"/>
        <v>6000</v>
      </c>
      <c r="FH448" s="23">
        <f t="shared" si="2088"/>
        <v>6000</v>
      </c>
      <c r="FI448" s="23">
        <f t="shared" si="2088"/>
        <v>6000</v>
      </c>
      <c r="FJ448" s="23">
        <f t="shared" si="2088"/>
        <v>6000</v>
      </c>
      <c r="FK448" s="23">
        <f t="shared" si="2088"/>
        <v>6000</v>
      </c>
      <c r="FL448" s="23">
        <f t="shared" si="2088"/>
        <v>6000</v>
      </c>
      <c r="FM448" s="23">
        <f t="shared" si="2088"/>
        <v>6000</v>
      </c>
      <c r="FN448" s="23">
        <f t="shared" si="2088"/>
        <v>6000</v>
      </c>
      <c r="FO448" s="23">
        <f t="shared" si="2088"/>
        <v>6000</v>
      </c>
      <c r="FP448" s="23">
        <f t="shared" si="2088"/>
        <v>6000</v>
      </c>
      <c r="FQ448" s="23">
        <f t="shared" si="2088"/>
        <v>6000</v>
      </c>
      <c r="FR448" s="23">
        <f t="shared" si="2088"/>
        <v>6000</v>
      </c>
      <c r="FS448" s="23">
        <f t="shared" si="2088"/>
        <v>6000</v>
      </c>
      <c r="FT448" s="23">
        <f t="shared" si="2088"/>
        <v>6000</v>
      </c>
      <c r="FU448" s="23">
        <f t="shared" si="2088"/>
        <v>6000</v>
      </c>
      <c r="FV448" s="23">
        <f t="shared" si="2088"/>
        <v>6000</v>
      </c>
      <c r="FW448" s="23">
        <f t="shared" si="2084"/>
        <v>6000</v>
      </c>
      <c r="FX448" s="23">
        <f t="shared" si="2084"/>
        <v>6000</v>
      </c>
      <c r="FY448" s="23">
        <f t="shared" si="2084"/>
        <v>6000</v>
      </c>
      <c r="FZ448" s="23">
        <f t="shared" si="2084"/>
        <v>6000</v>
      </c>
      <c r="GA448" s="23">
        <f t="shared" si="2084"/>
        <v>6000</v>
      </c>
      <c r="GB448" s="23">
        <f t="shared" si="2084"/>
        <v>6000</v>
      </c>
      <c r="GC448" s="23">
        <f t="shared" si="2084"/>
        <v>6000</v>
      </c>
      <c r="GD448" s="23">
        <f t="shared" si="2084"/>
        <v>6000</v>
      </c>
      <c r="GE448" s="23">
        <f t="shared" si="2084"/>
        <v>6000</v>
      </c>
      <c r="GF448" s="23">
        <f t="shared" si="2084"/>
        <v>6000</v>
      </c>
      <c r="GG448" s="23">
        <f t="shared" si="2084"/>
        <v>6000</v>
      </c>
      <c r="GH448" s="23">
        <f t="shared" si="2084"/>
        <v>6000</v>
      </c>
      <c r="GI448" s="23">
        <f t="shared" si="2084"/>
        <v>6000</v>
      </c>
      <c r="GK448" s="19">
        <v>72</v>
      </c>
      <c r="GL448" s="20">
        <f t="shared" si="2087"/>
        <v>6</v>
      </c>
      <c r="GM448" s="23">
        <f t="shared" si="2091"/>
        <v>6000</v>
      </c>
      <c r="GN448" s="23">
        <f t="shared" si="2091"/>
        <v>6000</v>
      </c>
      <c r="GO448" s="23">
        <f t="shared" si="2091"/>
        <v>6000</v>
      </c>
      <c r="GP448" s="23">
        <f t="shared" si="2091"/>
        <v>6000</v>
      </c>
      <c r="GQ448" s="23">
        <f t="shared" si="2091"/>
        <v>6000</v>
      </c>
      <c r="GR448" s="23">
        <f t="shared" si="2091"/>
        <v>6000</v>
      </c>
      <c r="GS448" s="23">
        <f t="shared" si="2091"/>
        <v>6000</v>
      </c>
      <c r="GT448" s="23">
        <f t="shared" si="2091"/>
        <v>6000</v>
      </c>
      <c r="GU448" s="23">
        <f t="shared" si="2091"/>
        <v>6000</v>
      </c>
      <c r="GV448" s="23">
        <f t="shared" si="2091"/>
        <v>6000</v>
      </c>
      <c r="GW448" s="23">
        <f t="shared" si="2091"/>
        <v>6000</v>
      </c>
      <c r="GX448" s="23">
        <f t="shared" si="2091"/>
        <v>6000</v>
      </c>
      <c r="GY448" s="23">
        <f t="shared" si="2091"/>
        <v>6000</v>
      </c>
      <c r="GZ448" s="23">
        <f t="shared" si="2091"/>
        <v>6000</v>
      </c>
      <c r="HA448" s="23">
        <f t="shared" si="2091"/>
        <v>6000</v>
      </c>
      <c r="HB448" s="23">
        <f t="shared" si="2091"/>
        <v>6000</v>
      </c>
      <c r="HC448" s="23">
        <f t="shared" si="2089"/>
        <v>6000</v>
      </c>
      <c r="HD448" s="23">
        <f t="shared" si="2089"/>
        <v>6000</v>
      </c>
      <c r="HE448" s="23">
        <f t="shared" si="2089"/>
        <v>6000</v>
      </c>
      <c r="HF448" s="23">
        <f t="shared" si="2089"/>
        <v>6000</v>
      </c>
      <c r="HG448" s="23">
        <f t="shared" si="2089"/>
        <v>6000</v>
      </c>
      <c r="HH448" s="23">
        <f t="shared" si="2089"/>
        <v>6000</v>
      </c>
      <c r="HI448" s="23">
        <f t="shared" si="2089"/>
        <v>6000</v>
      </c>
      <c r="HJ448" s="23">
        <f t="shared" si="2089"/>
        <v>6000</v>
      </c>
      <c r="HK448" s="23">
        <f t="shared" si="2089"/>
        <v>6000</v>
      </c>
      <c r="HL448" s="23">
        <f t="shared" si="2089"/>
        <v>6000</v>
      </c>
      <c r="HM448" s="23">
        <f t="shared" si="2089"/>
        <v>6000</v>
      </c>
      <c r="HN448" s="23">
        <f t="shared" si="2089"/>
        <v>6000</v>
      </c>
      <c r="HO448" s="23">
        <f t="shared" si="2089"/>
        <v>6000</v>
      </c>
      <c r="HP448" s="23">
        <f t="shared" si="2089"/>
        <v>6000</v>
      </c>
      <c r="HQ448" s="23">
        <f t="shared" si="2089"/>
        <v>6000</v>
      </c>
      <c r="HR448" s="23">
        <f t="shared" si="2085"/>
        <v>6000</v>
      </c>
      <c r="HS448" s="23">
        <f t="shared" si="2085"/>
        <v>6000</v>
      </c>
      <c r="HT448" s="23">
        <f t="shared" si="2085"/>
        <v>6000</v>
      </c>
      <c r="HU448" s="23">
        <f t="shared" si="2085"/>
        <v>6000</v>
      </c>
      <c r="HV448" s="23">
        <f t="shared" si="2085"/>
        <v>6000</v>
      </c>
      <c r="HW448" s="23">
        <f t="shared" si="2085"/>
        <v>6000</v>
      </c>
      <c r="HX448" s="23">
        <f t="shared" si="2085"/>
        <v>6000</v>
      </c>
      <c r="HY448" s="23">
        <f t="shared" si="2085"/>
        <v>6000</v>
      </c>
      <c r="HZ448" s="23">
        <f t="shared" si="2085"/>
        <v>6000</v>
      </c>
      <c r="IA448" s="23">
        <f t="shared" si="2085"/>
        <v>6000</v>
      </c>
      <c r="IB448" s="23">
        <f t="shared" si="2085"/>
        <v>6000</v>
      </c>
      <c r="IC448" s="23">
        <f t="shared" si="2085"/>
        <v>6000</v>
      </c>
      <c r="ID448" s="23">
        <f t="shared" si="2085"/>
        <v>6000</v>
      </c>
    </row>
  </sheetData>
  <mergeCells count="3">
    <mergeCell ref="NX68:NY68"/>
    <mergeCell ref="NX292:NY292"/>
    <mergeCell ref="C16:K16"/>
  </mergeCells>
  <conditionalFormatting sqref="N3:BC63"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Y3:EM63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H69:KC74 JY3:KC68 IH47:JW68 JC3:JW46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H69:KC74 JY3:KC68 IH47:JW68 JC3:JW46">
    <cfRule type="colorScale" priority="83">
      <colorScale>
        <cfvo type="min"/>
        <cfvo type="max"/>
        <color theme="8" tint="0.59999389629810485"/>
        <color theme="4"/>
      </colorScale>
    </cfRule>
  </conditionalFormatting>
  <conditionalFormatting sqref="KF3:LU68">
    <cfRule type="cellIs" dxfId="39" priority="77" operator="lessThan">
      <formula>0</formula>
    </cfRule>
    <cfRule type="cellIs" dxfId="38" priority="78" operator="greaterThan">
      <formula>0</formula>
    </cfRule>
    <cfRule type="cellIs" dxfId="37" priority="79" operator="equal">
      <formula>0</formula>
    </cfRule>
    <cfRule type="colorScale" priority="80">
      <colorScale>
        <cfvo type="min"/>
        <cfvo type="max"/>
        <color rgb="FFFCFCFF"/>
        <color rgb="FFF8696B"/>
      </colorScale>
    </cfRule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F3:LU68">
    <cfRule type="colorScale" priority="81">
      <colorScale>
        <cfvo type="min"/>
        <cfvo type="max"/>
        <color theme="8" tint="0.59999389629810485"/>
        <color theme="4"/>
      </colorScale>
    </cfRule>
  </conditionalFormatting>
  <conditionalFormatting sqref="RG3:SU63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S3:WG63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L3:XZ63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Z3:UN63"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E3:ZT68">
    <cfRule type="colorScale" priority="7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Y3:ABN68">
    <cfRule type="cellIs" dxfId="36" priority="46" operator="equal">
      <formula>0</formula>
    </cfRule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S14:ADH68 ACN3:ADH13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S3:ACM13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M3:IB68">
    <cfRule type="cellIs" dxfId="35" priority="65" operator="equal">
      <formula>0</formula>
    </cfRule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R3:GJ74 ID3:IE74">
    <cfRule type="colorScale" priority="7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S3:NS74 ME3:NR68">
    <cfRule type="colorScale" priority="7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F3:CT63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K3:PK74 NW3:PJ65 OM67:PJ67 OU66:PJ66 NW68 NZ68:PJ68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W3:PJ62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R227:GI298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M227:ID298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M227">
    <cfRule type="cellIs" dxfId="34" priority="52" operator="equal">
      <formula>0</formula>
    </cfRule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U228:ABL298 ZV227:ABL227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U227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U227:ABL298">
    <cfRule type="cellIs" dxfId="33" priority="47" operator="equal">
      <formula>0</formula>
    </cfRule>
  </conditionalFormatting>
  <conditionalFormatting sqref="GM227:ID298">
    <cfRule type="cellIs" dxfId="32" priority="45" operator="equal">
      <formula>0</formula>
    </cfRule>
  </conditionalFormatting>
  <conditionalFormatting sqref="IH227:JY298">
    <cfRule type="colorScale" priority="40">
      <colorScale>
        <cfvo type="min"/>
        <cfvo type="max"/>
        <color theme="8" tint="0.59999389629810485"/>
        <color theme="4"/>
      </colorScale>
    </cfRule>
  </conditionalFormatting>
  <conditionalFormatting sqref="KF227:LW298">
    <cfRule type="cellIs" dxfId="31" priority="30" operator="equal">
      <formula>0</formula>
    </cfRule>
    <cfRule type="cellIs" dxfId="30" priority="31" operator="greaterThan">
      <formula>0</formula>
    </cfRule>
    <cfRule type="cellIs" dxfId="29" priority="32" operator="lessThan">
      <formula>0</formula>
    </cfRule>
  </conditionalFormatting>
  <conditionalFormatting sqref="ME227:NR286">
    <cfRule type="colorScale" priority="7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W227:PJ286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W227:PJ286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O3:RB62">
    <cfRule type="cellIs" dxfId="28" priority="15" stopIfTrue="1" operator="lessThan">
      <formula>-20</formula>
    </cfRule>
    <cfRule type="cellIs" dxfId="27" priority="16" stopIfTrue="1" operator="lessThan">
      <formula>-10</formula>
    </cfRule>
    <cfRule type="cellIs" dxfId="26" priority="17" stopIfTrue="1" operator="lessThan">
      <formula>0</formula>
    </cfRule>
    <cfRule type="cellIs" dxfId="25" priority="18" stopIfTrue="1" operator="greaterThan">
      <formula>20</formula>
    </cfRule>
    <cfRule type="cellIs" dxfId="24" priority="19" stopIfTrue="1" operator="greaterThan">
      <formula>10</formula>
    </cfRule>
    <cfRule type="cellIs" dxfId="23" priority="20" stopIfTrue="1" operator="greaterThan">
      <formula>0</formula>
    </cfRule>
    <cfRule type="cellIs" dxfId="22" priority="21" stopIfTrue="1" operator="equal">
      <formula>0</formula>
    </cfRule>
  </conditionalFormatting>
  <conditionalFormatting sqref="PO227:RB286">
    <cfRule type="cellIs" dxfId="21" priority="8" stopIfTrue="1" operator="lessThan">
      <formula>-20</formula>
    </cfRule>
    <cfRule type="cellIs" dxfId="20" priority="9" stopIfTrue="1" operator="lessThan">
      <formula>-10</formula>
    </cfRule>
    <cfRule type="cellIs" dxfId="19" priority="10" stopIfTrue="1" operator="lessThan">
      <formula>0</formula>
    </cfRule>
    <cfRule type="cellIs" dxfId="18" priority="11" stopIfTrue="1" operator="greaterThan">
      <formula>20</formula>
    </cfRule>
    <cfRule type="cellIs" dxfId="17" priority="12" stopIfTrue="1" operator="greaterThan">
      <formula>10</formula>
    </cfRule>
    <cfRule type="cellIs" dxfId="16" priority="13" stopIfTrue="1" operator="greaterThan">
      <formula>0</formula>
    </cfRule>
    <cfRule type="cellIs" dxfId="15" priority="14" stopIfTrue="1" operator="equal">
      <formula>0</formula>
    </cfRule>
  </conditionalFormatting>
  <conditionalFormatting sqref="NW288:NY28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M291:OQ291 NW292 NZ292:OQ29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H3:JB24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H3:JB24">
    <cfRule type="colorScale" priority="3">
      <colorScale>
        <cfvo type="min"/>
        <cfvo type="max"/>
        <color theme="8" tint="0.59999389629810485"/>
        <color theme="4"/>
      </colorScale>
    </cfRule>
  </conditionalFormatting>
  <conditionalFormatting sqref="IH25:JB4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H25:JB46">
    <cfRule type="colorScale" priority="1">
      <colorScale>
        <cfvo type="min"/>
        <cfvo type="max"/>
        <color theme="8" tint="0.59999389629810485"/>
        <color theme="4"/>
      </colorScale>
    </cfRule>
  </conditionalFormatting>
  <pageMargins left="0.7" right="0.7" top="0.78740157499999996" bottom="0.78740157499999996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AL39"/>
  <sheetViews>
    <sheetView workbookViewId="0">
      <selection activeCell="I17" sqref="I17"/>
    </sheetView>
  </sheetViews>
  <sheetFormatPr defaultRowHeight="15" x14ac:dyDescent="0.25"/>
  <cols>
    <col min="14" max="26" width="0" hidden="1" customWidth="1"/>
  </cols>
  <sheetData>
    <row r="1" spans="1:38" x14ac:dyDescent="0.25">
      <c r="B1">
        <v>0</v>
      </c>
      <c r="C1">
        <v>0.1</v>
      </c>
      <c r="D1">
        <v>0.2</v>
      </c>
      <c r="E1">
        <v>0.3</v>
      </c>
      <c r="F1">
        <v>0.4</v>
      </c>
      <c r="G1">
        <v>0.5</v>
      </c>
      <c r="H1">
        <v>0.6</v>
      </c>
      <c r="I1">
        <v>0.7</v>
      </c>
      <c r="J1">
        <v>0.8</v>
      </c>
      <c r="K1">
        <v>0.9</v>
      </c>
      <c r="L1">
        <v>1</v>
      </c>
      <c r="O1">
        <v>0</v>
      </c>
      <c r="P1">
        <v>0.1</v>
      </c>
      <c r="Q1">
        <v>0.2</v>
      </c>
      <c r="R1">
        <v>0.3</v>
      </c>
      <c r="S1">
        <v>0.4</v>
      </c>
      <c r="T1">
        <v>0.5</v>
      </c>
      <c r="U1">
        <v>0.6</v>
      </c>
      <c r="V1">
        <v>0.7</v>
      </c>
      <c r="W1">
        <v>0.8</v>
      </c>
      <c r="X1">
        <v>0.9</v>
      </c>
      <c r="Y1">
        <v>1</v>
      </c>
      <c r="AB1">
        <v>0</v>
      </c>
      <c r="AC1">
        <v>0.1</v>
      </c>
      <c r="AD1">
        <v>0.2</v>
      </c>
      <c r="AE1">
        <v>0.3</v>
      </c>
      <c r="AF1">
        <v>0.4</v>
      </c>
      <c r="AG1">
        <v>0.5</v>
      </c>
      <c r="AH1">
        <v>0.6</v>
      </c>
      <c r="AI1">
        <v>0.7</v>
      </c>
      <c r="AJ1">
        <v>0.8</v>
      </c>
      <c r="AK1">
        <v>0.9</v>
      </c>
      <c r="AL1">
        <v>1</v>
      </c>
    </row>
    <row r="2" spans="1:38" x14ac:dyDescent="0.25">
      <c r="A2">
        <v>0</v>
      </c>
      <c r="B2">
        <v>41.999999999999993</v>
      </c>
      <c r="C2">
        <v>42.040000000079999</v>
      </c>
      <c r="D2">
        <v>42.160000000159997</v>
      </c>
      <c r="E2">
        <v>42.360000000239999</v>
      </c>
      <c r="F2">
        <v>42.640000000320001</v>
      </c>
      <c r="G2">
        <v>43.0000000004</v>
      </c>
      <c r="H2">
        <v>43.552000000675996</v>
      </c>
      <c r="I2">
        <v>44.296000000784005</v>
      </c>
      <c r="J2">
        <v>45.064000000724</v>
      </c>
      <c r="K2">
        <v>45.688000000496004</v>
      </c>
      <c r="L2">
        <v>46.000000000100002</v>
      </c>
      <c r="N2">
        <v>0</v>
      </c>
      <c r="O2">
        <f>$D$27*O15+$E$27*O29+$F$27</f>
        <v>53.462400004098363</v>
      </c>
      <c r="P2">
        <f t="shared" ref="P2:Y2" si="0">$D$27*P15+$E$27*P29+$F$27</f>
        <v>53.834560004552387</v>
      </c>
      <c r="Q2">
        <f t="shared" si="0"/>
        <v>54.206720005006417</v>
      </c>
      <c r="R2">
        <f t="shared" si="0"/>
        <v>54.578880005460441</v>
      </c>
      <c r="S2">
        <f t="shared" si="0"/>
        <v>54.951040005914464</v>
      </c>
      <c r="T2">
        <f t="shared" si="0"/>
        <v>55.323200006368495</v>
      </c>
      <c r="U2">
        <f t="shared" si="0"/>
        <v>55.695360006822519</v>
      </c>
      <c r="V2">
        <f t="shared" si="0"/>
        <v>56.067520007276542</v>
      </c>
      <c r="W2">
        <f t="shared" si="0"/>
        <v>56.439680007730573</v>
      </c>
      <c r="X2">
        <f t="shared" si="0"/>
        <v>56.811840008184596</v>
      </c>
      <c r="Y2">
        <f t="shared" si="0"/>
        <v>57.18400000863862</v>
      </c>
      <c r="AA2">
        <v>0</v>
      </c>
      <c r="AB2">
        <f>O2-B2</f>
        <v>11.46240000409837</v>
      </c>
      <c r="AC2">
        <f t="shared" ref="AC2:AL2" si="1">P2-C2</f>
        <v>11.794560004472388</v>
      </c>
      <c r="AD2">
        <f t="shared" si="1"/>
        <v>12.046720004846421</v>
      </c>
      <c r="AE2">
        <f t="shared" si="1"/>
        <v>12.218880005220441</v>
      </c>
      <c r="AF2">
        <f t="shared" si="1"/>
        <v>12.311040005594464</v>
      </c>
      <c r="AG2">
        <f t="shared" si="1"/>
        <v>12.323200005968495</v>
      </c>
      <c r="AH2">
        <f t="shared" si="1"/>
        <v>12.143360006146523</v>
      </c>
      <c r="AI2">
        <f t="shared" si="1"/>
        <v>11.771520006492537</v>
      </c>
      <c r="AJ2">
        <f t="shared" si="1"/>
        <v>11.375680007006572</v>
      </c>
      <c r="AK2">
        <f t="shared" si="1"/>
        <v>11.123840007688592</v>
      </c>
      <c r="AL2">
        <f t="shared" si="1"/>
        <v>11.184000008538618</v>
      </c>
    </row>
    <row r="3" spans="1:38" x14ac:dyDescent="0.25">
      <c r="A3">
        <v>0.1</v>
      </c>
      <c r="B3">
        <v>42.639999999735991</v>
      </c>
      <c r="C3">
        <v>42.431999999847996</v>
      </c>
      <c r="D3">
        <v>42.335999999960002</v>
      </c>
      <c r="E3">
        <v>42.352000000071996</v>
      </c>
      <c r="F3">
        <v>42.480000000183992</v>
      </c>
      <c r="G3">
        <v>42.720000000295997</v>
      </c>
      <c r="H3">
        <v>43.197440000627523</v>
      </c>
      <c r="I3">
        <v>43.912320000770876</v>
      </c>
      <c r="J3">
        <v>44.676480000726073</v>
      </c>
      <c r="K3">
        <v>45.301760000493118</v>
      </c>
      <c r="L3">
        <v>45.600000000071994</v>
      </c>
      <c r="N3">
        <v>0.1</v>
      </c>
      <c r="O3">
        <f t="shared" ref="O3:Y3" si="2">$D$27*O16+$E$27*O30+$F$27</f>
        <v>50.161600002520238</v>
      </c>
      <c r="P3">
        <f t="shared" si="2"/>
        <v>50.533760002974262</v>
      </c>
      <c r="Q3">
        <f t="shared" si="2"/>
        <v>50.905920003428292</v>
      </c>
      <c r="R3">
        <f t="shared" si="2"/>
        <v>51.278080003882316</v>
      </c>
      <c r="S3">
        <f t="shared" si="2"/>
        <v>51.650240004336339</v>
      </c>
      <c r="T3">
        <f t="shared" si="2"/>
        <v>52.02240000479037</v>
      </c>
      <c r="U3">
        <f t="shared" si="2"/>
        <v>52.394560005244394</v>
      </c>
      <c r="V3">
        <f t="shared" si="2"/>
        <v>52.766720005698417</v>
      </c>
      <c r="W3">
        <f t="shared" si="2"/>
        <v>53.138880006152448</v>
      </c>
      <c r="X3">
        <f t="shared" si="2"/>
        <v>53.511040006606471</v>
      </c>
      <c r="Y3">
        <f t="shared" si="2"/>
        <v>53.883200007060495</v>
      </c>
      <c r="AA3">
        <v>0.1</v>
      </c>
      <c r="AB3">
        <f t="shared" ref="AB3:AB12" si="3">O3-B3</f>
        <v>7.5216000027842469</v>
      </c>
      <c r="AC3">
        <f t="shared" ref="AC3:AC12" si="4">P3-C3</f>
        <v>8.101760003126266</v>
      </c>
      <c r="AD3">
        <f t="shared" ref="AD3:AD12" si="5">Q3-D3</f>
        <v>8.5699200034682903</v>
      </c>
      <c r="AE3">
        <f t="shared" ref="AE3:AE12" si="6">R3-E3</f>
        <v>8.9260800038103199</v>
      </c>
      <c r="AF3">
        <f t="shared" ref="AF3:AF12" si="7">S3-F3</f>
        <v>9.1702400041523475</v>
      </c>
      <c r="AG3">
        <f t="shared" ref="AG3:AG12" si="8">T3-G3</f>
        <v>9.3024000044943733</v>
      </c>
      <c r="AH3">
        <f t="shared" ref="AH3:AH12" si="9">U3-H3</f>
        <v>9.1971200046168704</v>
      </c>
      <c r="AI3">
        <f t="shared" ref="AI3:AI12" si="10">V3-I3</f>
        <v>8.8544000049275411</v>
      </c>
      <c r="AJ3">
        <f t="shared" ref="AJ3:AJ12" si="11">W3-J3</f>
        <v>8.4624000054263746</v>
      </c>
      <c r="AK3">
        <f t="shared" ref="AK3:AK12" si="12">X3-K3</f>
        <v>8.2092800061133531</v>
      </c>
      <c r="AL3">
        <f t="shared" ref="AL3:AL12" si="13">Y3-L3</f>
        <v>8.2832000069885012</v>
      </c>
    </row>
    <row r="4" spans="1:38" x14ac:dyDescent="0.25">
      <c r="A4">
        <v>0.2</v>
      </c>
      <c r="B4">
        <v>43.159999999523997</v>
      </c>
      <c r="C4">
        <v>42.751999999660001</v>
      </c>
      <c r="D4">
        <v>42.479999999796</v>
      </c>
      <c r="E4">
        <v>42.343999999931995</v>
      </c>
      <c r="F4">
        <v>42.344000000068</v>
      </c>
      <c r="G4">
        <v>42.480000000204001</v>
      </c>
      <c r="H4">
        <v>42.885760000574088</v>
      </c>
      <c r="I4">
        <v>43.561280000743523</v>
      </c>
      <c r="J4">
        <v>44.30592000071232</v>
      </c>
      <c r="K4">
        <v>44.919040000480493</v>
      </c>
      <c r="L4">
        <v>45.200000000048007</v>
      </c>
      <c r="N4">
        <v>0.2</v>
      </c>
      <c r="O4">
        <f t="shared" ref="O4:Y4" si="14">$D$27*O17+$E$27*O31+$F$27</f>
        <v>46.860800000942113</v>
      </c>
      <c r="P4">
        <f t="shared" si="14"/>
        <v>47.232960001396144</v>
      </c>
      <c r="Q4">
        <f t="shared" si="14"/>
        <v>47.605120001850167</v>
      </c>
      <c r="R4">
        <f t="shared" si="14"/>
        <v>47.977280002304191</v>
      </c>
      <c r="S4">
        <f t="shared" si="14"/>
        <v>48.349440002758215</v>
      </c>
      <c r="T4">
        <f t="shared" si="14"/>
        <v>48.721600003212245</v>
      </c>
      <c r="U4">
        <f t="shared" si="14"/>
        <v>49.093760003666269</v>
      </c>
      <c r="V4">
        <f t="shared" si="14"/>
        <v>49.465920004120299</v>
      </c>
      <c r="W4">
        <f t="shared" si="14"/>
        <v>49.838080004574323</v>
      </c>
      <c r="X4">
        <f t="shared" si="14"/>
        <v>50.210240005028346</v>
      </c>
      <c r="Y4">
        <f t="shared" si="14"/>
        <v>50.58240000548237</v>
      </c>
      <c r="AA4">
        <v>0.2</v>
      </c>
      <c r="AB4">
        <f t="shared" si="3"/>
        <v>3.7008000014181164</v>
      </c>
      <c r="AC4">
        <f t="shared" si="4"/>
        <v>4.4809600017361433</v>
      </c>
      <c r="AD4">
        <f t="shared" si="5"/>
        <v>5.1251200020541674</v>
      </c>
      <c r="AE4">
        <f t="shared" si="6"/>
        <v>5.6332800023721958</v>
      </c>
      <c r="AF4">
        <f t="shared" si="7"/>
        <v>6.0054400026902144</v>
      </c>
      <c r="AG4">
        <f t="shared" si="8"/>
        <v>6.2416000030082444</v>
      </c>
      <c r="AH4">
        <f t="shared" si="9"/>
        <v>6.2080000030921809</v>
      </c>
      <c r="AI4">
        <f t="shared" si="10"/>
        <v>5.9046400033767767</v>
      </c>
      <c r="AJ4">
        <f t="shared" si="11"/>
        <v>5.5321600038620034</v>
      </c>
      <c r="AK4">
        <f t="shared" si="12"/>
        <v>5.2912000045478536</v>
      </c>
      <c r="AL4">
        <f t="shared" si="13"/>
        <v>5.3824000054343628</v>
      </c>
    </row>
    <row r="5" spans="1:38" x14ac:dyDescent="0.25">
      <c r="A5">
        <v>0.3</v>
      </c>
      <c r="B5">
        <v>43.559999999363995</v>
      </c>
      <c r="C5">
        <v>42.999999999516</v>
      </c>
      <c r="D5">
        <v>42.591999999667998</v>
      </c>
      <c r="E5">
        <v>42.335999999819997</v>
      </c>
      <c r="F5">
        <v>42.231999999972004</v>
      </c>
      <c r="G5">
        <v>42.280000000124005</v>
      </c>
      <c r="H5">
        <v>42.616960000515675</v>
      </c>
      <c r="I5">
        <v>43.242880000701916</v>
      </c>
      <c r="J5">
        <v>43.952320000682718</v>
      </c>
      <c r="K5">
        <v>44.539840000458071</v>
      </c>
      <c r="L5">
        <v>44.800000000028</v>
      </c>
      <c r="N5">
        <v>0.3</v>
      </c>
      <c r="O5">
        <f t="shared" ref="O5:Y5" si="15">$D$27*O18+$E$27*O32+$F$27</f>
        <v>43.559999999363995</v>
      </c>
      <c r="P5">
        <f t="shared" si="15"/>
        <v>43.932159999818019</v>
      </c>
      <c r="Q5">
        <f t="shared" si="15"/>
        <v>44.304320000272043</v>
      </c>
      <c r="R5">
        <f t="shared" si="15"/>
        <v>44.676480000726073</v>
      </c>
      <c r="S5">
        <f t="shared" si="15"/>
        <v>45.048640001180097</v>
      </c>
      <c r="T5">
        <f t="shared" si="15"/>
        <v>45.42080000163412</v>
      </c>
      <c r="U5">
        <f t="shared" si="15"/>
        <v>45.792960002088151</v>
      </c>
      <c r="V5">
        <f t="shared" si="15"/>
        <v>46.165120002542174</v>
      </c>
      <c r="W5">
        <f t="shared" si="15"/>
        <v>46.537280002996198</v>
      </c>
      <c r="X5">
        <f t="shared" si="15"/>
        <v>46.909440003450229</v>
      </c>
      <c r="Y5">
        <f t="shared" si="15"/>
        <v>47.281600003904252</v>
      </c>
      <c r="AA5">
        <v>0.3</v>
      </c>
      <c r="AB5">
        <f t="shared" si="3"/>
        <v>0</v>
      </c>
      <c r="AC5">
        <f t="shared" si="4"/>
        <v>0.9321600003020194</v>
      </c>
      <c r="AD5">
        <f t="shared" si="5"/>
        <v>1.7123200006040449</v>
      </c>
      <c r="AE5">
        <f t="shared" si="6"/>
        <v>2.3404800009060764</v>
      </c>
      <c r="AF5">
        <f t="shared" si="7"/>
        <v>2.8166400012080928</v>
      </c>
      <c r="AG5">
        <f t="shared" si="8"/>
        <v>3.1408000015101152</v>
      </c>
      <c r="AH5">
        <f t="shared" si="9"/>
        <v>3.1760000015724756</v>
      </c>
      <c r="AI5">
        <f t="shared" si="10"/>
        <v>2.9222400018402581</v>
      </c>
      <c r="AJ5">
        <f t="shared" si="11"/>
        <v>2.5849600023134798</v>
      </c>
      <c r="AK5">
        <f t="shared" si="12"/>
        <v>2.3696000029921578</v>
      </c>
      <c r="AL5">
        <f t="shared" si="13"/>
        <v>2.4816000038762525</v>
      </c>
    </row>
    <row r="6" spans="1:38" x14ac:dyDescent="0.25">
      <c r="A6">
        <v>0.4</v>
      </c>
      <c r="B6">
        <v>43.839999999256001</v>
      </c>
      <c r="C6">
        <v>43.175999999416007</v>
      </c>
      <c r="D6">
        <v>42.671999999576009</v>
      </c>
      <c r="E6">
        <v>42.327999999736008</v>
      </c>
      <c r="F6">
        <v>42.143999999896003</v>
      </c>
      <c r="G6">
        <v>42.120000000056002</v>
      </c>
      <c r="H6">
        <v>42.391040000452328</v>
      </c>
      <c r="I6">
        <v>42.957120000646086</v>
      </c>
      <c r="J6">
        <v>43.615680000637276</v>
      </c>
      <c r="K6">
        <v>44.164160000425923</v>
      </c>
      <c r="L6">
        <v>44.400000000012</v>
      </c>
      <c r="N6">
        <v>0.4</v>
      </c>
      <c r="O6">
        <f t="shared" ref="O6:Y6" si="16">$D$27*O19+$E$27*O33+$F$27</f>
        <v>40.259199997785871</v>
      </c>
      <c r="P6">
        <f t="shared" si="16"/>
        <v>40.631359998239894</v>
      </c>
      <c r="Q6">
        <f t="shared" si="16"/>
        <v>41.003519998693918</v>
      </c>
      <c r="R6">
        <f t="shared" si="16"/>
        <v>41.375679999147948</v>
      </c>
      <c r="S6">
        <f t="shared" si="16"/>
        <v>41.747839999601972</v>
      </c>
      <c r="T6">
        <f t="shared" si="16"/>
        <v>42.120000000055995</v>
      </c>
      <c r="U6">
        <f t="shared" si="16"/>
        <v>42.492160000510026</v>
      </c>
      <c r="V6">
        <f t="shared" si="16"/>
        <v>42.864320000964049</v>
      </c>
      <c r="W6">
        <f t="shared" si="16"/>
        <v>43.236480001418073</v>
      </c>
      <c r="X6">
        <f t="shared" si="16"/>
        <v>43.608640001872104</v>
      </c>
      <c r="Y6">
        <f t="shared" si="16"/>
        <v>43.980800002326127</v>
      </c>
      <c r="AA6">
        <v>0.4</v>
      </c>
      <c r="AB6">
        <f t="shared" si="3"/>
        <v>-3.5808000014701307</v>
      </c>
      <c r="AC6">
        <f t="shared" si="4"/>
        <v>-2.5446400011761128</v>
      </c>
      <c r="AD6">
        <f t="shared" si="5"/>
        <v>-1.6684800008820915</v>
      </c>
      <c r="AE6">
        <f t="shared" si="6"/>
        <v>-0.95232000058805966</v>
      </c>
      <c r="AF6">
        <f t="shared" si="7"/>
        <v>-0.39616000029403153</v>
      </c>
      <c r="AG6">
        <f t="shared" si="8"/>
        <v>0</v>
      </c>
      <c r="AH6">
        <f t="shared" si="9"/>
        <v>0.10112000005769772</v>
      </c>
      <c r="AI6">
        <f t="shared" si="10"/>
        <v>-9.2799999682036116E-2</v>
      </c>
      <c r="AJ6">
        <f t="shared" si="11"/>
        <v>-0.37919999921920322</v>
      </c>
      <c r="AK6">
        <f t="shared" si="12"/>
        <v>-0.55551999855381951</v>
      </c>
      <c r="AL6">
        <f t="shared" si="13"/>
        <v>-0.41919999768587246</v>
      </c>
    </row>
    <row r="7" spans="1:38" x14ac:dyDescent="0.25">
      <c r="A7">
        <v>0.5</v>
      </c>
      <c r="B7">
        <v>43.9999999992</v>
      </c>
      <c r="C7">
        <v>43.279999999360001</v>
      </c>
      <c r="D7">
        <v>42.719999999519999</v>
      </c>
      <c r="E7">
        <v>42.31999999968</v>
      </c>
      <c r="F7">
        <v>42.079999999839998</v>
      </c>
      <c r="G7">
        <v>42</v>
      </c>
      <c r="H7">
        <v>42.208000000383997</v>
      </c>
      <c r="I7">
        <v>42.704000000576002</v>
      </c>
      <c r="J7">
        <v>43.296000000576001</v>
      </c>
      <c r="K7">
        <v>43.792000000384</v>
      </c>
      <c r="L7">
        <v>44</v>
      </c>
      <c r="N7">
        <v>0.5</v>
      </c>
      <c r="O7">
        <f t="shared" ref="O7:Y7" si="17">$D$27*O20+$E$27*O34+$F$27</f>
        <v>36.958399996207746</v>
      </c>
      <c r="P7">
        <f t="shared" si="17"/>
        <v>37.330559996661769</v>
      </c>
      <c r="Q7">
        <f t="shared" si="17"/>
        <v>37.702719997115793</v>
      </c>
      <c r="R7">
        <f t="shared" si="17"/>
        <v>38.074879997569823</v>
      </c>
      <c r="S7">
        <f t="shared" si="17"/>
        <v>38.447039998023847</v>
      </c>
      <c r="T7">
        <f t="shared" si="17"/>
        <v>38.81919999847787</v>
      </c>
      <c r="U7">
        <f t="shared" si="17"/>
        <v>39.191359998931901</v>
      </c>
      <c r="V7">
        <f t="shared" si="17"/>
        <v>39.563519999385925</v>
      </c>
      <c r="W7">
        <f t="shared" si="17"/>
        <v>39.935679999839948</v>
      </c>
      <c r="X7">
        <f t="shared" si="17"/>
        <v>40.307840000293979</v>
      </c>
      <c r="Y7">
        <f t="shared" si="17"/>
        <v>40.680000000748002</v>
      </c>
      <c r="AA7">
        <v>0.5</v>
      </c>
      <c r="AB7">
        <f t="shared" si="3"/>
        <v>-7.0416000029922543</v>
      </c>
      <c r="AC7">
        <f t="shared" si="4"/>
        <v>-5.9494400026982319</v>
      </c>
      <c r="AD7">
        <f t="shared" si="5"/>
        <v>-5.0172800024042061</v>
      </c>
      <c r="AE7">
        <f t="shared" si="6"/>
        <v>-4.2451200021101769</v>
      </c>
      <c r="AF7">
        <f t="shared" si="7"/>
        <v>-3.6329600018161514</v>
      </c>
      <c r="AG7">
        <f t="shared" si="8"/>
        <v>-3.1808000015221296</v>
      </c>
      <c r="AH7">
        <f t="shared" si="9"/>
        <v>-3.016640001452096</v>
      </c>
      <c r="AI7">
        <f t="shared" si="10"/>
        <v>-3.1404800011900775</v>
      </c>
      <c r="AJ7">
        <f t="shared" si="11"/>
        <v>-3.3603200007360527</v>
      </c>
      <c r="AK7">
        <f t="shared" si="12"/>
        <v>-3.4841600000900215</v>
      </c>
      <c r="AL7">
        <f t="shared" si="13"/>
        <v>-3.3199999992519977</v>
      </c>
    </row>
    <row r="8" spans="1:38" x14ac:dyDescent="0.25">
      <c r="A8">
        <v>0.6</v>
      </c>
      <c r="B8">
        <v>43.975999999227994</v>
      </c>
      <c r="C8">
        <v>43.277439999374877</v>
      </c>
      <c r="D8">
        <v>42.725759999521756</v>
      </c>
      <c r="E8">
        <v>42.320959999668638</v>
      </c>
      <c r="F8">
        <v>42.063039999815516</v>
      </c>
      <c r="G8">
        <v>41.951999999962396</v>
      </c>
      <c r="H8">
        <v>42.100096000305733</v>
      </c>
      <c r="I8">
        <v>42.507328000480669</v>
      </c>
      <c r="J8">
        <v>43.005312000487237</v>
      </c>
      <c r="K8">
        <v>43.425664000325412</v>
      </c>
      <c r="L8">
        <v>43.599999999995205</v>
      </c>
      <c r="N8">
        <v>0.6</v>
      </c>
      <c r="O8">
        <f t="shared" ref="O8:Y8" si="18">$D$27*O21+$E$27*O35+$F$27</f>
        <v>33.657599994629621</v>
      </c>
      <c r="P8">
        <f t="shared" si="18"/>
        <v>34.029759995083651</v>
      </c>
      <c r="Q8">
        <f t="shared" si="18"/>
        <v>34.401919995537668</v>
      </c>
      <c r="R8">
        <f t="shared" si="18"/>
        <v>34.774079995991698</v>
      </c>
      <c r="S8">
        <f t="shared" si="18"/>
        <v>35.146239996445729</v>
      </c>
      <c r="T8">
        <f t="shared" si="18"/>
        <v>35.518399996899745</v>
      </c>
      <c r="U8">
        <f t="shared" si="18"/>
        <v>35.890559997353776</v>
      </c>
      <c r="V8">
        <f t="shared" si="18"/>
        <v>36.262719997807807</v>
      </c>
      <c r="W8">
        <f t="shared" si="18"/>
        <v>36.634879998261823</v>
      </c>
      <c r="X8">
        <f t="shared" si="18"/>
        <v>37.007039998715854</v>
      </c>
      <c r="Y8">
        <f t="shared" si="18"/>
        <v>37.379199999169877</v>
      </c>
      <c r="AA8">
        <v>0.6</v>
      </c>
      <c r="AB8">
        <f t="shared" si="3"/>
        <v>-10.318400004598374</v>
      </c>
      <c r="AC8">
        <f t="shared" si="4"/>
        <v>-9.2476800042912259</v>
      </c>
      <c r="AD8">
        <f t="shared" si="5"/>
        <v>-8.3238400039840883</v>
      </c>
      <c r="AE8">
        <f t="shared" si="6"/>
        <v>-7.5468800036769395</v>
      </c>
      <c r="AF8">
        <f t="shared" si="7"/>
        <v>-6.9168000033697865</v>
      </c>
      <c r="AG8">
        <f t="shared" si="8"/>
        <v>-6.4336000030626508</v>
      </c>
      <c r="AH8">
        <f t="shared" si="9"/>
        <v>-6.2095360029519568</v>
      </c>
      <c r="AI8">
        <f t="shared" si="10"/>
        <v>-6.2446080026728623</v>
      </c>
      <c r="AJ8">
        <f t="shared" si="11"/>
        <v>-6.3704320022254137</v>
      </c>
      <c r="AK8">
        <f t="shared" si="12"/>
        <v>-6.4186240016095581</v>
      </c>
      <c r="AL8">
        <f t="shared" si="13"/>
        <v>-6.2208000008253279</v>
      </c>
    </row>
    <row r="9" spans="1:38" x14ac:dyDescent="0.25">
      <c r="A9">
        <v>0.7</v>
      </c>
      <c r="B9">
        <v>47.767999999339999</v>
      </c>
      <c r="C9">
        <v>47.168319999460643</v>
      </c>
      <c r="D9">
        <v>46.689279999581274</v>
      </c>
      <c r="E9">
        <v>46.330879999701921</v>
      </c>
      <c r="F9">
        <v>46.093119999822562</v>
      </c>
      <c r="G9">
        <v>45.975999999943198</v>
      </c>
      <c r="H9">
        <v>46.067328000217508</v>
      </c>
      <c r="I9">
        <v>46.367104000360094</v>
      </c>
      <c r="J9">
        <v>46.743616000370977</v>
      </c>
      <c r="K9">
        <v>47.065152000250151</v>
      </c>
      <c r="L9">
        <v>47.199999999997601</v>
      </c>
      <c r="N9">
        <v>0.7</v>
      </c>
      <c r="O9">
        <f t="shared" ref="O9:Y9" si="19">$D$27*O22+$E$27*O36+$F$27</f>
        <v>30.356799993051496</v>
      </c>
      <c r="P9">
        <f t="shared" si="19"/>
        <v>30.728959993505523</v>
      </c>
      <c r="Q9">
        <f t="shared" si="19"/>
        <v>31.101119993959546</v>
      </c>
      <c r="R9">
        <f t="shared" si="19"/>
        <v>31.473279994413573</v>
      </c>
      <c r="S9">
        <f t="shared" si="19"/>
        <v>31.845439994867601</v>
      </c>
      <c r="T9">
        <f t="shared" si="19"/>
        <v>32.217599995321621</v>
      </c>
      <c r="U9">
        <f t="shared" si="19"/>
        <v>32.589759995775651</v>
      </c>
      <c r="V9">
        <f t="shared" si="19"/>
        <v>32.961919996229682</v>
      </c>
      <c r="W9">
        <f t="shared" si="19"/>
        <v>33.334079996683698</v>
      </c>
      <c r="X9">
        <f t="shared" si="19"/>
        <v>33.706239997137729</v>
      </c>
      <c r="Y9">
        <f t="shared" si="19"/>
        <v>34.078399997591752</v>
      </c>
      <c r="AA9">
        <v>0.7</v>
      </c>
      <c r="AB9">
        <f t="shared" si="3"/>
        <v>-17.411200006288503</v>
      </c>
      <c r="AC9">
        <f t="shared" si="4"/>
        <v>-16.43936000595512</v>
      </c>
      <c r="AD9">
        <f t="shared" si="5"/>
        <v>-15.588160005621727</v>
      </c>
      <c r="AE9">
        <f t="shared" si="6"/>
        <v>-14.857600005288347</v>
      </c>
      <c r="AF9">
        <f t="shared" si="7"/>
        <v>-14.247680004954962</v>
      </c>
      <c r="AG9">
        <f t="shared" si="8"/>
        <v>-13.758400004621578</v>
      </c>
      <c r="AH9">
        <f t="shared" si="9"/>
        <v>-13.477568004441856</v>
      </c>
      <c r="AI9">
        <f t="shared" si="10"/>
        <v>-13.405184004130412</v>
      </c>
      <c r="AJ9">
        <f t="shared" si="11"/>
        <v>-13.409536003687279</v>
      </c>
      <c r="AK9">
        <f t="shared" si="12"/>
        <v>-13.358912003112422</v>
      </c>
      <c r="AL9">
        <f t="shared" si="13"/>
        <v>-13.121600002405849</v>
      </c>
    </row>
    <row r="10" spans="1:38" x14ac:dyDescent="0.25">
      <c r="A10">
        <v>0.8</v>
      </c>
      <c r="B10">
        <v>47.471999999487991</v>
      </c>
      <c r="C10">
        <v>47.004479999576958</v>
      </c>
      <c r="D10">
        <v>46.625919999665925</v>
      </c>
      <c r="E10">
        <v>46.336319999754878</v>
      </c>
      <c r="F10">
        <v>46.135679999843838</v>
      </c>
      <c r="G10">
        <v>46.023999999932798</v>
      </c>
      <c r="H10">
        <v>46.061312000126819</v>
      </c>
      <c r="I10">
        <v>46.247616000230778</v>
      </c>
      <c r="J10">
        <v>46.492864000244701</v>
      </c>
      <c r="K10">
        <v>46.707008000168571</v>
      </c>
      <c r="L10">
        <v>46.800000000002399</v>
      </c>
      <c r="N10">
        <v>0.8</v>
      </c>
      <c r="O10">
        <f t="shared" ref="O10:Y10" si="20">$D$27*O23+$E$27*O37+$F$27</f>
        <v>27.055999991473371</v>
      </c>
      <c r="P10">
        <f t="shared" si="20"/>
        <v>27.428159991927398</v>
      </c>
      <c r="Q10">
        <f t="shared" si="20"/>
        <v>27.800319992381421</v>
      </c>
      <c r="R10">
        <f t="shared" si="20"/>
        <v>28.172479992835449</v>
      </c>
      <c r="S10">
        <f t="shared" si="20"/>
        <v>28.544639993289476</v>
      </c>
      <c r="T10">
        <f t="shared" si="20"/>
        <v>28.916799993743499</v>
      </c>
      <c r="U10">
        <f t="shared" si="20"/>
        <v>29.288959994197526</v>
      </c>
      <c r="V10">
        <f t="shared" si="20"/>
        <v>29.661119994651553</v>
      </c>
      <c r="W10">
        <f t="shared" si="20"/>
        <v>30.033279995105577</v>
      </c>
      <c r="X10">
        <f t="shared" si="20"/>
        <v>30.405439995559604</v>
      </c>
      <c r="Y10">
        <f t="shared" si="20"/>
        <v>30.777599996013628</v>
      </c>
      <c r="AA10">
        <v>0.8</v>
      </c>
      <c r="AB10">
        <f t="shared" si="3"/>
        <v>-20.41600000801462</v>
      </c>
      <c r="AC10">
        <f t="shared" si="4"/>
        <v>-19.57632000764956</v>
      </c>
      <c r="AD10">
        <f t="shared" si="5"/>
        <v>-18.825600007284503</v>
      </c>
      <c r="AE10">
        <f t="shared" si="6"/>
        <v>-18.163840006919429</v>
      </c>
      <c r="AF10">
        <f t="shared" si="7"/>
        <v>-17.591040006554362</v>
      </c>
      <c r="AG10">
        <f t="shared" si="8"/>
        <v>-17.107200006189299</v>
      </c>
      <c r="AH10">
        <f t="shared" si="9"/>
        <v>-16.772352005929292</v>
      </c>
      <c r="AI10">
        <f t="shared" si="10"/>
        <v>-16.586496005579225</v>
      </c>
      <c r="AJ10">
        <f t="shared" si="11"/>
        <v>-16.459584005139124</v>
      </c>
      <c r="AK10">
        <f t="shared" si="12"/>
        <v>-16.301568004608967</v>
      </c>
      <c r="AL10">
        <f t="shared" si="13"/>
        <v>-16.022400003988771</v>
      </c>
    </row>
    <row r="11" spans="1:38" x14ac:dyDescent="0.25">
      <c r="A11">
        <v>0.9</v>
      </c>
      <c r="B11">
        <v>43.183999999623992</v>
      </c>
      <c r="C11">
        <v>42.83775999968352</v>
      </c>
      <c r="D11">
        <v>42.55103999974304</v>
      </c>
      <c r="E11">
        <v>42.323839999802559</v>
      </c>
      <c r="F11">
        <v>42.156159999862084</v>
      </c>
      <c r="G11">
        <v>42.047999999921601</v>
      </c>
      <c r="H11">
        <v>42.033664000041156</v>
      </c>
      <c r="I11">
        <v>42.113152000109253</v>
      </c>
      <c r="J11">
        <v>42.235008000125887</v>
      </c>
      <c r="K11">
        <v>42.347776000091073</v>
      </c>
      <c r="L11">
        <v>42.400000000004795</v>
      </c>
      <c r="N11">
        <v>0.9</v>
      </c>
      <c r="O11">
        <f t="shared" ref="O11:Y11" si="21">$D$27*O24+$E$27*O38+$F$27</f>
        <v>23.755199989895246</v>
      </c>
      <c r="P11">
        <f t="shared" si="21"/>
        <v>24.127359990349273</v>
      </c>
      <c r="Q11">
        <f t="shared" si="21"/>
        <v>24.499519990803297</v>
      </c>
      <c r="R11">
        <f t="shared" si="21"/>
        <v>24.871679991257324</v>
      </c>
      <c r="S11">
        <f t="shared" si="21"/>
        <v>25.243839991711351</v>
      </c>
      <c r="T11">
        <f t="shared" si="21"/>
        <v>25.615999992165374</v>
      </c>
      <c r="U11">
        <f t="shared" si="21"/>
        <v>25.988159992619401</v>
      </c>
      <c r="V11">
        <f t="shared" si="21"/>
        <v>26.360319993073428</v>
      </c>
      <c r="W11">
        <f t="shared" si="21"/>
        <v>26.732479993527452</v>
      </c>
      <c r="X11">
        <f t="shared" si="21"/>
        <v>27.104639993981479</v>
      </c>
      <c r="Y11">
        <f t="shared" si="21"/>
        <v>27.476799994435503</v>
      </c>
      <c r="AA11">
        <v>0.9</v>
      </c>
      <c r="AB11">
        <f t="shared" si="3"/>
        <v>-19.428800009728747</v>
      </c>
      <c r="AC11">
        <f t="shared" si="4"/>
        <v>-18.710400009334247</v>
      </c>
      <c r="AD11">
        <f t="shared" si="5"/>
        <v>-18.051520008939743</v>
      </c>
      <c r="AE11">
        <f t="shared" si="6"/>
        <v>-17.452160008545235</v>
      </c>
      <c r="AF11">
        <f t="shared" si="7"/>
        <v>-16.912320008150733</v>
      </c>
      <c r="AG11">
        <f t="shared" si="8"/>
        <v>-16.432000007756226</v>
      </c>
      <c r="AH11">
        <f t="shared" si="9"/>
        <v>-16.045504007421755</v>
      </c>
      <c r="AI11">
        <f t="shared" si="10"/>
        <v>-15.752832007035824</v>
      </c>
      <c r="AJ11">
        <f t="shared" si="11"/>
        <v>-15.502528006598435</v>
      </c>
      <c r="AK11">
        <f t="shared" si="12"/>
        <v>-15.243136006109594</v>
      </c>
      <c r="AL11">
        <f t="shared" si="13"/>
        <v>-14.923200005569292</v>
      </c>
    </row>
    <row r="12" spans="1:38" x14ac:dyDescent="0.25">
      <c r="A12">
        <v>1</v>
      </c>
      <c r="B12">
        <v>42.999999999700009</v>
      </c>
      <c r="C12">
        <v>42.719999999740004</v>
      </c>
      <c r="D12">
        <v>42.479999999780006</v>
      </c>
      <c r="E12">
        <v>42.279999999819999</v>
      </c>
      <c r="F12">
        <v>42.119999999859999</v>
      </c>
      <c r="G12">
        <v>41.999999999899998</v>
      </c>
      <c r="H12">
        <v>41.935999999968004</v>
      </c>
      <c r="I12">
        <v>41.928000000012005</v>
      </c>
      <c r="J12">
        <v>41.952000000032001</v>
      </c>
      <c r="K12">
        <v>41.984000000028004</v>
      </c>
      <c r="L12">
        <v>42</v>
      </c>
      <c r="N12">
        <v>1</v>
      </c>
      <c r="O12">
        <f t="shared" ref="O12:Y12" si="22">$D$27*O25+$E$27*O39+$F$27</f>
        <v>20.454399988317121</v>
      </c>
      <c r="P12">
        <f t="shared" si="22"/>
        <v>20.826559988771145</v>
      </c>
      <c r="Q12">
        <f t="shared" si="22"/>
        <v>21.198719989225175</v>
      </c>
      <c r="R12">
        <f t="shared" si="22"/>
        <v>21.570879989679199</v>
      </c>
      <c r="S12">
        <f t="shared" si="22"/>
        <v>21.943039990133226</v>
      </c>
      <c r="T12">
        <f t="shared" si="22"/>
        <v>22.315199990587249</v>
      </c>
      <c r="U12">
        <f t="shared" si="22"/>
        <v>22.687359991041276</v>
      </c>
      <c r="V12">
        <f t="shared" si="22"/>
        <v>23.059519991495304</v>
      </c>
      <c r="W12">
        <f t="shared" si="22"/>
        <v>23.431679991949327</v>
      </c>
      <c r="X12">
        <f t="shared" si="22"/>
        <v>23.803839992403354</v>
      </c>
      <c r="Y12">
        <f t="shared" si="22"/>
        <v>24.175999992857378</v>
      </c>
      <c r="AA12">
        <v>1</v>
      </c>
      <c r="AB12">
        <f t="shared" si="3"/>
        <v>-22.545600011382888</v>
      </c>
      <c r="AC12">
        <f t="shared" si="4"/>
        <v>-21.89344001096886</v>
      </c>
      <c r="AD12">
        <f t="shared" si="5"/>
        <v>-21.281280010554831</v>
      </c>
      <c r="AE12">
        <f t="shared" si="6"/>
        <v>-20.709120010140801</v>
      </c>
      <c r="AF12">
        <f t="shared" si="7"/>
        <v>-20.176960009726773</v>
      </c>
      <c r="AG12">
        <f t="shared" si="8"/>
        <v>-19.684800009312749</v>
      </c>
      <c r="AH12">
        <f t="shared" si="9"/>
        <v>-19.248640008926728</v>
      </c>
      <c r="AI12">
        <f t="shared" si="10"/>
        <v>-18.868480008516702</v>
      </c>
      <c r="AJ12">
        <f t="shared" si="11"/>
        <v>-18.520320008082674</v>
      </c>
      <c r="AK12">
        <f t="shared" si="12"/>
        <v>-18.18016000762465</v>
      </c>
      <c r="AL12">
        <f t="shared" si="13"/>
        <v>-17.824000007142622</v>
      </c>
    </row>
    <row r="14" spans="1:38" x14ac:dyDescent="0.25">
      <c r="O14">
        <v>0</v>
      </c>
      <c r="P14">
        <v>0.1</v>
      </c>
      <c r="Q14">
        <v>0.2</v>
      </c>
      <c r="R14">
        <v>0.3</v>
      </c>
      <c r="S14">
        <v>0.4</v>
      </c>
      <c r="T14">
        <v>0.5</v>
      </c>
      <c r="U14">
        <v>0.6</v>
      </c>
      <c r="V14">
        <v>0.7</v>
      </c>
      <c r="W14">
        <v>0.8</v>
      </c>
      <c r="X14">
        <v>0.9</v>
      </c>
      <c r="Y14">
        <v>1</v>
      </c>
    </row>
    <row r="15" spans="1:38" x14ac:dyDescent="0.25">
      <c r="C15" s="22"/>
      <c r="D15" s="22" t="s">
        <v>1</v>
      </c>
      <c r="E15" s="22" t="s">
        <v>2</v>
      </c>
      <c r="F15" s="22" t="s">
        <v>3</v>
      </c>
      <c r="N15">
        <v>0</v>
      </c>
      <c r="O15">
        <f>O14*1000</f>
        <v>0</v>
      </c>
      <c r="P15">
        <f t="shared" ref="P15:Y15" si="23">P14*1000</f>
        <v>100</v>
      </c>
      <c r="Q15">
        <f t="shared" si="23"/>
        <v>200</v>
      </c>
      <c r="R15">
        <f t="shared" si="23"/>
        <v>300</v>
      </c>
      <c r="S15">
        <f t="shared" si="23"/>
        <v>400</v>
      </c>
      <c r="T15">
        <f t="shared" si="23"/>
        <v>500</v>
      </c>
      <c r="U15">
        <f t="shared" si="23"/>
        <v>600</v>
      </c>
      <c r="V15">
        <f t="shared" si="23"/>
        <v>700</v>
      </c>
      <c r="W15">
        <f t="shared" si="23"/>
        <v>800</v>
      </c>
      <c r="X15">
        <f t="shared" si="23"/>
        <v>900</v>
      </c>
      <c r="Y15">
        <f t="shared" si="23"/>
        <v>1000</v>
      </c>
    </row>
    <row r="16" spans="1:38" x14ac:dyDescent="0.25">
      <c r="C16" s="22" t="s">
        <v>4</v>
      </c>
      <c r="D16" s="22">
        <v>300.00000000000006</v>
      </c>
      <c r="E16" s="22">
        <v>300.00000000000006</v>
      </c>
      <c r="F16" s="44">
        <v>44.676480000726073</v>
      </c>
      <c r="N16">
        <v>0.1</v>
      </c>
      <c r="O16">
        <f>O15</f>
        <v>0</v>
      </c>
      <c r="P16">
        <f t="shared" ref="P16:Y16" si="24">P15</f>
        <v>100</v>
      </c>
      <c r="Q16">
        <f t="shared" si="24"/>
        <v>200</v>
      </c>
      <c r="R16">
        <f t="shared" si="24"/>
        <v>300</v>
      </c>
      <c r="S16">
        <f t="shared" si="24"/>
        <v>400</v>
      </c>
      <c r="T16">
        <f t="shared" si="24"/>
        <v>500</v>
      </c>
      <c r="U16">
        <f t="shared" si="24"/>
        <v>600</v>
      </c>
      <c r="V16">
        <f t="shared" si="24"/>
        <v>700</v>
      </c>
      <c r="W16">
        <f t="shared" si="24"/>
        <v>800</v>
      </c>
      <c r="X16">
        <f t="shared" si="24"/>
        <v>900</v>
      </c>
      <c r="Y16">
        <f t="shared" si="24"/>
        <v>1000</v>
      </c>
    </row>
    <row r="17" spans="3:25" x14ac:dyDescent="0.25">
      <c r="C17" s="22" t="s">
        <v>5</v>
      </c>
      <c r="D17" s="22">
        <v>0</v>
      </c>
      <c r="E17" s="22">
        <v>300.00000000000006</v>
      </c>
      <c r="F17" s="44">
        <v>43.559999999363995</v>
      </c>
      <c r="N17">
        <v>0.2</v>
      </c>
      <c r="O17">
        <f t="shared" ref="O17:O25" si="25">O16</f>
        <v>0</v>
      </c>
      <c r="P17">
        <f t="shared" ref="P17:P25" si="26">P16</f>
        <v>100</v>
      </c>
      <c r="Q17">
        <f t="shared" ref="Q17:Q25" si="27">Q16</f>
        <v>200</v>
      </c>
      <c r="R17">
        <f t="shared" ref="R17:R25" si="28">R16</f>
        <v>300</v>
      </c>
      <c r="S17">
        <f t="shared" ref="S17:S25" si="29">S16</f>
        <v>400</v>
      </c>
      <c r="T17">
        <f t="shared" ref="T17:T25" si="30">T16</f>
        <v>500</v>
      </c>
      <c r="U17">
        <f t="shared" ref="U17:U25" si="31">U16</f>
        <v>600</v>
      </c>
      <c r="V17">
        <f t="shared" ref="V17:V25" si="32">V16</f>
        <v>700</v>
      </c>
      <c r="W17">
        <f t="shared" ref="W17:W25" si="33">W16</f>
        <v>800</v>
      </c>
      <c r="X17">
        <f t="shared" ref="X17:X25" si="34">X16</f>
        <v>900</v>
      </c>
      <c r="Y17">
        <f t="shared" ref="Y17:Y25" si="35">Y16</f>
        <v>1000</v>
      </c>
    </row>
    <row r="18" spans="3:25" x14ac:dyDescent="0.25">
      <c r="C18" s="22" t="s">
        <v>6</v>
      </c>
      <c r="D18" s="22">
        <v>500</v>
      </c>
      <c r="E18" s="22">
        <v>400</v>
      </c>
      <c r="F18" s="22">
        <v>42.120000000056002</v>
      </c>
      <c r="N18">
        <v>0.3</v>
      </c>
      <c r="O18">
        <f t="shared" si="25"/>
        <v>0</v>
      </c>
      <c r="P18">
        <f t="shared" si="26"/>
        <v>100</v>
      </c>
      <c r="Q18">
        <f t="shared" si="27"/>
        <v>200</v>
      </c>
      <c r="R18">
        <f t="shared" si="28"/>
        <v>300</v>
      </c>
      <c r="S18">
        <f t="shared" si="29"/>
        <v>400</v>
      </c>
      <c r="T18">
        <f t="shared" si="30"/>
        <v>500</v>
      </c>
      <c r="U18">
        <f t="shared" si="31"/>
        <v>600</v>
      </c>
      <c r="V18">
        <f t="shared" si="32"/>
        <v>700</v>
      </c>
      <c r="W18">
        <f t="shared" si="33"/>
        <v>800</v>
      </c>
      <c r="X18">
        <f t="shared" si="34"/>
        <v>900</v>
      </c>
      <c r="Y18">
        <f t="shared" si="35"/>
        <v>1000</v>
      </c>
    </row>
    <row r="19" spans="3:25" x14ac:dyDescent="0.25">
      <c r="C19" s="22"/>
      <c r="D19" s="22"/>
      <c r="E19" s="22"/>
      <c r="F19" s="22"/>
      <c r="N19">
        <v>0.4</v>
      </c>
      <c r="O19">
        <f t="shared" si="25"/>
        <v>0</v>
      </c>
      <c r="P19">
        <f t="shared" si="26"/>
        <v>100</v>
      </c>
      <c r="Q19">
        <f t="shared" si="27"/>
        <v>200</v>
      </c>
      <c r="R19">
        <f t="shared" si="28"/>
        <v>300</v>
      </c>
      <c r="S19">
        <f t="shared" si="29"/>
        <v>400</v>
      </c>
      <c r="T19">
        <f t="shared" si="30"/>
        <v>500</v>
      </c>
      <c r="U19">
        <f t="shared" si="31"/>
        <v>600</v>
      </c>
      <c r="V19">
        <f t="shared" si="32"/>
        <v>700</v>
      </c>
      <c r="W19">
        <f t="shared" si="33"/>
        <v>800</v>
      </c>
      <c r="X19">
        <f t="shared" si="34"/>
        <v>900</v>
      </c>
      <c r="Y19">
        <f t="shared" si="35"/>
        <v>1000</v>
      </c>
    </row>
    <row r="20" spans="3:25" x14ac:dyDescent="0.25">
      <c r="C20" s="22" t="s">
        <v>7</v>
      </c>
      <c r="D20" s="22">
        <f>(D17-D16)</f>
        <v>-300.00000000000006</v>
      </c>
      <c r="E20" s="22">
        <f>(E17-E16)</f>
        <v>0</v>
      </c>
      <c r="F20" s="22">
        <f>F17-F16</f>
        <v>-1.1164800013620777</v>
      </c>
      <c r="N20">
        <v>0.5</v>
      </c>
      <c r="O20">
        <f t="shared" si="25"/>
        <v>0</v>
      </c>
      <c r="P20">
        <f t="shared" si="26"/>
        <v>100</v>
      </c>
      <c r="Q20">
        <f t="shared" si="27"/>
        <v>200</v>
      </c>
      <c r="R20">
        <f t="shared" si="28"/>
        <v>300</v>
      </c>
      <c r="S20">
        <f t="shared" si="29"/>
        <v>400</v>
      </c>
      <c r="T20">
        <f t="shared" si="30"/>
        <v>500</v>
      </c>
      <c r="U20">
        <f t="shared" si="31"/>
        <v>600</v>
      </c>
      <c r="V20">
        <f t="shared" si="32"/>
        <v>700</v>
      </c>
      <c r="W20">
        <f t="shared" si="33"/>
        <v>800</v>
      </c>
      <c r="X20">
        <f t="shared" si="34"/>
        <v>900</v>
      </c>
      <c r="Y20">
        <f t="shared" si="35"/>
        <v>1000</v>
      </c>
    </row>
    <row r="21" spans="3:25" x14ac:dyDescent="0.25">
      <c r="C21" s="22" t="s">
        <v>8</v>
      </c>
      <c r="D21" s="22">
        <f>(D18-D16)</f>
        <v>199.99999999999994</v>
      </c>
      <c r="E21" s="22">
        <f>E18-E16</f>
        <v>99.999999999999943</v>
      </c>
      <c r="F21" s="22">
        <f>F18-F16</f>
        <v>-2.5564800006700708</v>
      </c>
      <c r="N21">
        <v>0.6</v>
      </c>
      <c r="O21">
        <f t="shared" si="25"/>
        <v>0</v>
      </c>
      <c r="P21">
        <f t="shared" si="26"/>
        <v>100</v>
      </c>
      <c r="Q21">
        <f t="shared" si="27"/>
        <v>200</v>
      </c>
      <c r="R21">
        <f t="shared" si="28"/>
        <v>300</v>
      </c>
      <c r="S21">
        <f t="shared" si="29"/>
        <v>400</v>
      </c>
      <c r="T21">
        <f t="shared" si="30"/>
        <v>500</v>
      </c>
      <c r="U21">
        <f t="shared" si="31"/>
        <v>600</v>
      </c>
      <c r="V21">
        <f t="shared" si="32"/>
        <v>700</v>
      </c>
      <c r="W21">
        <f t="shared" si="33"/>
        <v>800</v>
      </c>
      <c r="X21">
        <f t="shared" si="34"/>
        <v>900</v>
      </c>
      <c r="Y21">
        <f t="shared" si="35"/>
        <v>1000</v>
      </c>
    </row>
    <row r="22" spans="3:25" x14ac:dyDescent="0.25">
      <c r="C22" s="22"/>
      <c r="D22" s="22"/>
      <c r="E22" s="22"/>
      <c r="F22" s="22"/>
      <c r="N22">
        <v>0.7</v>
      </c>
      <c r="O22">
        <f t="shared" si="25"/>
        <v>0</v>
      </c>
      <c r="P22">
        <f t="shared" si="26"/>
        <v>100</v>
      </c>
      <c r="Q22">
        <f t="shared" si="27"/>
        <v>200</v>
      </c>
      <c r="R22">
        <f t="shared" si="28"/>
        <v>300</v>
      </c>
      <c r="S22">
        <f t="shared" si="29"/>
        <v>400</v>
      </c>
      <c r="T22">
        <f t="shared" si="30"/>
        <v>500</v>
      </c>
      <c r="U22">
        <f t="shared" si="31"/>
        <v>600</v>
      </c>
      <c r="V22">
        <f t="shared" si="32"/>
        <v>700</v>
      </c>
      <c r="W22">
        <f t="shared" si="33"/>
        <v>800</v>
      </c>
      <c r="X22">
        <f t="shared" si="34"/>
        <v>900</v>
      </c>
      <c r="Y22">
        <f t="shared" si="35"/>
        <v>1000</v>
      </c>
    </row>
    <row r="23" spans="3:25" x14ac:dyDescent="0.25">
      <c r="C23" s="22" t="s">
        <v>9</v>
      </c>
      <c r="D23" s="22">
        <f>E20*F21-F20*E21</f>
        <v>111.64800013620771</v>
      </c>
      <c r="E23" s="22">
        <f>F20*D21-D20*F21</f>
        <v>-990.24000047343679</v>
      </c>
      <c r="F23" s="22">
        <f>IF(D20*E21-E20*D21=0,123456789,D20*E21-E20*D21)</f>
        <v>-29999.999999999989</v>
      </c>
      <c r="N23">
        <v>0.8</v>
      </c>
      <c r="O23">
        <f t="shared" si="25"/>
        <v>0</v>
      </c>
      <c r="P23">
        <f t="shared" si="26"/>
        <v>100</v>
      </c>
      <c r="Q23">
        <f t="shared" si="27"/>
        <v>200</v>
      </c>
      <c r="R23">
        <f t="shared" si="28"/>
        <v>300</v>
      </c>
      <c r="S23">
        <f t="shared" si="29"/>
        <v>400</v>
      </c>
      <c r="T23">
        <f t="shared" si="30"/>
        <v>500</v>
      </c>
      <c r="U23">
        <f t="shared" si="31"/>
        <v>600</v>
      </c>
      <c r="V23">
        <f t="shared" si="32"/>
        <v>700</v>
      </c>
      <c r="W23">
        <f t="shared" si="33"/>
        <v>800</v>
      </c>
      <c r="X23">
        <f t="shared" si="34"/>
        <v>900</v>
      </c>
      <c r="Y23">
        <f t="shared" si="35"/>
        <v>1000</v>
      </c>
    </row>
    <row r="24" spans="3:25" x14ac:dyDescent="0.25">
      <c r="C24" s="22"/>
      <c r="D24" s="22"/>
      <c r="E24" s="22"/>
      <c r="F24" s="22"/>
      <c r="N24">
        <v>0.9</v>
      </c>
      <c r="O24">
        <f t="shared" si="25"/>
        <v>0</v>
      </c>
      <c r="P24">
        <f t="shared" si="26"/>
        <v>100</v>
      </c>
      <c r="Q24">
        <f t="shared" si="27"/>
        <v>200</v>
      </c>
      <c r="R24">
        <f t="shared" si="28"/>
        <v>300</v>
      </c>
      <c r="S24">
        <f t="shared" si="29"/>
        <v>400</v>
      </c>
      <c r="T24">
        <f t="shared" si="30"/>
        <v>500</v>
      </c>
      <c r="U24">
        <f t="shared" si="31"/>
        <v>600</v>
      </c>
      <c r="V24">
        <f t="shared" si="32"/>
        <v>700</v>
      </c>
      <c r="W24">
        <f t="shared" si="33"/>
        <v>800</v>
      </c>
      <c r="X24">
        <f t="shared" si="34"/>
        <v>900</v>
      </c>
      <c r="Y24">
        <f t="shared" si="35"/>
        <v>1000</v>
      </c>
    </row>
    <row r="25" spans="3:25" x14ac:dyDescent="0.25">
      <c r="C25" s="22" t="s">
        <v>10</v>
      </c>
      <c r="D25" s="22">
        <f>-1*(D23*D16+E23*E16+F23*F16)</f>
        <v>1603872.0001229504</v>
      </c>
      <c r="E25" s="22"/>
      <c r="F25" s="22"/>
      <c r="N25">
        <v>1</v>
      </c>
      <c r="O25">
        <f t="shared" si="25"/>
        <v>0</v>
      </c>
      <c r="P25">
        <f t="shared" si="26"/>
        <v>100</v>
      </c>
      <c r="Q25">
        <f t="shared" si="27"/>
        <v>200</v>
      </c>
      <c r="R25">
        <f t="shared" si="28"/>
        <v>300</v>
      </c>
      <c r="S25">
        <f t="shared" si="29"/>
        <v>400</v>
      </c>
      <c r="T25">
        <f t="shared" si="30"/>
        <v>500</v>
      </c>
      <c r="U25">
        <f t="shared" si="31"/>
        <v>600</v>
      </c>
      <c r="V25">
        <f t="shared" si="32"/>
        <v>700</v>
      </c>
      <c r="W25">
        <f t="shared" si="33"/>
        <v>800</v>
      </c>
      <c r="X25">
        <f t="shared" si="34"/>
        <v>900</v>
      </c>
      <c r="Y25">
        <f t="shared" si="35"/>
        <v>1000</v>
      </c>
    </row>
    <row r="26" spans="3:25" x14ac:dyDescent="0.25">
      <c r="C26" s="22"/>
      <c r="D26" s="22"/>
      <c r="E26" s="22"/>
      <c r="F26" s="22"/>
    </row>
    <row r="27" spans="3:25" x14ac:dyDescent="0.25">
      <c r="C27" s="22" t="s">
        <v>3</v>
      </c>
      <c r="D27" s="22">
        <f>(-D23)/F23</f>
        <v>3.7216000045402586E-3</v>
      </c>
      <c r="E27" s="22">
        <f>-E23/F23</f>
        <v>-3.300800001578124E-2</v>
      </c>
      <c r="F27" s="22">
        <f>-D25/F23</f>
        <v>53.462400004098363</v>
      </c>
    </row>
    <row r="28" spans="3:25" x14ac:dyDescent="0.25">
      <c r="O28">
        <v>0</v>
      </c>
      <c r="P28">
        <v>0.1</v>
      </c>
      <c r="Q28">
        <v>0.2</v>
      </c>
      <c r="R28">
        <v>0.3</v>
      </c>
      <c r="S28">
        <v>0.4</v>
      </c>
      <c r="T28">
        <v>0.5</v>
      </c>
      <c r="U28">
        <v>0.6</v>
      </c>
      <c r="V28">
        <v>0.7</v>
      </c>
      <c r="W28">
        <v>0.8</v>
      </c>
      <c r="X28">
        <v>0.9</v>
      </c>
      <c r="Y28">
        <v>1</v>
      </c>
    </row>
    <row r="29" spans="3:25" x14ac:dyDescent="0.25">
      <c r="N29">
        <v>0</v>
      </c>
      <c r="O29">
        <f>N29*1000</f>
        <v>0</v>
      </c>
      <c r="P29">
        <f>O29</f>
        <v>0</v>
      </c>
      <c r="Q29">
        <f t="shared" ref="Q29:Y29" si="36">P29</f>
        <v>0</v>
      </c>
      <c r="R29">
        <f t="shared" si="36"/>
        <v>0</v>
      </c>
      <c r="S29">
        <f t="shared" si="36"/>
        <v>0</v>
      </c>
      <c r="T29">
        <f t="shared" si="36"/>
        <v>0</v>
      </c>
      <c r="U29">
        <f t="shared" si="36"/>
        <v>0</v>
      </c>
      <c r="V29">
        <f t="shared" si="36"/>
        <v>0</v>
      </c>
      <c r="W29">
        <f t="shared" si="36"/>
        <v>0</v>
      </c>
      <c r="X29">
        <f t="shared" si="36"/>
        <v>0</v>
      </c>
      <c r="Y29">
        <f t="shared" si="36"/>
        <v>0</v>
      </c>
    </row>
    <row r="30" spans="3:25" x14ac:dyDescent="0.25">
      <c r="N30">
        <v>0.1</v>
      </c>
      <c r="O30">
        <f t="shared" ref="O30:O39" si="37">N30*1000</f>
        <v>100</v>
      </c>
      <c r="P30">
        <f t="shared" ref="P30:Y39" si="38">O30</f>
        <v>100</v>
      </c>
      <c r="Q30">
        <f t="shared" si="38"/>
        <v>100</v>
      </c>
      <c r="R30">
        <f t="shared" si="38"/>
        <v>100</v>
      </c>
      <c r="S30">
        <f t="shared" si="38"/>
        <v>100</v>
      </c>
      <c r="T30">
        <f t="shared" si="38"/>
        <v>100</v>
      </c>
      <c r="U30">
        <f t="shared" si="38"/>
        <v>100</v>
      </c>
      <c r="V30">
        <f t="shared" si="38"/>
        <v>100</v>
      </c>
      <c r="W30">
        <f t="shared" si="38"/>
        <v>100</v>
      </c>
      <c r="X30">
        <f t="shared" si="38"/>
        <v>100</v>
      </c>
      <c r="Y30">
        <f t="shared" si="38"/>
        <v>100</v>
      </c>
    </row>
    <row r="31" spans="3:25" x14ac:dyDescent="0.25">
      <c r="N31">
        <v>0.2</v>
      </c>
      <c r="O31">
        <f t="shared" si="37"/>
        <v>200</v>
      </c>
      <c r="P31">
        <f t="shared" si="38"/>
        <v>200</v>
      </c>
      <c r="Q31">
        <f t="shared" si="38"/>
        <v>200</v>
      </c>
      <c r="R31">
        <f t="shared" si="38"/>
        <v>200</v>
      </c>
      <c r="S31">
        <f t="shared" si="38"/>
        <v>200</v>
      </c>
      <c r="T31">
        <f t="shared" si="38"/>
        <v>200</v>
      </c>
      <c r="U31">
        <f t="shared" si="38"/>
        <v>200</v>
      </c>
      <c r="V31">
        <f t="shared" si="38"/>
        <v>200</v>
      </c>
      <c r="W31">
        <f t="shared" si="38"/>
        <v>200</v>
      </c>
      <c r="X31">
        <f t="shared" si="38"/>
        <v>200</v>
      </c>
      <c r="Y31">
        <f t="shared" si="38"/>
        <v>200</v>
      </c>
    </row>
    <row r="32" spans="3:25" x14ac:dyDescent="0.25">
      <c r="N32">
        <v>0.3</v>
      </c>
      <c r="O32">
        <f t="shared" si="37"/>
        <v>300</v>
      </c>
      <c r="P32">
        <f t="shared" si="38"/>
        <v>300</v>
      </c>
      <c r="Q32">
        <f t="shared" si="38"/>
        <v>300</v>
      </c>
      <c r="R32">
        <f t="shared" si="38"/>
        <v>300</v>
      </c>
      <c r="S32">
        <f t="shared" si="38"/>
        <v>300</v>
      </c>
      <c r="T32">
        <f t="shared" si="38"/>
        <v>300</v>
      </c>
      <c r="U32">
        <f t="shared" si="38"/>
        <v>300</v>
      </c>
      <c r="V32">
        <f t="shared" si="38"/>
        <v>300</v>
      </c>
      <c r="W32">
        <f t="shared" si="38"/>
        <v>300</v>
      </c>
      <c r="X32">
        <f t="shared" si="38"/>
        <v>300</v>
      </c>
      <c r="Y32">
        <f t="shared" si="38"/>
        <v>300</v>
      </c>
    </row>
    <row r="33" spans="14:25" x14ac:dyDescent="0.25">
      <c r="N33">
        <v>0.4</v>
      </c>
      <c r="O33">
        <f t="shared" si="37"/>
        <v>400</v>
      </c>
      <c r="P33">
        <f t="shared" si="38"/>
        <v>400</v>
      </c>
      <c r="Q33">
        <f t="shared" si="38"/>
        <v>400</v>
      </c>
      <c r="R33">
        <f t="shared" si="38"/>
        <v>400</v>
      </c>
      <c r="S33">
        <f t="shared" si="38"/>
        <v>400</v>
      </c>
      <c r="T33">
        <f t="shared" si="38"/>
        <v>400</v>
      </c>
      <c r="U33">
        <f t="shared" si="38"/>
        <v>400</v>
      </c>
      <c r="V33">
        <f t="shared" si="38"/>
        <v>400</v>
      </c>
      <c r="W33">
        <f t="shared" si="38"/>
        <v>400</v>
      </c>
      <c r="X33">
        <f t="shared" si="38"/>
        <v>400</v>
      </c>
      <c r="Y33">
        <f t="shared" si="38"/>
        <v>400</v>
      </c>
    </row>
    <row r="34" spans="14:25" x14ac:dyDescent="0.25">
      <c r="N34">
        <v>0.5</v>
      </c>
      <c r="O34">
        <f t="shared" si="37"/>
        <v>500</v>
      </c>
      <c r="P34">
        <f t="shared" si="38"/>
        <v>500</v>
      </c>
      <c r="Q34">
        <f t="shared" si="38"/>
        <v>500</v>
      </c>
      <c r="R34">
        <f t="shared" si="38"/>
        <v>500</v>
      </c>
      <c r="S34">
        <f t="shared" si="38"/>
        <v>500</v>
      </c>
      <c r="T34">
        <f t="shared" si="38"/>
        <v>500</v>
      </c>
      <c r="U34">
        <f t="shared" si="38"/>
        <v>500</v>
      </c>
      <c r="V34">
        <f t="shared" si="38"/>
        <v>500</v>
      </c>
      <c r="W34">
        <f t="shared" si="38"/>
        <v>500</v>
      </c>
      <c r="X34">
        <f t="shared" si="38"/>
        <v>500</v>
      </c>
      <c r="Y34">
        <f t="shared" si="38"/>
        <v>500</v>
      </c>
    </row>
    <row r="35" spans="14:25" x14ac:dyDescent="0.25">
      <c r="N35">
        <v>0.6</v>
      </c>
      <c r="O35">
        <f t="shared" si="37"/>
        <v>600</v>
      </c>
      <c r="P35">
        <f t="shared" si="38"/>
        <v>600</v>
      </c>
      <c r="Q35">
        <f t="shared" si="38"/>
        <v>600</v>
      </c>
      <c r="R35">
        <f t="shared" si="38"/>
        <v>600</v>
      </c>
      <c r="S35">
        <f t="shared" si="38"/>
        <v>600</v>
      </c>
      <c r="T35">
        <f t="shared" si="38"/>
        <v>600</v>
      </c>
      <c r="U35">
        <f t="shared" si="38"/>
        <v>600</v>
      </c>
      <c r="V35">
        <f t="shared" si="38"/>
        <v>600</v>
      </c>
      <c r="W35">
        <f t="shared" si="38"/>
        <v>600</v>
      </c>
      <c r="X35">
        <f t="shared" si="38"/>
        <v>600</v>
      </c>
      <c r="Y35">
        <f t="shared" si="38"/>
        <v>600</v>
      </c>
    </row>
    <row r="36" spans="14:25" x14ac:dyDescent="0.25">
      <c r="N36">
        <v>0.7</v>
      </c>
      <c r="O36">
        <f t="shared" si="37"/>
        <v>700</v>
      </c>
      <c r="P36">
        <f t="shared" si="38"/>
        <v>700</v>
      </c>
      <c r="Q36">
        <f t="shared" si="38"/>
        <v>700</v>
      </c>
      <c r="R36">
        <f t="shared" si="38"/>
        <v>700</v>
      </c>
      <c r="S36">
        <f t="shared" si="38"/>
        <v>700</v>
      </c>
      <c r="T36">
        <f t="shared" si="38"/>
        <v>700</v>
      </c>
      <c r="U36">
        <f t="shared" si="38"/>
        <v>700</v>
      </c>
      <c r="V36">
        <f t="shared" si="38"/>
        <v>700</v>
      </c>
      <c r="W36">
        <f t="shared" si="38"/>
        <v>700</v>
      </c>
      <c r="X36">
        <f t="shared" si="38"/>
        <v>700</v>
      </c>
      <c r="Y36">
        <f t="shared" si="38"/>
        <v>700</v>
      </c>
    </row>
    <row r="37" spans="14:25" x14ac:dyDescent="0.25">
      <c r="N37">
        <v>0.8</v>
      </c>
      <c r="O37">
        <f t="shared" si="37"/>
        <v>800</v>
      </c>
      <c r="P37">
        <f t="shared" si="38"/>
        <v>800</v>
      </c>
      <c r="Q37">
        <f t="shared" si="38"/>
        <v>800</v>
      </c>
      <c r="R37">
        <f t="shared" si="38"/>
        <v>800</v>
      </c>
      <c r="S37">
        <f t="shared" si="38"/>
        <v>800</v>
      </c>
      <c r="T37">
        <f t="shared" si="38"/>
        <v>800</v>
      </c>
      <c r="U37">
        <f t="shared" si="38"/>
        <v>800</v>
      </c>
      <c r="V37">
        <f t="shared" si="38"/>
        <v>800</v>
      </c>
      <c r="W37">
        <f t="shared" si="38"/>
        <v>800</v>
      </c>
      <c r="X37">
        <f t="shared" si="38"/>
        <v>800</v>
      </c>
      <c r="Y37">
        <f t="shared" si="38"/>
        <v>800</v>
      </c>
    </row>
    <row r="38" spans="14:25" x14ac:dyDescent="0.25">
      <c r="N38">
        <v>0.9</v>
      </c>
      <c r="O38">
        <f t="shared" si="37"/>
        <v>900</v>
      </c>
      <c r="P38">
        <f t="shared" si="38"/>
        <v>900</v>
      </c>
      <c r="Q38">
        <f t="shared" si="38"/>
        <v>900</v>
      </c>
      <c r="R38">
        <f t="shared" si="38"/>
        <v>900</v>
      </c>
      <c r="S38">
        <f t="shared" si="38"/>
        <v>900</v>
      </c>
      <c r="T38">
        <f t="shared" si="38"/>
        <v>900</v>
      </c>
      <c r="U38">
        <f t="shared" si="38"/>
        <v>900</v>
      </c>
      <c r="V38">
        <f t="shared" si="38"/>
        <v>900</v>
      </c>
      <c r="W38">
        <f t="shared" si="38"/>
        <v>900</v>
      </c>
      <c r="X38">
        <f t="shared" si="38"/>
        <v>900</v>
      </c>
      <c r="Y38">
        <f t="shared" si="38"/>
        <v>900</v>
      </c>
    </row>
    <row r="39" spans="14:25" x14ac:dyDescent="0.25">
      <c r="N39">
        <v>1</v>
      </c>
      <c r="O39">
        <f t="shared" si="37"/>
        <v>1000</v>
      </c>
      <c r="P39">
        <f t="shared" si="38"/>
        <v>1000</v>
      </c>
      <c r="Q39">
        <f t="shared" si="38"/>
        <v>1000</v>
      </c>
      <c r="R39">
        <f t="shared" si="38"/>
        <v>1000</v>
      </c>
      <c r="S39">
        <f t="shared" si="38"/>
        <v>1000</v>
      </c>
      <c r="T39">
        <f t="shared" si="38"/>
        <v>1000</v>
      </c>
      <c r="U39">
        <f t="shared" si="38"/>
        <v>1000</v>
      </c>
      <c r="V39">
        <f t="shared" si="38"/>
        <v>1000</v>
      </c>
      <c r="W39">
        <f t="shared" si="38"/>
        <v>1000</v>
      </c>
      <c r="X39">
        <f t="shared" si="38"/>
        <v>1000</v>
      </c>
      <c r="Y39">
        <f t="shared" si="38"/>
        <v>1000</v>
      </c>
    </row>
  </sheetData>
  <conditionalFormatting sqref="B2:L12">
    <cfRule type="colorScale" priority="6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M12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15:Y2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15:Y25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9:Y39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9:Y39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:Y1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:Y12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L12">
    <cfRule type="cellIs" dxfId="14" priority="1" stopIfTrue="1" operator="lessThan">
      <formula>0</formula>
    </cfRule>
    <cfRule type="colorScale" priority="2">
      <colorScale>
        <cfvo type="min"/>
        <cfvo type="max"/>
        <color theme="9"/>
        <color theme="4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:AL1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2:AP14"/>
  <sheetViews>
    <sheetView workbookViewId="0">
      <selection activeCell="B14" sqref="B14"/>
    </sheetView>
  </sheetViews>
  <sheetFormatPr defaultRowHeight="15" x14ac:dyDescent="0.25"/>
  <cols>
    <col min="1" max="1" width="14.28515625" customWidth="1"/>
  </cols>
  <sheetData>
    <row r="2" spans="1:42" x14ac:dyDescent="0.25">
      <c r="B2" s="4">
        <v>0</v>
      </c>
      <c r="C2" s="4">
        <v>0.5</v>
      </c>
      <c r="D2" s="4">
        <v>1</v>
      </c>
      <c r="E2" s="4">
        <v>1.5</v>
      </c>
      <c r="F2" s="4">
        <v>2</v>
      </c>
      <c r="G2" s="4">
        <v>2.5</v>
      </c>
      <c r="H2" s="4">
        <v>3</v>
      </c>
      <c r="I2" s="4">
        <v>3.5</v>
      </c>
      <c r="J2" s="4">
        <v>4</v>
      </c>
    </row>
    <row r="3" spans="1:42" x14ac:dyDescent="0.25"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</row>
    <row r="4" spans="1:42" x14ac:dyDescent="0.25">
      <c r="B4">
        <v>42</v>
      </c>
      <c r="C4">
        <v>43</v>
      </c>
      <c r="D4">
        <v>46</v>
      </c>
      <c r="E4">
        <v>44</v>
      </c>
      <c r="F4">
        <v>43</v>
      </c>
      <c r="G4">
        <v>42</v>
      </c>
      <c r="H4">
        <v>41</v>
      </c>
      <c r="I4">
        <v>42</v>
      </c>
      <c r="J4">
        <v>40</v>
      </c>
    </row>
    <row r="6" spans="1:42" x14ac:dyDescent="0.25">
      <c r="B6">
        <f>LOGEST($B$4:$J$4,$B$2:$J$2)</f>
        <v>0.9820821082795631</v>
      </c>
      <c r="C6">
        <f t="shared" ref="C6:J6" si="0">LOGEST($B$4:$J$4,$B$2:$J$2)</f>
        <v>0.9820821082795631</v>
      </c>
      <c r="D6">
        <f t="shared" si="0"/>
        <v>0.9820821082795631</v>
      </c>
      <c r="E6">
        <f t="shared" si="0"/>
        <v>0.9820821082795631</v>
      </c>
      <c r="F6">
        <f t="shared" si="0"/>
        <v>0.9820821082795631</v>
      </c>
      <c r="G6">
        <f t="shared" si="0"/>
        <v>0.9820821082795631</v>
      </c>
      <c r="H6">
        <f t="shared" si="0"/>
        <v>0.9820821082795631</v>
      </c>
      <c r="I6">
        <f t="shared" si="0"/>
        <v>0.9820821082795631</v>
      </c>
      <c r="J6">
        <f t="shared" si="0"/>
        <v>0.9820821082795631</v>
      </c>
    </row>
    <row r="8" spans="1:42" x14ac:dyDescent="0.25">
      <c r="B8">
        <v>0</v>
      </c>
      <c r="C8">
        <v>0.1</v>
      </c>
      <c r="D8">
        <v>0.2</v>
      </c>
      <c r="E8">
        <v>0.3</v>
      </c>
      <c r="F8">
        <v>0.4</v>
      </c>
      <c r="G8">
        <v>0.5</v>
      </c>
      <c r="H8">
        <v>0.6</v>
      </c>
      <c r="I8">
        <v>0.7</v>
      </c>
      <c r="J8">
        <v>0.8</v>
      </c>
      <c r="K8">
        <v>0.9</v>
      </c>
      <c r="L8">
        <v>1</v>
      </c>
      <c r="M8">
        <v>1.1000000000000001</v>
      </c>
      <c r="N8">
        <v>1.2</v>
      </c>
      <c r="O8">
        <v>1.3</v>
      </c>
      <c r="P8">
        <v>1.4</v>
      </c>
      <c r="Q8">
        <v>1.5</v>
      </c>
      <c r="R8">
        <v>1.6</v>
      </c>
      <c r="S8">
        <v>1.7</v>
      </c>
      <c r="T8">
        <v>1.8</v>
      </c>
      <c r="U8">
        <v>1.9</v>
      </c>
      <c r="V8">
        <v>2</v>
      </c>
      <c r="W8">
        <v>2.1</v>
      </c>
      <c r="X8">
        <v>2.2000000000000002</v>
      </c>
      <c r="Y8">
        <v>2.2999999999999998</v>
      </c>
      <c r="Z8">
        <v>2.4</v>
      </c>
      <c r="AA8">
        <v>2.5</v>
      </c>
      <c r="AB8">
        <v>2.6</v>
      </c>
      <c r="AC8">
        <v>2.7</v>
      </c>
      <c r="AD8">
        <v>2.8</v>
      </c>
      <c r="AE8">
        <v>2.9</v>
      </c>
      <c r="AF8">
        <v>3</v>
      </c>
      <c r="AG8">
        <v>3.1</v>
      </c>
      <c r="AH8">
        <v>3.2</v>
      </c>
      <c r="AI8">
        <v>3.3</v>
      </c>
      <c r="AJ8">
        <v>3.4</v>
      </c>
      <c r="AK8">
        <v>3.5</v>
      </c>
      <c r="AL8">
        <v>3.6</v>
      </c>
      <c r="AM8">
        <v>3.7</v>
      </c>
      <c r="AN8">
        <v>3.8</v>
      </c>
      <c r="AO8">
        <v>3.9</v>
      </c>
      <c r="AP8">
        <v>4</v>
      </c>
    </row>
    <row r="11" spans="1:42" x14ac:dyDescent="0.25">
      <c r="A11" t="s">
        <v>88</v>
      </c>
      <c r="B11">
        <f>GROWTH($B$4:$J$4,$B$2:$J$2,B8)</f>
        <v>44.090201529001376</v>
      </c>
      <c r="C11">
        <f t="shared" ref="C11:AP11" si="1">GROWTH($B$4:$J$4,$B$2:$J$2,C8)</f>
        <v>44.010556875745735</v>
      </c>
      <c r="D11">
        <f t="shared" si="1"/>
        <v>43.931056092796247</v>
      </c>
      <c r="E11">
        <f t="shared" si="1"/>
        <v>43.851698920265221</v>
      </c>
      <c r="F11">
        <f t="shared" si="1"/>
        <v>43.772485098734421</v>
      </c>
      <c r="G11">
        <f t="shared" si="1"/>
        <v>43.693414369254242</v>
      </c>
      <c r="H11">
        <f t="shared" si="1"/>
        <v>43.614486473342829</v>
      </c>
      <c r="I11">
        <f t="shared" si="1"/>
        <v>43.535701152985254</v>
      </c>
      <c r="J11">
        <f t="shared" si="1"/>
        <v>43.457058150632683</v>
      </c>
      <c r="K11">
        <f t="shared" si="1"/>
        <v>43.378557209201496</v>
      </c>
      <c r="L11">
        <f t="shared" si="1"/>
        <v>43.30019807207249</v>
      </c>
      <c r="M11">
        <f t="shared" si="1"/>
        <v>43.221980483089993</v>
      </c>
      <c r="N11">
        <f t="shared" si="1"/>
        <v>43.14390418656108</v>
      </c>
      <c r="O11">
        <f t="shared" si="1"/>
        <v>43.065968927254701</v>
      </c>
      <c r="P11">
        <f t="shared" si="1"/>
        <v>42.988174450400855</v>
      </c>
      <c r="Q11">
        <f t="shared" si="1"/>
        <v>42.91052050168976</v>
      </c>
      <c r="R11">
        <f t="shared" si="1"/>
        <v>42.833006827271007</v>
      </c>
      <c r="S11">
        <f t="shared" si="1"/>
        <v>42.75563317375277</v>
      </c>
      <c r="T11">
        <f t="shared" si="1"/>
        <v>42.678399288200914</v>
      </c>
      <c r="U11">
        <f t="shared" si="1"/>
        <v>42.601304918138247</v>
      </c>
      <c r="V11">
        <f t="shared" si="1"/>
        <v>42.524349811543622</v>
      </c>
      <c r="W11">
        <f t="shared" si="1"/>
        <v>42.447533716851147</v>
      </c>
      <c r="X11">
        <f t="shared" si="1"/>
        <v>42.370856382949377</v>
      </c>
      <c r="Y11">
        <f t="shared" si="1"/>
        <v>42.294317559180456</v>
      </c>
      <c r="Z11">
        <f t="shared" si="1"/>
        <v>42.217916995339323</v>
      </c>
      <c r="AA11">
        <f t="shared" si="1"/>
        <v>42.141654441672891</v>
      </c>
      <c r="AB11">
        <f t="shared" si="1"/>
        <v>42.065529648879227</v>
      </c>
      <c r="AC11">
        <f t="shared" si="1"/>
        <v>41.98954236810674</v>
      </c>
      <c r="AD11">
        <f t="shared" si="1"/>
        <v>41.913692350953362</v>
      </c>
      <c r="AE11">
        <f t="shared" si="1"/>
        <v>41.837979349465726</v>
      </c>
      <c r="AF11">
        <f t="shared" si="1"/>
        <v>41.762403116138401</v>
      </c>
      <c r="AG11">
        <f t="shared" si="1"/>
        <v>41.686963403913019</v>
      </c>
      <c r="AH11">
        <f t="shared" si="1"/>
        <v>41.611659966177506</v>
      </c>
      <c r="AI11">
        <f t="shared" si="1"/>
        <v>41.536492556765289</v>
      </c>
      <c r="AJ11">
        <f t="shared" si="1"/>
        <v>41.461460929954441</v>
      </c>
      <c r="AK11">
        <f t="shared" si="1"/>
        <v>41.386564840466924</v>
      </c>
      <c r="AL11">
        <f t="shared" si="1"/>
        <v>41.311804043467781</v>
      </c>
      <c r="AM11">
        <f t="shared" si="1"/>
        <v>41.237178294564302</v>
      </c>
      <c r="AN11">
        <f t="shared" si="1"/>
        <v>41.162687349805275</v>
      </c>
      <c r="AO11">
        <f t="shared" si="1"/>
        <v>41.088330965680129</v>
      </c>
      <c r="AP11">
        <f t="shared" si="1"/>
        <v>41.014108899118192</v>
      </c>
    </row>
    <row r="12" spans="1:42" x14ac:dyDescent="0.25">
      <c r="A12" t="s">
        <v>89</v>
      </c>
    </row>
    <row r="14" spans="1:42" x14ac:dyDescent="0.25">
      <c r="A14">
        <v>0</v>
      </c>
      <c r="B14">
        <f>LOGEST(B4:J4,B2:J2,TRUE,TRUE)</f>
        <v>0.9820821082795631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2:BA2518"/>
  <sheetViews>
    <sheetView topLeftCell="AB1" workbookViewId="0">
      <selection activeCell="O4" sqref="O4"/>
    </sheetView>
  </sheetViews>
  <sheetFormatPr defaultRowHeight="15" x14ac:dyDescent="0.25"/>
  <cols>
    <col min="29" max="29" width="9.140625" customWidth="1"/>
  </cols>
  <sheetData>
    <row r="2" spans="1:53" x14ac:dyDescent="0.25">
      <c r="B2">
        <v>0</v>
      </c>
      <c r="C2">
        <v>0.5</v>
      </c>
      <c r="D2">
        <v>1</v>
      </c>
      <c r="E2">
        <v>1.5</v>
      </c>
      <c r="F2">
        <v>2</v>
      </c>
      <c r="G2">
        <v>2.5</v>
      </c>
      <c r="H2">
        <v>3</v>
      </c>
      <c r="I2">
        <v>3.5</v>
      </c>
      <c r="J2">
        <v>4</v>
      </c>
      <c r="L2" s="25"/>
      <c r="M2" s="25">
        <v>0</v>
      </c>
      <c r="N2" s="25">
        <v>0.1</v>
      </c>
      <c r="O2" s="25">
        <v>0.2</v>
      </c>
      <c r="P2" s="25">
        <v>0.3</v>
      </c>
      <c r="Q2" s="25">
        <v>0.4</v>
      </c>
      <c r="R2" s="25">
        <v>0.5</v>
      </c>
      <c r="S2" s="25">
        <v>0.6</v>
      </c>
      <c r="T2" s="25">
        <v>0.7</v>
      </c>
      <c r="U2" s="25">
        <v>0.8</v>
      </c>
      <c r="V2" s="25">
        <v>0.9</v>
      </c>
      <c r="W2" s="25">
        <v>1</v>
      </c>
      <c r="X2" s="25">
        <v>1.1000000000000001</v>
      </c>
      <c r="Y2" s="25">
        <v>1.2</v>
      </c>
      <c r="Z2" s="25">
        <v>1.3</v>
      </c>
      <c r="AA2" s="25">
        <v>1.4</v>
      </c>
      <c r="AB2" s="25">
        <v>1.5</v>
      </c>
      <c r="AC2" s="25">
        <v>1.6</v>
      </c>
      <c r="AD2" s="25">
        <v>1.7</v>
      </c>
      <c r="AE2" s="25">
        <v>1.8</v>
      </c>
      <c r="AF2" s="25">
        <v>1.9</v>
      </c>
      <c r="AG2" s="25">
        <v>2</v>
      </c>
      <c r="AH2" s="25">
        <v>2.1</v>
      </c>
      <c r="AI2" s="25">
        <v>2.2000000000000002</v>
      </c>
      <c r="AJ2" s="25">
        <v>2.2999999999999998</v>
      </c>
      <c r="AK2" s="25">
        <v>2.4</v>
      </c>
      <c r="AL2" s="25">
        <v>2.5</v>
      </c>
      <c r="AM2" s="25">
        <v>2.6</v>
      </c>
      <c r="AN2" s="25">
        <v>2.7</v>
      </c>
      <c r="AO2" s="25">
        <v>2.8</v>
      </c>
      <c r="AP2" s="25">
        <v>2.9</v>
      </c>
      <c r="AQ2" s="25">
        <v>3</v>
      </c>
      <c r="AR2" s="25">
        <v>3.1</v>
      </c>
      <c r="AS2" s="25">
        <v>3.2</v>
      </c>
      <c r="AT2" s="25">
        <v>3.3</v>
      </c>
      <c r="AU2" s="25">
        <v>3.4</v>
      </c>
      <c r="AV2" s="25">
        <v>3.5</v>
      </c>
      <c r="AW2" s="25">
        <v>3.6</v>
      </c>
      <c r="AX2" s="25">
        <v>3.7</v>
      </c>
      <c r="AY2" s="25">
        <v>3.8</v>
      </c>
      <c r="AZ2" s="25">
        <v>3.9</v>
      </c>
      <c r="BA2" s="25">
        <v>4</v>
      </c>
    </row>
    <row r="3" spans="1:53" x14ac:dyDescent="0.25">
      <c r="A3">
        <v>0</v>
      </c>
      <c r="B3" s="26">
        <f>'M1'!C3</f>
        <v>0</v>
      </c>
      <c r="C3" s="26">
        <f>'M1'!D3</f>
        <v>0</v>
      </c>
      <c r="D3" s="26">
        <f>'M1'!E3</f>
        <v>0</v>
      </c>
      <c r="E3" s="26">
        <f>'M1'!F3</f>
        <v>0</v>
      </c>
      <c r="F3" s="26">
        <f>'M1'!G3</f>
        <v>0</v>
      </c>
      <c r="G3" s="26">
        <f>'M1'!H3</f>
        <v>0</v>
      </c>
      <c r="H3" s="26">
        <f>'M1'!I3</f>
        <v>0</v>
      </c>
      <c r="I3" s="26">
        <f>'M1'!J3</f>
        <v>0</v>
      </c>
      <c r="J3" s="26">
        <f>'M1'!K3</f>
        <v>0</v>
      </c>
      <c r="L3" s="25"/>
      <c r="M3" s="25" t="s">
        <v>23</v>
      </c>
      <c r="N3" s="25" t="s">
        <v>11</v>
      </c>
      <c r="O3" s="25" t="s">
        <v>12</v>
      </c>
      <c r="P3" s="25" t="s">
        <v>13</v>
      </c>
      <c r="Q3" s="25" t="s">
        <v>14</v>
      </c>
      <c r="R3" s="25" t="s">
        <v>24</v>
      </c>
      <c r="S3" s="25" t="s">
        <v>15</v>
      </c>
      <c r="T3" s="25" t="s">
        <v>16</v>
      </c>
      <c r="U3" s="25" t="s">
        <v>17</v>
      </c>
      <c r="V3" s="25" t="s">
        <v>18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  <c r="AB3" s="25" t="s">
        <v>30</v>
      </c>
      <c r="AC3" s="25" t="s">
        <v>31</v>
      </c>
      <c r="AD3" s="25" t="s">
        <v>32</v>
      </c>
      <c r="AE3" s="25" t="s">
        <v>33</v>
      </c>
      <c r="AF3" s="25" t="s">
        <v>34</v>
      </c>
      <c r="AG3" s="25" t="s">
        <v>35</v>
      </c>
      <c r="AH3" s="25" t="s">
        <v>36</v>
      </c>
      <c r="AI3" s="25" t="s">
        <v>37</v>
      </c>
      <c r="AJ3" s="25" t="s">
        <v>38</v>
      </c>
      <c r="AK3" s="25" t="s">
        <v>39</v>
      </c>
      <c r="AL3" s="25" t="s">
        <v>40</v>
      </c>
      <c r="AM3" s="25" t="s">
        <v>41</v>
      </c>
      <c r="AN3" s="25" t="s">
        <v>42</v>
      </c>
      <c r="AO3" s="25" t="s">
        <v>43</v>
      </c>
      <c r="AP3" s="25" t="s">
        <v>44</v>
      </c>
      <c r="AQ3" s="25" t="s">
        <v>45</v>
      </c>
      <c r="AR3" s="25" t="s">
        <v>46</v>
      </c>
      <c r="AS3" s="25" t="s">
        <v>47</v>
      </c>
      <c r="AT3" s="25" t="s">
        <v>48</v>
      </c>
      <c r="AU3" s="25" t="s">
        <v>49</v>
      </c>
      <c r="AV3" s="25" t="s">
        <v>50</v>
      </c>
      <c r="AW3" s="25" t="s">
        <v>51</v>
      </c>
      <c r="AX3" s="25" t="s">
        <v>52</v>
      </c>
      <c r="AY3" s="25" t="s">
        <v>53</v>
      </c>
      <c r="AZ3" s="25" t="s">
        <v>54</v>
      </c>
      <c r="BA3" s="25" t="s">
        <v>55</v>
      </c>
    </row>
    <row r="4" spans="1:53" x14ac:dyDescent="0.25">
      <c r="A4">
        <v>0.5</v>
      </c>
      <c r="B4" s="26">
        <f>'M1'!C4</f>
        <v>0</v>
      </c>
      <c r="C4" s="26">
        <f>'M1'!D4</f>
        <v>0</v>
      </c>
      <c r="D4" s="26">
        <f>'M1'!E4</f>
        <v>0</v>
      </c>
      <c r="E4" s="26">
        <f>'M1'!F4</f>
        <v>0</v>
      </c>
      <c r="F4" s="26">
        <f>'M1'!G4</f>
        <v>0</v>
      </c>
      <c r="G4" s="26">
        <f>'M1'!H4</f>
        <v>0</v>
      </c>
      <c r="H4" s="26">
        <f>'M1'!I4</f>
        <v>0</v>
      </c>
      <c r="I4" s="26">
        <f>'M1'!J4</f>
        <v>0</v>
      </c>
      <c r="J4" s="26">
        <f>'M1'!K4</f>
        <v>0</v>
      </c>
      <c r="K4" s="31">
        <v>0</v>
      </c>
      <c r="L4" s="25" t="s">
        <v>23</v>
      </c>
      <c r="M4" s="25">
        <f>G18</f>
        <v>0</v>
      </c>
      <c r="N4" s="25">
        <f>G79</f>
        <v>0</v>
      </c>
      <c r="O4" s="25">
        <f>G140</f>
        <v>0</v>
      </c>
      <c r="P4" s="25">
        <f>G201</f>
        <v>0</v>
      </c>
      <c r="Q4" s="25">
        <f>G262</f>
        <v>0</v>
      </c>
      <c r="R4" s="25">
        <f>G323</f>
        <v>0</v>
      </c>
      <c r="S4" s="25">
        <f>G384</f>
        <v>0</v>
      </c>
      <c r="T4" s="25">
        <f>G445</f>
        <v>0</v>
      </c>
      <c r="U4" s="25">
        <f>G506</f>
        <v>0</v>
      </c>
      <c r="V4" s="25">
        <f>G567</f>
        <v>0</v>
      </c>
      <c r="W4" s="25">
        <f>G628</f>
        <v>0</v>
      </c>
      <c r="X4" s="25">
        <f>G689</f>
        <v>0</v>
      </c>
      <c r="Y4" s="25">
        <f>G750</f>
        <v>0</v>
      </c>
      <c r="Z4" s="25">
        <f>G811</f>
        <v>0</v>
      </c>
      <c r="AA4" s="25">
        <f>G872</f>
        <v>0</v>
      </c>
      <c r="AB4" s="25">
        <f>G933</f>
        <v>0</v>
      </c>
      <c r="AC4" s="25">
        <f>G994</f>
        <v>0</v>
      </c>
      <c r="AD4" s="25">
        <f>G1055</f>
        <v>0</v>
      </c>
      <c r="AE4" s="25">
        <f>G1116</f>
        <v>0</v>
      </c>
      <c r="AF4" s="25">
        <f>G1177</f>
        <v>0</v>
      </c>
      <c r="AG4" s="25">
        <f>G1238</f>
        <v>0</v>
      </c>
      <c r="AH4" s="25">
        <f>G1299</f>
        <v>0</v>
      </c>
      <c r="AI4" s="25">
        <f>G1360</f>
        <v>0</v>
      </c>
      <c r="AJ4" s="25">
        <f>G1421</f>
        <v>0</v>
      </c>
      <c r="AK4" s="25">
        <f>G1482</f>
        <v>0</v>
      </c>
      <c r="AL4" s="25">
        <f>G1543</f>
        <v>0</v>
      </c>
      <c r="AM4" s="25">
        <f>G1604</f>
        <v>0</v>
      </c>
      <c r="AN4" s="25">
        <f>G1665</f>
        <v>0</v>
      </c>
      <c r="AO4" s="25">
        <f>G1726</f>
        <v>0</v>
      </c>
      <c r="AP4" s="25">
        <f>G1787</f>
        <v>0</v>
      </c>
      <c r="AQ4" s="25">
        <f>G1848</f>
        <v>0</v>
      </c>
      <c r="AR4" s="25">
        <f>G1909</f>
        <v>0</v>
      </c>
      <c r="AS4" s="25">
        <f>G1970</f>
        <v>0</v>
      </c>
      <c r="AT4" s="25">
        <f>G2031</f>
        <v>0</v>
      </c>
      <c r="AU4" s="25">
        <f>G2092</f>
        <v>0</v>
      </c>
      <c r="AV4" s="25">
        <f>G2153</f>
        <v>0</v>
      </c>
      <c r="AW4" s="25">
        <f>G2214</f>
        <v>0</v>
      </c>
      <c r="AX4" s="25">
        <f>G2275</f>
        <v>0</v>
      </c>
      <c r="AY4" s="25">
        <f>G2336</f>
        <v>0</v>
      </c>
      <c r="AZ4" s="25">
        <f>G2397</f>
        <v>0</v>
      </c>
      <c r="BA4" s="25">
        <f>ROUND(G2458,2)</f>
        <v>0</v>
      </c>
    </row>
    <row r="5" spans="1:53" x14ac:dyDescent="0.25">
      <c r="A5">
        <v>1</v>
      </c>
      <c r="B5" s="26">
        <f>'M1'!C5</f>
        <v>0</v>
      </c>
      <c r="C5" s="26">
        <f>'M1'!D5</f>
        <v>0</v>
      </c>
      <c r="D5" s="26">
        <f>'M1'!E5</f>
        <v>0</v>
      </c>
      <c r="E5" s="26">
        <f>'M1'!F5</f>
        <v>0</v>
      </c>
      <c r="F5" s="26">
        <f>'M1'!G5</f>
        <v>0</v>
      </c>
      <c r="G5" s="26">
        <f>'M1'!H5</f>
        <v>0</v>
      </c>
      <c r="H5" s="26">
        <f>'M1'!I5</f>
        <v>0</v>
      </c>
      <c r="I5" s="26">
        <f>'M1'!J5</f>
        <v>0</v>
      </c>
      <c r="J5" s="26">
        <f>'M1'!K5</f>
        <v>0</v>
      </c>
      <c r="K5" s="31">
        <v>0.1</v>
      </c>
      <c r="L5" s="25" t="s">
        <v>11</v>
      </c>
      <c r="M5" s="25">
        <f t="shared" ref="M5:M64" si="0">G19</f>
        <v>0</v>
      </c>
      <c r="N5" s="25">
        <f t="shared" ref="N5:N64" si="1">G80</f>
        <v>0</v>
      </c>
      <c r="O5" s="25">
        <f t="shared" ref="O5:O64" si="2">G141</f>
        <v>0</v>
      </c>
      <c r="P5" s="25">
        <f t="shared" ref="P5:P64" si="3">G202</f>
        <v>0</v>
      </c>
      <c r="Q5" s="25">
        <f t="shared" ref="Q5:Q64" si="4">G263</f>
        <v>0</v>
      </c>
      <c r="R5" s="25">
        <f t="shared" ref="R5:R64" si="5">G324</f>
        <v>0</v>
      </c>
      <c r="S5" s="25">
        <f t="shared" ref="S5:S64" si="6">G385</f>
        <v>0</v>
      </c>
      <c r="T5" s="25">
        <f t="shared" ref="T5:T64" si="7">G446</f>
        <v>0</v>
      </c>
      <c r="U5" s="25">
        <f t="shared" ref="U5:U64" si="8">G507</f>
        <v>0</v>
      </c>
      <c r="V5" s="25">
        <f t="shared" ref="V5:V64" si="9">G568</f>
        <v>0</v>
      </c>
      <c r="W5" s="25">
        <f t="shared" ref="W5:W64" si="10">G629</f>
        <v>0</v>
      </c>
      <c r="X5" s="25">
        <f t="shared" ref="X5:X64" si="11">G690</f>
        <v>0</v>
      </c>
      <c r="Y5" s="25">
        <f t="shared" ref="Y5:Y64" si="12">G751</f>
        <v>0</v>
      </c>
      <c r="Z5" s="25">
        <f t="shared" ref="Z5:Z64" si="13">G812</f>
        <v>0</v>
      </c>
      <c r="AA5" s="25">
        <f t="shared" ref="AA5:AA64" si="14">G873</f>
        <v>0</v>
      </c>
      <c r="AB5" s="25">
        <f t="shared" ref="AB5:AB64" si="15">G934</f>
        <v>0</v>
      </c>
      <c r="AC5" s="25">
        <f t="shared" ref="AC5:AC64" si="16">G995</f>
        <v>0</v>
      </c>
      <c r="AD5" s="25">
        <f t="shared" ref="AD5:AD64" si="17">G1056</f>
        <v>0</v>
      </c>
      <c r="AE5" s="25">
        <f t="shared" ref="AE5:AE64" si="18">G1117</f>
        <v>0</v>
      </c>
      <c r="AF5" s="25">
        <f t="shared" ref="AF5:AF64" si="19">G1178</f>
        <v>0</v>
      </c>
      <c r="AG5" s="25">
        <f t="shared" ref="AG5:AG64" si="20">G1239</f>
        <v>0</v>
      </c>
      <c r="AH5" s="25">
        <f t="shared" ref="AH5:AH64" si="21">G1300</f>
        <v>0</v>
      </c>
      <c r="AI5" s="25">
        <f t="shared" ref="AI5:AI64" si="22">G1361</f>
        <v>0</v>
      </c>
      <c r="AJ5" s="25">
        <f t="shared" ref="AJ5:AJ64" si="23">G1422</f>
        <v>0</v>
      </c>
      <c r="AK5" s="25">
        <f t="shared" ref="AK5:AK64" si="24">G1483</f>
        <v>0</v>
      </c>
      <c r="AL5" s="25">
        <f t="shared" ref="AL5:AL64" si="25">G1544</f>
        <v>0</v>
      </c>
      <c r="AM5" s="25">
        <f t="shared" ref="AM5:AM64" si="26">G1605</f>
        <v>0</v>
      </c>
      <c r="AN5" s="25">
        <f t="shared" ref="AN5:AN64" si="27">G1666</f>
        <v>0</v>
      </c>
      <c r="AO5" s="25">
        <f t="shared" ref="AO5:AO64" si="28">G1727</f>
        <v>0</v>
      </c>
      <c r="AP5" s="25">
        <f t="shared" ref="AP5:AP64" si="29">G1788</f>
        <v>0</v>
      </c>
      <c r="AQ5" s="25">
        <f t="shared" ref="AQ5:AQ64" si="30">G1849</f>
        <v>0</v>
      </c>
      <c r="AR5" s="25">
        <f t="shared" ref="AR5:AR64" si="31">G1910</f>
        <v>0</v>
      </c>
      <c r="AS5" s="25">
        <f t="shared" ref="AS5:AS64" si="32">G1971</f>
        <v>0</v>
      </c>
      <c r="AT5" s="25">
        <f t="shared" ref="AT5:AT64" si="33">G2032</f>
        <v>0</v>
      </c>
      <c r="AU5" s="25">
        <f t="shared" ref="AU5:AU64" si="34">G2093</f>
        <v>0</v>
      </c>
      <c r="AV5" s="25">
        <f t="shared" ref="AV5:AV64" si="35">G2154</f>
        <v>0</v>
      </c>
      <c r="AW5" s="25">
        <f t="shared" ref="AW5:AW64" si="36">G2215</f>
        <v>0</v>
      </c>
      <c r="AX5" s="25">
        <f t="shared" ref="AX5:AX64" si="37">G2276</f>
        <v>0</v>
      </c>
      <c r="AY5" s="25">
        <f t="shared" ref="AY5:AY64" si="38">G2337</f>
        <v>0</v>
      </c>
      <c r="AZ5" s="25">
        <f t="shared" ref="AZ5:AZ64" si="39">G2398</f>
        <v>0</v>
      </c>
      <c r="BA5" s="62">
        <f t="shared" ref="BA5:BA64" si="40">ROUND(G2459,2)</f>
        <v>0</v>
      </c>
    </row>
    <row r="6" spans="1:53" x14ac:dyDescent="0.25">
      <c r="A6">
        <v>1.5</v>
      </c>
      <c r="B6" s="26">
        <f>'M1'!C6</f>
        <v>0</v>
      </c>
      <c r="C6" s="26">
        <f>'M1'!D6</f>
        <v>0</v>
      </c>
      <c r="D6" s="26">
        <f>'M1'!E6</f>
        <v>0</v>
      </c>
      <c r="E6" s="26">
        <f>'M1'!F6</f>
        <v>0</v>
      </c>
      <c r="F6" s="26">
        <f>'M1'!G6</f>
        <v>0</v>
      </c>
      <c r="G6" s="26">
        <f>'M1'!H6</f>
        <v>0</v>
      </c>
      <c r="H6" s="26">
        <f>'M1'!I6</f>
        <v>0</v>
      </c>
      <c r="I6" s="26">
        <f>'M1'!J6</f>
        <v>0</v>
      </c>
      <c r="J6" s="26">
        <f>'M1'!K6</f>
        <v>0</v>
      </c>
      <c r="K6" s="31">
        <v>0.2</v>
      </c>
      <c r="L6" s="25" t="s">
        <v>12</v>
      </c>
      <c r="M6" s="25">
        <f t="shared" si="0"/>
        <v>0</v>
      </c>
      <c r="N6" s="25">
        <f t="shared" si="1"/>
        <v>0</v>
      </c>
      <c r="O6" s="25">
        <f t="shared" si="2"/>
        <v>0</v>
      </c>
      <c r="P6" s="25">
        <f t="shared" si="3"/>
        <v>0</v>
      </c>
      <c r="Q6" s="25">
        <f t="shared" si="4"/>
        <v>0</v>
      </c>
      <c r="R6" s="25">
        <f t="shared" si="5"/>
        <v>0</v>
      </c>
      <c r="S6" s="25">
        <f t="shared" si="6"/>
        <v>0</v>
      </c>
      <c r="T6" s="25">
        <f t="shared" si="7"/>
        <v>0</v>
      </c>
      <c r="U6" s="25">
        <f t="shared" si="8"/>
        <v>0</v>
      </c>
      <c r="V6" s="25">
        <f t="shared" si="9"/>
        <v>0</v>
      </c>
      <c r="W6" s="25">
        <f t="shared" si="10"/>
        <v>0</v>
      </c>
      <c r="X6" s="25">
        <f t="shared" si="11"/>
        <v>0</v>
      </c>
      <c r="Y6" s="25">
        <f t="shared" si="12"/>
        <v>0</v>
      </c>
      <c r="Z6" s="25">
        <f t="shared" si="13"/>
        <v>0</v>
      </c>
      <c r="AA6" s="25">
        <f t="shared" si="14"/>
        <v>0</v>
      </c>
      <c r="AB6" s="25">
        <f t="shared" si="15"/>
        <v>0</v>
      </c>
      <c r="AC6" s="25">
        <f t="shared" si="16"/>
        <v>0</v>
      </c>
      <c r="AD6" s="25">
        <f t="shared" si="17"/>
        <v>0</v>
      </c>
      <c r="AE6" s="25">
        <f t="shared" si="18"/>
        <v>0</v>
      </c>
      <c r="AF6" s="25">
        <f t="shared" si="19"/>
        <v>0</v>
      </c>
      <c r="AG6" s="25">
        <f t="shared" si="20"/>
        <v>0</v>
      </c>
      <c r="AH6" s="25">
        <f t="shared" si="21"/>
        <v>0</v>
      </c>
      <c r="AI6" s="25">
        <f t="shared" si="22"/>
        <v>0</v>
      </c>
      <c r="AJ6" s="25">
        <f t="shared" si="23"/>
        <v>0</v>
      </c>
      <c r="AK6" s="25">
        <f t="shared" si="24"/>
        <v>0</v>
      </c>
      <c r="AL6" s="25">
        <f t="shared" si="25"/>
        <v>0</v>
      </c>
      <c r="AM6" s="25">
        <f t="shared" si="26"/>
        <v>0</v>
      </c>
      <c r="AN6" s="25">
        <f t="shared" si="27"/>
        <v>0</v>
      </c>
      <c r="AO6" s="25">
        <f t="shared" si="28"/>
        <v>0</v>
      </c>
      <c r="AP6" s="25">
        <f t="shared" si="29"/>
        <v>0</v>
      </c>
      <c r="AQ6" s="25">
        <f t="shared" si="30"/>
        <v>0</v>
      </c>
      <c r="AR6" s="25">
        <f t="shared" si="31"/>
        <v>0</v>
      </c>
      <c r="AS6" s="25">
        <f t="shared" si="32"/>
        <v>0</v>
      </c>
      <c r="AT6" s="25">
        <f t="shared" si="33"/>
        <v>0</v>
      </c>
      <c r="AU6" s="25">
        <f t="shared" si="34"/>
        <v>0</v>
      </c>
      <c r="AV6" s="25">
        <f t="shared" si="35"/>
        <v>0</v>
      </c>
      <c r="AW6" s="25">
        <f t="shared" si="36"/>
        <v>0</v>
      </c>
      <c r="AX6" s="25">
        <f t="shared" si="37"/>
        <v>0</v>
      </c>
      <c r="AY6" s="25">
        <f t="shared" si="38"/>
        <v>0</v>
      </c>
      <c r="AZ6" s="25">
        <f t="shared" si="39"/>
        <v>0</v>
      </c>
      <c r="BA6" s="62">
        <f t="shared" si="40"/>
        <v>0</v>
      </c>
    </row>
    <row r="7" spans="1:53" x14ac:dyDescent="0.25">
      <c r="A7">
        <v>2</v>
      </c>
      <c r="B7" s="26">
        <f>'M1'!C7</f>
        <v>0</v>
      </c>
      <c r="C7" s="26">
        <f>'M1'!D7</f>
        <v>0</v>
      </c>
      <c r="D7" s="26">
        <f>'M1'!E7</f>
        <v>0</v>
      </c>
      <c r="E7" s="26">
        <f>'M1'!F7</f>
        <v>0</v>
      </c>
      <c r="F7" s="26">
        <f>'M1'!G7</f>
        <v>0</v>
      </c>
      <c r="G7" s="26">
        <f>'M1'!H7</f>
        <v>0</v>
      </c>
      <c r="H7" s="26">
        <f>'M1'!I7</f>
        <v>0</v>
      </c>
      <c r="I7" s="26">
        <f>'M1'!J7</f>
        <v>0</v>
      </c>
      <c r="J7" s="26">
        <f>'M1'!K7</f>
        <v>0</v>
      </c>
      <c r="K7" s="31">
        <v>0.3</v>
      </c>
      <c r="L7" s="25" t="s">
        <v>13</v>
      </c>
      <c r="M7" s="25">
        <f t="shared" si="0"/>
        <v>0</v>
      </c>
      <c r="N7" s="25">
        <f t="shared" si="1"/>
        <v>0</v>
      </c>
      <c r="O7" s="25">
        <f t="shared" si="2"/>
        <v>0</v>
      </c>
      <c r="P7" s="25">
        <f t="shared" si="3"/>
        <v>0</v>
      </c>
      <c r="Q7" s="25">
        <f t="shared" si="4"/>
        <v>0</v>
      </c>
      <c r="R7" s="25">
        <f t="shared" si="5"/>
        <v>0</v>
      </c>
      <c r="S7" s="25">
        <f t="shared" si="6"/>
        <v>0</v>
      </c>
      <c r="T7" s="25">
        <f t="shared" si="7"/>
        <v>0</v>
      </c>
      <c r="U7" s="25">
        <f t="shared" si="8"/>
        <v>0</v>
      </c>
      <c r="V7" s="25">
        <f t="shared" si="9"/>
        <v>0</v>
      </c>
      <c r="W7" s="25">
        <f t="shared" si="10"/>
        <v>0</v>
      </c>
      <c r="X7" s="25">
        <f t="shared" si="11"/>
        <v>0</v>
      </c>
      <c r="Y7" s="25">
        <f t="shared" si="12"/>
        <v>0</v>
      </c>
      <c r="Z7" s="25">
        <f t="shared" si="13"/>
        <v>0</v>
      </c>
      <c r="AA7" s="25">
        <f t="shared" si="14"/>
        <v>0</v>
      </c>
      <c r="AB7" s="25">
        <f t="shared" si="15"/>
        <v>0</v>
      </c>
      <c r="AC7" s="25">
        <f t="shared" si="16"/>
        <v>0</v>
      </c>
      <c r="AD7" s="25">
        <f t="shared" si="17"/>
        <v>0</v>
      </c>
      <c r="AE7" s="25">
        <f t="shared" si="18"/>
        <v>0</v>
      </c>
      <c r="AF7" s="25">
        <f t="shared" si="19"/>
        <v>0</v>
      </c>
      <c r="AG7" s="25">
        <f t="shared" si="20"/>
        <v>0</v>
      </c>
      <c r="AH7" s="25">
        <f t="shared" si="21"/>
        <v>0</v>
      </c>
      <c r="AI7" s="25">
        <f t="shared" si="22"/>
        <v>0</v>
      </c>
      <c r="AJ7" s="25">
        <f t="shared" si="23"/>
        <v>0</v>
      </c>
      <c r="AK7" s="25">
        <f t="shared" si="24"/>
        <v>0</v>
      </c>
      <c r="AL7" s="25">
        <f t="shared" si="25"/>
        <v>0</v>
      </c>
      <c r="AM7" s="25">
        <f t="shared" si="26"/>
        <v>0</v>
      </c>
      <c r="AN7" s="25">
        <f t="shared" si="27"/>
        <v>0</v>
      </c>
      <c r="AO7" s="25">
        <f t="shared" si="28"/>
        <v>0</v>
      </c>
      <c r="AP7" s="25">
        <f t="shared" si="29"/>
        <v>0</v>
      </c>
      <c r="AQ7" s="25">
        <f t="shared" si="30"/>
        <v>0</v>
      </c>
      <c r="AR7" s="25">
        <f t="shared" si="31"/>
        <v>0</v>
      </c>
      <c r="AS7" s="25">
        <f t="shared" si="32"/>
        <v>0</v>
      </c>
      <c r="AT7" s="25">
        <f t="shared" si="33"/>
        <v>0</v>
      </c>
      <c r="AU7" s="25">
        <f t="shared" si="34"/>
        <v>0</v>
      </c>
      <c r="AV7" s="25">
        <f t="shared" si="35"/>
        <v>0</v>
      </c>
      <c r="AW7" s="25">
        <f t="shared" si="36"/>
        <v>0</v>
      </c>
      <c r="AX7" s="25">
        <f t="shared" si="37"/>
        <v>0</v>
      </c>
      <c r="AY7" s="25">
        <f t="shared" si="38"/>
        <v>0</v>
      </c>
      <c r="AZ7" s="25">
        <f t="shared" si="39"/>
        <v>0</v>
      </c>
      <c r="BA7" s="62">
        <f t="shared" si="40"/>
        <v>0</v>
      </c>
    </row>
    <row r="8" spans="1:53" x14ac:dyDescent="0.25">
      <c r="A8">
        <v>2.5</v>
      </c>
      <c r="B8" s="26">
        <f>'M1'!C8</f>
        <v>0</v>
      </c>
      <c r="C8" s="26">
        <f>'M1'!D8</f>
        <v>0</v>
      </c>
      <c r="D8" s="26">
        <f>'M1'!E8</f>
        <v>0</v>
      </c>
      <c r="E8" s="26">
        <f>'M1'!F8</f>
        <v>0</v>
      </c>
      <c r="F8" s="26">
        <f>'M1'!G8</f>
        <v>0</v>
      </c>
      <c r="G8" s="26">
        <f>'M1'!H8</f>
        <v>0</v>
      </c>
      <c r="H8" s="26">
        <f>'M1'!I8</f>
        <v>0</v>
      </c>
      <c r="I8" s="26">
        <f>'M1'!J8</f>
        <v>0</v>
      </c>
      <c r="J8" s="26">
        <f>'M1'!K8</f>
        <v>0</v>
      </c>
      <c r="K8" s="31">
        <v>0.4</v>
      </c>
      <c r="L8" s="25" t="s">
        <v>14</v>
      </c>
      <c r="M8" s="25">
        <f t="shared" si="0"/>
        <v>0</v>
      </c>
      <c r="N8" s="25">
        <f t="shared" si="1"/>
        <v>0</v>
      </c>
      <c r="O8" s="25">
        <f t="shared" si="2"/>
        <v>0</v>
      </c>
      <c r="P8" s="25">
        <f t="shared" si="3"/>
        <v>0</v>
      </c>
      <c r="Q8" s="25">
        <f t="shared" si="4"/>
        <v>0</v>
      </c>
      <c r="R8" s="25">
        <f t="shared" si="5"/>
        <v>0</v>
      </c>
      <c r="S8" s="25">
        <f t="shared" si="6"/>
        <v>0</v>
      </c>
      <c r="T8" s="25">
        <f t="shared" si="7"/>
        <v>0</v>
      </c>
      <c r="U8" s="25">
        <f t="shared" si="8"/>
        <v>0</v>
      </c>
      <c r="V8" s="25">
        <f t="shared" si="9"/>
        <v>0</v>
      </c>
      <c r="W8" s="25">
        <f t="shared" si="10"/>
        <v>0</v>
      </c>
      <c r="X8" s="25">
        <f t="shared" si="11"/>
        <v>0</v>
      </c>
      <c r="Y8" s="25">
        <f t="shared" si="12"/>
        <v>0</v>
      </c>
      <c r="Z8" s="25">
        <f t="shared" si="13"/>
        <v>0</v>
      </c>
      <c r="AA8" s="25">
        <f t="shared" si="14"/>
        <v>0</v>
      </c>
      <c r="AB8" s="25">
        <f t="shared" si="15"/>
        <v>0</v>
      </c>
      <c r="AC8" s="25">
        <f t="shared" si="16"/>
        <v>0</v>
      </c>
      <c r="AD8" s="25">
        <f t="shared" si="17"/>
        <v>0</v>
      </c>
      <c r="AE8" s="25">
        <f t="shared" si="18"/>
        <v>0</v>
      </c>
      <c r="AF8" s="25">
        <f t="shared" si="19"/>
        <v>0</v>
      </c>
      <c r="AG8" s="25">
        <f t="shared" si="20"/>
        <v>0</v>
      </c>
      <c r="AH8" s="25">
        <f t="shared" si="21"/>
        <v>0</v>
      </c>
      <c r="AI8" s="25">
        <f t="shared" si="22"/>
        <v>0</v>
      </c>
      <c r="AJ8" s="25">
        <f t="shared" si="23"/>
        <v>0</v>
      </c>
      <c r="AK8" s="25">
        <f t="shared" si="24"/>
        <v>0</v>
      </c>
      <c r="AL8" s="25">
        <f t="shared" si="25"/>
        <v>0</v>
      </c>
      <c r="AM8" s="25">
        <f t="shared" si="26"/>
        <v>0</v>
      </c>
      <c r="AN8" s="25">
        <f t="shared" si="27"/>
        <v>0</v>
      </c>
      <c r="AO8" s="25">
        <f t="shared" si="28"/>
        <v>0</v>
      </c>
      <c r="AP8" s="25">
        <f t="shared" si="29"/>
        <v>0</v>
      </c>
      <c r="AQ8" s="25">
        <f t="shared" si="30"/>
        <v>0</v>
      </c>
      <c r="AR8" s="25">
        <f t="shared" si="31"/>
        <v>0</v>
      </c>
      <c r="AS8" s="25">
        <f t="shared" si="32"/>
        <v>0</v>
      </c>
      <c r="AT8" s="25">
        <f t="shared" si="33"/>
        <v>0</v>
      </c>
      <c r="AU8" s="25">
        <f t="shared" si="34"/>
        <v>0</v>
      </c>
      <c r="AV8" s="25">
        <f t="shared" si="35"/>
        <v>0</v>
      </c>
      <c r="AW8" s="25">
        <f t="shared" si="36"/>
        <v>0</v>
      </c>
      <c r="AX8" s="25">
        <f t="shared" si="37"/>
        <v>0</v>
      </c>
      <c r="AY8" s="25">
        <f t="shared" si="38"/>
        <v>0</v>
      </c>
      <c r="AZ8" s="25">
        <f t="shared" si="39"/>
        <v>0</v>
      </c>
      <c r="BA8" s="62">
        <f t="shared" si="40"/>
        <v>0</v>
      </c>
    </row>
    <row r="9" spans="1:53" x14ac:dyDescent="0.25">
      <c r="A9">
        <v>3</v>
      </c>
      <c r="B9" s="26">
        <f>'M1'!C9</f>
        <v>0</v>
      </c>
      <c r="C9" s="26">
        <f>'M1'!D9</f>
        <v>0</v>
      </c>
      <c r="D9" s="26">
        <f>'M1'!E9</f>
        <v>0</v>
      </c>
      <c r="E9" s="26">
        <f>'M1'!F9</f>
        <v>0</v>
      </c>
      <c r="F9" s="26">
        <f>'M1'!G9</f>
        <v>0</v>
      </c>
      <c r="G9" s="26">
        <f>'M1'!H9</f>
        <v>0</v>
      </c>
      <c r="H9" s="26">
        <f>'M1'!I9</f>
        <v>0</v>
      </c>
      <c r="I9" s="26">
        <f>'M1'!J9</f>
        <v>0</v>
      </c>
      <c r="J9" s="26">
        <f>'M1'!K9</f>
        <v>0</v>
      </c>
      <c r="K9" s="31">
        <v>0.5</v>
      </c>
      <c r="L9" s="25" t="s">
        <v>24</v>
      </c>
      <c r="M9" s="25">
        <f t="shared" si="0"/>
        <v>0</v>
      </c>
      <c r="N9" s="25">
        <f t="shared" si="1"/>
        <v>0</v>
      </c>
      <c r="O9" s="25">
        <f t="shared" si="2"/>
        <v>0</v>
      </c>
      <c r="P9" s="25">
        <f t="shared" si="3"/>
        <v>0</v>
      </c>
      <c r="Q9" s="25">
        <f t="shared" si="4"/>
        <v>0</v>
      </c>
      <c r="R9" s="25">
        <f t="shared" si="5"/>
        <v>0</v>
      </c>
      <c r="S9" s="25">
        <f t="shared" si="6"/>
        <v>0</v>
      </c>
      <c r="T9" s="25">
        <f t="shared" si="7"/>
        <v>0</v>
      </c>
      <c r="U9" s="25">
        <f t="shared" si="8"/>
        <v>0</v>
      </c>
      <c r="V9" s="25">
        <f t="shared" si="9"/>
        <v>0</v>
      </c>
      <c r="W9" s="25">
        <f t="shared" si="10"/>
        <v>0</v>
      </c>
      <c r="X9" s="25">
        <f t="shared" si="11"/>
        <v>0</v>
      </c>
      <c r="Y9" s="25">
        <f t="shared" si="12"/>
        <v>0</v>
      </c>
      <c r="Z9" s="25">
        <f t="shared" si="13"/>
        <v>0</v>
      </c>
      <c r="AA9" s="25">
        <f t="shared" si="14"/>
        <v>0</v>
      </c>
      <c r="AB9" s="25">
        <f t="shared" si="15"/>
        <v>0</v>
      </c>
      <c r="AC9" s="25">
        <f t="shared" si="16"/>
        <v>0</v>
      </c>
      <c r="AD9" s="25">
        <f t="shared" si="17"/>
        <v>0</v>
      </c>
      <c r="AE9" s="25">
        <f t="shared" si="18"/>
        <v>0</v>
      </c>
      <c r="AF9" s="25">
        <f t="shared" si="19"/>
        <v>0</v>
      </c>
      <c r="AG9" s="25">
        <f t="shared" si="20"/>
        <v>0</v>
      </c>
      <c r="AH9" s="25">
        <f t="shared" si="21"/>
        <v>0</v>
      </c>
      <c r="AI9" s="25">
        <f t="shared" si="22"/>
        <v>0</v>
      </c>
      <c r="AJ9" s="25">
        <f t="shared" si="23"/>
        <v>0</v>
      </c>
      <c r="AK9" s="25">
        <f t="shared" si="24"/>
        <v>0</v>
      </c>
      <c r="AL9" s="25">
        <f t="shared" si="25"/>
        <v>0</v>
      </c>
      <c r="AM9" s="25">
        <f t="shared" si="26"/>
        <v>0</v>
      </c>
      <c r="AN9" s="25">
        <f t="shared" si="27"/>
        <v>0</v>
      </c>
      <c r="AO9" s="25">
        <f t="shared" si="28"/>
        <v>0</v>
      </c>
      <c r="AP9" s="25">
        <f t="shared" si="29"/>
        <v>0</v>
      </c>
      <c r="AQ9" s="25">
        <f t="shared" si="30"/>
        <v>0</v>
      </c>
      <c r="AR9" s="25">
        <f t="shared" si="31"/>
        <v>0</v>
      </c>
      <c r="AS9" s="25">
        <f t="shared" si="32"/>
        <v>0</v>
      </c>
      <c r="AT9" s="25">
        <f t="shared" si="33"/>
        <v>0</v>
      </c>
      <c r="AU9" s="25">
        <f t="shared" si="34"/>
        <v>0</v>
      </c>
      <c r="AV9" s="25">
        <f t="shared" si="35"/>
        <v>0</v>
      </c>
      <c r="AW9" s="25">
        <f t="shared" si="36"/>
        <v>0</v>
      </c>
      <c r="AX9" s="25">
        <f t="shared" si="37"/>
        <v>0</v>
      </c>
      <c r="AY9" s="25">
        <f t="shared" si="38"/>
        <v>0</v>
      </c>
      <c r="AZ9" s="25">
        <f t="shared" si="39"/>
        <v>0</v>
      </c>
      <c r="BA9" s="62">
        <f t="shared" si="40"/>
        <v>0</v>
      </c>
    </row>
    <row r="10" spans="1:53" x14ac:dyDescent="0.25">
      <c r="A10">
        <v>3.5</v>
      </c>
      <c r="B10" s="26">
        <f>'M1'!C10</f>
        <v>0</v>
      </c>
      <c r="C10" s="26">
        <f>'M1'!D10</f>
        <v>0</v>
      </c>
      <c r="D10" s="26">
        <f>'M1'!E10</f>
        <v>0</v>
      </c>
      <c r="E10" s="26">
        <f>'M1'!F10</f>
        <v>0</v>
      </c>
      <c r="F10" s="26">
        <f>'M1'!G10</f>
        <v>0</v>
      </c>
      <c r="G10" s="26">
        <f>'M1'!H10</f>
        <v>0</v>
      </c>
      <c r="H10" s="26">
        <f>'M1'!I10</f>
        <v>0</v>
      </c>
      <c r="I10" s="26">
        <f>'M1'!J10</f>
        <v>0</v>
      </c>
      <c r="J10" s="26">
        <f>'M1'!K10</f>
        <v>0</v>
      </c>
      <c r="K10" s="31">
        <v>0.6</v>
      </c>
      <c r="L10" s="25" t="s">
        <v>15</v>
      </c>
      <c r="M10" s="25">
        <f t="shared" si="0"/>
        <v>0</v>
      </c>
      <c r="N10" s="25">
        <f t="shared" si="1"/>
        <v>0</v>
      </c>
      <c r="O10" s="25">
        <f t="shared" si="2"/>
        <v>0</v>
      </c>
      <c r="P10" s="25">
        <f t="shared" si="3"/>
        <v>0</v>
      </c>
      <c r="Q10" s="25">
        <f t="shared" si="4"/>
        <v>0</v>
      </c>
      <c r="R10" s="25">
        <f t="shared" si="5"/>
        <v>0</v>
      </c>
      <c r="S10" s="25">
        <f t="shared" si="6"/>
        <v>0</v>
      </c>
      <c r="T10" s="25">
        <f t="shared" si="7"/>
        <v>0</v>
      </c>
      <c r="U10" s="25">
        <f t="shared" si="8"/>
        <v>0</v>
      </c>
      <c r="V10" s="25">
        <f t="shared" si="9"/>
        <v>0</v>
      </c>
      <c r="W10" s="25">
        <f t="shared" si="10"/>
        <v>0</v>
      </c>
      <c r="X10" s="25">
        <f t="shared" si="11"/>
        <v>0</v>
      </c>
      <c r="Y10" s="25">
        <f t="shared" si="12"/>
        <v>0</v>
      </c>
      <c r="Z10" s="25">
        <f t="shared" si="13"/>
        <v>0</v>
      </c>
      <c r="AA10" s="25">
        <f t="shared" si="14"/>
        <v>0</v>
      </c>
      <c r="AB10" s="25">
        <f t="shared" si="15"/>
        <v>0</v>
      </c>
      <c r="AC10" s="25">
        <f t="shared" si="16"/>
        <v>0</v>
      </c>
      <c r="AD10" s="25">
        <f t="shared" si="17"/>
        <v>0</v>
      </c>
      <c r="AE10" s="25">
        <f t="shared" si="18"/>
        <v>0</v>
      </c>
      <c r="AF10" s="25">
        <f t="shared" si="19"/>
        <v>0</v>
      </c>
      <c r="AG10" s="25">
        <f t="shared" si="20"/>
        <v>0</v>
      </c>
      <c r="AH10" s="25">
        <f t="shared" si="21"/>
        <v>0</v>
      </c>
      <c r="AI10" s="25">
        <f t="shared" si="22"/>
        <v>0</v>
      </c>
      <c r="AJ10" s="25">
        <f t="shared" si="23"/>
        <v>0</v>
      </c>
      <c r="AK10" s="25">
        <f t="shared" si="24"/>
        <v>0</v>
      </c>
      <c r="AL10" s="25">
        <f t="shared" si="25"/>
        <v>0</v>
      </c>
      <c r="AM10" s="25">
        <f t="shared" si="26"/>
        <v>0</v>
      </c>
      <c r="AN10" s="25">
        <f t="shared" si="27"/>
        <v>0</v>
      </c>
      <c r="AO10" s="25">
        <f t="shared" si="28"/>
        <v>0</v>
      </c>
      <c r="AP10" s="25">
        <f t="shared" si="29"/>
        <v>0</v>
      </c>
      <c r="AQ10" s="25">
        <f t="shared" si="30"/>
        <v>0</v>
      </c>
      <c r="AR10" s="25">
        <f t="shared" si="31"/>
        <v>0</v>
      </c>
      <c r="AS10" s="25">
        <f t="shared" si="32"/>
        <v>0</v>
      </c>
      <c r="AT10" s="25">
        <f t="shared" si="33"/>
        <v>0</v>
      </c>
      <c r="AU10" s="25">
        <f t="shared" si="34"/>
        <v>0</v>
      </c>
      <c r="AV10" s="25">
        <f t="shared" si="35"/>
        <v>0</v>
      </c>
      <c r="AW10" s="25">
        <f t="shared" si="36"/>
        <v>0</v>
      </c>
      <c r="AX10" s="25">
        <f t="shared" si="37"/>
        <v>0</v>
      </c>
      <c r="AY10" s="25">
        <f t="shared" si="38"/>
        <v>0</v>
      </c>
      <c r="AZ10" s="25">
        <f t="shared" si="39"/>
        <v>0</v>
      </c>
      <c r="BA10" s="62">
        <f t="shared" si="40"/>
        <v>0</v>
      </c>
    </row>
    <row r="11" spans="1:53" x14ac:dyDescent="0.25">
      <c r="A11">
        <v>4</v>
      </c>
      <c r="B11" s="26">
        <f>'M1'!C11</f>
        <v>0</v>
      </c>
      <c r="C11" s="26">
        <f>'M1'!D11</f>
        <v>0</v>
      </c>
      <c r="D11" s="26">
        <f>'M1'!E11</f>
        <v>0</v>
      </c>
      <c r="E11" s="26">
        <f>'M1'!F11</f>
        <v>0</v>
      </c>
      <c r="F11" s="26">
        <f>'M1'!G11</f>
        <v>0</v>
      </c>
      <c r="G11" s="26">
        <f>'M1'!H11</f>
        <v>0</v>
      </c>
      <c r="H11" s="26">
        <f>'M1'!I11</f>
        <v>0</v>
      </c>
      <c r="I11" s="26">
        <f>'M1'!J11</f>
        <v>0</v>
      </c>
      <c r="J11" s="26">
        <f>'M1'!K11</f>
        <v>0</v>
      </c>
      <c r="K11" s="31">
        <v>0.7</v>
      </c>
      <c r="L11" s="25" t="s">
        <v>16</v>
      </c>
      <c r="M11" s="25">
        <f t="shared" si="0"/>
        <v>0</v>
      </c>
      <c r="N11" s="25">
        <f t="shared" si="1"/>
        <v>0</v>
      </c>
      <c r="O11" s="25">
        <f t="shared" si="2"/>
        <v>0</v>
      </c>
      <c r="P11" s="25">
        <f t="shared" si="3"/>
        <v>0</v>
      </c>
      <c r="Q11" s="25">
        <f t="shared" si="4"/>
        <v>0</v>
      </c>
      <c r="R11" s="25">
        <f t="shared" si="5"/>
        <v>0</v>
      </c>
      <c r="S11" s="25">
        <f t="shared" si="6"/>
        <v>0</v>
      </c>
      <c r="T11" s="25">
        <f t="shared" si="7"/>
        <v>0</v>
      </c>
      <c r="U11" s="25">
        <f t="shared" si="8"/>
        <v>0</v>
      </c>
      <c r="V11" s="25">
        <f t="shared" si="9"/>
        <v>0</v>
      </c>
      <c r="W11" s="25">
        <f t="shared" si="10"/>
        <v>0</v>
      </c>
      <c r="X11" s="25">
        <f t="shared" si="11"/>
        <v>0</v>
      </c>
      <c r="Y11" s="25">
        <f t="shared" si="12"/>
        <v>0</v>
      </c>
      <c r="Z11" s="25">
        <f t="shared" si="13"/>
        <v>0</v>
      </c>
      <c r="AA11" s="25">
        <f t="shared" si="14"/>
        <v>0</v>
      </c>
      <c r="AB11" s="25">
        <f t="shared" si="15"/>
        <v>0</v>
      </c>
      <c r="AC11" s="25">
        <f t="shared" si="16"/>
        <v>0</v>
      </c>
      <c r="AD11" s="25">
        <f t="shared" si="17"/>
        <v>0</v>
      </c>
      <c r="AE11" s="25">
        <f t="shared" si="18"/>
        <v>0</v>
      </c>
      <c r="AF11" s="25">
        <f t="shared" si="19"/>
        <v>0</v>
      </c>
      <c r="AG11" s="25">
        <f t="shared" si="20"/>
        <v>0</v>
      </c>
      <c r="AH11" s="25">
        <f t="shared" si="21"/>
        <v>0</v>
      </c>
      <c r="AI11" s="25">
        <f t="shared" si="22"/>
        <v>0</v>
      </c>
      <c r="AJ11" s="25">
        <f t="shared" si="23"/>
        <v>0</v>
      </c>
      <c r="AK11" s="25">
        <f t="shared" si="24"/>
        <v>0</v>
      </c>
      <c r="AL11" s="25">
        <f t="shared" si="25"/>
        <v>0</v>
      </c>
      <c r="AM11" s="25">
        <f t="shared" si="26"/>
        <v>0</v>
      </c>
      <c r="AN11" s="25">
        <f t="shared" si="27"/>
        <v>0</v>
      </c>
      <c r="AO11" s="25">
        <f t="shared" si="28"/>
        <v>0</v>
      </c>
      <c r="AP11" s="25">
        <f t="shared" si="29"/>
        <v>0</v>
      </c>
      <c r="AQ11" s="25">
        <f t="shared" si="30"/>
        <v>0</v>
      </c>
      <c r="AR11" s="25">
        <f t="shared" si="31"/>
        <v>0</v>
      </c>
      <c r="AS11" s="25">
        <f t="shared" si="32"/>
        <v>0</v>
      </c>
      <c r="AT11" s="25">
        <f t="shared" si="33"/>
        <v>0</v>
      </c>
      <c r="AU11" s="25">
        <f t="shared" si="34"/>
        <v>0</v>
      </c>
      <c r="AV11" s="25">
        <f t="shared" si="35"/>
        <v>0</v>
      </c>
      <c r="AW11" s="25">
        <f t="shared" si="36"/>
        <v>0</v>
      </c>
      <c r="AX11" s="25">
        <f t="shared" si="37"/>
        <v>0</v>
      </c>
      <c r="AY11" s="25">
        <f t="shared" si="38"/>
        <v>0</v>
      </c>
      <c r="AZ11" s="25">
        <f t="shared" si="39"/>
        <v>0</v>
      </c>
      <c r="BA11" s="62">
        <f t="shared" si="40"/>
        <v>0</v>
      </c>
    </row>
    <row r="12" spans="1:53" x14ac:dyDescent="0.25">
      <c r="A12">
        <v>4.5</v>
      </c>
      <c r="B12" s="26">
        <f>'M1'!C12</f>
        <v>0</v>
      </c>
      <c r="C12" s="26">
        <f>'M1'!D12</f>
        <v>0</v>
      </c>
      <c r="D12" s="26">
        <f>'M1'!E12</f>
        <v>0</v>
      </c>
      <c r="E12" s="26">
        <f>'M1'!F12</f>
        <v>0</v>
      </c>
      <c r="F12" s="26">
        <f>'M1'!G12</f>
        <v>0</v>
      </c>
      <c r="G12" s="26">
        <f>'M1'!H12</f>
        <v>0</v>
      </c>
      <c r="H12" s="26">
        <f>'M1'!I12</f>
        <v>0</v>
      </c>
      <c r="I12" s="26">
        <f>'M1'!J12</f>
        <v>0</v>
      </c>
      <c r="J12" s="26">
        <f>'M1'!K12</f>
        <v>0</v>
      </c>
      <c r="K12" s="31">
        <v>0.8</v>
      </c>
      <c r="L12" s="25" t="s">
        <v>17</v>
      </c>
      <c r="M12" s="25">
        <f t="shared" si="0"/>
        <v>0</v>
      </c>
      <c r="N12" s="25">
        <f t="shared" si="1"/>
        <v>0</v>
      </c>
      <c r="O12" s="25">
        <f t="shared" si="2"/>
        <v>0</v>
      </c>
      <c r="P12" s="25">
        <f t="shared" si="3"/>
        <v>0</v>
      </c>
      <c r="Q12" s="25">
        <f t="shared" si="4"/>
        <v>0</v>
      </c>
      <c r="R12" s="25">
        <f t="shared" si="5"/>
        <v>0</v>
      </c>
      <c r="S12" s="25">
        <f t="shared" si="6"/>
        <v>0</v>
      </c>
      <c r="T12" s="25">
        <f t="shared" si="7"/>
        <v>0</v>
      </c>
      <c r="U12" s="25">
        <f t="shared" si="8"/>
        <v>0</v>
      </c>
      <c r="V12" s="25">
        <f t="shared" si="9"/>
        <v>0</v>
      </c>
      <c r="W12" s="25">
        <f t="shared" si="10"/>
        <v>0</v>
      </c>
      <c r="X12" s="25">
        <f t="shared" si="11"/>
        <v>0</v>
      </c>
      <c r="Y12" s="25">
        <f t="shared" si="12"/>
        <v>0</v>
      </c>
      <c r="Z12" s="25">
        <f t="shared" si="13"/>
        <v>0</v>
      </c>
      <c r="AA12" s="25">
        <f t="shared" si="14"/>
        <v>0</v>
      </c>
      <c r="AB12" s="25">
        <f t="shared" si="15"/>
        <v>0</v>
      </c>
      <c r="AC12" s="25">
        <f t="shared" si="16"/>
        <v>0</v>
      </c>
      <c r="AD12" s="25">
        <f t="shared" si="17"/>
        <v>0</v>
      </c>
      <c r="AE12" s="25">
        <f t="shared" si="18"/>
        <v>0</v>
      </c>
      <c r="AF12" s="25">
        <f t="shared" si="19"/>
        <v>0</v>
      </c>
      <c r="AG12" s="25">
        <f t="shared" si="20"/>
        <v>0</v>
      </c>
      <c r="AH12" s="25">
        <f t="shared" si="21"/>
        <v>0</v>
      </c>
      <c r="AI12" s="25">
        <f t="shared" si="22"/>
        <v>0</v>
      </c>
      <c r="AJ12" s="25">
        <f t="shared" si="23"/>
        <v>0</v>
      </c>
      <c r="AK12" s="25">
        <f t="shared" si="24"/>
        <v>0</v>
      </c>
      <c r="AL12" s="25">
        <f t="shared" si="25"/>
        <v>0</v>
      </c>
      <c r="AM12" s="25">
        <f t="shared" si="26"/>
        <v>0</v>
      </c>
      <c r="AN12" s="25">
        <f t="shared" si="27"/>
        <v>0</v>
      </c>
      <c r="AO12" s="25">
        <f t="shared" si="28"/>
        <v>0</v>
      </c>
      <c r="AP12" s="25">
        <f t="shared" si="29"/>
        <v>0</v>
      </c>
      <c r="AQ12" s="25">
        <f t="shared" si="30"/>
        <v>0</v>
      </c>
      <c r="AR12" s="25">
        <f t="shared" si="31"/>
        <v>0</v>
      </c>
      <c r="AS12" s="25">
        <f t="shared" si="32"/>
        <v>0</v>
      </c>
      <c r="AT12" s="25">
        <f t="shared" si="33"/>
        <v>0</v>
      </c>
      <c r="AU12" s="25">
        <f t="shared" si="34"/>
        <v>0</v>
      </c>
      <c r="AV12" s="25">
        <f t="shared" si="35"/>
        <v>0</v>
      </c>
      <c r="AW12" s="25">
        <f t="shared" si="36"/>
        <v>0</v>
      </c>
      <c r="AX12" s="25">
        <f t="shared" si="37"/>
        <v>0</v>
      </c>
      <c r="AY12" s="25">
        <f t="shared" si="38"/>
        <v>0</v>
      </c>
      <c r="AZ12" s="25">
        <f t="shared" si="39"/>
        <v>0</v>
      </c>
      <c r="BA12" s="62">
        <f t="shared" si="40"/>
        <v>0</v>
      </c>
    </row>
    <row r="13" spans="1:53" x14ac:dyDescent="0.25">
      <c r="A13">
        <v>5</v>
      </c>
      <c r="B13" s="26">
        <f>'M1'!C13</f>
        <v>0</v>
      </c>
      <c r="C13" s="26">
        <f>'M1'!D13</f>
        <v>0</v>
      </c>
      <c r="D13" s="26">
        <f>'M1'!E13</f>
        <v>0</v>
      </c>
      <c r="E13" s="26">
        <f>'M1'!F13</f>
        <v>0</v>
      </c>
      <c r="F13" s="26">
        <f>'M1'!G13</f>
        <v>0</v>
      </c>
      <c r="G13" s="26">
        <f>'M1'!H13</f>
        <v>0</v>
      </c>
      <c r="H13" s="26">
        <f>'M1'!I13</f>
        <v>0</v>
      </c>
      <c r="I13" s="26">
        <f>'M1'!J13</f>
        <v>0</v>
      </c>
      <c r="J13" s="26">
        <f>'M1'!K13</f>
        <v>0</v>
      </c>
      <c r="K13" s="31">
        <v>0.9</v>
      </c>
      <c r="L13" s="25" t="s">
        <v>18</v>
      </c>
      <c r="M13" s="25">
        <f t="shared" si="0"/>
        <v>0</v>
      </c>
      <c r="N13" s="25">
        <f t="shared" si="1"/>
        <v>0</v>
      </c>
      <c r="O13" s="25">
        <f t="shared" si="2"/>
        <v>0</v>
      </c>
      <c r="P13" s="25">
        <f t="shared" si="3"/>
        <v>0</v>
      </c>
      <c r="Q13" s="25">
        <f t="shared" si="4"/>
        <v>0</v>
      </c>
      <c r="R13" s="25">
        <f t="shared" si="5"/>
        <v>0</v>
      </c>
      <c r="S13" s="25">
        <f t="shared" si="6"/>
        <v>0</v>
      </c>
      <c r="T13" s="25">
        <f t="shared" si="7"/>
        <v>0</v>
      </c>
      <c r="U13" s="25">
        <f t="shared" si="8"/>
        <v>0</v>
      </c>
      <c r="V13" s="25">
        <f t="shared" si="9"/>
        <v>0</v>
      </c>
      <c r="W13" s="25">
        <f t="shared" si="10"/>
        <v>0</v>
      </c>
      <c r="X13" s="25">
        <f t="shared" si="11"/>
        <v>0</v>
      </c>
      <c r="Y13" s="25">
        <f t="shared" si="12"/>
        <v>0</v>
      </c>
      <c r="Z13" s="25">
        <f t="shared" si="13"/>
        <v>0</v>
      </c>
      <c r="AA13" s="25">
        <f t="shared" si="14"/>
        <v>0</v>
      </c>
      <c r="AB13" s="25">
        <f t="shared" si="15"/>
        <v>0</v>
      </c>
      <c r="AC13" s="25">
        <f t="shared" si="16"/>
        <v>0</v>
      </c>
      <c r="AD13" s="25">
        <f t="shared" si="17"/>
        <v>0</v>
      </c>
      <c r="AE13" s="25">
        <f t="shared" si="18"/>
        <v>0</v>
      </c>
      <c r="AF13" s="25">
        <f t="shared" si="19"/>
        <v>0</v>
      </c>
      <c r="AG13" s="25">
        <f t="shared" si="20"/>
        <v>0</v>
      </c>
      <c r="AH13" s="25">
        <f t="shared" si="21"/>
        <v>0</v>
      </c>
      <c r="AI13" s="25">
        <f t="shared" si="22"/>
        <v>0</v>
      </c>
      <c r="AJ13" s="25">
        <f t="shared" si="23"/>
        <v>0</v>
      </c>
      <c r="AK13" s="25">
        <f t="shared" si="24"/>
        <v>0</v>
      </c>
      <c r="AL13" s="25">
        <f t="shared" si="25"/>
        <v>0</v>
      </c>
      <c r="AM13" s="25">
        <f t="shared" si="26"/>
        <v>0</v>
      </c>
      <c r="AN13" s="25">
        <f t="shared" si="27"/>
        <v>0</v>
      </c>
      <c r="AO13" s="25">
        <f t="shared" si="28"/>
        <v>0</v>
      </c>
      <c r="AP13" s="25">
        <f t="shared" si="29"/>
        <v>0</v>
      </c>
      <c r="AQ13" s="25">
        <f t="shared" si="30"/>
        <v>0</v>
      </c>
      <c r="AR13" s="25">
        <f t="shared" si="31"/>
        <v>0</v>
      </c>
      <c r="AS13" s="25">
        <f t="shared" si="32"/>
        <v>0</v>
      </c>
      <c r="AT13" s="25">
        <f t="shared" si="33"/>
        <v>0</v>
      </c>
      <c r="AU13" s="25">
        <f t="shared" si="34"/>
        <v>0</v>
      </c>
      <c r="AV13" s="25">
        <f t="shared" si="35"/>
        <v>0</v>
      </c>
      <c r="AW13" s="25">
        <f t="shared" si="36"/>
        <v>0</v>
      </c>
      <c r="AX13" s="25">
        <f t="shared" si="37"/>
        <v>0</v>
      </c>
      <c r="AY13" s="25">
        <f t="shared" si="38"/>
        <v>0</v>
      </c>
      <c r="AZ13" s="25">
        <f t="shared" si="39"/>
        <v>0</v>
      </c>
      <c r="BA13" s="62">
        <f t="shared" si="40"/>
        <v>0</v>
      </c>
    </row>
    <row r="14" spans="1:53" x14ac:dyDescent="0.25">
      <c r="A14">
        <v>5.5</v>
      </c>
      <c r="B14" s="26">
        <f>'M1'!C14</f>
        <v>0</v>
      </c>
      <c r="C14" s="26">
        <f>'M1'!D14</f>
        <v>0</v>
      </c>
      <c r="D14" s="26">
        <f>'M1'!E14</f>
        <v>0</v>
      </c>
      <c r="E14" s="26">
        <f>'M1'!F14</f>
        <v>0</v>
      </c>
      <c r="F14" s="26">
        <f>'M1'!G14</f>
        <v>0</v>
      </c>
      <c r="G14" s="26">
        <f>'M1'!H14</f>
        <v>0</v>
      </c>
      <c r="H14" s="26">
        <f>'M1'!I14</f>
        <v>0</v>
      </c>
      <c r="I14" s="26">
        <f>'M1'!J14</f>
        <v>0</v>
      </c>
      <c r="J14" s="26">
        <f>'M1'!K14</f>
        <v>0</v>
      </c>
      <c r="K14" s="31">
        <v>1</v>
      </c>
      <c r="L14" s="25" t="s">
        <v>25</v>
      </c>
      <c r="M14" s="25">
        <f t="shared" si="0"/>
        <v>0</v>
      </c>
      <c r="N14" s="25">
        <f t="shared" si="1"/>
        <v>0</v>
      </c>
      <c r="O14" s="25">
        <f t="shared" si="2"/>
        <v>0</v>
      </c>
      <c r="P14" s="25">
        <f t="shared" si="3"/>
        <v>0</v>
      </c>
      <c r="Q14" s="25">
        <f t="shared" si="4"/>
        <v>0</v>
      </c>
      <c r="R14" s="25">
        <f t="shared" si="5"/>
        <v>0</v>
      </c>
      <c r="S14" s="25">
        <f t="shared" si="6"/>
        <v>0</v>
      </c>
      <c r="T14" s="25">
        <f t="shared" si="7"/>
        <v>0</v>
      </c>
      <c r="U14" s="25">
        <f t="shared" si="8"/>
        <v>0</v>
      </c>
      <c r="V14" s="25">
        <f t="shared" si="9"/>
        <v>0</v>
      </c>
      <c r="W14" s="25">
        <f t="shared" si="10"/>
        <v>0</v>
      </c>
      <c r="X14" s="25">
        <f t="shared" si="11"/>
        <v>0</v>
      </c>
      <c r="Y14" s="25">
        <f t="shared" si="12"/>
        <v>0</v>
      </c>
      <c r="Z14" s="25">
        <f t="shared" si="13"/>
        <v>0</v>
      </c>
      <c r="AA14" s="25">
        <f t="shared" si="14"/>
        <v>0</v>
      </c>
      <c r="AB14" s="25">
        <f t="shared" si="15"/>
        <v>0</v>
      </c>
      <c r="AC14" s="25">
        <f t="shared" si="16"/>
        <v>0</v>
      </c>
      <c r="AD14" s="25">
        <f t="shared" si="17"/>
        <v>0</v>
      </c>
      <c r="AE14" s="25">
        <f t="shared" si="18"/>
        <v>0</v>
      </c>
      <c r="AF14" s="25">
        <f t="shared" si="19"/>
        <v>0</v>
      </c>
      <c r="AG14" s="25">
        <f t="shared" si="20"/>
        <v>0</v>
      </c>
      <c r="AH14" s="25">
        <f t="shared" si="21"/>
        <v>0</v>
      </c>
      <c r="AI14" s="25">
        <f t="shared" si="22"/>
        <v>0</v>
      </c>
      <c r="AJ14" s="25">
        <f t="shared" si="23"/>
        <v>0</v>
      </c>
      <c r="AK14" s="25">
        <f t="shared" si="24"/>
        <v>0</v>
      </c>
      <c r="AL14" s="25">
        <f t="shared" si="25"/>
        <v>0</v>
      </c>
      <c r="AM14" s="25">
        <f t="shared" si="26"/>
        <v>0</v>
      </c>
      <c r="AN14" s="25">
        <f t="shared" si="27"/>
        <v>0</v>
      </c>
      <c r="AO14" s="25">
        <f t="shared" si="28"/>
        <v>0</v>
      </c>
      <c r="AP14" s="25">
        <f t="shared" si="29"/>
        <v>0</v>
      </c>
      <c r="AQ14" s="25">
        <f t="shared" si="30"/>
        <v>0</v>
      </c>
      <c r="AR14" s="25">
        <f t="shared" si="31"/>
        <v>0</v>
      </c>
      <c r="AS14" s="25">
        <f t="shared" si="32"/>
        <v>0</v>
      </c>
      <c r="AT14" s="25">
        <f t="shared" si="33"/>
        <v>0</v>
      </c>
      <c r="AU14" s="25">
        <f t="shared" si="34"/>
        <v>0</v>
      </c>
      <c r="AV14" s="25">
        <f t="shared" si="35"/>
        <v>0</v>
      </c>
      <c r="AW14" s="25">
        <f t="shared" si="36"/>
        <v>0</v>
      </c>
      <c r="AX14" s="25">
        <f t="shared" si="37"/>
        <v>0</v>
      </c>
      <c r="AY14" s="25">
        <f t="shared" si="38"/>
        <v>0</v>
      </c>
      <c r="AZ14" s="25">
        <f t="shared" si="39"/>
        <v>0</v>
      </c>
      <c r="BA14" s="62">
        <f t="shared" si="40"/>
        <v>0</v>
      </c>
    </row>
    <row r="15" spans="1:53" x14ac:dyDescent="0.25">
      <c r="A15">
        <v>6</v>
      </c>
      <c r="B15" s="26">
        <f>'M1'!C15</f>
        <v>0</v>
      </c>
      <c r="C15" s="26">
        <f>'M1'!D15</f>
        <v>0</v>
      </c>
      <c r="D15" s="26">
        <f>'M1'!E15</f>
        <v>0</v>
      </c>
      <c r="E15" s="26">
        <f>'M1'!F15</f>
        <v>0</v>
      </c>
      <c r="F15" s="26">
        <f>'M1'!G15</f>
        <v>0</v>
      </c>
      <c r="G15" s="26">
        <f>'M1'!H15</f>
        <v>0</v>
      </c>
      <c r="H15" s="26">
        <f>'M1'!I15</f>
        <v>0</v>
      </c>
      <c r="I15" s="26">
        <f>'M1'!J15</f>
        <v>0</v>
      </c>
      <c r="J15" s="26">
        <f>'M1'!K15</f>
        <v>0</v>
      </c>
      <c r="K15" s="31">
        <v>1.1000000000000001</v>
      </c>
      <c r="L15" s="25" t="s">
        <v>26</v>
      </c>
      <c r="M15" s="25">
        <f t="shared" si="0"/>
        <v>0</v>
      </c>
      <c r="N15" s="25">
        <f t="shared" si="1"/>
        <v>0</v>
      </c>
      <c r="O15" s="25">
        <f t="shared" si="2"/>
        <v>0</v>
      </c>
      <c r="P15" s="25">
        <f t="shared" si="3"/>
        <v>0</v>
      </c>
      <c r="Q15" s="25">
        <f t="shared" si="4"/>
        <v>0</v>
      </c>
      <c r="R15" s="25">
        <f t="shared" si="5"/>
        <v>0</v>
      </c>
      <c r="S15" s="25">
        <f t="shared" si="6"/>
        <v>0</v>
      </c>
      <c r="T15" s="25">
        <f t="shared" si="7"/>
        <v>0</v>
      </c>
      <c r="U15" s="25">
        <f t="shared" si="8"/>
        <v>0</v>
      </c>
      <c r="V15" s="25">
        <f t="shared" si="9"/>
        <v>0</v>
      </c>
      <c r="W15" s="25">
        <f t="shared" si="10"/>
        <v>0</v>
      </c>
      <c r="X15" s="25">
        <f t="shared" si="11"/>
        <v>0</v>
      </c>
      <c r="Y15" s="25">
        <f t="shared" si="12"/>
        <v>0</v>
      </c>
      <c r="Z15" s="25">
        <f t="shared" si="13"/>
        <v>0</v>
      </c>
      <c r="AA15" s="25">
        <f t="shared" si="14"/>
        <v>0</v>
      </c>
      <c r="AB15" s="25">
        <f t="shared" si="15"/>
        <v>0</v>
      </c>
      <c r="AC15" s="25">
        <f t="shared" si="16"/>
        <v>0</v>
      </c>
      <c r="AD15" s="25">
        <f t="shared" si="17"/>
        <v>0</v>
      </c>
      <c r="AE15" s="25">
        <f t="shared" si="18"/>
        <v>0</v>
      </c>
      <c r="AF15" s="25">
        <f t="shared" si="19"/>
        <v>0</v>
      </c>
      <c r="AG15" s="25">
        <f t="shared" si="20"/>
        <v>0</v>
      </c>
      <c r="AH15" s="25">
        <f t="shared" si="21"/>
        <v>0</v>
      </c>
      <c r="AI15" s="25">
        <f t="shared" si="22"/>
        <v>0</v>
      </c>
      <c r="AJ15" s="25">
        <f t="shared" si="23"/>
        <v>0</v>
      </c>
      <c r="AK15" s="25">
        <f t="shared" si="24"/>
        <v>0</v>
      </c>
      <c r="AL15" s="25">
        <f t="shared" si="25"/>
        <v>0</v>
      </c>
      <c r="AM15" s="25">
        <f t="shared" si="26"/>
        <v>0</v>
      </c>
      <c r="AN15" s="25">
        <f t="shared" si="27"/>
        <v>0</v>
      </c>
      <c r="AO15" s="25">
        <f t="shared" si="28"/>
        <v>0</v>
      </c>
      <c r="AP15" s="25">
        <f t="shared" si="29"/>
        <v>0</v>
      </c>
      <c r="AQ15" s="25">
        <f t="shared" si="30"/>
        <v>0</v>
      </c>
      <c r="AR15" s="25">
        <f t="shared" si="31"/>
        <v>0</v>
      </c>
      <c r="AS15" s="25">
        <f t="shared" si="32"/>
        <v>0</v>
      </c>
      <c r="AT15" s="25">
        <f t="shared" si="33"/>
        <v>0</v>
      </c>
      <c r="AU15" s="25">
        <f t="shared" si="34"/>
        <v>0</v>
      </c>
      <c r="AV15" s="25">
        <f t="shared" si="35"/>
        <v>0</v>
      </c>
      <c r="AW15" s="25">
        <f t="shared" si="36"/>
        <v>0</v>
      </c>
      <c r="AX15" s="25">
        <f t="shared" si="37"/>
        <v>0</v>
      </c>
      <c r="AY15" s="25">
        <f t="shared" si="38"/>
        <v>0</v>
      </c>
      <c r="AZ15" s="25">
        <f t="shared" si="39"/>
        <v>0</v>
      </c>
      <c r="BA15" s="62">
        <f t="shared" si="40"/>
        <v>0</v>
      </c>
    </row>
    <row r="16" spans="1:53" x14ac:dyDescent="0.25">
      <c r="K16" s="31">
        <v>1.2</v>
      </c>
      <c r="L16" s="25" t="s">
        <v>27</v>
      </c>
      <c r="M16" s="25">
        <f t="shared" si="0"/>
        <v>0</v>
      </c>
      <c r="N16" s="25">
        <f t="shared" si="1"/>
        <v>0</v>
      </c>
      <c r="O16" s="25">
        <f t="shared" si="2"/>
        <v>0</v>
      </c>
      <c r="P16" s="25">
        <f t="shared" si="3"/>
        <v>0</v>
      </c>
      <c r="Q16" s="25">
        <f t="shared" si="4"/>
        <v>0</v>
      </c>
      <c r="R16" s="25">
        <f t="shared" si="5"/>
        <v>0</v>
      </c>
      <c r="S16" s="25">
        <f t="shared" si="6"/>
        <v>0</v>
      </c>
      <c r="T16" s="25">
        <f t="shared" si="7"/>
        <v>0</v>
      </c>
      <c r="U16" s="25">
        <f t="shared" si="8"/>
        <v>0</v>
      </c>
      <c r="V16" s="25">
        <f t="shared" si="9"/>
        <v>0</v>
      </c>
      <c r="W16" s="25">
        <f t="shared" si="10"/>
        <v>0</v>
      </c>
      <c r="X16" s="25">
        <f t="shared" si="11"/>
        <v>0</v>
      </c>
      <c r="Y16" s="25">
        <f t="shared" si="12"/>
        <v>0</v>
      </c>
      <c r="Z16" s="25">
        <f t="shared" si="13"/>
        <v>0</v>
      </c>
      <c r="AA16" s="25">
        <f t="shared" si="14"/>
        <v>0</v>
      </c>
      <c r="AB16" s="25">
        <f t="shared" si="15"/>
        <v>0</v>
      </c>
      <c r="AC16" s="25">
        <f t="shared" si="16"/>
        <v>0</v>
      </c>
      <c r="AD16" s="25">
        <f t="shared" si="17"/>
        <v>0</v>
      </c>
      <c r="AE16" s="25">
        <f t="shared" si="18"/>
        <v>0</v>
      </c>
      <c r="AF16" s="25">
        <f t="shared" si="19"/>
        <v>0</v>
      </c>
      <c r="AG16" s="25">
        <f t="shared" si="20"/>
        <v>0</v>
      </c>
      <c r="AH16" s="25">
        <f t="shared" si="21"/>
        <v>0</v>
      </c>
      <c r="AI16" s="25">
        <f t="shared" si="22"/>
        <v>0</v>
      </c>
      <c r="AJ16" s="25">
        <f t="shared" si="23"/>
        <v>0</v>
      </c>
      <c r="AK16" s="25">
        <f t="shared" si="24"/>
        <v>0</v>
      </c>
      <c r="AL16" s="25">
        <f t="shared" si="25"/>
        <v>0</v>
      </c>
      <c r="AM16" s="25">
        <f t="shared" si="26"/>
        <v>0</v>
      </c>
      <c r="AN16" s="25">
        <f t="shared" si="27"/>
        <v>0</v>
      </c>
      <c r="AO16" s="25">
        <f t="shared" si="28"/>
        <v>0</v>
      </c>
      <c r="AP16" s="25">
        <f t="shared" si="29"/>
        <v>0</v>
      </c>
      <c r="AQ16" s="25">
        <f t="shared" si="30"/>
        <v>0</v>
      </c>
      <c r="AR16" s="25">
        <f t="shared" si="31"/>
        <v>0</v>
      </c>
      <c r="AS16" s="25">
        <f t="shared" si="32"/>
        <v>0</v>
      </c>
      <c r="AT16" s="25">
        <f t="shared" si="33"/>
        <v>0</v>
      </c>
      <c r="AU16" s="25">
        <f t="shared" si="34"/>
        <v>0</v>
      </c>
      <c r="AV16" s="25">
        <f t="shared" si="35"/>
        <v>0</v>
      </c>
      <c r="AW16" s="25">
        <f t="shared" si="36"/>
        <v>0</v>
      </c>
      <c r="AX16" s="25">
        <f t="shared" si="37"/>
        <v>0</v>
      </c>
      <c r="AY16" s="25">
        <f t="shared" si="38"/>
        <v>0</v>
      </c>
      <c r="AZ16" s="25">
        <f t="shared" si="39"/>
        <v>0</v>
      </c>
      <c r="BA16" s="62">
        <f t="shared" si="40"/>
        <v>0</v>
      </c>
    </row>
    <row r="17" spans="2:53" x14ac:dyDescent="0.25">
      <c r="B17" s="28" t="s">
        <v>90</v>
      </c>
      <c r="C17" s="28" t="s">
        <v>91</v>
      </c>
      <c r="D17" s="28" t="s">
        <v>92</v>
      </c>
      <c r="E17" s="27" t="s">
        <v>90</v>
      </c>
      <c r="F17" s="27" t="s">
        <v>91</v>
      </c>
      <c r="G17" s="27" t="s">
        <v>92</v>
      </c>
      <c r="K17" s="31">
        <v>1.3</v>
      </c>
      <c r="L17" s="25" t="s">
        <v>28</v>
      </c>
      <c r="M17" s="25">
        <f t="shared" si="0"/>
        <v>0</v>
      </c>
      <c r="N17" s="25">
        <f t="shared" si="1"/>
        <v>0</v>
      </c>
      <c r="O17" s="25">
        <f t="shared" si="2"/>
        <v>0</v>
      </c>
      <c r="P17" s="25">
        <f t="shared" si="3"/>
        <v>0</v>
      </c>
      <c r="Q17" s="25">
        <f t="shared" si="4"/>
        <v>0</v>
      </c>
      <c r="R17" s="25">
        <f t="shared" si="5"/>
        <v>0</v>
      </c>
      <c r="S17" s="25">
        <f t="shared" si="6"/>
        <v>0</v>
      </c>
      <c r="T17" s="25">
        <f t="shared" si="7"/>
        <v>0</v>
      </c>
      <c r="U17" s="25">
        <f t="shared" si="8"/>
        <v>0</v>
      </c>
      <c r="V17" s="25">
        <f t="shared" si="9"/>
        <v>0</v>
      </c>
      <c r="W17" s="25">
        <f t="shared" si="10"/>
        <v>0</v>
      </c>
      <c r="X17" s="25">
        <f t="shared" si="11"/>
        <v>0</v>
      </c>
      <c r="Y17" s="25">
        <f t="shared" si="12"/>
        <v>0</v>
      </c>
      <c r="Z17" s="25">
        <f t="shared" si="13"/>
        <v>0</v>
      </c>
      <c r="AA17" s="25">
        <f t="shared" si="14"/>
        <v>0</v>
      </c>
      <c r="AB17" s="25">
        <f t="shared" si="15"/>
        <v>0</v>
      </c>
      <c r="AC17" s="25">
        <f t="shared" si="16"/>
        <v>0</v>
      </c>
      <c r="AD17" s="25">
        <f t="shared" si="17"/>
        <v>0</v>
      </c>
      <c r="AE17" s="25">
        <f t="shared" si="18"/>
        <v>0</v>
      </c>
      <c r="AF17" s="25">
        <f t="shared" si="19"/>
        <v>0</v>
      </c>
      <c r="AG17" s="25">
        <f t="shared" si="20"/>
        <v>0</v>
      </c>
      <c r="AH17" s="25">
        <f t="shared" si="21"/>
        <v>0</v>
      </c>
      <c r="AI17" s="25">
        <f t="shared" si="22"/>
        <v>0</v>
      </c>
      <c r="AJ17" s="25">
        <f t="shared" si="23"/>
        <v>0</v>
      </c>
      <c r="AK17" s="25">
        <f t="shared" si="24"/>
        <v>0</v>
      </c>
      <c r="AL17" s="25">
        <f t="shared" si="25"/>
        <v>0</v>
      </c>
      <c r="AM17" s="25">
        <f t="shared" si="26"/>
        <v>0</v>
      </c>
      <c r="AN17" s="25">
        <f t="shared" si="27"/>
        <v>0</v>
      </c>
      <c r="AO17" s="25">
        <f t="shared" si="28"/>
        <v>0</v>
      </c>
      <c r="AP17" s="25">
        <f t="shared" si="29"/>
        <v>0</v>
      </c>
      <c r="AQ17" s="25">
        <f t="shared" si="30"/>
        <v>0</v>
      </c>
      <c r="AR17" s="25">
        <f t="shared" si="31"/>
        <v>0</v>
      </c>
      <c r="AS17" s="25">
        <f t="shared" si="32"/>
        <v>0</v>
      </c>
      <c r="AT17" s="25">
        <f t="shared" si="33"/>
        <v>0</v>
      </c>
      <c r="AU17" s="25">
        <f t="shared" si="34"/>
        <v>0</v>
      </c>
      <c r="AV17" s="25">
        <f t="shared" si="35"/>
        <v>0</v>
      </c>
      <c r="AW17" s="25">
        <f t="shared" si="36"/>
        <v>0</v>
      </c>
      <c r="AX17" s="25">
        <f t="shared" si="37"/>
        <v>0</v>
      </c>
      <c r="AY17" s="25">
        <f t="shared" si="38"/>
        <v>0</v>
      </c>
      <c r="AZ17" s="25">
        <f t="shared" si="39"/>
        <v>0</v>
      </c>
      <c r="BA17" s="62">
        <f t="shared" si="40"/>
        <v>0</v>
      </c>
    </row>
    <row r="18" spans="2:53" x14ac:dyDescent="0.25">
      <c r="B18" s="29">
        <v>0</v>
      </c>
      <c r="C18" s="29">
        <v>0</v>
      </c>
      <c r="D18" s="28">
        <f>B3</f>
        <v>0</v>
      </c>
      <c r="E18" s="7">
        <v>1E-10</v>
      </c>
      <c r="F18" s="31">
        <v>0</v>
      </c>
      <c r="G18" s="11">
        <f>_xll.Interp3D($B$18:$B$134,$C$18:$C$134,$D$18:$D$134,E18,F18)</f>
        <v>0</v>
      </c>
      <c r="I18" s="12">
        <f>B18+1</f>
        <v>1</v>
      </c>
      <c r="K18" s="31">
        <v>1.4</v>
      </c>
      <c r="L18" s="25" t="s">
        <v>29</v>
      </c>
      <c r="M18" s="25">
        <f t="shared" si="0"/>
        <v>0</v>
      </c>
      <c r="N18" s="25">
        <f t="shared" si="1"/>
        <v>0</v>
      </c>
      <c r="O18" s="25">
        <f t="shared" si="2"/>
        <v>0</v>
      </c>
      <c r="P18" s="25">
        <f t="shared" si="3"/>
        <v>0</v>
      </c>
      <c r="Q18" s="25">
        <f t="shared" si="4"/>
        <v>0</v>
      </c>
      <c r="R18" s="25">
        <f t="shared" si="5"/>
        <v>0</v>
      </c>
      <c r="S18" s="25">
        <f t="shared" si="6"/>
        <v>0</v>
      </c>
      <c r="T18" s="25">
        <f t="shared" si="7"/>
        <v>0</v>
      </c>
      <c r="U18" s="25">
        <f t="shared" si="8"/>
        <v>0</v>
      </c>
      <c r="V18" s="25">
        <f t="shared" si="9"/>
        <v>0</v>
      </c>
      <c r="W18" s="25">
        <f t="shared" si="10"/>
        <v>0</v>
      </c>
      <c r="X18" s="25">
        <f t="shared" si="11"/>
        <v>0</v>
      </c>
      <c r="Y18" s="25">
        <f t="shared" si="12"/>
        <v>0</v>
      </c>
      <c r="Z18" s="25">
        <f t="shared" si="13"/>
        <v>0</v>
      </c>
      <c r="AA18" s="25">
        <f t="shared" si="14"/>
        <v>0</v>
      </c>
      <c r="AB18" s="25">
        <f t="shared" si="15"/>
        <v>0</v>
      </c>
      <c r="AC18" s="25">
        <f t="shared" si="16"/>
        <v>0</v>
      </c>
      <c r="AD18" s="25">
        <f t="shared" si="17"/>
        <v>0</v>
      </c>
      <c r="AE18" s="25">
        <f t="shared" si="18"/>
        <v>0</v>
      </c>
      <c r="AF18" s="25">
        <f t="shared" si="19"/>
        <v>0</v>
      </c>
      <c r="AG18" s="25">
        <f t="shared" si="20"/>
        <v>0</v>
      </c>
      <c r="AH18" s="25">
        <f t="shared" si="21"/>
        <v>0</v>
      </c>
      <c r="AI18" s="25">
        <f t="shared" si="22"/>
        <v>0</v>
      </c>
      <c r="AJ18" s="25">
        <f t="shared" si="23"/>
        <v>0</v>
      </c>
      <c r="AK18" s="25">
        <f t="shared" si="24"/>
        <v>0</v>
      </c>
      <c r="AL18" s="25">
        <f t="shared" si="25"/>
        <v>0</v>
      </c>
      <c r="AM18" s="25">
        <f t="shared" si="26"/>
        <v>0</v>
      </c>
      <c r="AN18" s="25">
        <f t="shared" si="27"/>
        <v>0</v>
      </c>
      <c r="AO18" s="25">
        <f t="shared" si="28"/>
        <v>0</v>
      </c>
      <c r="AP18" s="25">
        <f t="shared" si="29"/>
        <v>0</v>
      </c>
      <c r="AQ18" s="25">
        <f t="shared" si="30"/>
        <v>0</v>
      </c>
      <c r="AR18" s="25">
        <f t="shared" si="31"/>
        <v>0</v>
      </c>
      <c r="AS18" s="25">
        <f t="shared" si="32"/>
        <v>0</v>
      </c>
      <c r="AT18" s="25">
        <f t="shared" si="33"/>
        <v>0</v>
      </c>
      <c r="AU18" s="25">
        <f t="shared" si="34"/>
        <v>0</v>
      </c>
      <c r="AV18" s="25">
        <f t="shared" si="35"/>
        <v>0</v>
      </c>
      <c r="AW18" s="25">
        <f t="shared" si="36"/>
        <v>0</v>
      </c>
      <c r="AX18" s="25">
        <f t="shared" si="37"/>
        <v>0</v>
      </c>
      <c r="AY18" s="25">
        <f t="shared" si="38"/>
        <v>0</v>
      </c>
      <c r="AZ18" s="25">
        <f t="shared" si="39"/>
        <v>0</v>
      </c>
      <c r="BA18" s="62">
        <f t="shared" si="40"/>
        <v>0</v>
      </c>
    </row>
    <row r="19" spans="2:53" x14ac:dyDescent="0.25">
      <c r="B19" s="29">
        <v>0</v>
      </c>
      <c r="C19" s="29">
        <v>0.5</v>
      </c>
      <c r="D19" s="28">
        <f t="shared" ref="D19:D30" si="41">B4</f>
        <v>0</v>
      </c>
      <c r="E19" s="7">
        <f>E18</f>
        <v>1E-10</v>
      </c>
      <c r="F19" s="31">
        <v>0.1</v>
      </c>
      <c r="G19" s="11">
        <f>_xll.Interp3D($B$18:$B$134,$C$18:$C$134,$D$18:$D$134,E19,F19)</f>
        <v>0</v>
      </c>
      <c r="K19" s="31">
        <v>1.5</v>
      </c>
      <c r="L19" s="25" t="s">
        <v>30</v>
      </c>
      <c r="M19" s="25">
        <f t="shared" si="0"/>
        <v>0</v>
      </c>
      <c r="N19" s="25">
        <f t="shared" si="1"/>
        <v>0</v>
      </c>
      <c r="O19" s="25">
        <f t="shared" si="2"/>
        <v>0</v>
      </c>
      <c r="P19" s="25">
        <f t="shared" si="3"/>
        <v>0</v>
      </c>
      <c r="Q19" s="25">
        <f t="shared" si="4"/>
        <v>0</v>
      </c>
      <c r="R19" s="25">
        <f t="shared" si="5"/>
        <v>0</v>
      </c>
      <c r="S19" s="25">
        <f t="shared" si="6"/>
        <v>0</v>
      </c>
      <c r="T19" s="25">
        <f t="shared" si="7"/>
        <v>0</v>
      </c>
      <c r="U19" s="25">
        <f t="shared" si="8"/>
        <v>0</v>
      </c>
      <c r="V19" s="25">
        <f t="shared" si="9"/>
        <v>0</v>
      </c>
      <c r="W19" s="25">
        <f t="shared" si="10"/>
        <v>0</v>
      </c>
      <c r="X19" s="25">
        <f t="shared" si="11"/>
        <v>0</v>
      </c>
      <c r="Y19" s="25">
        <f t="shared" si="12"/>
        <v>0</v>
      </c>
      <c r="Z19" s="25">
        <f t="shared" si="13"/>
        <v>0</v>
      </c>
      <c r="AA19" s="25">
        <f t="shared" si="14"/>
        <v>0</v>
      </c>
      <c r="AB19" s="25">
        <f t="shared" si="15"/>
        <v>0</v>
      </c>
      <c r="AC19" s="25">
        <f t="shared" si="16"/>
        <v>0</v>
      </c>
      <c r="AD19" s="25">
        <f t="shared" si="17"/>
        <v>0</v>
      </c>
      <c r="AE19" s="25">
        <f t="shared" si="18"/>
        <v>0</v>
      </c>
      <c r="AF19" s="25">
        <f t="shared" si="19"/>
        <v>0</v>
      </c>
      <c r="AG19" s="25">
        <f t="shared" si="20"/>
        <v>0</v>
      </c>
      <c r="AH19" s="25">
        <f t="shared" si="21"/>
        <v>0</v>
      </c>
      <c r="AI19" s="25">
        <f t="shared" si="22"/>
        <v>0</v>
      </c>
      <c r="AJ19" s="25">
        <f t="shared" si="23"/>
        <v>0</v>
      </c>
      <c r="AK19" s="25">
        <f t="shared" si="24"/>
        <v>0</v>
      </c>
      <c r="AL19" s="25">
        <f t="shared" si="25"/>
        <v>0</v>
      </c>
      <c r="AM19" s="25">
        <f t="shared" si="26"/>
        <v>0</v>
      </c>
      <c r="AN19" s="25">
        <f t="shared" si="27"/>
        <v>0</v>
      </c>
      <c r="AO19" s="25">
        <f t="shared" si="28"/>
        <v>0</v>
      </c>
      <c r="AP19" s="25">
        <f t="shared" si="29"/>
        <v>0</v>
      </c>
      <c r="AQ19" s="25">
        <f t="shared" si="30"/>
        <v>0</v>
      </c>
      <c r="AR19" s="25">
        <f t="shared" si="31"/>
        <v>0</v>
      </c>
      <c r="AS19" s="25">
        <f t="shared" si="32"/>
        <v>0</v>
      </c>
      <c r="AT19" s="25">
        <f t="shared" si="33"/>
        <v>0</v>
      </c>
      <c r="AU19" s="25">
        <f t="shared" si="34"/>
        <v>0</v>
      </c>
      <c r="AV19" s="25">
        <f t="shared" si="35"/>
        <v>0</v>
      </c>
      <c r="AW19" s="25">
        <f t="shared" si="36"/>
        <v>0</v>
      </c>
      <c r="AX19" s="25">
        <f t="shared" si="37"/>
        <v>0</v>
      </c>
      <c r="AY19" s="25">
        <f t="shared" si="38"/>
        <v>0</v>
      </c>
      <c r="AZ19" s="25">
        <f t="shared" si="39"/>
        <v>0</v>
      </c>
      <c r="BA19" s="62">
        <f t="shared" si="40"/>
        <v>0</v>
      </c>
    </row>
    <row r="20" spans="2:53" x14ac:dyDescent="0.25">
      <c r="B20" s="29">
        <v>0</v>
      </c>
      <c r="C20" s="29">
        <v>1</v>
      </c>
      <c r="D20" s="28">
        <f t="shared" si="41"/>
        <v>0</v>
      </c>
      <c r="E20" s="7">
        <f t="shared" ref="E20:E78" si="42">E19</f>
        <v>1E-10</v>
      </c>
      <c r="F20" s="31">
        <v>0.2</v>
      </c>
      <c r="G20" s="11">
        <f>_xll.Interp3D($B$18:$B$134,$C$18:$C$134,$D$18:$D$134,E20,F20)</f>
        <v>0</v>
      </c>
      <c r="K20" s="31">
        <v>1.6</v>
      </c>
      <c r="L20" s="25" t="s">
        <v>31</v>
      </c>
      <c r="M20" s="25">
        <f t="shared" si="0"/>
        <v>0</v>
      </c>
      <c r="N20" s="25">
        <f t="shared" si="1"/>
        <v>0</v>
      </c>
      <c r="O20" s="25">
        <f t="shared" si="2"/>
        <v>0</v>
      </c>
      <c r="P20" s="25">
        <f t="shared" si="3"/>
        <v>0</v>
      </c>
      <c r="Q20" s="25">
        <f t="shared" si="4"/>
        <v>0</v>
      </c>
      <c r="R20" s="25">
        <f t="shared" si="5"/>
        <v>0</v>
      </c>
      <c r="S20" s="25">
        <f t="shared" si="6"/>
        <v>0</v>
      </c>
      <c r="T20" s="25">
        <f t="shared" si="7"/>
        <v>0</v>
      </c>
      <c r="U20" s="25">
        <f t="shared" si="8"/>
        <v>0</v>
      </c>
      <c r="V20" s="25">
        <f t="shared" si="9"/>
        <v>0</v>
      </c>
      <c r="W20" s="25">
        <f t="shared" si="10"/>
        <v>0</v>
      </c>
      <c r="X20" s="25">
        <f t="shared" si="11"/>
        <v>0</v>
      </c>
      <c r="Y20" s="25">
        <f t="shared" si="12"/>
        <v>0</v>
      </c>
      <c r="Z20" s="25">
        <f t="shared" si="13"/>
        <v>0</v>
      </c>
      <c r="AA20" s="25">
        <f t="shared" si="14"/>
        <v>0</v>
      </c>
      <c r="AB20" s="25">
        <f t="shared" si="15"/>
        <v>0</v>
      </c>
      <c r="AC20" s="25">
        <f t="shared" si="16"/>
        <v>0</v>
      </c>
      <c r="AD20" s="25">
        <f t="shared" si="17"/>
        <v>0</v>
      </c>
      <c r="AE20" s="25">
        <f t="shared" si="18"/>
        <v>0</v>
      </c>
      <c r="AF20" s="25">
        <f t="shared" si="19"/>
        <v>0</v>
      </c>
      <c r="AG20" s="25">
        <f t="shared" si="20"/>
        <v>0</v>
      </c>
      <c r="AH20" s="25">
        <f t="shared" si="21"/>
        <v>0</v>
      </c>
      <c r="AI20" s="25">
        <f t="shared" si="22"/>
        <v>0</v>
      </c>
      <c r="AJ20" s="25">
        <f t="shared" si="23"/>
        <v>0</v>
      </c>
      <c r="AK20" s="25">
        <f t="shared" si="24"/>
        <v>0</v>
      </c>
      <c r="AL20" s="25">
        <f t="shared" si="25"/>
        <v>0</v>
      </c>
      <c r="AM20" s="25">
        <f t="shared" si="26"/>
        <v>0</v>
      </c>
      <c r="AN20" s="25">
        <f t="shared" si="27"/>
        <v>0</v>
      </c>
      <c r="AO20" s="25">
        <f t="shared" si="28"/>
        <v>0</v>
      </c>
      <c r="AP20" s="25">
        <f t="shared" si="29"/>
        <v>0</v>
      </c>
      <c r="AQ20" s="25">
        <f t="shared" si="30"/>
        <v>0</v>
      </c>
      <c r="AR20" s="25">
        <f t="shared" si="31"/>
        <v>0</v>
      </c>
      <c r="AS20" s="25">
        <f t="shared" si="32"/>
        <v>0</v>
      </c>
      <c r="AT20" s="25">
        <f t="shared" si="33"/>
        <v>0</v>
      </c>
      <c r="AU20" s="25">
        <f t="shared" si="34"/>
        <v>0</v>
      </c>
      <c r="AV20" s="25">
        <f t="shared" si="35"/>
        <v>0</v>
      </c>
      <c r="AW20" s="25">
        <f t="shared" si="36"/>
        <v>0</v>
      </c>
      <c r="AX20" s="25">
        <f t="shared" si="37"/>
        <v>0</v>
      </c>
      <c r="AY20" s="25">
        <f t="shared" si="38"/>
        <v>0</v>
      </c>
      <c r="AZ20" s="25">
        <f t="shared" si="39"/>
        <v>0</v>
      </c>
      <c r="BA20" s="62">
        <f t="shared" si="40"/>
        <v>0</v>
      </c>
    </row>
    <row r="21" spans="2:53" x14ac:dyDescent="0.25">
      <c r="B21" s="29">
        <v>0</v>
      </c>
      <c r="C21" s="29">
        <v>1.5</v>
      </c>
      <c r="D21" s="28">
        <f t="shared" si="41"/>
        <v>0</v>
      </c>
      <c r="E21" s="7">
        <f t="shared" si="42"/>
        <v>1E-10</v>
      </c>
      <c r="F21" s="31">
        <v>0.3</v>
      </c>
      <c r="G21" s="11">
        <f>_xll.Interp3D($B$18:$B$134,$C$18:$C$134,$D$18:$D$134,E21,F21)</f>
        <v>0</v>
      </c>
      <c r="K21" s="31">
        <v>1.7</v>
      </c>
      <c r="L21" s="25" t="s">
        <v>32</v>
      </c>
      <c r="M21" s="25">
        <f t="shared" si="0"/>
        <v>0</v>
      </c>
      <c r="N21" s="25">
        <f t="shared" si="1"/>
        <v>0</v>
      </c>
      <c r="O21" s="25">
        <f t="shared" si="2"/>
        <v>0</v>
      </c>
      <c r="P21" s="25">
        <f t="shared" si="3"/>
        <v>0</v>
      </c>
      <c r="Q21" s="25">
        <f t="shared" si="4"/>
        <v>0</v>
      </c>
      <c r="R21" s="25">
        <f t="shared" si="5"/>
        <v>0</v>
      </c>
      <c r="S21" s="25">
        <f t="shared" si="6"/>
        <v>0</v>
      </c>
      <c r="T21" s="25">
        <f t="shared" si="7"/>
        <v>0</v>
      </c>
      <c r="U21" s="25">
        <f t="shared" si="8"/>
        <v>0</v>
      </c>
      <c r="V21" s="25">
        <f t="shared" si="9"/>
        <v>0</v>
      </c>
      <c r="W21" s="25">
        <f t="shared" si="10"/>
        <v>0</v>
      </c>
      <c r="X21" s="25">
        <f t="shared" si="11"/>
        <v>0</v>
      </c>
      <c r="Y21" s="25">
        <f t="shared" si="12"/>
        <v>0</v>
      </c>
      <c r="Z21" s="25">
        <f t="shared" si="13"/>
        <v>0</v>
      </c>
      <c r="AA21" s="25">
        <f t="shared" si="14"/>
        <v>0</v>
      </c>
      <c r="AB21" s="25">
        <f t="shared" si="15"/>
        <v>0</v>
      </c>
      <c r="AC21" s="25">
        <f t="shared" si="16"/>
        <v>0</v>
      </c>
      <c r="AD21" s="25">
        <f t="shared" si="17"/>
        <v>0</v>
      </c>
      <c r="AE21" s="25">
        <f t="shared" si="18"/>
        <v>0</v>
      </c>
      <c r="AF21" s="25">
        <f t="shared" si="19"/>
        <v>0</v>
      </c>
      <c r="AG21" s="25">
        <f t="shared" si="20"/>
        <v>0</v>
      </c>
      <c r="AH21" s="25">
        <f t="shared" si="21"/>
        <v>0</v>
      </c>
      <c r="AI21" s="25">
        <f t="shared" si="22"/>
        <v>0</v>
      </c>
      <c r="AJ21" s="25">
        <f t="shared" si="23"/>
        <v>0</v>
      </c>
      <c r="AK21" s="25">
        <f t="shared" si="24"/>
        <v>0</v>
      </c>
      <c r="AL21" s="25">
        <f t="shared" si="25"/>
        <v>0</v>
      </c>
      <c r="AM21" s="25">
        <f t="shared" si="26"/>
        <v>0</v>
      </c>
      <c r="AN21" s="25">
        <f t="shared" si="27"/>
        <v>0</v>
      </c>
      <c r="AO21" s="25">
        <f t="shared" si="28"/>
        <v>0</v>
      </c>
      <c r="AP21" s="25">
        <f t="shared" si="29"/>
        <v>0</v>
      </c>
      <c r="AQ21" s="25">
        <f t="shared" si="30"/>
        <v>0</v>
      </c>
      <c r="AR21" s="25">
        <f t="shared" si="31"/>
        <v>0</v>
      </c>
      <c r="AS21" s="25">
        <f t="shared" si="32"/>
        <v>0</v>
      </c>
      <c r="AT21" s="25">
        <f t="shared" si="33"/>
        <v>0</v>
      </c>
      <c r="AU21" s="25">
        <f t="shared" si="34"/>
        <v>0</v>
      </c>
      <c r="AV21" s="25">
        <f t="shared" si="35"/>
        <v>0</v>
      </c>
      <c r="AW21" s="25">
        <f t="shared" si="36"/>
        <v>0</v>
      </c>
      <c r="AX21" s="25">
        <f t="shared" si="37"/>
        <v>0</v>
      </c>
      <c r="AY21" s="25">
        <f t="shared" si="38"/>
        <v>0</v>
      </c>
      <c r="AZ21" s="25">
        <f t="shared" si="39"/>
        <v>0</v>
      </c>
      <c r="BA21" s="62">
        <f t="shared" si="40"/>
        <v>0</v>
      </c>
    </row>
    <row r="22" spans="2:53" x14ac:dyDescent="0.25">
      <c r="B22" s="29">
        <v>0</v>
      </c>
      <c r="C22" s="29">
        <v>2</v>
      </c>
      <c r="D22" s="28">
        <f t="shared" si="41"/>
        <v>0</v>
      </c>
      <c r="E22" s="7">
        <f t="shared" si="42"/>
        <v>1E-10</v>
      </c>
      <c r="F22" s="31">
        <v>0.4</v>
      </c>
      <c r="G22" s="11">
        <f>_xll.Interp3D($B$18:$B$134,$C$18:$C$134,$D$18:$D$134,E22,F22)</f>
        <v>0</v>
      </c>
      <c r="K22" s="31">
        <v>1.8</v>
      </c>
      <c r="L22" s="25" t="s">
        <v>33</v>
      </c>
      <c r="M22" s="25">
        <f t="shared" si="0"/>
        <v>0</v>
      </c>
      <c r="N22" s="25">
        <f t="shared" si="1"/>
        <v>0</v>
      </c>
      <c r="O22" s="25">
        <f t="shared" si="2"/>
        <v>0</v>
      </c>
      <c r="P22" s="25">
        <f t="shared" si="3"/>
        <v>0</v>
      </c>
      <c r="Q22" s="25">
        <f t="shared" si="4"/>
        <v>0</v>
      </c>
      <c r="R22" s="25">
        <f t="shared" si="5"/>
        <v>0</v>
      </c>
      <c r="S22" s="25">
        <f t="shared" si="6"/>
        <v>0</v>
      </c>
      <c r="T22" s="25">
        <f t="shared" si="7"/>
        <v>0</v>
      </c>
      <c r="U22" s="25">
        <f t="shared" si="8"/>
        <v>0</v>
      </c>
      <c r="V22" s="25">
        <f t="shared" si="9"/>
        <v>0</v>
      </c>
      <c r="W22" s="25">
        <f t="shared" si="10"/>
        <v>0</v>
      </c>
      <c r="X22" s="25">
        <f t="shared" si="11"/>
        <v>0</v>
      </c>
      <c r="Y22" s="25">
        <f t="shared" si="12"/>
        <v>0</v>
      </c>
      <c r="Z22" s="25">
        <f t="shared" si="13"/>
        <v>0</v>
      </c>
      <c r="AA22" s="25">
        <f t="shared" si="14"/>
        <v>0</v>
      </c>
      <c r="AB22" s="25">
        <f t="shared" si="15"/>
        <v>0</v>
      </c>
      <c r="AC22" s="25">
        <f t="shared" si="16"/>
        <v>0</v>
      </c>
      <c r="AD22" s="25">
        <f t="shared" si="17"/>
        <v>0</v>
      </c>
      <c r="AE22" s="25">
        <f t="shared" si="18"/>
        <v>0</v>
      </c>
      <c r="AF22" s="25">
        <f t="shared" si="19"/>
        <v>0</v>
      </c>
      <c r="AG22" s="25">
        <f t="shared" si="20"/>
        <v>0</v>
      </c>
      <c r="AH22" s="25">
        <f t="shared" si="21"/>
        <v>0</v>
      </c>
      <c r="AI22" s="25">
        <f t="shared" si="22"/>
        <v>0</v>
      </c>
      <c r="AJ22" s="25">
        <f t="shared" si="23"/>
        <v>0</v>
      </c>
      <c r="AK22" s="25">
        <f t="shared" si="24"/>
        <v>0</v>
      </c>
      <c r="AL22" s="25">
        <f t="shared" si="25"/>
        <v>0</v>
      </c>
      <c r="AM22" s="25">
        <f t="shared" si="26"/>
        <v>0</v>
      </c>
      <c r="AN22" s="25">
        <f t="shared" si="27"/>
        <v>0</v>
      </c>
      <c r="AO22" s="25">
        <f t="shared" si="28"/>
        <v>0</v>
      </c>
      <c r="AP22" s="25">
        <f t="shared" si="29"/>
        <v>0</v>
      </c>
      <c r="AQ22" s="25">
        <f t="shared" si="30"/>
        <v>0</v>
      </c>
      <c r="AR22" s="25">
        <f t="shared" si="31"/>
        <v>0</v>
      </c>
      <c r="AS22" s="25">
        <f t="shared" si="32"/>
        <v>0</v>
      </c>
      <c r="AT22" s="25">
        <f t="shared" si="33"/>
        <v>0</v>
      </c>
      <c r="AU22" s="25">
        <f t="shared" si="34"/>
        <v>0</v>
      </c>
      <c r="AV22" s="25">
        <f t="shared" si="35"/>
        <v>0</v>
      </c>
      <c r="AW22" s="25">
        <f t="shared" si="36"/>
        <v>0</v>
      </c>
      <c r="AX22" s="25">
        <f t="shared" si="37"/>
        <v>0</v>
      </c>
      <c r="AY22" s="25">
        <f t="shared" si="38"/>
        <v>0</v>
      </c>
      <c r="AZ22" s="25">
        <f t="shared" si="39"/>
        <v>0</v>
      </c>
      <c r="BA22" s="62">
        <f t="shared" si="40"/>
        <v>0</v>
      </c>
    </row>
    <row r="23" spans="2:53" x14ac:dyDescent="0.25">
      <c r="B23" s="29">
        <v>0</v>
      </c>
      <c r="C23" s="29">
        <v>2.5</v>
      </c>
      <c r="D23" s="28">
        <f t="shared" si="41"/>
        <v>0</v>
      </c>
      <c r="E23" s="7">
        <f t="shared" si="42"/>
        <v>1E-10</v>
      </c>
      <c r="F23" s="31">
        <v>0.5</v>
      </c>
      <c r="G23" s="11">
        <f>_xll.Interp3D($B$18:$B$134,$C$18:$C$134,$D$18:$D$134,E23,F23)</f>
        <v>0</v>
      </c>
      <c r="K23" s="31">
        <v>1.9</v>
      </c>
      <c r="L23" s="25" t="s">
        <v>34</v>
      </c>
      <c r="M23" s="25">
        <f t="shared" si="0"/>
        <v>0</v>
      </c>
      <c r="N23" s="25">
        <f t="shared" si="1"/>
        <v>0</v>
      </c>
      <c r="O23" s="25">
        <f t="shared" si="2"/>
        <v>0</v>
      </c>
      <c r="P23" s="25">
        <f t="shared" si="3"/>
        <v>0</v>
      </c>
      <c r="Q23" s="25">
        <f t="shared" si="4"/>
        <v>0</v>
      </c>
      <c r="R23" s="25">
        <f t="shared" si="5"/>
        <v>0</v>
      </c>
      <c r="S23" s="25">
        <f t="shared" si="6"/>
        <v>0</v>
      </c>
      <c r="T23" s="25">
        <f t="shared" si="7"/>
        <v>0</v>
      </c>
      <c r="U23" s="25">
        <f t="shared" si="8"/>
        <v>0</v>
      </c>
      <c r="V23" s="25">
        <f t="shared" si="9"/>
        <v>0</v>
      </c>
      <c r="W23" s="25">
        <f t="shared" si="10"/>
        <v>0</v>
      </c>
      <c r="X23" s="25">
        <f t="shared" si="11"/>
        <v>0</v>
      </c>
      <c r="Y23" s="25">
        <f t="shared" si="12"/>
        <v>0</v>
      </c>
      <c r="Z23" s="25">
        <f t="shared" si="13"/>
        <v>0</v>
      </c>
      <c r="AA23" s="25">
        <f t="shared" si="14"/>
        <v>0</v>
      </c>
      <c r="AB23" s="25">
        <f t="shared" si="15"/>
        <v>0</v>
      </c>
      <c r="AC23" s="25">
        <f t="shared" si="16"/>
        <v>0</v>
      </c>
      <c r="AD23" s="25">
        <f t="shared" si="17"/>
        <v>0</v>
      </c>
      <c r="AE23" s="25">
        <f t="shared" si="18"/>
        <v>0</v>
      </c>
      <c r="AF23" s="25">
        <f t="shared" si="19"/>
        <v>0</v>
      </c>
      <c r="AG23" s="25">
        <f t="shared" si="20"/>
        <v>0</v>
      </c>
      <c r="AH23" s="25">
        <f t="shared" si="21"/>
        <v>0</v>
      </c>
      <c r="AI23" s="25">
        <f t="shared" si="22"/>
        <v>0</v>
      </c>
      <c r="AJ23" s="25">
        <f t="shared" si="23"/>
        <v>0</v>
      </c>
      <c r="AK23" s="25">
        <f t="shared" si="24"/>
        <v>0</v>
      </c>
      <c r="AL23" s="25">
        <f t="shared" si="25"/>
        <v>0</v>
      </c>
      <c r="AM23" s="25">
        <f t="shared" si="26"/>
        <v>0</v>
      </c>
      <c r="AN23" s="25">
        <f t="shared" si="27"/>
        <v>0</v>
      </c>
      <c r="AO23" s="25">
        <f t="shared" si="28"/>
        <v>0</v>
      </c>
      <c r="AP23" s="25">
        <f t="shared" si="29"/>
        <v>0</v>
      </c>
      <c r="AQ23" s="25">
        <f t="shared" si="30"/>
        <v>0</v>
      </c>
      <c r="AR23" s="25">
        <f t="shared" si="31"/>
        <v>0</v>
      </c>
      <c r="AS23" s="25">
        <f t="shared" si="32"/>
        <v>0</v>
      </c>
      <c r="AT23" s="25">
        <f t="shared" si="33"/>
        <v>0</v>
      </c>
      <c r="AU23" s="25">
        <f t="shared" si="34"/>
        <v>0</v>
      </c>
      <c r="AV23" s="25">
        <f t="shared" si="35"/>
        <v>0</v>
      </c>
      <c r="AW23" s="25">
        <f t="shared" si="36"/>
        <v>0</v>
      </c>
      <c r="AX23" s="25">
        <f t="shared" si="37"/>
        <v>0</v>
      </c>
      <c r="AY23" s="25">
        <f t="shared" si="38"/>
        <v>0</v>
      </c>
      <c r="AZ23" s="25">
        <f t="shared" si="39"/>
        <v>0</v>
      </c>
      <c r="BA23" s="62">
        <f t="shared" si="40"/>
        <v>0</v>
      </c>
    </row>
    <row r="24" spans="2:53" x14ac:dyDescent="0.25">
      <c r="B24" s="29">
        <v>0</v>
      </c>
      <c r="C24" s="29">
        <v>3</v>
      </c>
      <c r="D24" s="28">
        <f t="shared" si="41"/>
        <v>0</v>
      </c>
      <c r="E24" s="7">
        <f t="shared" si="42"/>
        <v>1E-10</v>
      </c>
      <c r="F24" s="31">
        <v>0.6</v>
      </c>
      <c r="G24" s="11">
        <f>_xll.Interp3D($B$18:$B$134,$C$18:$C$134,$D$18:$D$134,E24,F24)</f>
        <v>0</v>
      </c>
      <c r="K24" s="31">
        <v>2</v>
      </c>
      <c r="L24" s="25" t="s">
        <v>35</v>
      </c>
      <c r="M24" s="25">
        <f t="shared" si="0"/>
        <v>0</v>
      </c>
      <c r="N24" s="25">
        <f t="shared" si="1"/>
        <v>0</v>
      </c>
      <c r="O24" s="25">
        <f t="shared" si="2"/>
        <v>0</v>
      </c>
      <c r="P24" s="25">
        <f t="shared" si="3"/>
        <v>0</v>
      </c>
      <c r="Q24" s="25">
        <f t="shared" si="4"/>
        <v>0</v>
      </c>
      <c r="R24" s="25">
        <f t="shared" si="5"/>
        <v>0</v>
      </c>
      <c r="S24" s="25">
        <f t="shared" si="6"/>
        <v>0</v>
      </c>
      <c r="T24" s="25">
        <f t="shared" si="7"/>
        <v>0</v>
      </c>
      <c r="U24" s="25">
        <f t="shared" si="8"/>
        <v>0</v>
      </c>
      <c r="V24" s="25">
        <f t="shared" si="9"/>
        <v>0</v>
      </c>
      <c r="W24" s="25">
        <f t="shared" si="10"/>
        <v>0</v>
      </c>
      <c r="X24" s="25">
        <f t="shared" si="11"/>
        <v>0</v>
      </c>
      <c r="Y24" s="25">
        <f t="shared" si="12"/>
        <v>0</v>
      </c>
      <c r="Z24" s="25">
        <f t="shared" si="13"/>
        <v>0</v>
      </c>
      <c r="AA24" s="25">
        <f t="shared" si="14"/>
        <v>0</v>
      </c>
      <c r="AB24" s="25">
        <f t="shared" si="15"/>
        <v>0</v>
      </c>
      <c r="AC24" s="25">
        <f t="shared" si="16"/>
        <v>0</v>
      </c>
      <c r="AD24" s="25">
        <f t="shared" si="17"/>
        <v>0</v>
      </c>
      <c r="AE24" s="25">
        <f t="shared" si="18"/>
        <v>0</v>
      </c>
      <c r="AF24" s="25">
        <f t="shared" si="19"/>
        <v>0</v>
      </c>
      <c r="AG24" s="25">
        <f t="shared" si="20"/>
        <v>0</v>
      </c>
      <c r="AH24" s="25">
        <f t="shared" si="21"/>
        <v>0</v>
      </c>
      <c r="AI24" s="25">
        <f t="shared" si="22"/>
        <v>0</v>
      </c>
      <c r="AJ24" s="25">
        <f t="shared" si="23"/>
        <v>0</v>
      </c>
      <c r="AK24" s="25">
        <f t="shared" si="24"/>
        <v>0</v>
      </c>
      <c r="AL24" s="25">
        <f t="shared" si="25"/>
        <v>0</v>
      </c>
      <c r="AM24" s="25">
        <f t="shared" si="26"/>
        <v>0</v>
      </c>
      <c r="AN24" s="25">
        <f t="shared" si="27"/>
        <v>0</v>
      </c>
      <c r="AO24" s="25">
        <f t="shared" si="28"/>
        <v>0</v>
      </c>
      <c r="AP24" s="25">
        <f t="shared" si="29"/>
        <v>0</v>
      </c>
      <c r="AQ24" s="25">
        <f t="shared" si="30"/>
        <v>0</v>
      </c>
      <c r="AR24" s="25">
        <f t="shared" si="31"/>
        <v>0</v>
      </c>
      <c r="AS24" s="25">
        <f t="shared" si="32"/>
        <v>0</v>
      </c>
      <c r="AT24" s="25">
        <f t="shared" si="33"/>
        <v>0</v>
      </c>
      <c r="AU24" s="25">
        <f t="shared" si="34"/>
        <v>0</v>
      </c>
      <c r="AV24" s="25">
        <f t="shared" si="35"/>
        <v>0</v>
      </c>
      <c r="AW24" s="25">
        <f t="shared" si="36"/>
        <v>0</v>
      </c>
      <c r="AX24" s="25">
        <f t="shared" si="37"/>
        <v>0</v>
      </c>
      <c r="AY24" s="25">
        <f t="shared" si="38"/>
        <v>0</v>
      </c>
      <c r="AZ24" s="25">
        <f t="shared" si="39"/>
        <v>0</v>
      </c>
      <c r="BA24" s="62">
        <f t="shared" si="40"/>
        <v>0</v>
      </c>
    </row>
    <row r="25" spans="2:53" x14ac:dyDescent="0.25">
      <c r="B25" s="29">
        <v>0</v>
      </c>
      <c r="C25" s="29">
        <v>3.5</v>
      </c>
      <c r="D25" s="28">
        <f t="shared" si="41"/>
        <v>0</v>
      </c>
      <c r="E25" s="7">
        <f t="shared" si="42"/>
        <v>1E-10</v>
      </c>
      <c r="F25" s="31">
        <v>0.7</v>
      </c>
      <c r="G25" s="11">
        <f>_xll.Interp3D($B$18:$B$134,$C$18:$C$134,$D$18:$D$134,E25,F25)</f>
        <v>0</v>
      </c>
      <c r="K25" s="31">
        <v>2.1</v>
      </c>
      <c r="L25" s="25" t="s">
        <v>36</v>
      </c>
      <c r="M25" s="25">
        <f t="shared" si="0"/>
        <v>0</v>
      </c>
      <c r="N25" s="25">
        <f t="shared" si="1"/>
        <v>0</v>
      </c>
      <c r="O25" s="25">
        <f t="shared" si="2"/>
        <v>0</v>
      </c>
      <c r="P25" s="25">
        <f t="shared" si="3"/>
        <v>0</v>
      </c>
      <c r="Q25" s="25">
        <f t="shared" si="4"/>
        <v>0</v>
      </c>
      <c r="R25" s="25">
        <f t="shared" si="5"/>
        <v>0</v>
      </c>
      <c r="S25" s="25">
        <f t="shared" si="6"/>
        <v>0</v>
      </c>
      <c r="T25" s="25">
        <f t="shared" si="7"/>
        <v>0</v>
      </c>
      <c r="U25" s="25">
        <f t="shared" si="8"/>
        <v>0</v>
      </c>
      <c r="V25" s="25">
        <f t="shared" si="9"/>
        <v>0</v>
      </c>
      <c r="W25" s="25">
        <f t="shared" si="10"/>
        <v>0</v>
      </c>
      <c r="X25" s="25">
        <f t="shared" si="11"/>
        <v>0</v>
      </c>
      <c r="Y25" s="25">
        <f t="shared" si="12"/>
        <v>0</v>
      </c>
      <c r="Z25" s="25">
        <f t="shared" si="13"/>
        <v>0</v>
      </c>
      <c r="AA25" s="25">
        <f t="shared" si="14"/>
        <v>0</v>
      </c>
      <c r="AB25" s="25">
        <f t="shared" si="15"/>
        <v>0</v>
      </c>
      <c r="AC25" s="25">
        <f t="shared" si="16"/>
        <v>0</v>
      </c>
      <c r="AD25" s="25">
        <f t="shared" si="17"/>
        <v>0</v>
      </c>
      <c r="AE25" s="25">
        <f t="shared" si="18"/>
        <v>0</v>
      </c>
      <c r="AF25" s="25">
        <f t="shared" si="19"/>
        <v>0</v>
      </c>
      <c r="AG25" s="25">
        <f t="shared" si="20"/>
        <v>0</v>
      </c>
      <c r="AH25" s="25">
        <f t="shared" si="21"/>
        <v>0</v>
      </c>
      <c r="AI25" s="25">
        <f t="shared" si="22"/>
        <v>0</v>
      </c>
      <c r="AJ25" s="25">
        <f t="shared" si="23"/>
        <v>0</v>
      </c>
      <c r="AK25" s="25">
        <f t="shared" si="24"/>
        <v>0</v>
      </c>
      <c r="AL25" s="25">
        <f t="shared" si="25"/>
        <v>0</v>
      </c>
      <c r="AM25" s="25">
        <f t="shared" si="26"/>
        <v>0</v>
      </c>
      <c r="AN25" s="25">
        <f t="shared" si="27"/>
        <v>0</v>
      </c>
      <c r="AO25" s="25">
        <f t="shared" si="28"/>
        <v>0</v>
      </c>
      <c r="AP25" s="25">
        <f t="shared" si="29"/>
        <v>0</v>
      </c>
      <c r="AQ25" s="25">
        <f t="shared" si="30"/>
        <v>0</v>
      </c>
      <c r="AR25" s="25">
        <f t="shared" si="31"/>
        <v>0</v>
      </c>
      <c r="AS25" s="25">
        <f t="shared" si="32"/>
        <v>0</v>
      </c>
      <c r="AT25" s="25">
        <f t="shared" si="33"/>
        <v>0</v>
      </c>
      <c r="AU25" s="25">
        <f t="shared" si="34"/>
        <v>0</v>
      </c>
      <c r="AV25" s="25">
        <f t="shared" si="35"/>
        <v>0</v>
      </c>
      <c r="AW25" s="25">
        <f t="shared" si="36"/>
        <v>0</v>
      </c>
      <c r="AX25" s="25">
        <f t="shared" si="37"/>
        <v>0</v>
      </c>
      <c r="AY25" s="25">
        <f t="shared" si="38"/>
        <v>0</v>
      </c>
      <c r="AZ25" s="25">
        <f t="shared" si="39"/>
        <v>0</v>
      </c>
      <c r="BA25" s="62">
        <f t="shared" si="40"/>
        <v>0</v>
      </c>
    </row>
    <row r="26" spans="2:53" x14ac:dyDescent="0.25">
      <c r="B26" s="29">
        <v>0</v>
      </c>
      <c r="C26" s="29">
        <v>4</v>
      </c>
      <c r="D26" s="28">
        <f t="shared" si="41"/>
        <v>0</v>
      </c>
      <c r="E26" s="7">
        <f t="shared" si="42"/>
        <v>1E-10</v>
      </c>
      <c r="F26" s="31">
        <v>0.8</v>
      </c>
      <c r="G26" s="11">
        <f>_xll.Interp3D($B$18:$B$134,$C$18:$C$134,$D$18:$D$134,E26,F26)</f>
        <v>0</v>
      </c>
      <c r="K26" s="31">
        <v>2.2000000000000002</v>
      </c>
      <c r="L26" s="25" t="s">
        <v>37</v>
      </c>
      <c r="M26" s="25">
        <f t="shared" si="0"/>
        <v>0</v>
      </c>
      <c r="N26" s="25">
        <f t="shared" si="1"/>
        <v>0</v>
      </c>
      <c r="O26" s="25">
        <f t="shared" si="2"/>
        <v>0</v>
      </c>
      <c r="P26" s="25">
        <f t="shared" si="3"/>
        <v>0</v>
      </c>
      <c r="Q26" s="25">
        <f t="shared" si="4"/>
        <v>0</v>
      </c>
      <c r="R26" s="25">
        <f t="shared" si="5"/>
        <v>0</v>
      </c>
      <c r="S26" s="25">
        <f t="shared" si="6"/>
        <v>0</v>
      </c>
      <c r="T26" s="25">
        <f t="shared" si="7"/>
        <v>0</v>
      </c>
      <c r="U26" s="25">
        <f t="shared" si="8"/>
        <v>0</v>
      </c>
      <c r="V26" s="25">
        <f t="shared" si="9"/>
        <v>0</v>
      </c>
      <c r="W26" s="25">
        <f t="shared" si="10"/>
        <v>0</v>
      </c>
      <c r="X26" s="25">
        <f t="shared" si="11"/>
        <v>0</v>
      </c>
      <c r="Y26" s="25">
        <f t="shared" si="12"/>
        <v>0</v>
      </c>
      <c r="Z26" s="25">
        <f t="shared" si="13"/>
        <v>0</v>
      </c>
      <c r="AA26" s="25">
        <f t="shared" si="14"/>
        <v>0</v>
      </c>
      <c r="AB26" s="25">
        <f t="shared" si="15"/>
        <v>0</v>
      </c>
      <c r="AC26" s="25">
        <f t="shared" si="16"/>
        <v>0</v>
      </c>
      <c r="AD26" s="25">
        <f t="shared" si="17"/>
        <v>0</v>
      </c>
      <c r="AE26" s="25">
        <f t="shared" si="18"/>
        <v>0</v>
      </c>
      <c r="AF26" s="25">
        <f t="shared" si="19"/>
        <v>0</v>
      </c>
      <c r="AG26" s="25">
        <f t="shared" si="20"/>
        <v>0</v>
      </c>
      <c r="AH26" s="25">
        <f t="shared" si="21"/>
        <v>0</v>
      </c>
      <c r="AI26" s="25">
        <f t="shared" si="22"/>
        <v>0</v>
      </c>
      <c r="AJ26" s="25">
        <f t="shared" si="23"/>
        <v>0</v>
      </c>
      <c r="AK26" s="25">
        <f t="shared" si="24"/>
        <v>0</v>
      </c>
      <c r="AL26" s="25">
        <f t="shared" si="25"/>
        <v>0</v>
      </c>
      <c r="AM26" s="25">
        <f t="shared" si="26"/>
        <v>0</v>
      </c>
      <c r="AN26" s="25">
        <f t="shared" si="27"/>
        <v>0</v>
      </c>
      <c r="AO26" s="25">
        <f t="shared" si="28"/>
        <v>0</v>
      </c>
      <c r="AP26" s="25">
        <f t="shared" si="29"/>
        <v>0</v>
      </c>
      <c r="AQ26" s="25">
        <f t="shared" si="30"/>
        <v>0</v>
      </c>
      <c r="AR26" s="25">
        <f t="shared" si="31"/>
        <v>0</v>
      </c>
      <c r="AS26" s="25">
        <f t="shared" si="32"/>
        <v>0</v>
      </c>
      <c r="AT26" s="25">
        <f t="shared" si="33"/>
        <v>0</v>
      </c>
      <c r="AU26" s="25">
        <f t="shared" si="34"/>
        <v>0</v>
      </c>
      <c r="AV26" s="25">
        <f t="shared" si="35"/>
        <v>0</v>
      </c>
      <c r="AW26" s="25">
        <f t="shared" si="36"/>
        <v>0</v>
      </c>
      <c r="AX26" s="25">
        <f t="shared" si="37"/>
        <v>0</v>
      </c>
      <c r="AY26" s="25">
        <f t="shared" si="38"/>
        <v>0</v>
      </c>
      <c r="AZ26" s="25">
        <f t="shared" si="39"/>
        <v>0</v>
      </c>
      <c r="BA26" s="62">
        <f t="shared" si="40"/>
        <v>0</v>
      </c>
    </row>
    <row r="27" spans="2:53" x14ac:dyDescent="0.25">
      <c r="B27" s="29">
        <v>0</v>
      </c>
      <c r="C27" s="29">
        <v>4.5</v>
      </c>
      <c r="D27" s="28">
        <f t="shared" si="41"/>
        <v>0</v>
      </c>
      <c r="E27" s="7">
        <f t="shared" si="42"/>
        <v>1E-10</v>
      </c>
      <c r="F27" s="31">
        <v>0.9</v>
      </c>
      <c r="G27" s="11">
        <f>_xll.Interp3D($B$18:$B$134,$C$18:$C$134,$D$18:$D$134,E27,F27)</f>
        <v>0</v>
      </c>
      <c r="K27" s="31">
        <v>2.2999999999999998</v>
      </c>
      <c r="L27" s="25" t="s">
        <v>38</v>
      </c>
      <c r="M27" s="25">
        <f t="shared" si="0"/>
        <v>0</v>
      </c>
      <c r="N27" s="25">
        <f t="shared" si="1"/>
        <v>0</v>
      </c>
      <c r="O27" s="25">
        <f t="shared" si="2"/>
        <v>0</v>
      </c>
      <c r="P27" s="25">
        <f t="shared" si="3"/>
        <v>0</v>
      </c>
      <c r="Q27" s="25">
        <f t="shared" si="4"/>
        <v>0</v>
      </c>
      <c r="R27" s="25">
        <f t="shared" si="5"/>
        <v>0</v>
      </c>
      <c r="S27" s="25">
        <f t="shared" si="6"/>
        <v>0</v>
      </c>
      <c r="T27" s="25">
        <f t="shared" si="7"/>
        <v>0</v>
      </c>
      <c r="U27" s="25">
        <f t="shared" si="8"/>
        <v>0</v>
      </c>
      <c r="V27" s="25">
        <f t="shared" si="9"/>
        <v>0</v>
      </c>
      <c r="W27" s="25">
        <f t="shared" si="10"/>
        <v>0</v>
      </c>
      <c r="X27" s="25">
        <f t="shared" si="11"/>
        <v>0</v>
      </c>
      <c r="Y27" s="25">
        <f t="shared" si="12"/>
        <v>0</v>
      </c>
      <c r="Z27" s="25">
        <f t="shared" si="13"/>
        <v>0</v>
      </c>
      <c r="AA27" s="25">
        <f t="shared" si="14"/>
        <v>0</v>
      </c>
      <c r="AB27" s="25">
        <f t="shared" si="15"/>
        <v>0</v>
      </c>
      <c r="AC27" s="25">
        <f t="shared" si="16"/>
        <v>0</v>
      </c>
      <c r="AD27" s="25">
        <f t="shared" si="17"/>
        <v>0</v>
      </c>
      <c r="AE27" s="25">
        <f t="shared" si="18"/>
        <v>0</v>
      </c>
      <c r="AF27" s="25">
        <f t="shared" si="19"/>
        <v>0</v>
      </c>
      <c r="AG27" s="25">
        <f t="shared" si="20"/>
        <v>0</v>
      </c>
      <c r="AH27" s="25">
        <f t="shared" si="21"/>
        <v>0</v>
      </c>
      <c r="AI27" s="25">
        <f t="shared" si="22"/>
        <v>0</v>
      </c>
      <c r="AJ27" s="25">
        <f t="shared" si="23"/>
        <v>0</v>
      </c>
      <c r="AK27" s="25">
        <f t="shared" si="24"/>
        <v>0</v>
      </c>
      <c r="AL27" s="25">
        <f t="shared" si="25"/>
        <v>0</v>
      </c>
      <c r="AM27" s="25">
        <f t="shared" si="26"/>
        <v>0</v>
      </c>
      <c r="AN27" s="25">
        <f t="shared" si="27"/>
        <v>0</v>
      </c>
      <c r="AO27" s="25">
        <f t="shared" si="28"/>
        <v>0</v>
      </c>
      <c r="AP27" s="25">
        <f t="shared" si="29"/>
        <v>0</v>
      </c>
      <c r="AQ27" s="25">
        <f t="shared" si="30"/>
        <v>0</v>
      </c>
      <c r="AR27" s="25">
        <f t="shared" si="31"/>
        <v>0</v>
      </c>
      <c r="AS27" s="25">
        <f t="shared" si="32"/>
        <v>0</v>
      </c>
      <c r="AT27" s="25">
        <f t="shared" si="33"/>
        <v>0</v>
      </c>
      <c r="AU27" s="25">
        <f t="shared" si="34"/>
        <v>0</v>
      </c>
      <c r="AV27" s="25">
        <f t="shared" si="35"/>
        <v>0</v>
      </c>
      <c r="AW27" s="25">
        <f t="shared" si="36"/>
        <v>0</v>
      </c>
      <c r="AX27" s="25">
        <f t="shared" si="37"/>
        <v>0</v>
      </c>
      <c r="AY27" s="25">
        <f t="shared" si="38"/>
        <v>0</v>
      </c>
      <c r="AZ27" s="25">
        <f t="shared" si="39"/>
        <v>0</v>
      </c>
      <c r="BA27" s="62">
        <f t="shared" si="40"/>
        <v>0</v>
      </c>
    </row>
    <row r="28" spans="2:53" x14ac:dyDescent="0.25">
      <c r="B28" s="29">
        <v>0</v>
      </c>
      <c r="C28" s="29">
        <v>5</v>
      </c>
      <c r="D28" s="28">
        <f t="shared" si="41"/>
        <v>0</v>
      </c>
      <c r="E28" s="7">
        <f t="shared" si="42"/>
        <v>1E-10</v>
      </c>
      <c r="F28" s="31">
        <v>1</v>
      </c>
      <c r="G28" s="11">
        <f>_xll.Interp3D($B$18:$B$134,$C$18:$C$134,$D$18:$D$134,E28,F28)</f>
        <v>0</v>
      </c>
      <c r="K28" s="31">
        <v>2.4</v>
      </c>
      <c r="L28" s="25" t="s">
        <v>39</v>
      </c>
      <c r="M28" s="25">
        <f t="shared" si="0"/>
        <v>0</v>
      </c>
      <c r="N28" s="25">
        <f t="shared" si="1"/>
        <v>0</v>
      </c>
      <c r="O28" s="25">
        <f t="shared" si="2"/>
        <v>0</v>
      </c>
      <c r="P28" s="25">
        <f t="shared" si="3"/>
        <v>0</v>
      </c>
      <c r="Q28" s="25">
        <f t="shared" si="4"/>
        <v>0</v>
      </c>
      <c r="R28" s="25">
        <f t="shared" si="5"/>
        <v>0</v>
      </c>
      <c r="S28" s="25">
        <f t="shared" si="6"/>
        <v>0</v>
      </c>
      <c r="T28" s="25">
        <f t="shared" si="7"/>
        <v>0</v>
      </c>
      <c r="U28" s="25">
        <f t="shared" si="8"/>
        <v>0</v>
      </c>
      <c r="V28" s="25">
        <f t="shared" si="9"/>
        <v>0</v>
      </c>
      <c r="W28" s="25">
        <f t="shared" si="10"/>
        <v>0</v>
      </c>
      <c r="X28" s="25">
        <f t="shared" si="11"/>
        <v>0</v>
      </c>
      <c r="Y28" s="25">
        <f t="shared" si="12"/>
        <v>0</v>
      </c>
      <c r="Z28" s="25">
        <f t="shared" si="13"/>
        <v>0</v>
      </c>
      <c r="AA28" s="25">
        <f t="shared" si="14"/>
        <v>0</v>
      </c>
      <c r="AB28" s="25">
        <f t="shared" si="15"/>
        <v>0</v>
      </c>
      <c r="AC28" s="25">
        <f t="shared" si="16"/>
        <v>0</v>
      </c>
      <c r="AD28" s="25">
        <f t="shared" si="17"/>
        <v>0</v>
      </c>
      <c r="AE28" s="25">
        <f t="shared" si="18"/>
        <v>0</v>
      </c>
      <c r="AF28" s="25">
        <f t="shared" si="19"/>
        <v>0</v>
      </c>
      <c r="AG28" s="25">
        <f t="shared" si="20"/>
        <v>0</v>
      </c>
      <c r="AH28" s="25">
        <f t="shared" si="21"/>
        <v>0</v>
      </c>
      <c r="AI28" s="25">
        <f t="shared" si="22"/>
        <v>0</v>
      </c>
      <c r="AJ28" s="25">
        <f t="shared" si="23"/>
        <v>0</v>
      </c>
      <c r="AK28" s="25">
        <f t="shared" si="24"/>
        <v>0</v>
      </c>
      <c r="AL28" s="25">
        <f t="shared" si="25"/>
        <v>0</v>
      </c>
      <c r="AM28" s="25">
        <f t="shared" si="26"/>
        <v>0</v>
      </c>
      <c r="AN28" s="25">
        <f t="shared" si="27"/>
        <v>0</v>
      </c>
      <c r="AO28" s="25">
        <f t="shared" si="28"/>
        <v>0</v>
      </c>
      <c r="AP28" s="25">
        <f t="shared" si="29"/>
        <v>0</v>
      </c>
      <c r="AQ28" s="25">
        <f t="shared" si="30"/>
        <v>0</v>
      </c>
      <c r="AR28" s="25">
        <f t="shared" si="31"/>
        <v>0</v>
      </c>
      <c r="AS28" s="25">
        <f t="shared" si="32"/>
        <v>0</v>
      </c>
      <c r="AT28" s="25">
        <f t="shared" si="33"/>
        <v>0</v>
      </c>
      <c r="AU28" s="25">
        <f t="shared" si="34"/>
        <v>0</v>
      </c>
      <c r="AV28" s="25">
        <f t="shared" si="35"/>
        <v>0</v>
      </c>
      <c r="AW28" s="25">
        <f t="shared" si="36"/>
        <v>0</v>
      </c>
      <c r="AX28" s="25">
        <f t="shared" si="37"/>
        <v>0</v>
      </c>
      <c r="AY28" s="25">
        <f t="shared" si="38"/>
        <v>0</v>
      </c>
      <c r="AZ28" s="25">
        <f t="shared" si="39"/>
        <v>0</v>
      </c>
      <c r="BA28" s="62">
        <f t="shared" si="40"/>
        <v>0</v>
      </c>
    </row>
    <row r="29" spans="2:53" x14ac:dyDescent="0.25">
      <c r="B29" s="29">
        <v>0</v>
      </c>
      <c r="C29" s="29">
        <v>5.5</v>
      </c>
      <c r="D29" s="28">
        <f t="shared" si="41"/>
        <v>0</v>
      </c>
      <c r="E29" s="7">
        <f t="shared" si="42"/>
        <v>1E-10</v>
      </c>
      <c r="F29" s="31">
        <v>1.1000000000000001</v>
      </c>
      <c r="G29" s="11">
        <f>_xll.Interp3D($B$18:$B$134,$C$18:$C$134,$D$18:$D$134,E29,F29)</f>
        <v>0</v>
      </c>
      <c r="K29" s="31">
        <v>2.5</v>
      </c>
      <c r="L29" s="25" t="s">
        <v>40</v>
      </c>
      <c r="M29" s="25">
        <f t="shared" si="0"/>
        <v>0</v>
      </c>
      <c r="N29" s="25">
        <f t="shared" si="1"/>
        <v>0</v>
      </c>
      <c r="O29" s="25">
        <f t="shared" si="2"/>
        <v>0</v>
      </c>
      <c r="P29" s="25">
        <f t="shared" si="3"/>
        <v>0</v>
      </c>
      <c r="Q29" s="25">
        <f t="shared" si="4"/>
        <v>0</v>
      </c>
      <c r="R29" s="25">
        <f t="shared" si="5"/>
        <v>0</v>
      </c>
      <c r="S29" s="25">
        <f t="shared" si="6"/>
        <v>0</v>
      </c>
      <c r="T29" s="25">
        <f t="shared" si="7"/>
        <v>0</v>
      </c>
      <c r="U29" s="25">
        <f t="shared" si="8"/>
        <v>0</v>
      </c>
      <c r="V29" s="25">
        <f t="shared" si="9"/>
        <v>0</v>
      </c>
      <c r="W29" s="25">
        <f t="shared" si="10"/>
        <v>0</v>
      </c>
      <c r="X29" s="25">
        <f t="shared" si="11"/>
        <v>0</v>
      </c>
      <c r="Y29" s="25">
        <f t="shared" si="12"/>
        <v>0</v>
      </c>
      <c r="Z29" s="25">
        <f t="shared" si="13"/>
        <v>0</v>
      </c>
      <c r="AA29" s="25">
        <f t="shared" si="14"/>
        <v>0</v>
      </c>
      <c r="AB29" s="25">
        <f t="shared" si="15"/>
        <v>0</v>
      </c>
      <c r="AC29" s="25">
        <f t="shared" si="16"/>
        <v>0</v>
      </c>
      <c r="AD29" s="25">
        <f t="shared" si="17"/>
        <v>0</v>
      </c>
      <c r="AE29" s="25">
        <f t="shared" si="18"/>
        <v>0</v>
      </c>
      <c r="AF29" s="25">
        <f t="shared" si="19"/>
        <v>0</v>
      </c>
      <c r="AG29" s="25">
        <f t="shared" si="20"/>
        <v>0</v>
      </c>
      <c r="AH29" s="25">
        <f t="shared" si="21"/>
        <v>0</v>
      </c>
      <c r="AI29" s="25">
        <f t="shared" si="22"/>
        <v>0</v>
      </c>
      <c r="AJ29" s="25">
        <f t="shared" si="23"/>
        <v>0</v>
      </c>
      <c r="AK29" s="25">
        <f t="shared" si="24"/>
        <v>0</v>
      </c>
      <c r="AL29" s="25">
        <f t="shared" si="25"/>
        <v>0</v>
      </c>
      <c r="AM29" s="25">
        <f t="shared" si="26"/>
        <v>0</v>
      </c>
      <c r="AN29" s="25">
        <f t="shared" si="27"/>
        <v>0</v>
      </c>
      <c r="AO29" s="25">
        <f t="shared" si="28"/>
        <v>0</v>
      </c>
      <c r="AP29" s="25">
        <f t="shared" si="29"/>
        <v>0</v>
      </c>
      <c r="AQ29" s="25">
        <f t="shared" si="30"/>
        <v>0</v>
      </c>
      <c r="AR29" s="25">
        <f t="shared" si="31"/>
        <v>0</v>
      </c>
      <c r="AS29" s="25">
        <f t="shared" si="32"/>
        <v>0</v>
      </c>
      <c r="AT29" s="25">
        <f t="shared" si="33"/>
        <v>0</v>
      </c>
      <c r="AU29" s="25">
        <f t="shared" si="34"/>
        <v>0</v>
      </c>
      <c r="AV29" s="25">
        <f t="shared" si="35"/>
        <v>0</v>
      </c>
      <c r="AW29" s="25">
        <f t="shared" si="36"/>
        <v>0</v>
      </c>
      <c r="AX29" s="25">
        <f t="shared" si="37"/>
        <v>0</v>
      </c>
      <c r="AY29" s="25">
        <f t="shared" si="38"/>
        <v>0</v>
      </c>
      <c r="AZ29" s="25">
        <f t="shared" si="39"/>
        <v>0</v>
      </c>
      <c r="BA29" s="62">
        <f t="shared" si="40"/>
        <v>0</v>
      </c>
    </row>
    <row r="30" spans="2:53" x14ac:dyDescent="0.25">
      <c r="B30" s="29">
        <v>0</v>
      </c>
      <c r="C30" s="29">
        <v>6</v>
      </c>
      <c r="D30" s="28">
        <f t="shared" si="41"/>
        <v>0</v>
      </c>
      <c r="E30" s="7">
        <f t="shared" si="42"/>
        <v>1E-10</v>
      </c>
      <c r="F30" s="31">
        <v>1.2</v>
      </c>
      <c r="G30" s="11">
        <f>_xll.Interp3D($B$18:$B$134,$C$18:$C$134,$D$18:$D$134,E30,F30)</f>
        <v>0</v>
      </c>
      <c r="K30" s="31">
        <v>2.6</v>
      </c>
      <c r="L30" s="25" t="s">
        <v>41</v>
      </c>
      <c r="M30" s="25">
        <f t="shared" si="0"/>
        <v>0</v>
      </c>
      <c r="N30" s="25">
        <f t="shared" si="1"/>
        <v>0</v>
      </c>
      <c r="O30" s="25">
        <f t="shared" si="2"/>
        <v>0</v>
      </c>
      <c r="P30" s="25">
        <f t="shared" si="3"/>
        <v>0</v>
      </c>
      <c r="Q30" s="25">
        <f t="shared" si="4"/>
        <v>0</v>
      </c>
      <c r="R30" s="25">
        <f t="shared" si="5"/>
        <v>0</v>
      </c>
      <c r="S30" s="25">
        <f t="shared" si="6"/>
        <v>0</v>
      </c>
      <c r="T30" s="25">
        <f t="shared" si="7"/>
        <v>0</v>
      </c>
      <c r="U30" s="25">
        <f t="shared" si="8"/>
        <v>0</v>
      </c>
      <c r="V30" s="25">
        <f t="shared" si="9"/>
        <v>0</v>
      </c>
      <c r="W30" s="25">
        <f t="shared" si="10"/>
        <v>0</v>
      </c>
      <c r="X30" s="25">
        <f t="shared" si="11"/>
        <v>0</v>
      </c>
      <c r="Y30" s="25">
        <f t="shared" si="12"/>
        <v>0</v>
      </c>
      <c r="Z30" s="25">
        <f t="shared" si="13"/>
        <v>0</v>
      </c>
      <c r="AA30" s="25">
        <f t="shared" si="14"/>
        <v>0</v>
      </c>
      <c r="AB30" s="25">
        <f t="shared" si="15"/>
        <v>0</v>
      </c>
      <c r="AC30" s="25">
        <f t="shared" si="16"/>
        <v>0</v>
      </c>
      <c r="AD30" s="25">
        <f t="shared" si="17"/>
        <v>0</v>
      </c>
      <c r="AE30" s="25">
        <f t="shared" si="18"/>
        <v>0</v>
      </c>
      <c r="AF30" s="25">
        <f t="shared" si="19"/>
        <v>0</v>
      </c>
      <c r="AG30" s="25">
        <f t="shared" si="20"/>
        <v>0</v>
      </c>
      <c r="AH30" s="25">
        <f t="shared" si="21"/>
        <v>0</v>
      </c>
      <c r="AI30" s="25">
        <f t="shared" si="22"/>
        <v>0</v>
      </c>
      <c r="AJ30" s="25">
        <f t="shared" si="23"/>
        <v>0</v>
      </c>
      <c r="AK30" s="25">
        <f t="shared" si="24"/>
        <v>0</v>
      </c>
      <c r="AL30" s="25">
        <f t="shared" si="25"/>
        <v>0</v>
      </c>
      <c r="AM30" s="25">
        <f t="shared" si="26"/>
        <v>0</v>
      </c>
      <c r="AN30" s="25">
        <f t="shared" si="27"/>
        <v>0</v>
      </c>
      <c r="AO30" s="25">
        <f t="shared" si="28"/>
        <v>0</v>
      </c>
      <c r="AP30" s="25">
        <f t="shared" si="29"/>
        <v>0</v>
      </c>
      <c r="AQ30" s="25">
        <f t="shared" si="30"/>
        <v>0</v>
      </c>
      <c r="AR30" s="25">
        <f t="shared" si="31"/>
        <v>0</v>
      </c>
      <c r="AS30" s="25">
        <f t="shared" si="32"/>
        <v>0</v>
      </c>
      <c r="AT30" s="25">
        <f t="shared" si="33"/>
        <v>0</v>
      </c>
      <c r="AU30" s="25">
        <f t="shared" si="34"/>
        <v>0</v>
      </c>
      <c r="AV30" s="25">
        <f t="shared" si="35"/>
        <v>0</v>
      </c>
      <c r="AW30" s="25">
        <f t="shared" si="36"/>
        <v>0</v>
      </c>
      <c r="AX30" s="25">
        <f t="shared" si="37"/>
        <v>0</v>
      </c>
      <c r="AY30" s="25">
        <f t="shared" si="38"/>
        <v>0</v>
      </c>
      <c r="AZ30" s="25">
        <f t="shared" si="39"/>
        <v>0</v>
      </c>
      <c r="BA30" s="62">
        <f t="shared" si="40"/>
        <v>0</v>
      </c>
    </row>
    <row r="31" spans="2:53" x14ac:dyDescent="0.25">
      <c r="B31" s="29">
        <v>0.5</v>
      </c>
      <c r="C31" s="29">
        <v>0</v>
      </c>
      <c r="D31" s="28">
        <f>C3</f>
        <v>0</v>
      </c>
      <c r="E31" s="7">
        <f t="shared" si="42"/>
        <v>1E-10</v>
      </c>
      <c r="F31" s="31">
        <v>1.3</v>
      </c>
      <c r="G31" s="11">
        <f>_xll.Interp3D($B$18:$B$134,$C$18:$C$134,$D$18:$D$134,E31,F31)</f>
        <v>0</v>
      </c>
      <c r="K31" s="31">
        <v>2.7</v>
      </c>
      <c r="L31" s="25" t="s">
        <v>42</v>
      </c>
      <c r="M31" s="25">
        <f t="shared" si="0"/>
        <v>0</v>
      </c>
      <c r="N31" s="25">
        <f t="shared" si="1"/>
        <v>0</v>
      </c>
      <c r="O31" s="25">
        <f t="shared" si="2"/>
        <v>0</v>
      </c>
      <c r="P31" s="25">
        <f t="shared" si="3"/>
        <v>0</v>
      </c>
      <c r="Q31" s="25">
        <f t="shared" si="4"/>
        <v>0</v>
      </c>
      <c r="R31" s="25">
        <f t="shared" si="5"/>
        <v>0</v>
      </c>
      <c r="S31" s="25">
        <f t="shared" si="6"/>
        <v>0</v>
      </c>
      <c r="T31" s="25">
        <f t="shared" si="7"/>
        <v>0</v>
      </c>
      <c r="U31" s="25">
        <f t="shared" si="8"/>
        <v>0</v>
      </c>
      <c r="V31" s="25">
        <f t="shared" si="9"/>
        <v>0</v>
      </c>
      <c r="W31" s="25">
        <f t="shared" si="10"/>
        <v>0</v>
      </c>
      <c r="X31" s="25">
        <f t="shared" si="11"/>
        <v>0</v>
      </c>
      <c r="Y31" s="25">
        <f t="shared" si="12"/>
        <v>0</v>
      </c>
      <c r="Z31" s="25">
        <f t="shared" si="13"/>
        <v>0</v>
      </c>
      <c r="AA31" s="25">
        <f t="shared" si="14"/>
        <v>0</v>
      </c>
      <c r="AB31" s="25">
        <f t="shared" si="15"/>
        <v>0</v>
      </c>
      <c r="AC31" s="25">
        <f t="shared" si="16"/>
        <v>0</v>
      </c>
      <c r="AD31" s="25">
        <f t="shared" si="17"/>
        <v>0</v>
      </c>
      <c r="AE31" s="25">
        <f t="shared" si="18"/>
        <v>0</v>
      </c>
      <c r="AF31" s="25">
        <f t="shared" si="19"/>
        <v>0</v>
      </c>
      <c r="AG31" s="25">
        <f t="shared" si="20"/>
        <v>0</v>
      </c>
      <c r="AH31" s="25">
        <f t="shared" si="21"/>
        <v>0</v>
      </c>
      <c r="AI31" s="25">
        <f t="shared" si="22"/>
        <v>0</v>
      </c>
      <c r="AJ31" s="25">
        <f t="shared" si="23"/>
        <v>0</v>
      </c>
      <c r="AK31" s="25">
        <f t="shared" si="24"/>
        <v>0</v>
      </c>
      <c r="AL31" s="25">
        <f t="shared" si="25"/>
        <v>0</v>
      </c>
      <c r="AM31" s="25">
        <f t="shared" si="26"/>
        <v>0</v>
      </c>
      <c r="AN31" s="25">
        <f t="shared" si="27"/>
        <v>0</v>
      </c>
      <c r="AO31" s="25">
        <f t="shared" si="28"/>
        <v>0</v>
      </c>
      <c r="AP31" s="25">
        <f t="shared" si="29"/>
        <v>0</v>
      </c>
      <c r="AQ31" s="25">
        <f t="shared" si="30"/>
        <v>0</v>
      </c>
      <c r="AR31" s="25">
        <f t="shared" si="31"/>
        <v>0</v>
      </c>
      <c r="AS31" s="25">
        <f t="shared" si="32"/>
        <v>0</v>
      </c>
      <c r="AT31" s="25">
        <f t="shared" si="33"/>
        <v>0</v>
      </c>
      <c r="AU31" s="25">
        <f t="shared" si="34"/>
        <v>0</v>
      </c>
      <c r="AV31" s="25">
        <f t="shared" si="35"/>
        <v>0</v>
      </c>
      <c r="AW31" s="25">
        <f t="shared" si="36"/>
        <v>0</v>
      </c>
      <c r="AX31" s="25">
        <f t="shared" si="37"/>
        <v>0</v>
      </c>
      <c r="AY31" s="25">
        <f t="shared" si="38"/>
        <v>0</v>
      </c>
      <c r="AZ31" s="25">
        <f t="shared" si="39"/>
        <v>0</v>
      </c>
      <c r="BA31" s="62">
        <f t="shared" si="40"/>
        <v>0</v>
      </c>
    </row>
    <row r="32" spans="2:53" x14ac:dyDescent="0.25">
      <c r="B32" s="29">
        <v>0.5</v>
      </c>
      <c r="C32" s="29">
        <v>0.5</v>
      </c>
      <c r="D32" s="28">
        <f t="shared" ref="D32:D43" si="43">C4</f>
        <v>0</v>
      </c>
      <c r="E32" s="7">
        <f t="shared" si="42"/>
        <v>1E-10</v>
      </c>
      <c r="F32" s="31">
        <v>1.4</v>
      </c>
      <c r="G32" s="11">
        <f>_xll.Interp3D($B$18:$B$134,$C$18:$C$134,$D$18:$D$134,E32,F32)</f>
        <v>0</v>
      </c>
      <c r="K32" s="31">
        <v>2.8</v>
      </c>
      <c r="L32" s="25" t="s">
        <v>43</v>
      </c>
      <c r="M32" s="25">
        <f t="shared" si="0"/>
        <v>0</v>
      </c>
      <c r="N32" s="25">
        <f t="shared" si="1"/>
        <v>0</v>
      </c>
      <c r="O32" s="25">
        <f t="shared" si="2"/>
        <v>0</v>
      </c>
      <c r="P32" s="25">
        <f t="shared" si="3"/>
        <v>0</v>
      </c>
      <c r="Q32" s="25">
        <f t="shared" si="4"/>
        <v>0</v>
      </c>
      <c r="R32" s="25">
        <f t="shared" si="5"/>
        <v>0</v>
      </c>
      <c r="S32" s="25">
        <f t="shared" si="6"/>
        <v>0</v>
      </c>
      <c r="T32" s="25">
        <f t="shared" si="7"/>
        <v>0</v>
      </c>
      <c r="U32" s="25">
        <f t="shared" si="8"/>
        <v>0</v>
      </c>
      <c r="V32" s="25">
        <f t="shared" si="9"/>
        <v>0</v>
      </c>
      <c r="W32" s="25">
        <f t="shared" si="10"/>
        <v>0</v>
      </c>
      <c r="X32" s="25">
        <f t="shared" si="11"/>
        <v>0</v>
      </c>
      <c r="Y32" s="25">
        <f t="shared" si="12"/>
        <v>0</v>
      </c>
      <c r="Z32" s="25">
        <f t="shared" si="13"/>
        <v>0</v>
      </c>
      <c r="AA32" s="25">
        <f t="shared" si="14"/>
        <v>0</v>
      </c>
      <c r="AB32" s="25">
        <f t="shared" si="15"/>
        <v>0</v>
      </c>
      <c r="AC32" s="25">
        <f t="shared" si="16"/>
        <v>0</v>
      </c>
      <c r="AD32" s="25">
        <f t="shared" si="17"/>
        <v>0</v>
      </c>
      <c r="AE32" s="25">
        <f t="shared" si="18"/>
        <v>0</v>
      </c>
      <c r="AF32" s="25">
        <f t="shared" si="19"/>
        <v>0</v>
      </c>
      <c r="AG32" s="25">
        <f t="shared" si="20"/>
        <v>0</v>
      </c>
      <c r="AH32" s="25">
        <f t="shared" si="21"/>
        <v>0</v>
      </c>
      <c r="AI32" s="25">
        <f t="shared" si="22"/>
        <v>0</v>
      </c>
      <c r="AJ32" s="25">
        <f t="shared" si="23"/>
        <v>0</v>
      </c>
      <c r="AK32" s="25">
        <f t="shared" si="24"/>
        <v>0</v>
      </c>
      <c r="AL32" s="25">
        <f t="shared" si="25"/>
        <v>0</v>
      </c>
      <c r="AM32" s="25">
        <f t="shared" si="26"/>
        <v>0</v>
      </c>
      <c r="AN32" s="25">
        <f t="shared" si="27"/>
        <v>0</v>
      </c>
      <c r="AO32" s="25">
        <f t="shared" si="28"/>
        <v>0</v>
      </c>
      <c r="AP32" s="25">
        <f t="shared" si="29"/>
        <v>0</v>
      </c>
      <c r="AQ32" s="25">
        <f t="shared" si="30"/>
        <v>0</v>
      </c>
      <c r="AR32" s="25">
        <f t="shared" si="31"/>
        <v>0</v>
      </c>
      <c r="AS32" s="25">
        <f t="shared" si="32"/>
        <v>0</v>
      </c>
      <c r="AT32" s="25">
        <f t="shared" si="33"/>
        <v>0</v>
      </c>
      <c r="AU32" s="25">
        <f t="shared" si="34"/>
        <v>0</v>
      </c>
      <c r="AV32" s="25">
        <f t="shared" si="35"/>
        <v>0</v>
      </c>
      <c r="AW32" s="25">
        <f t="shared" si="36"/>
        <v>0</v>
      </c>
      <c r="AX32" s="25">
        <f t="shared" si="37"/>
        <v>0</v>
      </c>
      <c r="AY32" s="25">
        <f t="shared" si="38"/>
        <v>0</v>
      </c>
      <c r="AZ32" s="25">
        <f t="shared" si="39"/>
        <v>0</v>
      </c>
      <c r="BA32" s="62">
        <f t="shared" si="40"/>
        <v>0</v>
      </c>
    </row>
    <row r="33" spans="2:53" x14ac:dyDescent="0.25">
      <c r="B33" s="29">
        <v>0.5</v>
      </c>
      <c r="C33" s="29">
        <v>1</v>
      </c>
      <c r="D33" s="28">
        <f t="shared" si="43"/>
        <v>0</v>
      </c>
      <c r="E33" s="7">
        <f t="shared" si="42"/>
        <v>1E-10</v>
      </c>
      <c r="F33" s="31">
        <v>1.5</v>
      </c>
      <c r="G33" s="11">
        <f>_xll.Interp3D($B$18:$B$134,$C$18:$C$134,$D$18:$D$134,E33,F33)</f>
        <v>0</v>
      </c>
      <c r="K33" s="31">
        <v>2.9</v>
      </c>
      <c r="L33" s="25" t="s">
        <v>44</v>
      </c>
      <c r="M33" s="25">
        <f t="shared" si="0"/>
        <v>0</v>
      </c>
      <c r="N33" s="25">
        <f t="shared" si="1"/>
        <v>0</v>
      </c>
      <c r="O33" s="25">
        <f t="shared" si="2"/>
        <v>0</v>
      </c>
      <c r="P33" s="25">
        <f t="shared" si="3"/>
        <v>0</v>
      </c>
      <c r="Q33" s="25">
        <f t="shared" si="4"/>
        <v>0</v>
      </c>
      <c r="R33" s="25">
        <f t="shared" si="5"/>
        <v>0</v>
      </c>
      <c r="S33" s="25">
        <f t="shared" si="6"/>
        <v>0</v>
      </c>
      <c r="T33" s="25">
        <f t="shared" si="7"/>
        <v>0</v>
      </c>
      <c r="U33" s="25">
        <f t="shared" si="8"/>
        <v>0</v>
      </c>
      <c r="V33" s="25">
        <f t="shared" si="9"/>
        <v>0</v>
      </c>
      <c r="W33" s="25">
        <f t="shared" si="10"/>
        <v>0</v>
      </c>
      <c r="X33" s="25">
        <f t="shared" si="11"/>
        <v>0</v>
      </c>
      <c r="Y33" s="25">
        <f t="shared" si="12"/>
        <v>0</v>
      </c>
      <c r="Z33" s="25">
        <f t="shared" si="13"/>
        <v>0</v>
      </c>
      <c r="AA33" s="25">
        <f t="shared" si="14"/>
        <v>0</v>
      </c>
      <c r="AB33" s="25">
        <f t="shared" si="15"/>
        <v>0</v>
      </c>
      <c r="AC33" s="25">
        <f t="shared" si="16"/>
        <v>0</v>
      </c>
      <c r="AD33" s="25">
        <f t="shared" si="17"/>
        <v>0</v>
      </c>
      <c r="AE33" s="25">
        <f t="shared" si="18"/>
        <v>0</v>
      </c>
      <c r="AF33" s="25">
        <f t="shared" si="19"/>
        <v>0</v>
      </c>
      <c r="AG33" s="25">
        <f t="shared" si="20"/>
        <v>0</v>
      </c>
      <c r="AH33" s="25">
        <f t="shared" si="21"/>
        <v>0</v>
      </c>
      <c r="AI33" s="25">
        <f t="shared" si="22"/>
        <v>0</v>
      </c>
      <c r="AJ33" s="25">
        <f t="shared" si="23"/>
        <v>0</v>
      </c>
      <c r="AK33" s="25">
        <f t="shared" si="24"/>
        <v>0</v>
      </c>
      <c r="AL33" s="25">
        <f t="shared" si="25"/>
        <v>0</v>
      </c>
      <c r="AM33" s="25">
        <f t="shared" si="26"/>
        <v>0</v>
      </c>
      <c r="AN33" s="25">
        <f t="shared" si="27"/>
        <v>0</v>
      </c>
      <c r="AO33" s="25">
        <f t="shared" si="28"/>
        <v>0</v>
      </c>
      <c r="AP33" s="25">
        <f t="shared" si="29"/>
        <v>0</v>
      </c>
      <c r="AQ33" s="25">
        <f t="shared" si="30"/>
        <v>0</v>
      </c>
      <c r="AR33" s="25">
        <f t="shared" si="31"/>
        <v>0</v>
      </c>
      <c r="AS33" s="25">
        <f t="shared" si="32"/>
        <v>0</v>
      </c>
      <c r="AT33" s="25">
        <f t="shared" si="33"/>
        <v>0</v>
      </c>
      <c r="AU33" s="25">
        <f t="shared" si="34"/>
        <v>0</v>
      </c>
      <c r="AV33" s="25">
        <f t="shared" si="35"/>
        <v>0</v>
      </c>
      <c r="AW33" s="25">
        <f t="shared" si="36"/>
        <v>0</v>
      </c>
      <c r="AX33" s="25">
        <f t="shared" si="37"/>
        <v>0</v>
      </c>
      <c r="AY33" s="25">
        <f t="shared" si="38"/>
        <v>0</v>
      </c>
      <c r="AZ33" s="25">
        <f t="shared" si="39"/>
        <v>0</v>
      </c>
      <c r="BA33" s="62">
        <f t="shared" si="40"/>
        <v>0</v>
      </c>
    </row>
    <row r="34" spans="2:53" x14ac:dyDescent="0.25">
      <c r="B34" s="29">
        <v>0.5</v>
      </c>
      <c r="C34" s="29">
        <v>1.5</v>
      </c>
      <c r="D34" s="28">
        <f t="shared" si="43"/>
        <v>0</v>
      </c>
      <c r="E34" s="7">
        <f t="shared" si="42"/>
        <v>1E-10</v>
      </c>
      <c r="F34" s="31">
        <v>1.6</v>
      </c>
      <c r="G34" s="11">
        <f>_xll.Interp3D($B$18:$B$134,$C$18:$C$134,$D$18:$D$134,E34,F34)</f>
        <v>0</v>
      </c>
      <c r="K34" s="31">
        <v>3</v>
      </c>
      <c r="L34" s="25" t="s">
        <v>45</v>
      </c>
      <c r="M34" s="25">
        <f t="shared" si="0"/>
        <v>0</v>
      </c>
      <c r="N34" s="25">
        <f t="shared" si="1"/>
        <v>0</v>
      </c>
      <c r="O34" s="25">
        <f t="shared" si="2"/>
        <v>0</v>
      </c>
      <c r="P34" s="25">
        <f t="shared" si="3"/>
        <v>0</v>
      </c>
      <c r="Q34" s="25">
        <f t="shared" si="4"/>
        <v>0</v>
      </c>
      <c r="R34" s="25">
        <f t="shared" si="5"/>
        <v>0</v>
      </c>
      <c r="S34" s="25">
        <f t="shared" si="6"/>
        <v>0</v>
      </c>
      <c r="T34" s="25">
        <f t="shared" si="7"/>
        <v>0</v>
      </c>
      <c r="U34" s="25">
        <f t="shared" si="8"/>
        <v>0</v>
      </c>
      <c r="V34" s="25">
        <f t="shared" si="9"/>
        <v>0</v>
      </c>
      <c r="W34" s="25">
        <f t="shared" si="10"/>
        <v>0</v>
      </c>
      <c r="X34" s="25">
        <f t="shared" si="11"/>
        <v>0</v>
      </c>
      <c r="Y34" s="25">
        <f t="shared" si="12"/>
        <v>0</v>
      </c>
      <c r="Z34" s="25">
        <f t="shared" si="13"/>
        <v>0</v>
      </c>
      <c r="AA34" s="25">
        <f t="shared" si="14"/>
        <v>0</v>
      </c>
      <c r="AB34" s="25">
        <f t="shared" si="15"/>
        <v>0</v>
      </c>
      <c r="AC34" s="25">
        <f t="shared" si="16"/>
        <v>0</v>
      </c>
      <c r="AD34" s="25">
        <f t="shared" si="17"/>
        <v>0</v>
      </c>
      <c r="AE34" s="25">
        <f t="shared" si="18"/>
        <v>0</v>
      </c>
      <c r="AF34" s="25">
        <f t="shared" si="19"/>
        <v>0</v>
      </c>
      <c r="AG34" s="25">
        <f t="shared" si="20"/>
        <v>0</v>
      </c>
      <c r="AH34" s="25">
        <f t="shared" si="21"/>
        <v>0</v>
      </c>
      <c r="AI34" s="25">
        <f t="shared" si="22"/>
        <v>0</v>
      </c>
      <c r="AJ34" s="25">
        <f t="shared" si="23"/>
        <v>0</v>
      </c>
      <c r="AK34" s="25">
        <f t="shared" si="24"/>
        <v>0</v>
      </c>
      <c r="AL34" s="25">
        <f t="shared" si="25"/>
        <v>0</v>
      </c>
      <c r="AM34" s="25">
        <f t="shared" si="26"/>
        <v>0</v>
      </c>
      <c r="AN34" s="25">
        <f t="shared" si="27"/>
        <v>0</v>
      </c>
      <c r="AO34" s="25">
        <f t="shared" si="28"/>
        <v>0</v>
      </c>
      <c r="AP34" s="25">
        <f t="shared" si="29"/>
        <v>0</v>
      </c>
      <c r="AQ34" s="25">
        <f t="shared" si="30"/>
        <v>0</v>
      </c>
      <c r="AR34" s="25">
        <f t="shared" si="31"/>
        <v>0</v>
      </c>
      <c r="AS34" s="25">
        <f t="shared" si="32"/>
        <v>0</v>
      </c>
      <c r="AT34" s="25">
        <f t="shared" si="33"/>
        <v>0</v>
      </c>
      <c r="AU34" s="25">
        <f t="shared" si="34"/>
        <v>0</v>
      </c>
      <c r="AV34" s="25">
        <f t="shared" si="35"/>
        <v>0</v>
      </c>
      <c r="AW34" s="25">
        <f t="shared" si="36"/>
        <v>0</v>
      </c>
      <c r="AX34" s="25">
        <f t="shared" si="37"/>
        <v>0</v>
      </c>
      <c r="AY34" s="25">
        <f t="shared" si="38"/>
        <v>0</v>
      </c>
      <c r="AZ34" s="25">
        <f t="shared" si="39"/>
        <v>0</v>
      </c>
      <c r="BA34" s="62">
        <f t="shared" si="40"/>
        <v>0</v>
      </c>
    </row>
    <row r="35" spans="2:53" x14ac:dyDescent="0.25">
      <c r="B35" s="29">
        <v>0.5</v>
      </c>
      <c r="C35" s="29">
        <v>2</v>
      </c>
      <c r="D35" s="28">
        <f t="shared" si="43"/>
        <v>0</v>
      </c>
      <c r="E35" s="7">
        <f t="shared" si="42"/>
        <v>1E-10</v>
      </c>
      <c r="F35" s="31">
        <v>1.7</v>
      </c>
      <c r="G35" s="11">
        <f>_xll.Interp3D($B$18:$B$134,$C$18:$C$134,$D$18:$D$134,E35,F35)</f>
        <v>0</v>
      </c>
      <c r="K35" s="31">
        <v>3.1</v>
      </c>
      <c r="L35" s="25" t="s">
        <v>46</v>
      </c>
      <c r="M35" s="25">
        <f t="shared" si="0"/>
        <v>0</v>
      </c>
      <c r="N35" s="25">
        <f t="shared" si="1"/>
        <v>0</v>
      </c>
      <c r="O35" s="25">
        <f t="shared" si="2"/>
        <v>0</v>
      </c>
      <c r="P35" s="25">
        <f t="shared" si="3"/>
        <v>0</v>
      </c>
      <c r="Q35" s="25">
        <f t="shared" si="4"/>
        <v>0</v>
      </c>
      <c r="R35" s="25">
        <f t="shared" si="5"/>
        <v>0</v>
      </c>
      <c r="S35" s="25">
        <f t="shared" si="6"/>
        <v>0</v>
      </c>
      <c r="T35" s="25">
        <f t="shared" si="7"/>
        <v>0</v>
      </c>
      <c r="U35" s="25">
        <f t="shared" si="8"/>
        <v>0</v>
      </c>
      <c r="V35" s="25">
        <f t="shared" si="9"/>
        <v>0</v>
      </c>
      <c r="W35" s="25">
        <f t="shared" si="10"/>
        <v>0</v>
      </c>
      <c r="X35" s="25">
        <f t="shared" si="11"/>
        <v>0</v>
      </c>
      <c r="Y35" s="25">
        <f t="shared" si="12"/>
        <v>0</v>
      </c>
      <c r="Z35" s="25">
        <f t="shared" si="13"/>
        <v>0</v>
      </c>
      <c r="AA35" s="25">
        <f t="shared" si="14"/>
        <v>0</v>
      </c>
      <c r="AB35" s="25">
        <f t="shared" si="15"/>
        <v>0</v>
      </c>
      <c r="AC35" s="25">
        <f t="shared" si="16"/>
        <v>0</v>
      </c>
      <c r="AD35" s="25">
        <f t="shared" si="17"/>
        <v>0</v>
      </c>
      <c r="AE35" s="25">
        <f t="shared" si="18"/>
        <v>0</v>
      </c>
      <c r="AF35" s="25">
        <f t="shared" si="19"/>
        <v>0</v>
      </c>
      <c r="AG35" s="25">
        <f t="shared" si="20"/>
        <v>0</v>
      </c>
      <c r="AH35" s="25">
        <f t="shared" si="21"/>
        <v>0</v>
      </c>
      <c r="AI35" s="25">
        <f t="shared" si="22"/>
        <v>0</v>
      </c>
      <c r="AJ35" s="25">
        <f t="shared" si="23"/>
        <v>0</v>
      </c>
      <c r="AK35" s="25">
        <f t="shared" si="24"/>
        <v>0</v>
      </c>
      <c r="AL35" s="25">
        <f t="shared" si="25"/>
        <v>0</v>
      </c>
      <c r="AM35" s="25">
        <f t="shared" si="26"/>
        <v>0</v>
      </c>
      <c r="AN35" s="25">
        <f t="shared" si="27"/>
        <v>0</v>
      </c>
      <c r="AO35" s="25">
        <f t="shared" si="28"/>
        <v>0</v>
      </c>
      <c r="AP35" s="25">
        <f t="shared" si="29"/>
        <v>0</v>
      </c>
      <c r="AQ35" s="25">
        <f t="shared" si="30"/>
        <v>0</v>
      </c>
      <c r="AR35" s="25">
        <f t="shared" si="31"/>
        <v>0</v>
      </c>
      <c r="AS35" s="25">
        <f t="shared" si="32"/>
        <v>0</v>
      </c>
      <c r="AT35" s="25">
        <f t="shared" si="33"/>
        <v>0</v>
      </c>
      <c r="AU35" s="25">
        <f t="shared" si="34"/>
        <v>0</v>
      </c>
      <c r="AV35" s="25">
        <f t="shared" si="35"/>
        <v>0</v>
      </c>
      <c r="AW35" s="25">
        <f t="shared" si="36"/>
        <v>0</v>
      </c>
      <c r="AX35" s="25">
        <f t="shared" si="37"/>
        <v>0</v>
      </c>
      <c r="AY35" s="25">
        <f t="shared" si="38"/>
        <v>0</v>
      </c>
      <c r="AZ35" s="25">
        <f t="shared" si="39"/>
        <v>0</v>
      </c>
      <c r="BA35" s="62">
        <f t="shared" si="40"/>
        <v>0</v>
      </c>
    </row>
    <row r="36" spans="2:53" x14ac:dyDescent="0.25">
      <c r="B36" s="29">
        <v>0.5</v>
      </c>
      <c r="C36" s="29">
        <v>2.5</v>
      </c>
      <c r="D36" s="28">
        <f t="shared" si="43"/>
        <v>0</v>
      </c>
      <c r="E36" s="7">
        <f t="shared" si="42"/>
        <v>1E-10</v>
      </c>
      <c r="F36" s="31">
        <v>1.8</v>
      </c>
      <c r="G36" s="11">
        <f>_xll.Interp3D($B$18:$B$134,$C$18:$C$134,$D$18:$D$134,E36,F36)</f>
        <v>0</v>
      </c>
      <c r="K36" s="31">
        <v>3.2</v>
      </c>
      <c r="L36" s="25" t="s">
        <v>47</v>
      </c>
      <c r="M36" s="25">
        <f t="shared" si="0"/>
        <v>0</v>
      </c>
      <c r="N36" s="25">
        <f t="shared" si="1"/>
        <v>0</v>
      </c>
      <c r="O36" s="25">
        <f t="shared" si="2"/>
        <v>0</v>
      </c>
      <c r="P36" s="25">
        <f t="shared" si="3"/>
        <v>0</v>
      </c>
      <c r="Q36" s="25">
        <f t="shared" si="4"/>
        <v>0</v>
      </c>
      <c r="R36" s="25">
        <f t="shared" si="5"/>
        <v>0</v>
      </c>
      <c r="S36" s="25">
        <f t="shared" si="6"/>
        <v>0</v>
      </c>
      <c r="T36" s="25">
        <f t="shared" si="7"/>
        <v>0</v>
      </c>
      <c r="U36" s="25">
        <f t="shared" si="8"/>
        <v>0</v>
      </c>
      <c r="V36" s="25">
        <f t="shared" si="9"/>
        <v>0</v>
      </c>
      <c r="W36" s="25">
        <f t="shared" si="10"/>
        <v>0</v>
      </c>
      <c r="X36" s="25">
        <f t="shared" si="11"/>
        <v>0</v>
      </c>
      <c r="Y36" s="25">
        <f t="shared" si="12"/>
        <v>0</v>
      </c>
      <c r="Z36" s="25">
        <f t="shared" si="13"/>
        <v>0</v>
      </c>
      <c r="AA36" s="25">
        <f t="shared" si="14"/>
        <v>0</v>
      </c>
      <c r="AB36" s="25">
        <f t="shared" si="15"/>
        <v>0</v>
      </c>
      <c r="AC36" s="25">
        <f t="shared" si="16"/>
        <v>0</v>
      </c>
      <c r="AD36" s="25">
        <f t="shared" si="17"/>
        <v>0</v>
      </c>
      <c r="AE36" s="25">
        <f t="shared" si="18"/>
        <v>0</v>
      </c>
      <c r="AF36" s="25">
        <f t="shared" si="19"/>
        <v>0</v>
      </c>
      <c r="AG36" s="25">
        <f t="shared" si="20"/>
        <v>0</v>
      </c>
      <c r="AH36" s="25">
        <f t="shared" si="21"/>
        <v>0</v>
      </c>
      <c r="AI36" s="25">
        <f t="shared" si="22"/>
        <v>0</v>
      </c>
      <c r="AJ36" s="25">
        <f t="shared" si="23"/>
        <v>0</v>
      </c>
      <c r="AK36" s="25">
        <f t="shared" si="24"/>
        <v>0</v>
      </c>
      <c r="AL36" s="25">
        <f t="shared" si="25"/>
        <v>0</v>
      </c>
      <c r="AM36" s="25">
        <f t="shared" si="26"/>
        <v>0</v>
      </c>
      <c r="AN36" s="25">
        <f t="shared" si="27"/>
        <v>0</v>
      </c>
      <c r="AO36" s="25">
        <f t="shared" si="28"/>
        <v>0</v>
      </c>
      <c r="AP36" s="25">
        <f t="shared" si="29"/>
        <v>0</v>
      </c>
      <c r="AQ36" s="25">
        <f t="shared" si="30"/>
        <v>0</v>
      </c>
      <c r="AR36" s="25">
        <f t="shared" si="31"/>
        <v>0</v>
      </c>
      <c r="AS36" s="25">
        <f t="shared" si="32"/>
        <v>0</v>
      </c>
      <c r="AT36" s="25">
        <f t="shared" si="33"/>
        <v>0</v>
      </c>
      <c r="AU36" s="25">
        <f t="shared" si="34"/>
        <v>0</v>
      </c>
      <c r="AV36" s="25">
        <f t="shared" si="35"/>
        <v>0</v>
      </c>
      <c r="AW36" s="25">
        <f t="shared" si="36"/>
        <v>0</v>
      </c>
      <c r="AX36" s="25">
        <f t="shared" si="37"/>
        <v>0</v>
      </c>
      <c r="AY36" s="25">
        <f t="shared" si="38"/>
        <v>0</v>
      </c>
      <c r="AZ36" s="25">
        <f t="shared" si="39"/>
        <v>0</v>
      </c>
      <c r="BA36" s="62">
        <f t="shared" si="40"/>
        <v>0</v>
      </c>
    </row>
    <row r="37" spans="2:53" x14ac:dyDescent="0.25">
      <c r="B37" s="29">
        <v>0.5</v>
      </c>
      <c r="C37" s="29">
        <v>3</v>
      </c>
      <c r="D37" s="28">
        <f t="shared" si="43"/>
        <v>0</v>
      </c>
      <c r="E37" s="7">
        <f t="shared" si="42"/>
        <v>1E-10</v>
      </c>
      <c r="F37" s="31">
        <v>1.9</v>
      </c>
      <c r="G37" s="11">
        <f>_xll.Interp3D($B$18:$B$134,$C$18:$C$134,$D$18:$D$134,E37,F37)</f>
        <v>0</v>
      </c>
      <c r="K37" s="31">
        <v>3.3</v>
      </c>
      <c r="L37" s="25" t="s">
        <v>48</v>
      </c>
      <c r="M37" s="25">
        <f t="shared" si="0"/>
        <v>0</v>
      </c>
      <c r="N37" s="25">
        <f t="shared" si="1"/>
        <v>0</v>
      </c>
      <c r="O37" s="25">
        <f t="shared" si="2"/>
        <v>0</v>
      </c>
      <c r="P37" s="25">
        <f t="shared" si="3"/>
        <v>0</v>
      </c>
      <c r="Q37" s="25">
        <f t="shared" si="4"/>
        <v>0</v>
      </c>
      <c r="R37" s="25">
        <f t="shared" si="5"/>
        <v>0</v>
      </c>
      <c r="S37" s="25">
        <f t="shared" si="6"/>
        <v>0</v>
      </c>
      <c r="T37" s="25">
        <f t="shared" si="7"/>
        <v>0</v>
      </c>
      <c r="U37" s="25">
        <f t="shared" si="8"/>
        <v>0</v>
      </c>
      <c r="V37" s="25">
        <f t="shared" si="9"/>
        <v>0</v>
      </c>
      <c r="W37" s="25">
        <f t="shared" si="10"/>
        <v>0</v>
      </c>
      <c r="X37" s="25">
        <f t="shared" si="11"/>
        <v>0</v>
      </c>
      <c r="Y37" s="25">
        <f t="shared" si="12"/>
        <v>0</v>
      </c>
      <c r="Z37" s="25">
        <f t="shared" si="13"/>
        <v>0</v>
      </c>
      <c r="AA37" s="25">
        <f t="shared" si="14"/>
        <v>0</v>
      </c>
      <c r="AB37" s="25">
        <f t="shared" si="15"/>
        <v>0</v>
      </c>
      <c r="AC37" s="25">
        <f t="shared" si="16"/>
        <v>0</v>
      </c>
      <c r="AD37" s="25">
        <f t="shared" si="17"/>
        <v>0</v>
      </c>
      <c r="AE37" s="25">
        <f t="shared" si="18"/>
        <v>0</v>
      </c>
      <c r="AF37" s="25">
        <f t="shared" si="19"/>
        <v>0</v>
      </c>
      <c r="AG37" s="25">
        <f t="shared" si="20"/>
        <v>0</v>
      </c>
      <c r="AH37" s="25">
        <f t="shared" si="21"/>
        <v>0</v>
      </c>
      <c r="AI37" s="25">
        <f t="shared" si="22"/>
        <v>0</v>
      </c>
      <c r="AJ37" s="25">
        <f t="shared" si="23"/>
        <v>0</v>
      </c>
      <c r="AK37" s="25">
        <f t="shared" si="24"/>
        <v>0</v>
      </c>
      <c r="AL37" s="25">
        <f t="shared" si="25"/>
        <v>0</v>
      </c>
      <c r="AM37" s="25">
        <f t="shared" si="26"/>
        <v>0</v>
      </c>
      <c r="AN37" s="25">
        <f t="shared" si="27"/>
        <v>0</v>
      </c>
      <c r="AO37" s="25">
        <f t="shared" si="28"/>
        <v>0</v>
      </c>
      <c r="AP37" s="25">
        <f t="shared" si="29"/>
        <v>0</v>
      </c>
      <c r="AQ37" s="25">
        <f t="shared" si="30"/>
        <v>0</v>
      </c>
      <c r="AR37" s="25">
        <f t="shared" si="31"/>
        <v>0</v>
      </c>
      <c r="AS37" s="25">
        <f t="shared" si="32"/>
        <v>0</v>
      </c>
      <c r="AT37" s="25">
        <f t="shared" si="33"/>
        <v>0</v>
      </c>
      <c r="AU37" s="25">
        <f t="shared" si="34"/>
        <v>0</v>
      </c>
      <c r="AV37" s="25">
        <f t="shared" si="35"/>
        <v>0</v>
      </c>
      <c r="AW37" s="25">
        <f t="shared" si="36"/>
        <v>0</v>
      </c>
      <c r="AX37" s="25">
        <f t="shared" si="37"/>
        <v>0</v>
      </c>
      <c r="AY37" s="25">
        <f t="shared" si="38"/>
        <v>0</v>
      </c>
      <c r="AZ37" s="25">
        <f t="shared" si="39"/>
        <v>0</v>
      </c>
      <c r="BA37" s="62">
        <f t="shared" si="40"/>
        <v>0</v>
      </c>
    </row>
    <row r="38" spans="2:53" x14ac:dyDescent="0.25">
      <c r="B38" s="29">
        <v>0.5</v>
      </c>
      <c r="C38" s="29">
        <v>3.5</v>
      </c>
      <c r="D38" s="28">
        <f t="shared" si="43"/>
        <v>0</v>
      </c>
      <c r="E38" s="7">
        <f t="shared" si="42"/>
        <v>1E-10</v>
      </c>
      <c r="F38" s="31">
        <v>2</v>
      </c>
      <c r="G38" s="11">
        <f>_xll.Interp3D($B$18:$B$134,$C$18:$C$134,$D$18:$D$134,E38,F38)</f>
        <v>0</v>
      </c>
      <c r="K38" s="31">
        <v>3.4</v>
      </c>
      <c r="L38" s="25" t="s">
        <v>49</v>
      </c>
      <c r="M38" s="25">
        <f t="shared" si="0"/>
        <v>0</v>
      </c>
      <c r="N38" s="25">
        <f t="shared" si="1"/>
        <v>0</v>
      </c>
      <c r="O38" s="25">
        <f t="shared" si="2"/>
        <v>0</v>
      </c>
      <c r="P38" s="25">
        <f t="shared" si="3"/>
        <v>0</v>
      </c>
      <c r="Q38" s="25">
        <f t="shared" si="4"/>
        <v>0</v>
      </c>
      <c r="R38" s="25">
        <f t="shared" si="5"/>
        <v>0</v>
      </c>
      <c r="S38" s="25">
        <f t="shared" si="6"/>
        <v>0</v>
      </c>
      <c r="T38" s="25">
        <f t="shared" si="7"/>
        <v>0</v>
      </c>
      <c r="U38" s="25">
        <f t="shared" si="8"/>
        <v>0</v>
      </c>
      <c r="V38" s="25">
        <f t="shared" si="9"/>
        <v>0</v>
      </c>
      <c r="W38" s="25">
        <f t="shared" si="10"/>
        <v>0</v>
      </c>
      <c r="X38" s="25">
        <f t="shared" si="11"/>
        <v>0</v>
      </c>
      <c r="Y38" s="25">
        <f t="shared" si="12"/>
        <v>0</v>
      </c>
      <c r="Z38" s="25">
        <f t="shared" si="13"/>
        <v>0</v>
      </c>
      <c r="AA38" s="25">
        <f t="shared" si="14"/>
        <v>0</v>
      </c>
      <c r="AB38" s="25">
        <f t="shared" si="15"/>
        <v>0</v>
      </c>
      <c r="AC38" s="25">
        <f t="shared" si="16"/>
        <v>0</v>
      </c>
      <c r="AD38" s="25">
        <f t="shared" si="17"/>
        <v>0</v>
      </c>
      <c r="AE38" s="25">
        <f t="shared" si="18"/>
        <v>0</v>
      </c>
      <c r="AF38" s="25">
        <f t="shared" si="19"/>
        <v>0</v>
      </c>
      <c r="AG38" s="25">
        <f t="shared" si="20"/>
        <v>0</v>
      </c>
      <c r="AH38" s="25">
        <f t="shared" si="21"/>
        <v>0</v>
      </c>
      <c r="AI38" s="25">
        <f t="shared" si="22"/>
        <v>0</v>
      </c>
      <c r="AJ38" s="25">
        <f t="shared" si="23"/>
        <v>0</v>
      </c>
      <c r="AK38" s="25">
        <f t="shared" si="24"/>
        <v>0</v>
      </c>
      <c r="AL38" s="25">
        <f t="shared" si="25"/>
        <v>0</v>
      </c>
      <c r="AM38" s="25">
        <f t="shared" si="26"/>
        <v>0</v>
      </c>
      <c r="AN38" s="25">
        <f t="shared" si="27"/>
        <v>0</v>
      </c>
      <c r="AO38" s="25">
        <f t="shared" si="28"/>
        <v>0</v>
      </c>
      <c r="AP38" s="25">
        <f t="shared" si="29"/>
        <v>0</v>
      </c>
      <c r="AQ38" s="25">
        <f t="shared" si="30"/>
        <v>0</v>
      </c>
      <c r="AR38" s="25">
        <f t="shared" si="31"/>
        <v>0</v>
      </c>
      <c r="AS38" s="25">
        <f t="shared" si="32"/>
        <v>0</v>
      </c>
      <c r="AT38" s="25">
        <f t="shared" si="33"/>
        <v>0</v>
      </c>
      <c r="AU38" s="25">
        <f t="shared" si="34"/>
        <v>0</v>
      </c>
      <c r="AV38" s="25">
        <f t="shared" si="35"/>
        <v>0</v>
      </c>
      <c r="AW38" s="25">
        <f t="shared" si="36"/>
        <v>0</v>
      </c>
      <c r="AX38" s="25">
        <f t="shared" si="37"/>
        <v>0</v>
      </c>
      <c r="AY38" s="25">
        <f t="shared" si="38"/>
        <v>0</v>
      </c>
      <c r="AZ38" s="25">
        <f t="shared" si="39"/>
        <v>0</v>
      </c>
      <c r="BA38" s="62">
        <f t="shared" si="40"/>
        <v>0</v>
      </c>
    </row>
    <row r="39" spans="2:53" x14ac:dyDescent="0.25">
      <c r="B39" s="29">
        <v>0.5</v>
      </c>
      <c r="C39" s="29">
        <v>4</v>
      </c>
      <c r="D39" s="28">
        <f t="shared" si="43"/>
        <v>0</v>
      </c>
      <c r="E39" s="7">
        <f t="shared" si="42"/>
        <v>1E-10</v>
      </c>
      <c r="F39" s="31">
        <v>2.1</v>
      </c>
      <c r="G39" s="11">
        <f>_xll.Interp3D($B$18:$B$134,$C$18:$C$134,$D$18:$D$134,E39,F39)</f>
        <v>0</v>
      </c>
      <c r="K39" s="31">
        <v>3.5</v>
      </c>
      <c r="L39" s="25" t="s">
        <v>50</v>
      </c>
      <c r="M39" s="25">
        <f t="shared" si="0"/>
        <v>0</v>
      </c>
      <c r="N39" s="25">
        <f t="shared" si="1"/>
        <v>0</v>
      </c>
      <c r="O39" s="25">
        <f t="shared" si="2"/>
        <v>0</v>
      </c>
      <c r="P39" s="25">
        <f t="shared" si="3"/>
        <v>0</v>
      </c>
      <c r="Q39" s="25">
        <f t="shared" si="4"/>
        <v>0</v>
      </c>
      <c r="R39" s="25">
        <f t="shared" si="5"/>
        <v>0</v>
      </c>
      <c r="S39" s="25">
        <f t="shared" si="6"/>
        <v>0</v>
      </c>
      <c r="T39" s="25">
        <f t="shared" si="7"/>
        <v>0</v>
      </c>
      <c r="U39" s="25">
        <f t="shared" si="8"/>
        <v>0</v>
      </c>
      <c r="V39" s="25">
        <f t="shared" si="9"/>
        <v>0</v>
      </c>
      <c r="W39" s="25">
        <f t="shared" si="10"/>
        <v>0</v>
      </c>
      <c r="X39" s="25">
        <f t="shared" si="11"/>
        <v>0</v>
      </c>
      <c r="Y39" s="25">
        <f t="shared" si="12"/>
        <v>0</v>
      </c>
      <c r="Z39" s="25">
        <f t="shared" si="13"/>
        <v>0</v>
      </c>
      <c r="AA39" s="25">
        <f t="shared" si="14"/>
        <v>0</v>
      </c>
      <c r="AB39" s="25">
        <f t="shared" si="15"/>
        <v>0</v>
      </c>
      <c r="AC39" s="25">
        <f t="shared" si="16"/>
        <v>0</v>
      </c>
      <c r="AD39" s="25">
        <f t="shared" si="17"/>
        <v>0</v>
      </c>
      <c r="AE39" s="25">
        <f t="shared" si="18"/>
        <v>0</v>
      </c>
      <c r="AF39" s="25">
        <f t="shared" si="19"/>
        <v>0</v>
      </c>
      <c r="AG39" s="25">
        <f t="shared" si="20"/>
        <v>0</v>
      </c>
      <c r="AH39" s="25">
        <f t="shared" si="21"/>
        <v>0</v>
      </c>
      <c r="AI39" s="25">
        <f t="shared" si="22"/>
        <v>0</v>
      </c>
      <c r="AJ39" s="25">
        <f t="shared" si="23"/>
        <v>0</v>
      </c>
      <c r="AK39" s="25">
        <f t="shared" si="24"/>
        <v>0</v>
      </c>
      <c r="AL39" s="25">
        <f t="shared" si="25"/>
        <v>0</v>
      </c>
      <c r="AM39" s="25">
        <f t="shared" si="26"/>
        <v>0</v>
      </c>
      <c r="AN39" s="25">
        <f t="shared" si="27"/>
        <v>0</v>
      </c>
      <c r="AO39" s="25">
        <f t="shared" si="28"/>
        <v>0</v>
      </c>
      <c r="AP39" s="25">
        <f t="shared" si="29"/>
        <v>0</v>
      </c>
      <c r="AQ39" s="25">
        <f t="shared" si="30"/>
        <v>0</v>
      </c>
      <c r="AR39" s="25">
        <f t="shared" si="31"/>
        <v>0</v>
      </c>
      <c r="AS39" s="25">
        <f t="shared" si="32"/>
        <v>0</v>
      </c>
      <c r="AT39" s="25">
        <f t="shared" si="33"/>
        <v>0</v>
      </c>
      <c r="AU39" s="25">
        <f t="shared" si="34"/>
        <v>0</v>
      </c>
      <c r="AV39" s="25">
        <f t="shared" si="35"/>
        <v>0</v>
      </c>
      <c r="AW39" s="25">
        <f t="shared" si="36"/>
        <v>0</v>
      </c>
      <c r="AX39" s="25">
        <f t="shared" si="37"/>
        <v>0</v>
      </c>
      <c r="AY39" s="25">
        <f t="shared" si="38"/>
        <v>0</v>
      </c>
      <c r="AZ39" s="25">
        <f t="shared" si="39"/>
        <v>0</v>
      </c>
      <c r="BA39" s="62">
        <f t="shared" si="40"/>
        <v>0</v>
      </c>
    </row>
    <row r="40" spans="2:53" x14ac:dyDescent="0.25">
      <c r="B40" s="29">
        <v>0.5</v>
      </c>
      <c r="C40" s="29">
        <v>4.5</v>
      </c>
      <c r="D40" s="28">
        <f t="shared" si="43"/>
        <v>0</v>
      </c>
      <c r="E40" s="7">
        <f t="shared" si="42"/>
        <v>1E-10</v>
      </c>
      <c r="F40" s="31">
        <v>2.2000000000000002</v>
      </c>
      <c r="G40" s="11">
        <f>_xll.Interp3D($B$18:$B$134,$C$18:$C$134,$D$18:$D$134,E40,F40)</f>
        <v>0</v>
      </c>
      <c r="K40" s="31">
        <v>3.6</v>
      </c>
      <c r="L40" s="25" t="s">
        <v>51</v>
      </c>
      <c r="M40" s="25">
        <f t="shared" si="0"/>
        <v>0</v>
      </c>
      <c r="N40" s="25">
        <f t="shared" si="1"/>
        <v>0</v>
      </c>
      <c r="O40" s="25">
        <f t="shared" si="2"/>
        <v>0</v>
      </c>
      <c r="P40" s="25">
        <f t="shared" si="3"/>
        <v>0</v>
      </c>
      <c r="Q40" s="25">
        <f t="shared" si="4"/>
        <v>0</v>
      </c>
      <c r="R40" s="25">
        <f t="shared" si="5"/>
        <v>0</v>
      </c>
      <c r="S40" s="25">
        <f t="shared" si="6"/>
        <v>0</v>
      </c>
      <c r="T40" s="25">
        <f t="shared" si="7"/>
        <v>0</v>
      </c>
      <c r="U40" s="25">
        <f t="shared" si="8"/>
        <v>0</v>
      </c>
      <c r="V40" s="25">
        <f t="shared" si="9"/>
        <v>0</v>
      </c>
      <c r="W40" s="25">
        <f t="shared" si="10"/>
        <v>0</v>
      </c>
      <c r="X40" s="25">
        <f t="shared" si="11"/>
        <v>0</v>
      </c>
      <c r="Y40" s="25">
        <f t="shared" si="12"/>
        <v>0</v>
      </c>
      <c r="Z40" s="25">
        <f t="shared" si="13"/>
        <v>0</v>
      </c>
      <c r="AA40" s="25">
        <f t="shared" si="14"/>
        <v>0</v>
      </c>
      <c r="AB40" s="25">
        <f t="shared" si="15"/>
        <v>0</v>
      </c>
      <c r="AC40" s="25">
        <f t="shared" si="16"/>
        <v>0</v>
      </c>
      <c r="AD40" s="25">
        <f t="shared" si="17"/>
        <v>0</v>
      </c>
      <c r="AE40" s="25">
        <f t="shared" si="18"/>
        <v>0</v>
      </c>
      <c r="AF40" s="25">
        <f t="shared" si="19"/>
        <v>0</v>
      </c>
      <c r="AG40" s="25">
        <f t="shared" si="20"/>
        <v>0</v>
      </c>
      <c r="AH40" s="25">
        <f t="shared" si="21"/>
        <v>0</v>
      </c>
      <c r="AI40" s="25">
        <f t="shared" si="22"/>
        <v>0</v>
      </c>
      <c r="AJ40" s="25">
        <f t="shared" si="23"/>
        <v>0</v>
      </c>
      <c r="AK40" s="25">
        <f t="shared" si="24"/>
        <v>0</v>
      </c>
      <c r="AL40" s="25">
        <f t="shared" si="25"/>
        <v>0</v>
      </c>
      <c r="AM40" s="25">
        <f t="shared" si="26"/>
        <v>0</v>
      </c>
      <c r="AN40" s="25">
        <f t="shared" si="27"/>
        <v>0</v>
      </c>
      <c r="AO40" s="25">
        <f t="shared" si="28"/>
        <v>0</v>
      </c>
      <c r="AP40" s="25">
        <f t="shared" si="29"/>
        <v>0</v>
      </c>
      <c r="AQ40" s="25">
        <f t="shared" si="30"/>
        <v>0</v>
      </c>
      <c r="AR40" s="25">
        <f t="shared" si="31"/>
        <v>0</v>
      </c>
      <c r="AS40" s="25">
        <f t="shared" si="32"/>
        <v>0</v>
      </c>
      <c r="AT40" s="25">
        <f t="shared" si="33"/>
        <v>0</v>
      </c>
      <c r="AU40" s="25">
        <f t="shared" si="34"/>
        <v>0</v>
      </c>
      <c r="AV40" s="25">
        <f t="shared" si="35"/>
        <v>0</v>
      </c>
      <c r="AW40" s="25">
        <f t="shared" si="36"/>
        <v>0</v>
      </c>
      <c r="AX40" s="25">
        <f t="shared" si="37"/>
        <v>0</v>
      </c>
      <c r="AY40" s="25">
        <f t="shared" si="38"/>
        <v>0</v>
      </c>
      <c r="AZ40" s="25">
        <f t="shared" si="39"/>
        <v>0</v>
      </c>
      <c r="BA40" s="62">
        <f t="shared" si="40"/>
        <v>0</v>
      </c>
    </row>
    <row r="41" spans="2:53" x14ac:dyDescent="0.25">
      <c r="B41" s="29">
        <v>0.5</v>
      </c>
      <c r="C41" s="29">
        <v>5</v>
      </c>
      <c r="D41" s="28">
        <f t="shared" si="43"/>
        <v>0</v>
      </c>
      <c r="E41" s="7">
        <f t="shared" si="42"/>
        <v>1E-10</v>
      </c>
      <c r="F41" s="31">
        <v>2.2999999999999998</v>
      </c>
      <c r="G41" s="11">
        <f>_xll.Interp3D($B$18:$B$134,$C$18:$C$134,$D$18:$D$134,E41,F41)</f>
        <v>0</v>
      </c>
      <c r="K41" s="31">
        <v>3.7</v>
      </c>
      <c r="L41" s="25" t="s">
        <v>52</v>
      </c>
      <c r="M41" s="25">
        <f t="shared" si="0"/>
        <v>0</v>
      </c>
      <c r="N41" s="25">
        <f t="shared" si="1"/>
        <v>0</v>
      </c>
      <c r="O41" s="25">
        <f t="shared" si="2"/>
        <v>0</v>
      </c>
      <c r="P41" s="25">
        <f t="shared" si="3"/>
        <v>0</v>
      </c>
      <c r="Q41" s="25">
        <f t="shared" si="4"/>
        <v>0</v>
      </c>
      <c r="R41" s="25">
        <f t="shared" si="5"/>
        <v>0</v>
      </c>
      <c r="S41" s="25">
        <f t="shared" si="6"/>
        <v>0</v>
      </c>
      <c r="T41" s="25">
        <f t="shared" si="7"/>
        <v>0</v>
      </c>
      <c r="U41" s="25">
        <f t="shared" si="8"/>
        <v>0</v>
      </c>
      <c r="V41" s="25">
        <f t="shared" si="9"/>
        <v>0</v>
      </c>
      <c r="W41" s="25">
        <f t="shared" si="10"/>
        <v>0</v>
      </c>
      <c r="X41" s="25">
        <f t="shared" si="11"/>
        <v>0</v>
      </c>
      <c r="Y41" s="25">
        <f t="shared" si="12"/>
        <v>0</v>
      </c>
      <c r="Z41" s="25">
        <f t="shared" si="13"/>
        <v>0</v>
      </c>
      <c r="AA41" s="25">
        <f t="shared" si="14"/>
        <v>0</v>
      </c>
      <c r="AB41" s="25">
        <f t="shared" si="15"/>
        <v>0</v>
      </c>
      <c r="AC41" s="25">
        <f t="shared" si="16"/>
        <v>0</v>
      </c>
      <c r="AD41" s="25">
        <f t="shared" si="17"/>
        <v>0</v>
      </c>
      <c r="AE41" s="25">
        <f t="shared" si="18"/>
        <v>0</v>
      </c>
      <c r="AF41" s="25">
        <f t="shared" si="19"/>
        <v>0</v>
      </c>
      <c r="AG41" s="25">
        <f t="shared" si="20"/>
        <v>0</v>
      </c>
      <c r="AH41" s="25">
        <f t="shared" si="21"/>
        <v>0</v>
      </c>
      <c r="AI41" s="25">
        <f t="shared" si="22"/>
        <v>0</v>
      </c>
      <c r="AJ41" s="25">
        <f t="shared" si="23"/>
        <v>0</v>
      </c>
      <c r="AK41" s="25">
        <f t="shared" si="24"/>
        <v>0</v>
      </c>
      <c r="AL41" s="25">
        <f t="shared" si="25"/>
        <v>0</v>
      </c>
      <c r="AM41" s="25">
        <f t="shared" si="26"/>
        <v>0</v>
      </c>
      <c r="AN41" s="25">
        <f t="shared" si="27"/>
        <v>0</v>
      </c>
      <c r="AO41" s="25">
        <f t="shared" si="28"/>
        <v>0</v>
      </c>
      <c r="AP41" s="25">
        <f t="shared" si="29"/>
        <v>0</v>
      </c>
      <c r="AQ41" s="25">
        <f t="shared" si="30"/>
        <v>0</v>
      </c>
      <c r="AR41" s="25">
        <f t="shared" si="31"/>
        <v>0</v>
      </c>
      <c r="AS41" s="25">
        <f t="shared" si="32"/>
        <v>0</v>
      </c>
      <c r="AT41" s="25">
        <f t="shared" si="33"/>
        <v>0</v>
      </c>
      <c r="AU41" s="25">
        <f t="shared" si="34"/>
        <v>0</v>
      </c>
      <c r="AV41" s="25">
        <f t="shared" si="35"/>
        <v>0</v>
      </c>
      <c r="AW41" s="25">
        <f t="shared" si="36"/>
        <v>0</v>
      </c>
      <c r="AX41" s="25">
        <f t="shared" si="37"/>
        <v>0</v>
      </c>
      <c r="AY41" s="25">
        <f t="shared" si="38"/>
        <v>0</v>
      </c>
      <c r="AZ41" s="25">
        <f t="shared" si="39"/>
        <v>0</v>
      </c>
      <c r="BA41" s="62">
        <f t="shared" si="40"/>
        <v>0</v>
      </c>
    </row>
    <row r="42" spans="2:53" x14ac:dyDescent="0.25">
      <c r="B42" s="29">
        <v>0.5</v>
      </c>
      <c r="C42" s="29">
        <v>5.5</v>
      </c>
      <c r="D42" s="28">
        <f t="shared" si="43"/>
        <v>0</v>
      </c>
      <c r="E42" s="7">
        <f t="shared" si="42"/>
        <v>1E-10</v>
      </c>
      <c r="F42" s="31">
        <v>2.4</v>
      </c>
      <c r="G42" s="11">
        <f>_xll.Interp3D($B$18:$B$134,$C$18:$C$134,$D$18:$D$134,E42,F42)</f>
        <v>0</v>
      </c>
      <c r="K42" s="31">
        <v>3.8</v>
      </c>
      <c r="L42" s="25" t="s">
        <v>53</v>
      </c>
      <c r="M42" s="25">
        <f t="shared" si="0"/>
        <v>0</v>
      </c>
      <c r="N42" s="25">
        <f t="shared" si="1"/>
        <v>0</v>
      </c>
      <c r="O42" s="25">
        <f t="shared" si="2"/>
        <v>0</v>
      </c>
      <c r="P42" s="25">
        <f t="shared" si="3"/>
        <v>0</v>
      </c>
      <c r="Q42" s="25">
        <f t="shared" si="4"/>
        <v>0</v>
      </c>
      <c r="R42" s="25">
        <f t="shared" si="5"/>
        <v>0</v>
      </c>
      <c r="S42" s="25">
        <f t="shared" si="6"/>
        <v>0</v>
      </c>
      <c r="T42" s="25">
        <f t="shared" si="7"/>
        <v>0</v>
      </c>
      <c r="U42" s="25">
        <f t="shared" si="8"/>
        <v>0</v>
      </c>
      <c r="V42" s="25">
        <f t="shared" si="9"/>
        <v>0</v>
      </c>
      <c r="W42" s="25">
        <f t="shared" si="10"/>
        <v>0</v>
      </c>
      <c r="X42" s="25">
        <f t="shared" si="11"/>
        <v>0</v>
      </c>
      <c r="Y42" s="25">
        <f t="shared" si="12"/>
        <v>0</v>
      </c>
      <c r="Z42" s="25">
        <f t="shared" si="13"/>
        <v>0</v>
      </c>
      <c r="AA42" s="25">
        <f t="shared" si="14"/>
        <v>0</v>
      </c>
      <c r="AB42" s="25">
        <f t="shared" si="15"/>
        <v>0</v>
      </c>
      <c r="AC42" s="25">
        <f t="shared" si="16"/>
        <v>0</v>
      </c>
      <c r="AD42" s="25">
        <f t="shared" si="17"/>
        <v>0</v>
      </c>
      <c r="AE42" s="25">
        <f t="shared" si="18"/>
        <v>0</v>
      </c>
      <c r="AF42" s="25">
        <f t="shared" si="19"/>
        <v>0</v>
      </c>
      <c r="AG42" s="25">
        <f t="shared" si="20"/>
        <v>0</v>
      </c>
      <c r="AH42" s="25">
        <f t="shared" si="21"/>
        <v>0</v>
      </c>
      <c r="AI42" s="25">
        <f t="shared" si="22"/>
        <v>0</v>
      </c>
      <c r="AJ42" s="25">
        <f t="shared" si="23"/>
        <v>0</v>
      </c>
      <c r="AK42" s="25">
        <f t="shared" si="24"/>
        <v>0</v>
      </c>
      <c r="AL42" s="25">
        <f t="shared" si="25"/>
        <v>0</v>
      </c>
      <c r="AM42" s="25">
        <f t="shared" si="26"/>
        <v>0</v>
      </c>
      <c r="AN42" s="25">
        <f t="shared" si="27"/>
        <v>0</v>
      </c>
      <c r="AO42" s="25">
        <f t="shared" si="28"/>
        <v>0</v>
      </c>
      <c r="AP42" s="25">
        <f t="shared" si="29"/>
        <v>0</v>
      </c>
      <c r="AQ42" s="25">
        <f t="shared" si="30"/>
        <v>0</v>
      </c>
      <c r="AR42" s="25">
        <f t="shared" si="31"/>
        <v>0</v>
      </c>
      <c r="AS42" s="25">
        <f t="shared" si="32"/>
        <v>0</v>
      </c>
      <c r="AT42" s="25">
        <f t="shared" si="33"/>
        <v>0</v>
      </c>
      <c r="AU42" s="25">
        <f t="shared" si="34"/>
        <v>0</v>
      </c>
      <c r="AV42" s="25">
        <f t="shared" si="35"/>
        <v>0</v>
      </c>
      <c r="AW42" s="25">
        <f t="shared" si="36"/>
        <v>0</v>
      </c>
      <c r="AX42" s="25">
        <f t="shared" si="37"/>
        <v>0</v>
      </c>
      <c r="AY42" s="25">
        <f t="shared" si="38"/>
        <v>0</v>
      </c>
      <c r="AZ42" s="25">
        <f t="shared" si="39"/>
        <v>0</v>
      </c>
      <c r="BA42" s="62">
        <f t="shared" si="40"/>
        <v>0</v>
      </c>
    </row>
    <row r="43" spans="2:53" x14ac:dyDescent="0.25">
      <c r="B43" s="29">
        <v>0.5</v>
      </c>
      <c r="C43" s="29">
        <v>6</v>
      </c>
      <c r="D43" s="28">
        <f t="shared" si="43"/>
        <v>0</v>
      </c>
      <c r="E43" s="7">
        <f t="shared" si="42"/>
        <v>1E-10</v>
      </c>
      <c r="F43" s="31">
        <v>2.5</v>
      </c>
      <c r="G43" s="11">
        <f>_xll.Interp3D($B$18:$B$134,$C$18:$C$134,$D$18:$D$134,E43,F43)</f>
        <v>0</v>
      </c>
      <c r="K43" s="31">
        <v>3.9</v>
      </c>
      <c r="L43" s="25" t="s">
        <v>54</v>
      </c>
      <c r="M43" s="25">
        <f t="shared" si="0"/>
        <v>0</v>
      </c>
      <c r="N43" s="25">
        <f t="shared" si="1"/>
        <v>0</v>
      </c>
      <c r="O43" s="25">
        <f t="shared" si="2"/>
        <v>0</v>
      </c>
      <c r="P43" s="25">
        <f t="shared" si="3"/>
        <v>0</v>
      </c>
      <c r="Q43" s="25">
        <f t="shared" si="4"/>
        <v>0</v>
      </c>
      <c r="R43" s="25">
        <f t="shared" si="5"/>
        <v>0</v>
      </c>
      <c r="S43" s="25">
        <f t="shared" si="6"/>
        <v>0</v>
      </c>
      <c r="T43" s="25">
        <f t="shared" si="7"/>
        <v>0</v>
      </c>
      <c r="U43" s="25">
        <f t="shared" si="8"/>
        <v>0</v>
      </c>
      <c r="V43" s="25">
        <f t="shared" si="9"/>
        <v>0</v>
      </c>
      <c r="W43" s="25">
        <f t="shared" si="10"/>
        <v>0</v>
      </c>
      <c r="X43" s="25">
        <f t="shared" si="11"/>
        <v>0</v>
      </c>
      <c r="Y43" s="25">
        <f t="shared" si="12"/>
        <v>0</v>
      </c>
      <c r="Z43" s="25">
        <f t="shared" si="13"/>
        <v>0</v>
      </c>
      <c r="AA43" s="25">
        <f t="shared" si="14"/>
        <v>0</v>
      </c>
      <c r="AB43" s="25">
        <f t="shared" si="15"/>
        <v>0</v>
      </c>
      <c r="AC43" s="25">
        <f t="shared" si="16"/>
        <v>0</v>
      </c>
      <c r="AD43" s="25">
        <f t="shared" si="17"/>
        <v>0</v>
      </c>
      <c r="AE43" s="25">
        <f t="shared" si="18"/>
        <v>0</v>
      </c>
      <c r="AF43" s="25">
        <f t="shared" si="19"/>
        <v>0</v>
      </c>
      <c r="AG43" s="25">
        <f t="shared" si="20"/>
        <v>0</v>
      </c>
      <c r="AH43" s="25">
        <f t="shared" si="21"/>
        <v>0</v>
      </c>
      <c r="AI43" s="25">
        <f t="shared" si="22"/>
        <v>0</v>
      </c>
      <c r="AJ43" s="25">
        <f t="shared" si="23"/>
        <v>0</v>
      </c>
      <c r="AK43" s="25">
        <f t="shared" si="24"/>
        <v>0</v>
      </c>
      <c r="AL43" s="25">
        <f t="shared" si="25"/>
        <v>0</v>
      </c>
      <c r="AM43" s="25">
        <f t="shared" si="26"/>
        <v>0</v>
      </c>
      <c r="AN43" s="25">
        <f t="shared" si="27"/>
        <v>0</v>
      </c>
      <c r="AO43" s="25">
        <f t="shared" si="28"/>
        <v>0</v>
      </c>
      <c r="AP43" s="25">
        <f t="shared" si="29"/>
        <v>0</v>
      </c>
      <c r="AQ43" s="25">
        <f t="shared" si="30"/>
        <v>0</v>
      </c>
      <c r="AR43" s="25">
        <f t="shared" si="31"/>
        <v>0</v>
      </c>
      <c r="AS43" s="25">
        <f t="shared" si="32"/>
        <v>0</v>
      </c>
      <c r="AT43" s="25">
        <f t="shared" si="33"/>
        <v>0</v>
      </c>
      <c r="AU43" s="25">
        <f t="shared" si="34"/>
        <v>0</v>
      </c>
      <c r="AV43" s="25">
        <f t="shared" si="35"/>
        <v>0</v>
      </c>
      <c r="AW43" s="25">
        <f t="shared" si="36"/>
        <v>0</v>
      </c>
      <c r="AX43" s="25">
        <f t="shared" si="37"/>
        <v>0</v>
      </c>
      <c r="AY43" s="25">
        <f t="shared" si="38"/>
        <v>0</v>
      </c>
      <c r="AZ43" s="25">
        <f t="shared" si="39"/>
        <v>0</v>
      </c>
      <c r="BA43" s="62">
        <f t="shared" si="40"/>
        <v>0</v>
      </c>
    </row>
    <row r="44" spans="2:53" x14ac:dyDescent="0.25">
      <c r="B44" s="29">
        <f>B31+0.5</f>
        <v>1</v>
      </c>
      <c r="C44" s="29">
        <v>0</v>
      </c>
      <c r="D44" s="28">
        <f>D3</f>
        <v>0</v>
      </c>
      <c r="E44" s="7">
        <f t="shared" si="42"/>
        <v>1E-10</v>
      </c>
      <c r="F44" s="31">
        <v>2.6</v>
      </c>
      <c r="G44" s="11">
        <f>_xll.Interp3D($B$18:$B$134,$C$18:$C$134,$D$18:$D$134,E44,F44)</f>
        <v>0</v>
      </c>
      <c r="K44" s="31">
        <v>4</v>
      </c>
      <c r="L44" s="25" t="s">
        <v>55</v>
      </c>
      <c r="M44" s="25">
        <f t="shared" si="0"/>
        <v>0</v>
      </c>
      <c r="N44" s="25">
        <f t="shared" si="1"/>
        <v>0</v>
      </c>
      <c r="O44" s="25">
        <f t="shared" si="2"/>
        <v>0</v>
      </c>
      <c r="P44" s="25">
        <f t="shared" si="3"/>
        <v>0</v>
      </c>
      <c r="Q44" s="25">
        <f t="shared" si="4"/>
        <v>0</v>
      </c>
      <c r="R44" s="25">
        <f t="shared" si="5"/>
        <v>0</v>
      </c>
      <c r="S44" s="25">
        <f t="shared" si="6"/>
        <v>0</v>
      </c>
      <c r="T44" s="25">
        <f t="shared" si="7"/>
        <v>0</v>
      </c>
      <c r="U44" s="25">
        <f t="shared" si="8"/>
        <v>0</v>
      </c>
      <c r="V44" s="25">
        <f t="shared" si="9"/>
        <v>0</v>
      </c>
      <c r="W44" s="25">
        <f t="shared" si="10"/>
        <v>0</v>
      </c>
      <c r="X44" s="25">
        <f t="shared" si="11"/>
        <v>0</v>
      </c>
      <c r="Y44" s="25">
        <f t="shared" si="12"/>
        <v>0</v>
      </c>
      <c r="Z44" s="25">
        <f t="shared" si="13"/>
        <v>0</v>
      </c>
      <c r="AA44" s="25">
        <f t="shared" si="14"/>
        <v>0</v>
      </c>
      <c r="AB44" s="25">
        <f t="shared" si="15"/>
        <v>0</v>
      </c>
      <c r="AC44" s="25">
        <f t="shared" si="16"/>
        <v>0</v>
      </c>
      <c r="AD44" s="25">
        <f t="shared" si="17"/>
        <v>0</v>
      </c>
      <c r="AE44" s="25">
        <f t="shared" si="18"/>
        <v>0</v>
      </c>
      <c r="AF44" s="25">
        <f t="shared" si="19"/>
        <v>0</v>
      </c>
      <c r="AG44" s="25">
        <f t="shared" si="20"/>
        <v>0</v>
      </c>
      <c r="AH44" s="25">
        <f t="shared" si="21"/>
        <v>0</v>
      </c>
      <c r="AI44" s="25">
        <f t="shared" si="22"/>
        <v>0</v>
      </c>
      <c r="AJ44" s="25">
        <f t="shared" si="23"/>
        <v>0</v>
      </c>
      <c r="AK44" s="25">
        <f t="shared" si="24"/>
        <v>0</v>
      </c>
      <c r="AL44" s="25">
        <f t="shared" si="25"/>
        <v>0</v>
      </c>
      <c r="AM44" s="25">
        <f t="shared" si="26"/>
        <v>0</v>
      </c>
      <c r="AN44" s="25">
        <f t="shared" si="27"/>
        <v>0</v>
      </c>
      <c r="AO44" s="25">
        <f t="shared" si="28"/>
        <v>0</v>
      </c>
      <c r="AP44" s="25">
        <f t="shared" si="29"/>
        <v>0</v>
      </c>
      <c r="AQ44" s="25">
        <f t="shared" si="30"/>
        <v>0</v>
      </c>
      <c r="AR44" s="25">
        <f t="shared" si="31"/>
        <v>0</v>
      </c>
      <c r="AS44" s="25">
        <f t="shared" si="32"/>
        <v>0</v>
      </c>
      <c r="AT44" s="25">
        <f t="shared" si="33"/>
        <v>0</v>
      </c>
      <c r="AU44" s="25">
        <f t="shared" si="34"/>
        <v>0</v>
      </c>
      <c r="AV44" s="25">
        <f t="shared" si="35"/>
        <v>0</v>
      </c>
      <c r="AW44" s="25">
        <f t="shared" si="36"/>
        <v>0</v>
      </c>
      <c r="AX44" s="25">
        <f t="shared" si="37"/>
        <v>0</v>
      </c>
      <c r="AY44" s="25">
        <f t="shared" si="38"/>
        <v>0</v>
      </c>
      <c r="AZ44" s="25">
        <f t="shared" si="39"/>
        <v>0</v>
      </c>
      <c r="BA44" s="62">
        <f t="shared" si="40"/>
        <v>0</v>
      </c>
    </row>
    <row r="45" spans="2:53" x14ac:dyDescent="0.25">
      <c r="B45" s="29">
        <f t="shared" ref="B45:B108" si="44">B32+0.5</f>
        <v>1</v>
      </c>
      <c r="C45" s="29">
        <v>0.5</v>
      </c>
      <c r="D45" s="28">
        <f t="shared" ref="D45:D56" si="45">D4</f>
        <v>0</v>
      </c>
      <c r="E45" s="7">
        <f t="shared" si="42"/>
        <v>1E-10</v>
      </c>
      <c r="F45" s="31">
        <v>2.7</v>
      </c>
      <c r="G45" s="11">
        <f>_xll.Interp3D($B$18:$B$134,$C$18:$C$134,$D$18:$D$134,E45,F45)</f>
        <v>0</v>
      </c>
      <c r="K45" s="31">
        <v>4.0999999999999996</v>
      </c>
      <c r="L45" s="25" t="s">
        <v>65</v>
      </c>
      <c r="M45" s="25">
        <f t="shared" si="0"/>
        <v>0</v>
      </c>
      <c r="N45" s="25">
        <f t="shared" si="1"/>
        <v>0</v>
      </c>
      <c r="O45" s="25">
        <f t="shared" si="2"/>
        <v>0</v>
      </c>
      <c r="P45" s="25">
        <f t="shared" si="3"/>
        <v>0</v>
      </c>
      <c r="Q45" s="25">
        <f t="shared" si="4"/>
        <v>0</v>
      </c>
      <c r="R45" s="25">
        <f t="shared" si="5"/>
        <v>0</v>
      </c>
      <c r="S45" s="25">
        <f t="shared" si="6"/>
        <v>0</v>
      </c>
      <c r="T45" s="25">
        <f t="shared" si="7"/>
        <v>0</v>
      </c>
      <c r="U45" s="25">
        <f t="shared" si="8"/>
        <v>0</v>
      </c>
      <c r="V45" s="25">
        <f t="shared" si="9"/>
        <v>0</v>
      </c>
      <c r="W45" s="25">
        <f t="shared" si="10"/>
        <v>0</v>
      </c>
      <c r="X45" s="25">
        <f t="shared" si="11"/>
        <v>0</v>
      </c>
      <c r="Y45" s="25">
        <f t="shared" si="12"/>
        <v>0</v>
      </c>
      <c r="Z45" s="25">
        <f t="shared" si="13"/>
        <v>0</v>
      </c>
      <c r="AA45" s="25">
        <f t="shared" si="14"/>
        <v>0</v>
      </c>
      <c r="AB45" s="25">
        <f t="shared" si="15"/>
        <v>0</v>
      </c>
      <c r="AC45" s="25">
        <f t="shared" si="16"/>
        <v>0</v>
      </c>
      <c r="AD45" s="25">
        <f t="shared" si="17"/>
        <v>0</v>
      </c>
      <c r="AE45" s="25">
        <f t="shared" si="18"/>
        <v>0</v>
      </c>
      <c r="AF45" s="25">
        <f t="shared" si="19"/>
        <v>0</v>
      </c>
      <c r="AG45" s="25">
        <f t="shared" si="20"/>
        <v>0</v>
      </c>
      <c r="AH45" s="25">
        <f t="shared" si="21"/>
        <v>0</v>
      </c>
      <c r="AI45" s="25">
        <f t="shared" si="22"/>
        <v>0</v>
      </c>
      <c r="AJ45" s="25">
        <f t="shared" si="23"/>
        <v>0</v>
      </c>
      <c r="AK45" s="25">
        <f t="shared" si="24"/>
        <v>0</v>
      </c>
      <c r="AL45" s="25">
        <f t="shared" si="25"/>
        <v>0</v>
      </c>
      <c r="AM45" s="25">
        <f t="shared" si="26"/>
        <v>0</v>
      </c>
      <c r="AN45" s="25">
        <f t="shared" si="27"/>
        <v>0</v>
      </c>
      <c r="AO45" s="25">
        <f t="shared" si="28"/>
        <v>0</v>
      </c>
      <c r="AP45" s="25">
        <f t="shared" si="29"/>
        <v>0</v>
      </c>
      <c r="AQ45" s="25">
        <f t="shared" si="30"/>
        <v>0</v>
      </c>
      <c r="AR45" s="25">
        <f t="shared" si="31"/>
        <v>0</v>
      </c>
      <c r="AS45" s="25">
        <f t="shared" si="32"/>
        <v>0</v>
      </c>
      <c r="AT45" s="25">
        <f t="shared" si="33"/>
        <v>0</v>
      </c>
      <c r="AU45" s="25">
        <f t="shared" si="34"/>
        <v>0</v>
      </c>
      <c r="AV45" s="25">
        <f t="shared" si="35"/>
        <v>0</v>
      </c>
      <c r="AW45" s="25">
        <f t="shared" si="36"/>
        <v>0</v>
      </c>
      <c r="AX45" s="25">
        <f t="shared" si="37"/>
        <v>0</v>
      </c>
      <c r="AY45" s="25">
        <f t="shared" si="38"/>
        <v>0</v>
      </c>
      <c r="AZ45" s="25">
        <f t="shared" si="39"/>
        <v>0</v>
      </c>
      <c r="BA45" s="62">
        <f t="shared" si="40"/>
        <v>0</v>
      </c>
    </row>
    <row r="46" spans="2:53" x14ac:dyDescent="0.25">
      <c r="B46" s="29">
        <f t="shared" si="44"/>
        <v>1</v>
      </c>
      <c r="C46" s="29">
        <v>1</v>
      </c>
      <c r="D46" s="28">
        <f t="shared" si="45"/>
        <v>0</v>
      </c>
      <c r="E46" s="7">
        <f t="shared" si="42"/>
        <v>1E-10</v>
      </c>
      <c r="F46" s="31">
        <v>2.8</v>
      </c>
      <c r="G46" s="11">
        <f>_xll.Interp3D($B$18:$B$134,$C$18:$C$134,$D$18:$D$134,E46,F46)</f>
        <v>0</v>
      </c>
      <c r="K46" s="31">
        <v>4.2</v>
      </c>
      <c r="L46" s="25" t="s">
        <v>66</v>
      </c>
      <c r="M46" s="25">
        <f t="shared" si="0"/>
        <v>0</v>
      </c>
      <c r="N46" s="25">
        <f t="shared" si="1"/>
        <v>0</v>
      </c>
      <c r="O46" s="25">
        <f t="shared" si="2"/>
        <v>0</v>
      </c>
      <c r="P46" s="25">
        <f t="shared" si="3"/>
        <v>0</v>
      </c>
      <c r="Q46" s="25">
        <f t="shared" si="4"/>
        <v>0</v>
      </c>
      <c r="R46" s="25">
        <f t="shared" si="5"/>
        <v>0</v>
      </c>
      <c r="S46" s="25">
        <f t="shared" si="6"/>
        <v>0</v>
      </c>
      <c r="T46" s="25">
        <f t="shared" si="7"/>
        <v>0</v>
      </c>
      <c r="U46" s="25">
        <f t="shared" si="8"/>
        <v>0</v>
      </c>
      <c r="V46" s="25">
        <f t="shared" si="9"/>
        <v>0</v>
      </c>
      <c r="W46" s="25">
        <f t="shared" si="10"/>
        <v>0</v>
      </c>
      <c r="X46" s="25">
        <f t="shared" si="11"/>
        <v>0</v>
      </c>
      <c r="Y46" s="25">
        <f t="shared" si="12"/>
        <v>0</v>
      </c>
      <c r="Z46" s="25">
        <f t="shared" si="13"/>
        <v>0</v>
      </c>
      <c r="AA46" s="25">
        <f t="shared" si="14"/>
        <v>0</v>
      </c>
      <c r="AB46" s="25">
        <f t="shared" si="15"/>
        <v>0</v>
      </c>
      <c r="AC46" s="25">
        <f t="shared" si="16"/>
        <v>0</v>
      </c>
      <c r="AD46" s="25">
        <f t="shared" si="17"/>
        <v>0</v>
      </c>
      <c r="AE46" s="25">
        <f t="shared" si="18"/>
        <v>0</v>
      </c>
      <c r="AF46" s="25">
        <f t="shared" si="19"/>
        <v>0</v>
      </c>
      <c r="AG46" s="25">
        <f t="shared" si="20"/>
        <v>0</v>
      </c>
      <c r="AH46" s="25">
        <f t="shared" si="21"/>
        <v>0</v>
      </c>
      <c r="AI46" s="25">
        <f t="shared" si="22"/>
        <v>0</v>
      </c>
      <c r="AJ46" s="25">
        <f t="shared" si="23"/>
        <v>0</v>
      </c>
      <c r="AK46" s="25">
        <f t="shared" si="24"/>
        <v>0</v>
      </c>
      <c r="AL46" s="25">
        <f t="shared" si="25"/>
        <v>0</v>
      </c>
      <c r="AM46" s="25">
        <f t="shared" si="26"/>
        <v>0</v>
      </c>
      <c r="AN46" s="25">
        <f t="shared" si="27"/>
        <v>0</v>
      </c>
      <c r="AO46" s="25">
        <f t="shared" si="28"/>
        <v>0</v>
      </c>
      <c r="AP46" s="25">
        <f t="shared" si="29"/>
        <v>0</v>
      </c>
      <c r="AQ46" s="25">
        <f t="shared" si="30"/>
        <v>0</v>
      </c>
      <c r="AR46" s="25">
        <f t="shared" si="31"/>
        <v>0</v>
      </c>
      <c r="AS46" s="25">
        <f t="shared" si="32"/>
        <v>0</v>
      </c>
      <c r="AT46" s="25">
        <f t="shared" si="33"/>
        <v>0</v>
      </c>
      <c r="AU46" s="25">
        <f t="shared" si="34"/>
        <v>0</v>
      </c>
      <c r="AV46" s="25">
        <f t="shared" si="35"/>
        <v>0</v>
      </c>
      <c r="AW46" s="25">
        <f t="shared" si="36"/>
        <v>0</v>
      </c>
      <c r="AX46" s="25">
        <f t="shared" si="37"/>
        <v>0</v>
      </c>
      <c r="AY46" s="25">
        <f t="shared" si="38"/>
        <v>0</v>
      </c>
      <c r="AZ46" s="25">
        <f t="shared" si="39"/>
        <v>0</v>
      </c>
      <c r="BA46" s="62">
        <f t="shared" si="40"/>
        <v>0</v>
      </c>
    </row>
    <row r="47" spans="2:53" x14ac:dyDescent="0.25">
      <c r="B47" s="29">
        <f t="shared" si="44"/>
        <v>1</v>
      </c>
      <c r="C47" s="29">
        <v>1.5</v>
      </c>
      <c r="D47" s="28">
        <f t="shared" si="45"/>
        <v>0</v>
      </c>
      <c r="E47" s="7">
        <f t="shared" si="42"/>
        <v>1E-10</v>
      </c>
      <c r="F47" s="31">
        <v>2.9</v>
      </c>
      <c r="G47" s="11">
        <f>_xll.Interp3D($B$18:$B$134,$C$18:$C$134,$D$18:$D$134,E47,F47)</f>
        <v>0</v>
      </c>
      <c r="K47" s="31">
        <v>4.3</v>
      </c>
      <c r="L47" s="25" t="s">
        <v>67</v>
      </c>
      <c r="M47" s="25">
        <f t="shared" si="0"/>
        <v>0</v>
      </c>
      <c r="N47" s="25">
        <f t="shared" si="1"/>
        <v>0</v>
      </c>
      <c r="O47" s="25">
        <f t="shared" si="2"/>
        <v>0</v>
      </c>
      <c r="P47" s="25">
        <f t="shared" si="3"/>
        <v>0</v>
      </c>
      <c r="Q47" s="25">
        <f t="shared" si="4"/>
        <v>0</v>
      </c>
      <c r="R47" s="25">
        <f t="shared" si="5"/>
        <v>0</v>
      </c>
      <c r="S47" s="25">
        <f t="shared" si="6"/>
        <v>0</v>
      </c>
      <c r="T47" s="25">
        <f t="shared" si="7"/>
        <v>0</v>
      </c>
      <c r="U47" s="25">
        <f t="shared" si="8"/>
        <v>0</v>
      </c>
      <c r="V47" s="25">
        <f t="shared" si="9"/>
        <v>0</v>
      </c>
      <c r="W47" s="25">
        <f t="shared" si="10"/>
        <v>0</v>
      </c>
      <c r="X47" s="25">
        <f t="shared" si="11"/>
        <v>0</v>
      </c>
      <c r="Y47" s="25">
        <f t="shared" si="12"/>
        <v>0</v>
      </c>
      <c r="Z47" s="25">
        <f t="shared" si="13"/>
        <v>0</v>
      </c>
      <c r="AA47" s="25">
        <f t="shared" si="14"/>
        <v>0</v>
      </c>
      <c r="AB47" s="25">
        <f t="shared" si="15"/>
        <v>0</v>
      </c>
      <c r="AC47" s="25">
        <f t="shared" si="16"/>
        <v>0</v>
      </c>
      <c r="AD47" s="25">
        <f t="shared" si="17"/>
        <v>0</v>
      </c>
      <c r="AE47" s="25">
        <f t="shared" si="18"/>
        <v>0</v>
      </c>
      <c r="AF47" s="25">
        <f t="shared" si="19"/>
        <v>0</v>
      </c>
      <c r="AG47" s="25">
        <f t="shared" si="20"/>
        <v>0</v>
      </c>
      <c r="AH47" s="25">
        <f t="shared" si="21"/>
        <v>0</v>
      </c>
      <c r="AI47" s="25">
        <f t="shared" si="22"/>
        <v>0</v>
      </c>
      <c r="AJ47" s="25">
        <f t="shared" si="23"/>
        <v>0</v>
      </c>
      <c r="AK47" s="25">
        <f t="shared" si="24"/>
        <v>0</v>
      </c>
      <c r="AL47" s="25">
        <f t="shared" si="25"/>
        <v>0</v>
      </c>
      <c r="AM47" s="25">
        <f t="shared" si="26"/>
        <v>0</v>
      </c>
      <c r="AN47" s="25">
        <f t="shared" si="27"/>
        <v>0</v>
      </c>
      <c r="AO47" s="25">
        <f t="shared" si="28"/>
        <v>0</v>
      </c>
      <c r="AP47" s="25">
        <f t="shared" si="29"/>
        <v>0</v>
      </c>
      <c r="AQ47" s="25">
        <f t="shared" si="30"/>
        <v>0</v>
      </c>
      <c r="AR47" s="25">
        <f t="shared" si="31"/>
        <v>0</v>
      </c>
      <c r="AS47" s="25">
        <f t="shared" si="32"/>
        <v>0</v>
      </c>
      <c r="AT47" s="25">
        <f t="shared" si="33"/>
        <v>0</v>
      </c>
      <c r="AU47" s="25">
        <f t="shared" si="34"/>
        <v>0</v>
      </c>
      <c r="AV47" s="25">
        <f t="shared" si="35"/>
        <v>0</v>
      </c>
      <c r="AW47" s="25">
        <f t="shared" si="36"/>
        <v>0</v>
      </c>
      <c r="AX47" s="25">
        <f t="shared" si="37"/>
        <v>0</v>
      </c>
      <c r="AY47" s="25">
        <f t="shared" si="38"/>
        <v>0</v>
      </c>
      <c r="AZ47" s="25">
        <f t="shared" si="39"/>
        <v>0</v>
      </c>
      <c r="BA47" s="62">
        <f t="shared" si="40"/>
        <v>0</v>
      </c>
    </row>
    <row r="48" spans="2:53" x14ac:dyDescent="0.25">
      <c r="B48" s="29">
        <f t="shared" si="44"/>
        <v>1</v>
      </c>
      <c r="C48" s="29">
        <v>2</v>
      </c>
      <c r="D48" s="28">
        <f t="shared" si="45"/>
        <v>0</v>
      </c>
      <c r="E48" s="7">
        <f t="shared" si="42"/>
        <v>1E-10</v>
      </c>
      <c r="F48" s="31">
        <v>3</v>
      </c>
      <c r="G48" s="11">
        <f>_xll.Interp3D($B$18:$B$134,$C$18:$C$134,$D$18:$D$134,E48,F48)</f>
        <v>0</v>
      </c>
      <c r="K48" s="31">
        <v>4.4000000000000004</v>
      </c>
      <c r="L48" s="25" t="s">
        <v>68</v>
      </c>
      <c r="M48" s="25">
        <f t="shared" si="0"/>
        <v>0</v>
      </c>
      <c r="N48" s="25">
        <f t="shared" si="1"/>
        <v>0</v>
      </c>
      <c r="O48" s="25">
        <f t="shared" si="2"/>
        <v>0</v>
      </c>
      <c r="P48" s="25">
        <f t="shared" si="3"/>
        <v>0</v>
      </c>
      <c r="Q48" s="25">
        <f t="shared" si="4"/>
        <v>0</v>
      </c>
      <c r="R48" s="25">
        <f t="shared" si="5"/>
        <v>0</v>
      </c>
      <c r="S48" s="25">
        <f t="shared" si="6"/>
        <v>0</v>
      </c>
      <c r="T48" s="25">
        <f t="shared" si="7"/>
        <v>0</v>
      </c>
      <c r="U48" s="25">
        <f t="shared" si="8"/>
        <v>0</v>
      </c>
      <c r="V48" s="25">
        <f t="shared" si="9"/>
        <v>0</v>
      </c>
      <c r="W48" s="25">
        <f t="shared" si="10"/>
        <v>0</v>
      </c>
      <c r="X48" s="25">
        <f t="shared" si="11"/>
        <v>0</v>
      </c>
      <c r="Y48" s="25">
        <f t="shared" si="12"/>
        <v>0</v>
      </c>
      <c r="Z48" s="25">
        <f t="shared" si="13"/>
        <v>0</v>
      </c>
      <c r="AA48" s="25">
        <f t="shared" si="14"/>
        <v>0</v>
      </c>
      <c r="AB48" s="25">
        <f t="shared" si="15"/>
        <v>0</v>
      </c>
      <c r="AC48" s="25">
        <f t="shared" si="16"/>
        <v>0</v>
      </c>
      <c r="AD48" s="25">
        <f t="shared" si="17"/>
        <v>0</v>
      </c>
      <c r="AE48" s="25">
        <f t="shared" si="18"/>
        <v>0</v>
      </c>
      <c r="AF48" s="25">
        <f t="shared" si="19"/>
        <v>0</v>
      </c>
      <c r="AG48" s="25">
        <f t="shared" si="20"/>
        <v>0</v>
      </c>
      <c r="AH48" s="25">
        <f t="shared" si="21"/>
        <v>0</v>
      </c>
      <c r="AI48" s="25">
        <f t="shared" si="22"/>
        <v>0</v>
      </c>
      <c r="AJ48" s="25">
        <f t="shared" si="23"/>
        <v>0</v>
      </c>
      <c r="AK48" s="25">
        <f t="shared" si="24"/>
        <v>0</v>
      </c>
      <c r="AL48" s="25">
        <f t="shared" si="25"/>
        <v>0</v>
      </c>
      <c r="AM48" s="25">
        <f t="shared" si="26"/>
        <v>0</v>
      </c>
      <c r="AN48" s="25">
        <f t="shared" si="27"/>
        <v>0</v>
      </c>
      <c r="AO48" s="25">
        <f t="shared" si="28"/>
        <v>0</v>
      </c>
      <c r="AP48" s="25">
        <f t="shared" si="29"/>
        <v>0</v>
      </c>
      <c r="AQ48" s="25">
        <f t="shared" si="30"/>
        <v>0</v>
      </c>
      <c r="AR48" s="25">
        <f t="shared" si="31"/>
        <v>0</v>
      </c>
      <c r="AS48" s="25">
        <f t="shared" si="32"/>
        <v>0</v>
      </c>
      <c r="AT48" s="25">
        <f t="shared" si="33"/>
        <v>0</v>
      </c>
      <c r="AU48" s="25">
        <f t="shared" si="34"/>
        <v>0</v>
      </c>
      <c r="AV48" s="25">
        <f t="shared" si="35"/>
        <v>0</v>
      </c>
      <c r="AW48" s="25">
        <f t="shared" si="36"/>
        <v>0</v>
      </c>
      <c r="AX48" s="25">
        <f t="shared" si="37"/>
        <v>0</v>
      </c>
      <c r="AY48" s="25">
        <f t="shared" si="38"/>
        <v>0</v>
      </c>
      <c r="AZ48" s="25">
        <f t="shared" si="39"/>
        <v>0</v>
      </c>
      <c r="BA48" s="62">
        <f t="shared" si="40"/>
        <v>0</v>
      </c>
    </row>
    <row r="49" spans="2:53" x14ac:dyDescent="0.25">
      <c r="B49" s="29">
        <f t="shared" si="44"/>
        <v>1</v>
      </c>
      <c r="C49" s="29">
        <v>2.5</v>
      </c>
      <c r="D49" s="28">
        <f t="shared" si="45"/>
        <v>0</v>
      </c>
      <c r="E49" s="7">
        <f t="shared" si="42"/>
        <v>1E-10</v>
      </c>
      <c r="F49" s="31">
        <v>3.1</v>
      </c>
      <c r="G49" s="11">
        <f>_xll.Interp3D($B$18:$B$134,$C$18:$C$134,$D$18:$D$134,E49,F49)</f>
        <v>0</v>
      </c>
      <c r="K49" s="31">
        <v>4.5</v>
      </c>
      <c r="L49" s="25" t="s">
        <v>69</v>
      </c>
      <c r="M49" s="25">
        <f t="shared" si="0"/>
        <v>0</v>
      </c>
      <c r="N49" s="25">
        <f t="shared" si="1"/>
        <v>0</v>
      </c>
      <c r="O49" s="25">
        <f t="shared" si="2"/>
        <v>0</v>
      </c>
      <c r="P49" s="25">
        <f t="shared" si="3"/>
        <v>0</v>
      </c>
      <c r="Q49" s="25">
        <f t="shared" si="4"/>
        <v>0</v>
      </c>
      <c r="R49" s="25">
        <f t="shared" si="5"/>
        <v>0</v>
      </c>
      <c r="S49" s="25">
        <f t="shared" si="6"/>
        <v>0</v>
      </c>
      <c r="T49" s="25">
        <f t="shared" si="7"/>
        <v>0</v>
      </c>
      <c r="U49" s="25">
        <f t="shared" si="8"/>
        <v>0</v>
      </c>
      <c r="V49" s="25">
        <f t="shared" si="9"/>
        <v>0</v>
      </c>
      <c r="W49" s="25">
        <f t="shared" si="10"/>
        <v>0</v>
      </c>
      <c r="X49" s="25">
        <f t="shared" si="11"/>
        <v>0</v>
      </c>
      <c r="Y49" s="25">
        <f t="shared" si="12"/>
        <v>0</v>
      </c>
      <c r="Z49" s="25">
        <f t="shared" si="13"/>
        <v>0</v>
      </c>
      <c r="AA49" s="25">
        <f t="shared" si="14"/>
        <v>0</v>
      </c>
      <c r="AB49" s="25">
        <f t="shared" si="15"/>
        <v>0</v>
      </c>
      <c r="AC49" s="25">
        <f t="shared" si="16"/>
        <v>0</v>
      </c>
      <c r="AD49" s="25">
        <f t="shared" si="17"/>
        <v>0</v>
      </c>
      <c r="AE49" s="25">
        <f t="shared" si="18"/>
        <v>0</v>
      </c>
      <c r="AF49" s="25">
        <f t="shared" si="19"/>
        <v>0</v>
      </c>
      <c r="AG49" s="25">
        <f t="shared" si="20"/>
        <v>0</v>
      </c>
      <c r="AH49" s="25">
        <f t="shared" si="21"/>
        <v>0</v>
      </c>
      <c r="AI49" s="25">
        <f t="shared" si="22"/>
        <v>0</v>
      </c>
      <c r="AJ49" s="25">
        <f t="shared" si="23"/>
        <v>0</v>
      </c>
      <c r="AK49" s="25">
        <f t="shared" si="24"/>
        <v>0</v>
      </c>
      <c r="AL49" s="25">
        <f t="shared" si="25"/>
        <v>0</v>
      </c>
      <c r="AM49" s="25">
        <f t="shared" si="26"/>
        <v>0</v>
      </c>
      <c r="AN49" s="25">
        <f t="shared" si="27"/>
        <v>0</v>
      </c>
      <c r="AO49" s="25">
        <f t="shared" si="28"/>
        <v>0</v>
      </c>
      <c r="AP49" s="25">
        <f t="shared" si="29"/>
        <v>0</v>
      </c>
      <c r="AQ49" s="25">
        <f t="shared" si="30"/>
        <v>0</v>
      </c>
      <c r="AR49" s="25">
        <f t="shared" si="31"/>
        <v>0</v>
      </c>
      <c r="AS49" s="25">
        <f t="shared" si="32"/>
        <v>0</v>
      </c>
      <c r="AT49" s="25">
        <f t="shared" si="33"/>
        <v>0</v>
      </c>
      <c r="AU49" s="25">
        <f t="shared" si="34"/>
        <v>0</v>
      </c>
      <c r="AV49" s="25">
        <f t="shared" si="35"/>
        <v>0</v>
      </c>
      <c r="AW49" s="25">
        <f t="shared" si="36"/>
        <v>0</v>
      </c>
      <c r="AX49" s="25">
        <f t="shared" si="37"/>
        <v>0</v>
      </c>
      <c r="AY49" s="25">
        <f t="shared" si="38"/>
        <v>0</v>
      </c>
      <c r="AZ49" s="25">
        <f t="shared" si="39"/>
        <v>0</v>
      </c>
      <c r="BA49" s="62">
        <f t="shared" si="40"/>
        <v>0</v>
      </c>
    </row>
    <row r="50" spans="2:53" x14ac:dyDescent="0.25">
      <c r="B50" s="29">
        <f t="shared" si="44"/>
        <v>1</v>
      </c>
      <c r="C50" s="29">
        <v>3</v>
      </c>
      <c r="D50" s="28">
        <f t="shared" si="45"/>
        <v>0</v>
      </c>
      <c r="E50" s="7">
        <f t="shared" si="42"/>
        <v>1E-10</v>
      </c>
      <c r="F50" s="31">
        <v>3.2</v>
      </c>
      <c r="G50" s="11">
        <f>_xll.Interp3D($B$18:$B$134,$C$18:$C$134,$D$18:$D$134,E50,F50)</f>
        <v>0</v>
      </c>
      <c r="K50" s="31">
        <v>4.5999999999999996</v>
      </c>
      <c r="L50" s="25" t="s">
        <v>70</v>
      </c>
      <c r="M50" s="25">
        <f t="shared" si="0"/>
        <v>0</v>
      </c>
      <c r="N50" s="25">
        <f t="shared" si="1"/>
        <v>0</v>
      </c>
      <c r="O50" s="25">
        <f t="shared" si="2"/>
        <v>0</v>
      </c>
      <c r="P50" s="25">
        <f t="shared" si="3"/>
        <v>0</v>
      </c>
      <c r="Q50" s="25">
        <f t="shared" si="4"/>
        <v>0</v>
      </c>
      <c r="R50" s="25">
        <f t="shared" si="5"/>
        <v>0</v>
      </c>
      <c r="S50" s="25">
        <f t="shared" si="6"/>
        <v>0</v>
      </c>
      <c r="T50" s="25">
        <f t="shared" si="7"/>
        <v>0</v>
      </c>
      <c r="U50" s="25">
        <f t="shared" si="8"/>
        <v>0</v>
      </c>
      <c r="V50" s="25">
        <f t="shared" si="9"/>
        <v>0</v>
      </c>
      <c r="W50" s="25">
        <f t="shared" si="10"/>
        <v>0</v>
      </c>
      <c r="X50" s="25">
        <f t="shared" si="11"/>
        <v>0</v>
      </c>
      <c r="Y50" s="25">
        <f t="shared" si="12"/>
        <v>0</v>
      </c>
      <c r="Z50" s="25">
        <f t="shared" si="13"/>
        <v>0</v>
      </c>
      <c r="AA50" s="25">
        <f t="shared" si="14"/>
        <v>0</v>
      </c>
      <c r="AB50" s="25">
        <f t="shared" si="15"/>
        <v>0</v>
      </c>
      <c r="AC50" s="25">
        <f t="shared" si="16"/>
        <v>0</v>
      </c>
      <c r="AD50" s="25">
        <f t="shared" si="17"/>
        <v>0</v>
      </c>
      <c r="AE50" s="25">
        <f t="shared" si="18"/>
        <v>0</v>
      </c>
      <c r="AF50" s="25">
        <f t="shared" si="19"/>
        <v>0</v>
      </c>
      <c r="AG50" s="25">
        <f t="shared" si="20"/>
        <v>0</v>
      </c>
      <c r="AH50" s="25">
        <f t="shared" si="21"/>
        <v>0</v>
      </c>
      <c r="AI50" s="25">
        <f t="shared" si="22"/>
        <v>0</v>
      </c>
      <c r="AJ50" s="25">
        <f t="shared" si="23"/>
        <v>0</v>
      </c>
      <c r="AK50" s="25">
        <f t="shared" si="24"/>
        <v>0</v>
      </c>
      <c r="AL50" s="25">
        <f t="shared" si="25"/>
        <v>0</v>
      </c>
      <c r="AM50" s="25">
        <f t="shared" si="26"/>
        <v>0</v>
      </c>
      <c r="AN50" s="25">
        <f t="shared" si="27"/>
        <v>0</v>
      </c>
      <c r="AO50" s="25">
        <f t="shared" si="28"/>
        <v>0</v>
      </c>
      <c r="AP50" s="25">
        <f t="shared" si="29"/>
        <v>0</v>
      </c>
      <c r="AQ50" s="25">
        <f t="shared" si="30"/>
        <v>0</v>
      </c>
      <c r="AR50" s="25">
        <f t="shared" si="31"/>
        <v>0</v>
      </c>
      <c r="AS50" s="25">
        <f t="shared" si="32"/>
        <v>0</v>
      </c>
      <c r="AT50" s="25">
        <f t="shared" si="33"/>
        <v>0</v>
      </c>
      <c r="AU50" s="25">
        <f t="shared" si="34"/>
        <v>0</v>
      </c>
      <c r="AV50" s="25">
        <f t="shared" si="35"/>
        <v>0</v>
      </c>
      <c r="AW50" s="25">
        <f t="shared" si="36"/>
        <v>0</v>
      </c>
      <c r="AX50" s="25">
        <f t="shared" si="37"/>
        <v>0</v>
      </c>
      <c r="AY50" s="25">
        <f t="shared" si="38"/>
        <v>0</v>
      </c>
      <c r="AZ50" s="25">
        <f t="shared" si="39"/>
        <v>0</v>
      </c>
      <c r="BA50" s="62">
        <f t="shared" si="40"/>
        <v>0</v>
      </c>
    </row>
    <row r="51" spans="2:53" x14ac:dyDescent="0.25">
      <c r="B51" s="29">
        <f t="shared" si="44"/>
        <v>1</v>
      </c>
      <c r="C51" s="29">
        <v>3.5</v>
      </c>
      <c r="D51" s="28">
        <f t="shared" si="45"/>
        <v>0</v>
      </c>
      <c r="E51" s="7">
        <f t="shared" si="42"/>
        <v>1E-10</v>
      </c>
      <c r="F51" s="31">
        <v>3.3</v>
      </c>
      <c r="G51" s="11">
        <f>_xll.Interp3D($B$18:$B$134,$C$18:$C$134,$D$18:$D$134,E51,F51)</f>
        <v>0</v>
      </c>
      <c r="K51" s="31">
        <v>4.7</v>
      </c>
      <c r="L51" s="25" t="s">
        <v>71</v>
      </c>
      <c r="M51" s="25">
        <f t="shared" si="0"/>
        <v>0</v>
      </c>
      <c r="N51" s="25">
        <f t="shared" si="1"/>
        <v>0</v>
      </c>
      <c r="O51" s="25">
        <f t="shared" si="2"/>
        <v>0</v>
      </c>
      <c r="P51" s="25">
        <f t="shared" si="3"/>
        <v>0</v>
      </c>
      <c r="Q51" s="25">
        <f t="shared" si="4"/>
        <v>0</v>
      </c>
      <c r="R51" s="25">
        <f t="shared" si="5"/>
        <v>0</v>
      </c>
      <c r="S51" s="25">
        <f t="shared" si="6"/>
        <v>0</v>
      </c>
      <c r="T51" s="25">
        <f t="shared" si="7"/>
        <v>0</v>
      </c>
      <c r="U51" s="25">
        <f t="shared" si="8"/>
        <v>0</v>
      </c>
      <c r="V51" s="25">
        <f t="shared" si="9"/>
        <v>0</v>
      </c>
      <c r="W51" s="25">
        <f t="shared" si="10"/>
        <v>0</v>
      </c>
      <c r="X51" s="25">
        <f t="shared" si="11"/>
        <v>0</v>
      </c>
      <c r="Y51" s="25">
        <f t="shared" si="12"/>
        <v>0</v>
      </c>
      <c r="Z51" s="25">
        <f t="shared" si="13"/>
        <v>0</v>
      </c>
      <c r="AA51" s="25">
        <f t="shared" si="14"/>
        <v>0</v>
      </c>
      <c r="AB51" s="25">
        <f t="shared" si="15"/>
        <v>0</v>
      </c>
      <c r="AC51" s="25">
        <f t="shared" si="16"/>
        <v>0</v>
      </c>
      <c r="AD51" s="25">
        <f t="shared" si="17"/>
        <v>0</v>
      </c>
      <c r="AE51" s="25">
        <f t="shared" si="18"/>
        <v>0</v>
      </c>
      <c r="AF51" s="25">
        <f t="shared" si="19"/>
        <v>0</v>
      </c>
      <c r="AG51" s="25">
        <f t="shared" si="20"/>
        <v>0</v>
      </c>
      <c r="AH51" s="25">
        <f t="shared" si="21"/>
        <v>0</v>
      </c>
      <c r="AI51" s="25">
        <f t="shared" si="22"/>
        <v>0</v>
      </c>
      <c r="AJ51" s="25">
        <f t="shared" si="23"/>
        <v>0</v>
      </c>
      <c r="AK51" s="25">
        <f t="shared" si="24"/>
        <v>0</v>
      </c>
      <c r="AL51" s="25">
        <f t="shared" si="25"/>
        <v>0</v>
      </c>
      <c r="AM51" s="25">
        <f t="shared" si="26"/>
        <v>0</v>
      </c>
      <c r="AN51" s="25">
        <f t="shared" si="27"/>
        <v>0</v>
      </c>
      <c r="AO51" s="25">
        <f t="shared" si="28"/>
        <v>0</v>
      </c>
      <c r="AP51" s="25">
        <f t="shared" si="29"/>
        <v>0</v>
      </c>
      <c r="AQ51" s="25">
        <f t="shared" si="30"/>
        <v>0</v>
      </c>
      <c r="AR51" s="25">
        <f t="shared" si="31"/>
        <v>0</v>
      </c>
      <c r="AS51" s="25">
        <f t="shared" si="32"/>
        <v>0</v>
      </c>
      <c r="AT51" s="25">
        <f t="shared" si="33"/>
        <v>0</v>
      </c>
      <c r="AU51" s="25">
        <f t="shared" si="34"/>
        <v>0</v>
      </c>
      <c r="AV51" s="25">
        <f t="shared" si="35"/>
        <v>0</v>
      </c>
      <c r="AW51" s="25">
        <f t="shared" si="36"/>
        <v>0</v>
      </c>
      <c r="AX51" s="25">
        <f t="shared" si="37"/>
        <v>0</v>
      </c>
      <c r="AY51" s="25">
        <f t="shared" si="38"/>
        <v>0</v>
      </c>
      <c r="AZ51" s="25">
        <f t="shared" si="39"/>
        <v>0</v>
      </c>
      <c r="BA51" s="62">
        <f t="shared" si="40"/>
        <v>0</v>
      </c>
    </row>
    <row r="52" spans="2:53" x14ac:dyDescent="0.25">
      <c r="B52" s="29">
        <f t="shared" si="44"/>
        <v>1</v>
      </c>
      <c r="C52" s="29">
        <v>4</v>
      </c>
      <c r="D52" s="28">
        <f t="shared" si="45"/>
        <v>0</v>
      </c>
      <c r="E52" s="7">
        <f t="shared" si="42"/>
        <v>1E-10</v>
      </c>
      <c r="F52" s="31">
        <v>3.4</v>
      </c>
      <c r="G52" s="11">
        <f>_xll.Interp3D($B$18:$B$134,$C$18:$C$134,$D$18:$D$134,E52,F52)</f>
        <v>0</v>
      </c>
      <c r="K52" s="31">
        <v>4.8</v>
      </c>
      <c r="L52" s="25" t="s">
        <v>72</v>
      </c>
      <c r="M52" s="25">
        <f t="shared" si="0"/>
        <v>0</v>
      </c>
      <c r="N52" s="25">
        <f t="shared" si="1"/>
        <v>0</v>
      </c>
      <c r="O52" s="25">
        <f t="shared" si="2"/>
        <v>0</v>
      </c>
      <c r="P52" s="25">
        <f t="shared" si="3"/>
        <v>0</v>
      </c>
      <c r="Q52" s="25">
        <f t="shared" si="4"/>
        <v>0</v>
      </c>
      <c r="R52" s="25">
        <f t="shared" si="5"/>
        <v>0</v>
      </c>
      <c r="S52" s="25">
        <f t="shared" si="6"/>
        <v>0</v>
      </c>
      <c r="T52" s="25">
        <f t="shared" si="7"/>
        <v>0</v>
      </c>
      <c r="U52" s="25">
        <f t="shared" si="8"/>
        <v>0</v>
      </c>
      <c r="V52" s="25">
        <f t="shared" si="9"/>
        <v>0</v>
      </c>
      <c r="W52" s="25">
        <f t="shared" si="10"/>
        <v>0</v>
      </c>
      <c r="X52" s="25">
        <f t="shared" si="11"/>
        <v>0</v>
      </c>
      <c r="Y52" s="25">
        <f t="shared" si="12"/>
        <v>0</v>
      </c>
      <c r="Z52" s="25">
        <f t="shared" si="13"/>
        <v>0</v>
      </c>
      <c r="AA52" s="25">
        <f t="shared" si="14"/>
        <v>0</v>
      </c>
      <c r="AB52" s="25">
        <f t="shared" si="15"/>
        <v>0</v>
      </c>
      <c r="AC52" s="25">
        <f t="shared" si="16"/>
        <v>0</v>
      </c>
      <c r="AD52" s="25">
        <f t="shared" si="17"/>
        <v>0</v>
      </c>
      <c r="AE52" s="25">
        <f t="shared" si="18"/>
        <v>0</v>
      </c>
      <c r="AF52" s="25">
        <f t="shared" si="19"/>
        <v>0</v>
      </c>
      <c r="AG52" s="25">
        <f t="shared" si="20"/>
        <v>0</v>
      </c>
      <c r="AH52" s="25">
        <f t="shared" si="21"/>
        <v>0</v>
      </c>
      <c r="AI52" s="25">
        <f t="shared" si="22"/>
        <v>0</v>
      </c>
      <c r="AJ52" s="25">
        <f t="shared" si="23"/>
        <v>0</v>
      </c>
      <c r="AK52" s="25">
        <f t="shared" si="24"/>
        <v>0</v>
      </c>
      <c r="AL52" s="25">
        <f t="shared" si="25"/>
        <v>0</v>
      </c>
      <c r="AM52" s="25">
        <f t="shared" si="26"/>
        <v>0</v>
      </c>
      <c r="AN52" s="25">
        <f t="shared" si="27"/>
        <v>0</v>
      </c>
      <c r="AO52" s="25">
        <f t="shared" si="28"/>
        <v>0</v>
      </c>
      <c r="AP52" s="25">
        <f t="shared" si="29"/>
        <v>0</v>
      </c>
      <c r="AQ52" s="25">
        <f t="shared" si="30"/>
        <v>0</v>
      </c>
      <c r="AR52" s="25">
        <f t="shared" si="31"/>
        <v>0</v>
      </c>
      <c r="AS52" s="25">
        <f t="shared" si="32"/>
        <v>0</v>
      </c>
      <c r="AT52" s="25">
        <f t="shared" si="33"/>
        <v>0</v>
      </c>
      <c r="AU52" s="25">
        <f t="shared" si="34"/>
        <v>0</v>
      </c>
      <c r="AV52" s="25">
        <f t="shared" si="35"/>
        <v>0</v>
      </c>
      <c r="AW52" s="25">
        <f t="shared" si="36"/>
        <v>0</v>
      </c>
      <c r="AX52" s="25">
        <f t="shared" si="37"/>
        <v>0</v>
      </c>
      <c r="AY52" s="25">
        <f t="shared" si="38"/>
        <v>0</v>
      </c>
      <c r="AZ52" s="25">
        <f t="shared" si="39"/>
        <v>0</v>
      </c>
      <c r="BA52" s="62">
        <f t="shared" si="40"/>
        <v>0</v>
      </c>
    </row>
    <row r="53" spans="2:53" x14ac:dyDescent="0.25">
      <c r="B53" s="29">
        <f t="shared" si="44"/>
        <v>1</v>
      </c>
      <c r="C53" s="29">
        <v>4.5</v>
      </c>
      <c r="D53" s="28">
        <f t="shared" si="45"/>
        <v>0</v>
      </c>
      <c r="E53" s="7">
        <f t="shared" si="42"/>
        <v>1E-10</v>
      </c>
      <c r="F53" s="31">
        <v>3.5</v>
      </c>
      <c r="G53" s="11">
        <f>_xll.Interp3D($B$18:$B$134,$C$18:$C$134,$D$18:$D$134,E53,F53)</f>
        <v>0</v>
      </c>
      <c r="K53" s="31">
        <v>4.9000000000000004</v>
      </c>
      <c r="L53" s="25" t="s">
        <v>73</v>
      </c>
      <c r="M53" s="25">
        <f t="shared" si="0"/>
        <v>0</v>
      </c>
      <c r="N53" s="25">
        <f t="shared" si="1"/>
        <v>0</v>
      </c>
      <c r="O53" s="25">
        <f t="shared" si="2"/>
        <v>0</v>
      </c>
      <c r="P53" s="25">
        <f t="shared" si="3"/>
        <v>0</v>
      </c>
      <c r="Q53" s="25">
        <f t="shared" si="4"/>
        <v>0</v>
      </c>
      <c r="R53" s="25">
        <f t="shared" si="5"/>
        <v>0</v>
      </c>
      <c r="S53" s="25">
        <f t="shared" si="6"/>
        <v>0</v>
      </c>
      <c r="T53" s="25">
        <f t="shared" si="7"/>
        <v>0</v>
      </c>
      <c r="U53" s="25">
        <f t="shared" si="8"/>
        <v>0</v>
      </c>
      <c r="V53" s="25">
        <f t="shared" si="9"/>
        <v>0</v>
      </c>
      <c r="W53" s="25">
        <f t="shared" si="10"/>
        <v>0</v>
      </c>
      <c r="X53" s="25">
        <f t="shared" si="11"/>
        <v>0</v>
      </c>
      <c r="Y53" s="25">
        <f t="shared" si="12"/>
        <v>0</v>
      </c>
      <c r="Z53" s="25">
        <f t="shared" si="13"/>
        <v>0</v>
      </c>
      <c r="AA53" s="25">
        <f t="shared" si="14"/>
        <v>0</v>
      </c>
      <c r="AB53" s="25">
        <f t="shared" si="15"/>
        <v>0</v>
      </c>
      <c r="AC53" s="25">
        <f t="shared" si="16"/>
        <v>0</v>
      </c>
      <c r="AD53" s="25">
        <f t="shared" si="17"/>
        <v>0</v>
      </c>
      <c r="AE53" s="25">
        <f t="shared" si="18"/>
        <v>0</v>
      </c>
      <c r="AF53" s="25">
        <f t="shared" si="19"/>
        <v>0</v>
      </c>
      <c r="AG53" s="25">
        <f t="shared" si="20"/>
        <v>0</v>
      </c>
      <c r="AH53" s="25">
        <f t="shared" si="21"/>
        <v>0</v>
      </c>
      <c r="AI53" s="25">
        <f t="shared" si="22"/>
        <v>0</v>
      </c>
      <c r="AJ53" s="25">
        <f t="shared" si="23"/>
        <v>0</v>
      </c>
      <c r="AK53" s="25">
        <f t="shared" si="24"/>
        <v>0</v>
      </c>
      <c r="AL53" s="25">
        <f t="shared" si="25"/>
        <v>0</v>
      </c>
      <c r="AM53" s="25">
        <f t="shared" si="26"/>
        <v>0</v>
      </c>
      <c r="AN53" s="25">
        <f t="shared" si="27"/>
        <v>0</v>
      </c>
      <c r="AO53" s="25">
        <f t="shared" si="28"/>
        <v>0</v>
      </c>
      <c r="AP53" s="25">
        <f t="shared" si="29"/>
        <v>0</v>
      </c>
      <c r="AQ53" s="25">
        <f t="shared" si="30"/>
        <v>0</v>
      </c>
      <c r="AR53" s="25">
        <f t="shared" si="31"/>
        <v>0</v>
      </c>
      <c r="AS53" s="25">
        <f t="shared" si="32"/>
        <v>0</v>
      </c>
      <c r="AT53" s="25">
        <f t="shared" si="33"/>
        <v>0</v>
      </c>
      <c r="AU53" s="25">
        <f t="shared" si="34"/>
        <v>0</v>
      </c>
      <c r="AV53" s="25">
        <f t="shared" si="35"/>
        <v>0</v>
      </c>
      <c r="AW53" s="25">
        <f t="shared" si="36"/>
        <v>0</v>
      </c>
      <c r="AX53" s="25">
        <f t="shared" si="37"/>
        <v>0</v>
      </c>
      <c r="AY53" s="25">
        <f t="shared" si="38"/>
        <v>0</v>
      </c>
      <c r="AZ53" s="25">
        <f t="shared" si="39"/>
        <v>0</v>
      </c>
      <c r="BA53" s="62">
        <f t="shared" si="40"/>
        <v>0</v>
      </c>
    </row>
    <row r="54" spans="2:53" x14ac:dyDescent="0.25">
      <c r="B54" s="29">
        <f t="shared" si="44"/>
        <v>1</v>
      </c>
      <c r="C54" s="29">
        <v>5</v>
      </c>
      <c r="D54" s="28">
        <f t="shared" si="45"/>
        <v>0</v>
      </c>
      <c r="E54" s="7">
        <f t="shared" si="42"/>
        <v>1E-10</v>
      </c>
      <c r="F54" s="31">
        <v>3.6</v>
      </c>
      <c r="G54" s="11">
        <f>_xll.Interp3D($B$18:$B$134,$C$18:$C$134,$D$18:$D$134,E54,F54)</f>
        <v>0</v>
      </c>
      <c r="K54" s="31">
        <v>5</v>
      </c>
      <c r="L54" s="25" t="s">
        <v>74</v>
      </c>
      <c r="M54" s="25">
        <f t="shared" si="0"/>
        <v>0</v>
      </c>
      <c r="N54" s="25">
        <f t="shared" si="1"/>
        <v>0</v>
      </c>
      <c r="O54" s="25">
        <f t="shared" si="2"/>
        <v>0</v>
      </c>
      <c r="P54" s="25">
        <f t="shared" si="3"/>
        <v>0</v>
      </c>
      <c r="Q54" s="25">
        <f t="shared" si="4"/>
        <v>0</v>
      </c>
      <c r="R54" s="25">
        <f t="shared" si="5"/>
        <v>0</v>
      </c>
      <c r="S54" s="25">
        <f t="shared" si="6"/>
        <v>0</v>
      </c>
      <c r="T54" s="25">
        <f t="shared" si="7"/>
        <v>0</v>
      </c>
      <c r="U54" s="25">
        <f t="shared" si="8"/>
        <v>0</v>
      </c>
      <c r="V54" s="25">
        <f t="shared" si="9"/>
        <v>0</v>
      </c>
      <c r="W54" s="25">
        <f t="shared" si="10"/>
        <v>0</v>
      </c>
      <c r="X54" s="25">
        <f t="shared" si="11"/>
        <v>0</v>
      </c>
      <c r="Y54" s="25">
        <f t="shared" si="12"/>
        <v>0</v>
      </c>
      <c r="Z54" s="25">
        <f t="shared" si="13"/>
        <v>0</v>
      </c>
      <c r="AA54" s="25">
        <f t="shared" si="14"/>
        <v>0</v>
      </c>
      <c r="AB54" s="25">
        <f t="shared" si="15"/>
        <v>0</v>
      </c>
      <c r="AC54" s="25">
        <f t="shared" si="16"/>
        <v>0</v>
      </c>
      <c r="AD54" s="25">
        <f t="shared" si="17"/>
        <v>0</v>
      </c>
      <c r="AE54" s="25">
        <f t="shared" si="18"/>
        <v>0</v>
      </c>
      <c r="AF54" s="25">
        <f t="shared" si="19"/>
        <v>0</v>
      </c>
      <c r="AG54" s="25">
        <f t="shared" si="20"/>
        <v>0</v>
      </c>
      <c r="AH54" s="25">
        <f t="shared" si="21"/>
        <v>0</v>
      </c>
      <c r="AI54" s="25">
        <f t="shared" si="22"/>
        <v>0</v>
      </c>
      <c r="AJ54" s="25">
        <f t="shared" si="23"/>
        <v>0</v>
      </c>
      <c r="AK54" s="25">
        <f t="shared" si="24"/>
        <v>0</v>
      </c>
      <c r="AL54" s="25">
        <f t="shared" si="25"/>
        <v>0</v>
      </c>
      <c r="AM54" s="25">
        <f t="shared" si="26"/>
        <v>0</v>
      </c>
      <c r="AN54" s="25">
        <f t="shared" si="27"/>
        <v>0</v>
      </c>
      <c r="AO54" s="25">
        <f t="shared" si="28"/>
        <v>0</v>
      </c>
      <c r="AP54" s="25">
        <f t="shared" si="29"/>
        <v>0</v>
      </c>
      <c r="AQ54" s="25">
        <f t="shared" si="30"/>
        <v>0</v>
      </c>
      <c r="AR54" s="25">
        <f t="shared" si="31"/>
        <v>0</v>
      </c>
      <c r="AS54" s="25">
        <f t="shared" si="32"/>
        <v>0</v>
      </c>
      <c r="AT54" s="25">
        <f t="shared" si="33"/>
        <v>0</v>
      </c>
      <c r="AU54" s="25">
        <f t="shared" si="34"/>
        <v>0</v>
      </c>
      <c r="AV54" s="25">
        <f t="shared" si="35"/>
        <v>0</v>
      </c>
      <c r="AW54" s="25">
        <f t="shared" si="36"/>
        <v>0</v>
      </c>
      <c r="AX54" s="25">
        <f t="shared" si="37"/>
        <v>0</v>
      </c>
      <c r="AY54" s="25">
        <f t="shared" si="38"/>
        <v>0</v>
      </c>
      <c r="AZ54" s="25">
        <f t="shared" si="39"/>
        <v>0</v>
      </c>
      <c r="BA54" s="62">
        <f t="shared" si="40"/>
        <v>0</v>
      </c>
    </row>
    <row r="55" spans="2:53" x14ac:dyDescent="0.25">
      <c r="B55" s="29">
        <f t="shared" si="44"/>
        <v>1</v>
      </c>
      <c r="C55" s="29">
        <v>5.5</v>
      </c>
      <c r="D55" s="28">
        <f t="shared" si="45"/>
        <v>0</v>
      </c>
      <c r="E55" s="7">
        <f t="shared" si="42"/>
        <v>1E-10</v>
      </c>
      <c r="F55" s="31">
        <v>3.7</v>
      </c>
      <c r="G55" s="11">
        <f>_xll.Interp3D($B$18:$B$134,$C$18:$C$134,$D$18:$D$134,E55,F55)</f>
        <v>0</v>
      </c>
      <c r="K55" s="31">
        <v>5.0999999999999996</v>
      </c>
      <c r="L55" s="25" t="s">
        <v>75</v>
      </c>
      <c r="M55" s="25">
        <f t="shared" si="0"/>
        <v>0</v>
      </c>
      <c r="N55" s="25">
        <f t="shared" si="1"/>
        <v>0</v>
      </c>
      <c r="O55" s="25">
        <f t="shared" si="2"/>
        <v>0</v>
      </c>
      <c r="P55" s="25">
        <f t="shared" si="3"/>
        <v>0</v>
      </c>
      <c r="Q55" s="25">
        <f t="shared" si="4"/>
        <v>0</v>
      </c>
      <c r="R55" s="25">
        <f t="shared" si="5"/>
        <v>0</v>
      </c>
      <c r="S55" s="25">
        <f t="shared" si="6"/>
        <v>0</v>
      </c>
      <c r="T55" s="25">
        <f t="shared" si="7"/>
        <v>0</v>
      </c>
      <c r="U55" s="25">
        <f t="shared" si="8"/>
        <v>0</v>
      </c>
      <c r="V55" s="25">
        <f t="shared" si="9"/>
        <v>0</v>
      </c>
      <c r="W55" s="25">
        <f t="shared" si="10"/>
        <v>0</v>
      </c>
      <c r="X55" s="25">
        <f t="shared" si="11"/>
        <v>0</v>
      </c>
      <c r="Y55" s="25">
        <f t="shared" si="12"/>
        <v>0</v>
      </c>
      <c r="Z55" s="25">
        <f t="shared" si="13"/>
        <v>0</v>
      </c>
      <c r="AA55" s="25">
        <f t="shared" si="14"/>
        <v>0</v>
      </c>
      <c r="AB55" s="25">
        <f t="shared" si="15"/>
        <v>0</v>
      </c>
      <c r="AC55" s="25">
        <f t="shared" si="16"/>
        <v>0</v>
      </c>
      <c r="AD55" s="25">
        <f t="shared" si="17"/>
        <v>0</v>
      </c>
      <c r="AE55" s="25">
        <f t="shared" si="18"/>
        <v>0</v>
      </c>
      <c r="AF55" s="25">
        <f t="shared" si="19"/>
        <v>0</v>
      </c>
      <c r="AG55" s="25">
        <f t="shared" si="20"/>
        <v>0</v>
      </c>
      <c r="AH55" s="25">
        <f t="shared" si="21"/>
        <v>0</v>
      </c>
      <c r="AI55" s="25">
        <f t="shared" si="22"/>
        <v>0</v>
      </c>
      <c r="AJ55" s="25">
        <f t="shared" si="23"/>
        <v>0</v>
      </c>
      <c r="AK55" s="25">
        <f t="shared" si="24"/>
        <v>0</v>
      </c>
      <c r="AL55" s="25">
        <f t="shared" si="25"/>
        <v>0</v>
      </c>
      <c r="AM55" s="25">
        <f t="shared" si="26"/>
        <v>0</v>
      </c>
      <c r="AN55" s="25">
        <f t="shared" si="27"/>
        <v>0</v>
      </c>
      <c r="AO55" s="25">
        <f t="shared" si="28"/>
        <v>0</v>
      </c>
      <c r="AP55" s="25">
        <f t="shared" si="29"/>
        <v>0</v>
      </c>
      <c r="AQ55" s="25">
        <f t="shared" si="30"/>
        <v>0</v>
      </c>
      <c r="AR55" s="25">
        <f t="shared" si="31"/>
        <v>0</v>
      </c>
      <c r="AS55" s="25">
        <f t="shared" si="32"/>
        <v>0</v>
      </c>
      <c r="AT55" s="25">
        <f t="shared" si="33"/>
        <v>0</v>
      </c>
      <c r="AU55" s="25">
        <f t="shared" si="34"/>
        <v>0</v>
      </c>
      <c r="AV55" s="25">
        <f t="shared" si="35"/>
        <v>0</v>
      </c>
      <c r="AW55" s="25">
        <f t="shared" si="36"/>
        <v>0</v>
      </c>
      <c r="AX55" s="25">
        <f t="shared" si="37"/>
        <v>0</v>
      </c>
      <c r="AY55" s="25">
        <f t="shared" si="38"/>
        <v>0</v>
      </c>
      <c r="AZ55" s="25">
        <f t="shared" si="39"/>
        <v>0</v>
      </c>
      <c r="BA55" s="62">
        <f t="shared" si="40"/>
        <v>0</v>
      </c>
    </row>
    <row r="56" spans="2:53" x14ac:dyDescent="0.25">
      <c r="B56" s="29">
        <f t="shared" si="44"/>
        <v>1</v>
      </c>
      <c r="C56" s="29">
        <v>6</v>
      </c>
      <c r="D56" s="28">
        <f t="shared" si="45"/>
        <v>0</v>
      </c>
      <c r="E56" s="7">
        <f t="shared" si="42"/>
        <v>1E-10</v>
      </c>
      <c r="F56" s="31">
        <v>3.8</v>
      </c>
      <c r="G56" s="11">
        <f>_xll.Interp3D($B$18:$B$134,$C$18:$C$134,$D$18:$D$134,E56,F56)</f>
        <v>0</v>
      </c>
      <c r="K56" s="31">
        <v>5.2</v>
      </c>
      <c r="L56" s="25" t="s">
        <v>76</v>
      </c>
      <c r="M56" s="25">
        <f t="shared" si="0"/>
        <v>0</v>
      </c>
      <c r="N56" s="25">
        <f t="shared" si="1"/>
        <v>0</v>
      </c>
      <c r="O56" s="25">
        <f t="shared" si="2"/>
        <v>0</v>
      </c>
      <c r="P56" s="25">
        <f t="shared" si="3"/>
        <v>0</v>
      </c>
      <c r="Q56" s="25">
        <f t="shared" si="4"/>
        <v>0</v>
      </c>
      <c r="R56" s="25">
        <f t="shared" si="5"/>
        <v>0</v>
      </c>
      <c r="S56" s="25">
        <f t="shared" si="6"/>
        <v>0</v>
      </c>
      <c r="T56" s="25">
        <f t="shared" si="7"/>
        <v>0</v>
      </c>
      <c r="U56" s="25">
        <f t="shared" si="8"/>
        <v>0</v>
      </c>
      <c r="V56" s="25">
        <f t="shared" si="9"/>
        <v>0</v>
      </c>
      <c r="W56" s="25">
        <f t="shared" si="10"/>
        <v>0</v>
      </c>
      <c r="X56" s="25">
        <f t="shared" si="11"/>
        <v>0</v>
      </c>
      <c r="Y56" s="25">
        <f t="shared" si="12"/>
        <v>0</v>
      </c>
      <c r="Z56" s="25">
        <f t="shared" si="13"/>
        <v>0</v>
      </c>
      <c r="AA56" s="25">
        <f t="shared" si="14"/>
        <v>0</v>
      </c>
      <c r="AB56" s="25">
        <f t="shared" si="15"/>
        <v>0</v>
      </c>
      <c r="AC56" s="25">
        <f t="shared" si="16"/>
        <v>0</v>
      </c>
      <c r="AD56" s="25">
        <f t="shared" si="17"/>
        <v>0</v>
      </c>
      <c r="AE56" s="25">
        <f t="shared" si="18"/>
        <v>0</v>
      </c>
      <c r="AF56" s="25">
        <f t="shared" si="19"/>
        <v>0</v>
      </c>
      <c r="AG56" s="25">
        <f t="shared" si="20"/>
        <v>0</v>
      </c>
      <c r="AH56" s="25">
        <f t="shared" si="21"/>
        <v>0</v>
      </c>
      <c r="AI56" s="25">
        <f t="shared" si="22"/>
        <v>0</v>
      </c>
      <c r="AJ56" s="25">
        <f t="shared" si="23"/>
        <v>0</v>
      </c>
      <c r="AK56" s="25">
        <f t="shared" si="24"/>
        <v>0</v>
      </c>
      <c r="AL56" s="25">
        <f t="shared" si="25"/>
        <v>0</v>
      </c>
      <c r="AM56" s="25">
        <f t="shared" si="26"/>
        <v>0</v>
      </c>
      <c r="AN56" s="25">
        <f t="shared" si="27"/>
        <v>0</v>
      </c>
      <c r="AO56" s="25">
        <f t="shared" si="28"/>
        <v>0</v>
      </c>
      <c r="AP56" s="25">
        <f t="shared" si="29"/>
        <v>0</v>
      </c>
      <c r="AQ56" s="25">
        <f t="shared" si="30"/>
        <v>0</v>
      </c>
      <c r="AR56" s="25">
        <f t="shared" si="31"/>
        <v>0</v>
      </c>
      <c r="AS56" s="25">
        <f t="shared" si="32"/>
        <v>0</v>
      </c>
      <c r="AT56" s="25">
        <f t="shared" si="33"/>
        <v>0</v>
      </c>
      <c r="AU56" s="25">
        <f t="shared" si="34"/>
        <v>0</v>
      </c>
      <c r="AV56" s="25">
        <f t="shared" si="35"/>
        <v>0</v>
      </c>
      <c r="AW56" s="25">
        <f t="shared" si="36"/>
        <v>0</v>
      </c>
      <c r="AX56" s="25">
        <f t="shared" si="37"/>
        <v>0</v>
      </c>
      <c r="AY56" s="25">
        <f t="shared" si="38"/>
        <v>0</v>
      </c>
      <c r="AZ56" s="25">
        <f t="shared" si="39"/>
        <v>0</v>
      </c>
      <c r="BA56" s="62">
        <f t="shared" si="40"/>
        <v>0</v>
      </c>
    </row>
    <row r="57" spans="2:53" x14ac:dyDescent="0.25">
      <c r="B57" s="29">
        <f t="shared" si="44"/>
        <v>1.5</v>
      </c>
      <c r="C57" s="29">
        <v>0</v>
      </c>
      <c r="D57" s="28">
        <f>E3</f>
        <v>0</v>
      </c>
      <c r="E57" s="7">
        <f t="shared" si="42"/>
        <v>1E-10</v>
      </c>
      <c r="F57" s="31">
        <v>3.9</v>
      </c>
      <c r="G57" s="11">
        <f>_xll.Interp3D($B$18:$B$134,$C$18:$C$134,$D$18:$D$134,E57,F57)</f>
        <v>0</v>
      </c>
      <c r="K57" s="31">
        <v>5.3</v>
      </c>
      <c r="L57" s="25" t="s">
        <v>77</v>
      </c>
      <c r="M57" s="25">
        <f t="shared" si="0"/>
        <v>0</v>
      </c>
      <c r="N57" s="25">
        <f t="shared" si="1"/>
        <v>0</v>
      </c>
      <c r="O57" s="25">
        <f t="shared" si="2"/>
        <v>0</v>
      </c>
      <c r="P57" s="25">
        <f t="shared" si="3"/>
        <v>0</v>
      </c>
      <c r="Q57" s="25">
        <f t="shared" si="4"/>
        <v>0</v>
      </c>
      <c r="R57" s="25">
        <f t="shared" si="5"/>
        <v>0</v>
      </c>
      <c r="S57" s="25">
        <f t="shared" si="6"/>
        <v>0</v>
      </c>
      <c r="T57" s="25">
        <f t="shared" si="7"/>
        <v>0</v>
      </c>
      <c r="U57" s="25">
        <f t="shared" si="8"/>
        <v>0</v>
      </c>
      <c r="V57" s="25">
        <f t="shared" si="9"/>
        <v>0</v>
      </c>
      <c r="W57" s="25">
        <f t="shared" si="10"/>
        <v>0</v>
      </c>
      <c r="X57" s="25">
        <f t="shared" si="11"/>
        <v>0</v>
      </c>
      <c r="Y57" s="25">
        <f t="shared" si="12"/>
        <v>0</v>
      </c>
      <c r="Z57" s="25">
        <f t="shared" si="13"/>
        <v>0</v>
      </c>
      <c r="AA57" s="25">
        <f t="shared" si="14"/>
        <v>0</v>
      </c>
      <c r="AB57" s="25">
        <f t="shared" si="15"/>
        <v>0</v>
      </c>
      <c r="AC57" s="25">
        <f t="shared" si="16"/>
        <v>0</v>
      </c>
      <c r="AD57" s="25">
        <f t="shared" si="17"/>
        <v>0</v>
      </c>
      <c r="AE57" s="25">
        <f t="shared" si="18"/>
        <v>0</v>
      </c>
      <c r="AF57" s="25">
        <f t="shared" si="19"/>
        <v>0</v>
      </c>
      <c r="AG57" s="25">
        <f t="shared" si="20"/>
        <v>0</v>
      </c>
      <c r="AH57" s="25">
        <f t="shared" si="21"/>
        <v>0</v>
      </c>
      <c r="AI57" s="25">
        <f t="shared" si="22"/>
        <v>0</v>
      </c>
      <c r="AJ57" s="25">
        <f t="shared" si="23"/>
        <v>0</v>
      </c>
      <c r="AK57" s="25">
        <f t="shared" si="24"/>
        <v>0</v>
      </c>
      <c r="AL57" s="25">
        <f t="shared" si="25"/>
        <v>0</v>
      </c>
      <c r="AM57" s="25">
        <f t="shared" si="26"/>
        <v>0</v>
      </c>
      <c r="AN57" s="25">
        <f t="shared" si="27"/>
        <v>0</v>
      </c>
      <c r="AO57" s="25">
        <f t="shared" si="28"/>
        <v>0</v>
      </c>
      <c r="AP57" s="25">
        <f t="shared" si="29"/>
        <v>0</v>
      </c>
      <c r="AQ57" s="25">
        <f t="shared" si="30"/>
        <v>0</v>
      </c>
      <c r="AR57" s="25">
        <f t="shared" si="31"/>
        <v>0</v>
      </c>
      <c r="AS57" s="25">
        <f t="shared" si="32"/>
        <v>0</v>
      </c>
      <c r="AT57" s="25">
        <f t="shared" si="33"/>
        <v>0</v>
      </c>
      <c r="AU57" s="25">
        <f t="shared" si="34"/>
        <v>0</v>
      </c>
      <c r="AV57" s="25">
        <f t="shared" si="35"/>
        <v>0</v>
      </c>
      <c r="AW57" s="25">
        <f t="shared" si="36"/>
        <v>0</v>
      </c>
      <c r="AX57" s="25">
        <f t="shared" si="37"/>
        <v>0</v>
      </c>
      <c r="AY57" s="25">
        <f t="shared" si="38"/>
        <v>0</v>
      </c>
      <c r="AZ57" s="25">
        <f t="shared" si="39"/>
        <v>0</v>
      </c>
      <c r="BA57" s="62">
        <f t="shared" si="40"/>
        <v>0</v>
      </c>
    </row>
    <row r="58" spans="2:53" x14ac:dyDescent="0.25">
      <c r="B58" s="29">
        <f t="shared" si="44"/>
        <v>1.5</v>
      </c>
      <c r="C58" s="29">
        <v>0.5</v>
      </c>
      <c r="D58" s="28">
        <f t="shared" ref="D58:D69" si="46">E4</f>
        <v>0</v>
      </c>
      <c r="E58" s="7">
        <f t="shared" si="42"/>
        <v>1E-10</v>
      </c>
      <c r="F58" s="31">
        <v>4</v>
      </c>
      <c r="G58" s="11">
        <f>_xll.Interp3D($B$18:$B$134,$C$18:$C$134,$D$18:$D$134,E58,F58)</f>
        <v>0</v>
      </c>
      <c r="K58" s="31">
        <v>5.4</v>
      </c>
      <c r="L58" s="25" t="s">
        <v>78</v>
      </c>
      <c r="M58" s="25">
        <f t="shared" si="0"/>
        <v>0</v>
      </c>
      <c r="N58" s="25">
        <f t="shared" si="1"/>
        <v>0</v>
      </c>
      <c r="O58" s="25">
        <f t="shared" si="2"/>
        <v>0</v>
      </c>
      <c r="P58" s="25">
        <f t="shared" si="3"/>
        <v>0</v>
      </c>
      <c r="Q58" s="25">
        <f t="shared" si="4"/>
        <v>0</v>
      </c>
      <c r="R58" s="25">
        <f t="shared" si="5"/>
        <v>0</v>
      </c>
      <c r="S58" s="25">
        <f t="shared" si="6"/>
        <v>0</v>
      </c>
      <c r="T58" s="25">
        <f t="shared" si="7"/>
        <v>0</v>
      </c>
      <c r="U58" s="25">
        <f t="shared" si="8"/>
        <v>0</v>
      </c>
      <c r="V58" s="25">
        <f t="shared" si="9"/>
        <v>0</v>
      </c>
      <c r="W58" s="25">
        <f t="shared" si="10"/>
        <v>0</v>
      </c>
      <c r="X58" s="25">
        <f t="shared" si="11"/>
        <v>0</v>
      </c>
      <c r="Y58" s="25">
        <f t="shared" si="12"/>
        <v>0</v>
      </c>
      <c r="Z58" s="25">
        <f t="shared" si="13"/>
        <v>0</v>
      </c>
      <c r="AA58" s="25">
        <f t="shared" si="14"/>
        <v>0</v>
      </c>
      <c r="AB58" s="25">
        <f t="shared" si="15"/>
        <v>0</v>
      </c>
      <c r="AC58" s="25">
        <f t="shared" si="16"/>
        <v>0</v>
      </c>
      <c r="AD58" s="25">
        <f t="shared" si="17"/>
        <v>0</v>
      </c>
      <c r="AE58" s="25">
        <f t="shared" si="18"/>
        <v>0</v>
      </c>
      <c r="AF58" s="25">
        <f t="shared" si="19"/>
        <v>0</v>
      </c>
      <c r="AG58" s="25">
        <f t="shared" si="20"/>
        <v>0</v>
      </c>
      <c r="AH58" s="25">
        <f t="shared" si="21"/>
        <v>0</v>
      </c>
      <c r="AI58" s="25">
        <f t="shared" si="22"/>
        <v>0</v>
      </c>
      <c r="AJ58" s="25">
        <f t="shared" si="23"/>
        <v>0</v>
      </c>
      <c r="AK58" s="25">
        <f t="shared" si="24"/>
        <v>0</v>
      </c>
      <c r="AL58" s="25">
        <f t="shared" si="25"/>
        <v>0</v>
      </c>
      <c r="AM58" s="25">
        <f t="shared" si="26"/>
        <v>0</v>
      </c>
      <c r="AN58" s="25">
        <f t="shared" si="27"/>
        <v>0</v>
      </c>
      <c r="AO58" s="25">
        <f t="shared" si="28"/>
        <v>0</v>
      </c>
      <c r="AP58" s="25">
        <f t="shared" si="29"/>
        <v>0</v>
      </c>
      <c r="AQ58" s="25">
        <f t="shared" si="30"/>
        <v>0</v>
      </c>
      <c r="AR58" s="25">
        <f t="shared" si="31"/>
        <v>0</v>
      </c>
      <c r="AS58" s="25">
        <f t="shared" si="32"/>
        <v>0</v>
      </c>
      <c r="AT58" s="25">
        <f t="shared" si="33"/>
        <v>0</v>
      </c>
      <c r="AU58" s="25">
        <f t="shared" si="34"/>
        <v>0</v>
      </c>
      <c r="AV58" s="25">
        <f t="shared" si="35"/>
        <v>0</v>
      </c>
      <c r="AW58" s="25">
        <f t="shared" si="36"/>
        <v>0</v>
      </c>
      <c r="AX58" s="25">
        <f t="shared" si="37"/>
        <v>0</v>
      </c>
      <c r="AY58" s="25">
        <f t="shared" si="38"/>
        <v>0</v>
      </c>
      <c r="AZ58" s="25">
        <f t="shared" si="39"/>
        <v>0</v>
      </c>
      <c r="BA58" s="62">
        <f t="shared" si="40"/>
        <v>0</v>
      </c>
    </row>
    <row r="59" spans="2:53" x14ac:dyDescent="0.25">
      <c r="B59" s="29">
        <f t="shared" si="44"/>
        <v>1.5</v>
      </c>
      <c r="C59" s="29">
        <v>1</v>
      </c>
      <c r="D59" s="28">
        <f t="shared" si="46"/>
        <v>0</v>
      </c>
      <c r="E59" s="7">
        <f t="shared" si="42"/>
        <v>1E-10</v>
      </c>
      <c r="F59" s="31">
        <v>4.0999999999999996</v>
      </c>
      <c r="G59" s="11">
        <f>_xll.Interp3D($B$18:$B$134,$C$18:$C$134,$D$18:$D$134,E59,F59)</f>
        <v>0</v>
      </c>
      <c r="K59" s="31">
        <v>5.5</v>
      </c>
      <c r="L59" s="25" t="s">
        <v>79</v>
      </c>
      <c r="M59" s="25">
        <f t="shared" si="0"/>
        <v>0</v>
      </c>
      <c r="N59" s="25">
        <f t="shared" si="1"/>
        <v>0</v>
      </c>
      <c r="O59" s="25">
        <f t="shared" si="2"/>
        <v>0</v>
      </c>
      <c r="P59" s="25">
        <f t="shared" si="3"/>
        <v>0</v>
      </c>
      <c r="Q59" s="25">
        <f t="shared" si="4"/>
        <v>0</v>
      </c>
      <c r="R59" s="25">
        <f t="shared" si="5"/>
        <v>0</v>
      </c>
      <c r="S59" s="25">
        <f t="shared" si="6"/>
        <v>0</v>
      </c>
      <c r="T59" s="25">
        <f t="shared" si="7"/>
        <v>0</v>
      </c>
      <c r="U59" s="25">
        <f t="shared" si="8"/>
        <v>0</v>
      </c>
      <c r="V59" s="25">
        <f t="shared" si="9"/>
        <v>0</v>
      </c>
      <c r="W59" s="25">
        <f t="shared" si="10"/>
        <v>0</v>
      </c>
      <c r="X59" s="25">
        <f t="shared" si="11"/>
        <v>0</v>
      </c>
      <c r="Y59" s="25">
        <f t="shared" si="12"/>
        <v>0</v>
      </c>
      <c r="Z59" s="25">
        <f t="shared" si="13"/>
        <v>0</v>
      </c>
      <c r="AA59" s="25">
        <f t="shared" si="14"/>
        <v>0</v>
      </c>
      <c r="AB59" s="25">
        <f t="shared" si="15"/>
        <v>0</v>
      </c>
      <c r="AC59" s="25">
        <f t="shared" si="16"/>
        <v>0</v>
      </c>
      <c r="AD59" s="25">
        <f t="shared" si="17"/>
        <v>0</v>
      </c>
      <c r="AE59" s="25">
        <f t="shared" si="18"/>
        <v>0</v>
      </c>
      <c r="AF59" s="25">
        <f t="shared" si="19"/>
        <v>0</v>
      </c>
      <c r="AG59" s="25">
        <f t="shared" si="20"/>
        <v>0</v>
      </c>
      <c r="AH59" s="25">
        <f t="shared" si="21"/>
        <v>0</v>
      </c>
      <c r="AI59" s="25">
        <f t="shared" si="22"/>
        <v>0</v>
      </c>
      <c r="AJ59" s="25">
        <f t="shared" si="23"/>
        <v>0</v>
      </c>
      <c r="AK59" s="25">
        <f t="shared" si="24"/>
        <v>0</v>
      </c>
      <c r="AL59" s="25">
        <f t="shared" si="25"/>
        <v>0</v>
      </c>
      <c r="AM59" s="25">
        <f t="shared" si="26"/>
        <v>0</v>
      </c>
      <c r="AN59" s="25">
        <f t="shared" si="27"/>
        <v>0</v>
      </c>
      <c r="AO59" s="25">
        <f t="shared" si="28"/>
        <v>0</v>
      </c>
      <c r="AP59" s="25">
        <f t="shared" si="29"/>
        <v>0</v>
      </c>
      <c r="AQ59" s="25">
        <f t="shared" si="30"/>
        <v>0</v>
      </c>
      <c r="AR59" s="25">
        <f t="shared" si="31"/>
        <v>0</v>
      </c>
      <c r="AS59" s="25">
        <f t="shared" si="32"/>
        <v>0</v>
      </c>
      <c r="AT59" s="25">
        <f t="shared" si="33"/>
        <v>0</v>
      </c>
      <c r="AU59" s="25">
        <f t="shared" si="34"/>
        <v>0</v>
      </c>
      <c r="AV59" s="25">
        <f t="shared" si="35"/>
        <v>0</v>
      </c>
      <c r="AW59" s="25">
        <f t="shared" si="36"/>
        <v>0</v>
      </c>
      <c r="AX59" s="25">
        <f t="shared" si="37"/>
        <v>0</v>
      </c>
      <c r="AY59" s="25">
        <f t="shared" si="38"/>
        <v>0</v>
      </c>
      <c r="AZ59" s="25">
        <f t="shared" si="39"/>
        <v>0</v>
      </c>
      <c r="BA59" s="62">
        <f t="shared" si="40"/>
        <v>0</v>
      </c>
    </row>
    <row r="60" spans="2:53" x14ac:dyDescent="0.25">
      <c r="B60" s="29">
        <f t="shared" si="44"/>
        <v>1.5</v>
      </c>
      <c r="C60" s="29">
        <v>1.5</v>
      </c>
      <c r="D60" s="28">
        <f t="shared" si="46"/>
        <v>0</v>
      </c>
      <c r="E60" s="7">
        <f t="shared" si="42"/>
        <v>1E-10</v>
      </c>
      <c r="F60" s="31">
        <v>4.2</v>
      </c>
      <c r="G60" s="11">
        <f>_xll.Interp3D($B$18:$B$134,$C$18:$C$134,$D$18:$D$134,E60,F60)</f>
        <v>0</v>
      </c>
      <c r="K60" s="31">
        <v>5.6</v>
      </c>
      <c r="L60" s="25" t="s">
        <v>80</v>
      </c>
      <c r="M60" s="25">
        <f t="shared" si="0"/>
        <v>0</v>
      </c>
      <c r="N60" s="25">
        <f t="shared" si="1"/>
        <v>0</v>
      </c>
      <c r="O60" s="25">
        <f t="shared" si="2"/>
        <v>0</v>
      </c>
      <c r="P60" s="25">
        <f t="shared" si="3"/>
        <v>0</v>
      </c>
      <c r="Q60" s="25">
        <f t="shared" si="4"/>
        <v>0</v>
      </c>
      <c r="R60" s="25">
        <f t="shared" si="5"/>
        <v>0</v>
      </c>
      <c r="S60" s="25">
        <f t="shared" si="6"/>
        <v>0</v>
      </c>
      <c r="T60" s="25">
        <f t="shared" si="7"/>
        <v>0</v>
      </c>
      <c r="U60" s="25">
        <f t="shared" si="8"/>
        <v>0</v>
      </c>
      <c r="V60" s="25">
        <f t="shared" si="9"/>
        <v>0</v>
      </c>
      <c r="W60" s="25">
        <f t="shared" si="10"/>
        <v>0</v>
      </c>
      <c r="X60" s="25">
        <f t="shared" si="11"/>
        <v>0</v>
      </c>
      <c r="Y60" s="25">
        <f t="shared" si="12"/>
        <v>0</v>
      </c>
      <c r="Z60" s="25">
        <f t="shared" si="13"/>
        <v>0</v>
      </c>
      <c r="AA60" s="25">
        <f t="shared" si="14"/>
        <v>0</v>
      </c>
      <c r="AB60" s="25">
        <f t="shared" si="15"/>
        <v>0</v>
      </c>
      <c r="AC60" s="25">
        <f t="shared" si="16"/>
        <v>0</v>
      </c>
      <c r="AD60" s="25">
        <f t="shared" si="17"/>
        <v>0</v>
      </c>
      <c r="AE60" s="25">
        <f t="shared" si="18"/>
        <v>0</v>
      </c>
      <c r="AF60" s="25">
        <f t="shared" si="19"/>
        <v>0</v>
      </c>
      <c r="AG60" s="25">
        <f t="shared" si="20"/>
        <v>0</v>
      </c>
      <c r="AH60" s="25">
        <f t="shared" si="21"/>
        <v>0</v>
      </c>
      <c r="AI60" s="25">
        <f t="shared" si="22"/>
        <v>0</v>
      </c>
      <c r="AJ60" s="25">
        <f t="shared" si="23"/>
        <v>0</v>
      </c>
      <c r="AK60" s="25">
        <f t="shared" si="24"/>
        <v>0</v>
      </c>
      <c r="AL60" s="25">
        <f t="shared" si="25"/>
        <v>0</v>
      </c>
      <c r="AM60" s="25">
        <f t="shared" si="26"/>
        <v>0</v>
      </c>
      <c r="AN60" s="25">
        <f t="shared" si="27"/>
        <v>0</v>
      </c>
      <c r="AO60" s="25">
        <f t="shared" si="28"/>
        <v>0</v>
      </c>
      <c r="AP60" s="25">
        <f t="shared" si="29"/>
        <v>0</v>
      </c>
      <c r="AQ60" s="25">
        <f t="shared" si="30"/>
        <v>0</v>
      </c>
      <c r="AR60" s="25">
        <f t="shared" si="31"/>
        <v>0</v>
      </c>
      <c r="AS60" s="25">
        <f t="shared" si="32"/>
        <v>0</v>
      </c>
      <c r="AT60" s="25">
        <f t="shared" si="33"/>
        <v>0</v>
      </c>
      <c r="AU60" s="25">
        <f t="shared" si="34"/>
        <v>0</v>
      </c>
      <c r="AV60" s="25">
        <f t="shared" si="35"/>
        <v>0</v>
      </c>
      <c r="AW60" s="25">
        <f t="shared" si="36"/>
        <v>0</v>
      </c>
      <c r="AX60" s="25">
        <f t="shared" si="37"/>
        <v>0</v>
      </c>
      <c r="AY60" s="25">
        <f t="shared" si="38"/>
        <v>0</v>
      </c>
      <c r="AZ60" s="25">
        <f t="shared" si="39"/>
        <v>0</v>
      </c>
      <c r="BA60" s="62">
        <f t="shared" si="40"/>
        <v>0</v>
      </c>
    </row>
    <row r="61" spans="2:53" x14ac:dyDescent="0.25">
      <c r="B61" s="29">
        <f t="shared" si="44"/>
        <v>1.5</v>
      </c>
      <c r="C61" s="29">
        <v>2</v>
      </c>
      <c r="D61" s="28">
        <f t="shared" si="46"/>
        <v>0</v>
      </c>
      <c r="E61" s="7">
        <f t="shared" si="42"/>
        <v>1E-10</v>
      </c>
      <c r="F61" s="31">
        <v>4.3</v>
      </c>
      <c r="G61" s="11">
        <f>_xll.Interp3D($B$18:$B$134,$C$18:$C$134,$D$18:$D$134,E61,F61)</f>
        <v>0</v>
      </c>
      <c r="K61" s="31">
        <v>5.7</v>
      </c>
      <c r="L61" s="25" t="s">
        <v>81</v>
      </c>
      <c r="M61" s="25">
        <f t="shared" si="0"/>
        <v>0</v>
      </c>
      <c r="N61" s="25">
        <f t="shared" si="1"/>
        <v>0</v>
      </c>
      <c r="O61" s="25">
        <f t="shared" si="2"/>
        <v>0</v>
      </c>
      <c r="P61" s="25">
        <f t="shared" si="3"/>
        <v>0</v>
      </c>
      <c r="Q61" s="25">
        <f t="shared" si="4"/>
        <v>0</v>
      </c>
      <c r="R61" s="25">
        <f t="shared" si="5"/>
        <v>0</v>
      </c>
      <c r="S61" s="25">
        <f t="shared" si="6"/>
        <v>0</v>
      </c>
      <c r="T61" s="25">
        <f t="shared" si="7"/>
        <v>0</v>
      </c>
      <c r="U61" s="25">
        <f t="shared" si="8"/>
        <v>0</v>
      </c>
      <c r="V61" s="25">
        <f t="shared" si="9"/>
        <v>0</v>
      </c>
      <c r="W61" s="25">
        <f t="shared" si="10"/>
        <v>0</v>
      </c>
      <c r="X61" s="25">
        <f t="shared" si="11"/>
        <v>0</v>
      </c>
      <c r="Y61" s="25">
        <f t="shared" si="12"/>
        <v>0</v>
      </c>
      <c r="Z61" s="25">
        <f t="shared" si="13"/>
        <v>0</v>
      </c>
      <c r="AA61" s="25">
        <f t="shared" si="14"/>
        <v>0</v>
      </c>
      <c r="AB61" s="25">
        <f t="shared" si="15"/>
        <v>0</v>
      </c>
      <c r="AC61" s="25">
        <f t="shared" si="16"/>
        <v>0</v>
      </c>
      <c r="AD61" s="25">
        <f t="shared" si="17"/>
        <v>0</v>
      </c>
      <c r="AE61" s="25">
        <f t="shared" si="18"/>
        <v>0</v>
      </c>
      <c r="AF61" s="25">
        <f t="shared" si="19"/>
        <v>0</v>
      </c>
      <c r="AG61" s="25">
        <f t="shared" si="20"/>
        <v>0</v>
      </c>
      <c r="AH61" s="25">
        <f t="shared" si="21"/>
        <v>0</v>
      </c>
      <c r="AI61" s="25">
        <f t="shared" si="22"/>
        <v>0</v>
      </c>
      <c r="AJ61" s="25">
        <f t="shared" si="23"/>
        <v>0</v>
      </c>
      <c r="AK61" s="25">
        <f t="shared" si="24"/>
        <v>0</v>
      </c>
      <c r="AL61" s="25">
        <f t="shared" si="25"/>
        <v>0</v>
      </c>
      <c r="AM61" s="25">
        <f t="shared" si="26"/>
        <v>0</v>
      </c>
      <c r="AN61" s="25">
        <f t="shared" si="27"/>
        <v>0</v>
      </c>
      <c r="AO61" s="25">
        <f t="shared" si="28"/>
        <v>0</v>
      </c>
      <c r="AP61" s="25">
        <f t="shared" si="29"/>
        <v>0</v>
      </c>
      <c r="AQ61" s="25">
        <f t="shared" si="30"/>
        <v>0</v>
      </c>
      <c r="AR61" s="25">
        <f t="shared" si="31"/>
        <v>0</v>
      </c>
      <c r="AS61" s="25">
        <f t="shared" si="32"/>
        <v>0</v>
      </c>
      <c r="AT61" s="25">
        <f t="shared" si="33"/>
        <v>0</v>
      </c>
      <c r="AU61" s="25">
        <f t="shared" si="34"/>
        <v>0</v>
      </c>
      <c r="AV61" s="25">
        <f t="shared" si="35"/>
        <v>0</v>
      </c>
      <c r="AW61" s="25">
        <f t="shared" si="36"/>
        <v>0</v>
      </c>
      <c r="AX61" s="25">
        <f t="shared" si="37"/>
        <v>0</v>
      </c>
      <c r="AY61" s="25">
        <f t="shared" si="38"/>
        <v>0</v>
      </c>
      <c r="AZ61" s="25">
        <f t="shared" si="39"/>
        <v>0</v>
      </c>
      <c r="BA61" s="62">
        <f t="shared" si="40"/>
        <v>0</v>
      </c>
    </row>
    <row r="62" spans="2:53" x14ac:dyDescent="0.25">
      <c r="B62" s="29">
        <f t="shared" si="44"/>
        <v>1.5</v>
      </c>
      <c r="C62" s="29">
        <v>2.5</v>
      </c>
      <c r="D62" s="28">
        <f t="shared" si="46"/>
        <v>0</v>
      </c>
      <c r="E62" s="7">
        <f t="shared" si="42"/>
        <v>1E-10</v>
      </c>
      <c r="F62" s="31">
        <v>4.4000000000000004</v>
      </c>
      <c r="G62" s="11">
        <f>_xll.Interp3D($B$18:$B$134,$C$18:$C$134,$D$18:$D$134,E62,F62)</f>
        <v>0</v>
      </c>
      <c r="K62" s="31">
        <v>5.8</v>
      </c>
      <c r="L62" s="25" t="s">
        <v>82</v>
      </c>
      <c r="M62" s="25">
        <f t="shared" si="0"/>
        <v>0</v>
      </c>
      <c r="N62" s="25">
        <f t="shared" si="1"/>
        <v>0</v>
      </c>
      <c r="O62" s="25">
        <f t="shared" si="2"/>
        <v>0</v>
      </c>
      <c r="P62" s="25">
        <f t="shared" si="3"/>
        <v>0</v>
      </c>
      <c r="Q62" s="25">
        <f t="shared" si="4"/>
        <v>0</v>
      </c>
      <c r="R62" s="25">
        <f t="shared" si="5"/>
        <v>0</v>
      </c>
      <c r="S62" s="25">
        <f t="shared" si="6"/>
        <v>0</v>
      </c>
      <c r="T62" s="25">
        <f t="shared" si="7"/>
        <v>0</v>
      </c>
      <c r="U62" s="25">
        <f t="shared" si="8"/>
        <v>0</v>
      </c>
      <c r="V62" s="25">
        <f t="shared" si="9"/>
        <v>0</v>
      </c>
      <c r="W62" s="25">
        <f t="shared" si="10"/>
        <v>0</v>
      </c>
      <c r="X62" s="25">
        <f t="shared" si="11"/>
        <v>0</v>
      </c>
      <c r="Y62" s="25">
        <f t="shared" si="12"/>
        <v>0</v>
      </c>
      <c r="Z62" s="25">
        <f t="shared" si="13"/>
        <v>0</v>
      </c>
      <c r="AA62" s="25">
        <f t="shared" si="14"/>
        <v>0</v>
      </c>
      <c r="AB62" s="25">
        <f t="shared" si="15"/>
        <v>0</v>
      </c>
      <c r="AC62" s="25">
        <f t="shared" si="16"/>
        <v>0</v>
      </c>
      <c r="AD62" s="25">
        <f t="shared" si="17"/>
        <v>0</v>
      </c>
      <c r="AE62" s="25">
        <f t="shared" si="18"/>
        <v>0</v>
      </c>
      <c r="AF62" s="25">
        <f t="shared" si="19"/>
        <v>0</v>
      </c>
      <c r="AG62" s="25">
        <f t="shared" si="20"/>
        <v>0</v>
      </c>
      <c r="AH62" s="25">
        <f t="shared" si="21"/>
        <v>0</v>
      </c>
      <c r="AI62" s="25">
        <f t="shared" si="22"/>
        <v>0</v>
      </c>
      <c r="AJ62" s="25">
        <f t="shared" si="23"/>
        <v>0</v>
      </c>
      <c r="AK62" s="25">
        <f t="shared" si="24"/>
        <v>0</v>
      </c>
      <c r="AL62" s="25">
        <f t="shared" si="25"/>
        <v>0</v>
      </c>
      <c r="AM62" s="25">
        <f t="shared" si="26"/>
        <v>0</v>
      </c>
      <c r="AN62" s="25">
        <f t="shared" si="27"/>
        <v>0</v>
      </c>
      <c r="AO62" s="25">
        <f t="shared" si="28"/>
        <v>0</v>
      </c>
      <c r="AP62" s="25">
        <f t="shared" si="29"/>
        <v>0</v>
      </c>
      <c r="AQ62" s="25">
        <f t="shared" si="30"/>
        <v>0</v>
      </c>
      <c r="AR62" s="25">
        <f t="shared" si="31"/>
        <v>0</v>
      </c>
      <c r="AS62" s="25">
        <f t="shared" si="32"/>
        <v>0</v>
      </c>
      <c r="AT62" s="25">
        <f t="shared" si="33"/>
        <v>0</v>
      </c>
      <c r="AU62" s="25">
        <f t="shared" si="34"/>
        <v>0</v>
      </c>
      <c r="AV62" s="25">
        <f t="shared" si="35"/>
        <v>0</v>
      </c>
      <c r="AW62" s="25">
        <f t="shared" si="36"/>
        <v>0</v>
      </c>
      <c r="AX62" s="25">
        <f t="shared" si="37"/>
        <v>0</v>
      </c>
      <c r="AY62" s="25">
        <f t="shared" si="38"/>
        <v>0</v>
      </c>
      <c r="AZ62" s="25">
        <f t="shared" si="39"/>
        <v>0</v>
      </c>
      <c r="BA62" s="62">
        <f t="shared" si="40"/>
        <v>0</v>
      </c>
    </row>
    <row r="63" spans="2:53" x14ac:dyDescent="0.25">
      <c r="B63" s="29">
        <f t="shared" si="44"/>
        <v>1.5</v>
      </c>
      <c r="C63" s="29">
        <v>3</v>
      </c>
      <c r="D63" s="28">
        <f t="shared" si="46"/>
        <v>0</v>
      </c>
      <c r="E63" s="7">
        <f t="shared" si="42"/>
        <v>1E-10</v>
      </c>
      <c r="F63" s="31">
        <v>4.5</v>
      </c>
      <c r="G63" s="11">
        <f>_xll.Interp3D($B$18:$B$134,$C$18:$C$134,$D$18:$D$134,E63,F63)</f>
        <v>0</v>
      </c>
      <c r="K63" s="31">
        <v>5.9</v>
      </c>
      <c r="L63" s="25" t="s">
        <v>83</v>
      </c>
      <c r="M63" s="25">
        <f t="shared" si="0"/>
        <v>0</v>
      </c>
      <c r="N63" s="25">
        <f t="shared" si="1"/>
        <v>0</v>
      </c>
      <c r="O63" s="25">
        <f t="shared" si="2"/>
        <v>0</v>
      </c>
      <c r="P63" s="25">
        <f t="shared" si="3"/>
        <v>0</v>
      </c>
      <c r="Q63" s="25">
        <f t="shared" si="4"/>
        <v>0</v>
      </c>
      <c r="R63" s="25">
        <f t="shared" si="5"/>
        <v>0</v>
      </c>
      <c r="S63" s="25">
        <f t="shared" si="6"/>
        <v>0</v>
      </c>
      <c r="T63" s="25">
        <f t="shared" si="7"/>
        <v>0</v>
      </c>
      <c r="U63" s="25">
        <f t="shared" si="8"/>
        <v>0</v>
      </c>
      <c r="V63" s="25">
        <f t="shared" si="9"/>
        <v>0</v>
      </c>
      <c r="W63" s="25">
        <f t="shared" si="10"/>
        <v>0</v>
      </c>
      <c r="X63" s="25">
        <f t="shared" si="11"/>
        <v>0</v>
      </c>
      <c r="Y63" s="25">
        <f t="shared" si="12"/>
        <v>0</v>
      </c>
      <c r="Z63" s="25">
        <f t="shared" si="13"/>
        <v>0</v>
      </c>
      <c r="AA63" s="25">
        <f t="shared" si="14"/>
        <v>0</v>
      </c>
      <c r="AB63" s="25">
        <f t="shared" si="15"/>
        <v>0</v>
      </c>
      <c r="AC63" s="25">
        <f t="shared" si="16"/>
        <v>0</v>
      </c>
      <c r="AD63" s="25">
        <f t="shared" si="17"/>
        <v>0</v>
      </c>
      <c r="AE63" s="25">
        <f t="shared" si="18"/>
        <v>0</v>
      </c>
      <c r="AF63" s="25">
        <f t="shared" si="19"/>
        <v>0</v>
      </c>
      <c r="AG63" s="25">
        <f t="shared" si="20"/>
        <v>0</v>
      </c>
      <c r="AH63" s="25">
        <f t="shared" si="21"/>
        <v>0</v>
      </c>
      <c r="AI63" s="25">
        <f t="shared" si="22"/>
        <v>0</v>
      </c>
      <c r="AJ63" s="25">
        <f t="shared" si="23"/>
        <v>0</v>
      </c>
      <c r="AK63" s="25">
        <f t="shared" si="24"/>
        <v>0</v>
      </c>
      <c r="AL63" s="25">
        <f t="shared" si="25"/>
        <v>0</v>
      </c>
      <c r="AM63" s="25">
        <f t="shared" si="26"/>
        <v>0</v>
      </c>
      <c r="AN63" s="25">
        <f t="shared" si="27"/>
        <v>0</v>
      </c>
      <c r="AO63" s="25">
        <f t="shared" si="28"/>
        <v>0</v>
      </c>
      <c r="AP63" s="25">
        <f t="shared" si="29"/>
        <v>0</v>
      </c>
      <c r="AQ63" s="25">
        <f t="shared" si="30"/>
        <v>0</v>
      </c>
      <c r="AR63" s="25">
        <f t="shared" si="31"/>
        <v>0</v>
      </c>
      <c r="AS63" s="25">
        <f t="shared" si="32"/>
        <v>0</v>
      </c>
      <c r="AT63" s="25">
        <f t="shared" si="33"/>
        <v>0</v>
      </c>
      <c r="AU63" s="25">
        <f t="shared" si="34"/>
        <v>0</v>
      </c>
      <c r="AV63" s="25">
        <f t="shared" si="35"/>
        <v>0</v>
      </c>
      <c r="AW63" s="25">
        <f t="shared" si="36"/>
        <v>0</v>
      </c>
      <c r="AX63" s="25">
        <f t="shared" si="37"/>
        <v>0</v>
      </c>
      <c r="AY63" s="25">
        <f t="shared" si="38"/>
        <v>0</v>
      </c>
      <c r="AZ63" s="25">
        <f t="shared" si="39"/>
        <v>0</v>
      </c>
      <c r="BA63" s="62">
        <f t="shared" si="40"/>
        <v>0</v>
      </c>
    </row>
    <row r="64" spans="2:53" x14ac:dyDescent="0.25">
      <c r="B64" s="29">
        <f t="shared" si="44"/>
        <v>1.5</v>
      </c>
      <c r="C64" s="29">
        <v>3.5</v>
      </c>
      <c r="D64" s="28">
        <f t="shared" si="46"/>
        <v>0</v>
      </c>
      <c r="E64" s="7">
        <f t="shared" si="42"/>
        <v>1E-10</v>
      </c>
      <c r="F64" s="31">
        <v>4.5999999999999996</v>
      </c>
      <c r="G64" s="11">
        <f>_xll.Interp3D($B$18:$B$134,$C$18:$C$134,$D$18:$D$134,E64,F64)</f>
        <v>0</v>
      </c>
      <c r="K64" s="31">
        <v>6</v>
      </c>
      <c r="L64" s="25" t="s">
        <v>84</v>
      </c>
      <c r="M64" s="25">
        <f t="shared" si="0"/>
        <v>0</v>
      </c>
      <c r="N64" s="25">
        <f t="shared" si="1"/>
        <v>0</v>
      </c>
      <c r="O64" s="25">
        <f t="shared" si="2"/>
        <v>0</v>
      </c>
      <c r="P64" s="25">
        <f t="shared" si="3"/>
        <v>0</v>
      </c>
      <c r="Q64" s="25">
        <f t="shared" si="4"/>
        <v>0</v>
      </c>
      <c r="R64" s="25">
        <f t="shared" si="5"/>
        <v>0</v>
      </c>
      <c r="S64" s="25">
        <f t="shared" si="6"/>
        <v>0</v>
      </c>
      <c r="T64" s="25">
        <f t="shared" si="7"/>
        <v>0</v>
      </c>
      <c r="U64" s="25">
        <f t="shared" si="8"/>
        <v>0</v>
      </c>
      <c r="V64" s="25">
        <f t="shared" si="9"/>
        <v>0</v>
      </c>
      <c r="W64" s="25">
        <f t="shared" si="10"/>
        <v>0</v>
      </c>
      <c r="X64" s="25">
        <f t="shared" si="11"/>
        <v>0</v>
      </c>
      <c r="Y64" s="25">
        <f t="shared" si="12"/>
        <v>0</v>
      </c>
      <c r="Z64" s="25">
        <f t="shared" si="13"/>
        <v>0</v>
      </c>
      <c r="AA64" s="25">
        <f t="shared" si="14"/>
        <v>0</v>
      </c>
      <c r="AB64" s="25">
        <f t="shared" si="15"/>
        <v>0</v>
      </c>
      <c r="AC64" s="25">
        <f t="shared" si="16"/>
        <v>0</v>
      </c>
      <c r="AD64" s="25">
        <f t="shared" si="17"/>
        <v>0</v>
      </c>
      <c r="AE64" s="25">
        <f t="shared" si="18"/>
        <v>0</v>
      </c>
      <c r="AF64" s="25">
        <f t="shared" si="19"/>
        <v>0</v>
      </c>
      <c r="AG64" s="25">
        <f t="shared" si="20"/>
        <v>0</v>
      </c>
      <c r="AH64" s="25">
        <f t="shared" si="21"/>
        <v>0</v>
      </c>
      <c r="AI64" s="25">
        <f t="shared" si="22"/>
        <v>0</v>
      </c>
      <c r="AJ64" s="25">
        <f t="shared" si="23"/>
        <v>0</v>
      </c>
      <c r="AK64" s="25">
        <f t="shared" si="24"/>
        <v>0</v>
      </c>
      <c r="AL64" s="25">
        <f t="shared" si="25"/>
        <v>0</v>
      </c>
      <c r="AM64" s="25">
        <f t="shared" si="26"/>
        <v>0</v>
      </c>
      <c r="AN64" s="25">
        <f t="shared" si="27"/>
        <v>0</v>
      </c>
      <c r="AO64" s="25">
        <f t="shared" si="28"/>
        <v>0</v>
      </c>
      <c r="AP64" s="25">
        <f t="shared" si="29"/>
        <v>0</v>
      </c>
      <c r="AQ64" s="25">
        <f t="shared" si="30"/>
        <v>0</v>
      </c>
      <c r="AR64" s="25">
        <f t="shared" si="31"/>
        <v>0</v>
      </c>
      <c r="AS64" s="25">
        <f t="shared" si="32"/>
        <v>0</v>
      </c>
      <c r="AT64" s="25">
        <f t="shared" si="33"/>
        <v>0</v>
      </c>
      <c r="AU64" s="25">
        <f t="shared" si="34"/>
        <v>0</v>
      </c>
      <c r="AV64" s="25">
        <f t="shared" si="35"/>
        <v>0</v>
      </c>
      <c r="AW64" s="25">
        <f t="shared" si="36"/>
        <v>0</v>
      </c>
      <c r="AX64" s="25">
        <f t="shared" si="37"/>
        <v>0</v>
      </c>
      <c r="AY64" s="25">
        <f t="shared" si="38"/>
        <v>0</v>
      </c>
      <c r="AZ64" s="25">
        <f t="shared" si="39"/>
        <v>0</v>
      </c>
      <c r="BA64" s="62">
        <f t="shared" si="40"/>
        <v>0</v>
      </c>
    </row>
    <row r="65" spans="2:7" x14ac:dyDescent="0.25">
      <c r="B65" s="29">
        <f t="shared" si="44"/>
        <v>1.5</v>
      </c>
      <c r="C65" s="29">
        <v>4</v>
      </c>
      <c r="D65" s="28">
        <f t="shared" si="46"/>
        <v>0</v>
      </c>
      <c r="E65" s="7">
        <f t="shared" si="42"/>
        <v>1E-10</v>
      </c>
      <c r="F65" s="31">
        <v>4.7</v>
      </c>
      <c r="G65" s="11">
        <f>_xll.Interp3D($B$18:$B$134,$C$18:$C$134,$D$18:$D$134,E65,F65)</f>
        <v>0</v>
      </c>
    </row>
    <row r="66" spans="2:7" x14ac:dyDescent="0.25">
      <c r="B66" s="29">
        <f t="shared" si="44"/>
        <v>1.5</v>
      </c>
      <c r="C66" s="29">
        <v>4.5</v>
      </c>
      <c r="D66" s="28">
        <f t="shared" si="46"/>
        <v>0</v>
      </c>
      <c r="E66" s="7">
        <f t="shared" si="42"/>
        <v>1E-10</v>
      </c>
      <c r="F66" s="31">
        <v>4.8</v>
      </c>
      <c r="G66" s="11">
        <f>_xll.Interp3D($B$18:$B$134,$C$18:$C$134,$D$18:$D$134,E66,F66)</f>
        <v>0</v>
      </c>
    </row>
    <row r="67" spans="2:7" x14ac:dyDescent="0.25">
      <c r="B67" s="29">
        <f t="shared" si="44"/>
        <v>1.5</v>
      </c>
      <c r="C67" s="29">
        <v>5</v>
      </c>
      <c r="D67" s="28">
        <f t="shared" si="46"/>
        <v>0</v>
      </c>
      <c r="E67" s="7">
        <f t="shared" si="42"/>
        <v>1E-10</v>
      </c>
      <c r="F67" s="31">
        <v>4.9000000000000004</v>
      </c>
      <c r="G67" s="11">
        <f>_xll.Interp3D($B$18:$B$134,$C$18:$C$134,$D$18:$D$134,E67,F67)</f>
        <v>0</v>
      </c>
    </row>
    <row r="68" spans="2:7" x14ac:dyDescent="0.25">
      <c r="B68" s="29">
        <f t="shared" si="44"/>
        <v>1.5</v>
      </c>
      <c r="C68" s="29">
        <v>5.5</v>
      </c>
      <c r="D68" s="28">
        <f t="shared" si="46"/>
        <v>0</v>
      </c>
      <c r="E68" s="7">
        <f t="shared" si="42"/>
        <v>1E-10</v>
      </c>
      <c r="F68" s="31">
        <v>5</v>
      </c>
      <c r="G68" s="11">
        <f>_xll.Interp3D($B$18:$B$134,$C$18:$C$134,$D$18:$D$134,E68,F68)</f>
        <v>0</v>
      </c>
    </row>
    <row r="69" spans="2:7" x14ac:dyDescent="0.25">
      <c r="B69" s="29">
        <f t="shared" si="44"/>
        <v>1.5</v>
      </c>
      <c r="C69" s="29">
        <v>6</v>
      </c>
      <c r="D69" s="28">
        <f t="shared" si="46"/>
        <v>0</v>
      </c>
      <c r="E69" s="7">
        <f t="shared" si="42"/>
        <v>1E-10</v>
      </c>
      <c r="F69" s="31">
        <v>5.0999999999999996</v>
      </c>
      <c r="G69" s="11">
        <f>_xll.Interp3D($B$18:$B$134,$C$18:$C$134,$D$18:$D$134,E69,F69)</f>
        <v>0</v>
      </c>
    </row>
    <row r="70" spans="2:7" x14ac:dyDescent="0.25">
      <c r="B70" s="29">
        <f t="shared" si="44"/>
        <v>2</v>
      </c>
      <c r="C70" s="29">
        <v>0</v>
      </c>
      <c r="D70" s="28">
        <f>F3</f>
        <v>0</v>
      </c>
      <c r="E70" s="7">
        <f t="shared" si="42"/>
        <v>1E-10</v>
      </c>
      <c r="F70" s="31">
        <v>5.2</v>
      </c>
      <c r="G70" s="11">
        <f>_xll.Interp3D($B$18:$B$134,$C$18:$C$134,$D$18:$D$134,E70,F70)</f>
        <v>0</v>
      </c>
    </row>
    <row r="71" spans="2:7" x14ac:dyDescent="0.25">
      <c r="B71" s="29">
        <f t="shared" si="44"/>
        <v>2</v>
      </c>
      <c r="C71" s="29">
        <v>0.5</v>
      </c>
      <c r="D71" s="28">
        <f t="shared" ref="D71:D82" si="47">F4</f>
        <v>0</v>
      </c>
      <c r="E71" s="7">
        <f t="shared" si="42"/>
        <v>1E-10</v>
      </c>
      <c r="F71" s="31">
        <v>5.3</v>
      </c>
      <c r="G71" s="11">
        <f>_xll.Interp3D($B$18:$B$134,$C$18:$C$134,$D$18:$D$134,E71,F71)</f>
        <v>0</v>
      </c>
    </row>
    <row r="72" spans="2:7" x14ac:dyDescent="0.25">
      <c r="B72" s="29">
        <f t="shared" si="44"/>
        <v>2</v>
      </c>
      <c r="C72" s="29">
        <v>1</v>
      </c>
      <c r="D72" s="28">
        <f t="shared" si="47"/>
        <v>0</v>
      </c>
      <c r="E72" s="7">
        <f t="shared" si="42"/>
        <v>1E-10</v>
      </c>
      <c r="F72" s="31">
        <v>5.4</v>
      </c>
      <c r="G72" s="11">
        <f>_xll.Interp3D($B$18:$B$134,$C$18:$C$134,$D$18:$D$134,E72,F72)</f>
        <v>0</v>
      </c>
    </row>
    <row r="73" spans="2:7" x14ac:dyDescent="0.25">
      <c r="B73" s="29">
        <f t="shared" si="44"/>
        <v>2</v>
      </c>
      <c r="C73" s="29">
        <v>1.5</v>
      </c>
      <c r="D73" s="28">
        <f t="shared" si="47"/>
        <v>0</v>
      </c>
      <c r="E73" s="7">
        <f t="shared" si="42"/>
        <v>1E-10</v>
      </c>
      <c r="F73" s="31">
        <v>5.5</v>
      </c>
      <c r="G73" s="11">
        <f>_xll.Interp3D($B$18:$B$134,$C$18:$C$134,$D$18:$D$134,E73,F73)</f>
        <v>0</v>
      </c>
    </row>
    <row r="74" spans="2:7" x14ac:dyDescent="0.25">
      <c r="B74" s="29">
        <f t="shared" si="44"/>
        <v>2</v>
      </c>
      <c r="C74" s="29">
        <v>2</v>
      </c>
      <c r="D74" s="28">
        <f t="shared" si="47"/>
        <v>0</v>
      </c>
      <c r="E74" s="7">
        <f t="shared" si="42"/>
        <v>1E-10</v>
      </c>
      <c r="F74" s="31">
        <v>5.6</v>
      </c>
      <c r="G74" s="11">
        <f>_xll.Interp3D($B$18:$B$134,$C$18:$C$134,$D$18:$D$134,E74,F74)</f>
        <v>0</v>
      </c>
    </row>
    <row r="75" spans="2:7" x14ac:dyDescent="0.25">
      <c r="B75" s="29">
        <f t="shared" si="44"/>
        <v>2</v>
      </c>
      <c r="C75" s="29">
        <v>2.5</v>
      </c>
      <c r="D75" s="28">
        <f t="shared" si="47"/>
        <v>0</v>
      </c>
      <c r="E75" s="7">
        <f t="shared" si="42"/>
        <v>1E-10</v>
      </c>
      <c r="F75" s="31">
        <v>5.7</v>
      </c>
      <c r="G75" s="11">
        <f>_xll.Interp3D($B$18:$B$134,$C$18:$C$134,$D$18:$D$134,E75,F75)</f>
        <v>0</v>
      </c>
    </row>
    <row r="76" spans="2:7" x14ac:dyDescent="0.25">
      <c r="B76" s="29">
        <f t="shared" si="44"/>
        <v>2</v>
      </c>
      <c r="C76" s="29">
        <v>3</v>
      </c>
      <c r="D76" s="28">
        <f t="shared" si="47"/>
        <v>0</v>
      </c>
      <c r="E76" s="7">
        <f t="shared" si="42"/>
        <v>1E-10</v>
      </c>
      <c r="F76" s="31">
        <v>5.8</v>
      </c>
      <c r="G76" s="11">
        <f>_xll.Interp3D($B$18:$B$134,$C$18:$C$134,$D$18:$D$134,E76,F76)</f>
        <v>0</v>
      </c>
    </row>
    <row r="77" spans="2:7" x14ac:dyDescent="0.25">
      <c r="B77" s="29">
        <f t="shared" si="44"/>
        <v>2</v>
      </c>
      <c r="C77" s="29">
        <v>3.5</v>
      </c>
      <c r="D77" s="28">
        <f t="shared" si="47"/>
        <v>0</v>
      </c>
      <c r="E77" s="7">
        <f t="shared" si="42"/>
        <v>1E-10</v>
      </c>
      <c r="F77" s="31">
        <v>5.9</v>
      </c>
      <c r="G77" s="11">
        <f>_xll.Interp3D($B$18:$B$134,$C$18:$C$134,$D$18:$D$134,E77,F77)</f>
        <v>0</v>
      </c>
    </row>
    <row r="78" spans="2:7" x14ac:dyDescent="0.25">
      <c r="B78" s="29">
        <f t="shared" si="44"/>
        <v>2</v>
      </c>
      <c r="C78" s="29">
        <v>4</v>
      </c>
      <c r="D78" s="28">
        <f t="shared" si="47"/>
        <v>0</v>
      </c>
      <c r="E78" s="7">
        <f t="shared" si="42"/>
        <v>1E-10</v>
      </c>
      <c r="F78" s="31">
        <v>6</v>
      </c>
      <c r="G78" s="11">
        <f>_xll.Interp3D($B$18:$B$134,$C$18:$C$134,$D$18:$D$134,E78,F78)</f>
        <v>0</v>
      </c>
    </row>
    <row r="79" spans="2:7" x14ac:dyDescent="0.25">
      <c r="B79" s="29">
        <f t="shared" si="44"/>
        <v>2</v>
      </c>
      <c r="C79" s="29">
        <v>4.5</v>
      </c>
      <c r="D79" s="28">
        <f t="shared" si="47"/>
        <v>0</v>
      </c>
      <c r="E79" s="7">
        <f>E18+0.1</f>
        <v>0.1000000001</v>
      </c>
      <c r="F79" s="7">
        <f>F18</f>
        <v>0</v>
      </c>
      <c r="G79" s="11">
        <f>_xll.Interp3D($B$18:$B$134,$C$18:$C$134,$D$18:$D$134,E79,F79)</f>
        <v>0</v>
      </c>
    </row>
    <row r="80" spans="2:7" x14ac:dyDescent="0.25">
      <c r="B80" s="29">
        <f t="shared" si="44"/>
        <v>2</v>
      </c>
      <c r="C80" s="29">
        <v>5</v>
      </c>
      <c r="D80" s="28">
        <f t="shared" si="47"/>
        <v>0</v>
      </c>
      <c r="E80" s="7">
        <f t="shared" ref="E80:E143" si="48">E19+0.1</f>
        <v>0.1000000001</v>
      </c>
      <c r="F80" s="7">
        <f t="shared" ref="F80:F143" si="49">F19</f>
        <v>0.1</v>
      </c>
      <c r="G80" s="11">
        <f>_xll.Interp3D($B$18:$B$134,$C$18:$C$134,$D$18:$D$134,E80,F80)</f>
        <v>0</v>
      </c>
    </row>
    <row r="81" spans="2:7" x14ac:dyDescent="0.25">
      <c r="B81" s="29">
        <f t="shared" si="44"/>
        <v>2</v>
      </c>
      <c r="C81" s="29">
        <v>5.5</v>
      </c>
      <c r="D81" s="28">
        <f t="shared" si="47"/>
        <v>0</v>
      </c>
      <c r="E81" s="7">
        <f t="shared" si="48"/>
        <v>0.1000000001</v>
      </c>
      <c r="F81" s="7">
        <f t="shared" si="49"/>
        <v>0.2</v>
      </c>
      <c r="G81" s="11">
        <f>_xll.Interp3D($B$18:$B$134,$C$18:$C$134,$D$18:$D$134,E81,F81)</f>
        <v>0</v>
      </c>
    </row>
    <row r="82" spans="2:7" x14ac:dyDescent="0.25">
      <c r="B82" s="29">
        <f t="shared" si="44"/>
        <v>2</v>
      </c>
      <c r="C82" s="29">
        <v>6</v>
      </c>
      <c r="D82" s="28">
        <f t="shared" si="47"/>
        <v>0</v>
      </c>
      <c r="E82" s="7">
        <f t="shared" si="48"/>
        <v>0.1000000001</v>
      </c>
      <c r="F82" s="7">
        <f t="shared" si="49"/>
        <v>0.3</v>
      </c>
      <c r="G82" s="11">
        <f>_xll.Interp3D($B$18:$B$134,$C$18:$C$134,$D$18:$D$134,E82,F82)</f>
        <v>0</v>
      </c>
    </row>
    <row r="83" spans="2:7" x14ac:dyDescent="0.25">
      <c r="B83" s="29">
        <f t="shared" si="44"/>
        <v>2.5</v>
      </c>
      <c r="C83" s="29">
        <v>0</v>
      </c>
      <c r="D83" s="28">
        <f>G3</f>
        <v>0</v>
      </c>
      <c r="E83" s="7">
        <f t="shared" si="48"/>
        <v>0.1000000001</v>
      </c>
      <c r="F83" s="7">
        <f t="shared" si="49"/>
        <v>0.4</v>
      </c>
      <c r="G83" s="11">
        <f>_xll.Interp3D($B$18:$B$134,$C$18:$C$134,$D$18:$D$134,E83,F83)</f>
        <v>0</v>
      </c>
    </row>
    <row r="84" spans="2:7" x14ac:dyDescent="0.25">
      <c r="B84" s="29">
        <f t="shared" si="44"/>
        <v>2.5</v>
      </c>
      <c r="C84" s="29">
        <v>0.5</v>
      </c>
      <c r="D84" s="28">
        <f t="shared" ref="D84:D95" si="50">G4</f>
        <v>0</v>
      </c>
      <c r="E84" s="7">
        <f t="shared" si="48"/>
        <v>0.1000000001</v>
      </c>
      <c r="F84" s="7">
        <f t="shared" si="49"/>
        <v>0.5</v>
      </c>
      <c r="G84" s="11">
        <f>_xll.Interp3D($B$18:$B$134,$C$18:$C$134,$D$18:$D$134,E84,F84)</f>
        <v>0</v>
      </c>
    </row>
    <row r="85" spans="2:7" x14ac:dyDescent="0.25">
      <c r="B85" s="29">
        <f t="shared" si="44"/>
        <v>2.5</v>
      </c>
      <c r="C85" s="29">
        <v>1</v>
      </c>
      <c r="D85" s="28">
        <f t="shared" si="50"/>
        <v>0</v>
      </c>
      <c r="E85" s="7">
        <f t="shared" si="48"/>
        <v>0.1000000001</v>
      </c>
      <c r="F85" s="7">
        <f t="shared" si="49"/>
        <v>0.6</v>
      </c>
      <c r="G85" s="11">
        <f>_xll.Interp3D($B$18:$B$134,$C$18:$C$134,$D$18:$D$134,E85,F85)</f>
        <v>0</v>
      </c>
    </row>
    <row r="86" spans="2:7" x14ac:dyDescent="0.25">
      <c r="B86" s="29">
        <f t="shared" si="44"/>
        <v>2.5</v>
      </c>
      <c r="C86" s="29">
        <v>1.5</v>
      </c>
      <c r="D86" s="28">
        <f t="shared" si="50"/>
        <v>0</v>
      </c>
      <c r="E86" s="7">
        <f t="shared" si="48"/>
        <v>0.1000000001</v>
      </c>
      <c r="F86" s="7">
        <f t="shared" si="49"/>
        <v>0.7</v>
      </c>
      <c r="G86" s="11">
        <f>_xll.Interp3D($B$18:$B$134,$C$18:$C$134,$D$18:$D$134,E86,F86)</f>
        <v>0</v>
      </c>
    </row>
    <row r="87" spans="2:7" x14ac:dyDescent="0.25">
      <c r="B87" s="29">
        <f t="shared" si="44"/>
        <v>2.5</v>
      </c>
      <c r="C87" s="29">
        <v>2</v>
      </c>
      <c r="D87" s="28">
        <f t="shared" si="50"/>
        <v>0</v>
      </c>
      <c r="E87" s="7">
        <f t="shared" si="48"/>
        <v>0.1000000001</v>
      </c>
      <c r="F87" s="7">
        <f t="shared" si="49"/>
        <v>0.8</v>
      </c>
      <c r="G87" s="11">
        <f>_xll.Interp3D($B$18:$B$134,$C$18:$C$134,$D$18:$D$134,E87,F87)</f>
        <v>0</v>
      </c>
    </row>
    <row r="88" spans="2:7" x14ac:dyDescent="0.25">
      <c r="B88" s="29">
        <f t="shared" si="44"/>
        <v>2.5</v>
      </c>
      <c r="C88" s="29">
        <v>2.5</v>
      </c>
      <c r="D88" s="28">
        <f t="shared" si="50"/>
        <v>0</v>
      </c>
      <c r="E88" s="7">
        <f t="shared" si="48"/>
        <v>0.1000000001</v>
      </c>
      <c r="F88" s="7">
        <f t="shared" si="49"/>
        <v>0.9</v>
      </c>
      <c r="G88" s="11">
        <f>_xll.Interp3D($B$18:$B$134,$C$18:$C$134,$D$18:$D$134,E88,F88)</f>
        <v>0</v>
      </c>
    </row>
    <row r="89" spans="2:7" x14ac:dyDescent="0.25">
      <c r="B89" s="29">
        <f t="shared" si="44"/>
        <v>2.5</v>
      </c>
      <c r="C89" s="29">
        <v>3</v>
      </c>
      <c r="D89" s="28">
        <f t="shared" si="50"/>
        <v>0</v>
      </c>
      <c r="E89" s="7">
        <f t="shared" si="48"/>
        <v>0.1000000001</v>
      </c>
      <c r="F89" s="7">
        <f t="shared" si="49"/>
        <v>1</v>
      </c>
      <c r="G89" s="11">
        <f>_xll.Interp3D($B$18:$B$134,$C$18:$C$134,$D$18:$D$134,E89,F89)</f>
        <v>0</v>
      </c>
    </row>
    <row r="90" spans="2:7" x14ac:dyDescent="0.25">
      <c r="B90" s="29">
        <f t="shared" si="44"/>
        <v>2.5</v>
      </c>
      <c r="C90" s="29">
        <v>3.5</v>
      </c>
      <c r="D90" s="28">
        <f t="shared" si="50"/>
        <v>0</v>
      </c>
      <c r="E90" s="7">
        <f t="shared" si="48"/>
        <v>0.1000000001</v>
      </c>
      <c r="F90" s="7">
        <f t="shared" si="49"/>
        <v>1.1000000000000001</v>
      </c>
      <c r="G90" s="11">
        <f>_xll.Interp3D($B$18:$B$134,$C$18:$C$134,$D$18:$D$134,E90,F90)</f>
        <v>0</v>
      </c>
    </row>
    <row r="91" spans="2:7" x14ac:dyDescent="0.25">
      <c r="B91" s="29">
        <f t="shared" si="44"/>
        <v>2.5</v>
      </c>
      <c r="C91" s="29">
        <v>4</v>
      </c>
      <c r="D91" s="28">
        <f t="shared" si="50"/>
        <v>0</v>
      </c>
      <c r="E91" s="7">
        <f t="shared" si="48"/>
        <v>0.1000000001</v>
      </c>
      <c r="F91" s="7">
        <f t="shared" si="49"/>
        <v>1.2</v>
      </c>
      <c r="G91" s="11">
        <f>_xll.Interp3D($B$18:$B$134,$C$18:$C$134,$D$18:$D$134,E91,F91)</f>
        <v>0</v>
      </c>
    </row>
    <row r="92" spans="2:7" x14ac:dyDescent="0.25">
      <c r="B92" s="29">
        <f t="shared" si="44"/>
        <v>2.5</v>
      </c>
      <c r="C92" s="29">
        <v>4.5</v>
      </c>
      <c r="D92" s="28">
        <f t="shared" si="50"/>
        <v>0</v>
      </c>
      <c r="E92" s="7">
        <f t="shared" si="48"/>
        <v>0.1000000001</v>
      </c>
      <c r="F92" s="7">
        <f t="shared" si="49"/>
        <v>1.3</v>
      </c>
      <c r="G92" s="11">
        <f>_xll.Interp3D($B$18:$B$134,$C$18:$C$134,$D$18:$D$134,E92,F92)</f>
        <v>0</v>
      </c>
    </row>
    <row r="93" spans="2:7" x14ac:dyDescent="0.25">
      <c r="B93" s="29">
        <f t="shared" si="44"/>
        <v>2.5</v>
      </c>
      <c r="C93" s="29">
        <v>5</v>
      </c>
      <c r="D93" s="28">
        <f t="shared" si="50"/>
        <v>0</v>
      </c>
      <c r="E93" s="7">
        <f t="shared" si="48"/>
        <v>0.1000000001</v>
      </c>
      <c r="F93" s="7">
        <f t="shared" si="49"/>
        <v>1.4</v>
      </c>
      <c r="G93" s="11">
        <f>_xll.Interp3D($B$18:$B$134,$C$18:$C$134,$D$18:$D$134,E93,F93)</f>
        <v>0</v>
      </c>
    </row>
    <row r="94" spans="2:7" x14ac:dyDescent="0.25">
      <c r="B94" s="29">
        <f t="shared" si="44"/>
        <v>2.5</v>
      </c>
      <c r="C94" s="29">
        <v>5.5</v>
      </c>
      <c r="D94" s="28">
        <f t="shared" si="50"/>
        <v>0</v>
      </c>
      <c r="E94" s="7">
        <f t="shared" si="48"/>
        <v>0.1000000001</v>
      </c>
      <c r="F94" s="7">
        <f t="shared" si="49"/>
        <v>1.5</v>
      </c>
      <c r="G94" s="11">
        <f>_xll.Interp3D($B$18:$B$134,$C$18:$C$134,$D$18:$D$134,E94,F94)</f>
        <v>0</v>
      </c>
    </row>
    <row r="95" spans="2:7" x14ac:dyDescent="0.25">
      <c r="B95" s="29">
        <f t="shared" si="44"/>
        <v>2.5</v>
      </c>
      <c r="C95" s="29">
        <v>6</v>
      </c>
      <c r="D95" s="28">
        <f t="shared" si="50"/>
        <v>0</v>
      </c>
      <c r="E95" s="7">
        <f t="shared" si="48"/>
        <v>0.1000000001</v>
      </c>
      <c r="F95" s="7">
        <f t="shared" si="49"/>
        <v>1.6</v>
      </c>
      <c r="G95" s="11">
        <f>_xll.Interp3D($B$18:$B$134,$C$18:$C$134,$D$18:$D$134,E95,F95)</f>
        <v>0</v>
      </c>
    </row>
    <row r="96" spans="2:7" x14ac:dyDescent="0.25">
      <c r="B96" s="29">
        <f t="shared" si="44"/>
        <v>3</v>
      </c>
      <c r="C96" s="29">
        <v>0</v>
      </c>
      <c r="D96" s="28">
        <f>H3</f>
        <v>0</v>
      </c>
      <c r="E96" s="7">
        <f t="shared" si="48"/>
        <v>0.1000000001</v>
      </c>
      <c r="F96" s="7">
        <f t="shared" si="49"/>
        <v>1.7</v>
      </c>
      <c r="G96" s="11">
        <f>_xll.Interp3D($B$18:$B$134,$C$18:$C$134,$D$18:$D$134,E96,F96)</f>
        <v>0</v>
      </c>
    </row>
    <row r="97" spans="2:7" x14ac:dyDescent="0.25">
      <c r="B97" s="29">
        <f t="shared" si="44"/>
        <v>3</v>
      </c>
      <c r="C97" s="29">
        <v>0.5</v>
      </c>
      <c r="D97" s="28">
        <f t="shared" ref="D97:D108" si="51">H4</f>
        <v>0</v>
      </c>
      <c r="E97" s="7">
        <f t="shared" si="48"/>
        <v>0.1000000001</v>
      </c>
      <c r="F97" s="7">
        <f t="shared" si="49"/>
        <v>1.8</v>
      </c>
      <c r="G97" s="11">
        <f>_xll.Interp3D($B$18:$B$134,$C$18:$C$134,$D$18:$D$134,E97,F97)</f>
        <v>0</v>
      </c>
    </row>
    <row r="98" spans="2:7" x14ac:dyDescent="0.25">
      <c r="B98" s="29">
        <f t="shared" si="44"/>
        <v>3</v>
      </c>
      <c r="C98" s="29">
        <v>1</v>
      </c>
      <c r="D98" s="28">
        <f t="shared" si="51"/>
        <v>0</v>
      </c>
      <c r="E98" s="7">
        <f t="shared" si="48"/>
        <v>0.1000000001</v>
      </c>
      <c r="F98" s="7">
        <f t="shared" si="49"/>
        <v>1.9</v>
      </c>
      <c r="G98" s="11">
        <f>_xll.Interp3D($B$18:$B$134,$C$18:$C$134,$D$18:$D$134,E98,F98)</f>
        <v>0</v>
      </c>
    </row>
    <row r="99" spans="2:7" x14ac:dyDescent="0.25">
      <c r="B99" s="29">
        <f>B86+0.5</f>
        <v>3</v>
      </c>
      <c r="C99" s="29">
        <v>1.5</v>
      </c>
      <c r="D99" s="28">
        <f t="shared" si="51"/>
        <v>0</v>
      </c>
      <c r="E99" s="7">
        <f t="shared" si="48"/>
        <v>0.1000000001</v>
      </c>
      <c r="F99" s="7">
        <f t="shared" si="49"/>
        <v>2</v>
      </c>
      <c r="G99" s="11">
        <f>_xll.Interp3D($B$18:$B$134,$C$18:$C$134,$D$18:$D$134,E99,F99)</f>
        <v>0</v>
      </c>
    </row>
    <row r="100" spans="2:7" x14ac:dyDescent="0.25">
      <c r="B100" s="29">
        <f t="shared" si="44"/>
        <v>3</v>
      </c>
      <c r="C100" s="29">
        <v>2</v>
      </c>
      <c r="D100" s="30">
        <f t="shared" si="51"/>
        <v>0</v>
      </c>
      <c r="E100" s="7">
        <f t="shared" si="48"/>
        <v>0.1000000001</v>
      </c>
      <c r="F100" s="7">
        <f t="shared" si="49"/>
        <v>2.1</v>
      </c>
      <c r="G100" s="11">
        <f>_xll.Interp3D($B$18:$B$134,$C$18:$C$134,$D$18:$D$134,E100,F100)</f>
        <v>0</v>
      </c>
    </row>
    <row r="101" spans="2:7" x14ac:dyDescent="0.25">
      <c r="B101" s="29">
        <f t="shared" si="44"/>
        <v>3</v>
      </c>
      <c r="C101" s="29">
        <v>2.5</v>
      </c>
      <c r="D101" s="30">
        <f t="shared" si="51"/>
        <v>0</v>
      </c>
      <c r="E101" s="7">
        <f t="shared" si="48"/>
        <v>0.1000000001</v>
      </c>
      <c r="F101" s="7">
        <f t="shared" si="49"/>
        <v>2.2000000000000002</v>
      </c>
      <c r="G101" s="11">
        <f>_xll.Interp3D($B$18:$B$134,$C$18:$C$134,$D$18:$D$134,E101,F101)</f>
        <v>0</v>
      </c>
    </row>
    <row r="102" spans="2:7" x14ac:dyDescent="0.25">
      <c r="B102" s="29">
        <f t="shared" si="44"/>
        <v>3</v>
      </c>
      <c r="C102" s="29">
        <v>3</v>
      </c>
      <c r="D102" s="30">
        <f t="shared" si="51"/>
        <v>0</v>
      </c>
      <c r="E102" s="7">
        <f t="shared" si="48"/>
        <v>0.1000000001</v>
      </c>
      <c r="F102" s="7">
        <f t="shared" si="49"/>
        <v>2.2999999999999998</v>
      </c>
      <c r="G102" s="11">
        <f>_xll.Interp3D($B$18:$B$134,$C$18:$C$134,$D$18:$D$134,E102,F102)</f>
        <v>0</v>
      </c>
    </row>
    <row r="103" spans="2:7" x14ac:dyDescent="0.25">
      <c r="B103" s="29">
        <f t="shared" si="44"/>
        <v>3</v>
      </c>
      <c r="C103" s="29">
        <v>3.5</v>
      </c>
      <c r="D103" s="30">
        <f t="shared" si="51"/>
        <v>0</v>
      </c>
      <c r="E103" s="7">
        <f t="shared" si="48"/>
        <v>0.1000000001</v>
      </c>
      <c r="F103" s="7">
        <f t="shared" si="49"/>
        <v>2.4</v>
      </c>
      <c r="G103" s="11">
        <f>_xll.Interp3D($B$18:$B$134,$C$18:$C$134,$D$18:$D$134,E103,F103)</f>
        <v>0</v>
      </c>
    </row>
    <row r="104" spans="2:7" x14ac:dyDescent="0.25">
      <c r="B104" s="29">
        <f t="shared" si="44"/>
        <v>3</v>
      </c>
      <c r="C104" s="29">
        <v>4</v>
      </c>
      <c r="D104" s="30">
        <f t="shared" si="51"/>
        <v>0</v>
      </c>
      <c r="E104" s="7">
        <f t="shared" si="48"/>
        <v>0.1000000001</v>
      </c>
      <c r="F104" s="7">
        <f t="shared" si="49"/>
        <v>2.5</v>
      </c>
      <c r="G104" s="11">
        <f>_xll.Interp3D($B$18:$B$134,$C$18:$C$134,$D$18:$D$134,E104,F104)</f>
        <v>0</v>
      </c>
    </row>
    <row r="105" spans="2:7" x14ac:dyDescent="0.25">
      <c r="B105" s="29">
        <f t="shared" si="44"/>
        <v>3</v>
      </c>
      <c r="C105" s="29">
        <v>4.5</v>
      </c>
      <c r="D105" s="30">
        <f t="shared" si="51"/>
        <v>0</v>
      </c>
      <c r="E105" s="7">
        <f t="shared" si="48"/>
        <v>0.1000000001</v>
      </c>
      <c r="F105" s="7">
        <f t="shared" si="49"/>
        <v>2.6</v>
      </c>
      <c r="G105" s="11">
        <f>_xll.Interp3D($B$18:$B$134,$C$18:$C$134,$D$18:$D$134,E105,F105)</f>
        <v>0</v>
      </c>
    </row>
    <row r="106" spans="2:7" x14ac:dyDescent="0.25">
      <c r="B106" s="29">
        <f t="shared" si="44"/>
        <v>3</v>
      </c>
      <c r="C106" s="29">
        <v>5</v>
      </c>
      <c r="D106" s="30">
        <f t="shared" si="51"/>
        <v>0</v>
      </c>
      <c r="E106" s="7">
        <f t="shared" si="48"/>
        <v>0.1000000001</v>
      </c>
      <c r="F106" s="7">
        <f t="shared" si="49"/>
        <v>2.7</v>
      </c>
      <c r="G106" s="11">
        <f>_xll.Interp3D($B$18:$B$134,$C$18:$C$134,$D$18:$D$134,E106,F106)</f>
        <v>0</v>
      </c>
    </row>
    <row r="107" spans="2:7" x14ac:dyDescent="0.25">
      <c r="B107" s="29">
        <f t="shared" si="44"/>
        <v>3</v>
      </c>
      <c r="C107" s="29">
        <v>5.5</v>
      </c>
      <c r="D107" s="30">
        <f t="shared" si="51"/>
        <v>0</v>
      </c>
      <c r="E107" s="7">
        <f t="shared" si="48"/>
        <v>0.1000000001</v>
      </c>
      <c r="F107" s="7">
        <f t="shared" si="49"/>
        <v>2.8</v>
      </c>
      <c r="G107" s="11">
        <f>_xll.Interp3D($B$18:$B$134,$C$18:$C$134,$D$18:$D$134,E107,F107)</f>
        <v>0</v>
      </c>
    </row>
    <row r="108" spans="2:7" x14ac:dyDescent="0.25">
      <c r="B108" s="29">
        <f t="shared" si="44"/>
        <v>3</v>
      </c>
      <c r="C108" s="29">
        <v>6</v>
      </c>
      <c r="D108" s="30">
        <f t="shared" si="51"/>
        <v>0</v>
      </c>
      <c r="E108" s="7">
        <f t="shared" si="48"/>
        <v>0.1000000001</v>
      </c>
      <c r="F108" s="7">
        <f t="shared" si="49"/>
        <v>2.9</v>
      </c>
      <c r="G108" s="11">
        <f>_xll.Interp3D($B$18:$B$134,$C$18:$C$134,$D$18:$D$134,E108,F108)</f>
        <v>0</v>
      </c>
    </row>
    <row r="109" spans="2:7" x14ac:dyDescent="0.25">
      <c r="B109" s="29">
        <f t="shared" ref="B109:B123" si="52">B96+0.5</f>
        <v>3.5</v>
      </c>
      <c r="C109" s="29">
        <v>0</v>
      </c>
      <c r="D109" s="30">
        <f>I3</f>
        <v>0</v>
      </c>
      <c r="E109" s="7">
        <f t="shared" si="48"/>
        <v>0.1000000001</v>
      </c>
      <c r="F109" s="7">
        <f t="shared" si="49"/>
        <v>3</v>
      </c>
      <c r="G109" s="11">
        <f>_xll.Interp3D($B$18:$B$134,$C$18:$C$134,$D$18:$D$134,E109,F109)</f>
        <v>0</v>
      </c>
    </row>
    <row r="110" spans="2:7" x14ac:dyDescent="0.25">
      <c r="B110" s="29">
        <f t="shared" si="52"/>
        <v>3.5</v>
      </c>
      <c r="C110" s="29">
        <v>0.5</v>
      </c>
      <c r="D110" s="30">
        <f t="shared" ref="D110:D121" si="53">I4</f>
        <v>0</v>
      </c>
      <c r="E110" s="7">
        <f t="shared" si="48"/>
        <v>0.1000000001</v>
      </c>
      <c r="F110" s="7">
        <f t="shared" si="49"/>
        <v>3.1</v>
      </c>
      <c r="G110" s="11">
        <f>_xll.Interp3D($B$18:$B$134,$C$18:$C$134,$D$18:$D$134,E110,F110)</f>
        <v>0</v>
      </c>
    </row>
    <row r="111" spans="2:7" x14ac:dyDescent="0.25">
      <c r="B111" s="29">
        <f t="shared" si="52"/>
        <v>3.5</v>
      </c>
      <c r="C111" s="29">
        <v>1</v>
      </c>
      <c r="D111" s="30">
        <f t="shared" si="53"/>
        <v>0</v>
      </c>
      <c r="E111" s="7">
        <f t="shared" si="48"/>
        <v>0.1000000001</v>
      </c>
      <c r="F111" s="7">
        <f t="shared" si="49"/>
        <v>3.2</v>
      </c>
      <c r="G111" s="11">
        <f>_xll.Interp3D($B$18:$B$134,$C$18:$C$134,$D$18:$D$134,E111,F111)</f>
        <v>0</v>
      </c>
    </row>
    <row r="112" spans="2:7" x14ac:dyDescent="0.25">
      <c r="B112" s="29">
        <f t="shared" si="52"/>
        <v>3.5</v>
      </c>
      <c r="C112" s="29">
        <v>1.5</v>
      </c>
      <c r="D112" s="30">
        <f t="shared" si="53"/>
        <v>0</v>
      </c>
      <c r="E112" s="7">
        <f t="shared" si="48"/>
        <v>0.1000000001</v>
      </c>
      <c r="F112" s="7">
        <f t="shared" si="49"/>
        <v>3.3</v>
      </c>
      <c r="G112" s="11">
        <f>_xll.Interp3D($B$18:$B$134,$C$18:$C$134,$D$18:$D$134,E112,F112)</f>
        <v>0</v>
      </c>
    </row>
    <row r="113" spans="2:7" x14ac:dyDescent="0.25">
      <c r="B113" s="29">
        <f t="shared" si="52"/>
        <v>3.5</v>
      </c>
      <c r="C113" s="29">
        <v>2</v>
      </c>
      <c r="D113" s="30">
        <f t="shared" si="53"/>
        <v>0</v>
      </c>
      <c r="E113" s="7">
        <f t="shared" si="48"/>
        <v>0.1000000001</v>
      </c>
      <c r="F113" s="7">
        <f t="shared" si="49"/>
        <v>3.4</v>
      </c>
      <c r="G113" s="11">
        <f>_xll.Interp3D($B$18:$B$134,$C$18:$C$134,$D$18:$D$134,E113,F113)</f>
        <v>0</v>
      </c>
    </row>
    <row r="114" spans="2:7" x14ac:dyDescent="0.25">
      <c r="B114" s="29">
        <f t="shared" si="52"/>
        <v>3.5</v>
      </c>
      <c r="C114" s="29">
        <v>2.5</v>
      </c>
      <c r="D114" s="30">
        <f t="shared" si="53"/>
        <v>0</v>
      </c>
      <c r="E114" s="7">
        <f t="shared" si="48"/>
        <v>0.1000000001</v>
      </c>
      <c r="F114" s="7">
        <f t="shared" si="49"/>
        <v>3.5</v>
      </c>
      <c r="G114" s="11">
        <f>_xll.Interp3D($B$18:$B$134,$C$18:$C$134,$D$18:$D$134,E114,F114)</f>
        <v>0</v>
      </c>
    </row>
    <row r="115" spans="2:7" x14ac:dyDescent="0.25">
      <c r="B115" s="29">
        <f t="shared" si="52"/>
        <v>3.5</v>
      </c>
      <c r="C115" s="29">
        <v>3</v>
      </c>
      <c r="D115" s="30">
        <f t="shared" si="53"/>
        <v>0</v>
      </c>
      <c r="E115" s="7">
        <f t="shared" si="48"/>
        <v>0.1000000001</v>
      </c>
      <c r="F115" s="7">
        <f t="shared" si="49"/>
        <v>3.6</v>
      </c>
      <c r="G115" s="11">
        <f>_xll.Interp3D($B$18:$B$134,$C$18:$C$134,$D$18:$D$134,E115,F115)</f>
        <v>0</v>
      </c>
    </row>
    <row r="116" spans="2:7" x14ac:dyDescent="0.25">
      <c r="B116" s="29">
        <f t="shared" si="52"/>
        <v>3.5</v>
      </c>
      <c r="C116" s="29">
        <v>3.5</v>
      </c>
      <c r="D116" s="30">
        <f t="shared" si="53"/>
        <v>0</v>
      </c>
      <c r="E116" s="7">
        <f t="shared" si="48"/>
        <v>0.1000000001</v>
      </c>
      <c r="F116" s="7">
        <f t="shared" si="49"/>
        <v>3.7</v>
      </c>
      <c r="G116" s="11">
        <f>_xll.Interp3D($B$18:$B$134,$C$18:$C$134,$D$18:$D$134,E116,F116)</f>
        <v>0</v>
      </c>
    </row>
    <row r="117" spans="2:7" x14ac:dyDescent="0.25">
      <c r="B117" s="29">
        <f t="shared" si="52"/>
        <v>3.5</v>
      </c>
      <c r="C117" s="29">
        <v>4</v>
      </c>
      <c r="D117" s="30">
        <f t="shared" si="53"/>
        <v>0</v>
      </c>
      <c r="E117" s="7">
        <f t="shared" si="48"/>
        <v>0.1000000001</v>
      </c>
      <c r="F117" s="7">
        <f t="shared" si="49"/>
        <v>3.8</v>
      </c>
      <c r="G117" s="11">
        <f>_xll.Interp3D($B$18:$B$134,$C$18:$C$134,$D$18:$D$134,E117,F117)</f>
        <v>0</v>
      </c>
    </row>
    <row r="118" spans="2:7" x14ac:dyDescent="0.25">
      <c r="B118" s="29">
        <f t="shared" si="52"/>
        <v>3.5</v>
      </c>
      <c r="C118" s="29">
        <v>4.5</v>
      </c>
      <c r="D118" s="30">
        <f t="shared" si="53"/>
        <v>0</v>
      </c>
      <c r="E118" s="7">
        <f t="shared" si="48"/>
        <v>0.1000000001</v>
      </c>
      <c r="F118" s="7">
        <f t="shared" si="49"/>
        <v>3.9</v>
      </c>
      <c r="G118" s="11">
        <f>_xll.Interp3D($B$18:$B$134,$C$18:$C$134,$D$18:$D$134,E118,F118)</f>
        <v>0</v>
      </c>
    </row>
    <row r="119" spans="2:7" x14ac:dyDescent="0.25">
      <c r="B119" s="29">
        <f t="shared" si="52"/>
        <v>3.5</v>
      </c>
      <c r="C119" s="29">
        <v>5</v>
      </c>
      <c r="D119" s="30">
        <f t="shared" si="53"/>
        <v>0</v>
      </c>
      <c r="E119" s="7">
        <f t="shared" si="48"/>
        <v>0.1000000001</v>
      </c>
      <c r="F119" s="7">
        <f t="shared" si="49"/>
        <v>4</v>
      </c>
      <c r="G119" s="11">
        <f>_xll.Interp3D($B$18:$B$134,$C$18:$C$134,$D$18:$D$134,E119,F119)</f>
        <v>0</v>
      </c>
    </row>
    <row r="120" spans="2:7" x14ac:dyDescent="0.25">
      <c r="B120" s="29">
        <f t="shared" si="52"/>
        <v>3.5</v>
      </c>
      <c r="C120" s="29">
        <v>5.5</v>
      </c>
      <c r="D120" s="30">
        <f t="shared" si="53"/>
        <v>0</v>
      </c>
      <c r="E120" s="7">
        <f t="shared" si="48"/>
        <v>0.1000000001</v>
      </c>
      <c r="F120" s="7">
        <f t="shared" si="49"/>
        <v>4.0999999999999996</v>
      </c>
      <c r="G120" s="11">
        <f>_xll.Interp3D($B$18:$B$134,$C$18:$C$134,$D$18:$D$134,E120,F120)</f>
        <v>0</v>
      </c>
    </row>
    <row r="121" spans="2:7" x14ac:dyDescent="0.25">
      <c r="B121" s="29">
        <f t="shared" si="52"/>
        <v>3.5</v>
      </c>
      <c r="C121" s="29">
        <v>6</v>
      </c>
      <c r="D121" s="30">
        <f t="shared" si="53"/>
        <v>0</v>
      </c>
      <c r="E121" s="7">
        <f t="shared" si="48"/>
        <v>0.1000000001</v>
      </c>
      <c r="F121" s="7">
        <f t="shared" si="49"/>
        <v>4.2</v>
      </c>
      <c r="G121" s="11">
        <f>_xll.Interp3D($B$18:$B$134,$C$18:$C$134,$D$18:$D$134,E121,F121)</f>
        <v>0</v>
      </c>
    </row>
    <row r="122" spans="2:7" x14ac:dyDescent="0.25">
      <c r="B122" s="29">
        <f t="shared" si="52"/>
        <v>4</v>
      </c>
      <c r="C122" s="29">
        <v>0</v>
      </c>
      <c r="D122" s="30">
        <f>J3</f>
        <v>0</v>
      </c>
      <c r="E122" s="7">
        <f t="shared" si="48"/>
        <v>0.1000000001</v>
      </c>
      <c r="F122" s="7">
        <f t="shared" si="49"/>
        <v>4.3</v>
      </c>
      <c r="G122" s="11">
        <f>_xll.Interp3D($B$18:$B$134,$C$18:$C$134,$D$18:$D$134,E122,F122)</f>
        <v>0</v>
      </c>
    </row>
    <row r="123" spans="2:7" x14ac:dyDescent="0.25">
      <c r="B123" s="29">
        <f t="shared" si="52"/>
        <v>4</v>
      </c>
      <c r="C123" s="29">
        <v>0.5</v>
      </c>
      <c r="D123" s="30">
        <f t="shared" ref="D123:D134" si="54">J4</f>
        <v>0</v>
      </c>
      <c r="E123" s="7">
        <f t="shared" si="48"/>
        <v>0.1000000001</v>
      </c>
      <c r="F123" s="7">
        <f t="shared" si="49"/>
        <v>4.4000000000000004</v>
      </c>
      <c r="G123" s="11">
        <f>_xll.Interp3D($B$18:$B$134,$C$18:$C$134,$D$18:$D$134,E123,F123)</f>
        <v>0</v>
      </c>
    </row>
    <row r="124" spans="2:7" x14ac:dyDescent="0.25">
      <c r="B124" s="29">
        <f>B111+0.5</f>
        <v>4</v>
      </c>
      <c r="C124" s="29">
        <v>1</v>
      </c>
      <c r="D124" s="30">
        <f t="shared" si="54"/>
        <v>0</v>
      </c>
      <c r="E124" s="7">
        <f t="shared" si="48"/>
        <v>0.1000000001</v>
      </c>
      <c r="F124" s="7">
        <f t="shared" si="49"/>
        <v>4.5</v>
      </c>
      <c r="G124" s="11">
        <f>_xll.Interp3D($B$18:$B$134,$C$18:$C$134,$D$18:$D$134,E124,F124)</f>
        <v>0</v>
      </c>
    </row>
    <row r="125" spans="2:7" x14ac:dyDescent="0.25">
      <c r="B125" s="29">
        <f t="shared" ref="B125:B130" si="55">B112+0.5</f>
        <v>4</v>
      </c>
      <c r="C125" s="29">
        <v>1.5</v>
      </c>
      <c r="D125" s="30">
        <f t="shared" si="54"/>
        <v>0</v>
      </c>
      <c r="E125" s="7">
        <f t="shared" si="48"/>
        <v>0.1000000001</v>
      </c>
      <c r="F125" s="7">
        <f t="shared" si="49"/>
        <v>4.5999999999999996</v>
      </c>
      <c r="G125" s="11">
        <f>_xll.Interp3D($B$18:$B$134,$C$18:$C$134,$D$18:$D$134,E125,F125)</f>
        <v>0</v>
      </c>
    </row>
    <row r="126" spans="2:7" x14ac:dyDescent="0.25">
      <c r="B126" s="29">
        <f t="shared" si="55"/>
        <v>4</v>
      </c>
      <c r="C126" s="29">
        <v>2</v>
      </c>
      <c r="D126" s="30">
        <f t="shared" si="54"/>
        <v>0</v>
      </c>
      <c r="E126" s="7">
        <f t="shared" si="48"/>
        <v>0.1000000001</v>
      </c>
      <c r="F126" s="7">
        <f t="shared" si="49"/>
        <v>4.7</v>
      </c>
      <c r="G126" s="11">
        <f>_xll.Interp3D($B$18:$B$134,$C$18:$C$134,$D$18:$D$134,E126,F126)</f>
        <v>0</v>
      </c>
    </row>
    <row r="127" spans="2:7" x14ac:dyDescent="0.25">
      <c r="B127" s="29">
        <f t="shared" si="55"/>
        <v>4</v>
      </c>
      <c r="C127" s="29">
        <v>2.5</v>
      </c>
      <c r="D127" s="30">
        <f t="shared" si="54"/>
        <v>0</v>
      </c>
      <c r="E127" s="7">
        <f t="shared" si="48"/>
        <v>0.1000000001</v>
      </c>
      <c r="F127" s="7">
        <f t="shared" si="49"/>
        <v>4.8</v>
      </c>
      <c r="G127" s="11">
        <f>_xll.Interp3D($B$18:$B$134,$C$18:$C$134,$D$18:$D$134,E127,F127)</f>
        <v>0</v>
      </c>
    </row>
    <row r="128" spans="2:7" x14ac:dyDescent="0.25">
      <c r="B128" s="29">
        <f t="shared" si="55"/>
        <v>4</v>
      </c>
      <c r="C128" s="29">
        <v>3</v>
      </c>
      <c r="D128" s="30">
        <f t="shared" si="54"/>
        <v>0</v>
      </c>
      <c r="E128" s="7">
        <f t="shared" si="48"/>
        <v>0.1000000001</v>
      </c>
      <c r="F128" s="7">
        <f t="shared" si="49"/>
        <v>4.9000000000000004</v>
      </c>
      <c r="G128" s="11">
        <f>_xll.Interp3D($B$18:$B$134,$C$18:$C$134,$D$18:$D$134,E128,F128)</f>
        <v>0</v>
      </c>
    </row>
    <row r="129" spans="2:7" x14ac:dyDescent="0.25">
      <c r="B129" s="29">
        <f t="shared" si="55"/>
        <v>4</v>
      </c>
      <c r="C129" s="29">
        <v>3.5</v>
      </c>
      <c r="D129" s="30">
        <f t="shared" si="54"/>
        <v>0</v>
      </c>
      <c r="E129" s="7">
        <f t="shared" si="48"/>
        <v>0.1000000001</v>
      </c>
      <c r="F129" s="7">
        <f t="shared" si="49"/>
        <v>5</v>
      </c>
      <c r="G129" s="11">
        <f>_xll.Interp3D($B$18:$B$134,$C$18:$C$134,$D$18:$D$134,E129,F129)</f>
        <v>0</v>
      </c>
    </row>
    <row r="130" spans="2:7" x14ac:dyDescent="0.25">
      <c r="B130" s="29">
        <f t="shared" si="55"/>
        <v>4</v>
      </c>
      <c r="C130" s="29">
        <v>4</v>
      </c>
      <c r="D130" s="30">
        <f t="shared" si="54"/>
        <v>0</v>
      </c>
      <c r="E130" s="7">
        <f t="shared" si="48"/>
        <v>0.1000000001</v>
      </c>
      <c r="F130" s="7">
        <f t="shared" si="49"/>
        <v>5.0999999999999996</v>
      </c>
      <c r="G130" s="11">
        <f>_xll.Interp3D($B$18:$B$134,$C$18:$C$134,$D$18:$D$134,E130,F130)</f>
        <v>0</v>
      </c>
    </row>
    <row r="131" spans="2:7" x14ac:dyDescent="0.25">
      <c r="B131" s="29">
        <f>B118+0.5</f>
        <v>4</v>
      </c>
      <c r="C131" s="29">
        <v>4.5</v>
      </c>
      <c r="D131" s="30">
        <f t="shared" si="54"/>
        <v>0</v>
      </c>
      <c r="E131" s="7">
        <f t="shared" si="48"/>
        <v>0.1000000001</v>
      </c>
      <c r="F131" s="7">
        <f t="shared" si="49"/>
        <v>5.2</v>
      </c>
      <c r="G131" s="11">
        <f>_xll.Interp3D($B$18:$B$134,$C$18:$C$134,$D$18:$D$134,E131,F131)</f>
        <v>0</v>
      </c>
    </row>
    <row r="132" spans="2:7" x14ac:dyDescent="0.25">
      <c r="B132" s="29">
        <f>B119+0.5</f>
        <v>4</v>
      </c>
      <c r="C132" s="29">
        <v>5</v>
      </c>
      <c r="D132" s="30">
        <f t="shared" si="54"/>
        <v>0</v>
      </c>
      <c r="E132" s="7">
        <f t="shared" si="48"/>
        <v>0.1000000001</v>
      </c>
      <c r="F132" s="7">
        <f t="shared" si="49"/>
        <v>5.3</v>
      </c>
      <c r="G132" s="11">
        <f>_xll.Interp3D($B$18:$B$134,$C$18:$C$134,$D$18:$D$134,E132,F132)</f>
        <v>0</v>
      </c>
    </row>
    <row r="133" spans="2:7" x14ac:dyDescent="0.25">
      <c r="B133" s="29">
        <f>B120+0.5</f>
        <v>4</v>
      </c>
      <c r="C133" s="29">
        <v>5.5</v>
      </c>
      <c r="D133" s="30">
        <f t="shared" si="54"/>
        <v>0</v>
      </c>
      <c r="E133" s="7">
        <f t="shared" si="48"/>
        <v>0.1000000001</v>
      </c>
      <c r="F133" s="7">
        <f t="shared" si="49"/>
        <v>5.4</v>
      </c>
      <c r="G133" s="11">
        <f>_xll.Interp3D($B$18:$B$134,$C$18:$C$134,$D$18:$D$134,E133,F133)</f>
        <v>0</v>
      </c>
    </row>
    <row r="134" spans="2:7" x14ac:dyDescent="0.25">
      <c r="B134" s="29">
        <f>B121+0.5</f>
        <v>4</v>
      </c>
      <c r="C134" s="29">
        <v>6</v>
      </c>
      <c r="D134" s="30">
        <f t="shared" si="54"/>
        <v>0</v>
      </c>
      <c r="E134" s="7">
        <f t="shared" si="48"/>
        <v>0.1000000001</v>
      </c>
      <c r="F134" s="7">
        <f t="shared" si="49"/>
        <v>5.5</v>
      </c>
      <c r="G134" s="11">
        <f>_xll.Interp3D($B$18:$B$134,$C$18:$C$134,$D$18:$D$134,E134,F134)</f>
        <v>0</v>
      </c>
    </row>
    <row r="135" spans="2:7" x14ac:dyDescent="0.25">
      <c r="E135" s="7">
        <f t="shared" si="48"/>
        <v>0.1000000001</v>
      </c>
      <c r="F135" s="7">
        <f t="shared" si="49"/>
        <v>5.6</v>
      </c>
      <c r="G135" s="11">
        <f>_xll.Interp3D($B$18:$B$134,$C$18:$C$134,$D$18:$D$134,E135,F135)</f>
        <v>0</v>
      </c>
    </row>
    <row r="136" spans="2:7" x14ac:dyDescent="0.25">
      <c r="E136" s="7">
        <f t="shared" si="48"/>
        <v>0.1000000001</v>
      </c>
      <c r="F136" s="7">
        <f t="shared" si="49"/>
        <v>5.7</v>
      </c>
      <c r="G136" s="11">
        <f>_xll.Interp3D($B$18:$B$134,$C$18:$C$134,$D$18:$D$134,E136,F136)</f>
        <v>0</v>
      </c>
    </row>
    <row r="137" spans="2:7" x14ac:dyDescent="0.25">
      <c r="E137" s="7">
        <f t="shared" si="48"/>
        <v>0.1000000001</v>
      </c>
      <c r="F137" s="7">
        <f t="shared" si="49"/>
        <v>5.8</v>
      </c>
      <c r="G137" s="11">
        <f>_xll.Interp3D($B$18:$B$134,$C$18:$C$134,$D$18:$D$134,E137,F137)</f>
        <v>0</v>
      </c>
    </row>
    <row r="138" spans="2:7" x14ac:dyDescent="0.25">
      <c r="E138" s="7">
        <f t="shared" si="48"/>
        <v>0.1000000001</v>
      </c>
      <c r="F138" s="7">
        <f t="shared" si="49"/>
        <v>5.9</v>
      </c>
      <c r="G138" s="11">
        <f>_xll.Interp3D($B$18:$B$134,$C$18:$C$134,$D$18:$D$134,E138,F138)</f>
        <v>0</v>
      </c>
    </row>
    <row r="139" spans="2:7" x14ac:dyDescent="0.25">
      <c r="E139" s="7">
        <f t="shared" si="48"/>
        <v>0.1000000001</v>
      </c>
      <c r="F139" s="7">
        <f t="shared" si="49"/>
        <v>6</v>
      </c>
      <c r="G139" s="11">
        <f>_xll.Interp3D($B$18:$B$134,$C$18:$C$134,$D$18:$D$134,E139,F139)</f>
        <v>0</v>
      </c>
    </row>
    <row r="140" spans="2:7" x14ac:dyDescent="0.25">
      <c r="E140" s="7">
        <f t="shared" si="48"/>
        <v>0.20000000010000002</v>
      </c>
      <c r="F140" s="7">
        <f t="shared" si="49"/>
        <v>0</v>
      </c>
      <c r="G140" s="11">
        <f>_xll.Interp3D($B$18:$B$134,$C$18:$C$134,$D$18:$D$134,E140,F140)</f>
        <v>0</v>
      </c>
    </row>
    <row r="141" spans="2:7" x14ac:dyDescent="0.25">
      <c r="E141" s="7">
        <f t="shared" si="48"/>
        <v>0.20000000010000002</v>
      </c>
      <c r="F141" s="7">
        <f t="shared" si="49"/>
        <v>0.1</v>
      </c>
      <c r="G141" s="11">
        <f>_xll.Interp3D($B$18:$B$134,$C$18:$C$134,$D$18:$D$134,E141,F141)</f>
        <v>0</v>
      </c>
    </row>
    <row r="142" spans="2:7" x14ac:dyDescent="0.25">
      <c r="E142" s="7">
        <f t="shared" si="48"/>
        <v>0.20000000010000002</v>
      </c>
      <c r="F142" s="7">
        <f t="shared" si="49"/>
        <v>0.2</v>
      </c>
      <c r="G142" s="11">
        <f>_xll.Interp3D($B$18:$B$134,$C$18:$C$134,$D$18:$D$134,E142,F142)</f>
        <v>0</v>
      </c>
    </row>
    <row r="143" spans="2:7" x14ac:dyDescent="0.25">
      <c r="E143" s="7">
        <f t="shared" si="48"/>
        <v>0.20000000010000002</v>
      </c>
      <c r="F143" s="7">
        <f t="shared" si="49"/>
        <v>0.3</v>
      </c>
      <c r="G143" s="11">
        <f>_xll.Interp3D($B$18:$B$134,$C$18:$C$134,$D$18:$D$134,E143,F143)</f>
        <v>0</v>
      </c>
    </row>
    <row r="144" spans="2:7" x14ac:dyDescent="0.25">
      <c r="E144" s="7">
        <f t="shared" ref="E144:E207" si="56">E83+0.1</f>
        <v>0.20000000010000002</v>
      </c>
      <c r="F144" s="7">
        <f t="shared" ref="F144:F207" si="57">F83</f>
        <v>0.4</v>
      </c>
      <c r="G144" s="11">
        <f>_xll.Interp3D($B$18:$B$134,$C$18:$C$134,$D$18:$D$134,E144,F144)</f>
        <v>0</v>
      </c>
    </row>
    <row r="145" spans="5:7" x14ac:dyDescent="0.25">
      <c r="E145" s="7">
        <f t="shared" si="56"/>
        <v>0.20000000010000002</v>
      </c>
      <c r="F145" s="7">
        <f t="shared" si="57"/>
        <v>0.5</v>
      </c>
      <c r="G145" s="11">
        <f>_xll.Interp3D($B$18:$B$134,$C$18:$C$134,$D$18:$D$134,E145,F145)</f>
        <v>0</v>
      </c>
    </row>
    <row r="146" spans="5:7" x14ac:dyDescent="0.25">
      <c r="E146" s="7">
        <f t="shared" si="56"/>
        <v>0.20000000010000002</v>
      </c>
      <c r="F146" s="7">
        <f t="shared" si="57"/>
        <v>0.6</v>
      </c>
      <c r="G146" s="11">
        <f>_xll.Interp3D($B$18:$B$134,$C$18:$C$134,$D$18:$D$134,E146,F146)</f>
        <v>0</v>
      </c>
    </row>
    <row r="147" spans="5:7" x14ac:dyDescent="0.25">
      <c r="E147" s="7">
        <f t="shared" si="56"/>
        <v>0.20000000010000002</v>
      </c>
      <c r="F147" s="7">
        <f t="shared" si="57"/>
        <v>0.7</v>
      </c>
      <c r="G147" s="11">
        <f>_xll.Interp3D($B$18:$B$134,$C$18:$C$134,$D$18:$D$134,E147,F147)</f>
        <v>0</v>
      </c>
    </row>
    <row r="148" spans="5:7" x14ac:dyDescent="0.25">
      <c r="E148" s="7">
        <f t="shared" si="56"/>
        <v>0.20000000010000002</v>
      </c>
      <c r="F148" s="7">
        <f t="shared" si="57"/>
        <v>0.8</v>
      </c>
      <c r="G148" s="11">
        <f>_xll.Interp3D($B$18:$B$134,$C$18:$C$134,$D$18:$D$134,E148,F148)</f>
        <v>0</v>
      </c>
    </row>
    <row r="149" spans="5:7" x14ac:dyDescent="0.25">
      <c r="E149" s="7">
        <f t="shared" si="56"/>
        <v>0.20000000010000002</v>
      </c>
      <c r="F149" s="7">
        <f t="shared" si="57"/>
        <v>0.9</v>
      </c>
      <c r="G149" s="11">
        <f>_xll.Interp3D($B$18:$B$134,$C$18:$C$134,$D$18:$D$134,E149,F149)</f>
        <v>0</v>
      </c>
    </row>
    <row r="150" spans="5:7" x14ac:dyDescent="0.25">
      <c r="E150" s="7">
        <f t="shared" si="56"/>
        <v>0.20000000010000002</v>
      </c>
      <c r="F150" s="7">
        <f t="shared" si="57"/>
        <v>1</v>
      </c>
      <c r="G150" s="11">
        <f>_xll.Interp3D($B$18:$B$134,$C$18:$C$134,$D$18:$D$134,E150,F150)</f>
        <v>0</v>
      </c>
    </row>
    <row r="151" spans="5:7" x14ac:dyDescent="0.25">
      <c r="E151" s="7">
        <f t="shared" si="56"/>
        <v>0.20000000010000002</v>
      </c>
      <c r="F151" s="7">
        <f t="shared" si="57"/>
        <v>1.1000000000000001</v>
      </c>
      <c r="G151" s="11">
        <f>_xll.Interp3D($B$18:$B$134,$C$18:$C$134,$D$18:$D$134,E151,F151)</f>
        <v>0</v>
      </c>
    </row>
    <row r="152" spans="5:7" x14ac:dyDescent="0.25">
      <c r="E152" s="7">
        <f t="shared" si="56"/>
        <v>0.20000000010000002</v>
      </c>
      <c r="F152" s="7">
        <f t="shared" si="57"/>
        <v>1.2</v>
      </c>
      <c r="G152" s="11">
        <f>_xll.Interp3D($B$18:$B$134,$C$18:$C$134,$D$18:$D$134,E152,F152)</f>
        <v>0</v>
      </c>
    </row>
    <row r="153" spans="5:7" x14ac:dyDescent="0.25">
      <c r="E153" s="7">
        <f t="shared" si="56"/>
        <v>0.20000000010000002</v>
      </c>
      <c r="F153" s="7">
        <f t="shared" si="57"/>
        <v>1.3</v>
      </c>
      <c r="G153" s="11">
        <f>_xll.Interp3D($B$18:$B$134,$C$18:$C$134,$D$18:$D$134,E153,F153)</f>
        <v>0</v>
      </c>
    </row>
    <row r="154" spans="5:7" x14ac:dyDescent="0.25">
      <c r="E154" s="7">
        <f t="shared" si="56"/>
        <v>0.20000000010000002</v>
      </c>
      <c r="F154" s="7">
        <f t="shared" si="57"/>
        <v>1.4</v>
      </c>
      <c r="G154" s="11">
        <f>_xll.Interp3D($B$18:$B$134,$C$18:$C$134,$D$18:$D$134,E154,F154)</f>
        <v>0</v>
      </c>
    </row>
    <row r="155" spans="5:7" x14ac:dyDescent="0.25">
      <c r="E155" s="7">
        <f t="shared" si="56"/>
        <v>0.20000000010000002</v>
      </c>
      <c r="F155" s="7">
        <f t="shared" si="57"/>
        <v>1.5</v>
      </c>
      <c r="G155" s="11">
        <f>_xll.Interp3D($B$18:$B$134,$C$18:$C$134,$D$18:$D$134,E155,F155)</f>
        <v>0</v>
      </c>
    </row>
    <row r="156" spans="5:7" x14ac:dyDescent="0.25">
      <c r="E156" s="7">
        <f t="shared" si="56"/>
        <v>0.20000000010000002</v>
      </c>
      <c r="F156" s="7">
        <f t="shared" si="57"/>
        <v>1.6</v>
      </c>
      <c r="G156" s="11">
        <f>_xll.Interp3D($B$18:$B$134,$C$18:$C$134,$D$18:$D$134,E156,F156)</f>
        <v>0</v>
      </c>
    </row>
    <row r="157" spans="5:7" x14ac:dyDescent="0.25">
      <c r="E157" s="7">
        <f t="shared" si="56"/>
        <v>0.20000000010000002</v>
      </c>
      <c r="F157" s="7">
        <f t="shared" si="57"/>
        <v>1.7</v>
      </c>
      <c r="G157" s="11">
        <f>_xll.Interp3D($B$18:$B$134,$C$18:$C$134,$D$18:$D$134,E157,F157)</f>
        <v>0</v>
      </c>
    </row>
    <row r="158" spans="5:7" x14ac:dyDescent="0.25">
      <c r="E158" s="7">
        <f t="shared" si="56"/>
        <v>0.20000000010000002</v>
      </c>
      <c r="F158" s="7">
        <f t="shared" si="57"/>
        <v>1.8</v>
      </c>
      <c r="G158" s="11">
        <f>_xll.Interp3D($B$18:$B$134,$C$18:$C$134,$D$18:$D$134,E158,F158)</f>
        <v>0</v>
      </c>
    </row>
    <row r="159" spans="5:7" x14ac:dyDescent="0.25">
      <c r="E159" s="7">
        <f t="shared" si="56"/>
        <v>0.20000000010000002</v>
      </c>
      <c r="F159" s="7">
        <f t="shared" si="57"/>
        <v>1.9</v>
      </c>
      <c r="G159" s="11">
        <f>_xll.Interp3D($B$18:$B$134,$C$18:$C$134,$D$18:$D$134,E159,F159)</f>
        <v>0</v>
      </c>
    </row>
    <row r="160" spans="5:7" x14ac:dyDescent="0.25">
      <c r="E160" s="7">
        <f t="shared" si="56"/>
        <v>0.20000000010000002</v>
      </c>
      <c r="F160" s="7">
        <f t="shared" si="57"/>
        <v>2</v>
      </c>
      <c r="G160" s="11">
        <f>_xll.Interp3D($B$18:$B$134,$C$18:$C$134,$D$18:$D$134,E160,F160)</f>
        <v>0</v>
      </c>
    </row>
    <row r="161" spans="5:7" x14ac:dyDescent="0.25">
      <c r="E161" s="7">
        <f t="shared" si="56"/>
        <v>0.20000000010000002</v>
      </c>
      <c r="F161" s="7">
        <f t="shared" si="57"/>
        <v>2.1</v>
      </c>
      <c r="G161" s="11">
        <f>_xll.Interp3D($B$18:$B$134,$C$18:$C$134,$D$18:$D$134,E161,F161)</f>
        <v>0</v>
      </c>
    </row>
    <row r="162" spans="5:7" x14ac:dyDescent="0.25">
      <c r="E162" s="7">
        <f t="shared" si="56"/>
        <v>0.20000000010000002</v>
      </c>
      <c r="F162" s="7">
        <f t="shared" si="57"/>
        <v>2.2000000000000002</v>
      </c>
      <c r="G162" s="11">
        <f>_xll.Interp3D($B$18:$B$134,$C$18:$C$134,$D$18:$D$134,E162,F162)</f>
        <v>0</v>
      </c>
    </row>
    <row r="163" spans="5:7" x14ac:dyDescent="0.25">
      <c r="E163" s="7">
        <f t="shared" si="56"/>
        <v>0.20000000010000002</v>
      </c>
      <c r="F163" s="7">
        <f t="shared" si="57"/>
        <v>2.2999999999999998</v>
      </c>
      <c r="G163" s="11">
        <f>_xll.Interp3D($B$18:$B$134,$C$18:$C$134,$D$18:$D$134,E163,F163)</f>
        <v>0</v>
      </c>
    </row>
    <row r="164" spans="5:7" x14ac:dyDescent="0.25">
      <c r="E164" s="7">
        <f t="shared" si="56"/>
        <v>0.20000000010000002</v>
      </c>
      <c r="F164" s="7">
        <f t="shared" si="57"/>
        <v>2.4</v>
      </c>
      <c r="G164" s="11">
        <f>_xll.Interp3D($B$18:$B$134,$C$18:$C$134,$D$18:$D$134,E164,F164)</f>
        <v>0</v>
      </c>
    </row>
    <row r="165" spans="5:7" x14ac:dyDescent="0.25">
      <c r="E165" s="7">
        <f t="shared" si="56"/>
        <v>0.20000000010000002</v>
      </c>
      <c r="F165" s="7">
        <f t="shared" si="57"/>
        <v>2.5</v>
      </c>
      <c r="G165" s="11">
        <f>_xll.Interp3D($B$18:$B$134,$C$18:$C$134,$D$18:$D$134,E165,F165)</f>
        <v>0</v>
      </c>
    </row>
    <row r="166" spans="5:7" x14ac:dyDescent="0.25">
      <c r="E166" s="7">
        <f t="shared" si="56"/>
        <v>0.20000000010000002</v>
      </c>
      <c r="F166" s="7">
        <f t="shared" si="57"/>
        <v>2.6</v>
      </c>
      <c r="G166" s="11">
        <f>_xll.Interp3D($B$18:$B$134,$C$18:$C$134,$D$18:$D$134,E166,F166)</f>
        <v>0</v>
      </c>
    </row>
    <row r="167" spans="5:7" x14ac:dyDescent="0.25">
      <c r="E167" s="7">
        <f t="shared" si="56"/>
        <v>0.20000000010000002</v>
      </c>
      <c r="F167" s="7">
        <f t="shared" si="57"/>
        <v>2.7</v>
      </c>
      <c r="G167" s="11">
        <f>_xll.Interp3D($B$18:$B$134,$C$18:$C$134,$D$18:$D$134,E167,F167)</f>
        <v>0</v>
      </c>
    </row>
    <row r="168" spans="5:7" x14ac:dyDescent="0.25">
      <c r="E168" s="7">
        <f t="shared" si="56"/>
        <v>0.20000000010000002</v>
      </c>
      <c r="F168" s="7">
        <f t="shared" si="57"/>
        <v>2.8</v>
      </c>
      <c r="G168" s="11">
        <f>_xll.Interp3D($B$18:$B$134,$C$18:$C$134,$D$18:$D$134,E168,F168)</f>
        <v>0</v>
      </c>
    </row>
    <row r="169" spans="5:7" x14ac:dyDescent="0.25">
      <c r="E169" s="7">
        <f t="shared" si="56"/>
        <v>0.20000000010000002</v>
      </c>
      <c r="F169" s="7">
        <f t="shared" si="57"/>
        <v>2.9</v>
      </c>
      <c r="G169" s="11">
        <f>_xll.Interp3D($B$18:$B$134,$C$18:$C$134,$D$18:$D$134,E169,F169)</f>
        <v>0</v>
      </c>
    </row>
    <row r="170" spans="5:7" x14ac:dyDescent="0.25">
      <c r="E170" s="7">
        <f t="shared" si="56"/>
        <v>0.20000000010000002</v>
      </c>
      <c r="F170" s="7">
        <f t="shared" si="57"/>
        <v>3</v>
      </c>
      <c r="G170" s="11">
        <f>_xll.Interp3D($B$18:$B$134,$C$18:$C$134,$D$18:$D$134,E170,F170)</f>
        <v>0</v>
      </c>
    </row>
    <row r="171" spans="5:7" x14ac:dyDescent="0.25">
      <c r="E171" s="7">
        <f t="shared" si="56"/>
        <v>0.20000000010000002</v>
      </c>
      <c r="F171" s="7">
        <f t="shared" si="57"/>
        <v>3.1</v>
      </c>
      <c r="G171" s="11">
        <f>_xll.Interp3D($B$18:$B$134,$C$18:$C$134,$D$18:$D$134,E171,F171)</f>
        <v>0</v>
      </c>
    </row>
    <row r="172" spans="5:7" x14ac:dyDescent="0.25">
      <c r="E172" s="7">
        <f t="shared" si="56"/>
        <v>0.20000000010000002</v>
      </c>
      <c r="F172" s="7">
        <f t="shared" si="57"/>
        <v>3.2</v>
      </c>
      <c r="G172" s="11">
        <f>_xll.Interp3D($B$18:$B$134,$C$18:$C$134,$D$18:$D$134,E172,F172)</f>
        <v>0</v>
      </c>
    </row>
    <row r="173" spans="5:7" x14ac:dyDescent="0.25">
      <c r="E173" s="7">
        <f t="shared" si="56"/>
        <v>0.20000000010000002</v>
      </c>
      <c r="F173" s="7">
        <f t="shared" si="57"/>
        <v>3.3</v>
      </c>
      <c r="G173" s="11">
        <f>_xll.Interp3D($B$18:$B$134,$C$18:$C$134,$D$18:$D$134,E173,F173)</f>
        <v>0</v>
      </c>
    </row>
    <row r="174" spans="5:7" x14ac:dyDescent="0.25">
      <c r="E174" s="7">
        <f t="shared" si="56"/>
        <v>0.20000000010000002</v>
      </c>
      <c r="F174" s="7">
        <f t="shared" si="57"/>
        <v>3.4</v>
      </c>
      <c r="G174" s="11">
        <f>_xll.Interp3D($B$18:$B$134,$C$18:$C$134,$D$18:$D$134,E174,F174)</f>
        <v>0</v>
      </c>
    </row>
    <row r="175" spans="5:7" x14ac:dyDescent="0.25">
      <c r="E175" s="7">
        <f t="shared" si="56"/>
        <v>0.20000000010000002</v>
      </c>
      <c r="F175" s="7">
        <f t="shared" si="57"/>
        <v>3.5</v>
      </c>
      <c r="G175" s="11">
        <f>_xll.Interp3D($B$18:$B$134,$C$18:$C$134,$D$18:$D$134,E175,F175)</f>
        <v>0</v>
      </c>
    </row>
    <row r="176" spans="5:7" x14ac:dyDescent="0.25">
      <c r="E176" s="7">
        <f t="shared" si="56"/>
        <v>0.20000000010000002</v>
      </c>
      <c r="F176" s="7">
        <f t="shared" si="57"/>
        <v>3.6</v>
      </c>
      <c r="G176" s="11">
        <f>_xll.Interp3D($B$18:$B$134,$C$18:$C$134,$D$18:$D$134,E176,F176)</f>
        <v>0</v>
      </c>
    </row>
    <row r="177" spans="5:7" x14ac:dyDescent="0.25">
      <c r="E177" s="7">
        <f t="shared" si="56"/>
        <v>0.20000000010000002</v>
      </c>
      <c r="F177" s="7">
        <f t="shared" si="57"/>
        <v>3.7</v>
      </c>
      <c r="G177" s="11">
        <f>_xll.Interp3D($B$18:$B$134,$C$18:$C$134,$D$18:$D$134,E177,F177)</f>
        <v>0</v>
      </c>
    </row>
    <row r="178" spans="5:7" x14ac:dyDescent="0.25">
      <c r="E178" s="7">
        <f t="shared" si="56"/>
        <v>0.20000000010000002</v>
      </c>
      <c r="F178" s="7">
        <f t="shared" si="57"/>
        <v>3.8</v>
      </c>
      <c r="G178" s="11">
        <f>_xll.Interp3D($B$18:$B$134,$C$18:$C$134,$D$18:$D$134,E178,F178)</f>
        <v>0</v>
      </c>
    </row>
    <row r="179" spans="5:7" x14ac:dyDescent="0.25">
      <c r="E179" s="7">
        <f t="shared" si="56"/>
        <v>0.20000000010000002</v>
      </c>
      <c r="F179" s="7">
        <f t="shared" si="57"/>
        <v>3.9</v>
      </c>
      <c r="G179" s="11">
        <f>_xll.Interp3D($B$18:$B$134,$C$18:$C$134,$D$18:$D$134,E179,F179)</f>
        <v>0</v>
      </c>
    </row>
    <row r="180" spans="5:7" x14ac:dyDescent="0.25">
      <c r="E180" s="7">
        <f t="shared" si="56"/>
        <v>0.20000000010000002</v>
      </c>
      <c r="F180" s="7">
        <f t="shared" si="57"/>
        <v>4</v>
      </c>
      <c r="G180" s="11">
        <f>_xll.Interp3D($B$18:$B$134,$C$18:$C$134,$D$18:$D$134,E180,F180)</f>
        <v>0</v>
      </c>
    </row>
    <row r="181" spans="5:7" x14ac:dyDescent="0.25">
      <c r="E181" s="7">
        <f t="shared" si="56"/>
        <v>0.20000000010000002</v>
      </c>
      <c r="F181" s="7">
        <f t="shared" si="57"/>
        <v>4.0999999999999996</v>
      </c>
      <c r="G181" s="11">
        <f>_xll.Interp3D($B$18:$B$134,$C$18:$C$134,$D$18:$D$134,E181,F181)</f>
        <v>0</v>
      </c>
    </row>
    <row r="182" spans="5:7" x14ac:dyDescent="0.25">
      <c r="E182" s="7">
        <f t="shared" si="56"/>
        <v>0.20000000010000002</v>
      </c>
      <c r="F182" s="7">
        <f t="shared" si="57"/>
        <v>4.2</v>
      </c>
      <c r="G182" s="11">
        <f>_xll.Interp3D($B$18:$B$134,$C$18:$C$134,$D$18:$D$134,E182,F182)</f>
        <v>0</v>
      </c>
    </row>
    <row r="183" spans="5:7" x14ac:dyDescent="0.25">
      <c r="E183" s="7">
        <f t="shared" si="56"/>
        <v>0.20000000010000002</v>
      </c>
      <c r="F183" s="7">
        <f t="shared" si="57"/>
        <v>4.3</v>
      </c>
      <c r="G183" s="11">
        <f>_xll.Interp3D($B$18:$B$134,$C$18:$C$134,$D$18:$D$134,E183,F183)</f>
        <v>0</v>
      </c>
    </row>
    <row r="184" spans="5:7" x14ac:dyDescent="0.25">
      <c r="E184" s="7">
        <f t="shared" si="56"/>
        <v>0.20000000010000002</v>
      </c>
      <c r="F184" s="7">
        <f t="shared" si="57"/>
        <v>4.4000000000000004</v>
      </c>
      <c r="G184" s="11">
        <f>_xll.Interp3D($B$18:$B$134,$C$18:$C$134,$D$18:$D$134,E184,F184)</f>
        <v>0</v>
      </c>
    </row>
    <row r="185" spans="5:7" x14ac:dyDescent="0.25">
      <c r="E185" s="7">
        <f t="shared" si="56"/>
        <v>0.20000000010000002</v>
      </c>
      <c r="F185" s="7">
        <f t="shared" si="57"/>
        <v>4.5</v>
      </c>
      <c r="G185" s="11">
        <f>_xll.Interp3D($B$18:$B$134,$C$18:$C$134,$D$18:$D$134,E185,F185)</f>
        <v>0</v>
      </c>
    </row>
    <row r="186" spans="5:7" x14ac:dyDescent="0.25">
      <c r="E186" s="7">
        <f t="shared" si="56"/>
        <v>0.20000000010000002</v>
      </c>
      <c r="F186" s="7">
        <f t="shared" si="57"/>
        <v>4.5999999999999996</v>
      </c>
      <c r="G186" s="11">
        <f>_xll.Interp3D($B$18:$B$134,$C$18:$C$134,$D$18:$D$134,E186,F186)</f>
        <v>0</v>
      </c>
    </row>
    <row r="187" spans="5:7" x14ac:dyDescent="0.25">
      <c r="E187" s="7">
        <f t="shared" si="56"/>
        <v>0.20000000010000002</v>
      </c>
      <c r="F187" s="7">
        <f t="shared" si="57"/>
        <v>4.7</v>
      </c>
      <c r="G187" s="11">
        <f>_xll.Interp3D($B$18:$B$134,$C$18:$C$134,$D$18:$D$134,E187,F187)</f>
        <v>0</v>
      </c>
    </row>
    <row r="188" spans="5:7" x14ac:dyDescent="0.25">
      <c r="E188" s="7">
        <f t="shared" si="56"/>
        <v>0.20000000010000002</v>
      </c>
      <c r="F188" s="7">
        <f t="shared" si="57"/>
        <v>4.8</v>
      </c>
      <c r="G188" s="11">
        <f>_xll.Interp3D($B$18:$B$134,$C$18:$C$134,$D$18:$D$134,E188,F188)</f>
        <v>0</v>
      </c>
    </row>
    <row r="189" spans="5:7" x14ac:dyDescent="0.25">
      <c r="E189" s="7">
        <f t="shared" si="56"/>
        <v>0.20000000010000002</v>
      </c>
      <c r="F189" s="7">
        <f t="shared" si="57"/>
        <v>4.9000000000000004</v>
      </c>
      <c r="G189" s="11">
        <f>_xll.Interp3D($B$18:$B$134,$C$18:$C$134,$D$18:$D$134,E189,F189)</f>
        <v>0</v>
      </c>
    </row>
    <row r="190" spans="5:7" x14ac:dyDescent="0.25">
      <c r="E190" s="7">
        <f t="shared" si="56"/>
        <v>0.20000000010000002</v>
      </c>
      <c r="F190" s="7">
        <f t="shared" si="57"/>
        <v>5</v>
      </c>
      <c r="G190" s="11">
        <f>_xll.Interp3D($B$18:$B$134,$C$18:$C$134,$D$18:$D$134,E190,F190)</f>
        <v>0</v>
      </c>
    </row>
    <row r="191" spans="5:7" x14ac:dyDescent="0.25">
      <c r="E191" s="7">
        <f t="shared" si="56"/>
        <v>0.20000000010000002</v>
      </c>
      <c r="F191" s="7">
        <f t="shared" si="57"/>
        <v>5.0999999999999996</v>
      </c>
      <c r="G191" s="11">
        <f>_xll.Interp3D($B$18:$B$134,$C$18:$C$134,$D$18:$D$134,E191,F191)</f>
        <v>0</v>
      </c>
    </row>
    <row r="192" spans="5:7" x14ac:dyDescent="0.25">
      <c r="E192" s="7">
        <f t="shared" si="56"/>
        <v>0.20000000010000002</v>
      </c>
      <c r="F192" s="7">
        <f t="shared" si="57"/>
        <v>5.2</v>
      </c>
      <c r="G192" s="11">
        <f>_xll.Interp3D($B$18:$B$134,$C$18:$C$134,$D$18:$D$134,E192,F192)</f>
        <v>0</v>
      </c>
    </row>
    <row r="193" spans="5:7" x14ac:dyDescent="0.25">
      <c r="E193" s="7">
        <f t="shared" si="56"/>
        <v>0.20000000010000002</v>
      </c>
      <c r="F193" s="7">
        <f t="shared" si="57"/>
        <v>5.3</v>
      </c>
      <c r="G193" s="11">
        <f>_xll.Interp3D($B$18:$B$134,$C$18:$C$134,$D$18:$D$134,E193,F193)</f>
        <v>0</v>
      </c>
    </row>
    <row r="194" spans="5:7" x14ac:dyDescent="0.25">
      <c r="E194" s="7">
        <f t="shared" si="56"/>
        <v>0.20000000010000002</v>
      </c>
      <c r="F194" s="7">
        <f t="shared" si="57"/>
        <v>5.4</v>
      </c>
      <c r="G194" s="11">
        <f>_xll.Interp3D($B$18:$B$134,$C$18:$C$134,$D$18:$D$134,E194,F194)</f>
        <v>0</v>
      </c>
    </row>
    <row r="195" spans="5:7" x14ac:dyDescent="0.25">
      <c r="E195" s="7">
        <f t="shared" si="56"/>
        <v>0.20000000010000002</v>
      </c>
      <c r="F195" s="7">
        <f t="shared" si="57"/>
        <v>5.5</v>
      </c>
      <c r="G195" s="11">
        <f>_xll.Interp3D($B$18:$B$134,$C$18:$C$134,$D$18:$D$134,E195,F195)</f>
        <v>0</v>
      </c>
    </row>
    <row r="196" spans="5:7" x14ac:dyDescent="0.25">
      <c r="E196" s="7">
        <f t="shared" si="56"/>
        <v>0.20000000010000002</v>
      </c>
      <c r="F196" s="7">
        <f t="shared" si="57"/>
        <v>5.6</v>
      </c>
      <c r="G196" s="11">
        <f>_xll.Interp3D($B$18:$B$134,$C$18:$C$134,$D$18:$D$134,E196,F196)</f>
        <v>0</v>
      </c>
    </row>
    <row r="197" spans="5:7" x14ac:dyDescent="0.25">
      <c r="E197" s="7">
        <f t="shared" si="56"/>
        <v>0.20000000010000002</v>
      </c>
      <c r="F197" s="7">
        <f t="shared" si="57"/>
        <v>5.7</v>
      </c>
      <c r="G197" s="11">
        <f>_xll.Interp3D($B$18:$B$134,$C$18:$C$134,$D$18:$D$134,E197,F197)</f>
        <v>0</v>
      </c>
    </row>
    <row r="198" spans="5:7" x14ac:dyDescent="0.25">
      <c r="E198" s="7">
        <f t="shared" si="56"/>
        <v>0.20000000010000002</v>
      </c>
      <c r="F198" s="7">
        <f t="shared" si="57"/>
        <v>5.8</v>
      </c>
      <c r="G198" s="11">
        <f>_xll.Interp3D($B$18:$B$134,$C$18:$C$134,$D$18:$D$134,E198,F198)</f>
        <v>0</v>
      </c>
    </row>
    <row r="199" spans="5:7" x14ac:dyDescent="0.25">
      <c r="E199" s="7">
        <f t="shared" si="56"/>
        <v>0.20000000010000002</v>
      </c>
      <c r="F199" s="7">
        <f t="shared" si="57"/>
        <v>5.9</v>
      </c>
      <c r="G199" s="11">
        <f>_xll.Interp3D($B$18:$B$134,$C$18:$C$134,$D$18:$D$134,E199,F199)</f>
        <v>0</v>
      </c>
    </row>
    <row r="200" spans="5:7" x14ac:dyDescent="0.25">
      <c r="E200" s="7">
        <f t="shared" si="56"/>
        <v>0.20000000010000002</v>
      </c>
      <c r="F200" s="7">
        <f t="shared" si="57"/>
        <v>6</v>
      </c>
      <c r="G200" s="11">
        <f>_xll.Interp3D($B$18:$B$134,$C$18:$C$134,$D$18:$D$134,E200,F200)</f>
        <v>0</v>
      </c>
    </row>
    <row r="201" spans="5:7" x14ac:dyDescent="0.25">
      <c r="E201" s="7">
        <f t="shared" si="56"/>
        <v>0.30000000010000005</v>
      </c>
      <c r="F201" s="7">
        <f t="shared" si="57"/>
        <v>0</v>
      </c>
      <c r="G201" s="11">
        <f>_xll.Interp3D($B$18:$B$134,$C$18:$C$134,$D$18:$D$134,E201,F201)</f>
        <v>0</v>
      </c>
    </row>
    <row r="202" spans="5:7" x14ac:dyDescent="0.25">
      <c r="E202" s="7">
        <f t="shared" si="56"/>
        <v>0.30000000010000005</v>
      </c>
      <c r="F202" s="7">
        <f t="shared" si="57"/>
        <v>0.1</v>
      </c>
      <c r="G202" s="11">
        <f>_xll.Interp3D($B$18:$B$134,$C$18:$C$134,$D$18:$D$134,E202,F202)</f>
        <v>0</v>
      </c>
    </row>
    <row r="203" spans="5:7" x14ac:dyDescent="0.25">
      <c r="E203" s="7">
        <f t="shared" si="56"/>
        <v>0.30000000010000005</v>
      </c>
      <c r="F203" s="7">
        <f t="shared" si="57"/>
        <v>0.2</v>
      </c>
      <c r="G203" s="11">
        <f>_xll.Interp3D($B$18:$B$134,$C$18:$C$134,$D$18:$D$134,E203,F203)</f>
        <v>0</v>
      </c>
    </row>
    <row r="204" spans="5:7" x14ac:dyDescent="0.25">
      <c r="E204" s="7">
        <f t="shared" si="56"/>
        <v>0.30000000010000005</v>
      </c>
      <c r="F204" s="7">
        <f t="shared" si="57"/>
        <v>0.3</v>
      </c>
      <c r="G204" s="11">
        <f>_xll.Interp3D($B$18:$B$134,$C$18:$C$134,$D$18:$D$134,E204,F204)</f>
        <v>0</v>
      </c>
    </row>
    <row r="205" spans="5:7" x14ac:dyDescent="0.25">
      <c r="E205" s="7">
        <f t="shared" si="56"/>
        <v>0.30000000010000005</v>
      </c>
      <c r="F205" s="7">
        <f t="shared" si="57"/>
        <v>0.4</v>
      </c>
      <c r="G205" s="11">
        <f>_xll.Interp3D($B$18:$B$134,$C$18:$C$134,$D$18:$D$134,E205,F205)</f>
        <v>0</v>
      </c>
    </row>
    <row r="206" spans="5:7" x14ac:dyDescent="0.25">
      <c r="E206" s="7">
        <f t="shared" si="56"/>
        <v>0.30000000010000005</v>
      </c>
      <c r="F206" s="7">
        <f t="shared" si="57"/>
        <v>0.5</v>
      </c>
      <c r="G206" s="11">
        <f>_xll.Interp3D($B$18:$B$134,$C$18:$C$134,$D$18:$D$134,E206,F206)</f>
        <v>0</v>
      </c>
    </row>
    <row r="207" spans="5:7" x14ac:dyDescent="0.25">
      <c r="E207" s="7">
        <f t="shared" si="56"/>
        <v>0.30000000010000005</v>
      </c>
      <c r="F207" s="7">
        <f t="shared" si="57"/>
        <v>0.6</v>
      </c>
      <c r="G207" s="11">
        <f>_xll.Interp3D($B$18:$B$134,$C$18:$C$134,$D$18:$D$134,E207,F207)</f>
        <v>0</v>
      </c>
    </row>
    <row r="208" spans="5:7" x14ac:dyDescent="0.25">
      <c r="E208" s="7">
        <f t="shared" ref="E208:E271" si="58">E147+0.1</f>
        <v>0.30000000010000005</v>
      </c>
      <c r="F208" s="7">
        <f t="shared" ref="F208:F271" si="59">F147</f>
        <v>0.7</v>
      </c>
      <c r="G208" s="11">
        <f>_xll.Interp3D($B$18:$B$134,$C$18:$C$134,$D$18:$D$134,E208,F208)</f>
        <v>0</v>
      </c>
    </row>
    <row r="209" spans="5:7" x14ac:dyDescent="0.25">
      <c r="E209" s="7">
        <f t="shared" si="58"/>
        <v>0.30000000010000005</v>
      </c>
      <c r="F209" s="7">
        <f t="shared" si="59"/>
        <v>0.8</v>
      </c>
      <c r="G209" s="11">
        <f>_xll.Interp3D($B$18:$B$134,$C$18:$C$134,$D$18:$D$134,E209,F209)</f>
        <v>0</v>
      </c>
    </row>
    <row r="210" spans="5:7" x14ac:dyDescent="0.25">
      <c r="E210" s="7">
        <f t="shared" si="58"/>
        <v>0.30000000010000005</v>
      </c>
      <c r="F210" s="7">
        <f t="shared" si="59"/>
        <v>0.9</v>
      </c>
      <c r="G210" s="11">
        <f>_xll.Interp3D($B$18:$B$134,$C$18:$C$134,$D$18:$D$134,E210,F210)</f>
        <v>0</v>
      </c>
    </row>
    <row r="211" spans="5:7" x14ac:dyDescent="0.25">
      <c r="E211" s="7">
        <f t="shared" si="58"/>
        <v>0.30000000010000005</v>
      </c>
      <c r="F211" s="7">
        <f t="shared" si="59"/>
        <v>1</v>
      </c>
      <c r="G211" s="11">
        <f>_xll.Interp3D($B$18:$B$134,$C$18:$C$134,$D$18:$D$134,E211,F211)</f>
        <v>0</v>
      </c>
    </row>
    <row r="212" spans="5:7" x14ac:dyDescent="0.25">
      <c r="E212" s="7">
        <f t="shared" si="58"/>
        <v>0.30000000010000005</v>
      </c>
      <c r="F212" s="7">
        <f t="shared" si="59"/>
        <v>1.1000000000000001</v>
      </c>
      <c r="G212" s="11">
        <f>_xll.Interp3D($B$18:$B$134,$C$18:$C$134,$D$18:$D$134,E212,F212)</f>
        <v>0</v>
      </c>
    </row>
    <row r="213" spans="5:7" x14ac:dyDescent="0.25">
      <c r="E213" s="7">
        <f t="shared" si="58"/>
        <v>0.30000000010000005</v>
      </c>
      <c r="F213" s="7">
        <f t="shared" si="59"/>
        <v>1.2</v>
      </c>
      <c r="G213" s="11">
        <f>_xll.Interp3D($B$18:$B$134,$C$18:$C$134,$D$18:$D$134,E213,F213)</f>
        <v>0</v>
      </c>
    </row>
    <row r="214" spans="5:7" x14ac:dyDescent="0.25">
      <c r="E214" s="7">
        <f t="shared" si="58"/>
        <v>0.30000000010000005</v>
      </c>
      <c r="F214" s="7">
        <f t="shared" si="59"/>
        <v>1.3</v>
      </c>
      <c r="G214" s="11">
        <f>_xll.Interp3D($B$18:$B$134,$C$18:$C$134,$D$18:$D$134,E214,F214)</f>
        <v>0</v>
      </c>
    </row>
    <row r="215" spans="5:7" x14ac:dyDescent="0.25">
      <c r="E215" s="7">
        <f t="shared" si="58"/>
        <v>0.30000000010000005</v>
      </c>
      <c r="F215" s="7">
        <f t="shared" si="59"/>
        <v>1.4</v>
      </c>
      <c r="G215" s="11">
        <f>_xll.Interp3D($B$18:$B$134,$C$18:$C$134,$D$18:$D$134,E215,F215)</f>
        <v>0</v>
      </c>
    </row>
    <row r="216" spans="5:7" x14ac:dyDescent="0.25">
      <c r="E216" s="7">
        <f t="shared" si="58"/>
        <v>0.30000000010000005</v>
      </c>
      <c r="F216" s="7">
        <f t="shared" si="59"/>
        <v>1.5</v>
      </c>
      <c r="G216" s="11">
        <f>_xll.Interp3D($B$18:$B$134,$C$18:$C$134,$D$18:$D$134,E216,F216)</f>
        <v>0</v>
      </c>
    </row>
    <row r="217" spans="5:7" x14ac:dyDescent="0.25">
      <c r="E217" s="7">
        <f t="shared" si="58"/>
        <v>0.30000000010000005</v>
      </c>
      <c r="F217" s="7">
        <f t="shared" si="59"/>
        <v>1.6</v>
      </c>
      <c r="G217" s="11">
        <f>_xll.Interp3D($B$18:$B$134,$C$18:$C$134,$D$18:$D$134,E217,F217)</f>
        <v>0</v>
      </c>
    </row>
    <row r="218" spans="5:7" x14ac:dyDescent="0.25">
      <c r="E218" s="7">
        <f t="shared" si="58"/>
        <v>0.30000000010000005</v>
      </c>
      <c r="F218" s="7">
        <f t="shared" si="59"/>
        <v>1.7</v>
      </c>
      <c r="G218" s="11">
        <f>_xll.Interp3D($B$18:$B$134,$C$18:$C$134,$D$18:$D$134,E218,F218)</f>
        <v>0</v>
      </c>
    </row>
    <row r="219" spans="5:7" x14ac:dyDescent="0.25">
      <c r="E219" s="7">
        <f t="shared" si="58"/>
        <v>0.30000000010000005</v>
      </c>
      <c r="F219" s="7">
        <f t="shared" si="59"/>
        <v>1.8</v>
      </c>
      <c r="G219" s="11">
        <f>_xll.Interp3D($B$18:$B$134,$C$18:$C$134,$D$18:$D$134,E219,F219)</f>
        <v>0</v>
      </c>
    </row>
    <row r="220" spans="5:7" x14ac:dyDescent="0.25">
      <c r="E220" s="7">
        <f t="shared" si="58"/>
        <v>0.30000000010000005</v>
      </c>
      <c r="F220" s="7">
        <f t="shared" si="59"/>
        <v>1.9</v>
      </c>
      <c r="G220" s="11">
        <f>_xll.Interp3D($B$18:$B$134,$C$18:$C$134,$D$18:$D$134,E220,F220)</f>
        <v>0</v>
      </c>
    </row>
    <row r="221" spans="5:7" x14ac:dyDescent="0.25">
      <c r="E221" s="7">
        <f t="shared" si="58"/>
        <v>0.30000000010000005</v>
      </c>
      <c r="F221" s="7">
        <f t="shared" si="59"/>
        <v>2</v>
      </c>
      <c r="G221" s="11">
        <f>_xll.Interp3D($B$18:$B$134,$C$18:$C$134,$D$18:$D$134,E221,F221)</f>
        <v>0</v>
      </c>
    </row>
    <row r="222" spans="5:7" x14ac:dyDescent="0.25">
      <c r="E222" s="7">
        <f t="shared" si="58"/>
        <v>0.30000000010000005</v>
      </c>
      <c r="F222" s="7">
        <f t="shared" si="59"/>
        <v>2.1</v>
      </c>
      <c r="G222" s="11">
        <f>_xll.Interp3D($B$18:$B$134,$C$18:$C$134,$D$18:$D$134,E222,F222)</f>
        <v>0</v>
      </c>
    </row>
    <row r="223" spans="5:7" x14ac:dyDescent="0.25">
      <c r="E223" s="7">
        <f t="shared" si="58"/>
        <v>0.30000000010000005</v>
      </c>
      <c r="F223" s="7">
        <f t="shared" si="59"/>
        <v>2.2000000000000002</v>
      </c>
      <c r="G223" s="11">
        <f>_xll.Interp3D($B$18:$B$134,$C$18:$C$134,$D$18:$D$134,E223,F223)</f>
        <v>0</v>
      </c>
    </row>
    <row r="224" spans="5:7" x14ac:dyDescent="0.25">
      <c r="E224" s="7">
        <f t="shared" si="58"/>
        <v>0.30000000010000005</v>
      </c>
      <c r="F224" s="7">
        <f t="shared" si="59"/>
        <v>2.2999999999999998</v>
      </c>
      <c r="G224" s="11">
        <f>_xll.Interp3D($B$18:$B$134,$C$18:$C$134,$D$18:$D$134,E224,F224)</f>
        <v>0</v>
      </c>
    </row>
    <row r="225" spans="5:7" x14ac:dyDescent="0.25">
      <c r="E225" s="7">
        <f t="shared" si="58"/>
        <v>0.30000000010000005</v>
      </c>
      <c r="F225" s="7">
        <f t="shared" si="59"/>
        <v>2.4</v>
      </c>
      <c r="G225" s="11">
        <f>_xll.Interp3D($B$18:$B$134,$C$18:$C$134,$D$18:$D$134,E225,F225)</f>
        <v>0</v>
      </c>
    </row>
    <row r="226" spans="5:7" x14ac:dyDescent="0.25">
      <c r="E226" s="7">
        <f t="shared" si="58"/>
        <v>0.30000000010000005</v>
      </c>
      <c r="F226" s="7">
        <f t="shared" si="59"/>
        <v>2.5</v>
      </c>
      <c r="G226" s="11">
        <f>_xll.Interp3D($B$18:$B$134,$C$18:$C$134,$D$18:$D$134,E226,F226)</f>
        <v>0</v>
      </c>
    </row>
    <row r="227" spans="5:7" x14ac:dyDescent="0.25">
      <c r="E227" s="7">
        <f t="shared" si="58"/>
        <v>0.30000000010000005</v>
      </c>
      <c r="F227" s="7">
        <f t="shared" si="59"/>
        <v>2.6</v>
      </c>
      <c r="G227" s="11">
        <f>_xll.Interp3D($B$18:$B$134,$C$18:$C$134,$D$18:$D$134,E227,F227)</f>
        <v>0</v>
      </c>
    </row>
    <row r="228" spans="5:7" x14ac:dyDescent="0.25">
      <c r="E228" s="7">
        <f t="shared" si="58"/>
        <v>0.30000000010000005</v>
      </c>
      <c r="F228" s="7">
        <f t="shared" si="59"/>
        <v>2.7</v>
      </c>
      <c r="G228" s="11">
        <f>_xll.Interp3D($B$18:$B$134,$C$18:$C$134,$D$18:$D$134,E228,F228)</f>
        <v>0</v>
      </c>
    </row>
    <row r="229" spans="5:7" x14ac:dyDescent="0.25">
      <c r="E229" s="7">
        <f t="shared" si="58"/>
        <v>0.30000000010000005</v>
      </c>
      <c r="F229" s="7">
        <f t="shared" si="59"/>
        <v>2.8</v>
      </c>
      <c r="G229" s="11">
        <f>_xll.Interp3D($B$18:$B$134,$C$18:$C$134,$D$18:$D$134,E229,F229)</f>
        <v>0</v>
      </c>
    </row>
    <row r="230" spans="5:7" x14ac:dyDescent="0.25">
      <c r="E230" s="7">
        <f t="shared" si="58"/>
        <v>0.30000000010000005</v>
      </c>
      <c r="F230" s="7">
        <f t="shared" si="59"/>
        <v>2.9</v>
      </c>
      <c r="G230" s="11">
        <f>_xll.Interp3D($B$18:$B$134,$C$18:$C$134,$D$18:$D$134,E230,F230)</f>
        <v>0</v>
      </c>
    </row>
    <row r="231" spans="5:7" x14ac:dyDescent="0.25">
      <c r="E231" s="7">
        <f t="shared" si="58"/>
        <v>0.30000000010000005</v>
      </c>
      <c r="F231" s="7">
        <f t="shared" si="59"/>
        <v>3</v>
      </c>
      <c r="G231" s="11">
        <f>_xll.Interp3D($B$18:$B$134,$C$18:$C$134,$D$18:$D$134,E231,F231)</f>
        <v>0</v>
      </c>
    </row>
    <row r="232" spans="5:7" x14ac:dyDescent="0.25">
      <c r="E232" s="7">
        <f t="shared" si="58"/>
        <v>0.30000000010000005</v>
      </c>
      <c r="F232" s="7">
        <f t="shared" si="59"/>
        <v>3.1</v>
      </c>
      <c r="G232" s="11">
        <f>_xll.Interp3D($B$18:$B$134,$C$18:$C$134,$D$18:$D$134,E232,F232)</f>
        <v>0</v>
      </c>
    </row>
    <row r="233" spans="5:7" x14ac:dyDescent="0.25">
      <c r="E233" s="7">
        <f t="shared" si="58"/>
        <v>0.30000000010000005</v>
      </c>
      <c r="F233" s="7">
        <f t="shared" si="59"/>
        <v>3.2</v>
      </c>
      <c r="G233" s="11">
        <f>_xll.Interp3D($B$18:$B$134,$C$18:$C$134,$D$18:$D$134,E233,F233)</f>
        <v>0</v>
      </c>
    </row>
    <row r="234" spans="5:7" x14ac:dyDescent="0.25">
      <c r="E234" s="7">
        <f t="shared" si="58"/>
        <v>0.30000000010000005</v>
      </c>
      <c r="F234" s="7">
        <f t="shared" si="59"/>
        <v>3.3</v>
      </c>
      <c r="G234" s="11">
        <f>_xll.Interp3D($B$18:$B$134,$C$18:$C$134,$D$18:$D$134,E234,F234)</f>
        <v>0</v>
      </c>
    </row>
    <row r="235" spans="5:7" x14ac:dyDescent="0.25">
      <c r="E235" s="7">
        <f t="shared" si="58"/>
        <v>0.30000000010000005</v>
      </c>
      <c r="F235" s="7">
        <f t="shared" si="59"/>
        <v>3.4</v>
      </c>
      <c r="G235" s="11">
        <f>_xll.Interp3D($B$18:$B$134,$C$18:$C$134,$D$18:$D$134,E235,F235)</f>
        <v>0</v>
      </c>
    </row>
    <row r="236" spans="5:7" x14ac:dyDescent="0.25">
      <c r="E236" s="7">
        <f t="shared" si="58"/>
        <v>0.30000000010000005</v>
      </c>
      <c r="F236" s="7">
        <f t="shared" si="59"/>
        <v>3.5</v>
      </c>
      <c r="G236" s="11">
        <f>_xll.Interp3D($B$18:$B$134,$C$18:$C$134,$D$18:$D$134,E236,F236)</f>
        <v>0</v>
      </c>
    </row>
    <row r="237" spans="5:7" x14ac:dyDescent="0.25">
      <c r="E237" s="7">
        <f t="shared" si="58"/>
        <v>0.30000000010000005</v>
      </c>
      <c r="F237" s="7">
        <f t="shared" si="59"/>
        <v>3.6</v>
      </c>
      <c r="G237" s="11">
        <f>_xll.Interp3D($B$18:$B$134,$C$18:$C$134,$D$18:$D$134,E237,F237)</f>
        <v>0</v>
      </c>
    </row>
    <row r="238" spans="5:7" x14ac:dyDescent="0.25">
      <c r="E238" s="7">
        <f t="shared" si="58"/>
        <v>0.30000000010000005</v>
      </c>
      <c r="F238" s="7">
        <f t="shared" si="59"/>
        <v>3.7</v>
      </c>
      <c r="G238" s="11">
        <f>_xll.Interp3D($B$18:$B$134,$C$18:$C$134,$D$18:$D$134,E238,F238)</f>
        <v>0</v>
      </c>
    </row>
    <row r="239" spans="5:7" x14ac:dyDescent="0.25">
      <c r="E239" s="7">
        <f t="shared" si="58"/>
        <v>0.30000000010000005</v>
      </c>
      <c r="F239" s="7">
        <f t="shared" si="59"/>
        <v>3.8</v>
      </c>
      <c r="G239" s="11">
        <f>_xll.Interp3D($B$18:$B$134,$C$18:$C$134,$D$18:$D$134,E239,F239)</f>
        <v>0</v>
      </c>
    </row>
    <row r="240" spans="5:7" x14ac:dyDescent="0.25">
      <c r="E240" s="7">
        <f t="shared" si="58"/>
        <v>0.30000000010000005</v>
      </c>
      <c r="F240" s="7">
        <f t="shared" si="59"/>
        <v>3.9</v>
      </c>
      <c r="G240" s="11">
        <f>_xll.Interp3D($B$18:$B$134,$C$18:$C$134,$D$18:$D$134,E240,F240)</f>
        <v>0</v>
      </c>
    </row>
    <row r="241" spans="5:7" x14ac:dyDescent="0.25">
      <c r="E241" s="7">
        <f t="shared" si="58"/>
        <v>0.30000000010000005</v>
      </c>
      <c r="F241" s="7">
        <f t="shared" si="59"/>
        <v>4</v>
      </c>
      <c r="G241" s="11">
        <f>_xll.Interp3D($B$18:$B$134,$C$18:$C$134,$D$18:$D$134,E241,F241)</f>
        <v>0</v>
      </c>
    </row>
    <row r="242" spans="5:7" x14ac:dyDescent="0.25">
      <c r="E242" s="7">
        <f t="shared" si="58"/>
        <v>0.30000000010000005</v>
      </c>
      <c r="F242" s="7">
        <f t="shared" si="59"/>
        <v>4.0999999999999996</v>
      </c>
      <c r="G242" s="11">
        <f>_xll.Interp3D($B$18:$B$134,$C$18:$C$134,$D$18:$D$134,E242,F242)</f>
        <v>0</v>
      </c>
    </row>
    <row r="243" spans="5:7" x14ac:dyDescent="0.25">
      <c r="E243" s="7">
        <f t="shared" si="58"/>
        <v>0.30000000010000005</v>
      </c>
      <c r="F243" s="7">
        <f t="shared" si="59"/>
        <v>4.2</v>
      </c>
      <c r="G243" s="11">
        <f>_xll.Interp3D($B$18:$B$134,$C$18:$C$134,$D$18:$D$134,E243,F243)</f>
        <v>0</v>
      </c>
    </row>
    <row r="244" spans="5:7" x14ac:dyDescent="0.25">
      <c r="E244" s="7">
        <f t="shared" si="58"/>
        <v>0.30000000010000005</v>
      </c>
      <c r="F244" s="7">
        <f t="shared" si="59"/>
        <v>4.3</v>
      </c>
      <c r="G244" s="11">
        <f>_xll.Interp3D($B$18:$B$134,$C$18:$C$134,$D$18:$D$134,E244,F244)</f>
        <v>0</v>
      </c>
    </row>
    <row r="245" spans="5:7" x14ac:dyDescent="0.25">
      <c r="E245" s="7">
        <f t="shared" si="58"/>
        <v>0.30000000010000005</v>
      </c>
      <c r="F245" s="7">
        <f t="shared" si="59"/>
        <v>4.4000000000000004</v>
      </c>
      <c r="G245" s="11">
        <f>_xll.Interp3D($B$18:$B$134,$C$18:$C$134,$D$18:$D$134,E245,F245)</f>
        <v>0</v>
      </c>
    </row>
    <row r="246" spans="5:7" x14ac:dyDescent="0.25">
      <c r="E246" s="7">
        <f t="shared" si="58"/>
        <v>0.30000000010000005</v>
      </c>
      <c r="F246" s="7">
        <f t="shared" si="59"/>
        <v>4.5</v>
      </c>
      <c r="G246" s="11">
        <f>_xll.Interp3D($B$18:$B$134,$C$18:$C$134,$D$18:$D$134,E246,F246)</f>
        <v>0</v>
      </c>
    </row>
    <row r="247" spans="5:7" x14ac:dyDescent="0.25">
      <c r="E247" s="7">
        <f t="shared" si="58"/>
        <v>0.30000000010000005</v>
      </c>
      <c r="F247" s="7">
        <f t="shared" si="59"/>
        <v>4.5999999999999996</v>
      </c>
      <c r="G247" s="11">
        <f>_xll.Interp3D($B$18:$B$134,$C$18:$C$134,$D$18:$D$134,E247,F247)</f>
        <v>0</v>
      </c>
    </row>
    <row r="248" spans="5:7" x14ac:dyDescent="0.25">
      <c r="E248" s="7">
        <f t="shared" si="58"/>
        <v>0.30000000010000005</v>
      </c>
      <c r="F248" s="7">
        <f t="shared" si="59"/>
        <v>4.7</v>
      </c>
      <c r="G248" s="11">
        <f>_xll.Interp3D($B$18:$B$134,$C$18:$C$134,$D$18:$D$134,E248,F248)</f>
        <v>0</v>
      </c>
    </row>
    <row r="249" spans="5:7" x14ac:dyDescent="0.25">
      <c r="E249" s="7">
        <f t="shared" si="58"/>
        <v>0.30000000010000005</v>
      </c>
      <c r="F249" s="7">
        <f t="shared" si="59"/>
        <v>4.8</v>
      </c>
      <c r="G249" s="11">
        <f>_xll.Interp3D($B$18:$B$134,$C$18:$C$134,$D$18:$D$134,E249,F249)</f>
        <v>0</v>
      </c>
    </row>
    <row r="250" spans="5:7" x14ac:dyDescent="0.25">
      <c r="E250" s="7">
        <f t="shared" si="58"/>
        <v>0.30000000010000005</v>
      </c>
      <c r="F250" s="7">
        <f t="shared" si="59"/>
        <v>4.9000000000000004</v>
      </c>
      <c r="G250" s="11">
        <f>_xll.Interp3D($B$18:$B$134,$C$18:$C$134,$D$18:$D$134,E250,F250)</f>
        <v>0</v>
      </c>
    </row>
    <row r="251" spans="5:7" x14ac:dyDescent="0.25">
      <c r="E251" s="7">
        <f t="shared" si="58"/>
        <v>0.30000000010000005</v>
      </c>
      <c r="F251" s="7">
        <f t="shared" si="59"/>
        <v>5</v>
      </c>
      <c r="G251" s="11">
        <f>_xll.Interp3D($B$18:$B$134,$C$18:$C$134,$D$18:$D$134,E251,F251)</f>
        <v>0</v>
      </c>
    </row>
    <row r="252" spans="5:7" x14ac:dyDescent="0.25">
      <c r="E252" s="7">
        <f t="shared" si="58"/>
        <v>0.30000000010000005</v>
      </c>
      <c r="F252" s="7">
        <f t="shared" si="59"/>
        <v>5.0999999999999996</v>
      </c>
      <c r="G252" s="11">
        <f>_xll.Interp3D($B$18:$B$134,$C$18:$C$134,$D$18:$D$134,E252,F252)</f>
        <v>0</v>
      </c>
    </row>
    <row r="253" spans="5:7" x14ac:dyDescent="0.25">
      <c r="E253" s="7">
        <f t="shared" si="58"/>
        <v>0.30000000010000005</v>
      </c>
      <c r="F253" s="7">
        <f t="shared" si="59"/>
        <v>5.2</v>
      </c>
      <c r="G253" s="11">
        <f>_xll.Interp3D($B$18:$B$134,$C$18:$C$134,$D$18:$D$134,E253,F253)</f>
        <v>0</v>
      </c>
    </row>
    <row r="254" spans="5:7" x14ac:dyDescent="0.25">
      <c r="E254" s="7">
        <f t="shared" si="58"/>
        <v>0.30000000010000005</v>
      </c>
      <c r="F254" s="7">
        <f t="shared" si="59"/>
        <v>5.3</v>
      </c>
      <c r="G254" s="11">
        <f>_xll.Interp3D($B$18:$B$134,$C$18:$C$134,$D$18:$D$134,E254,F254)</f>
        <v>0</v>
      </c>
    </row>
    <row r="255" spans="5:7" x14ac:dyDescent="0.25">
      <c r="E255" s="7">
        <f t="shared" si="58"/>
        <v>0.30000000010000005</v>
      </c>
      <c r="F255" s="7">
        <f t="shared" si="59"/>
        <v>5.4</v>
      </c>
      <c r="G255" s="11">
        <f>_xll.Interp3D($B$18:$B$134,$C$18:$C$134,$D$18:$D$134,E255,F255)</f>
        <v>0</v>
      </c>
    </row>
    <row r="256" spans="5:7" x14ac:dyDescent="0.25">
      <c r="E256" s="7">
        <f t="shared" si="58"/>
        <v>0.30000000010000005</v>
      </c>
      <c r="F256" s="7">
        <f t="shared" si="59"/>
        <v>5.5</v>
      </c>
      <c r="G256" s="11">
        <f>_xll.Interp3D($B$18:$B$134,$C$18:$C$134,$D$18:$D$134,E256,F256)</f>
        <v>0</v>
      </c>
    </row>
    <row r="257" spans="5:7" x14ac:dyDescent="0.25">
      <c r="E257" s="7">
        <f t="shared" si="58"/>
        <v>0.30000000010000005</v>
      </c>
      <c r="F257" s="7">
        <f t="shared" si="59"/>
        <v>5.6</v>
      </c>
      <c r="G257" s="11">
        <f>_xll.Interp3D($B$18:$B$134,$C$18:$C$134,$D$18:$D$134,E257,F257)</f>
        <v>0</v>
      </c>
    </row>
    <row r="258" spans="5:7" x14ac:dyDescent="0.25">
      <c r="E258" s="7">
        <f t="shared" si="58"/>
        <v>0.30000000010000005</v>
      </c>
      <c r="F258" s="7">
        <f t="shared" si="59"/>
        <v>5.7</v>
      </c>
      <c r="G258" s="11">
        <f>_xll.Interp3D($B$18:$B$134,$C$18:$C$134,$D$18:$D$134,E258,F258)</f>
        <v>0</v>
      </c>
    </row>
    <row r="259" spans="5:7" x14ac:dyDescent="0.25">
      <c r="E259" s="7">
        <f t="shared" si="58"/>
        <v>0.30000000010000005</v>
      </c>
      <c r="F259" s="7">
        <f t="shared" si="59"/>
        <v>5.8</v>
      </c>
      <c r="G259" s="11">
        <f>_xll.Interp3D($B$18:$B$134,$C$18:$C$134,$D$18:$D$134,E259,F259)</f>
        <v>0</v>
      </c>
    </row>
    <row r="260" spans="5:7" x14ac:dyDescent="0.25">
      <c r="E260" s="7">
        <f t="shared" si="58"/>
        <v>0.30000000010000005</v>
      </c>
      <c r="F260" s="7">
        <f t="shared" si="59"/>
        <v>5.9</v>
      </c>
      <c r="G260" s="11">
        <f>_xll.Interp3D($B$18:$B$134,$C$18:$C$134,$D$18:$D$134,E260,F260)</f>
        <v>0</v>
      </c>
    </row>
    <row r="261" spans="5:7" x14ac:dyDescent="0.25">
      <c r="E261" s="7">
        <f t="shared" si="58"/>
        <v>0.30000000010000005</v>
      </c>
      <c r="F261" s="7">
        <f t="shared" si="59"/>
        <v>6</v>
      </c>
      <c r="G261" s="11">
        <f>_xll.Interp3D($B$18:$B$134,$C$18:$C$134,$D$18:$D$134,E261,F261)</f>
        <v>0</v>
      </c>
    </row>
    <row r="262" spans="5:7" x14ac:dyDescent="0.25">
      <c r="E262" s="7">
        <f t="shared" si="58"/>
        <v>0.40000000010000003</v>
      </c>
      <c r="F262" s="7">
        <f t="shared" si="59"/>
        <v>0</v>
      </c>
      <c r="G262" s="11">
        <f>_xll.Interp3D($B$18:$B$134,$C$18:$C$134,$D$18:$D$134,E262,F262)</f>
        <v>0</v>
      </c>
    </row>
    <row r="263" spans="5:7" x14ac:dyDescent="0.25">
      <c r="E263" s="7">
        <f t="shared" si="58"/>
        <v>0.40000000010000003</v>
      </c>
      <c r="F263" s="7">
        <f t="shared" si="59"/>
        <v>0.1</v>
      </c>
      <c r="G263" s="11">
        <f>_xll.Interp3D($B$18:$B$134,$C$18:$C$134,$D$18:$D$134,E263,F263)</f>
        <v>0</v>
      </c>
    </row>
    <row r="264" spans="5:7" x14ac:dyDescent="0.25">
      <c r="E264" s="7">
        <f t="shared" si="58"/>
        <v>0.40000000010000003</v>
      </c>
      <c r="F264" s="7">
        <f t="shared" si="59"/>
        <v>0.2</v>
      </c>
      <c r="G264" s="11">
        <f>_xll.Interp3D($B$18:$B$134,$C$18:$C$134,$D$18:$D$134,E264,F264)</f>
        <v>0</v>
      </c>
    </row>
    <row r="265" spans="5:7" x14ac:dyDescent="0.25">
      <c r="E265" s="7">
        <f t="shared" si="58"/>
        <v>0.40000000010000003</v>
      </c>
      <c r="F265" s="7">
        <f t="shared" si="59"/>
        <v>0.3</v>
      </c>
      <c r="G265" s="11">
        <f>_xll.Interp3D($B$18:$B$134,$C$18:$C$134,$D$18:$D$134,E265,F265)</f>
        <v>0</v>
      </c>
    </row>
    <row r="266" spans="5:7" x14ac:dyDescent="0.25">
      <c r="E266" s="7">
        <f t="shared" si="58"/>
        <v>0.40000000010000003</v>
      </c>
      <c r="F266" s="7">
        <f t="shared" si="59"/>
        <v>0.4</v>
      </c>
      <c r="G266" s="11">
        <f>_xll.Interp3D($B$18:$B$134,$C$18:$C$134,$D$18:$D$134,E266,F266)</f>
        <v>0</v>
      </c>
    </row>
    <row r="267" spans="5:7" x14ac:dyDescent="0.25">
      <c r="E267" s="7">
        <f t="shared" si="58"/>
        <v>0.40000000010000003</v>
      </c>
      <c r="F267" s="7">
        <f t="shared" si="59"/>
        <v>0.5</v>
      </c>
      <c r="G267" s="11">
        <f>_xll.Interp3D($B$18:$B$134,$C$18:$C$134,$D$18:$D$134,E267,F267)</f>
        <v>0</v>
      </c>
    </row>
    <row r="268" spans="5:7" x14ac:dyDescent="0.25">
      <c r="E268" s="7">
        <f t="shared" si="58"/>
        <v>0.40000000010000003</v>
      </c>
      <c r="F268" s="7">
        <f t="shared" si="59"/>
        <v>0.6</v>
      </c>
      <c r="G268" s="11">
        <f>_xll.Interp3D($B$18:$B$134,$C$18:$C$134,$D$18:$D$134,E268,F268)</f>
        <v>0</v>
      </c>
    </row>
    <row r="269" spans="5:7" x14ac:dyDescent="0.25">
      <c r="E269" s="7">
        <f t="shared" si="58"/>
        <v>0.40000000010000003</v>
      </c>
      <c r="F269" s="7">
        <f t="shared" si="59"/>
        <v>0.7</v>
      </c>
      <c r="G269" s="11">
        <f>_xll.Interp3D($B$18:$B$134,$C$18:$C$134,$D$18:$D$134,E269,F269)</f>
        <v>0</v>
      </c>
    </row>
    <row r="270" spans="5:7" x14ac:dyDescent="0.25">
      <c r="E270" s="7">
        <f t="shared" si="58"/>
        <v>0.40000000010000003</v>
      </c>
      <c r="F270" s="7">
        <f t="shared" si="59"/>
        <v>0.8</v>
      </c>
      <c r="G270" s="11">
        <f>_xll.Interp3D($B$18:$B$134,$C$18:$C$134,$D$18:$D$134,E270,F270)</f>
        <v>0</v>
      </c>
    </row>
    <row r="271" spans="5:7" x14ac:dyDescent="0.25">
      <c r="E271" s="7">
        <f t="shared" si="58"/>
        <v>0.40000000010000003</v>
      </c>
      <c r="F271" s="7">
        <f t="shared" si="59"/>
        <v>0.9</v>
      </c>
      <c r="G271" s="11">
        <f>_xll.Interp3D($B$18:$B$134,$C$18:$C$134,$D$18:$D$134,E271,F271)</f>
        <v>0</v>
      </c>
    </row>
    <row r="272" spans="5:7" x14ac:dyDescent="0.25">
      <c r="E272" s="7">
        <f t="shared" ref="E272:E335" si="60">E211+0.1</f>
        <v>0.40000000010000003</v>
      </c>
      <c r="F272" s="7">
        <f t="shared" ref="F272:F335" si="61">F211</f>
        <v>1</v>
      </c>
      <c r="G272" s="11">
        <f>_xll.Interp3D($B$18:$B$134,$C$18:$C$134,$D$18:$D$134,E272,F272)</f>
        <v>0</v>
      </c>
    </row>
    <row r="273" spans="5:7" x14ac:dyDescent="0.25">
      <c r="E273" s="7">
        <f t="shared" si="60"/>
        <v>0.40000000010000003</v>
      </c>
      <c r="F273" s="7">
        <f t="shared" si="61"/>
        <v>1.1000000000000001</v>
      </c>
      <c r="G273" s="11">
        <f>_xll.Interp3D($B$18:$B$134,$C$18:$C$134,$D$18:$D$134,E273,F273)</f>
        <v>0</v>
      </c>
    </row>
    <row r="274" spans="5:7" x14ac:dyDescent="0.25">
      <c r="E274" s="7">
        <f t="shared" si="60"/>
        <v>0.40000000010000003</v>
      </c>
      <c r="F274" s="7">
        <f t="shared" si="61"/>
        <v>1.2</v>
      </c>
      <c r="G274" s="11">
        <f>_xll.Interp3D($B$18:$B$134,$C$18:$C$134,$D$18:$D$134,E274,F274)</f>
        <v>0</v>
      </c>
    </row>
    <row r="275" spans="5:7" x14ac:dyDescent="0.25">
      <c r="E275" s="7">
        <f t="shared" si="60"/>
        <v>0.40000000010000003</v>
      </c>
      <c r="F275" s="7">
        <f t="shared" si="61"/>
        <v>1.3</v>
      </c>
      <c r="G275" s="11">
        <f>_xll.Interp3D($B$18:$B$134,$C$18:$C$134,$D$18:$D$134,E275,F275)</f>
        <v>0</v>
      </c>
    </row>
    <row r="276" spans="5:7" x14ac:dyDescent="0.25">
      <c r="E276" s="7">
        <f t="shared" si="60"/>
        <v>0.40000000010000003</v>
      </c>
      <c r="F276" s="7">
        <f t="shared" si="61"/>
        <v>1.4</v>
      </c>
      <c r="G276" s="11">
        <f>_xll.Interp3D($B$18:$B$134,$C$18:$C$134,$D$18:$D$134,E276,F276)</f>
        <v>0</v>
      </c>
    </row>
    <row r="277" spans="5:7" x14ac:dyDescent="0.25">
      <c r="E277" s="7">
        <f t="shared" si="60"/>
        <v>0.40000000010000003</v>
      </c>
      <c r="F277" s="7">
        <f t="shared" si="61"/>
        <v>1.5</v>
      </c>
      <c r="G277" s="11">
        <f>_xll.Interp3D($B$18:$B$134,$C$18:$C$134,$D$18:$D$134,E277,F277)</f>
        <v>0</v>
      </c>
    </row>
    <row r="278" spans="5:7" x14ac:dyDescent="0.25">
      <c r="E278" s="7">
        <f t="shared" si="60"/>
        <v>0.40000000010000003</v>
      </c>
      <c r="F278" s="7">
        <f t="shared" si="61"/>
        <v>1.6</v>
      </c>
      <c r="G278" s="11">
        <f>_xll.Interp3D($B$18:$B$134,$C$18:$C$134,$D$18:$D$134,E278,F278)</f>
        <v>0</v>
      </c>
    </row>
    <row r="279" spans="5:7" x14ac:dyDescent="0.25">
      <c r="E279" s="7">
        <f t="shared" si="60"/>
        <v>0.40000000010000003</v>
      </c>
      <c r="F279" s="7">
        <f t="shared" si="61"/>
        <v>1.7</v>
      </c>
      <c r="G279" s="11">
        <f>_xll.Interp3D($B$18:$B$134,$C$18:$C$134,$D$18:$D$134,E279,F279)</f>
        <v>0</v>
      </c>
    </row>
    <row r="280" spans="5:7" x14ac:dyDescent="0.25">
      <c r="E280" s="7">
        <f t="shared" si="60"/>
        <v>0.40000000010000003</v>
      </c>
      <c r="F280" s="7">
        <f t="shared" si="61"/>
        <v>1.8</v>
      </c>
      <c r="G280" s="11">
        <f>_xll.Interp3D($B$18:$B$134,$C$18:$C$134,$D$18:$D$134,E280,F280)</f>
        <v>0</v>
      </c>
    </row>
    <row r="281" spans="5:7" x14ac:dyDescent="0.25">
      <c r="E281" s="7">
        <f t="shared" si="60"/>
        <v>0.40000000010000003</v>
      </c>
      <c r="F281" s="7">
        <f t="shared" si="61"/>
        <v>1.9</v>
      </c>
      <c r="G281" s="11">
        <f>_xll.Interp3D($B$18:$B$134,$C$18:$C$134,$D$18:$D$134,E281,F281)</f>
        <v>0</v>
      </c>
    </row>
    <row r="282" spans="5:7" x14ac:dyDescent="0.25">
      <c r="E282" s="7">
        <f t="shared" si="60"/>
        <v>0.40000000010000003</v>
      </c>
      <c r="F282" s="7">
        <f t="shared" si="61"/>
        <v>2</v>
      </c>
      <c r="G282" s="11">
        <f>_xll.Interp3D($B$18:$B$134,$C$18:$C$134,$D$18:$D$134,E282,F282)</f>
        <v>0</v>
      </c>
    </row>
    <row r="283" spans="5:7" x14ac:dyDescent="0.25">
      <c r="E283" s="7">
        <f t="shared" si="60"/>
        <v>0.40000000010000003</v>
      </c>
      <c r="F283" s="7">
        <f t="shared" si="61"/>
        <v>2.1</v>
      </c>
      <c r="G283" s="11">
        <f>_xll.Interp3D($B$18:$B$134,$C$18:$C$134,$D$18:$D$134,E283,F283)</f>
        <v>0</v>
      </c>
    </row>
    <row r="284" spans="5:7" x14ac:dyDescent="0.25">
      <c r="E284" s="7">
        <f t="shared" si="60"/>
        <v>0.40000000010000003</v>
      </c>
      <c r="F284" s="7">
        <f t="shared" si="61"/>
        <v>2.2000000000000002</v>
      </c>
      <c r="G284" s="11">
        <f>_xll.Interp3D($B$18:$B$134,$C$18:$C$134,$D$18:$D$134,E284,F284)</f>
        <v>0</v>
      </c>
    </row>
    <row r="285" spans="5:7" x14ac:dyDescent="0.25">
      <c r="E285" s="7">
        <f t="shared" si="60"/>
        <v>0.40000000010000003</v>
      </c>
      <c r="F285" s="7">
        <f t="shared" si="61"/>
        <v>2.2999999999999998</v>
      </c>
      <c r="G285" s="11">
        <f>_xll.Interp3D($B$18:$B$134,$C$18:$C$134,$D$18:$D$134,E285,F285)</f>
        <v>0</v>
      </c>
    </row>
    <row r="286" spans="5:7" x14ac:dyDescent="0.25">
      <c r="E286" s="7">
        <f t="shared" si="60"/>
        <v>0.40000000010000003</v>
      </c>
      <c r="F286" s="7">
        <f t="shared" si="61"/>
        <v>2.4</v>
      </c>
      <c r="G286" s="11">
        <f>_xll.Interp3D($B$18:$B$134,$C$18:$C$134,$D$18:$D$134,E286,F286)</f>
        <v>0</v>
      </c>
    </row>
    <row r="287" spans="5:7" x14ac:dyDescent="0.25">
      <c r="E287" s="7">
        <f t="shared" si="60"/>
        <v>0.40000000010000003</v>
      </c>
      <c r="F287" s="7">
        <f t="shared" si="61"/>
        <v>2.5</v>
      </c>
      <c r="G287" s="11">
        <f>_xll.Interp3D($B$18:$B$134,$C$18:$C$134,$D$18:$D$134,E287,F287)</f>
        <v>0</v>
      </c>
    </row>
    <row r="288" spans="5:7" x14ac:dyDescent="0.25">
      <c r="E288" s="7">
        <f t="shared" si="60"/>
        <v>0.40000000010000003</v>
      </c>
      <c r="F288" s="7">
        <f t="shared" si="61"/>
        <v>2.6</v>
      </c>
      <c r="G288" s="11">
        <f>_xll.Interp3D($B$18:$B$134,$C$18:$C$134,$D$18:$D$134,E288,F288)</f>
        <v>0</v>
      </c>
    </row>
    <row r="289" spans="5:7" x14ac:dyDescent="0.25">
      <c r="E289" s="7">
        <f t="shared" si="60"/>
        <v>0.40000000010000003</v>
      </c>
      <c r="F289" s="7">
        <f t="shared" si="61"/>
        <v>2.7</v>
      </c>
      <c r="G289" s="11">
        <f>_xll.Interp3D($B$18:$B$134,$C$18:$C$134,$D$18:$D$134,E289,F289)</f>
        <v>0</v>
      </c>
    </row>
    <row r="290" spans="5:7" x14ac:dyDescent="0.25">
      <c r="E290" s="7">
        <f t="shared" si="60"/>
        <v>0.40000000010000003</v>
      </c>
      <c r="F290" s="7">
        <f t="shared" si="61"/>
        <v>2.8</v>
      </c>
      <c r="G290" s="11">
        <f>_xll.Interp3D($B$18:$B$134,$C$18:$C$134,$D$18:$D$134,E290,F290)</f>
        <v>0</v>
      </c>
    </row>
    <row r="291" spans="5:7" x14ac:dyDescent="0.25">
      <c r="E291" s="7">
        <f t="shared" si="60"/>
        <v>0.40000000010000003</v>
      </c>
      <c r="F291" s="7">
        <f t="shared" si="61"/>
        <v>2.9</v>
      </c>
      <c r="G291" s="11">
        <f>_xll.Interp3D($B$18:$B$134,$C$18:$C$134,$D$18:$D$134,E291,F291)</f>
        <v>0</v>
      </c>
    </row>
    <row r="292" spans="5:7" x14ac:dyDescent="0.25">
      <c r="E292" s="7">
        <f t="shared" si="60"/>
        <v>0.40000000010000003</v>
      </c>
      <c r="F292" s="7">
        <f t="shared" si="61"/>
        <v>3</v>
      </c>
      <c r="G292" s="11">
        <f>_xll.Interp3D($B$18:$B$134,$C$18:$C$134,$D$18:$D$134,E292,F292)</f>
        <v>0</v>
      </c>
    </row>
    <row r="293" spans="5:7" x14ac:dyDescent="0.25">
      <c r="E293" s="7">
        <f t="shared" si="60"/>
        <v>0.40000000010000003</v>
      </c>
      <c r="F293" s="7">
        <f t="shared" si="61"/>
        <v>3.1</v>
      </c>
      <c r="G293" s="11">
        <f>_xll.Interp3D($B$18:$B$134,$C$18:$C$134,$D$18:$D$134,E293,F293)</f>
        <v>0</v>
      </c>
    </row>
    <row r="294" spans="5:7" x14ac:dyDescent="0.25">
      <c r="E294" s="7">
        <f t="shared" si="60"/>
        <v>0.40000000010000003</v>
      </c>
      <c r="F294" s="7">
        <f t="shared" si="61"/>
        <v>3.2</v>
      </c>
      <c r="G294" s="11">
        <f>_xll.Interp3D($B$18:$B$134,$C$18:$C$134,$D$18:$D$134,E294,F294)</f>
        <v>0</v>
      </c>
    </row>
    <row r="295" spans="5:7" x14ac:dyDescent="0.25">
      <c r="E295" s="7">
        <f t="shared" si="60"/>
        <v>0.40000000010000003</v>
      </c>
      <c r="F295" s="7">
        <f t="shared" si="61"/>
        <v>3.3</v>
      </c>
      <c r="G295" s="11">
        <f>_xll.Interp3D($B$18:$B$134,$C$18:$C$134,$D$18:$D$134,E295,F295)</f>
        <v>0</v>
      </c>
    </row>
    <row r="296" spans="5:7" x14ac:dyDescent="0.25">
      <c r="E296" s="7">
        <f t="shared" si="60"/>
        <v>0.40000000010000003</v>
      </c>
      <c r="F296" s="7">
        <f t="shared" si="61"/>
        <v>3.4</v>
      </c>
      <c r="G296" s="11">
        <f>_xll.Interp3D($B$18:$B$134,$C$18:$C$134,$D$18:$D$134,E296,F296)</f>
        <v>0</v>
      </c>
    </row>
    <row r="297" spans="5:7" x14ac:dyDescent="0.25">
      <c r="E297" s="7">
        <f t="shared" si="60"/>
        <v>0.40000000010000003</v>
      </c>
      <c r="F297" s="7">
        <f t="shared" si="61"/>
        <v>3.5</v>
      </c>
      <c r="G297" s="11">
        <f>_xll.Interp3D($B$18:$B$134,$C$18:$C$134,$D$18:$D$134,E297,F297)</f>
        <v>0</v>
      </c>
    </row>
    <row r="298" spans="5:7" x14ac:dyDescent="0.25">
      <c r="E298" s="7">
        <f t="shared" si="60"/>
        <v>0.40000000010000003</v>
      </c>
      <c r="F298" s="7">
        <f t="shared" si="61"/>
        <v>3.6</v>
      </c>
      <c r="G298" s="11">
        <f>_xll.Interp3D($B$18:$B$134,$C$18:$C$134,$D$18:$D$134,E298,F298)</f>
        <v>0</v>
      </c>
    </row>
    <row r="299" spans="5:7" x14ac:dyDescent="0.25">
      <c r="E299" s="7">
        <f t="shared" si="60"/>
        <v>0.40000000010000003</v>
      </c>
      <c r="F299" s="7">
        <f t="shared" si="61"/>
        <v>3.7</v>
      </c>
      <c r="G299" s="11">
        <f>_xll.Interp3D($B$18:$B$134,$C$18:$C$134,$D$18:$D$134,E299,F299)</f>
        <v>0</v>
      </c>
    </row>
    <row r="300" spans="5:7" x14ac:dyDescent="0.25">
      <c r="E300" s="7">
        <f t="shared" si="60"/>
        <v>0.40000000010000003</v>
      </c>
      <c r="F300" s="7">
        <f t="shared" si="61"/>
        <v>3.8</v>
      </c>
      <c r="G300" s="11">
        <f>_xll.Interp3D($B$18:$B$134,$C$18:$C$134,$D$18:$D$134,E300,F300)</f>
        <v>0</v>
      </c>
    </row>
    <row r="301" spans="5:7" x14ac:dyDescent="0.25">
      <c r="E301" s="7">
        <f t="shared" si="60"/>
        <v>0.40000000010000003</v>
      </c>
      <c r="F301" s="7">
        <f t="shared" si="61"/>
        <v>3.9</v>
      </c>
      <c r="G301" s="11">
        <f>_xll.Interp3D($B$18:$B$134,$C$18:$C$134,$D$18:$D$134,E301,F301)</f>
        <v>0</v>
      </c>
    </row>
    <row r="302" spans="5:7" x14ac:dyDescent="0.25">
      <c r="E302" s="7">
        <f t="shared" si="60"/>
        <v>0.40000000010000003</v>
      </c>
      <c r="F302" s="7">
        <f t="shared" si="61"/>
        <v>4</v>
      </c>
      <c r="G302" s="11">
        <f>_xll.Interp3D($B$18:$B$134,$C$18:$C$134,$D$18:$D$134,E302,F302)</f>
        <v>0</v>
      </c>
    </row>
    <row r="303" spans="5:7" x14ac:dyDescent="0.25">
      <c r="E303" s="7">
        <f t="shared" si="60"/>
        <v>0.40000000010000003</v>
      </c>
      <c r="F303" s="7">
        <f t="shared" si="61"/>
        <v>4.0999999999999996</v>
      </c>
      <c r="G303" s="11">
        <f>_xll.Interp3D($B$18:$B$134,$C$18:$C$134,$D$18:$D$134,E303,F303)</f>
        <v>0</v>
      </c>
    </row>
    <row r="304" spans="5:7" x14ac:dyDescent="0.25">
      <c r="E304" s="7">
        <f t="shared" si="60"/>
        <v>0.40000000010000003</v>
      </c>
      <c r="F304" s="7">
        <f t="shared" si="61"/>
        <v>4.2</v>
      </c>
      <c r="G304" s="11">
        <f>_xll.Interp3D($B$18:$B$134,$C$18:$C$134,$D$18:$D$134,E304,F304)</f>
        <v>0</v>
      </c>
    </row>
    <row r="305" spans="5:7" x14ac:dyDescent="0.25">
      <c r="E305" s="7">
        <f t="shared" si="60"/>
        <v>0.40000000010000003</v>
      </c>
      <c r="F305" s="7">
        <f t="shared" si="61"/>
        <v>4.3</v>
      </c>
      <c r="G305" s="11">
        <f>_xll.Interp3D($B$18:$B$134,$C$18:$C$134,$D$18:$D$134,E305,F305)</f>
        <v>0</v>
      </c>
    </row>
    <row r="306" spans="5:7" x14ac:dyDescent="0.25">
      <c r="E306" s="7">
        <f t="shared" si="60"/>
        <v>0.40000000010000003</v>
      </c>
      <c r="F306" s="7">
        <f t="shared" si="61"/>
        <v>4.4000000000000004</v>
      </c>
      <c r="G306" s="11">
        <f>_xll.Interp3D($B$18:$B$134,$C$18:$C$134,$D$18:$D$134,E306,F306)</f>
        <v>0</v>
      </c>
    </row>
    <row r="307" spans="5:7" x14ac:dyDescent="0.25">
      <c r="E307" s="7">
        <f t="shared" si="60"/>
        <v>0.40000000010000003</v>
      </c>
      <c r="F307" s="7">
        <f t="shared" si="61"/>
        <v>4.5</v>
      </c>
      <c r="G307" s="11">
        <f>_xll.Interp3D($B$18:$B$134,$C$18:$C$134,$D$18:$D$134,E307,F307)</f>
        <v>0</v>
      </c>
    </row>
    <row r="308" spans="5:7" x14ac:dyDescent="0.25">
      <c r="E308" s="7">
        <f t="shared" si="60"/>
        <v>0.40000000010000003</v>
      </c>
      <c r="F308" s="7">
        <f t="shared" si="61"/>
        <v>4.5999999999999996</v>
      </c>
      <c r="G308" s="11">
        <f>_xll.Interp3D($B$18:$B$134,$C$18:$C$134,$D$18:$D$134,E308,F308)</f>
        <v>0</v>
      </c>
    </row>
    <row r="309" spans="5:7" x14ac:dyDescent="0.25">
      <c r="E309" s="7">
        <f t="shared" si="60"/>
        <v>0.40000000010000003</v>
      </c>
      <c r="F309" s="7">
        <f t="shared" si="61"/>
        <v>4.7</v>
      </c>
      <c r="G309" s="11">
        <f>_xll.Interp3D($B$18:$B$134,$C$18:$C$134,$D$18:$D$134,E309,F309)</f>
        <v>0</v>
      </c>
    </row>
    <row r="310" spans="5:7" x14ac:dyDescent="0.25">
      <c r="E310" s="7">
        <f t="shared" si="60"/>
        <v>0.40000000010000003</v>
      </c>
      <c r="F310" s="7">
        <f t="shared" si="61"/>
        <v>4.8</v>
      </c>
      <c r="G310" s="11">
        <f>_xll.Interp3D($B$18:$B$134,$C$18:$C$134,$D$18:$D$134,E310,F310)</f>
        <v>0</v>
      </c>
    </row>
    <row r="311" spans="5:7" x14ac:dyDescent="0.25">
      <c r="E311" s="7">
        <f t="shared" si="60"/>
        <v>0.40000000010000003</v>
      </c>
      <c r="F311" s="7">
        <f t="shared" si="61"/>
        <v>4.9000000000000004</v>
      </c>
      <c r="G311" s="11">
        <f>_xll.Interp3D($B$18:$B$134,$C$18:$C$134,$D$18:$D$134,E311,F311)</f>
        <v>0</v>
      </c>
    </row>
    <row r="312" spans="5:7" x14ac:dyDescent="0.25">
      <c r="E312" s="7">
        <f t="shared" si="60"/>
        <v>0.40000000010000003</v>
      </c>
      <c r="F312" s="7">
        <f t="shared" si="61"/>
        <v>5</v>
      </c>
      <c r="G312" s="11">
        <f>_xll.Interp3D($B$18:$B$134,$C$18:$C$134,$D$18:$D$134,E312,F312)</f>
        <v>0</v>
      </c>
    </row>
    <row r="313" spans="5:7" x14ac:dyDescent="0.25">
      <c r="E313" s="7">
        <f t="shared" si="60"/>
        <v>0.40000000010000003</v>
      </c>
      <c r="F313" s="7">
        <f t="shared" si="61"/>
        <v>5.0999999999999996</v>
      </c>
      <c r="G313" s="11">
        <f>_xll.Interp3D($B$18:$B$134,$C$18:$C$134,$D$18:$D$134,E313,F313)</f>
        <v>0</v>
      </c>
    </row>
    <row r="314" spans="5:7" x14ac:dyDescent="0.25">
      <c r="E314" s="7">
        <f t="shared" si="60"/>
        <v>0.40000000010000003</v>
      </c>
      <c r="F314" s="7">
        <f t="shared" si="61"/>
        <v>5.2</v>
      </c>
      <c r="G314" s="11">
        <f>_xll.Interp3D($B$18:$B$134,$C$18:$C$134,$D$18:$D$134,E314,F314)</f>
        <v>0</v>
      </c>
    </row>
    <row r="315" spans="5:7" x14ac:dyDescent="0.25">
      <c r="E315" s="7">
        <f t="shared" si="60"/>
        <v>0.40000000010000003</v>
      </c>
      <c r="F315" s="7">
        <f t="shared" si="61"/>
        <v>5.3</v>
      </c>
      <c r="G315" s="11">
        <f>_xll.Interp3D($B$18:$B$134,$C$18:$C$134,$D$18:$D$134,E315,F315)</f>
        <v>0</v>
      </c>
    </row>
    <row r="316" spans="5:7" x14ac:dyDescent="0.25">
      <c r="E316" s="7">
        <f t="shared" si="60"/>
        <v>0.40000000010000003</v>
      </c>
      <c r="F316" s="7">
        <f t="shared" si="61"/>
        <v>5.4</v>
      </c>
      <c r="G316" s="11">
        <f>_xll.Interp3D($B$18:$B$134,$C$18:$C$134,$D$18:$D$134,E316,F316)</f>
        <v>0</v>
      </c>
    </row>
    <row r="317" spans="5:7" x14ac:dyDescent="0.25">
      <c r="E317" s="7">
        <f t="shared" si="60"/>
        <v>0.40000000010000003</v>
      </c>
      <c r="F317" s="7">
        <f t="shared" si="61"/>
        <v>5.5</v>
      </c>
      <c r="G317" s="11">
        <f>_xll.Interp3D($B$18:$B$134,$C$18:$C$134,$D$18:$D$134,E317,F317)</f>
        <v>0</v>
      </c>
    </row>
    <row r="318" spans="5:7" x14ac:dyDescent="0.25">
      <c r="E318" s="7">
        <f t="shared" si="60"/>
        <v>0.40000000010000003</v>
      </c>
      <c r="F318" s="7">
        <f t="shared" si="61"/>
        <v>5.6</v>
      </c>
      <c r="G318" s="11">
        <f>_xll.Interp3D($B$18:$B$134,$C$18:$C$134,$D$18:$D$134,E318,F318)</f>
        <v>0</v>
      </c>
    </row>
    <row r="319" spans="5:7" x14ac:dyDescent="0.25">
      <c r="E319" s="7">
        <f t="shared" si="60"/>
        <v>0.40000000010000003</v>
      </c>
      <c r="F319" s="7">
        <f t="shared" si="61"/>
        <v>5.7</v>
      </c>
      <c r="G319" s="11">
        <f>_xll.Interp3D($B$18:$B$134,$C$18:$C$134,$D$18:$D$134,E319,F319)</f>
        <v>0</v>
      </c>
    </row>
    <row r="320" spans="5:7" x14ac:dyDescent="0.25">
      <c r="E320" s="7">
        <f t="shared" si="60"/>
        <v>0.40000000010000003</v>
      </c>
      <c r="F320" s="7">
        <f t="shared" si="61"/>
        <v>5.8</v>
      </c>
      <c r="G320" s="11">
        <f>_xll.Interp3D($B$18:$B$134,$C$18:$C$134,$D$18:$D$134,E320,F320)</f>
        <v>0</v>
      </c>
    </row>
    <row r="321" spans="5:7" x14ac:dyDescent="0.25">
      <c r="E321" s="7">
        <f t="shared" si="60"/>
        <v>0.40000000010000003</v>
      </c>
      <c r="F321" s="7">
        <f t="shared" si="61"/>
        <v>5.9</v>
      </c>
      <c r="G321" s="11">
        <f>_xll.Interp3D($B$18:$B$134,$C$18:$C$134,$D$18:$D$134,E321,F321)</f>
        <v>0</v>
      </c>
    </row>
    <row r="322" spans="5:7" x14ac:dyDescent="0.25">
      <c r="E322" s="7">
        <f t="shared" si="60"/>
        <v>0.40000000010000003</v>
      </c>
      <c r="F322" s="7">
        <f t="shared" si="61"/>
        <v>6</v>
      </c>
      <c r="G322" s="11">
        <f>_xll.Interp3D($B$18:$B$134,$C$18:$C$134,$D$18:$D$134,E322,F322)</f>
        <v>0</v>
      </c>
    </row>
    <row r="323" spans="5:7" x14ac:dyDescent="0.25">
      <c r="E323" s="7">
        <f t="shared" si="60"/>
        <v>0.50000000010000001</v>
      </c>
      <c r="F323" s="7">
        <f t="shared" si="61"/>
        <v>0</v>
      </c>
      <c r="G323" s="11">
        <f>_xll.Interp3D($B$18:$B$134,$C$18:$C$134,$D$18:$D$134,E323,F323)</f>
        <v>0</v>
      </c>
    </row>
    <row r="324" spans="5:7" x14ac:dyDescent="0.25">
      <c r="E324" s="7">
        <f t="shared" si="60"/>
        <v>0.50000000010000001</v>
      </c>
      <c r="F324" s="7">
        <f t="shared" si="61"/>
        <v>0.1</v>
      </c>
      <c r="G324" s="11">
        <f>_xll.Interp3D($B$18:$B$134,$C$18:$C$134,$D$18:$D$134,E324,F324)</f>
        <v>0</v>
      </c>
    </row>
    <row r="325" spans="5:7" x14ac:dyDescent="0.25">
      <c r="E325" s="7">
        <f t="shared" si="60"/>
        <v>0.50000000010000001</v>
      </c>
      <c r="F325" s="7">
        <f t="shared" si="61"/>
        <v>0.2</v>
      </c>
      <c r="G325" s="11">
        <f>_xll.Interp3D($B$18:$B$134,$C$18:$C$134,$D$18:$D$134,E325,F325)</f>
        <v>0</v>
      </c>
    </row>
    <row r="326" spans="5:7" x14ac:dyDescent="0.25">
      <c r="E326" s="7">
        <f t="shared" si="60"/>
        <v>0.50000000010000001</v>
      </c>
      <c r="F326" s="7">
        <f t="shared" si="61"/>
        <v>0.3</v>
      </c>
      <c r="G326" s="11">
        <f>_xll.Interp3D($B$18:$B$134,$C$18:$C$134,$D$18:$D$134,E326,F326)</f>
        <v>0</v>
      </c>
    </row>
    <row r="327" spans="5:7" x14ac:dyDescent="0.25">
      <c r="E327" s="7">
        <f t="shared" si="60"/>
        <v>0.50000000010000001</v>
      </c>
      <c r="F327" s="7">
        <f t="shared" si="61"/>
        <v>0.4</v>
      </c>
      <c r="G327" s="11">
        <f>_xll.Interp3D($B$18:$B$134,$C$18:$C$134,$D$18:$D$134,E327,F327)</f>
        <v>0</v>
      </c>
    </row>
    <row r="328" spans="5:7" x14ac:dyDescent="0.25">
      <c r="E328" s="7">
        <f t="shared" si="60"/>
        <v>0.50000000010000001</v>
      </c>
      <c r="F328" s="7">
        <f t="shared" si="61"/>
        <v>0.5</v>
      </c>
      <c r="G328" s="11">
        <f>_xll.Interp3D($B$18:$B$134,$C$18:$C$134,$D$18:$D$134,E328,F328)</f>
        <v>0</v>
      </c>
    </row>
    <row r="329" spans="5:7" x14ac:dyDescent="0.25">
      <c r="E329" s="7">
        <f t="shared" si="60"/>
        <v>0.50000000010000001</v>
      </c>
      <c r="F329" s="7">
        <f t="shared" si="61"/>
        <v>0.6</v>
      </c>
      <c r="G329" s="11">
        <f>_xll.Interp3D($B$18:$B$134,$C$18:$C$134,$D$18:$D$134,E329,F329)</f>
        <v>0</v>
      </c>
    </row>
    <row r="330" spans="5:7" x14ac:dyDescent="0.25">
      <c r="E330" s="7">
        <f t="shared" si="60"/>
        <v>0.50000000010000001</v>
      </c>
      <c r="F330" s="7">
        <f t="shared" si="61"/>
        <v>0.7</v>
      </c>
      <c r="G330" s="11">
        <f>_xll.Interp3D($B$18:$B$134,$C$18:$C$134,$D$18:$D$134,E330,F330)</f>
        <v>0</v>
      </c>
    </row>
    <row r="331" spans="5:7" x14ac:dyDescent="0.25">
      <c r="E331" s="7">
        <f t="shared" si="60"/>
        <v>0.50000000010000001</v>
      </c>
      <c r="F331" s="7">
        <f t="shared" si="61"/>
        <v>0.8</v>
      </c>
      <c r="G331" s="11">
        <f>_xll.Interp3D($B$18:$B$134,$C$18:$C$134,$D$18:$D$134,E331,F331)</f>
        <v>0</v>
      </c>
    </row>
    <row r="332" spans="5:7" x14ac:dyDescent="0.25">
      <c r="E332" s="7">
        <f t="shared" si="60"/>
        <v>0.50000000010000001</v>
      </c>
      <c r="F332" s="7">
        <f t="shared" si="61"/>
        <v>0.9</v>
      </c>
      <c r="G332" s="11">
        <f>_xll.Interp3D($B$18:$B$134,$C$18:$C$134,$D$18:$D$134,E332,F332)</f>
        <v>0</v>
      </c>
    </row>
    <row r="333" spans="5:7" x14ac:dyDescent="0.25">
      <c r="E333" s="7">
        <f t="shared" si="60"/>
        <v>0.50000000010000001</v>
      </c>
      <c r="F333" s="7">
        <f t="shared" si="61"/>
        <v>1</v>
      </c>
      <c r="G333" s="11">
        <f>_xll.Interp3D($B$18:$B$134,$C$18:$C$134,$D$18:$D$134,E333,F333)</f>
        <v>0</v>
      </c>
    </row>
    <row r="334" spans="5:7" x14ac:dyDescent="0.25">
      <c r="E334" s="7">
        <f t="shared" si="60"/>
        <v>0.50000000010000001</v>
      </c>
      <c r="F334" s="7">
        <f t="shared" si="61"/>
        <v>1.1000000000000001</v>
      </c>
      <c r="G334" s="11">
        <f>_xll.Interp3D($B$18:$B$134,$C$18:$C$134,$D$18:$D$134,E334,F334)</f>
        <v>0</v>
      </c>
    </row>
    <row r="335" spans="5:7" x14ac:dyDescent="0.25">
      <c r="E335" s="7">
        <f t="shared" si="60"/>
        <v>0.50000000010000001</v>
      </c>
      <c r="F335" s="7">
        <f t="shared" si="61"/>
        <v>1.2</v>
      </c>
      <c r="G335" s="11">
        <f>_xll.Interp3D($B$18:$B$134,$C$18:$C$134,$D$18:$D$134,E335,F335)</f>
        <v>0</v>
      </c>
    </row>
    <row r="336" spans="5:7" x14ac:dyDescent="0.25">
      <c r="E336" s="7">
        <f t="shared" ref="E336:E399" si="62">E275+0.1</f>
        <v>0.50000000010000001</v>
      </c>
      <c r="F336" s="7">
        <f t="shared" ref="F336:F399" si="63">F275</f>
        <v>1.3</v>
      </c>
      <c r="G336" s="11">
        <f>_xll.Interp3D($B$18:$B$134,$C$18:$C$134,$D$18:$D$134,E336,F336)</f>
        <v>0</v>
      </c>
    </row>
    <row r="337" spans="5:7" x14ac:dyDescent="0.25">
      <c r="E337" s="7">
        <f t="shared" si="62"/>
        <v>0.50000000010000001</v>
      </c>
      <c r="F337" s="7">
        <f t="shared" si="63"/>
        <v>1.4</v>
      </c>
      <c r="G337" s="11">
        <f>_xll.Interp3D($B$18:$B$134,$C$18:$C$134,$D$18:$D$134,E337,F337)</f>
        <v>0</v>
      </c>
    </row>
    <row r="338" spans="5:7" x14ac:dyDescent="0.25">
      <c r="E338" s="7">
        <f t="shared" si="62"/>
        <v>0.50000000010000001</v>
      </c>
      <c r="F338" s="7">
        <f t="shared" si="63"/>
        <v>1.5</v>
      </c>
      <c r="G338" s="11">
        <f>_xll.Interp3D($B$18:$B$134,$C$18:$C$134,$D$18:$D$134,E338,F338)</f>
        <v>0</v>
      </c>
    </row>
    <row r="339" spans="5:7" x14ac:dyDescent="0.25">
      <c r="E339" s="7">
        <f t="shared" si="62"/>
        <v>0.50000000010000001</v>
      </c>
      <c r="F339" s="7">
        <f t="shared" si="63"/>
        <v>1.6</v>
      </c>
      <c r="G339" s="11">
        <f>_xll.Interp3D($B$18:$B$134,$C$18:$C$134,$D$18:$D$134,E339,F339)</f>
        <v>0</v>
      </c>
    </row>
    <row r="340" spans="5:7" x14ac:dyDescent="0.25">
      <c r="E340" s="7">
        <f t="shared" si="62"/>
        <v>0.50000000010000001</v>
      </c>
      <c r="F340" s="7">
        <f t="shared" si="63"/>
        <v>1.7</v>
      </c>
      <c r="G340" s="11">
        <f>_xll.Interp3D($B$18:$B$134,$C$18:$C$134,$D$18:$D$134,E340,F340)</f>
        <v>0</v>
      </c>
    </row>
    <row r="341" spans="5:7" x14ac:dyDescent="0.25">
      <c r="E341" s="7">
        <f t="shared" si="62"/>
        <v>0.50000000010000001</v>
      </c>
      <c r="F341" s="7">
        <f t="shared" si="63"/>
        <v>1.8</v>
      </c>
      <c r="G341" s="11">
        <f>_xll.Interp3D($B$18:$B$134,$C$18:$C$134,$D$18:$D$134,E341,F341)</f>
        <v>0</v>
      </c>
    </row>
    <row r="342" spans="5:7" x14ac:dyDescent="0.25">
      <c r="E342" s="7">
        <f t="shared" si="62"/>
        <v>0.50000000010000001</v>
      </c>
      <c r="F342" s="7">
        <f t="shared" si="63"/>
        <v>1.9</v>
      </c>
      <c r="G342" s="11">
        <f>_xll.Interp3D($B$18:$B$134,$C$18:$C$134,$D$18:$D$134,E342,F342)</f>
        <v>0</v>
      </c>
    </row>
    <row r="343" spans="5:7" x14ac:dyDescent="0.25">
      <c r="E343" s="7">
        <f t="shared" si="62"/>
        <v>0.50000000010000001</v>
      </c>
      <c r="F343" s="7">
        <f t="shared" si="63"/>
        <v>2</v>
      </c>
      <c r="G343" s="11">
        <f>_xll.Interp3D($B$18:$B$134,$C$18:$C$134,$D$18:$D$134,E343,F343)</f>
        <v>0</v>
      </c>
    </row>
    <row r="344" spans="5:7" x14ac:dyDescent="0.25">
      <c r="E344" s="7">
        <f t="shared" si="62"/>
        <v>0.50000000010000001</v>
      </c>
      <c r="F344" s="7">
        <f t="shared" si="63"/>
        <v>2.1</v>
      </c>
      <c r="G344" s="11">
        <f>_xll.Interp3D($B$18:$B$134,$C$18:$C$134,$D$18:$D$134,E344,F344)</f>
        <v>0</v>
      </c>
    </row>
    <row r="345" spans="5:7" x14ac:dyDescent="0.25">
      <c r="E345" s="7">
        <f t="shared" si="62"/>
        <v>0.50000000010000001</v>
      </c>
      <c r="F345" s="7">
        <f t="shared" si="63"/>
        <v>2.2000000000000002</v>
      </c>
      <c r="G345" s="11">
        <f>_xll.Interp3D($B$18:$B$134,$C$18:$C$134,$D$18:$D$134,E345,F345)</f>
        <v>0</v>
      </c>
    </row>
    <row r="346" spans="5:7" x14ac:dyDescent="0.25">
      <c r="E346" s="7">
        <f t="shared" si="62"/>
        <v>0.50000000010000001</v>
      </c>
      <c r="F346" s="7">
        <f t="shared" si="63"/>
        <v>2.2999999999999998</v>
      </c>
      <c r="G346" s="11">
        <f>_xll.Interp3D($B$18:$B$134,$C$18:$C$134,$D$18:$D$134,E346,F346)</f>
        <v>0</v>
      </c>
    </row>
    <row r="347" spans="5:7" x14ac:dyDescent="0.25">
      <c r="E347" s="7">
        <f t="shared" si="62"/>
        <v>0.50000000010000001</v>
      </c>
      <c r="F347" s="7">
        <f t="shared" si="63"/>
        <v>2.4</v>
      </c>
      <c r="G347" s="11">
        <f>_xll.Interp3D($B$18:$B$134,$C$18:$C$134,$D$18:$D$134,E347,F347)</f>
        <v>0</v>
      </c>
    </row>
    <row r="348" spans="5:7" x14ac:dyDescent="0.25">
      <c r="E348" s="7">
        <f t="shared" si="62"/>
        <v>0.50000000010000001</v>
      </c>
      <c r="F348" s="7">
        <f t="shared" si="63"/>
        <v>2.5</v>
      </c>
      <c r="G348" s="11">
        <f>_xll.Interp3D($B$18:$B$134,$C$18:$C$134,$D$18:$D$134,E348,F348)</f>
        <v>0</v>
      </c>
    </row>
    <row r="349" spans="5:7" x14ac:dyDescent="0.25">
      <c r="E349" s="7">
        <f t="shared" si="62"/>
        <v>0.50000000010000001</v>
      </c>
      <c r="F349" s="7">
        <f t="shared" si="63"/>
        <v>2.6</v>
      </c>
      <c r="G349" s="11">
        <f>_xll.Interp3D($B$18:$B$134,$C$18:$C$134,$D$18:$D$134,E349,F349)</f>
        <v>0</v>
      </c>
    </row>
    <row r="350" spans="5:7" x14ac:dyDescent="0.25">
      <c r="E350" s="7">
        <f t="shared" si="62"/>
        <v>0.50000000010000001</v>
      </c>
      <c r="F350" s="7">
        <f t="shared" si="63"/>
        <v>2.7</v>
      </c>
      <c r="G350" s="11">
        <f>_xll.Interp3D($B$18:$B$134,$C$18:$C$134,$D$18:$D$134,E350,F350)</f>
        <v>0</v>
      </c>
    </row>
    <row r="351" spans="5:7" x14ac:dyDescent="0.25">
      <c r="E351" s="7">
        <f t="shared" si="62"/>
        <v>0.50000000010000001</v>
      </c>
      <c r="F351" s="7">
        <f t="shared" si="63"/>
        <v>2.8</v>
      </c>
      <c r="G351" s="11">
        <f>_xll.Interp3D($B$18:$B$134,$C$18:$C$134,$D$18:$D$134,E351,F351)</f>
        <v>0</v>
      </c>
    </row>
    <row r="352" spans="5:7" x14ac:dyDescent="0.25">
      <c r="E352" s="7">
        <f t="shared" si="62"/>
        <v>0.50000000010000001</v>
      </c>
      <c r="F352" s="7">
        <f t="shared" si="63"/>
        <v>2.9</v>
      </c>
      <c r="G352" s="11">
        <f>_xll.Interp3D($B$18:$B$134,$C$18:$C$134,$D$18:$D$134,E352,F352)</f>
        <v>0</v>
      </c>
    </row>
    <row r="353" spans="5:7" x14ac:dyDescent="0.25">
      <c r="E353" s="7">
        <f t="shared" si="62"/>
        <v>0.50000000010000001</v>
      </c>
      <c r="F353" s="7">
        <f t="shared" si="63"/>
        <v>3</v>
      </c>
      <c r="G353" s="11">
        <f>_xll.Interp3D($B$18:$B$134,$C$18:$C$134,$D$18:$D$134,E353,F353)</f>
        <v>0</v>
      </c>
    </row>
    <row r="354" spans="5:7" x14ac:dyDescent="0.25">
      <c r="E354" s="7">
        <f t="shared" si="62"/>
        <v>0.50000000010000001</v>
      </c>
      <c r="F354" s="7">
        <f t="shared" si="63"/>
        <v>3.1</v>
      </c>
      <c r="G354" s="11">
        <f>_xll.Interp3D($B$18:$B$134,$C$18:$C$134,$D$18:$D$134,E354,F354)</f>
        <v>0</v>
      </c>
    </row>
    <row r="355" spans="5:7" x14ac:dyDescent="0.25">
      <c r="E355" s="7">
        <f t="shared" si="62"/>
        <v>0.50000000010000001</v>
      </c>
      <c r="F355" s="7">
        <f t="shared" si="63"/>
        <v>3.2</v>
      </c>
      <c r="G355" s="11">
        <f>_xll.Interp3D($B$18:$B$134,$C$18:$C$134,$D$18:$D$134,E355,F355)</f>
        <v>0</v>
      </c>
    </row>
    <row r="356" spans="5:7" x14ac:dyDescent="0.25">
      <c r="E356" s="7">
        <f t="shared" si="62"/>
        <v>0.50000000010000001</v>
      </c>
      <c r="F356" s="7">
        <f t="shared" si="63"/>
        <v>3.3</v>
      </c>
      <c r="G356" s="11">
        <f>_xll.Interp3D($B$18:$B$134,$C$18:$C$134,$D$18:$D$134,E356,F356)</f>
        <v>0</v>
      </c>
    </row>
    <row r="357" spans="5:7" x14ac:dyDescent="0.25">
      <c r="E357" s="7">
        <f t="shared" si="62"/>
        <v>0.50000000010000001</v>
      </c>
      <c r="F357" s="7">
        <f t="shared" si="63"/>
        <v>3.4</v>
      </c>
      <c r="G357" s="11">
        <f>_xll.Interp3D($B$18:$B$134,$C$18:$C$134,$D$18:$D$134,E357,F357)</f>
        <v>0</v>
      </c>
    </row>
    <row r="358" spans="5:7" x14ac:dyDescent="0.25">
      <c r="E358" s="7">
        <f t="shared" si="62"/>
        <v>0.50000000010000001</v>
      </c>
      <c r="F358" s="7">
        <f t="shared" si="63"/>
        <v>3.5</v>
      </c>
      <c r="G358" s="11">
        <f>_xll.Interp3D($B$18:$B$134,$C$18:$C$134,$D$18:$D$134,E358,F358)</f>
        <v>0</v>
      </c>
    </row>
    <row r="359" spans="5:7" x14ac:dyDescent="0.25">
      <c r="E359" s="7">
        <f t="shared" si="62"/>
        <v>0.50000000010000001</v>
      </c>
      <c r="F359" s="7">
        <f t="shared" si="63"/>
        <v>3.6</v>
      </c>
      <c r="G359" s="11">
        <f>_xll.Interp3D($B$18:$B$134,$C$18:$C$134,$D$18:$D$134,E359,F359)</f>
        <v>0</v>
      </c>
    </row>
    <row r="360" spans="5:7" x14ac:dyDescent="0.25">
      <c r="E360" s="7">
        <f t="shared" si="62"/>
        <v>0.50000000010000001</v>
      </c>
      <c r="F360" s="7">
        <f t="shared" si="63"/>
        <v>3.7</v>
      </c>
      <c r="G360" s="11">
        <f>_xll.Interp3D($B$18:$B$134,$C$18:$C$134,$D$18:$D$134,E360,F360)</f>
        <v>0</v>
      </c>
    </row>
    <row r="361" spans="5:7" x14ac:dyDescent="0.25">
      <c r="E361" s="7">
        <f t="shared" si="62"/>
        <v>0.50000000010000001</v>
      </c>
      <c r="F361" s="7">
        <f t="shared" si="63"/>
        <v>3.8</v>
      </c>
      <c r="G361" s="11">
        <f>_xll.Interp3D($B$18:$B$134,$C$18:$C$134,$D$18:$D$134,E361,F361)</f>
        <v>0</v>
      </c>
    </row>
    <row r="362" spans="5:7" x14ac:dyDescent="0.25">
      <c r="E362" s="7">
        <f t="shared" si="62"/>
        <v>0.50000000010000001</v>
      </c>
      <c r="F362" s="7">
        <f t="shared" si="63"/>
        <v>3.9</v>
      </c>
      <c r="G362" s="11">
        <f>_xll.Interp3D($B$18:$B$134,$C$18:$C$134,$D$18:$D$134,E362,F362)</f>
        <v>0</v>
      </c>
    </row>
    <row r="363" spans="5:7" x14ac:dyDescent="0.25">
      <c r="E363" s="7">
        <f t="shared" si="62"/>
        <v>0.50000000010000001</v>
      </c>
      <c r="F363" s="7">
        <f t="shared" si="63"/>
        <v>4</v>
      </c>
      <c r="G363" s="11">
        <f>_xll.Interp3D($B$18:$B$134,$C$18:$C$134,$D$18:$D$134,E363,F363)</f>
        <v>0</v>
      </c>
    </row>
    <row r="364" spans="5:7" x14ac:dyDescent="0.25">
      <c r="E364" s="7">
        <f t="shared" si="62"/>
        <v>0.50000000010000001</v>
      </c>
      <c r="F364" s="7">
        <f t="shared" si="63"/>
        <v>4.0999999999999996</v>
      </c>
      <c r="G364" s="11">
        <f>_xll.Interp3D($B$18:$B$134,$C$18:$C$134,$D$18:$D$134,E364,F364)</f>
        <v>0</v>
      </c>
    </row>
    <row r="365" spans="5:7" x14ac:dyDescent="0.25">
      <c r="E365" s="7">
        <f t="shared" si="62"/>
        <v>0.50000000010000001</v>
      </c>
      <c r="F365" s="7">
        <f t="shared" si="63"/>
        <v>4.2</v>
      </c>
      <c r="G365" s="11">
        <f>_xll.Interp3D($B$18:$B$134,$C$18:$C$134,$D$18:$D$134,E365,F365)</f>
        <v>0</v>
      </c>
    </row>
    <row r="366" spans="5:7" x14ac:dyDescent="0.25">
      <c r="E366" s="7">
        <f t="shared" si="62"/>
        <v>0.50000000010000001</v>
      </c>
      <c r="F366" s="7">
        <f t="shared" si="63"/>
        <v>4.3</v>
      </c>
      <c r="G366" s="11">
        <f>_xll.Interp3D($B$18:$B$134,$C$18:$C$134,$D$18:$D$134,E366,F366)</f>
        <v>0</v>
      </c>
    </row>
    <row r="367" spans="5:7" x14ac:dyDescent="0.25">
      <c r="E367" s="7">
        <f t="shared" si="62"/>
        <v>0.50000000010000001</v>
      </c>
      <c r="F367" s="7">
        <f t="shared" si="63"/>
        <v>4.4000000000000004</v>
      </c>
      <c r="G367" s="11">
        <f>_xll.Interp3D($B$18:$B$134,$C$18:$C$134,$D$18:$D$134,E367,F367)</f>
        <v>0</v>
      </c>
    </row>
    <row r="368" spans="5:7" x14ac:dyDescent="0.25">
      <c r="E368" s="7">
        <f t="shared" si="62"/>
        <v>0.50000000010000001</v>
      </c>
      <c r="F368" s="7">
        <f t="shared" si="63"/>
        <v>4.5</v>
      </c>
      <c r="G368" s="11">
        <f>_xll.Interp3D($B$18:$B$134,$C$18:$C$134,$D$18:$D$134,E368,F368)</f>
        <v>0</v>
      </c>
    </row>
    <row r="369" spans="5:7" x14ac:dyDescent="0.25">
      <c r="E369" s="7">
        <f t="shared" si="62"/>
        <v>0.50000000010000001</v>
      </c>
      <c r="F369" s="7">
        <f t="shared" si="63"/>
        <v>4.5999999999999996</v>
      </c>
      <c r="G369" s="11">
        <f>_xll.Interp3D($B$18:$B$134,$C$18:$C$134,$D$18:$D$134,E369,F369)</f>
        <v>0</v>
      </c>
    </row>
    <row r="370" spans="5:7" x14ac:dyDescent="0.25">
      <c r="E370" s="7">
        <f t="shared" si="62"/>
        <v>0.50000000010000001</v>
      </c>
      <c r="F370" s="7">
        <f t="shared" si="63"/>
        <v>4.7</v>
      </c>
      <c r="G370" s="11">
        <f>_xll.Interp3D($B$18:$B$134,$C$18:$C$134,$D$18:$D$134,E370,F370)</f>
        <v>0</v>
      </c>
    </row>
    <row r="371" spans="5:7" x14ac:dyDescent="0.25">
      <c r="E371" s="7">
        <f t="shared" si="62"/>
        <v>0.50000000010000001</v>
      </c>
      <c r="F371" s="7">
        <f t="shared" si="63"/>
        <v>4.8</v>
      </c>
      <c r="G371" s="11">
        <f>_xll.Interp3D($B$18:$B$134,$C$18:$C$134,$D$18:$D$134,E371,F371)</f>
        <v>0</v>
      </c>
    </row>
    <row r="372" spans="5:7" x14ac:dyDescent="0.25">
      <c r="E372" s="7">
        <f t="shared" si="62"/>
        <v>0.50000000010000001</v>
      </c>
      <c r="F372" s="7">
        <f t="shared" si="63"/>
        <v>4.9000000000000004</v>
      </c>
      <c r="G372" s="11">
        <f>_xll.Interp3D($B$18:$B$134,$C$18:$C$134,$D$18:$D$134,E372,F372)</f>
        <v>0</v>
      </c>
    </row>
    <row r="373" spans="5:7" x14ac:dyDescent="0.25">
      <c r="E373" s="7">
        <f t="shared" si="62"/>
        <v>0.50000000010000001</v>
      </c>
      <c r="F373" s="7">
        <f t="shared" si="63"/>
        <v>5</v>
      </c>
      <c r="G373" s="11">
        <f>_xll.Interp3D($B$18:$B$134,$C$18:$C$134,$D$18:$D$134,E373,F373)</f>
        <v>0</v>
      </c>
    </row>
    <row r="374" spans="5:7" x14ac:dyDescent="0.25">
      <c r="E374" s="7">
        <f t="shared" si="62"/>
        <v>0.50000000010000001</v>
      </c>
      <c r="F374" s="7">
        <f t="shared" si="63"/>
        <v>5.0999999999999996</v>
      </c>
      <c r="G374" s="11">
        <f>_xll.Interp3D($B$18:$B$134,$C$18:$C$134,$D$18:$D$134,E374,F374)</f>
        <v>0</v>
      </c>
    </row>
    <row r="375" spans="5:7" x14ac:dyDescent="0.25">
      <c r="E375" s="7">
        <f t="shared" si="62"/>
        <v>0.50000000010000001</v>
      </c>
      <c r="F375" s="7">
        <f t="shared" si="63"/>
        <v>5.2</v>
      </c>
      <c r="G375" s="11">
        <f>_xll.Interp3D($B$18:$B$134,$C$18:$C$134,$D$18:$D$134,E375,F375)</f>
        <v>0</v>
      </c>
    </row>
    <row r="376" spans="5:7" x14ac:dyDescent="0.25">
      <c r="E376" s="7">
        <f t="shared" si="62"/>
        <v>0.50000000010000001</v>
      </c>
      <c r="F376" s="7">
        <f t="shared" si="63"/>
        <v>5.3</v>
      </c>
      <c r="G376" s="11">
        <f>_xll.Interp3D($B$18:$B$134,$C$18:$C$134,$D$18:$D$134,E376,F376)</f>
        <v>0</v>
      </c>
    </row>
    <row r="377" spans="5:7" x14ac:dyDescent="0.25">
      <c r="E377" s="7">
        <f t="shared" si="62"/>
        <v>0.50000000010000001</v>
      </c>
      <c r="F377" s="7">
        <f t="shared" si="63"/>
        <v>5.4</v>
      </c>
      <c r="G377" s="11">
        <f>_xll.Interp3D($B$18:$B$134,$C$18:$C$134,$D$18:$D$134,E377,F377)</f>
        <v>0</v>
      </c>
    </row>
    <row r="378" spans="5:7" x14ac:dyDescent="0.25">
      <c r="E378" s="7">
        <f t="shared" si="62"/>
        <v>0.50000000010000001</v>
      </c>
      <c r="F378" s="7">
        <f t="shared" si="63"/>
        <v>5.5</v>
      </c>
      <c r="G378" s="11">
        <f>_xll.Interp3D($B$18:$B$134,$C$18:$C$134,$D$18:$D$134,E378,F378)</f>
        <v>0</v>
      </c>
    </row>
    <row r="379" spans="5:7" x14ac:dyDescent="0.25">
      <c r="E379" s="7">
        <f t="shared" si="62"/>
        <v>0.50000000010000001</v>
      </c>
      <c r="F379" s="7">
        <f t="shared" si="63"/>
        <v>5.6</v>
      </c>
      <c r="G379" s="11">
        <f>_xll.Interp3D($B$18:$B$134,$C$18:$C$134,$D$18:$D$134,E379,F379)</f>
        <v>0</v>
      </c>
    </row>
    <row r="380" spans="5:7" x14ac:dyDescent="0.25">
      <c r="E380" s="7">
        <f t="shared" si="62"/>
        <v>0.50000000010000001</v>
      </c>
      <c r="F380" s="7">
        <f t="shared" si="63"/>
        <v>5.7</v>
      </c>
      <c r="G380" s="11">
        <f>_xll.Interp3D($B$18:$B$134,$C$18:$C$134,$D$18:$D$134,E380,F380)</f>
        <v>0</v>
      </c>
    </row>
    <row r="381" spans="5:7" x14ac:dyDescent="0.25">
      <c r="E381" s="7">
        <f t="shared" si="62"/>
        <v>0.50000000010000001</v>
      </c>
      <c r="F381" s="7">
        <f t="shared" si="63"/>
        <v>5.8</v>
      </c>
      <c r="G381" s="11">
        <f>_xll.Interp3D($B$18:$B$134,$C$18:$C$134,$D$18:$D$134,E381,F381)</f>
        <v>0</v>
      </c>
    </row>
    <row r="382" spans="5:7" x14ac:dyDescent="0.25">
      <c r="E382" s="7">
        <f t="shared" si="62"/>
        <v>0.50000000010000001</v>
      </c>
      <c r="F382" s="7">
        <f t="shared" si="63"/>
        <v>5.9</v>
      </c>
      <c r="G382" s="11">
        <f>_xll.Interp3D($B$18:$B$134,$C$18:$C$134,$D$18:$D$134,E382,F382)</f>
        <v>0</v>
      </c>
    </row>
    <row r="383" spans="5:7" x14ac:dyDescent="0.25">
      <c r="E383" s="7">
        <f t="shared" si="62"/>
        <v>0.50000000010000001</v>
      </c>
      <c r="F383" s="7">
        <f t="shared" si="63"/>
        <v>6</v>
      </c>
      <c r="G383" s="11">
        <f>_xll.Interp3D($B$18:$B$134,$C$18:$C$134,$D$18:$D$134,E383,F383)</f>
        <v>0</v>
      </c>
    </row>
    <row r="384" spans="5:7" x14ac:dyDescent="0.25">
      <c r="E384" s="7">
        <f t="shared" si="62"/>
        <v>0.60000000009999999</v>
      </c>
      <c r="F384" s="7">
        <f t="shared" si="63"/>
        <v>0</v>
      </c>
      <c r="G384" s="11">
        <f>_xll.Interp3D($B$18:$B$134,$C$18:$C$134,$D$18:$D$134,E384,F384)</f>
        <v>0</v>
      </c>
    </row>
    <row r="385" spans="5:7" x14ac:dyDescent="0.25">
      <c r="E385" s="7">
        <f t="shared" si="62"/>
        <v>0.60000000009999999</v>
      </c>
      <c r="F385" s="7">
        <f t="shared" si="63"/>
        <v>0.1</v>
      </c>
      <c r="G385" s="11">
        <f>_xll.Interp3D($B$18:$B$134,$C$18:$C$134,$D$18:$D$134,E385,F385)</f>
        <v>0</v>
      </c>
    </row>
    <row r="386" spans="5:7" x14ac:dyDescent="0.25">
      <c r="E386" s="7">
        <f t="shared" si="62"/>
        <v>0.60000000009999999</v>
      </c>
      <c r="F386" s="7">
        <f t="shared" si="63"/>
        <v>0.2</v>
      </c>
      <c r="G386" s="11">
        <f>_xll.Interp3D($B$18:$B$134,$C$18:$C$134,$D$18:$D$134,E386,F386)</f>
        <v>0</v>
      </c>
    </row>
    <row r="387" spans="5:7" x14ac:dyDescent="0.25">
      <c r="E387" s="7">
        <f t="shared" si="62"/>
        <v>0.60000000009999999</v>
      </c>
      <c r="F387" s="7">
        <f t="shared" si="63"/>
        <v>0.3</v>
      </c>
      <c r="G387" s="11">
        <f>_xll.Interp3D($B$18:$B$134,$C$18:$C$134,$D$18:$D$134,E387,F387)</f>
        <v>0</v>
      </c>
    </row>
    <row r="388" spans="5:7" x14ac:dyDescent="0.25">
      <c r="E388" s="7">
        <f t="shared" si="62"/>
        <v>0.60000000009999999</v>
      </c>
      <c r="F388" s="7">
        <f t="shared" si="63"/>
        <v>0.4</v>
      </c>
      <c r="G388" s="11">
        <f>_xll.Interp3D($B$18:$B$134,$C$18:$C$134,$D$18:$D$134,E388,F388)</f>
        <v>0</v>
      </c>
    </row>
    <row r="389" spans="5:7" x14ac:dyDescent="0.25">
      <c r="E389" s="7">
        <f t="shared" si="62"/>
        <v>0.60000000009999999</v>
      </c>
      <c r="F389" s="7">
        <f t="shared" si="63"/>
        <v>0.5</v>
      </c>
      <c r="G389" s="11">
        <f>_xll.Interp3D($B$18:$B$134,$C$18:$C$134,$D$18:$D$134,E389,F389)</f>
        <v>0</v>
      </c>
    </row>
    <row r="390" spans="5:7" x14ac:dyDescent="0.25">
      <c r="E390" s="7">
        <f t="shared" si="62"/>
        <v>0.60000000009999999</v>
      </c>
      <c r="F390" s="7">
        <f t="shared" si="63"/>
        <v>0.6</v>
      </c>
      <c r="G390" s="11">
        <f>_xll.Interp3D($B$18:$B$134,$C$18:$C$134,$D$18:$D$134,E390,F390)</f>
        <v>0</v>
      </c>
    </row>
    <row r="391" spans="5:7" x14ac:dyDescent="0.25">
      <c r="E391" s="7">
        <f t="shared" si="62"/>
        <v>0.60000000009999999</v>
      </c>
      <c r="F391" s="7">
        <f t="shared" si="63"/>
        <v>0.7</v>
      </c>
      <c r="G391" s="11">
        <f>_xll.Interp3D($B$18:$B$134,$C$18:$C$134,$D$18:$D$134,E391,F391)</f>
        <v>0</v>
      </c>
    </row>
    <row r="392" spans="5:7" x14ac:dyDescent="0.25">
      <c r="E392" s="7">
        <f t="shared" si="62"/>
        <v>0.60000000009999999</v>
      </c>
      <c r="F392" s="7">
        <f t="shared" si="63"/>
        <v>0.8</v>
      </c>
      <c r="G392" s="11">
        <f>_xll.Interp3D($B$18:$B$134,$C$18:$C$134,$D$18:$D$134,E392,F392)</f>
        <v>0</v>
      </c>
    </row>
    <row r="393" spans="5:7" x14ac:dyDescent="0.25">
      <c r="E393" s="7">
        <f t="shared" si="62"/>
        <v>0.60000000009999999</v>
      </c>
      <c r="F393" s="7">
        <f t="shared" si="63"/>
        <v>0.9</v>
      </c>
      <c r="G393" s="11">
        <f>_xll.Interp3D($B$18:$B$134,$C$18:$C$134,$D$18:$D$134,E393,F393)</f>
        <v>0</v>
      </c>
    </row>
    <row r="394" spans="5:7" x14ac:dyDescent="0.25">
      <c r="E394" s="7">
        <f t="shared" si="62"/>
        <v>0.60000000009999999</v>
      </c>
      <c r="F394" s="7">
        <f t="shared" si="63"/>
        <v>1</v>
      </c>
      <c r="G394" s="11">
        <f>_xll.Interp3D($B$18:$B$134,$C$18:$C$134,$D$18:$D$134,E394,F394)</f>
        <v>0</v>
      </c>
    </row>
    <row r="395" spans="5:7" x14ac:dyDescent="0.25">
      <c r="E395" s="7">
        <f t="shared" si="62"/>
        <v>0.60000000009999999</v>
      </c>
      <c r="F395" s="7">
        <f t="shared" si="63"/>
        <v>1.1000000000000001</v>
      </c>
      <c r="G395" s="11">
        <f>_xll.Interp3D($B$18:$B$134,$C$18:$C$134,$D$18:$D$134,E395,F395)</f>
        <v>0</v>
      </c>
    </row>
    <row r="396" spans="5:7" x14ac:dyDescent="0.25">
      <c r="E396" s="7">
        <f t="shared" si="62"/>
        <v>0.60000000009999999</v>
      </c>
      <c r="F396" s="7">
        <f t="shared" si="63"/>
        <v>1.2</v>
      </c>
      <c r="G396" s="11">
        <f>_xll.Interp3D($B$18:$B$134,$C$18:$C$134,$D$18:$D$134,E396,F396)</f>
        <v>0</v>
      </c>
    </row>
    <row r="397" spans="5:7" x14ac:dyDescent="0.25">
      <c r="E397" s="7">
        <f t="shared" si="62"/>
        <v>0.60000000009999999</v>
      </c>
      <c r="F397" s="7">
        <f t="shared" si="63"/>
        <v>1.3</v>
      </c>
      <c r="G397" s="11">
        <f>_xll.Interp3D($B$18:$B$134,$C$18:$C$134,$D$18:$D$134,E397,F397)</f>
        <v>0</v>
      </c>
    </row>
    <row r="398" spans="5:7" x14ac:dyDescent="0.25">
      <c r="E398" s="7">
        <f t="shared" si="62"/>
        <v>0.60000000009999999</v>
      </c>
      <c r="F398" s="7">
        <f t="shared" si="63"/>
        <v>1.4</v>
      </c>
      <c r="G398" s="11">
        <f>_xll.Interp3D($B$18:$B$134,$C$18:$C$134,$D$18:$D$134,E398,F398)</f>
        <v>0</v>
      </c>
    </row>
    <row r="399" spans="5:7" x14ac:dyDescent="0.25">
      <c r="E399" s="7">
        <f t="shared" si="62"/>
        <v>0.60000000009999999</v>
      </c>
      <c r="F399" s="7">
        <f t="shared" si="63"/>
        <v>1.5</v>
      </c>
      <c r="G399" s="11">
        <f>_xll.Interp3D($B$18:$B$134,$C$18:$C$134,$D$18:$D$134,E399,F399)</f>
        <v>0</v>
      </c>
    </row>
    <row r="400" spans="5:7" x14ac:dyDescent="0.25">
      <c r="E400" s="7">
        <f t="shared" ref="E400:E463" si="64">E339+0.1</f>
        <v>0.60000000009999999</v>
      </c>
      <c r="F400" s="7">
        <f t="shared" ref="F400:F463" si="65">F339</f>
        <v>1.6</v>
      </c>
      <c r="G400" s="11">
        <f>_xll.Interp3D($B$18:$B$134,$C$18:$C$134,$D$18:$D$134,E400,F400)</f>
        <v>0</v>
      </c>
    </row>
    <row r="401" spans="5:7" x14ac:dyDescent="0.25">
      <c r="E401" s="7">
        <f t="shared" si="64"/>
        <v>0.60000000009999999</v>
      </c>
      <c r="F401" s="7">
        <f t="shared" si="65"/>
        <v>1.7</v>
      </c>
      <c r="G401" s="11">
        <f>_xll.Interp3D($B$18:$B$134,$C$18:$C$134,$D$18:$D$134,E401,F401)</f>
        <v>0</v>
      </c>
    </row>
    <row r="402" spans="5:7" x14ac:dyDescent="0.25">
      <c r="E402" s="7">
        <f t="shared" si="64"/>
        <v>0.60000000009999999</v>
      </c>
      <c r="F402" s="7">
        <f t="shared" si="65"/>
        <v>1.8</v>
      </c>
      <c r="G402" s="11">
        <f>_xll.Interp3D($B$18:$B$134,$C$18:$C$134,$D$18:$D$134,E402,F402)</f>
        <v>0</v>
      </c>
    </row>
    <row r="403" spans="5:7" x14ac:dyDescent="0.25">
      <c r="E403" s="7">
        <f t="shared" si="64"/>
        <v>0.60000000009999999</v>
      </c>
      <c r="F403" s="7">
        <f t="shared" si="65"/>
        <v>1.9</v>
      </c>
      <c r="G403" s="11">
        <f>_xll.Interp3D($B$18:$B$134,$C$18:$C$134,$D$18:$D$134,E403,F403)</f>
        <v>0</v>
      </c>
    </row>
    <row r="404" spans="5:7" x14ac:dyDescent="0.25">
      <c r="E404" s="7">
        <f t="shared" si="64"/>
        <v>0.60000000009999999</v>
      </c>
      <c r="F404" s="7">
        <f t="shared" si="65"/>
        <v>2</v>
      </c>
      <c r="G404" s="11">
        <f>_xll.Interp3D($B$18:$B$134,$C$18:$C$134,$D$18:$D$134,E404,F404)</f>
        <v>0</v>
      </c>
    </row>
    <row r="405" spans="5:7" x14ac:dyDescent="0.25">
      <c r="E405" s="7">
        <f t="shared" si="64"/>
        <v>0.60000000009999999</v>
      </c>
      <c r="F405" s="7">
        <f t="shared" si="65"/>
        <v>2.1</v>
      </c>
      <c r="G405" s="11">
        <f>_xll.Interp3D($B$18:$B$134,$C$18:$C$134,$D$18:$D$134,E405,F405)</f>
        <v>0</v>
      </c>
    </row>
    <row r="406" spans="5:7" x14ac:dyDescent="0.25">
      <c r="E406" s="7">
        <f t="shared" si="64"/>
        <v>0.60000000009999999</v>
      </c>
      <c r="F406" s="7">
        <f t="shared" si="65"/>
        <v>2.2000000000000002</v>
      </c>
      <c r="G406" s="11">
        <f>_xll.Interp3D($B$18:$B$134,$C$18:$C$134,$D$18:$D$134,E406,F406)</f>
        <v>0</v>
      </c>
    </row>
    <row r="407" spans="5:7" x14ac:dyDescent="0.25">
      <c r="E407" s="7">
        <f t="shared" si="64"/>
        <v>0.60000000009999999</v>
      </c>
      <c r="F407" s="7">
        <f t="shared" si="65"/>
        <v>2.2999999999999998</v>
      </c>
      <c r="G407" s="11">
        <f>_xll.Interp3D($B$18:$B$134,$C$18:$C$134,$D$18:$D$134,E407,F407)</f>
        <v>0</v>
      </c>
    </row>
    <row r="408" spans="5:7" x14ac:dyDescent="0.25">
      <c r="E408" s="7">
        <f t="shared" si="64"/>
        <v>0.60000000009999999</v>
      </c>
      <c r="F408" s="7">
        <f t="shared" si="65"/>
        <v>2.4</v>
      </c>
      <c r="G408" s="11">
        <f>_xll.Interp3D($B$18:$B$134,$C$18:$C$134,$D$18:$D$134,E408,F408)</f>
        <v>0</v>
      </c>
    </row>
    <row r="409" spans="5:7" x14ac:dyDescent="0.25">
      <c r="E409" s="7">
        <f t="shared" si="64"/>
        <v>0.60000000009999999</v>
      </c>
      <c r="F409" s="7">
        <f t="shared" si="65"/>
        <v>2.5</v>
      </c>
      <c r="G409" s="11">
        <f>_xll.Interp3D($B$18:$B$134,$C$18:$C$134,$D$18:$D$134,E409,F409)</f>
        <v>0</v>
      </c>
    </row>
    <row r="410" spans="5:7" x14ac:dyDescent="0.25">
      <c r="E410" s="7">
        <f t="shared" si="64"/>
        <v>0.60000000009999999</v>
      </c>
      <c r="F410" s="7">
        <f t="shared" si="65"/>
        <v>2.6</v>
      </c>
      <c r="G410" s="11">
        <f>_xll.Interp3D($B$18:$B$134,$C$18:$C$134,$D$18:$D$134,E410,F410)</f>
        <v>0</v>
      </c>
    </row>
    <row r="411" spans="5:7" x14ac:dyDescent="0.25">
      <c r="E411" s="7">
        <f t="shared" si="64"/>
        <v>0.60000000009999999</v>
      </c>
      <c r="F411" s="7">
        <f t="shared" si="65"/>
        <v>2.7</v>
      </c>
      <c r="G411" s="11">
        <f>_xll.Interp3D($B$18:$B$134,$C$18:$C$134,$D$18:$D$134,E411,F411)</f>
        <v>0</v>
      </c>
    </row>
    <row r="412" spans="5:7" x14ac:dyDescent="0.25">
      <c r="E412" s="7">
        <f t="shared" si="64"/>
        <v>0.60000000009999999</v>
      </c>
      <c r="F412" s="7">
        <f t="shared" si="65"/>
        <v>2.8</v>
      </c>
      <c r="G412" s="11">
        <f>_xll.Interp3D($B$18:$B$134,$C$18:$C$134,$D$18:$D$134,E412,F412)</f>
        <v>0</v>
      </c>
    </row>
    <row r="413" spans="5:7" x14ac:dyDescent="0.25">
      <c r="E413" s="7">
        <f t="shared" si="64"/>
        <v>0.60000000009999999</v>
      </c>
      <c r="F413" s="7">
        <f t="shared" si="65"/>
        <v>2.9</v>
      </c>
      <c r="G413" s="11">
        <f>_xll.Interp3D($B$18:$B$134,$C$18:$C$134,$D$18:$D$134,E413,F413)</f>
        <v>0</v>
      </c>
    </row>
    <row r="414" spans="5:7" x14ac:dyDescent="0.25">
      <c r="E414" s="7">
        <f t="shared" si="64"/>
        <v>0.60000000009999999</v>
      </c>
      <c r="F414" s="7">
        <f t="shared" si="65"/>
        <v>3</v>
      </c>
      <c r="G414" s="11">
        <f>_xll.Interp3D($B$18:$B$134,$C$18:$C$134,$D$18:$D$134,E414,F414)</f>
        <v>0</v>
      </c>
    </row>
    <row r="415" spans="5:7" x14ac:dyDescent="0.25">
      <c r="E415" s="7">
        <f t="shared" si="64"/>
        <v>0.60000000009999999</v>
      </c>
      <c r="F415" s="7">
        <f t="shared" si="65"/>
        <v>3.1</v>
      </c>
      <c r="G415" s="11">
        <f>_xll.Interp3D($B$18:$B$134,$C$18:$C$134,$D$18:$D$134,E415,F415)</f>
        <v>0</v>
      </c>
    </row>
    <row r="416" spans="5:7" x14ac:dyDescent="0.25">
      <c r="E416" s="7">
        <f t="shared" si="64"/>
        <v>0.60000000009999999</v>
      </c>
      <c r="F416" s="7">
        <f t="shared" si="65"/>
        <v>3.2</v>
      </c>
      <c r="G416" s="11">
        <f>_xll.Interp3D($B$18:$B$134,$C$18:$C$134,$D$18:$D$134,E416,F416)</f>
        <v>0</v>
      </c>
    </row>
    <row r="417" spans="5:7" x14ac:dyDescent="0.25">
      <c r="E417" s="7">
        <f t="shared" si="64"/>
        <v>0.60000000009999999</v>
      </c>
      <c r="F417" s="7">
        <f t="shared" si="65"/>
        <v>3.3</v>
      </c>
      <c r="G417" s="11">
        <f>_xll.Interp3D($B$18:$B$134,$C$18:$C$134,$D$18:$D$134,E417,F417)</f>
        <v>0</v>
      </c>
    </row>
    <row r="418" spans="5:7" x14ac:dyDescent="0.25">
      <c r="E418" s="7">
        <f t="shared" si="64"/>
        <v>0.60000000009999999</v>
      </c>
      <c r="F418" s="7">
        <f t="shared" si="65"/>
        <v>3.4</v>
      </c>
      <c r="G418" s="11">
        <f>_xll.Interp3D($B$18:$B$134,$C$18:$C$134,$D$18:$D$134,E418,F418)</f>
        <v>0</v>
      </c>
    </row>
    <row r="419" spans="5:7" x14ac:dyDescent="0.25">
      <c r="E419" s="7">
        <f t="shared" si="64"/>
        <v>0.60000000009999999</v>
      </c>
      <c r="F419" s="7">
        <f t="shared" si="65"/>
        <v>3.5</v>
      </c>
      <c r="G419" s="11">
        <f>_xll.Interp3D($B$18:$B$134,$C$18:$C$134,$D$18:$D$134,E419,F419)</f>
        <v>0</v>
      </c>
    </row>
    <row r="420" spans="5:7" x14ac:dyDescent="0.25">
      <c r="E420" s="7">
        <f t="shared" si="64"/>
        <v>0.60000000009999999</v>
      </c>
      <c r="F420" s="7">
        <f t="shared" si="65"/>
        <v>3.6</v>
      </c>
      <c r="G420" s="11">
        <f>_xll.Interp3D($B$18:$B$134,$C$18:$C$134,$D$18:$D$134,E420,F420)</f>
        <v>0</v>
      </c>
    </row>
    <row r="421" spans="5:7" x14ac:dyDescent="0.25">
      <c r="E421" s="7">
        <f t="shared" si="64"/>
        <v>0.60000000009999999</v>
      </c>
      <c r="F421" s="7">
        <f t="shared" si="65"/>
        <v>3.7</v>
      </c>
      <c r="G421" s="11">
        <f>_xll.Interp3D($B$18:$B$134,$C$18:$C$134,$D$18:$D$134,E421,F421)</f>
        <v>0</v>
      </c>
    </row>
    <row r="422" spans="5:7" x14ac:dyDescent="0.25">
      <c r="E422" s="7">
        <f t="shared" si="64"/>
        <v>0.60000000009999999</v>
      </c>
      <c r="F422" s="7">
        <f t="shared" si="65"/>
        <v>3.8</v>
      </c>
      <c r="G422" s="11">
        <f>_xll.Interp3D($B$18:$B$134,$C$18:$C$134,$D$18:$D$134,E422,F422)</f>
        <v>0</v>
      </c>
    </row>
    <row r="423" spans="5:7" x14ac:dyDescent="0.25">
      <c r="E423" s="7">
        <f t="shared" si="64"/>
        <v>0.60000000009999999</v>
      </c>
      <c r="F423" s="7">
        <f t="shared" si="65"/>
        <v>3.9</v>
      </c>
      <c r="G423" s="11">
        <f>_xll.Interp3D($B$18:$B$134,$C$18:$C$134,$D$18:$D$134,E423,F423)</f>
        <v>0</v>
      </c>
    </row>
    <row r="424" spans="5:7" x14ac:dyDescent="0.25">
      <c r="E424" s="7">
        <f t="shared" si="64"/>
        <v>0.60000000009999999</v>
      </c>
      <c r="F424" s="7">
        <f t="shared" si="65"/>
        <v>4</v>
      </c>
      <c r="G424" s="11">
        <f>_xll.Interp3D($B$18:$B$134,$C$18:$C$134,$D$18:$D$134,E424,F424)</f>
        <v>0</v>
      </c>
    </row>
    <row r="425" spans="5:7" x14ac:dyDescent="0.25">
      <c r="E425" s="7">
        <f t="shared" si="64"/>
        <v>0.60000000009999999</v>
      </c>
      <c r="F425" s="7">
        <f t="shared" si="65"/>
        <v>4.0999999999999996</v>
      </c>
      <c r="G425" s="11">
        <f>_xll.Interp3D($B$18:$B$134,$C$18:$C$134,$D$18:$D$134,E425,F425)</f>
        <v>0</v>
      </c>
    </row>
    <row r="426" spans="5:7" x14ac:dyDescent="0.25">
      <c r="E426" s="7">
        <f t="shared" si="64"/>
        <v>0.60000000009999999</v>
      </c>
      <c r="F426" s="7">
        <f t="shared" si="65"/>
        <v>4.2</v>
      </c>
      <c r="G426" s="11">
        <f>_xll.Interp3D($B$18:$B$134,$C$18:$C$134,$D$18:$D$134,E426,F426)</f>
        <v>0</v>
      </c>
    </row>
    <row r="427" spans="5:7" x14ac:dyDescent="0.25">
      <c r="E427" s="7">
        <f t="shared" si="64"/>
        <v>0.60000000009999999</v>
      </c>
      <c r="F427" s="7">
        <f t="shared" si="65"/>
        <v>4.3</v>
      </c>
      <c r="G427" s="11">
        <f>_xll.Interp3D($B$18:$B$134,$C$18:$C$134,$D$18:$D$134,E427,F427)</f>
        <v>0</v>
      </c>
    </row>
    <row r="428" spans="5:7" x14ac:dyDescent="0.25">
      <c r="E428" s="7">
        <f t="shared" si="64"/>
        <v>0.60000000009999999</v>
      </c>
      <c r="F428" s="7">
        <f t="shared" si="65"/>
        <v>4.4000000000000004</v>
      </c>
      <c r="G428" s="11">
        <f>_xll.Interp3D($B$18:$B$134,$C$18:$C$134,$D$18:$D$134,E428,F428)</f>
        <v>0</v>
      </c>
    </row>
    <row r="429" spans="5:7" x14ac:dyDescent="0.25">
      <c r="E429" s="7">
        <f t="shared" si="64"/>
        <v>0.60000000009999999</v>
      </c>
      <c r="F429" s="7">
        <f t="shared" si="65"/>
        <v>4.5</v>
      </c>
      <c r="G429" s="11">
        <f>_xll.Interp3D($B$18:$B$134,$C$18:$C$134,$D$18:$D$134,E429,F429)</f>
        <v>0</v>
      </c>
    </row>
    <row r="430" spans="5:7" x14ac:dyDescent="0.25">
      <c r="E430" s="7">
        <f t="shared" si="64"/>
        <v>0.60000000009999999</v>
      </c>
      <c r="F430" s="7">
        <f t="shared" si="65"/>
        <v>4.5999999999999996</v>
      </c>
      <c r="G430" s="11">
        <f>_xll.Interp3D($B$18:$B$134,$C$18:$C$134,$D$18:$D$134,E430,F430)</f>
        <v>0</v>
      </c>
    </row>
    <row r="431" spans="5:7" x14ac:dyDescent="0.25">
      <c r="E431" s="7">
        <f t="shared" si="64"/>
        <v>0.60000000009999999</v>
      </c>
      <c r="F431" s="7">
        <f t="shared" si="65"/>
        <v>4.7</v>
      </c>
      <c r="G431" s="11">
        <f>_xll.Interp3D($B$18:$B$134,$C$18:$C$134,$D$18:$D$134,E431,F431)</f>
        <v>0</v>
      </c>
    </row>
    <row r="432" spans="5:7" x14ac:dyDescent="0.25">
      <c r="E432" s="7">
        <f t="shared" si="64"/>
        <v>0.60000000009999999</v>
      </c>
      <c r="F432" s="7">
        <f t="shared" si="65"/>
        <v>4.8</v>
      </c>
      <c r="G432" s="11">
        <f>_xll.Interp3D($B$18:$B$134,$C$18:$C$134,$D$18:$D$134,E432,F432)</f>
        <v>0</v>
      </c>
    </row>
    <row r="433" spans="5:7" x14ac:dyDescent="0.25">
      <c r="E433" s="7">
        <f t="shared" si="64"/>
        <v>0.60000000009999999</v>
      </c>
      <c r="F433" s="7">
        <f t="shared" si="65"/>
        <v>4.9000000000000004</v>
      </c>
      <c r="G433" s="11">
        <f>_xll.Interp3D($B$18:$B$134,$C$18:$C$134,$D$18:$D$134,E433,F433)</f>
        <v>0</v>
      </c>
    </row>
    <row r="434" spans="5:7" x14ac:dyDescent="0.25">
      <c r="E434" s="7">
        <f t="shared" si="64"/>
        <v>0.60000000009999999</v>
      </c>
      <c r="F434" s="7">
        <f t="shared" si="65"/>
        <v>5</v>
      </c>
      <c r="G434" s="11">
        <f>_xll.Interp3D($B$18:$B$134,$C$18:$C$134,$D$18:$D$134,E434,F434)</f>
        <v>0</v>
      </c>
    </row>
    <row r="435" spans="5:7" x14ac:dyDescent="0.25">
      <c r="E435" s="7">
        <f t="shared" si="64"/>
        <v>0.60000000009999999</v>
      </c>
      <c r="F435" s="7">
        <f t="shared" si="65"/>
        <v>5.0999999999999996</v>
      </c>
      <c r="G435" s="11">
        <f>_xll.Interp3D($B$18:$B$134,$C$18:$C$134,$D$18:$D$134,E435,F435)</f>
        <v>0</v>
      </c>
    </row>
    <row r="436" spans="5:7" x14ac:dyDescent="0.25">
      <c r="E436" s="7">
        <f t="shared" si="64"/>
        <v>0.60000000009999999</v>
      </c>
      <c r="F436" s="7">
        <f t="shared" si="65"/>
        <v>5.2</v>
      </c>
      <c r="G436" s="11">
        <f>_xll.Interp3D($B$18:$B$134,$C$18:$C$134,$D$18:$D$134,E436,F436)</f>
        <v>0</v>
      </c>
    </row>
    <row r="437" spans="5:7" x14ac:dyDescent="0.25">
      <c r="E437" s="7">
        <f t="shared" si="64"/>
        <v>0.60000000009999999</v>
      </c>
      <c r="F437" s="7">
        <f t="shared" si="65"/>
        <v>5.3</v>
      </c>
      <c r="G437" s="11">
        <f>_xll.Interp3D($B$18:$B$134,$C$18:$C$134,$D$18:$D$134,E437,F437)</f>
        <v>0</v>
      </c>
    </row>
    <row r="438" spans="5:7" x14ac:dyDescent="0.25">
      <c r="E438" s="7">
        <f t="shared" si="64"/>
        <v>0.60000000009999999</v>
      </c>
      <c r="F438" s="7">
        <f t="shared" si="65"/>
        <v>5.4</v>
      </c>
      <c r="G438" s="11">
        <f>_xll.Interp3D($B$18:$B$134,$C$18:$C$134,$D$18:$D$134,E438,F438)</f>
        <v>0</v>
      </c>
    </row>
    <row r="439" spans="5:7" x14ac:dyDescent="0.25">
      <c r="E439" s="7">
        <f t="shared" si="64"/>
        <v>0.60000000009999999</v>
      </c>
      <c r="F439" s="7">
        <f t="shared" si="65"/>
        <v>5.5</v>
      </c>
      <c r="G439" s="11">
        <f>_xll.Interp3D($B$18:$B$134,$C$18:$C$134,$D$18:$D$134,E439,F439)</f>
        <v>0</v>
      </c>
    </row>
    <row r="440" spans="5:7" x14ac:dyDescent="0.25">
      <c r="E440" s="7">
        <f t="shared" si="64"/>
        <v>0.60000000009999999</v>
      </c>
      <c r="F440" s="7">
        <f t="shared" si="65"/>
        <v>5.6</v>
      </c>
      <c r="G440" s="11">
        <f>_xll.Interp3D($B$18:$B$134,$C$18:$C$134,$D$18:$D$134,E440,F440)</f>
        <v>0</v>
      </c>
    </row>
    <row r="441" spans="5:7" x14ac:dyDescent="0.25">
      <c r="E441" s="7">
        <f t="shared" si="64"/>
        <v>0.60000000009999999</v>
      </c>
      <c r="F441" s="7">
        <f t="shared" si="65"/>
        <v>5.7</v>
      </c>
      <c r="G441" s="11">
        <f>_xll.Interp3D($B$18:$B$134,$C$18:$C$134,$D$18:$D$134,E441,F441)</f>
        <v>0</v>
      </c>
    </row>
    <row r="442" spans="5:7" x14ac:dyDescent="0.25">
      <c r="E442" s="7">
        <f t="shared" si="64"/>
        <v>0.60000000009999999</v>
      </c>
      <c r="F442" s="7">
        <f t="shared" si="65"/>
        <v>5.8</v>
      </c>
      <c r="G442" s="11">
        <f>_xll.Interp3D($B$18:$B$134,$C$18:$C$134,$D$18:$D$134,E442,F442)</f>
        <v>0</v>
      </c>
    </row>
    <row r="443" spans="5:7" x14ac:dyDescent="0.25">
      <c r="E443" s="7">
        <f t="shared" si="64"/>
        <v>0.60000000009999999</v>
      </c>
      <c r="F443" s="7">
        <f t="shared" si="65"/>
        <v>5.9</v>
      </c>
      <c r="G443" s="11">
        <f>_xll.Interp3D($B$18:$B$134,$C$18:$C$134,$D$18:$D$134,E443,F443)</f>
        <v>0</v>
      </c>
    </row>
    <row r="444" spans="5:7" x14ac:dyDescent="0.25">
      <c r="E444" s="7">
        <f t="shared" si="64"/>
        <v>0.60000000009999999</v>
      </c>
      <c r="F444" s="7">
        <f t="shared" si="65"/>
        <v>6</v>
      </c>
      <c r="G444" s="11">
        <f>_xll.Interp3D($B$18:$B$134,$C$18:$C$134,$D$18:$D$134,E444,F444)</f>
        <v>0</v>
      </c>
    </row>
    <row r="445" spans="5:7" x14ac:dyDescent="0.25">
      <c r="E445" s="7">
        <f t="shared" si="64"/>
        <v>0.70000000009999996</v>
      </c>
      <c r="F445" s="7">
        <f t="shared" si="65"/>
        <v>0</v>
      </c>
      <c r="G445" s="11">
        <f>_xll.Interp3D($B$18:$B$134,$C$18:$C$134,$D$18:$D$134,E445,F445)</f>
        <v>0</v>
      </c>
    </row>
    <row r="446" spans="5:7" x14ac:dyDescent="0.25">
      <c r="E446" s="7">
        <f t="shared" si="64"/>
        <v>0.70000000009999996</v>
      </c>
      <c r="F446" s="7">
        <f t="shared" si="65"/>
        <v>0.1</v>
      </c>
      <c r="G446" s="11">
        <f>_xll.Interp3D($B$18:$B$134,$C$18:$C$134,$D$18:$D$134,E446,F446)</f>
        <v>0</v>
      </c>
    </row>
    <row r="447" spans="5:7" x14ac:dyDescent="0.25">
      <c r="E447" s="7">
        <f t="shared" si="64"/>
        <v>0.70000000009999996</v>
      </c>
      <c r="F447" s="7">
        <f t="shared" si="65"/>
        <v>0.2</v>
      </c>
      <c r="G447" s="11">
        <f>_xll.Interp3D($B$18:$B$134,$C$18:$C$134,$D$18:$D$134,E447,F447)</f>
        <v>0</v>
      </c>
    </row>
    <row r="448" spans="5:7" x14ac:dyDescent="0.25">
      <c r="E448" s="7">
        <f t="shared" si="64"/>
        <v>0.70000000009999996</v>
      </c>
      <c r="F448" s="7">
        <f t="shared" si="65"/>
        <v>0.3</v>
      </c>
      <c r="G448" s="11">
        <f>_xll.Interp3D($B$18:$B$134,$C$18:$C$134,$D$18:$D$134,E448,F448)</f>
        <v>0</v>
      </c>
    </row>
    <row r="449" spans="5:7" x14ac:dyDescent="0.25">
      <c r="E449" s="7">
        <f t="shared" si="64"/>
        <v>0.70000000009999996</v>
      </c>
      <c r="F449" s="7">
        <f t="shared" si="65"/>
        <v>0.4</v>
      </c>
      <c r="G449" s="11">
        <f>_xll.Interp3D($B$18:$B$134,$C$18:$C$134,$D$18:$D$134,E449,F449)</f>
        <v>0</v>
      </c>
    </row>
    <row r="450" spans="5:7" x14ac:dyDescent="0.25">
      <c r="E450" s="7">
        <f t="shared" si="64"/>
        <v>0.70000000009999996</v>
      </c>
      <c r="F450" s="7">
        <f t="shared" si="65"/>
        <v>0.5</v>
      </c>
      <c r="G450" s="11">
        <f>_xll.Interp3D($B$18:$B$134,$C$18:$C$134,$D$18:$D$134,E450,F450)</f>
        <v>0</v>
      </c>
    </row>
    <row r="451" spans="5:7" x14ac:dyDescent="0.25">
      <c r="E451" s="7">
        <f t="shared" si="64"/>
        <v>0.70000000009999996</v>
      </c>
      <c r="F451" s="7">
        <f t="shared" si="65"/>
        <v>0.6</v>
      </c>
      <c r="G451" s="11">
        <f>_xll.Interp3D($B$18:$B$134,$C$18:$C$134,$D$18:$D$134,E451,F451)</f>
        <v>0</v>
      </c>
    </row>
    <row r="452" spans="5:7" x14ac:dyDescent="0.25">
      <c r="E452" s="7">
        <f t="shared" si="64"/>
        <v>0.70000000009999996</v>
      </c>
      <c r="F452" s="7">
        <f t="shared" si="65"/>
        <v>0.7</v>
      </c>
      <c r="G452" s="11">
        <f>_xll.Interp3D($B$18:$B$134,$C$18:$C$134,$D$18:$D$134,E452,F452)</f>
        <v>0</v>
      </c>
    </row>
    <row r="453" spans="5:7" x14ac:dyDescent="0.25">
      <c r="E453" s="7">
        <f t="shared" si="64"/>
        <v>0.70000000009999996</v>
      </c>
      <c r="F453" s="7">
        <f t="shared" si="65"/>
        <v>0.8</v>
      </c>
      <c r="G453" s="11">
        <f>_xll.Interp3D($B$18:$B$134,$C$18:$C$134,$D$18:$D$134,E453,F453)</f>
        <v>0</v>
      </c>
    </row>
    <row r="454" spans="5:7" x14ac:dyDescent="0.25">
      <c r="E454" s="7">
        <f t="shared" si="64"/>
        <v>0.70000000009999996</v>
      </c>
      <c r="F454" s="7">
        <f t="shared" si="65"/>
        <v>0.9</v>
      </c>
      <c r="G454" s="11">
        <f>_xll.Interp3D($B$18:$B$134,$C$18:$C$134,$D$18:$D$134,E454,F454)</f>
        <v>0</v>
      </c>
    </row>
    <row r="455" spans="5:7" x14ac:dyDescent="0.25">
      <c r="E455" s="7">
        <f t="shared" si="64"/>
        <v>0.70000000009999996</v>
      </c>
      <c r="F455" s="7">
        <f t="shared" si="65"/>
        <v>1</v>
      </c>
      <c r="G455" s="11">
        <f>_xll.Interp3D($B$18:$B$134,$C$18:$C$134,$D$18:$D$134,E455,F455)</f>
        <v>0</v>
      </c>
    </row>
    <row r="456" spans="5:7" x14ac:dyDescent="0.25">
      <c r="E456" s="7">
        <f t="shared" si="64"/>
        <v>0.70000000009999996</v>
      </c>
      <c r="F456" s="7">
        <f t="shared" si="65"/>
        <v>1.1000000000000001</v>
      </c>
      <c r="G456" s="11">
        <f>_xll.Interp3D($B$18:$B$134,$C$18:$C$134,$D$18:$D$134,E456,F456)</f>
        <v>0</v>
      </c>
    </row>
    <row r="457" spans="5:7" x14ac:dyDescent="0.25">
      <c r="E457" s="7">
        <f t="shared" si="64"/>
        <v>0.70000000009999996</v>
      </c>
      <c r="F457" s="7">
        <f t="shared" si="65"/>
        <v>1.2</v>
      </c>
      <c r="G457" s="11">
        <f>_xll.Interp3D($B$18:$B$134,$C$18:$C$134,$D$18:$D$134,E457,F457)</f>
        <v>0</v>
      </c>
    </row>
    <row r="458" spans="5:7" x14ac:dyDescent="0.25">
      <c r="E458" s="7">
        <f t="shared" si="64"/>
        <v>0.70000000009999996</v>
      </c>
      <c r="F458" s="7">
        <f t="shared" si="65"/>
        <v>1.3</v>
      </c>
      <c r="G458" s="11">
        <f>_xll.Interp3D($B$18:$B$134,$C$18:$C$134,$D$18:$D$134,E458,F458)</f>
        <v>0</v>
      </c>
    </row>
    <row r="459" spans="5:7" x14ac:dyDescent="0.25">
      <c r="E459" s="7">
        <f t="shared" si="64"/>
        <v>0.70000000009999996</v>
      </c>
      <c r="F459" s="7">
        <f t="shared" si="65"/>
        <v>1.4</v>
      </c>
      <c r="G459" s="11">
        <f>_xll.Interp3D($B$18:$B$134,$C$18:$C$134,$D$18:$D$134,E459,F459)</f>
        <v>0</v>
      </c>
    </row>
    <row r="460" spans="5:7" x14ac:dyDescent="0.25">
      <c r="E460" s="7">
        <f t="shared" si="64"/>
        <v>0.70000000009999996</v>
      </c>
      <c r="F460" s="7">
        <f t="shared" si="65"/>
        <v>1.5</v>
      </c>
      <c r="G460" s="11">
        <f>_xll.Interp3D($B$18:$B$134,$C$18:$C$134,$D$18:$D$134,E460,F460)</f>
        <v>0</v>
      </c>
    </row>
    <row r="461" spans="5:7" x14ac:dyDescent="0.25">
      <c r="E461" s="7">
        <f t="shared" si="64"/>
        <v>0.70000000009999996</v>
      </c>
      <c r="F461" s="7">
        <f t="shared" si="65"/>
        <v>1.6</v>
      </c>
      <c r="G461" s="11">
        <f>_xll.Interp3D($B$18:$B$134,$C$18:$C$134,$D$18:$D$134,E461,F461)</f>
        <v>0</v>
      </c>
    </row>
    <row r="462" spans="5:7" x14ac:dyDescent="0.25">
      <c r="E462" s="7">
        <f t="shared" si="64"/>
        <v>0.70000000009999996</v>
      </c>
      <c r="F462" s="7">
        <f t="shared" si="65"/>
        <v>1.7</v>
      </c>
      <c r="G462" s="11">
        <f>_xll.Interp3D($B$18:$B$134,$C$18:$C$134,$D$18:$D$134,E462,F462)</f>
        <v>0</v>
      </c>
    </row>
    <row r="463" spans="5:7" x14ac:dyDescent="0.25">
      <c r="E463" s="7">
        <f t="shared" si="64"/>
        <v>0.70000000009999996</v>
      </c>
      <c r="F463" s="7">
        <f t="shared" si="65"/>
        <v>1.8</v>
      </c>
      <c r="G463" s="11">
        <f>_xll.Interp3D($B$18:$B$134,$C$18:$C$134,$D$18:$D$134,E463,F463)</f>
        <v>0</v>
      </c>
    </row>
    <row r="464" spans="5:7" x14ac:dyDescent="0.25">
      <c r="E464" s="7">
        <f t="shared" ref="E464:E527" si="66">E403+0.1</f>
        <v>0.70000000009999996</v>
      </c>
      <c r="F464" s="7">
        <f t="shared" ref="F464:F527" si="67">F403</f>
        <v>1.9</v>
      </c>
      <c r="G464" s="11">
        <f>_xll.Interp3D($B$18:$B$134,$C$18:$C$134,$D$18:$D$134,E464,F464)</f>
        <v>0</v>
      </c>
    </row>
    <row r="465" spans="5:7" x14ac:dyDescent="0.25">
      <c r="E465" s="7">
        <f t="shared" si="66"/>
        <v>0.70000000009999996</v>
      </c>
      <c r="F465" s="7">
        <f t="shared" si="67"/>
        <v>2</v>
      </c>
      <c r="G465" s="11">
        <f>_xll.Interp3D($B$18:$B$134,$C$18:$C$134,$D$18:$D$134,E465,F465)</f>
        <v>0</v>
      </c>
    </row>
    <row r="466" spans="5:7" x14ac:dyDescent="0.25">
      <c r="E466" s="7">
        <f t="shared" si="66"/>
        <v>0.70000000009999996</v>
      </c>
      <c r="F466" s="7">
        <f t="shared" si="67"/>
        <v>2.1</v>
      </c>
      <c r="G466" s="11">
        <f>_xll.Interp3D($B$18:$B$134,$C$18:$C$134,$D$18:$D$134,E466,F466)</f>
        <v>0</v>
      </c>
    </row>
    <row r="467" spans="5:7" x14ac:dyDescent="0.25">
      <c r="E467" s="7">
        <f t="shared" si="66"/>
        <v>0.70000000009999996</v>
      </c>
      <c r="F467" s="7">
        <f t="shared" si="67"/>
        <v>2.2000000000000002</v>
      </c>
      <c r="G467" s="11">
        <f>_xll.Interp3D($B$18:$B$134,$C$18:$C$134,$D$18:$D$134,E467,F467)</f>
        <v>0</v>
      </c>
    </row>
    <row r="468" spans="5:7" x14ac:dyDescent="0.25">
      <c r="E468" s="7">
        <f t="shared" si="66"/>
        <v>0.70000000009999996</v>
      </c>
      <c r="F468" s="7">
        <f t="shared" si="67"/>
        <v>2.2999999999999998</v>
      </c>
      <c r="G468" s="11">
        <f>_xll.Interp3D($B$18:$B$134,$C$18:$C$134,$D$18:$D$134,E468,F468)</f>
        <v>0</v>
      </c>
    </row>
    <row r="469" spans="5:7" x14ac:dyDescent="0.25">
      <c r="E469" s="7">
        <f t="shared" si="66"/>
        <v>0.70000000009999996</v>
      </c>
      <c r="F469" s="7">
        <f t="shared" si="67"/>
        <v>2.4</v>
      </c>
      <c r="G469" s="11">
        <f>_xll.Interp3D($B$18:$B$134,$C$18:$C$134,$D$18:$D$134,E469,F469)</f>
        <v>0</v>
      </c>
    </row>
    <row r="470" spans="5:7" x14ac:dyDescent="0.25">
      <c r="E470" s="7">
        <f t="shared" si="66"/>
        <v>0.70000000009999996</v>
      </c>
      <c r="F470" s="7">
        <f t="shared" si="67"/>
        <v>2.5</v>
      </c>
      <c r="G470" s="11">
        <f>_xll.Interp3D($B$18:$B$134,$C$18:$C$134,$D$18:$D$134,E470,F470)</f>
        <v>0</v>
      </c>
    </row>
    <row r="471" spans="5:7" x14ac:dyDescent="0.25">
      <c r="E471" s="7">
        <f t="shared" si="66"/>
        <v>0.70000000009999996</v>
      </c>
      <c r="F471" s="7">
        <f t="shared" si="67"/>
        <v>2.6</v>
      </c>
      <c r="G471" s="11">
        <f>_xll.Interp3D($B$18:$B$134,$C$18:$C$134,$D$18:$D$134,E471,F471)</f>
        <v>0</v>
      </c>
    </row>
    <row r="472" spans="5:7" x14ac:dyDescent="0.25">
      <c r="E472" s="7">
        <f t="shared" si="66"/>
        <v>0.70000000009999996</v>
      </c>
      <c r="F472" s="7">
        <f t="shared" si="67"/>
        <v>2.7</v>
      </c>
      <c r="G472" s="11">
        <f>_xll.Interp3D($B$18:$B$134,$C$18:$C$134,$D$18:$D$134,E472,F472)</f>
        <v>0</v>
      </c>
    </row>
    <row r="473" spans="5:7" x14ac:dyDescent="0.25">
      <c r="E473" s="7">
        <f t="shared" si="66"/>
        <v>0.70000000009999996</v>
      </c>
      <c r="F473" s="7">
        <f t="shared" si="67"/>
        <v>2.8</v>
      </c>
      <c r="G473" s="11">
        <f>_xll.Interp3D($B$18:$B$134,$C$18:$C$134,$D$18:$D$134,E473,F473)</f>
        <v>0</v>
      </c>
    </row>
    <row r="474" spans="5:7" x14ac:dyDescent="0.25">
      <c r="E474" s="7">
        <f t="shared" si="66"/>
        <v>0.70000000009999996</v>
      </c>
      <c r="F474" s="7">
        <f t="shared" si="67"/>
        <v>2.9</v>
      </c>
      <c r="G474" s="11">
        <f>_xll.Interp3D($B$18:$B$134,$C$18:$C$134,$D$18:$D$134,E474,F474)</f>
        <v>0</v>
      </c>
    </row>
    <row r="475" spans="5:7" x14ac:dyDescent="0.25">
      <c r="E475" s="7">
        <f t="shared" si="66"/>
        <v>0.70000000009999996</v>
      </c>
      <c r="F475" s="7">
        <f t="shared" si="67"/>
        <v>3</v>
      </c>
      <c r="G475" s="11">
        <f>_xll.Interp3D($B$18:$B$134,$C$18:$C$134,$D$18:$D$134,E475,F475)</f>
        <v>0</v>
      </c>
    </row>
    <row r="476" spans="5:7" x14ac:dyDescent="0.25">
      <c r="E476" s="7">
        <f t="shared" si="66"/>
        <v>0.70000000009999996</v>
      </c>
      <c r="F476" s="7">
        <f t="shared" si="67"/>
        <v>3.1</v>
      </c>
      <c r="G476" s="11">
        <f>_xll.Interp3D($B$18:$B$134,$C$18:$C$134,$D$18:$D$134,E476,F476)</f>
        <v>0</v>
      </c>
    </row>
    <row r="477" spans="5:7" x14ac:dyDescent="0.25">
      <c r="E477" s="7">
        <f t="shared" si="66"/>
        <v>0.70000000009999996</v>
      </c>
      <c r="F477" s="7">
        <f t="shared" si="67"/>
        <v>3.2</v>
      </c>
      <c r="G477" s="11">
        <f>_xll.Interp3D($B$18:$B$134,$C$18:$C$134,$D$18:$D$134,E477,F477)</f>
        <v>0</v>
      </c>
    </row>
    <row r="478" spans="5:7" x14ac:dyDescent="0.25">
      <c r="E478" s="7">
        <f t="shared" si="66"/>
        <v>0.70000000009999996</v>
      </c>
      <c r="F478" s="7">
        <f t="shared" si="67"/>
        <v>3.3</v>
      </c>
      <c r="G478" s="11">
        <f>_xll.Interp3D($B$18:$B$134,$C$18:$C$134,$D$18:$D$134,E478,F478)</f>
        <v>0</v>
      </c>
    </row>
    <row r="479" spans="5:7" x14ac:dyDescent="0.25">
      <c r="E479" s="7">
        <f t="shared" si="66"/>
        <v>0.70000000009999996</v>
      </c>
      <c r="F479" s="7">
        <f t="shared" si="67"/>
        <v>3.4</v>
      </c>
      <c r="G479" s="11">
        <f>_xll.Interp3D($B$18:$B$134,$C$18:$C$134,$D$18:$D$134,E479,F479)</f>
        <v>0</v>
      </c>
    </row>
    <row r="480" spans="5:7" x14ac:dyDescent="0.25">
      <c r="E480" s="7">
        <f t="shared" si="66"/>
        <v>0.70000000009999996</v>
      </c>
      <c r="F480" s="7">
        <f t="shared" si="67"/>
        <v>3.5</v>
      </c>
      <c r="G480" s="11">
        <f>_xll.Interp3D($B$18:$B$134,$C$18:$C$134,$D$18:$D$134,E480,F480)</f>
        <v>0</v>
      </c>
    </row>
    <row r="481" spans="5:7" x14ac:dyDescent="0.25">
      <c r="E481" s="7">
        <f t="shared" si="66"/>
        <v>0.70000000009999996</v>
      </c>
      <c r="F481" s="7">
        <f t="shared" si="67"/>
        <v>3.6</v>
      </c>
      <c r="G481" s="11">
        <f>_xll.Interp3D($B$18:$B$134,$C$18:$C$134,$D$18:$D$134,E481,F481)</f>
        <v>0</v>
      </c>
    </row>
    <row r="482" spans="5:7" x14ac:dyDescent="0.25">
      <c r="E482" s="7">
        <f t="shared" si="66"/>
        <v>0.70000000009999996</v>
      </c>
      <c r="F482" s="7">
        <f t="shared" si="67"/>
        <v>3.7</v>
      </c>
      <c r="G482" s="11">
        <f>_xll.Interp3D($B$18:$B$134,$C$18:$C$134,$D$18:$D$134,E482,F482)</f>
        <v>0</v>
      </c>
    </row>
    <row r="483" spans="5:7" x14ac:dyDescent="0.25">
      <c r="E483" s="7">
        <f t="shared" si="66"/>
        <v>0.70000000009999996</v>
      </c>
      <c r="F483" s="7">
        <f t="shared" si="67"/>
        <v>3.8</v>
      </c>
      <c r="G483" s="11">
        <f>_xll.Interp3D($B$18:$B$134,$C$18:$C$134,$D$18:$D$134,E483,F483)</f>
        <v>0</v>
      </c>
    </row>
    <row r="484" spans="5:7" x14ac:dyDescent="0.25">
      <c r="E484" s="7">
        <f t="shared" si="66"/>
        <v>0.70000000009999996</v>
      </c>
      <c r="F484" s="7">
        <f t="shared" si="67"/>
        <v>3.9</v>
      </c>
      <c r="G484" s="11">
        <f>_xll.Interp3D($B$18:$B$134,$C$18:$C$134,$D$18:$D$134,E484,F484)</f>
        <v>0</v>
      </c>
    </row>
    <row r="485" spans="5:7" x14ac:dyDescent="0.25">
      <c r="E485" s="7">
        <f t="shared" si="66"/>
        <v>0.70000000009999996</v>
      </c>
      <c r="F485" s="7">
        <f t="shared" si="67"/>
        <v>4</v>
      </c>
      <c r="G485" s="11">
        <f>_xll.Interp3D($B$18:$B$134,$C$18:$C$134,$D$18:$D$134,E485,F485)</f>
        <v>0</v>
      </c>
    </row>
    <row r="486" spans="5:7" x14ac:dyDescent="0.25">
      <c r="E486" s="7">
        <f t="shared" si="66"/>
        <v>0.70000000009999996</v>
      </c>
      <c r="F486" s="7">
        <f t="shared" si="67"/>
        <v>4.0999999999999996</v>
      </c>
      <c r="G486" s="11">
        <f>_xll.Interp3D($B$18:$B$134,$C$18:$C$134,$D$18:$D$134,E486,F486)</f>
        <v>0</v>
      </c>
    </row>
    <row r="487" spans="5:7" x14ac:dyDescent="0.25">
      <c r="E487" s="7">
        <f t="shared" si="66"/>
        <v>0.70000000009999996</v>
      </c>
      <c r="F487" s="7">
        <f t="shared" si="67"/>
        <v>4.2</v>
      </c>
      <c r="G487" s="11">
        <f>_xll.Interp3D($B$18:$B$134,$C$18:$C$134,$D$18:$D$134,E487,F487)</f>
        <v>0</v>
      </c>
    </row>
    <row r="488" spans="5:7" x14ac:dyDescent="0.25">
      <c r="E488" s="7">
        <f t="shared" si="66"/>
        <v>0.70000000009999996</v>
      </c>
      <c r="F488" s="7">
        <f t="shared" si="67"/>
        <v>4.3</v>
      </c>
      <c r="G488" s="11">
        <f>_xll.Interp3D($B$18:$B$134,$C$18:$C$134,$D$18:$D$134,E488,F488)</f>
        <v>0</v>
      </c>
    </row>
    <row r="489" spans="5:7" x14ac:dyDescent="0.25">
      <c r="E489" s="7">
        <f t="shared" si="66"/>
        <v>0.70000000009999996</v>
      </c>
      <c r="F489" s="7">
        <f t="shared" si="67"/>
        <v>4.4000000000000004</v>
      </c>
      <c r="G489" s="11">
        <f>_xll.Interp3D($B$18:$B$134,$C$18:$C$134,$D$18:$D$134,E489,F489)</f>
        <v>0</v>
      </c>
    </row>
    <row r="490" spans="5:7" x14ac:dyDescent="0.25">
      <c r="E490" s="7">
        <f t="shared" si="66"/>
        <v>0.70000000009999996</v>
      </c>
      <c r="F490" s="7">
        <f t="shared" si="67"/>
        <v>4.5</v>
      </c>
      <c r="G490" s="11">
        <f>_xll.Interp3D($B$18:$B$134,$C$18:$C$134,$D$18:$D$134,E490,F490)</f>
        <v>0</v>
      </c>
    </row>
    <row r="491" spans="5:7" x14ac:dyDescent="0.25">
      <c r="E491" s="7">
        <f t="shared" si="66"/>
        <v>0.70000000009999996</v>
      </c>
      <c r="F491" s="7">
        <f t="shared" si="67"/>
        <v>4.5999999999999996</v>
      </c>
      <c r="G491" s="11">
        <f>_xll.Interp3D($B$18:$B$134,$C$18:$C$134,$D$18:$D$134,E491,F491)</f>
        <v>0</v>
      </c>
    </row>
    <row r="492" spans="5:7" x14ac:dyDescent="0.25">
      <c r="E492" s="7">
        <f t="shared" si="66"/>
        <v>0.70000000009999996</v>
      </c>
      <c r="F492" s="7">
        <f t="shared" si="67"/>
        <v>4.7</v>
      </c>
      <c r="G492" s="11">
        <f>_xll.Interp3D($B$18:$B$134,$C$18:$C$134,$D$18:$D$134,E492,F492)</f>
        <v>0</v>
      </c>
    </row>
    <row r="493" spans="5:7" x14ac:dyDescent="0.25">
      <c r="E493" s="7">
        <f t="shared" si="66"/>
        <v>0.70000000009999996</v>
      </c>
      <c r="F493" s="7">
        <f t="shared" si="67"/>
        <v>4.8</v>
      </c>
      <c r="G493" s="11">
        <f>_xll.Interp3D($B$18:$B$134,$C$18:$C$134,$D$18:$D$134,E493,F493)</f>
        <v>0</v>
      </c>
    </row>
    <row r="494" spans="5:7" x14ac:dyDescent="0.25">
      <c r="E494" s="7">
        <f t="shared" si="66"/>
        <v>0.70000000009999996</v>
      </c>
      <c r="F494" s="7">
        <f t="shared" si="67"/>
        <v>4.9000000000000004</v>
      </c>
      <c r="G494" s="11">
        <f>_xll.Interp3D($B$18:$B$134,$C$18:$C$134,$D$18:$D$134,E494,F494)</f>
        <v>0</v>
      </c>
    </row>
    <row r="495" spans="5:7" x14ac:dyDescent="0.25">
      <c r="E495" s="7">
        <f t="shared" si="66"/>
        <v>0.70000000009999996</v>
      </c>
      <c r="F495" s="7">
        <f t="shared" si="67"/>
        <v>5</v>
      </c>
      <c r="G495" s="11">
        <f>_xll.Interp3D($B$18:$B$134,$C$18:$C$134,$D$18:$D$134,E495,F495)</f>
        <v>0</v>
      </c>
    </row>
    <row r="496" spans="5:7" x14ac:dyDescent="0.25">
      <c r="E496" s="7">
        <f t="shared" si="66"/>
        <v>0.70000000009999996</v>
      </c>
      <c r="F496" s="7">
        <f t="shared" si="67"/>
        <v>5.0999999999999996</v>
      </c>
      <c r="G496" s="11">
        <f>_xll.Interp3D($B$18:$B$134,$C$18:$C$134,$D$18:$D$134,E496,F496)</f>
        <v>0</v>
      </c>
    </row>
    <row r="497" spans="5:7" x14ac:dyDescent="0.25">
      <c r="E497" s="7">
        <f t="shared" si="66"/>
        <v>0.70000000009999996</v>
      </c>
      <c r="F497" s="7">
        <f t="shared" si="67"/>
        <v>5.2</v>
      </c>
      <c r="G497" s="11">
        <f>_xll.Interp3D($B$18:$B$134,$C$18:$C$134,$D$18:$D$134,E497,F497)</f>
        <v>0</v>
      </c>
    </row>
    <row r="498" spans="5:7" x14ac:dyDescent="0.25">
      <c r="E498" s="7">
        <f t="shared" si="66"/>
        <v>0.70000000009999996</v>
      </c>
      <c r="F498" s="7">
        <f t="shared" si="67"/>
        <v>5.3</v>
      </c>
      <c r="G498" s="11">
        <f>_xll.Interp3D($B$18:$B$134,$C$18:$C$134,$D$18:$D$134,E498,F498)</f>
        <v>0</v>
      </c>
    </row>
    <row r="499" spans="5:7" x14ac:dyDescent="0.25">
      <c r="E499" s="7">
        <f t="shared" si="66"/>
        <v>0.70000000009999996</v>
      </c>
      <c r="F499" s="7">
        <f t="shared" si="67"/>
        <v>5.4</v>
      </c>
      <c r="G499" s="11">
        <f>_xll.Interp3D($B$18:$B$134,$C$18:$C$134,$D$18:$D$134,E499,F499)</f>
        <v>0</v>
      </c>
    </row>
    <row r="500" spans="5:7" x14ac:dyDescent="0.25">
      <c r="E500" s="7">
        <f t="shared" si="66"/>
        <v>0.70000000009999996</v>
      </c>
      <c r="F500" s="7">
        <f t="shared" si="67"/>
        <v>5.5</v>
      </c>
      <c r="G500" s="11">
        <f>_xll.Interp3D($B$18:$B$134,$C$18:$C$134,$D$18:$D$134,E500,F500)</f>
        <v>0</v>
      </c>
    </row>
    <row r="501" spans="5:7" x14ac:dyDescent="0.25">
      <c r="E501" s="7">
        <f t="shared" si="66"/>
        <v>0.70000000009999996</v>
      </c>
      <c r="F501" s="7">
        <f t="shared" si="67"/>
        <v>5.6</v>
      </c>
      <c r="G501" s="11">
        <f>_xll.Interp3D($B$18:$B$134,$C$18:$C$134,$D$18:$D$134,E501,F501)</f>
        <v>0</v>
      </c>
    </row>
    <row r="502" spans="5:7" x14ac:dyDescent="0.25">
      <c r="E502" s="7">
        <f t="shared" si="66"/>
        <v>0.70000000009999996</v>
      </c>
      <c r="F502" s="7">
        <f t="shared" si="67"/>
        <v>5.7</v>
      </c>
      <c r="G502" s="11">
        <f>_xll.Interp3D($B$18:$B$134,$C$18:$C$134,$D$18:$D$134,E502,F502)</f>
        <v>0</v>
      </c>
    </row>
    <row r="503" spans="5:7" x14ac:dyDescent="0.25">
      <c r="E503" s="7">
        <f t="shared" si="66"/>
        <v>0.70000000009999996</v>
      </c>
      <c r="F503" s="7">
        <f t="shared" si="67"/>
        <v>5.8</v>
      </c>
      <c r="G503" s="11">
        <f>_xll.Interp3D($B$18:$B$134,$C$18:$C$134,$D$18:$D$134,E503,F503)</f>
        <v>0</v>
      </c>
    </row>
    <row r="504" spans="5:7" x14ac:dyDescent="0.25">
      <c r="E504" s="7">
        <f t="shared" si="66"/>
        <v>0.70000000009999996</v>
      </c>
      <c r="F504" s="7">
        <f t="shared" si="67"/>
        <v>5.9</v>
      </c>
      <c r="G504" s="11">
        <f>_xll.Interp3D($B$18:$B$134,$C$18:$C$134,$D$18:$D$134,E504,F504)</f>
        <v>0</v>
      </c>
    </row>
    <row r="505" spans="5:7" x14ac:dyDescent="0.25">
      <c r="E505" s="7">
        <f t="shared" si="66"/>
        <v>0.70000000009999996</v>
      </c>
      <c r="F505" s="7">
        <f t="shared" si="67"/>
        <v>6</v>
      </c>
      <c r="G505" s="11">
        <f>_xll.Interp3D($B$18:$B$134,$C$18:$C$134,$D$18:$D$134,E505,F505)</f>
        <v>0</v>
      </c>
    </row>
    <row r="506" spans="5:7" x14ac:dyDescent="0.25">
      <c r="E506" s="7">
        <f t="shared" si="66"/>
        <v>0.80000000009999994</v>
      </c>
      <c r="F506" s="7">
        <f t="shared" si="67"/>
        <v>0</v>
      </c>
      <c r="G506" s="11">
        <f>_xll.Interp3D($B$18:$B$134,$C$18:$C$134,$D$18:$D$134,E506,F506)</f>
        <v>0</v>
      </c>
    </row>
    <row r="507" spans="5:7" x14ac:dyDescent="0.25">
      <c r="E507" s="7">
        <f t="shared" si="66"/>
        <v>0.80000000009999994</v>
      </c>
      <c r="F507" s="7">
        <f t="shared" si="67"/>
        <v>0.1</v>
      </c>
      <c r="G507" s="11">
        <f>_xll.Interp3D($B$18:$B$134,$C$18:$C$134,$D$18:$D$134,E507,F507)</f>
        <v>0</v>
      </c>
    </row>
    <row r="508" spans="5:7" x14ac:dyDescent="0.25">
      <c r="E508" s="7">
        <f t="shared" si="66"/>
        <v>0.80000000009999994</v>
      </c>
      <c r="F508" s="7">
        <f t="shared" si="67"/>
        <v>0.2</v>
      </c>
      <c r="G508" s="11">
        <f>_xll.Interp3D($B$18:$B$134,$C$18:$C$134,$D$18:$D$134,E508,F508)</f>
        <v>0</v>
      </c>
    </row>
    <row r="509" spans="5:7" x14ac:dyDescent="0.25">
      <c r="E509" s="7">
        <f t="shared" si="66"/>
        <v>0.80000000009999994</v>
      </c>
      <c r="F509" s="7">
        <f t="shared" si="67"/>
        <v>0.3</v>
      </c>
      <c r="G509" s="11">
        <f>_xll.Interp3D($B$18:$B$134,$C$18:$C$134,$D$18:$D$134,E509,F509)</f>
        <v>0</v>
      </c>
    </row>
    <row r="510" spans="5:7" x14ac:dyDescent="0.25">
      <c r="E510" s="7">
        <f t="shared" si="66"/>
        <v>0.80000000009999994</v>
      </c>
      <c r="F510" s="7">
        <f t="shared" si="67"/>
        <v>0.4</v>
      </c>
      <c r="G510" s="11">
        <f>_xll.Interp3D($B$18:$B$134,$C$18:$C$134,$D$18:$D$134,E510,F510)</f>
        <v>0</v>
      </c>
    </row>
    <row r="511" spans="5:7" x14ac:dyDescent="0.25">
      <c r="E511" s="7">
        <f t="shared" si="66"/>
        <v>0.80000000009999994</v>
      </c>
      <c r="F511" s="7">
        <f t="shared" si="67"/>
        <v>0.5</v>
      </c>
      <c r="G511" s="11">
        <f>_xll.Interp3D($B$18:$B$134,$C$18:$C$134,$D$18:$D$134,E511,F511)</f>
        <v>0</v>
      </c>
    </row>
    <row r="512" spans="5:7" x14ac:dyDescent="0.25">
      <c r="E512" s="7">
        <f t="shared" si="66"/>
        <v>0.80000000009999994</v>
      </c>
      <c r="F512" s="7">
        <f t="shared" si="67"/>
        <v>0.6</v>
      </c>
      <c r="G512" s="11">
        <f>_xll.Interp3D($B$18:$B$134,$C$18:$C$134,$D$18:$D$134,E512,F512)</f>
        <v>0</v>
      </c>
    </row>
    <row r="513" spans="5:7" x14ac:dyDescent="0.25">
      <c r="E513" s="7">
        <f t="shared" si="66"/>
        <v>0.80000000009999994</v>
      </c>
      <c r="F513" s="7">
        <f t="shared" si="67"/>
        <v>0.7</v>
      </c>
      <c r="G513" s="11">
        <f>_xll.Interp3D($B$18:$B$134,$C$18:$C$134,$D$18:$D$134,E513,F513)</f>
        <v>0</v>
      </c>
    </row>
    <row r="514" spans="5:7" x14ac:dyDescent="0.25">
      <c r="E514" s="7">
        <f t="shared" si="66"/>
        <v>0.80000000009999994</v>
      </c>
      <c r="F514" s="7">
        <f t="shared" si="67"/>
        <v>0.8</v>
      </c>
      <c r="G514" s="11">
        <f>_xll.Interp3D($B$18:$B$134,$C$18:$C$134,$D$18:$D$134,E514,F514)</f>
        <v>0</v>
      </c>
    </row>
    <row r="515" spans="5:7" x14ac:dyDescent="0.25">
      <c r="E515" s="7">
        <f t="shared" si="66"/>
        <v>0.80000000009999994</v>
      </c>
      <c r="F515" s="7">
        <f t="shared" si="67"/>
        <v>0.9</v>
      </c>
      <c r="G515" s="11">
        <f>_xll.Interp3D($B$18:$B$134,$C$18:$C$134,$D$18:$D$134,E515,F515)</f>
        <v>0</v>
      </c>
    </row>
    <row r="516" spans="5:7" x14ac:dyDescent="0.25">
      <c r="E516" s="7">
        <f t="shared" si="66"/>
        <v>0.80000000009999994</v>
      </c>
      <c r="F516" s="7">
        <f t="shared" si="67"/>
        <v>1</v>
      </c>
      <c r="G516" s="11">
        <f>_xll.Interp3D($B$18:$B$134,$C$18:$C$134,$D$18:$D$134,E516,F516)</f>
        <v>0</v>
      </c>
    </row>
    <row r="517" spans="5:7" x14ac:dyDescent="0.25">
      <c r="E517" s="7">
        <f t="shared" si="66"/>
        <v>0.80000000009999994</v>
      </c>
      <c r="F517" s="7">
        <f t="shared" si="67"/>
        <v>1.1000000000000001</v>
      </c>
      <c r="G517" s="11">
        <f>_xll.Interp3D($B$18:$B$134,$C$18:$C$134,$D$18:$D$134,E517,F517)</f>
        <v>0</v>
      </c>
    </row>
    <row r="518" spans="5:7" x14ac:dyDescent="0.25">
      <c r="E518" s="7">
        <f t="shared" si="66"/>
        <v>0.80000000009999994</v>
      </c>
      <c r="F518" s="7">
        <f t="shared" si="67"/>
        <v>1.2</v>
      </c>
      <c r="G518" s="11">
        <f>_xll.Interp3D($B$18:$B$134,$C$18:$C$134,$D$18:$D$134,E518,F518)</f>
        <v>0</v>
      </c>
    </row>
    <row r="519" spans="5:7" x14ac:dyDescent="0.25">
      <c r="E519" s="7">
        <f t="shared" si="66"/>
        <v>0.80000000009999994</v>
      </c>
      <c r="F519" s="7">
        <f t="shared" si="67"/>
        <v>1.3</v>
      </c>
      <c r="G519" s="11">
        <f>_xll.Interp3D($B$18:$B$134,$C$18:$C$134,$D$18:$D$134,E519,F519)</f>
        <v>0</v>
      </c>
    </row>
    <row r="520" spans="5:7" x14ac:dyDescent="0.25">
      <c r="E520" s="7">
        <f t="shared" si="66"/>
        <v>0.80000000009999994</v>
      </c>
      <c r="F520" s="7">
        <f t="shared" si="67"/>
        <v>1.4</v>
      </c>
      <c r="G520" s="11">
        <f>_xll.Interp3D($B$18:$B$134,$C$18:$C$134,$D$18:$D$134,E520,F520)</f>
        <v>0</v>
      </c>
    </row>
    <row r="521" spans="5:7" x14ac:dyDescent="0.25">
      <c r="E521" s="7">
        <f t="shared" si="66"/>
        <v>0.80000000009999994</v>
      </c>
      <c r="F521" s="7">
        <f t="shared" si="67"/>
        <v>1.5</v>
      </c>
      <c r="G521" s="11">
        <f>_xll.Interp3D($B$18:$B$134,$C$18:$C$134,$D$18:$D$134,E521,F521)</f>
        <v>0</v>
      </c>
    </row>
    <row r="522" spans="5:7" x14ac:dyDescent="0.25">
      <c r="E522" s="7">
        <f t="shared" si="66"/>
        <v>0.80000000009999994</v>
      </c>
      <c r="F522" s="7">
        <f t="shared" si="67"/>
        <v>1.6</v>
      </c>
      <c r="G522" s="11">
        <f>_xll.Interp3D($B$18:$B$134,$C$18:$C$134,$D$18:$D$134,E522,F522)</f>
        <v>0</v>
      </c>
    </row>
    <row r="523" spans="5:7" x14ac:dyDescent="0.25">
      <c r="E523" s="7">
        <f t="shared" si="66"/>
        <v>0.80000000009999994</v>
      </c>
      <c r="F523" s="7">
        <f t="shared" si="67"/>
        <v>1.7</v>
      </c>
      <c r="G523" s="11">
        <f>_xll.Interp3D($B$18:$B$134,$C$18:$C$134,$D$18:$D$134,E523,F523)</f>
        <v>0</v>
      </c>
    </row>
    <row r="524" spans="5:7" x14ac:dyDescent="0.25">
      <c r="E524" s="7">
        <f t="shared" si="66"/>
        <v>0.80000000009999994</v>
      </c>
      <c r="F524" s="7">
        <f t="shared" si="67"/>
        <v>1.8</v>
      </c>
      <c r="G524" s="11">
        <f>_xll.Interp3D($B$18:$B$134,$C$18:$C$134,$D$18:$D$134,E524,F524)</f>
        <v>0</v>
      </c>
    </row>
    <row r="525" spans="5:7" x14ac:dyDescent="0.25">
      <c r="E525" s="7">
        <f t="shared" si="66"/>
        <v>0.80000000009999994</v>
      </c>
      <c r="F525" s="7">
        <f t="shared" si="67"/>
        <v>1.9</v>
      </c>
      <c r="G525" s="11">
        <f>_xll.Interp3D($B$18:$B$134,$C$18:$C$134,$D$18:$D$134,E525,F525)</f>
        <v>0</v>
      </c>
    </row>
    <row r="526" spans="5:7" x14ac:dyDescent="0.25">
      <c r="E526" s="7">
        <f t="shared" si="66"/>
        <v>0.80000000009999994</v>
      </c>
      <c r="F526" s="7">
        <f t="shared" si="67"/>
        <v>2</v>
      </c>
      <c r="G526" s="11">
        <f>_xll.Interp3D($B$18:$B$134,$C$18:$C$134,$D$18:$D$134,E526,F526)</f>
        <v>0</v>
      </c>
    </row>
    <row r="527" spans="5:7" x14ac:dyDescent="0.25">
      <c r="E527" s="7">
        <f t="shared" si="66"/>
        <v>0.80000000009999994</v>
      </c>
      <c r="F527" s="7">
        <f t="shared" si="67"/>
        <v>2.1</v>
      </c>
      <c r="G527" s="11">
        <f>_xll.Interp3D($B$18:$B$134,$C$18:$C$134,$D$18:$D$134,E527,F527)</f>
        <v>0</v>
      </c>
    </row>
    <row r="528" spans="5:7" x14ac:dyDescent="0.25">
      <c r="E528" s="7">
        <f t="shared" ref="E528:E591" si="68">E467+0.1</f>
        <v>0.80000000009999994</v>
      </c>
      <c r="F528" s="7">
        <f t="shared" ref="F528:F591" si="69">F467</f>
        <v>2.2000000000000002</v>
      </c>
      <c r="G528" s="11">
        <f>_xll.Interp3D($B$18:$B$134,$C$18:$C$134,$D$18:$D$134,E528,F528)</f>
        <v>0</v>
      </c>
    </row>
    <row r="529" spans="5:7" x14ac:dyDescent="0.25">
      <c r="E529" s="7">
        <f t="shared" si="68"/>
        <v>0.80000000009999994</v>
      </c>
      <c r="F529" s="7">
        <f t="shared" si="69"/>
        <v>2.2999999999999998</v>
      </c>
      <c r="G529" s="11">
        <f>_xll.Interp3D($B$18:$B$134,$C$18:$C$134,$D$18:$D$134,E529,F529)</f>
        <v>0</v>
      </c>
    </row>
    <row r="530" spans="5:7" x14ac:dyDescent="0.25">
      <c r="E530" s="7">
        <f t="shared" si="68"/>
        <v>0.80000000009999994</v>
      </c>
      <c r="F530" s="7">
        <f t="shared" si="69"/>
        <v>2.4</v>
      </c>
      <c r="G530" s="11">
        <f>_xll.Interp3D($B$18:$B$134,$C$18:$C$134,$D$18:$D$134,E530,F530)</f>
        <v>0</v>
      </c>
    </row>
    <row r="531" spans="5:7" x14ac:dyDescent="0.25">
      <c r="E531" s="7">
        <f t="shared" si="68"/>
        <v>0.80000000009999994</v>
      </c>
      <c r="F531" s="7">
        <f t="shared" si="69"/>
        <v>2.5</v>
      </c>
      <c r="G531" s="11">
        <f>_xll.Interp3D($B$18:$B$134,$C$18:$C$134,$D$18:$D$134,E531,F531)</f>
        <v>0</v>
      </c>
    </row>
    <row r="532" spans="5:7" x14ac:dyDescent="0.25">
      <c r="E532" s="7">
        <f t="shared" si="68"/>
        <v>0.80000000009999994</v>
      </c>
      <c r="F532" s="7">
        <f t="shared" si="69"/>
        <v>2.6</v>
      </c>
      <c r="G532" s="11">
        <f>_xll.Interp3D($B$18:$B$134,$C$18:$C$134,$D$18:$D$134,E532,F532)</f>
        <v>0</v>
      </c>
    </row>
    <row r="533" spans="5:7" x14ac:dyDescent="0.25">
      <c r="E533" s="7">
        <f t="shared" si="68"/>
        <v>0.80000000009999994</v>
      </c>
      <c r="F533" s="7">
        <f t="shared" si="69"/>
        <v>2.7</v>
      </c>
      <c r="G533" s="11">
        <f>_xll.Interp3D($B$18:$B$134,$C$18:$C$134,$D$18:$D$134,E533,F533)</f>
        <v>0</v>
      </c>
    </row>
    <row r="534" spans="5:7" x14ac:dyDescent="0.25">
      <c r="E534" s="7">
        <f t="shared" si="68"/>
        <v>0.80000000009999994</v>
      </c>
      <c r="F534" s="7">
        <f t="shared" si="69"/>
        <v>2.8</v>
      </c>
      <c r="G534" s="11">
        <f>_xll.Interp3D($B$18:$B$134,$C$18:$C$134,$D$18:$D$134,E534,F534)</f>
        <v>0</v>
      </c>
    </row>
    <row r="535" spans="5:7" x14ac:dyDescent="0.25">
      <c r="E535" s="7">
        <f t="shared" si="68"/>
        <v>0.80000000009999994</v>
      </c>
      <c r="F535" s="7">
        <f t="shared" si="69"/>
        <v>2.9</v>
      </c>
      <c r="G535" s="11">
        <f>_xll.Interp3D($B$18:$B$134,$C$18:$C$134,$D$18:$D$134,E535,F535)</f>
        <v>0</v>
      </c>
    </row>
    <row r="536" spans="5:7" x14ac:dyDescent="0.25">
      <c r="E536" s="7">
        <f t="shared" si="68"/>
        <v>0.80000000009999994</v>
      </c>
      <c r="F536" s="7">
        <f t="shared" si="69"/>
        <v>3</v>
      </c>
      <c r="G536" s="11">
        <f>_xll.Interp3D($B$18:$B$134,$C$18:$C$134,$D$18:$D$134,E536,F536)</f>
        <v>0</v>
      </c>
    </row>
    <row r="537" spans="5:7" x14ac:dyDescent="0.25">
      <c r="E537" s="7">
        <f t="shared" si="68"/>
        <v>0.80000000009999994</v>
      </c>
      <c r="F537" s="7">
        <f t="shared" si="69"/>
        <v>3.1</v>
      </c>
      <c r="G537" s="11">
        <f>_xll.Interp3D($B$18:$B$134,$C$18:$C$134,$D$18:$D$134,E537,F537)</f>
        <v>0</v>
      </c>
    </row>
    <row r="538" spans="5:7" x14ac:dyDescent="0.25">
      <c r="E538" s="7">
        <f t="shared" si="68"/>
        <v>0.80000000009999994</v>
      </c>
      <c r="F538" s="7">
        <f t="shared" si="69"/>
        <v>3.2</v>
      </c>
      <c r="G538" s="11">
        <f>_xll.Interp3D($B$18:$B$134,$C$18:$C$134,$D$18:$D$134,E538,F538)</f>
        <v>0</v>
      </c>
    </row>
    <row r="539" spans="5:7" x14ac:dyDescent="0.25">
      <c r="E539" s="7">
        <f t="shared" si="68"/>
        <v>0.80000000009999994</v>
      </c>
      <c r="F539" s="7">
        <f t="shared" si="69"/>
        <v>3.3</v>
      </c>
      <c r="G539" s="11">
        <f>_xll.Interp3D($B$18:$B$134,$C$18:$C$134,$D$18:$D$134,E539,F539)</f>
        <v>0</v>
      </c>
    </row>
    <row r="540" spans="5:7" x14ac:dyDescent="0.25">
      <c r="E540" s="7">
        <f t="shared" si="68"/>
        <v>0.80000000009999994</v>
      </c>
      <c r="F540" s="7">
        <f t="shared" si="69"/>
        <v>3.4</v>
      </c>
      <c r="G540" s="11">
        <f>_xll.Interp3D($B$18:$B$134,$C$18:$C$134,$D$18:$D$134,E540,F540)</f>
        <v>0</v>
      </c>
    </row>
    <row r="541" spans="5:7" x14ac:dyDescent="0.25">
      <c r="E541" s="7">
        <f t="shared" si="68"/>
        <v>0.80000000009999994</v>
      </c>
      <c r="F541" s="7">
        <f t="shared" si="69"/>
        <v>3.5</v>
      </c>
      <c r="G541" s="11">
        <f>_xll.Interp3D($B$18:$B$134,$C$18:$C$134,$D$18:$D$134,E541,F541)</f>
        <v>0</v>
      </c>
    </row>
    <row r="542" spans="5:7" x14ac:dyDescent="0.25">
      <c r="E542" s="7">
        <f t="shared" si="68"/>
        <v>0.80000000009999994</v>
      </c>
      <c r="F542" s="7">
        <f t="shared" si="69"/>
        <v>3.6</v>
      </c>
      <c r="G542" s="11">
        <f>_xll.Interp3D($B$18:$B$134,$C$18:$C$134,$D$18:$D$134,E542,F542)</f>
        <v>0</v>
      </c>
    </row>
    <row r="543" spans="5:7" x14ac:dyDescent="0.25">
      <c r="E543" s="7">
        <f t="shared" si="68"/>
        <v>0.80000000009999994</v>
      </c>
      <c r="F543" s="7">
        <f t="shared" si="69"/>
        <v>3.7</v>
      </c>
      <c r="G543" s="11">
        <f>_xll.Interp3D($B$18:$B$134,$C$18:$C$134,$D$18:$D$134,E543,F543)</f>
        <v>0</v>
      </c>
    </row>
    <row r="544" spans="5:7" x14ac:dyDescent="0.25">
      <c r="E544" s="7">
        <f t="shared" si="68"/>
        <v>0.80000000009999994</v>
      </c>
      <c r="F544" s="7">
        <f t="shared" si="69"/>
        <v>3.8</v>
      </c>
      <c r="G544" s="11">
        <f>_xll.Interp3D($B$18:$B$134,$C$18:$C$134,$D$18:$D$134,E544,F544)</f>
        <v>0</v>
      </c>
    </row>
    <row r="545" spans="5:7" x14ac:dyDescent="0.25">
      <c r="E545" s="7">
        <f t="shared" si="68"/>
        <v>0.80000000009999994</v>
      </c>
      <c r="F545" s="7">
        <f t="shared" si="69"/>
        <v>3.9</v>
      </c>
      <c r="G545" s="11">
        <f>_xll.Interp3D($B$18:$B$134,$C$18:$C$134,$D$18:$D$134,E545,F545)</f>
        <v>0</v>
      </c>
    </row>
    <row r="546" spans="5:7" x14ac:dyDescent="0.25">
      <c r="E546" s="7">
        <f t="shared" si="68"/>
        <v>0.80000000009999994</v>
      </c>
      <c r="F546" s="7">
        <f t="shared" si="69"/>
        <v>4</v>
      </c>
      <c r="G546" s="11">
        <f>_xll.Interp3D($B$18:$B$134,$C$18:$C$134,$D$18:$D$134,E546,F546)</f>
        <v>0</v>
      </c>
    </row>
    <row r="547" spans="5:7" x14ac:dyDescent="0.25">
      <c r="E547" s="7">
        <f t="shared" si="68"/>
        <v>0.80000000009999994</v>
      </c>
      <c r="F547" s="7">
        <f t="shared" si="69"/>
        <v>4.0999999999999996</v>
      </c>
      <c r="G547" s="11">
        <f>_xll.Interp3D($B$18:$B$134,$C$18:$C$134,$D$18:$D$134,E547,F547)</f>
        <v>0</v>
      </c>
    </row>
    <row r="548" spans="5:7" x14ac:dyDescent="0.25">
      <c r="E548" s="7">
        <f t="shared" si="68"/>
        <v>0.80000000009999994</v>
      </c>
      <c r="F548" s="7">
        <f t="shared" si="69"/>
        <v>4.2</v>
      </c>
      <c r="G548" s="11">
        <f>_xll.Interp3D($B$18:$B$134,$C$18:$C$134,$D$18:$D$134,E548,F548)</f>
        <v>0</v>
      </c>
    </row>
    <row r="549" spans="5:7" x14ac:dyDescent="0.25">
      <c r="E549" s="7">
        <f t="shared" si="68"/>
        <v>0.80000000009999994</v>
      </c>
      <c r="F549" s="7">
        <f t="shared" si="69"/>
        <v>4.3</v>
      </c>
      <c r="G549" s="11">
        <f>_xll.Interp3D($B$18:$B$134,$C$18:$C$134,$D$18:$D$134,E549,F549)</f>
        <v>0</v>
      </c>
    </row>
    <row r="550" spans="5:7" x14ac:dyDescent="0.25">
      <c r="E550" s="7">
        <f t="shared" si="68"/>
        <v>0.80000000009999994</v>
      </c>
      <c r="F550" s="7">
        <f t="shared" si="69"/>
        <v>4.4000000000000004</v>
      </c>
      <c r="G550" s="11">
        <f>_xll.Interp3D($B$18:$B$134,$C$18:$C$134,$D$18:$D$134,E550,F550)</f>
        <v>0</v>
      </c>
    </row>
    <row r="551" spans="5:7" x14ac:dyDescent="0.25">
      <c r="E551" s="7">
        <f t="shared" si="68"/>
        <v>0.80000000009999994</v>
      </c>
      <c r="F551" s="7">
        <f t="shared" si="69"/>
        <v>4.5</v>
      </c>
      <c r="G551" s="11">
        <f>_xll.Interp3D($B$18:$B$134,$C$18:$C$134,$D$18:$D$134,E551,F551)</f>
        <v>0</v>
      </c>
    </row>
    <row r="552" spans="5:7" x14ac:dyDescent="0.25">
      <c r="E552" s="7">
        <f t="shared" si="68"/>
        <v>0.80000000009999994</v>
      </c>
      <c r="F552" s="7">
        <f t="shared" si="69"/>
        <v>4.5999999999999996</v>
      </c>
      <c r="G552" s="11">
        <f>_xll.Interp3D($B$18:$B$134,$C$18:$C$134,$D$18:$D$134,E552,F552)</f>
        <v>0</v>
      </c>
    </row>
    <row r="553" spans="5:7" x14ac:dyDescent="0.25">
      <c r="E553" s="7">
        <f t="shared" si="68"/>
        <v>0.80000000009999994</v>
      </c>
      <c r="F553" s="7">
        <f t="shared" si="69"/>
        <v>4.7</v>
      </c>
      <c r="G553" s="11">
        <f>_xll.Interp3D($B$18:$B$134,$C$18:$C$134,$D$18:$D$134,E553,F553)</f>
        <v>0</v>
      </c>
    </row>
    <row r="554" spans="5:7" x14ac:dyDescent="0.25">
      <c r="E554" s="7">
        <f t="shared" si="68"/>
        <v>0.80000000009999994</v>
      </c>
      <c r="F554" s="7">
        <f t="shared" si="69"/>
        <v>4.8</v>
      </c>
      <c r="G554" s="11">
        <f>_xll.Interp3D($B$18:$B$134,$C$18:$C$134,$D$18:$D$134,E554,F554)</f>
        <v>0</v>
      </c>
    </row>
    <row r="555" spans="5:7" x14ac:dyDescent="0.25">
      <c r="E555" s="7">
        <f t="shared" si="68"/>
        <v>0.80000000009999994</v>
      </c>
      <c r="F555" s="7">
        <f t="shared" si="69"/>
        <v>4.9000000000000004</v>
      </c>
      <c r="G555" s="11">
        <f>_xll.Interp3D($B$18:$B$134,$C$18:$C$134,$D$18:$D$134,E555,F555)</f>
        <v>0</v>
      </c>
    </row>
    <row r="556" spans="5:7" x14ac:dyDescent="0.25">
      <c r="E556" s="7">
        <f t="shared" si="68"/>
        <v>0.80000000009999994</v>
      </c>
      <c r="F556" s="7">
        <f t="shared" si="69"/>
        <v>5</v>
      </c>
      <c r="G556" s="11">
        <f>_xll.Interp3D($B$18:$B$134,$C$18:$C$134,$D$18:$D$134,E556,F556)</f>
        <v>0</v>
      </c>
    </row>
    <row r="557" spans="5:7" x14ac:dyDescent="0.25">
      <c r="E557" s="7">
        <f t="shared" si="68"/>
        <v>0.80000000009999994</v>
      </c>
      <c r="F557" s="7">
        <f t="shared" si="69"/>
        <v>5.0999999999999996</v>
      </c>
      <c r="G557" s="11">
        <f>_xll.Interp3D($B$18:$B$134,$C$18:$C$134,$D$18:$D$134,E557,F557)</f>
        <v>0</v>
      </c>
    </row>
    <row r="558" spans="5:7" x14ac:dyDescent="0.25">
      <c r="E558" s="7">
        <f t="shared" si="68"/>
        <v>0.80000000009999994</v>
      </c>
      <c r="F558" s="7">
        <f t="shared" si="69"/>
        <v>5.2</v>
      </c>
      <c r="G558" s="11">
        <f>_xll.Interp3D($B$18:$B$134,$C$18:$C$134,$D$18:$D$134,E558,F558)</f>
        <v>0</v>
      </c>
    </row>
    <row r="559" spans="5:7" x14ac:dyDescent="0.25">
      <c r="E559" s="7">
        <f t="shared" si="68"/>
        <v>0.80000000009999994</v>
      </c>
      <c r="F559" s="7">
        <f t="shared" si="69"/>
        <v>5.3</v>
      </c>
      <c r="G559" s="11">
        <f>_xll.Interp3D($B$18:$B$134,$C$18:$C$134,$D$18:$D$134,E559,F559)</f>
        <v>0</v>
      </c>
    </row>
    <row r="560" spans="5:7" x14ac:dyDescent="0.25">
      <c r="E560" s="7">
        <f t="shared" si="68"/>
        <v>0.80000000009999994</v>
      </c>
      <c r="F560" s="7">
        <f t="shared" si="69"/>
        <v>5.4</v>
      </c>
      <c r="G560" s="11">
        <f>_xll.Interp3D($B$18:$B$134,$C$18:$C$134,$D$18:$D$134,E560,F560)</f>
        <v>0</v>
      </c>
    </row>
    <row r="561" spans="5:7" x14ac:dyDescent="0.25">
      <c r="E561" s="7">
        <f t="shared" si="68"/>
        <v>0.80000000009999994</v>
      </c>
      <c r="F561" s="7">
        <f t="shared" si="69"/>
        <v>5.5</v>
      </c>
      <c r="G561" s="11">
        <f>_xll.Interp3D($B$18:$B$134,$C$18:$C$134,$D$18:$D$134,E561,F561)</f>
        <v>0</v>
      </c>
    </row>
    <row r="562" spans="5:7" x14ac:dyDescent="0.25">
      <c r="E562" s="7">
        <f t="shared" si="68"/>
        <v>0.80000000009999994</v>
      </c>
      <c r="F562" s="7">
        <f t="shared" si="69"/>
        <v>5.6</v>
      </c>
      <c r="G562" s="11">
        <f>_xll.Interp3D($B$18:$B$134,$C$18:$C$134,$D$18:$D$134,E562,F562)</f>
        <v>0</v>
      </c>
    </row>
    <row r="563" spans="5:7" x14ac:dyDescent="0.25">
      <c r="E563" s="7">
        <f t="shared" si="68"/>
        <v>0.80000000009999994</v>
      </c>
      <c r="F563" s="7">
        <f t="shared" si="69"/>
        <v>5.7</v>
      </c>
      <c r="G563" s="11">
        <f>_xll.Interp3D($B$18:$B$134,$C$18:$C$134,$D$18:$D$134,E563,F563)</f>
        <v>0</v>
      </c>
    </row>
    <row r="564" spans="5:7" x14ac:dyDescent="0.25">
      <c r="E564" s="7">
        <f t="shared" si="68"/>
        <v>0.80000000009999994</v>
      </c>
      <c r="F564" s="7">
        <f t="shared" si="69"/>
        <v>5.8</v>
      </c>
      <c r="G564" s="11">
        <f>_xll.Interp3D($B$18:$B$134,$C$18:$C$134,$D$18:$D$134,E564,F564)</f>
        <v>0</v>
      </c>
    </row>
    <row r="565" spans="5:7" x14ac:dyDescent="0.25">
      <c r="E565" s="7">
        <f t="shared" si="68"/>
        <v>0.80000000009999994</v>
      </c>
      <c r="F565" s="7">
        <f t="shared" si="69"/>
        <v>5.9</v>
      </c>
      <c r="G565" s="11">
        <f>_xll.Interp3D($B$18:$B$134,$C$18:$C$134,$D$18:$D$134,E565,F565)</f>
        <v>0</v>
      </c>
    </row>
    <row r="566" spans="5:7" x14ac:dyDescent="0.25">
      <c r="E566" s="7">
        <f t="shared" si="68"/>
        <v>0.80000000009999994</v>
      </c>
      <c r="F566" s="7">
        <f t="shared" si="69"/>
        <v>6</v>
      </c>
      <c r="G566" s="11">
        <f>_xll.Interp3D($B$18:$B$134,$C$18:$C$134,$D$18:$D$134,E566,F566)</f>
        <v>0</v>
      </c>
    </row>
    <row r="567" spans="5:7" x14ac:dyDescent="0.25">
      <c r="E567" s="7">
        <f t="shared" si="68"/>
        <v>0.90000000009999992</v>
      </c>
      <c r="F567" s="7">
        <f t="shared" si="69"/>
        <v>0</v>
      </c>
      <c r="G567" s="11">
        <f>_xll.Interp3D($B$18:$B$134,$C$18:$C$134,$D$18:$D$134,E567,F567)</f>
        <v>0</v>
      </c>
    </row>
    <row r="568" spans="5:7" x14ac:dyDescent="0.25">
      <c r="E568" s="7">
        <f t="shared" si="68"/>
        <v>0.90000000009999992</v>
      </c>
      <c r="F568" s="7">
        <f t="shared" si="69"/>
        <v>0.1</v>
      </c>
      <c r="G568" s="11">
        <f>_xll.Interp3D($B$18:$B$134,$C$18:$C$134,$D$18:$D$134,E568,F568)</f>
        <v>0</v>
      </c>
    </row>
    <row r="569" spans="5:7" x14ac:dyDescent="0.25">
      <c r="E569" s="7">
        <f t="shared" si="68"/>
        <v>0.90000000009999992</v>
      </c>
      <c r="F569" s="7">
        <f t="shared" si="69"/>
        <v>0.2</v>
      </c>
      <c r="G569" s="11">
        <f>_xll.Interp3D($B$18:$B$134,$C$18:$C$134,$D$18:$D$134,E569,F569)</f>
        <v>0</v>
      </c>
    </row>
    <row r="570" spans="5:7" x14ac:dyDescent="0.25">
      <c r="E570" s="7">
        <f t="shared" si="68"/>
        <v>0.90000000009999992</v>
      </c>
      <c r="F570" s="7">
        <f t="shared" si="69"/>
        <v>0.3</v>
      </c>
      <c r="G570" s="11">
        <f>_xll.Interp3D($B$18:$B$134,$C$18:$C$134,$D$18:$D$134,E570,F570)</f>
        <v>0</v>
      </c>
    </row>
    <row r="571" spans="5:7" x14ac:dyDescent="0.25">
      <c r="E571" s="7">
        <f t="shared" si="68"/>
        <v>0.90000000009999992</v>
      </c>
      <c r="F571" s="7">
        <f t="shared" si="69"/>
        <v>0.4</v>
      </c>
      <c r="G571" s="11">
        <f>_xll.Interp3D($B$18:$B$134,$C$18:$C$134,$D$18:$D$134,E571,F571)</f>
        <v>0</v>
      </c>
    </row>
    <row r="572" spans="5:7" x14ac:dyDescent="0.25">
      <c r="E572" s="7">
        <f t="shared" si="68"/>
        <v>0.90000000009999992</v>
      </c>
      <c r="F572" s="7">
        <f t="shared" si="69"/>
        <v>0.5</v>
      </c>
      <c r="G572" s="11">
        <f>_xll.Interp3D($B$18:$B$134,$C$18:$C$134,$D$18:$D$134,E572,F572)</f>
        <v>0</v>
      </c>
    </row>
    <row r="573" spans="5:7" x14ac:dyDescent="0.25">
      <c r="E573" s="7">
        <f t="shared" si="68"/>
        <v>0.90000000009999992</v>
      </c>
      <c r="F573" s="7">
        <f t="shared" si="69"/>
        <v>0.6</v>
      </c>
      <c r="G573" s="11">
        <f>_xll.Interp3D($B$18:$B$134,$C$18:$C$134,$D$18:$D$134,E573,F573)</f>
        <v>0</v>
      </c>
    </row>
    <row r="574" spans="5:7" x14ac:dyDescent="0.25">
      <c r="E574" s="7">
        <f t="shared" si="68"/>
        <v>0.90000000009999992</v>
      </c>
      <c r="F574" s="7">
        <f t="shared" si="69"/>
        <v>0.7</v>
      </c>
      <c r="G574" s="11">
        <f>_xll.Interp3D($B$18:$B$134,$C$18:$C$134,$D$18:$D$134,E574,F574)</f>
        <v>0</v>
      </c>
    </row>
    <row r="575" spans="5:7" x14ac:dyDescent="0.25">
      <c r="E575" s="7">
        <f t="shared" si="68"/>
        <v>0.90000000009999992</v>
      </c>
      <c r="F575" s="7">
        <f t="shared" si="69"/>
        <v>0.8</v>
      </c>
      <c r="G575" s="11">
        <f>_xll.Interp3D($B$18:$B$134,$C$18:$C$134,$D$18:$D$134,E575,F575)</f>
        <v>0</v>
      </c>
    </row>
    <row r="576" spans="5:7" x14ac:dyDescent="0.25">
      <c r="E576" s="7">
        <f t="shared" si="68"/>
        <v>0.90000000009999992</v>
      </c>
      <c r="F576" s="7">
        <f t="shared" si="69"/>
        <v>0.9</v>
      </c>
      <c r="G576" s="11">
        <f>_xll.Interp3D($B$18:$B$134,$C$18:$C$134,$D$18:$D$134,E576,F576)</f>
        <v>0</v>
      </c>
    </row>
    <row r="577" spans="5:7" x14ac:dyDescent="0.25">
      <c r="E577" s="7">
        <f t="shared" si="68"/>
        <v>0.90000000009999992</v>
      </c>
      <c r="F577" s="7">
        <f t="shared" si="69"/>
        <v>1</v>
      </c>
      <c r="G577" s="11">
        <f>_xll.Interp3D($B$18:$B$134,$C$18:$C$134,$D$18:$D$134,E577,F577)</f>
        <v>0</v>
      </c>
    </row>
    <row r="578" spans="5:7" x14ac:dyDescent="0.25">
      <c r="E578" s="7">
        <f t="shared" si="68"/>
        <v>0.90000000009999992</v>
      </c>
      <c r="F578" s="7">
        <f t="shared" si="69"/>
        <v>1.1000000000000001</v>
      </c>
      <c r="G578" s="11">
        <f>_xll.Interp3D($B$18:$B$134,$C$18:$C$134,$D$18:$D$134,E578,F578)</f>
        <v>0</v>
      </c>
    </row>
    <row r="579" spans="5:7" x14ac:dyDescent="0.25">
      <c r="E579" s="7">
        <f t="shared" si="68"/>
        <v>0.90000000009999992</v>
      </c>
      <c r="F579" s="7">
        <f t="shared" si="69"/>
        <v>1.2</v>
      </c>
      <c r="G579" s="11">
        <f>_xll.Interp3D($B$18:$B$134,$C$18:$C$134,$D$18:$D$134,E579,F579)</f>
        <v>0</v>
      </c>
    </row>
    <row r="580" spans="5:7" x14ac:dyDescent="0.25">
      <c r="E580" s="7">
        <f t="shared" si="68"/>
        <v>0.90000000009999992</v>
      </c>
      <c r="F580" s="7">
        <f t="shared" si="69"/>
        <v>1.3</v>
      </c>
      <c r="G580" s="11">
        <f>_xll.Interp3D($B$18:$B$134,$C$18:$C$134,$D$18:$D$134,E580,F580)</f>
        <v>0</v>
      </c>
    </row>
    <row r="581" spans="5:7" x14ac:dyDescent="0.25">
      <c r="E581" s="7">
        <f t="shared" si="68"/>
        <v>0.90000000009999992</v>
      </c>
      <c r="F581" s="7">
        <f t="shared" si="69"/>
        <v>1.4</v>
      </c>
      <c r="G581" s="11">
        <f>_xll.Interp3D($B$18:$B$134,$C$18:$C$134,$D$18:$D$134,E581,F581)</f>
        <v>0</v>
      </c>
    </row>
    <row r="582" spans="5:7" x14ac:dyDescent="0.25">
      <c r="E582" s="7">
        <f t="shared" si="68"/>
        <v>0.90000000009999992</v>
      </c>
      <c r="F582" s="7">
        <f t="shared" si="69"/>
        <v>1.5</v>
      </c>
      <c r="G582" s="11">
        <f>_xll.Interp3D($B$18:$B$134,$C$18:$C$134,$D$18:$D$134,E582,F582)</f>
        <v>0</v>
      </c>
    </row>
    <row r="583" spans="5:7" x14ac:dyDescent="0.25">
      <c r="E583" s="7">
        <f t="shared" si="68"/>
        <v>0.90000000009999992</v>
      </c>
      <c r="F583" s="7">
        <f t="shared" si="69"/>
        <v>1.6</v>
      </c>
      <c r="G583" s="11">
        <f>_xll.Interp3D($B$18:$B$134,$C$18:$C$134,$D$18:$D$134,E583,F583)</f>
        <v>0</v>
      </c>
    </row>
    <row r="584" spans="5:7" x14ac:dyDescent="0.25">
      <c r="E584" s="7">
        <f t="shared" si="68"/>
        <v>0.90000000009999992</v>
      </c>
      <c r="F584" s="7">
        <f t="shared" si="69"/>
        <v>1.7</v>
      </c>
      <c r="G584" s="11">
        <f>_xll.Interp3D($B$18:$B$134,$C$18:$C$134,$D$18:$D$134,E584,F584)</f>
        <v>0</v>
      </c>
    </row>
    <row r="585" spans="5:7" x14ac:dyDescent="0.25">
      <c r="E585" s="7">
        <f t="shared" si="68"/>
        <v>0.90000000009999992</v>
      </c>
      <c r="F585" s="7">
        <f t="shared" si="69"/>
        <v>1.8</v>
      </c>
      <c r="G585" s="11">
        <f>_xll.Interp3D($B$18:$B$134,$C$18:$C$134,$D$18:$D$134,E585,F585)</f>
        <v>0</v>
      </c>
    </row>
    <row r="586" spans="5:7" x14ac:dyDescent="0.25">
      <c r="E586" s="7">
        <f t="shared" si="68"/>
        <v>0.90000000009999992</v>
      </c>
      <c r="F586" s="7">
        <f t="shared" si="69"/>
        <v>1.9</v>
      </c>
      <c r="G586" s="11">
        <f>_xll.Interp3D($B$18:$B$134,$C$18:$C$134,$D$18:$D$134,E586,F586)</f>
        <v>0</v>
      </c>
    </row>
    <row r="587" spans="5:7" x14ac:dyDescent="0.25">
      <c r="E587" s="7">
        <f t="shared" si="68"/>
        <v>0.90000000009999992</v>
      </c>
      <c r="F587" s="7">
        <f t="shared" si="69"/>
        <v>2</v>
      </c>
      <c r="G587" s="11">
        <f>_xll.Interp3D($B$18:$B$134,$C$18:$C$134,$D$18:$D$134,E587,F587)</f>
        <v>0</v>
      </c>
    </row>
    <row r="588" spans="5:7" x14ac:dyDescent="0.25">
      <c r="E588" s="7">
        <f t="shared" si="68"/>
        <v>0.90000000009999992</v>
      </c>
      <c r="F588" s="7">
        <f t="shared" si="69"/>
        <v>2.1</v>
      </c>
      <c r="G588" s="11">
        <f>_xll.Interp3D($B$18:$B$134,$C$18:$C$134,$D$18:$D$134,E588,F588)</f>
        <v>0</v>
      </c>
    </row>
    <row r="589" spans="5:7" x14ac:dyDescent="0.25">
      <c r="E589" s="7">
        <f t="shared" si="68"/>
        <v>0.90000000009999992</v>
      </c>
      <c r="F589" s="7">
        <f t="shared" si="69"/>
        <v>2.2000000000000002</v>
      </c>
      <c r="G589" s="11">
        <f>_xll.Interp3D($B$18:$B$134,$C$18:$C$134,$D$18:$D$134,E589,F589)</f>
        <v>0</v>
      </c>
    </row>
    <row r="590" spans="5:7" x14ac:dyDescent="0.25">
      <c r="E590" s="7">
        <f t="shared" si="68"/>
        <v>0.90000000009999992</v>
      </c>
      <c r="F590" s="7">
        <f t="shared" si="69"/>
        <v>2.2999999999999998</v>
      </c>
      <c r="G590" s="11">
        <f>_xll.Interp3D($B$18:$B$134,$C$18:$C$134,$D$18:$D$134,E590,F590)</f>
        <v>0</v>
      </c>
    </row>
    <row r="591" spans="5:7" x14ac:dyDescent="0.25">
      <c r="E591" s="7">
        <f t="shared" si="68"/>
        <v>0.90000000009999992</v>
      </c>
      <c r="F591" s="7">
        <f t="shared" si="69"/>
        <v>2.4</v>
      </c>
      <c r="G591" s="11">
        <f>_xll.Interp3D($B$18:$B$134,$C$18:$C$134,$D$18:$D$134,E591,F591)</f>
        <v>0</v>
      </c>
    </row>
    <row r="592" spans="5:7" x14ac:dyDescent="0.25">
      <c r="E592" s="7">
        <f t="shared" ref="E592:E655" si="70">E531+0.1</f>
        <v>0.90000000009999992</v>
      </c>
      <c r="F592" s="7">
        <f t="shared" ref="F592:F655" si="71">F531</f>
        <v>2.5</v>
      </c>
      <c r="G592" s="11">
        <f>_xll.Interp3D($B$18:$B$134,$C$18:$C$134,$D$18:$D$134,E592,F592)</f>
        <v>0</v>
      </c>
    </row>
    <row r="593" spans="5:7" x14ac:dyDescent="0.25">
      <c r="E593" s="7">
        <f t="shared" si="70"/>
        <v>0.90000000009999992</v>
      </c>
      <c r="F593" s="7">
        <f t="shared" si="71"/>
        <v>2.6</v>
      </c>
      <c r="G593" s="11">
        <f>_xll.Interp3D($B$18:$B$134,$C$18:$C$134,$D$18:$D$134,E593,F593)</f>
        <v>0</v>
      </c>
    </row>
    <row r="594" spans="5:7" x14ac:dyDescent="0.25">
      <c r="E594" s="7">
        <f t="shared" si="70"/>
        <v>0.90000000009999992</v>
      </c>
      <c r="F594" s="7">
        <f t="shared" si="71"/>
        <v>2.7</v>
      </c>
      <c r="G594" s="11">
        <f>_xll.Interp3D($B$18:$B$134,$C$18:$C$134,$D$18:$D$134,E594,F594)</f>
        <v>0</v>
      </c>
    </row>
    <row r="595" spans="5:7" x14ac:dyDescent="0.25">
      <c r="E595" s="7">
        <f t="shared" si="70"/>
        <v>0.90000000009999992</v>
      </c>
      <c r="F595" s="7">
        <f t="shared" si="71"/>
        <v>2.8</v>
      </c>
      <c r="G595" s="11">
        <f>_xll.Interp3D($B$18:$B$134,$C$18:$C$134,$D$18:$D$134,E595,F595)</f>
        <v>0</v>
      </c>
    </row>
    <row r="596" spans="5:7" x14ac:dyDescent="0.25">
      <c r="E596" s="7">
        <f t="shared" si="70"/>
        <v>0.90000000009999992</v>
      </c>
      <c r="F596" s="7">
        <f t="shared" si="71"/>
        <v>2.9</v>
      </c>
      <c r="G596" s="11">
        <f>_xll.Interp3D($B$18:$B$134,$C$18:$C$134,$D$18:$D$134,E596,F596)</f>
        <v>0</v>
      </c>
    </row>
    <row r="597" spans="5:7" x14ac:dyDescent="0.25">
      <c r="E597" s="7">
        <f t="shared" si="70"/>
        <v>0.90000000009999992</v>
      </c>
      <c r="F597" s="7">
        <f t="shared" si="71"/>
        <v>3</v>
      </c>
      <c r="G597" s="11">
        <f>_xll.Interp3D($B$18:$B$134,$C$18:$C$134,$D$18:$D$134,E597,F597)</f>
        <v>0</v>
      </c>
    </row>
    <row r="598" spans="5:7" x14ac:dyDescent="0.25">
      <c r="E598" s="7">
        <f t="shared" si="70"/>
        <v>0.90000000009999992</v>
      </c>
      <c r="F598" s="7">
        <f t="shared" si="71"/>
        <v>3.1</v>
      </c>
      <c r="G598" s="11">
        <f>_xll.Interp3D($B$18:$B$134,$C$18:$C$134,$D$18:$D$134,E598,F598)</f>
        <v>0</v>
      </c>
    </row>
    <row r="599" spans="5:7" x14ac:dyDescent="0.25">
      <c r="E599" s="7">
        <f t="shared" si="70"/>
        <v>0.90000000009999992</v>
      </c>
      <c r="F599" s="7">
        <f t="shared" si="71"/>
        <v>3.2</v>
      </c>
      <c r="G599" s="11">
        <f>_xll.Interp3D($B$18:$B$134,$C$18:$C$134,$D$18:$D$134,E599,F599)</f>
        <v>0</v>
      </c>
    </row>
    <row r="600" spans="5:7" x14ac:dyDescent="0.25">
      <c r="E600" s="7">
        <f t="shared" si="70"/>
        <v>0.90000000009999992</v>
      </c>
      <c r="F600" s="7">
        <f t="shared" si="71"/>
        <v>3.3</v>
      </c>
      <c r="G600" s="11">
        <f>_xll.Interp3D($B$18:$B$134,$C$18:$C$134,$D$18:$D$134,E600,F600)</f>
        <v>0</v>
      </c>
    </row>
    <row r="601" spans="5:7" x14ac:dyDescent="0.25">
      <c r="E601" s="7">
        <f t="shared" si="70"/>
        <v>0.90000000009999992</v>
      </c>
      <c r="F601" s="7">
        <f t="shared" si="71"/>
        <v>3.4</v>
      </c>
      <c r="G601" s="11">
        <f>_xll.Interp3D($B$18:$B$134,$C$18:$C$134,$D$18:$D$134,E601,F601)</f>
        <v>0</v>
      </c>
    </row>
    <row r="602" spans="5:7" x14ac:dyDescent="0.25">
      <c r="E602" s="7">
        <f t="shared" si="70"/>
        <v>0.90000000009999992</v>
      </c>
      <c r="F602" s="7">
        <f t="shared" si="71"/>
        <v>3.5</v>
      </c>
      <c r="G602" s="11">
        <f>_xll.Interp3D($B$18:$B$134,$C$18:$C$134,$D$18:$D$134,E602,F602)</f>
        <v>0</v>
      </c>
    </row>
    <row r="603" spans="5:7" x14ac:dyDescent="0.25">
      <c r="E603" s="7">
        <f t="shared" si="70"/>
        <v>0.90000000009999992</v>
      </c>
      <c r="F603" s="7">
        <f t="shared" si="71"/>
        <v>3.6</v>
      </c>
      <c r="G603" s="11">
        <f>_xll.Interp3D($B$18:$B$134,$C$18:$C$134,$D$18:$D$134,E603,F603)</f>
        <v>0</v>
      </c>
    </row>
    <row r="604" spans="5:7" x14ac:dyDescent="0.25">
      <c r="E604" s="7">
        <f t="shared" si="70"/>
        <v>0.90000000009999992</v>
      </c>
      <c r="F604" s="7">
        <f t="shared" si="71"/>
        <v>3.7</v>
      </c>
      <c r="G604" s="11">
        <f>_xll.Interp3D($B$18:$B$134,$C$18:$C$134,$D$18:$D$134,E604,F604)</f>
        <v>0</v>
      </c>
    </row>
    <row r="605" spans="5:7" x14ac:dyDescent="0.25">
      <c r="E605" s="7">
        <f t="shared" si="70"/>
        <v>0.90000000009999992</v>
      </c>
      <c r="F605" s="7">
        <f t="shared" si="71"/>
        <v>3.8</v>
      </c>
      <c r="G605" s="11">
        <f>_xll.Interp3D($B$18:$B$134,$C$18:$C$134,$D$18:$D$134,E605,F605)</f>
        <v>0</v>
      </c>
    </row>
    <row r="606" spans="5:7" x14ac:dyDescent="0.25">
      <c r="E606" s="7">
        <f t="shared" si="70"/>
        <v>0.90000000009999992</v>
      </c>
      <c r="F606" s="7">
        <f t="shared" si="71"/>
        <v>3.9</v>
      </c>
      <c r="G606" s="11">
        <f>_xll.Interp3D($B$18:$B$134,$C$18:$C$134,$D$18:$D$134,E606,F606)</f>
        <v>0</v>
      </c>
    </row>
    <row r="607" spans="5:7" x14ac:dyDescent="0.25">
      <c r="E607" s="7">
        <f t="shared" si="70"/>
        <v>0.90000000009999992</v>
      </c>
      <c r="F607" s="7">
        <f t="shared" si="71"/>
        <v>4</v>
      </c>
      <c r="G607" s="11">
        <f>_xll.Interp3D($B$18:$B$134,$C$18:$C$134,$D$18:$D$134,E607,F607)</f>
        <v>0</v>
      </c>
    </row>
    <row r="608" spans="5:7" x14ac:dyDescent="0.25">
      <c r="E608" s="7">
        <f t="shared" si="70"/>
        <v>0.90000000009999992</v>
      </c>
      <c r="F608" s="7">
        <f t="shared" si="71"/>
        <v>4.0999999999999996</v>
      </c>
      <c r="G608" s="11">
        <f>_xll.Interp3D($B$18:$B$134,$C$18:$C$134,$D$18:$D$134,E608,F608)</f>
        <v>0</v>
      </c>
    </row>
    <row r="609" spans="5:7" x14ac:dyDescent="0.25">
      <c r="E609" s="7">
        <f t="shared" si="70"/>
        <v>0.90000000009999992</v>
      </c>
      <c r="F609" s="7">
        <f t="shared" si="71"/>
        <v>4.2</v>
      </c>
      <c r="G609" s="11">
        <f>_xll.Interp3D($B$18:$B$134,$C$18:$C$134,$D$18:$D$134,E609,F609)</f>
        <v>0</v>
      </c>
    </row>
    <row r="610" spans="5:7" x14ac:dyDescent="0.25">
      <c r="E610" s="7">
        <f t="shared" si="70"/>
        <v>0.90000000009999992</v>
      </c>
      <c r="F610" s="7">
        <f t="shared" si="71"/>
        <v>4.3</v>
      </c>
      <c r="G610" s="11">
        <f>_xll.Interp3D($B$18:$B$134,$C$18:$C$134,$D$18:$D$134,E610,F610)</f>
        <v>0</v>
      </c>
    </row>
    <row r="611" spans="5:7" x14ac:dyDescent="0.25">
      <c r="E611" s="7">
        <f t="shared" si="70"/>
        <v>0.90000000009999992</v>
      </c>
      <c r="F611" s="7">
        <f t="shared" si="71"/>
        <v>4.4000000000000004</v>
      </c>
      <c r="G611" s="11">
        <f>_xll.Interp3D($B$18:$B$134,$C$18:$C$134,$D$18:$D$134,E611,F611)</f>
        <v>0</v>
      </c>
    </row>
    <row r="612" spans="5:7" x14ac:dyDescent="0.25">
      <c r="E612" s="7">
        <f t="shared" si="70"/>
        <v>0.90000000009999992</v>
      </c>
      <c r="F612" s="7">
        <f t="shared" si="71"/>
        <v>4.5</v>
      </c>
      <c r="G612" s="11">
        <f>_xll.Interp3D($B$18:$B$134,$C$18:$C$134,$D$18:$D$134,E612,F612)</f>
        <v>0</v>
      </c>
    </row>
    <row r="613" spans="5:7" x14ac:dyDescent="0.25">
      <c r="E613" s="7">
        <f t="shared" si="70"/>
        <v>0.90000000009999992</v>
      </c>
      <c r="F613" s="7">
        <f t="shared" si="71"/>
        <v>4.5999999999999996</v>
      </c>
      <c r="G613" s="11">
        <f>_xll.Interp3D($B$18:$B$134,$C$18:$C$134,$D$18:$D$134,E613,F613)</f>
        <v>0</v>
      </c>
    </row>
    <row r="614" spans="5:7" x14ac:dyDescent="0.25">
      <c r="E614" s="7">
        <f t="shared" si="70"/>
        <v>0.90000000009999992</v>
      </c>
      <c r="F614" s="7">
        <f t="shared" si="71"/>
        <v>4.7</v>
      </c>
      <c r="G614" s="11">
        <f>_xll.Interp3D($B$18:$B$134,$C$18:$C$134,$D$18:$D$134,E614,F614)</f>
        <v>0</v>
      </c>
    </row>
    <row r="615" spans="5:7" x14ac:dyDescent="0.25">
      <c r="E615" s="7">
        <f t="shared" si="70"/>
        <v>0.90000000009999992</v>
      </c>
      <c r="F615" s="7">
        <f t="shared" si="71"/>
        <v>4.8</v>
      </c>
      <c r="G615" s="11">
        <f>_xll.Interp3D($B$18:$B$134,$C$18:$C$134,$D$18:$D$134,E615,F615)</f>
        <v>0</v>
      </c>
    </row>
    <row r="616" spans="5:7" x14ac:dyDescent="0.25">
      <c r="E616" s="7">
        <f t="shared" si="70"/>
        <v>0.90000000009999992</v>
      </c>
      <c r="F616" s="7">
        <f t="shared" si="71"/>
        <v>4.9000000000000004</v>
      </c>
      <c r="G616" s="11">
        <f>_xll.Interp3D($B$18:$B$134,$C$18:$C$134,$D$18:$D$134,E616,F616)</f>
        <v>0</v>
      </c>
    </row>
    <row r="617" spans="5:7" x14ac:dyDescent="0.25">
      <c r="E617" s="7">
        <f t="shared" si="70"/>
        <v>0.90000000009999992</v>
      </c>
      <c r="F617" s="7">
        <f t="shared" si="71"/>
        <v>5</v>
      </c>
      <c r="G617" s="11">
        <f>_xll.Interp3D($B$18:$B$134,$C$18:$C$134,$D$18:$D$134,E617,F617)</f>
        <v>0</v>
      </c>
    </row>
    <row r="618" spans="5:7" x14ac:dyDescent="0.25">
      <c r="E618" s="7">
        <f t="shared" si="70"/>
        <v>0.90000000009999992</v>
      </c>
      <c r="F618" s="7">
        <f t="shared" si="71"/>
        <v>5.0999999999999996</v>
      </c>
      <c r="G618" s="11">
        <f>_xll.Interp3D($B$18:$B$134,$C$18:$C$134,$D$18:$D$134,E618,F618)</f>
        <v>0</v>
      </c>
    </row>
    <row r="619" spans="5:7" x14ac:dyDescent="0.25">
      <c r="E619" s="7">
        <f t="shared" si="70"/>
        <v>0.90000000009999992</v>
      </c>
      <c r="F619" s="7">
        <f t="shared" si="71"/>
        <v>5.2</v>
      </c>
      <c r="G619" s="11">
        <f>_xll.Interp3D($B$18:$B$134,$C$18:$C$134,$D$18:$D$134,E619,F619)</f>
        <v>0</v>
      </c>
    </row>
    <row r="620" spans="5:7" x14ac:dyDescent="0.25">
      <c r="E620" s="7">
        <f t="shared" si="70"/>
        <v>0.90000000009999992</v>
      </c>
      <c r="F620" s="7">
        <f t="shared" si="71"/>
        <v>5.3</v>
      </c>
      <c r="G620" s="11">
        <f>_xll.Interp3D($B$18:$B$134,$C$18:$C$134,$D$18:$D$134,E620,F620)</f>
        <v>0</v>
      </c>
    </row>
    <row r="621" spans="5:7" x14ac:dyDescent="0.25">
      <c r="E621" s="7">
        <f t="shared" si="70"/>
        <v>0.90000000009999992</v>
      </c>
      <c r="F621" s="7">
        <f t="shared" si="71"/>
        <v>5.4</v>
      </c>
      <c r="G621" s="11">
        <f>_xll.Interp3D($B$18:$B$134,$C$18:$C$134,$D$18:$D$134,E621,F621)</f>
        <v>0</v>
      </c>
    </row>
    <row r="622" spans="5:7" x14ac:dyDescent="0.25">
      <c r="E622" s="7">
        <f t="shared" si="70"/>
        <v>0.90000000009999992</v>
      </c>
      <c r="F622" s="7">
        <f t="shared" si="71"/>
        <v>5.5</v>
      </c>
      <c r="G622" s="11">
        <f>_xll.Interp3D($B$18:$B$134,$C$18:$C$134,$D$18:$D$134,E622,F622)</f>
        <v>0</v>
      </c>
    </row>
    <row r="623" spans="5:7" x14ac:dyDescent="0.25">
      <c r="E623" s="7">
        <f t="shared" si="70"/>
        <v>0.90000000009999992</v>
      </c>
      <c r="F623" s="7">
        <f t="shared" si="71"/>
        <v>5.6</v>
      </c>
      <c r="G623" s="11">
        <f>_xll.Interp3D($B$18:$B$134,$C$18:$C$134,$D$18:$D$134,E623,F623)</f>
        <v>0</v>
      </c>
    </row>
    <row r="624" spans="5:7" x14ac:dyDescent="0.25">
      <c r="E624" s="7">
        <f t="shared" si="70"/>
        <v>0.90000000009999992</v>
      </c>
      <c r="F624" s="7">
        <f t="shared" si="71"/>
        <v>5.7</v>
      </c>
      <c r="G624" s="11">
        <f>_xll.Interp3D($B$18:$B$134,$C$18:$C$134,$D$18:$D$134,E624,F624)</f>
        <v>0</v>
      </c>
    </row>
    <row r="625" spans="5:7" x14ac:dyDescent="0.25">
      <c r="E625" s="7">
        <f t="shared" si="70"/>
        <v>0.90000000009999992</v>
      </c>
      <c r="F625" s="7">
        <f t="shared" si="71"/>
        <v>5.8</v>
      </c>
      <c r="G625" s="11">
        <f>_xll.Interp3D($B$18:$B$134,$C$18:$C$134,$D$18:$D$134,E625,F625)</f>
        <v>0</v>
      </c>
    </row>
    <row r="626" spans="5:7" x14ac:dyDescent="0.25">
      <c r="E626" s="7">
        <f t="shared" si="70"/>
        <v>0.90000000009999992</v>
      </c>
      <c r="F626" s="7">
        <f t="shared" si="71"/>
        <v>5.9</v>
      </c>
      <c r="G626" s="11">
        <f>_xll.Interp3D($B$18:$B$134,$C$18:$C$134,$D$18:$D$134,E626,F626)</f>
        <v>0</v>
      </c>
    </row>
    <row r="627" spans="5:7" x14ac:dyDescent="0.25">
      <c r="E627" s="7">
        <f t="shared" si="70"/>
        <v>0.90000000009999992</v>
      </c>
      <c r="F627" s="7">
        <f t="shared" si="71"/>
        <v>6</v>
      </c>
      <c r="G627" s="11">
        <f>_xll.Interp3D($B$18:$B$134,$C$18:$C$134,$D$18:$D$134,E627,F627)</f>
        <v>0</v>
      </c>
    </row>
    <row r="628" spans="5:7" x14ac:dyDescent="0.25">
      <c r="E628" s="7">
        <f t="shared" si="70"/>
        <v>1.0000000001</v>
      </c>
      <c r="F628" s="7">
        <f t="shared" si="71"/>
        <v>0</v>
      </c>
      <c r="G628" s="11">
        <f>_xll.Interp3D($B$18:$B$134,$C$18:$C$134,$D$18:$D$134,E628,F628)</f>
        <v>0</v>
      </c>
    </row>
    <row r="629" spans="5:7" x14ac:dyDescent="0.25">
      <c r="E629" s="7">
        <f t="shared" si="70"/>
        <v>1.0000000001</v>
      </c>
      <c r="F629" s="7">
        <f t="shared" si="71"/>
        <v>0.1</v>
      </c>
      <c r="G629" s="11">
        <f>_xll.Interp3D($B$18:$B$134,$C$18:$C$134,$D$18:$D$134,E629,F629)</f>
        <v>0</v>
      </c>
    </row>
    <row r="630" spans="5:7" x14ac:dyDescent="0.25">
      <c r="E630" s="7">
        <f t="shared" si="70"/>
        <v>1.0000000001</v>
      </c>
      <c r="F630" s="7">
        <f t="shared" si="71"/>
        <v>0.2</v>
      </c>
      <c r="G630" s="11">
        <f>_xll.Interp3D($B$18:$B$134,$C$18:$C$134,$D$18:$D$134,E630,F630)</f>
        <v>0</v>
      </c>
    </row>
    <row r="631" spans="5:7" x14ac:dyDescent="0.25">
      <c r="E631" s="7">
        <f t="shared" si="70"/>
        <v>1.0000000001</v>
      </c>
      <c r="F631" s="7">
        <f t="shared" si="71"/>
        <v>0.3</v>
      </c>
      <c r="G631" s="11">
        <f>_xll.Interp3D($B$18:$B$134,$C$18:$C$134,$D$18:$D$134,E631,F631)</f>
        <v>0</v>
      </c>
    </row>
    <row r="632" spans="5:7" x14ac:dyDescent="0.25">
      <c r="E632" s="7">
        <f t="shared" si="70"/>
        <v>1.0000000001</v>
      </c>
      <c r="F632" s="7">
        <f t="shared" si="71"/>
        <v>0.4</v>
      </c>
      <c r="G632" s="11">
        <f>_xll.Interp3D($B$18:$B$134,$C$18:$C$134,$D$18:$D$134,E632,F632)</f>
        <v>0</v>
      </c>
    </row>
    <row r="633" spans="5:7" x14ac:dyDescent="0.25">
      <c r="E633" s="7">
        <f t="shared" si="70"/>
        <v>1.0000000001</v>
      </c>
      <c r="F633" s="7">
        <f t="shared" si="71"/>
        <v>0.5</v>
      </c>
      <c r="G633" s="11">
        <f>_xll.Interp3D($B$18:$B$134,$C$18:$C$134,$D$18:$D$134,E633,F633)</f>
        <v>0</v>
      </c>
    </row>
    <row r="634" spans="5:7" x14ac:dyDescent="0.25">
      <c r="E634" s="7">
        <f t="shared" si="70"/>
        <v>1.0000000001</v>
      </c>
      <c r="F634" s="7">
        <f t="shared" si="71"/>
        <v>0.6</v>
      </c>
      <c r="G634" s="11">
        <f>_xll.Interp3D($B$18:$B$134,$C$18:$C$134,$D$18:$D$134,E634,F634)</f>
        <v>0</v>
      </c>
    </row>
    <row r="635" spans="5:7" x14ac:dyDescent="0.25">
      <c r="E635" s="7">
        <f t="shared" si="70"/>
        <v>1.0000000001</v>
      </c>
      <c r="F635" s="7">
        <f t="shared" si="71"/>
        <v>0.7</v>
      </c>
      <c r="G635" s="11">
        <f>_xll.Interp3D($B$18:$B$134,$C$18:$C$134,$D$18:$D$134,E635,F635)</f>
        <v>0</v>
      </c>
    </row>
    <row r="636" spans="5:7" x14ac:dyDescent="0.25">
      <c r="E636" s="7">
        <f t="shared" si="70"/>
        <v>1.0000000001</v>
      </c>
      <c r="F636" s="7">
        <f t="shared" si="71"/>
        <v>0.8</v>
      </c>
      <c r="G636" s="11">
        <f>_xll.Interp3D($B$18:$B$134,$C$18:$C$134,$D$18:$D$134,E636,F636)</f>
        <v>0</v>
      </c>
    </row>
    <row r="637" spans="5:7" x14ac:dyDescent="0.25">
      <c r="E637" s="7">
        <f t="shared" si="70"/>
        <v>1.0000000001</v>
      </c>
      <c r="F637" s="7">
        <f t="shared" si="71"/>
        <v>0.9</v>
      </c>
      <c r="G637" s="11">
        <f>_xll.Interp3D($B$18:$B$134,$C$18:$C$134,$D$18:$D$134,E637,F637)</f>
        <v>0</v>
      </c>
    </row>
    <row r="638" spans="5:7" x14ac:dyDescent="0.25">
      <c r="E638" s="7">
        <f t="shared" si="70"/>
        <v>1.0000000001</v>
      </c>
      <c r="F638" s="7">
        <f t="shared" si="71"/>
        <v>1</v>
      </c>
      <c r="G638" s="11">
        <f>_xll.Interp3D($B$18:$B$134,$C$18:$C$134,$D$18:$D$134,E638,F638)</f>
        <v>0</v>
      </c>
    </row>
    <row r="639" spans="5:7" x14ac:dyDescent="0.25">
      <c r="E639" s="7">
        <f t="shared" si="70"/>
        <v>1.0000000001</v>
      </c>
      <c r="F639" s="7">
        <f t="shared" si="71"/>
        <v>1.1000000000000001</v>
      </c>
      <c r="G639" s="11">
        <f>_xll.Interp3D($B$18:$B$134,$C$18:$C$134,$D$18:$D$134,E639,F639)</f>
        <v>0</v>
      </c>
    </row>
    <row r="640" spans="5:7" x14ac:dyDescent="0.25">
      <c r="E640" s="7">
        <f t="shared" si="70"/>
        <v>1.0000000001</v>
      </c>
      <c r="F640" s="7">
        <f t="shared" si="71"/>
        <v>1.2</v>
      </c>
      <c r="G640" s="11">
        <f>_xll.Interp3D($B$18:$B$134,$C$18:$C$134,$D$18:$D$134,E640,F640)</f>
        <v>0</v>
      </c>
    </row>
    <row r="641" spans="5:7" x14ac:dyDescent="0.25">
      <c r="E641" s="7">
        <f t="shared" si="70"/>
        <v>1.0000000001</v>
      </c>
      <c r="F641" s="7">
        <f t="shared" si="71"/>
        <v>1.3</v>
      </c>
      <c r="G641" s="11">
        <f>_xll.Interp3D($B$18:$B$134,$C$18:$C$134,$D$18:$D$134,E641,F641)</f>
        <v>0</v>
      </c>
    </row>
    <row r="642" spans="5:7" x14ac:dyDescent="0.25">
      <c r="E642" s="7">
        <f t="shared" si="70"/>
        <v>1.0000000001</v>
      </c>
      <c r="F642" s="7">
        <f t="shared" si="71"/>
        <v>1.4</v>
      </c>
      <c r="G642" s="11">
        <f>_xll.Interp3D($B$18:$B$134,$C$18:$C$134,$D$18:$D$134,E642,F642)</f>
        <v>0</v>
      </c>
    </row>
    <row r="643" spans="5:7" x14ac:dyDescent="0.25">
      <c r="E643" s="7">
        <f t="shared" si="70"/>
        <v>1.0000000001</v>
      </c>
      <c r="F643" s="7">
        <f t="shared" si="71"/>
        <v>1.5</v>
      </c>
      <c r="G643" s="11">
        <f>_xll.Interp3D($B$18:$B$134,$C$18:$C$134,$D$18:$D$134,E643,F643)</f>
        <v>0</v>
      </c>
    </row>
    <row r="644" spans="5:7" x14ac:dyDescent="0.25">
      <c r="E644" s="7">
        <f t="shared" si="70"/>
        <v>1.0000000001</v>
      </c>
      <c r="F644" s="7">
        <f t="shared" si="71"/>
        <v>1.6</v>
      </c>
      <c r="G644" s="11">
        <f>_xll.Interp3D($B$18:$B$134,$C$18:$C$134,$D$18:$D$134,E644,F644)</f>
        <v>0</v>
      </c>
    </row>
    <row r="645" spans="5:7" x14ac:dyDescent="0.25">
      <c r="E645" s="7">
        <f t="shared" si="70"/>
        <v>1.0000000001</v>
      </c>
      <c r="F645" s="7">
        <f t="shared" si="71"/>
        <v>1.7</v>
      </c>
      <c r="G645" s="11">
        <f>_xll.Interp3D($B$18:$B$134,$C$18:$C$134,$D$18:$D$134,E645,F645)</f>
        <v>0</v>
      </c>
    </row>
    <row r="646" spans="5:7" x14ac:dyDescent="0.25">
      <c r="E646" s="7">
        <f t="shared" si="70"/>
        <v>1.0000000001</v>
      </c>
      <c r="F646" s="7">
        <f t="shared" si="71"/>
        <v>1.8</v>
      </c>
      <c r="G646" s="11">
        <f>_xll.Interp3D($B$18:$B$134,$C$18:$C$134,$D$18:$D$134,E646,F646)</f>
        <v>0</v>
      </c>
    </row>
    <row r="647" spans="5:7" x14ac:dyDescent="0.25">
      <c r="E647" s="7">
        <f t="shared" si="70"/>
        <v>1.0000000001</v>
      </c>
      <c r="F647" s="7">
        <f t="shared" si="71"/>
        <v>1.9</v>
      </c>
      <c r="G647" s="11">
        <f>_xll.Interp3D($B$18:$B$134,$C$18:$C$134,$D$18:$D$134,E647,F647)</f>
        <v>0</v>
      </c>
    </row>
    <row r="648" spans="5:7" x14ac:dyDescent="0.25">
      <c r="E648" s="7">
        <f t="shared" si="70"/>
        <v>1.0000000001</v>
      </c>
      <c r="F648" s="7">
        <f t="shared" si="71"/>
        <v>2</v>
      </c>
      <c r="G648" s="11">
        <f>_xll.Interp3D($B$18:$B$134,$C$18:$C$134,$D$18:$D$134,E648,F648)</f>
        <v>0</v>
      </c>
    </row>
    <row r="649" spans="5:7" x14ac:dyDescent="0.25">
      <c r="E649" s="7">
        <f t="shared" si="70"/>
        <v>1.0000000001</v>
      </c>
      <c r="F649" s="7">
        <f t="shared" si="71"/>
        <v>2.1</v>
      </c>
      <c r="G649" s="11">
        <f>_xll.Interp3D($B$18:$B$134,$C$18:$C$134,$D$18:$D$134,E649,F649)</f>
        <v>0</v>
      </c>
    </row>
    <row r="650" spans="5:7" x14ac:dyDescent="0.25">
      <c r="E650" s="7">
        <f t="shared" si="70"/>
        <v>1.0000000001</v>
      </c>
      <c r="F650" s="7">
        <f t="shared" si="71"/>
        <v>2.2000000000000002</v>
      </c>
      <c r="G650" s="11">
        <f>_xll.Interp3D($B$18:$B$134,$C$18:$C$134,$D$18:$D$134,E650,F650)</f>
        <v>0</v>
      </c>
    </row>
    <row r="651" spans="5:7" x14ac:dyDescent="0.25">
      <c r="E651" s="7">
        <f t="shared" si="70"/>
        <v>1.0000000001</v>
      </c>
      <c r="F651" s="7">
        <f t="shared" si="71"/>
        <v>2.2999999999999998</v>
      </c>
      <c r="G651" s="11">
        <f>_xll.Interp3D($B$18:$B$134,$C$18:$C$134,$D$18:$D$134,E651,F651)</f>
        <v>0</v>
      </c>
    </row>
    <row r="652" spans="5:7" x14ac:dyDescent="0.25">
      <c r="E652" s="7">
        <f t="shared" si="70"/>
        <v>1.0000000001</v>
      </c>
      <c r="F652" s="7">
        <f t="shared" si="71"/>
        <v>2.4</v>
      </c>
      <c r="G652" s="11">
        <f>_xll.Interp3D($B$18:$B$134,$C$18:$C$134,$D$18:$D$134,E652,F652)</f>
        <v>0</v>
      </c>
    </row>
    <row r="653" spans="5:7" x14ac:dyDescent="0.25">
      <c r="E653" s="7">
        <f t="shared" si="70"/>
        <v>1.0000000001</v>
      </c>
      <c r="F653" s="7">
        <f t="shared" si="71"/>
        <v>2.5</v>
      </c>
      <c r="G653" s="11">
        <f>_xll.Interp3D($B$18:$B$134,$C$18:$C$134,$D$18:$D$134,E653,F653)</f>
        <v>0</v>
      </c>
    </row>
    <row r="654" spans="5:7" x14ac:dyDescent="0.25">
      <c r="E654" s="7">
        <f t="shared" si="70"/>
        <v>1.0000000001</v>
      </c>
      <c r="F654" s="7">
        <f t="shared" si="71"/>
        <v>2.6</v>
      </c>
      <c r="G654" s="11">
        <f>_xll.Interp3D($B$18:$B$134,$C$18:$C$134,$D$18:$D$134,E654,F654)</f>
        <v>0</v>
      </c>
    </row>
    <row r="655" spans="5:7" x14ac:dyDescent="0.25">
      <c r="E655" s="7">
        <f t="shared" si="70"/>
        <v>1.0000000001</v>
      </c>
      <c r="F655" s="7">
        <f t="shared" si="71"/>
        <v>2.7</v>
      </c>
      <c r="G655" s="11">
        <f>_xll.Interp3D($B$18:$B$134,$C$18:$C$134,$D$18:$D$134,E655,F655)</f>
        <v>0</v>
      </c>
    </row>
    <row r="656" spans="5:7" x14ac:dyDescent="0.25">
      <c r="E656" s="7">
        <f t="shared" ref="E656:E719" si="72">E595+0.1</f>
        <v>1.0000000001</v>
      </c>
      <c r="F656" s="7">
        <f t="shared" ref="F656:F719" si="73">F595</f>
        <v>2.8</v>
      </c>
      <c r="G656" s="11">
        <f>_xll.Interp3D($B$18:$B$134,$C$18:$C$134,$D$18:$D$134,E656,F656)</f>
        <v>0</v>
      </c>
    </row>
    <row r="657" spans="5:7" x14ac:dyDescent="0.25">
      <c r="E657" s="7">
        <f t="shared" si="72"/>
        <v>1.0000000001</v>
      </c>
      <c r="F657" s="7">
        <f t="shared" si="73"/>
        <v>2.9</v>
      </c>
      <c r="G657" s="11">
        <f>_xll.Interp3D($B$18:$B$134,$C$18:$C$134,$D$18:$D$134,E657,F657)</f>
        <v>0</v>
      </c>
    </row>
    <row r="658" spans="5:7" x14ac:dyDescent="0.25">
      <c r="E658" s="7">
        <f t="shared" si="72"/>
        <v>1.0000000001</v>
      </c>
      <c r="F658" s="7">
        <f t="shared" si="73"/>
        <v>3</v>
      </c>
      <c r="G658" s="11">
        <f>_xll.Interp3D($B$18:$B$134,$C$18:$C$134,$D$18:$D$134,E658,F658)</f>
        <v>0</v>
      </c>
    </row>
    <row r="659" spans="5:7" x14ac:dyDescent="0.25">
      <c r="E659" s="7">
        <f t="shared" si="72"/>
        <v>1.0000000001</v>
      </c>
      <c r="F659" s="7">
        <f t="shared" si="73"/>
        <v>3.1</v>
      </c>
      <c r="G659" s="11">
        <f>_xll.Interp3D($B$18:$B$134,$C$18:$C$134,$D$18:$D$134,E659,F659)</f>
        <v>0</v>
      </c>
    </row>
    <row r="660" spans="5:7" x14ac:dyDescent="0.25">
      <c r="E660" s="7">
        <f t="shared" si="72"/>
        <v>1.0000000001</v>
      </c>
      <c r="F660" s="7">
        <f t="shared" si="73"/>
        <v>3.2</v>
      </c>
      <c r="G660" s="11">
        <f>_xll.Interp3D($B$18:$B$134,$C$18:$C$134,$D$18:$D$134,E660,F660)</f>
        <v>0</v>
      </c>
    </row>
    <row r="661" spans="5:7" x14ac:dyDescent="0.25">
      <c r="E661" s="7">
        <f t="shared" si="72"/>
        <v>1.0000000001</v>
      </c>
      <c r="F661" s="7">
        <f t="shared" si="73"/>
        <v>3.3</v>
      </c>
      <c r="G661" s="11">
        <f>_xll.Interp3D($B$18:$B$134,$C$18:$C$134,$D$18:$D$134,E661,F661)</f>
        <v>0</v>
      </c>
    </row>
    <row r="662" spans="5:7" x14ac:dyDescent="0.25">
      <c r="E662" s="7">
        <f t="shared" si="72"/>
        <v>1.0000000001</v>
      </c>
      <c r="F662" s="7">
        <f t="shared" si="73"/>
        <v>3.4</v>
      </c>
      <c r="G662" s="11">
        <f>_xll.Interp3D($B$18:$B$134,$C$18:$C$134,$D$18:$D$134,E662,F662)</f>
        <v>0</v>
      </c>
    </row>
    <row r="663" spans="5:7" x14ac:dyDescent="0.25">
      <c r="E663" s="7">
        <f t="shared" si="72"/>
        <v>1.0000000001</v>
      </c>
      <c r="F663" s="7">
        <f t="shared" si="73"/>
        <v>3.5</v>
      </c>
      <c r="G663" s="11">
        <f>_xll.Interp3D($B$18:$B$134,$C$18:$C$134,$D$18:$D$134,E663,F663)</f>
        <v>0</v>
      </c>
    </row>
    <row r="664" spans="5:7" x14ac:dyDescent="0.25">
      <c r="E664" s="7">
        <f t="shared" si="72"/>
        <v>1.0000000001</v>
      </c>
      <c r="F664" s="7">
        <f t="shared" si="73"/>
        <v>3.6</v>
      </c>
      <c r="G664" s="11">
        <f>_xll.Interp3D($B$18:$B$134,$C$18:$C$134,$D$18:$D$134,E664,F664)</f>
        <v>0</v>
      </c>
    </row>
    <row r="665" spans="5:7" x14ac:dyDescent="0.25">
      <c r="E665" s="7">
        <f t="shared" si="72"/>
        <v>1.0000000001</v>
      </c>
      <c r="F665" s="7">
        <f t="shared" si="73"/>
        <v>3.7</v>
      </c>
      <c r="G665" s="11">
        <f>_xll.Interp3D($B$18:$B$134,$C$18:$C$134,$D$18:$D$134,E665,F665)</f>
        <v>0</v>
      </c>
    </row>
    <row r="666" spans="5:7" x14ac:dyDescent="0.25">
      <c r="E666" s="7">
        <f t="shared" si="72"/>
        <v>1.0000000001</v>
      </c>
      <c r="F666" s="7">
        <f t="shared" si="73"/>
        <v>3.8</v>
      </c>
      <c r="G666" s="11">
        <f>_xll.Interp3D($B$18:$B$134,$C$18:$C$134,$D$18:$D$134,E666,F666)</f>
        <v>0</v>
      </c>
    </row>
    <row r="667" spans="5:7" x14ac:dyDescent="0.25">
      <c r="E667" s="7">
        <f t="shared" si="72"/>
        <v>1.0000000001</v>
      </c>
      <c r="F667" s="7">
        <f t="shared" si="73"/>
        <v>3.9</v>
      </c>
      <c r="G667" s="11">
        <f>_xll.Interp3D($B$18:$B$134,$C$18:$C$134,$D$18:$D$134,E667,F667)</f>
        <v>0</v>
      </c>
    </row>
    <row r="668" spans="5:7" x14ac:dyDescent="0.25">
      <c r="E668" s="7">
        <f t="shared" si="72"/>
        <v>1.0000000001</v>
      </c>
      <c r="F668" s="7">
        <f t="shared" si="73"/>
        <v>4</v>
      </c>
      <c r="G668" s="11">
        <f>_xll.Interp3D($B$18:$B$134,$C$18:$C$134,$D$18:$D$134,E668,F668)</f>
        <v>0</v>
      </c>
    </row>
    <row r="669" spans="5:7" x14ac:dyDescent="0.25">
      <c r="E669" s="7">
        <f t="shared" si="72"/>
        <v>1.0000000001</v>
      </c>
      <c r="F669" s="7">
        <f t="shared" si="73"/>
        <v>4.0999999999999996</v>
      </c>
      <c r="G669" s="11">
        <f>_xll.Interp3D($B$18:$B$134,$C$18:$C$134,$D$18:$D$134,E669,F669)</f>
        <v>0</v>
      </c>
    </row>
    <row r="670" spans="5:7" x14ac:dyDescent="0.25">
      <c r="E670" s="7">
        <f t="shared" si="72"/>
        <v>1.0000000001</v>
      </c>
      <c r="F670" s="7">
        <f t="shared" si="73"/>
        <v>4.2</v>
      </c>
      <c r="G670" s="11">
        <f>_xll.Interp3D($B$18:$B$134,$C$18:$C$134,$D$18:$D$134,E670,F670)</f>
        <v>0</v>
      </c>
    </row>
    <row r="671" spans="5:7" x14ac:dyDescent="0.25">
      <c r="E671" s="7">
        <f t="shared" si="72"/>
        <v>1.0000000001</v>
      </c>
      <c r="F671" s="7">
        <f t="shared" si="73"/>
        <v>4.3</v>
      </c>
      <c r="G671" s="11">
        <f>_xll.Interp3D($B$18:$B$134,$C$18:$C$134,$D$18:$D$134,E671,F671)</f>
        <v>0</v>
      </c>
    </row>
    <row r="672" spans="5:7" x14ac:dyDescent="0.25">
      <c r="E672" s="7">
        <f t="shared" si="72"/>
        <v>1.0000000001</v>
      </c>
      <c r="F672" s="7">
        <f t="shared" si="73"/>
        <v>4.4000000000000004</v>
      </c>
      <c r="G672" s="11">
        <f>_xll.Interp3D($B$18:$B$134,$C$18:$C$134,$D$18:$D$134,E672,F672)</f>
        <v>0</v>
      </c>
    </row>
    <row r="673" spans="5:7" x14ac:dyDescent="0.25">
      <c r="E673" s="7">
        <f t="shared" si="72"/>
        <v>1.0000000001</v>
      </c>
      <c r="F673" s="7">
        <f t="shared" si="73"/>
        <v>4.5</v>
      </c>
      <c r="G673" s="11">
        <f>_xll.Interp3D($B$18:$B$134,$C$18:$C$134,$D$18:$D$134,E673,F673)</f>
        <v>0</v>
      </c>
    </row>
    <row r="674" spans="5:7" x14ac:dyDescent="0.25">
      <c r="E674" s="7">
        <f t="shared" si="72"/>
        <v>1.0000000001</v>
      </c>
      <c r="F674" s="7">
        <f t="shared" si="73"/>
        <v>4.5999999999999996</v>
      </c>
      <c r="G674" s="11">
        <f>_xll.Interp3D($B$18:$B$134,$C$18:$C$134,$D$18:$D$134,E674,F674)</f>
        <v>0</v>
      </c>
    </row>
    <row r="675" spans="5:7" x14ac:dyDescent="0.25">
      <c r="E675" s="7">
        <f t="shared" si="72"/>
        <v>1.0000000001</v>
      </c>
      <c r="F675" s="7">
        <f t="shared" si="73"/>
        <v>4.7</v>
      </c>
      <c r="G675" s="11">
        <f>_xll.Interp3D($B$18:$B$134,$C$18:$C$134,$D$18:$D$134,E675,F675)</f>
        <v>0</v>
      </c>
    </row>
    <row r="676" spans="5:7" x14ac:dyDescent="0.25">
      <c r="E676" s="7">
        <f t="shared" si="72"/>
        <v>1.0000000001</v>
      </c>
      <c r="F676" s="7">
        <f t="shared" si="73"/>
        <v>4.8</v>
      </c>
      <c r="G676" s="11">
        <f>_xll.Interp3D($B$18:$B$134,$C$18:$C$134,$D$18:$D$134,E676,F676)</f>
        <v>0</v>
      </c>
    </row>
    <row r="677" spans="5:7" x14ac:dyDescent="0.25">
      <c r="E677" s="7">
        <f t="shared" si="72"/>
        <v>1.0000000001</v>
      </c>
      <c r="F677" s="7">
        <f t="shared" si="73"/>
        <v>4.9000000000000004</v>
      </c>
      <c r="G677" s="11">
        <f>_xll.Interp3D($B$18:$B$134,$C$18:$C$134,$D$18:$D$134,E677,F677)</f>
        <v>0</v>
      </c>
    </row>
    <row r="678" spans="5:7" x14ac:dyDescent="0.25">
      <c r="E678" s="7">
        <f t="shared" si="72"/>
        <v>1.0000000001</v>
      </c>
      <c r="F678" s="7">
        <f t="shared" si="73"/>
        <v>5</v>
      </c>
      <c r="G678" s="11">
        <f>_xll.Interp3D($B$18:$B$134,$C$18:$C$134,$D$18:$D$134,E678,F678)</f>
        <v>0</v>
      </c>
    </row>
    <row r="679" spans="5:7" x14ac:dyDescent="0.25">
      <c r="E679" s="7">
        <f t="shared" si="72"/>
        <v>1.0000000001</v>
      </c>
      <c r="F679" s="7">
        <f t="shared" si="73"/>
        <v>5.0999999999999996</v>
      </c>
      <c r="G679" s="11">
        <f>_xll.Interp3D($B$18:$B$134,$C$18:$C$134,$D$18:$D$134,E679,F679)</f>
        <v>0</v>
      </c>
    </row>
    <row r="680" spans="5:7" x14ac:dyDescent="0.25">
      <c r="E680" s="7">
        <f t="shared" si="72"/>
        <v>1.0000000001</v>
      </c>
      <c r="F680" s="7">
        <f t="shared" si="73"/>
        <v>5.2</v>
      </c>
      <c r="G680" s="11">
        <f>_xll.Interp3D($B$18:$B$134,$C$18:$C$134,$D$18:$D$134,E680,F680)</f>
        <v>0</v>
      </c>
    </row>
    <row r="681" spans="5:7" x14ac:dyDescent="0.25">
      <c r="E681" s="7">
        <f t="shared" si="72"/>
        <v>1.0000000001</v>
      </c>
      <c r="F681" s="7">
        <f t="shared" si="73"/>
        <v>5.3</v>
      </c>
      <c r="G681" s="11">
        <f>_xll.Interp3D($B$18:$B$134,$C$18:$C$134,$D$18:$D$134,E681,F681)</f>
        <v>0</v>
      </c>
    </row>
    <row r="682" spans="5:7" x14ac:dyDescent="0.25">
      <c r="E682" s="7">
        <f t="shared" si="72"/>
        <v>1.0000000001</v>
      </c>
      <c r="F682" s="7">
        <f t="shared" si="73"/>
        <v>5.4</v>
      </c>
      <c r="G682" s="11">
        <f>_xll.Interp3D($B$18:$B$134,$C$18:$C$134,$D$18:$D$134,E682,F682)</f>
        <v>0</v>
      </c>
    </row>
    <row r="683" spans="5:7" x14ac:dyDescent="0.25">
      <c r="E683" s="7">
        <f t="shared" si="72"/>
        <v>1.0000000001</v>
      </c>
      <c r="F683" s="7">
        <f t="shared" si="73"/>
        <v>5.5</v>
      </c>
      <c r="G683" s="11">
        <f>_xll.Interp3D($B$18:$B$134,$C$18:$C$134,$D$18:$D$134,E683,F683)</f>
        <v>0</v>
      </c>
    </row>
    <row r="684" spans="5:7" x14ac:dyDescent="0.25">
      <c r="E684" s="7">
        <f t="shared" si="72"/>
        <v>1.0000000001</v>
      </c>
      <c r="F684" s="7">
        <f t="shared" si="73"/>
        <v>5.6</v>
      </c>
      <c r="G684" s="11">
        <f>_xll.Interp3D($B$18:$B$134,$C$18:$C$134,$D$18:$D$134,E684,F684)</f>
        <v>0</v>
      </c>
    </row>
    <row r="685" spans="5:7" x14ac:dyDescent="0.25">
      <c r="E685" s="7">
        <f t="shared" si="72"/>
        <v>1.0000000001</v>
      </c>
      <c r="F685" s="7">
        <f t="shared" si="73"/>
        <v>5.7</v>
      </c>
      <c r="G685" s="11">
        <f>_xll.Interp3D($B$18:$B$134,$C$18:$C$134,$D$18:$D$134,E685,F685)</f>
        <v>0</v>
      </c>
    </row>
    <row r="686" spans="5:7" x14ac:dyDescent="0.25">
      <c r="E686" s="7">
        <f t="shared" si="72"/>
        <v>1.0000000001</v>
      </c>
      <c r="F686" s="7">
        <f t="shared" si="73"/>
        <v>5.8</v>
      </c>
      <c r="G686" s="11">
        <f>_xll.Interp3D($B$18:$B$134,$C$18:$C$134,$D$18:$D$134,E686,F686)</f>
        <v>0</v>
      </c>
    </row>
    <row r="687" spans="5:7" x14ac:dyDescent="0.25">
      <c r="E687" s="7">
        <f t="shared" si="72"/>
        <v>1.0000000001</v>
      </c>
      <c r="F687" s="7">
        <f t="shared" si="73"/>
        <v>5.9</v>
      </c>
      <c r="G687" s="11">
        <f>_xll.Interp3D($B$18:$B$134,$C$18:$C$134,$D$18:$D$134,E687,F687)</f>
        <v>0</v>
      </c>
    </row>
    <row r="688" spans="5:7" x14ac:dyDescent="0.25">
      <c r="E688" s="7">
        <f t="shared" si="72"/>
        <v>1.0000000001</v>
      </c>
      <c r="F688" s="7">
        <f t="shared" si="73"/>
        <v>6</v>
      </c>
      <c r="G688" s="11">
        <f>_xll.Interp3D($B$18:$B$134,$C$18:$C$134,$D$18:$D$134,E688,F688)</f>
        <v>0</v>
      </c>
    </row>
    <row r="689" spans="5:7" x14ac:dyDescent="0.25">
      <c r="E689" s="7">
        <f t="shared" si="72"/>
        <v>1.1000000001000001</v>
      </c>
      <c r="F689" s="7">
        <f t="shared" si="73"/>
        <v>0</v>
      </c>
      <c r="G689" s="11">
        <f>_xll.Interp3D($B$18:$B$134,$C$18:$C$134,$D$18:$D$134,E689,F689)</f>
        <v>0</v>
      </c>
    </row>
    <row r="690" spans="5:7" x14ac:dyDescent="0.25">
      <c r="E690" s="7">
        <f t="shared" si="72"/>
        <v>1.1000000001000001</v>
      </c>
      <c r="F690" s="7">
        <f t="shared" si="73"/>
        <v>0.1</v>
      </c>
      <c r="G690" s="11">
        <f>_xll.Interp3D($B$18:$B$134,$C$18:$C$134,$D$18:$D$134,E690,F690)</f>
        <v>0</v>
      </c>
    </row>
    <row r="691" spans="5:7" x14ac:dyDescent="0.25">
      <c r="E691" s="7">
        <f t="shared" si="72"/>
        <v>1.1000000001000001</v>
      </c>
      <c r="F691" s="7">
        <f t="shared" si="73"/>
        <v>0.2</v>
      </c>
      <c r="G691" s="11">
        <f>_xll.Interp3D($B$18:$B$134,$C$18:$C$134,$D$18:$D$134,E691,F691)</f>
        <v>0</v>
      </c>
    </row>
    <row r="692" spans="5:7" x14ac:dyDescent="0.25">
      <c r="E692" s="7">
        <f t="shared" si="72"/>
        <v>1.1000000001000001</v>
      </c>
      <c r="F692" s="7">
        <f t="shared" si="73"/>
        <v>0.3</v>
      </c>
      <c r="G692" s="11">
        <f>_xll.Interp3D($B$18:$B$134,$C$18:$C$134,$D$18:$D$134,E692,F692)</f>
        <v>0</v>
      </c>
    </row>
    <row r="693" spans="5:7" x14ac:dyDescent="0.25">
      <c r="E693" s="7">
        <f t="shared" si="72"/>
        <v>1.1000000001000001</v>
      </c>
      <c r="F693" s="7">
        <f t="shared" si="73"/>
        <v>0.4</v>
      </c>
      <c r="G693" s="11">
        <f>_xll.Interp3D($B$18:$B$134,$C$18:$C$134,$D$18:$D$134,E693,F693)</f>
        <v>0</v>
      </c>
    </row>
    <row r="694" spans="5:7" x14ac:dyDescent="0.25">
      <c r="E694" s="7">
        <f t="shared" si="72"/>
        <v>1.1000000001000001</v>
      </c>
      <c r="F694" s="7">
        <f t="shared" si="73"/>
        <v>0.5</v>
      </c>
      <c r="G694" s="11">
        <f>_xll.Interp3D($B$18:$B$134,$C$18:$C$134,$D$18:$D$134,E694,F694)</f>
        <v>0</v>
      </c>
    </row>
    <row r="695" spans="5:7" x14ac:dyDescent="0.25">
      <c r="E695" s="7">
        <f t="shared" si="72"/>
        <v>1.1000000001000001</v>
      </c>
      <c r="F695" s="7">
        <f t="shared" si="73"/>
        <v>0.6</v>
      </c>
      <c r="G695" s="11">
        <f>_xll.Interp3D($B$18:$B$134,$C$18:$C$134,$D$18:$D$134,E695,F695)</f>
        <v>0</v>
      </c>
    </row>
    <row r="696" spans="5:7" x14ac:dyDescent="0.25">
      <c r="E696" s="7">
        <f t="shared" si="72"/>
        <v>1.1000000001000001</v>
      </c>
      <c r="F696" s="7">
        <f t="shared" si="73"/>
        <v>0.7</v>
      </c>
      <c r="G696" s="11">
        <f>_xll.Interp3D($B$18:$B$134,$C$18:$C$134,$D$18:$D$134,E696,F696)</f>
        <v>0</v>
      </c>
    </row>
    <row r="697" spans="5:7" x14ac:dyDescent="0.25">
      <c r="E697" s="7">
        <f t="shared" si="72"/>
        <v>1.1000000001000001</v>
      </c>
      <c r="F697" s="7">
        <f t="shared" si="73"/>
        <v>0.8</v>
      </c>
      <c r="G697" s="11">
        <f>_xll.Interp3D($B$18:$B$134,$C$18:$C$134,$D$18:$D$134,E697,F697)</f>
        <v>0</v>
      </c>
    </row>
    <row r="698" spans="5:7" x14ac:dyDescent="0.25">
      <c r="E698" s="7">
        <f t="shared" si="72"/>
        <v>1.1000000001000001</v>
      </c>
      <c r="F698" s="7">
        <f t="shared" si="73"/>
        <v>0.9</v>
      </c>
      <c r="G698" s="11">
        <f>_xll.Interp3D($B$18:$B$134,$C$18:$C$134,$D$18:$D$134,E698,F698)</f>
        <v>0</v>
      </c>
    </row>
    <row r="699" spans="5:7" x14ac:dyDescent="0.25">
      <c r="E699" s="7">
        <f t="shared" si="72"/>
        <v>1.1000000001000001</v>
      </c>
      <c r="F699" s="7">
        <f t="shared" si="73"/>
        <v>1</v>
      </c>
      <c r="G699" s="11">
        <f>_xll.Interp3D($B$18:$B$134,$C$18:$C$134,$D$18:$D$134,E699,F699)</f>
        <v>0</v>
      </c>
    </row>
    <row r="700" spans="5:7" x14ac:dyDescent="0.25">
      <c r="E700" s="7">
        <f t="shared" si="72"/>
        <v>1.1000000001000001</v>
      </c>
      <c r="F700" s="7">
        <f t="shared" si="73"/>
        <v>1.1000000000000001</v>
      </c>
      <c r="G700" s="11">
        <f>_xll.Interp3D($B$18:$B$134,$C$18:$C$134,$D$18:$D$134,E700,F700)</f>
        <v>0</v>
      </c>
    </row>
    <row r="701" spans="5:7" x14ac:dyDescent="0.25">
      <c r="E701" s="7">
        <f t="shared" si="72"/>
        <v>1.1000000001000001</v>
      </c>
      <c r="F701" s="7">
        <f t="shared" si="73"/>
        <v>1.2</v>
      </c>
      <c r="G701" s="11">
        <f>_xll.Interp3D($B$18:$B$134,$C$18:$C$134,$D$18:$D$134,E701,F701)</f>
        <v>0</v>
      </c>
    </row>
    <row r="702" spans="5:7" x14ac:dyDescent="0.25">
      <c r="E702" s="7">
        <f t="shared" si="72"/>
        <v>1.1000000001000001</v>
      </c>
      <c r="F702" s="7">
        <f t="shared" si="73"/>
        <v>1.3</v>
      </c>
      <c r="G702" s="11">
        <f>_xll.Interp3D($B$18:$B$134,$C$18:$C$134,$D$18:$D$134,E702,F702)</f>
        <v>0</v>
      </c>
    </row>
    <row r="703" spans="5:7" x14ac:dyDescent="0.25">
      <c r="E703" s="7">
        <f t="shared" si="72"/>
        <v>1.1000000001000001</v>
      </c>
      <c r="F703" s="7">
        <f t="shared" si="73"/>
        <v>1.4</v>
      </c>
      <c r="G703" s="11">
        <f>_xll.Interp3D($B$18:$B$134,$C$18:$C$134,$D$18:$D$134,E703,F703)</f>
        <v>0</v>
      </c>
    </row>
    <row r="704" spans="5:7" x14ac:dyDescent="0.25">
      <c r="E704" s="7">
        <f t="shared" si="72"/>
        <v>1.1000000001000001</v>
      </c>
      <c r="F704" s="7">
        <f t="shared" si="73"/>
        <v>1.5</v>
      </c>
      <c r="G704" s="11">
        <f>_xll.Interp3D($B$18:$B$134,$C$18:$C$134,$D$18:$D$134,E704,F704)</f>
        <v>0</v>
      </c>
    </row>
    <row r="705" spans="5:7" x14ac:dyDescent="0.25">
      <c r="E705" s="7">
        <f t="shared" si="72"/>
        <v>1.1000000001000001</v>
      </c>
      <c r="F705" s="7">
        <f t="shared" si="73"/>
        <v>1.6</v>
      </c>
      <c r="G705" s="11">
        <f>_xll.Interp3D($B$18:$B$134,$C$18:$C$134,$D$18:$D$134,E705,F705)</f>
        <v>0</v>
      </c>
    </row>
    <row r="706" spans="5:7" x14ac:dyDescent="0.25">
      <c r="E706" s="7">
        <f t="shared" si="72"/>
        <v>1.1000000001000001</v>
      </c>
      <c r="F706" s="7">
        <f t="shared" si="73"/>
        <v>1.7</v>
      </c>
      <c r="G706" s="11">
        <f>_xll.Interp3D($B$18:$B$134,$C$18:$C$134,$D$18:$D$134,E706,F706)</f>
        <v>0</v>
      </c>
    </row>
    <row r="707" spans="5:7" x14ac:dyDescent="0.25">
      <c r="E707" s="7">
        <f t="shared" si="72"/>
        <v>1.1000000001000001</v>
      </c>
      <c r="F707" s="7">
        <f t="shared" si="73"/>
        <v>1.8</v>
      </c>
      <c r="G707" s="11">
        <f>_xll.Interp3D($B$18:$B$134,$C$18:$C$134,$D$18:$D$134,E707,F707)</f>
        <v>0</v>
      </c>
    </row>
    <row r="708" spans="5:7" x14ac:dyDescent="0.25">
      <c r="E708" s="7">
        <f t="shared" si="72"/>
        <v>1.1000000001000001</v>
      </c>
      <c r="F708" s="7">
        <f t="shared" si="73"/>
        <v>1.9</v>
      </c>
      <c r="G708" s="11">
        <f>_xll.Interp3D($B$18:$B$134,$C$18:$C$134,$D$18:$D$134,E708,F708)</f>
        <v>0</v>
      </c>
    </row>
    <row r="709" spans="5:7" x14ac:dyDescent="0.25">
      <c r="E709" s="7">
        <f t="shared" si="72"/>
        <v>1.1000000001000001</v>
      </c>
      <c r="F709" s="7">
        <f t="shared" si="73"/>
        <v>2</v>
      </c>
      <c r="G709" s="11">
        <f>_xll.Interp3D($B$18:$B$134,$C$18:$C$134,$D$18:$D$134,E709,F709)</f>
        <v>0</v>
      </c>
    </row>
    <row r="710" spans="5:7" x14ac:dyDescent="0.25">
      <c r="E710" s="7">
        <f t="shared" si="72"/>
        <v>1.1000000001000001</v>
      </c>
      <c r="F710" s="7">
        <f t="shared" si="73"/>
        <v>2.1</v>
      </c>
      <c r="G710" s="11">
        <f>_xll.Interp3D($B$18:$B$134,$C$18:$C$134,$D$18:$D$134,E710,F710)</f>
        <v>0</v>
      </c>
    </row>
    <row r="711" spans="5:7" x14ac:dyDescent="0.25">
      <c r="E711" s="7">
        <f t="shared" si="72"/>
        <v>1.1000000001000001</v>
      </c>
      <c r="F711" s="7">
        <f t="shared" si="73"/>
        <v>2.2000000000000002</v>
      </c>
      <c r="G711" s="11">
        <f>_xll.Interp3D($B$18:$B$134,$C$18:$C$134,$D$18:$D$134,E711,F711)</f>
        <v>0</v>
      </c>
    </row>
    <row r="712" spans="5:7" x14ac:dyDescent="0.25">
      <c r="E712" s="7">
        <f t="shared" si="72"/>
        <v>1.1000000001000001</v>
      </c>
      <c r="F712" s="7">
        <f t="shared" si="73"/>
        <v>2.2999999999999998</v>
      </c>
      <c r="G712" s="11">
        <f>_xll.Interp3D($B$18:$B$134,$C$18:$C$134,$D$18:$D$134,E712,F712)</f>
        <v>0</v>
      </c>
    </row>
    <row r="713" spans="5:7" x14ac:dyDescent="0.25">
      <c r="E713" s="7">
        <f t="shared" si="72"/>
        <v>1.1000000001000001</v>
      </c>
      <c r="F713" s="7">
        <f t="shared" si="73"/>
        <v>2.4</v>
      </c>
      <c r="G713" s="11">
        <f>_xll.Interp3D($B$18:$B$134,$C$18:$C$134,$D$18:$D$134,E713,F713)</f>
        <v>0</v>
      </c>
    </row>
    <row r="714" spans="5:7" x14ac:dyDescent="0.25">
      <c r="E714" s="7">
        <f t="shared" si="72"/>
        <v>1.1000000001000001</v>
      </c>
      <c r="F714" s="7">
        <f t="shared" si="73"/>
        <v>2.5</v>
      </c>
      <c r="G714" s="11">
        <f>_xll.Interp3D($B$18:$B$134,$C$18:$C$134,$D$18:$D$134,E714,F714)</f>
        <v>0</v>
      </c>
    </row>
    <row r="715" spans="5:7" x14ac:dyDescent="0.25">
      <c r="E715" s="7">
        <f t="shared" si="72"/>
        <v>1.1000000001000001</v>
      </c>
      <c r="F715" s="7">
        <f t="shared" si="73"/>
        <v>2.6</v>
      </c>
      <c r="G715" s="11">
        <f>_xll.Interp3D($B$18:$B$134,$C$18:$C$134,$D$18:$D$134,E715,F715)</f>
        <v>0</v>
      </c>
    </row>
    <row r="716" spans="5:7" x14ac:dyDescent="0.25">
      <c r="E716" s="7">
        <f t="shared" si="72"/>
        <v>1.1000000001000001</v>
      </c>
      <c r="F716" s="7">
        <f t="shared" si="73"/>
        <v>2.7</v>
      </c>
      <c r="G716" s="11">
        <f>_xll.Interp3D($B$18:$B$134,$C$18:$C$134,$D$18:$D$134,E716,F716)</f>
        <v>0</v>
      </c>
    </row>
    <row r="717" spans="5:7" x14ac:dyDescent="0.25">
      <c r="E717" s="7">
        <f t="shared" si="72"/>
        <v>1.1000000001000001</v>
      </c>
      <c r="F717" s="7">
        <f t="shared" si="73"/>
        <v>2.8</v>
      </c>
      <c r="G717" s="11">
        <f>_xll.Interp3D($B$18:$B$134,$C$18:$C$134,$D$18:$D$134,E717,F717)</f>
        <v>0</v>
      </c>
    </row>
    <row r="718" spans="5:7" x14ac:dyDescent="0.25">
      <c r="E718" s="7">
        <f t="shared" si="72"/>
        <v>1.1000000001000001</v>
      </c>
      <c r="F718" s="7">
        <f t="shared" si="73"/>
        <v>2.9</v>
      </c>
      <c r="G718" s="11">
        <f>_xll.Interp3D($B$18:$B$134,$C$18:$C$134,$D$18:$D$134,E718,F718)</f>
        <v>0</v>
      </c>
    </row>
    <row r="719" spans="5:7" x14ac:dyDescent="0.25">
      <c r="E719" s="7">
        <f t="shared" si="72"/>
        <v>1.1000000001000001</v>
      </c>
      <c r="F719" s="7">
        <f t="shared" si="73"/>
        <v>3</v>
      </c>
      <c r="G719" s="11">
        <f>_xll.Interp3D($B$18:$B$134,$C$18:$C$134,$D$18:$D$134,E719,F719)</f>
        <v>0</v>
      </c>
    </row>
    <row r="720" spans="5:7" x14ac:dyDescent="0.25">
      <c r="E720" s="7">
        <f t="shared" ref="E720:E783" si="74">E659+0.1</f>
        <v>1.1000000001000001</v>
      </c>
      <c r="F720" s="7">
        <f t="shared" ref="F720:F783" si="75">F659</f>
        <v>3.1</v>
      </c>
      <c r="G720" s="11">
        <f>_xll.Interp3D($B$18:$B$134,$C$18:$C$134,$D$18:$D$134,E720,F720)</f>
        <v>0</v>
      </c>
    </row>
    <row r="721" spans="5:7" x14ac:dyDescent="0.25">
      <c r="E721" s="7">
        <f t="shared" si="74"/>
        <v>1.1000000001000001</v>
      </c>
      <c r="F721" s="7">
        <f t="shared" si="75"/>
        <v>3.2</v>
      </c>
      <c r="G721" s="11">
        <f>_xll.Interp3D($B$18:$B$134,$C$18:$C$134,$D$18:$D$134,E721,F721)</f>
        <v>0</v>
      </c>
    </row>
    <row r="722" spans="5:7" x14ac:dyDescent="0.25">
      <c r="E722" s="7">
        <f t="shared" si="74"/>
        <v>1.1000000001000001</v>
      </c>
      <c r="F722" s="7">
        <f t="shared" si="75"/>
        <v>3.3</v>
      </c>
      <c r="G722" s="11">
        <f>_xll.Interp3D($B$18:$B$134,$C$18:$C$134,$D$18:$D$134,E722,F722)</f>
        <v>0</v>
      </c>
    </row>
    <row r="723" spans="5:7" x14ac:dyDescent="0.25">
      <c r="E723" s="7">
        <f t="shared" si="74"/>
        <v>1.1000000001000001</v>
      </c>
      <c r="F723" s="7">
        <f t="shared" si="75"/>
        <v>3.4</v>
      </c>
      <c r="G723" s="11">
        <f>_xll.Interp3D($B$18:$B$134,$C$18:$C$134,$D$18:$D$134,E723,F723)</f>
        <v>0</v>
      </c>
    </row>
    <row r="724" spans="5:7" x14ac:dyDescent="0.25">
      <c r="E724" s="7">
        <f t="shared" si="74"/>
        <v>1.1000000001000001</v>
      </c>
      <c r="F724" s="7">
        <f t="shared" si="75"/>
        <v>3.5</v>
      </c>
      <c r="G724" s="11">
        <f>_xll.Interp3D($B$18:$B$134,$C$18:$C$134,$D$18:$D$134,E724,F724)</f>
        <v>0</v>
      </c>
    </row>
    <row r="725" spans="5:7" x14ac:dyDescent="0.25">
      <c r="E725" s="7">
        <f t="shared" si="74"/>
        <v>1.1000000001000001</v>
      </c>
      <c r="F725" s="7">
        <f t="shared" si="75"/>
        <v>3.6</v>
      </c>
      <c r="G725" s="11">
        <f>_xll.Interp3D($B$18:$B$134,$C$18:$C$134,$D$18:$D$134,E725,F725)</f>
        <v>0</v>
      </c>
    </row>
    <row r="726" spans="5:7" x14ac:dyDescent="0.25">
      <c r="E726" s="7">
        <f t="shared" si="74"/>
        <v>1.1000000001000001</v>
      </c>
      <c r="F726" s="7">
        <f t="shared" si="75"/>
        <v>3.7</v>
      </c>
      <c r="G726" s="11">
        <f>_xll.Interp3D($B$18:$B$134,$C$18:$C$134,$D$18:$D$134,E726,F726)</f>
        <v>0</v>
      </c>
    </row>
    <row r="727" spans="5:7" x14ac:dyDescent="0.25">
      <c r="E727" s="7">
        <f t="shared" si="74"/>
        <v>1.1000000001000001</v>
      </c>
      <c r="F727" s="7">
        <f t="shared" si="75"/>
        <v>3.8</v>
      </c>
      <c r="G727" s="11">
        <f>_xll.Interp3D($B$18:$B$134,$C$18:$C$134,$D$18:$D$134,E727,F727)</f>
        <v>0</v>
      </c>
    </row>
    <row r="728" spans="5:7" x14ac:dyDescent="0.25">
      <c r="E728" s="7">
        <f t="shared" si="74"/>
        <v>1.1000000001000001</v>
      </c>
      <c r="F728" s="7">
        <f t="shared" si="75"/>
        <v>3.9</v>
      </c>
      <c r="G728" s="11">
        <f>_xll.Interp3D($B$18:$B$134,$C$18:$C$134,$D$18:$D$134,E728,F728)</f>
        <v>0</v>
      </c>
    </row>
    <row r="729" spans="5:7" x14ac:dyDescent="0.25">
      <c r="E729" s="7">
        <f t="shared" si="74"/>
        <v>1.1000000001000001</v>
      </c>
      <c r="F729" s="7">
        <f t="shared" si="75"/>
        <v>4</v>
      </c>
      <c r="G729" s="11">
        <f>_xll.Interp3D($B$18:$B$134,$C$18:$C$134,$D$18:$D$134,E729,F729)</f>
        <v>0</v>
      </c>
    </row>
    <row r="730" spans="5:7" x14ac:dyDescent="0.25">
      <c r="E730" s="7">
        <f t="shared" si="74"/>
        <v>1.1000000001000001</v>
      </c>
      <c r="F730" s="7">
        <f t="shared" si="75"/>
        <v>4.0999999999999996</v>
      </c>
      <c r="G730" s="11">
        <f>_xll.Interp3D($B$18:$B$134,$C$18:$C$134,$D$18:$D$134,E730,F730)</f>
        <v>0</v>
      </c>
    </row>
    <row r="731" spans="5:7" x14ac:dyDescent="0.25">
      <c r="E731" s="7">
        <f t="shared" si="74"/>
        <v>1.1000000001000001</v>
      </c>
      <c r="F731" s="7">
        <f t="shared" si="75"/>
        <v>4.2</v>
      </c>
      <c r="G731" s="11">
        <f>_xll.Interp3D($B$18:$B$134,$C$18:$C$134,$D$18:$D$134,E731,F731)</f>
        <v>0</v>
      </c>
    </row>
    <row r="732" spans="5:7" x14ac:dyDescent="0.25">
      <c r="E732" s="7">
        <f t="shared" si="74"/>
        <v>1.1000000001000001</v>
      </c>
      <c r="F732" s="7">
        <f t="shared" si="75"/>
        <v>4.3</v>
      </c>
      <c r="G732" s="11">
        <f>_xll.Interp3D($B$18:$B$134,$C$18:$C$134,$D$18:$D$134,E732,F732)</f>
        <v>0</v>
      </c>
    </row>
    <row r="733" spans="5:7" x14ac:dyDescent="0.25">
      <c r="E733" s="7">
        <f t="shared" si="74"/>
        <v>1.1000000001000001</v>
      </c>
      <c r="F733" s="7">
        <f t="shared" si="75"/>
        <v>4.4000000000000004</v>
      </c>
      <c r="G733" s="11">
        <f>_xll.Interp3D($B$18:$B$134,$C$18:$C$134,$D$18:$D$134,E733,F733)</f>
        <v>0</v>
      </c>
    </row>
    <row r="734" spans="5:7" x14ac:dyDescent="0.25">
      <c r="E734" s="7">
        <f t="shared" si="74"/>
        <v>1.1000000001000001</v>
      </c>
      <c r="F734" s="7">
        <f t="shared" si="75"/>
        <v>4.5</v>
      </c>
      <c r="G734" s="11">
        <f>_xll.Interp3D($B$18:$B$134,$C$18:$C$134,$D$18:$D$134,E734,F734)</f>
        <v>0</v>
      </c>
    </row>
    <row r="735" spans="5:7" x14ac:dyDescent="0.25">
      <c r="E735" s="7">
        <f t="shared" si="74"/>
        <v>1.1000000001000001</v>
      </c>
      <c r="F735" s="7">
        <f t="shared" si="75"/>
        <v>4.5999999999999996</v>
      </c>
      <c r="G735" s="11">
        <f>_xll.Interp3D($B$18:$B$134,$C$18:$C$134,$D$18:$D$134,E735,F735)</f>
        <v>0</v>
      </c>
    </row>
    <row r="736" spans="5:7" x14ac:dyDescent="0.25">
      <c r="E736" s="7">
        <f t="shared" si="74"/>
        <v>1.1000000001000001</v>
      </c>
      <c r="F736" s="7">
        <f t="shared" si="75"/>
        <v>4.7</v>
      </c>
      <c r="G736" s="11">
        <f>_xll.Interp3D($B$18:$B$134,$C$18:$C$134,$D$18:$D$134,E736,F736)</f>
        <v>0</v>
      </c>
    </row>
    <row r="737" spans="5:7" x14ac:dyDescent="0.25">
      <c r="E737" s="7">
        <f t="shared" si="74"/>
        <v>1.1000000001000001</v>
      </c>
      <c r="F737" s="7">
        <f t="shared" si="75"/>
        <v>4.8</v>
      </c>
      <c r="G737" s="11">
        <f>_xll.Interp3D($B$18:$B$134,$C$18:$C$134,$D$18:$D$134,E737,F737)</f>
        <v>0</v>
      </c>
    </row>
    <row r="738" spans="5:7" x14ac:dyDescent="0.25">
      <c r="E738" s="7">
        <f t="shared" si="74"/>
        <v>1.1000000001000001</v>
      </c>
      <c r="F738" s="7">
        <f t="shared" si="75"/>
        <v>4.9000000000000004</v>
      </c>
      <c r="G738" s="11">
        <f>_xll.Interp3D($B$18:$B$134,$C$18:$C$134,$D$18:$D$134,E738,F738)</f>
        <v>0</v>
      </c>
    </row>
    <row r="739" spans="5:7" x14ac:dyDescent="0.25">
      <c r="E739" s="7">
        <f t="shared" si="74"/>
        <v>1.1000000001000001</v>
      </c>
      <c r="F739" s="7">
        <f t="shared" si="75"/>
        <v>5</v>
      </c>
      <c r="G739" s="11">
        <f>_xll.Interp3D($B$18:$B$134,$C$18:$C$134,$D$18:$D$134,E739,F739)</f>
        <v>0</v>
      </c>
    </row>
    <row r="740" spans="5:7" x14ac:dyDescent="0.25">
      <c r="E740" s="7">
        <f t="shared" si="74"/>
        <v>1.1000000001000001</v>
      </c>
      <c r="F740" s="7">
        <f t="shared" si="75"/>
        <v>5.0999999999999996</v>
      </c>
      <c r="G740" s="11">
        <f>_xll.Interp3D($B$18:$B$134,$C$18:$C$134,$D$18:$D$134,E740,F740)</f>
        <v>0</v>
      </c>
    </row>
    <row r="741" spans="5:7" x14ac:dyDescent="0.25">
      <c r="E741" s="7">
        <f t="shared" si="74"/>
        <v>1.1000000001000001</v>
      </c>
      <c r="F741" s="7">
        <f t="shared" si="75"/>
        <v>5.2</v>
      </c>
      <c r="G741" s="11">
        <f>_xll.Interp3D($B$18:$B$134,$C$18:$C$134,$D$18:$D$134,E741,F741)</f>
        <v>0</v>
      </c>
    </row>
    <row r="742" spans="5:7" x14ac:dyDescent="0.25">
      <c r="E742" s="7">
        <f t="shared" si="74"/>
        <v>1.1000000001000001</v>
      </c>
      <c r="F742" s="7">
        <f t="shared" si="75"/>
        <v>5.3</v>
      </c>
      <c r="G742" s="11">
        <f>_xll.Interp3D($B$18:$B$134,$C$18:$C$134,$D$18:$D$134,E742,F742)</f>
        <v>0</v>
      </c>
    </row>
    <row r="743" spans="5:7" x14ac:dyDescent="0.25">
      <c r="E743" s="7">
        <f t="shared" si="74"/>
        <v>1.1000000001000001</v>
      </c>
      <c r="F743" s="7">
        <f t="shared" si="75"/>
        <v>5.4</v>
      </c>
      <c r="G743" s="11">
        <f>_xll.Interp3D($B$18:$B$134,$C$18:$C$134,$D$18:$D$134,E743,F743)</f>
        <v>0</v>
      </c>
    </row>
    <row r="744" spans="5:7" x14ac:dyDescent="0.25">
      <c r="E744" s="7">
        <f t="shared" si="74"/>
        <v>1.1000000001000001</v>
      </c>
      <c r="F744" s="7">
        <f t="shared" si="75"/>
        <v>5.5</v>
      </c>
      <c r="G744" s="11">
        <f>_xll.Interp3D($B$18:$B$134,$C$18:$C$134,$D$18:$D$134,E744,F744)</f>
        <v>0</v>
      </c>
    </row>
    <row r="745" spans="5:7" x14ac:dyDescent="0.25">
      <c r="E745" s="7">
        <f t="shared" si="74"/>
        <v>1.1000000001000001</v>
      </c>
      <c r="F745" s="7">
        <f t="shared" si="75"/>
        <v>5.6</v>
      </c>
      <c r="G745" s="11">
        <f>_xll.Interp3D($B$18:$B$134,$C$18:$C$134,$D$18:$D$134,E745,F745)</f>
        <v>0</v>
      </c>
    </row>
    <row r="746" spans="5:7" x14ac:dyDescent="0.25">
      <c r="E746" s="7">
        <f t="shared" si="74"/>
        <v>1.1000000001000001</v>
      </c>
      <c r="F746" s="7">
        <f t="shared" si="75"/>
        <v>5.7</v>
      </c>
      <c r="G746" s="11">
        <f>_xll.Interp3D($B$18:$B$134,$C$18:$C$134,$D$18:$D$134,E746,F746)</f>
        <v>0</v>
      </c>
    </row>
    <row r="747" spans="5:7" x14ac:dyDescent="0.25">
      <c r="E747" s="7">
        <f t="shared" si="74"/>
        <v>1.1000000001000001</v>
      </c>
      <c r="F747" s="7">
        <f t="shared" si="75"/>
        <v>5.8</v>
      </c>
      <c r="G747" s="11">
        <f>_xll.Interp3D($B$18:$B$134,$C$18:$C$134,$D$18:$D$134,E747,F747)</f>
        <v>0</v>
      </c>
    </row>
    <row r="748" spans="5:7" x14ac:dyDescent="0.25">
      <c r="E748" s="7">
        <f t="shared" si="74"/>
        <v>1.1000000001000001</v>
      </c>
      <c r="F748" s="7">
        <f t="shared" si="75"/>
        <v>5.9</v>
      </c>
      <c r="G748" s="11">
        <f>_xll.Interp3D($B$18:$B$134,$C$18:$C$134,$D$18:$D$134,E748,F748)</f>
        <v>0</v>
      </c>
    </row>
    <row r="749" spans="5:7" x14ac:dyDescent="0.25">
      <c r="E749" s="7">
        <f t="shared" si="74"/>
        <v>1.1000000001000001</v>
      </c>
      <c r="F749" s="7">
        <f t="shared" si="75"/>
        <v>6</v>
      </c>
      <c r="G749" s="11">
        <f>_xll.Interp3D($B$18:$B$134,$C$18:$C$134,$D$18:$D$134,E749,F749)</f>
        <v>0</v>
      </c>
    </row>
    <row r="750" spans="5:7" x14ac:dyDescent="0.25">
      <c r="E750" s="7">
        <f t="shared" si="74"/>
        <v>1.2000000001000002</v>
      </c>
      <c r="F750" s="7">
        <f t="shared" si="75"/>
        <v>0</v>
      </c>
      <c r="G750" s="11">
        <f>_xll.Interp3D($B$18:$B$134,$C$18:$C$134,$D$18:$D$134,E750,F750)</f>
        <v>0</v>
      </c>
    </row>
    <row r="751" spans="5:7" x14ac:dyDescent="0.25">
      <c r="E751" s="7">
        <f t="shared" si="74"/>
        <v>1.2000000001000002</v>
      </c>
      <c r="F751" s="7">
        <f t="shared" si="75"/>
        <v>0.1</v>
      </c>
      <c r="G751" s="11">
        <f>_xll.Interp3D($B$18:$B$134,$C$18:$C$134,$D$18:$D$134,E751,F751)</f>
        <v>0</v>
      </c>
    </row>
    <row r="752" spans="5:7" x14ac:dyDescent="0.25">
      <c r="E752" s="7">
        <f t="shared" si="74"/>
        <v>1.2000000001000002</v>
      </c>
      <c r="F752" s="7">
        <f t="shared" si="75"/>
        <v>0.2</v>
      </c>
      <c r="G752" s="11">
        <f>_xll.Interp3D($B$18:$B$134,$C$18:$C$134,$D$18:$D$134,E752,F752)</f>
        <v>0</v>
      </c>
    </row>
    <row r="753" spans="5:7" x14ac:dyDescent="0.25">
      <c r="E753" s="7">
        <f t="shared" si="74"/>
        <v>1.2000000001000002</v>
      </c>
      <c r="F753" s="7">
        <f t="shared" si="75"/>
        <v>0.3</v>
      </c>
      <c r="G753" s="11">
        <f>_xll.Interp3D($B$18:$B$134,$C$18:$C$134,$D$18:$D$134,E753,F753)</f>
        <v>0</v>
      </c>
    </row>
    <row r="754" spans="5:7" x14ac:dyDescent="0.25">
      <c r="E754" s="7">
        <f t="shared" si="74"/>
        <v>1.2000000001000002</v>
      </c>
      <c r="F754" s="7">
        <f t="shared" si="75"/>
        <v>0.4</v>
      </c>
      <c r="G754" s="11">
        <f>_xll.Interp3D($B$18:$B$134,$C$18:$C$134,$D$18:$D$134,E754,F754)</f>
        <v>0</v>
      </c>
    </row>
    <row r="755" spans="5:7" x14ac:dyDescent="0.25">
      <c r="E755" s="7">
        <f t="shared" si="74"/>
        <v>1.2000000001000002</v>
      </c>
      <c r="F755" s="7">
        <f t="shared" si="75"/>
        <v>0.5</v>
      </c>
      <c r="G755" s="11">
        <f>_xll.Interp3D($B$18:$B$134,$C$18:$C$134,$D$18:$D$134,E755,F755)</f>
        <v>0</v>
      </c>
    </row>
    <row r="756" spans="5:7" x14ac:dyDescent="0.25">
      <c r="E756" s="7">
        <f t="shared" si="74"/>
        <v>1.2000000001000002</v>
      </c>
      <c r="F756" s="7">
        <f t="shared" si="75"/>
        <v>0.6</v>
      </c>
      <c r="G756" s="11">
        <f>_xll.Interp3D($B$18:$B$134,$C$18:$C$134,$D$18:$D$134,E756,F756)</f>
        <v>0</v>
      </c>
    </row>
    <row r="757" spans="5:7" x14ac:dyDescent="0.25">
      <c r="E757" s="7">
        <f t="shared" si="74"/>
        <v>1.2000000001000002</v>
      </c>
      <c r="F757" s="7">
        <f t="shared" si="75"/>
        <v>0.7</v>
      </c>
      <c r="G757" s="11">
        <f>_xll.Interp3D($B$18:$B$134,$C$18:$C$134,$D$18:$D$134,E757,F757)</f>
        <v>0</v>
      </c>
    </row>
    <row r="758" spans="5:7" x14ac:dyDescent="0.25">
      <c r="E758" s="7">
        <f t="shared" si="74"/>
        <v>1.2000000001000002</v>
      </c>
      <c r="F758" s="7">
        <f t="shared" si="75"/>
        <v>0.8</v>
      </c>
      <c r="G758" s="11">
        <f>_xll.Interp3D($B$18:$B$134,$C$18:$C$134,$D$18:$D$134,E758,F758)</f>
        <v>0</v>
      </c>
    </row>
    <row r="759" spans="5:7" x14ac:dyDescent="0.25">
      <c r="E759" s="7">
        <f t="shared" si="74"/>
        <v>1.2000000001000002</v>
      </c>
      <c r="F759" s="7">
        <f t="shared" si="75"/>
        <v>0.9</v>
      </c>
      <c r="G759" s="11">
        <f>_xll.Interp3D($B$18:$B$134,$C$18:$C$134,$D$18:$D$134,E759,F759)</f>
        <v>0</v>
      </c>
    </row>
    <row r="760" spans="5:7" x14ac:dyDescent="0.25">
      <c r="E760" s="7">
        <f t="shared" si="74"/>
        <v>1.2000000001000002</v>
      </c>
      <c r="F760" s="7">
        <f t="shared" si="75"/>
        <v>1</v>
      </c>
      <c r="G760" s="11">
        <f>_xll.Interp3D($B$18:$B$134,$C$18:$C$134,$D$18:$D$134,E760,F760)</f>
        <v>0</v>
      </c>
    </row>
    <row r="761" spans="5:7" x14ac:dyDescent="0.25">
      <c r="E761" s="7">
        <f t="shared" si="74"/>
        <v>1.2000000001000002</v>
      </c>
      <c r="F761" s="7">
        <f t="shared" si="75"/>
        <v>1.1000000000000001</v>
      </c>
      <c r="G761" s="11">
        <f>_xll.Interp3D($B$18:$B$134,$C$18:$C$134,$D$18:$D$134,E761,F761)</f>
        <v>0</v>
      </c>
    </row>
    <row r="762" spans="5:7" x14ac:dyDescent="0.25">
      <c r="E762" s="7">
        <f t="shared" si="74"/>
        <v>1.2000000001000002</v>
      </c>
      <c r="F762" s="7">
        <f t="shared" si="75"/>
        <v>1.2</v>
      </c>
      <c r="G762" s="11">
        <f>_xll.Interp3D($B$18:$B$134,$C$18:$C$134,$D$18:$D$134,E762,F762)</f>
        <v>0</v>
      </c>
    </row>
    <row r="763" spans="5:7" x14ac:dyDescent="0.25">
      <c r="E763" s="7">
        <f t="shared" si="74"/>
        <v>1.2000000001000002</v>
      </c>
      <c r="F763" s="7">
        <f t="shared" si="75"/>
        <v>1.3</v>
      </c>
      <c r="G763" s="11">
        <f>_xll.Interp3D($B$18:$B$134,$C$18:$C$134,$D$18:$D$134,E763,F763)</f>
        <v>0</v>
      </c>
    </row>
    <row r="764" spans="5:7" x14ac:dyDescent="0.25">
      <c r="E764" s="7">
        <f t="shared" si="74"/>
        <v>1.2000000001000002</v>
      </c>
      <c r="F764" s="7">
        <f t="shared" si="75"/>
        <v>1.4</v>
      </c>
      <c r="G764" s="11">
        <f>_xll.Interp3D($B$18:$B$134,$C$18:$C$134,$D$18:$D$134,E764,F764)</f>
        <v>0</v>
      </c>
    </row>
    <row r="765" spans="5:7" x14ac:dyDescent="0.25">
      <c r="E765" s="7">
        <f t="shared" si="74"/>
        <v>1.2000000001000002</v>
      </c>
      <c r="F765" s="7">
        <f t="shared" si="75"/>
        <v>1.5</v>
      </c>
      <c r="G765" s="11">
        <f>_xll.Interp3D($B$18:$B$134,$C$18:$C$134,$D$18:$D$134,E765,F765)</f>
        <v>0</v>
      </c>
    </row>
    <row r="766" spans="5:7" x14ac:dyDescent="0.25">
      <c r="E766" s="7">
        <f t="shared" si="74"/>
        <v>1.2000000001000002</v>
      </c>
      <c r="F766" s="7">
        <f t="shared" si="75"/>
        <v>1.6</v>
      </c>
      <c r="G766" s="11">
        <f>_xll.Interp3D($B$18:$B$134,$C$18:$C$134,$D$18:$D$134,E766,F766)</f>
        <v>0</v>
      </c>
    </row>
    <row r="767" spans="5:7" x14ac:dyDescent="0.25">
      <c r="E767" s="7">
        <f t="shared" si="74"/>
        <v>1.2000000001000002</v>
      </c>
      <c r="F767" s="7">
        <f t="shared" si="75"/>
        <v>1.7</v>
      </c>
      <c r="G767" s="11">
        <f>_xll.Interp3D($B$18:$B$134,$C$18:$C$134,$D$18:$D$134,E767,F767)</f>
        <v>0</v>
      </c>
    </row>
    <row r="768" spans="5:7" x14ac:dyDescent="0.25">
      <c r="E768" s="7">
        <f t="shared" si="74"/>
        <v>1.2000000001000002</v>
      </c>
      <c r="F768" s="7">
        <f t="shared" si="75"/>
        <v>1.8</v>
      </c>
      <c r="G768" s="11">
        <f>_xll.Interp3D($B$18:$B$134,$C$18:$C$134,$D$18:$D$134,E768,F768)</f>
        <v>0</v>
      </c>
    </row>
    <row r="769" spans="5:7" x14ac:dyDescent="0.25">
      <c r="E769" s="7">
        <f t="shared" si="74"/>
        <v>1.2000000001000002</v>
      </c>
      <c r="F769" s="7">
        <f t="shared" si="75"/>
        <v>1.9</v>
      </c>
      <c r="G769" s="11">
        <f>_xll.Interp3D($B$18:$B$134,$C$18:$C$134,$D$18:$D$134,E769,F769)</f>
        <v>0</v>
      </c>
    </row>
    <row r="770" spans="5:7" x14ac:dyDescent="0.25">
      <c r="E770" s="7">
        <f t="shared" si="74"/>
        <v>1.2000000001000002</v>
      </c>
      <c r="F770" s="7">
        <f t="shared" si="75"/>
        <v>2</v>
      </c>
      <c r="G770" s="11">
        <f>_xll.Interp3D($B$18:$B$134,$C$18:$C$134,$D$18:$D$134,E770,F770)</f>
        <v>0</v>
      </c>
    </row>
    <row r="771" spans="5:7" x14ac:dyDescent="0.25">
      <c r="E771" s="7">
        <f t="shared" si="74"/>
        <v>1.2000000001000002</v>
      </c>
      <c r="F771" s="7">
        <f t="shared" si="75"/>
        <v>2.1</v>
      </c>
      <c r="G771" s="11">
        <f>_xll.Interp3D($B$18:$B$134,$C$18:$C$134,$D$18:$D$134,E771,F771)</f>
        <v>0</v>
      </c>
    </row>
    <row r="772" spans="5:7" x14ac:dyDescent="0.25">
      <c r="E772" s="7">
        <f t="shared" si="74"/>
        <v>1.2000000001000002</v>
      </c>
      <c r="F772" s="7">
        <f t="shared" si="75"/>
        <v>2.2000000000000002</v>
      </c>
      <c r="G772" s="11">
        <f>_xll.Interp3D($B$18:$B$134,$C$18:$C$134,$D$18:$D$134,E772,F772)</f>
        <v>0</v>
      </c>
    </row>
    <row r="773" spans="5:7" x14ac:dyDescent="0.25">
      <c r="E773" s="7">
        <f t="shared" si="74"/>
        <v>1.2000000001000002</v>
      </c>
      <c r="F773" s="7">
        <f t="shared" si="75"/>
        <v>2.2999999999999998</v>
      </c>
      <c r="G773" s="11">
        <f>_xll.Interp3D($B$18:$B$134,$C$18:$C$134,$D$18:$D$134,E773,F773)</f>
        <v>0</v>
      </c>
    </row>
    <row r="774" spans="5:7" x14ac:dyDescent="0.25">
      <c r="E774" s="7">
        <f t="shared" si="74"/>
        <v>1.2000000001000002</v>
      </c>
      <c r="F774" s="7">
        <f t="shared" si="75"/>
        <v>2.4</v>
      </c>
      <c r="G774" s="11">
        <f>_xll.Interp3D($B$18:$B$134,$C$18:$C$134,$D$18:$D$134,E774,F774)</f>
        <v>0</v>
      </c>
    </row>
    <row r="775" spans="5:7" x14ac:dyDescent="0.25">
      <c r="E775" s="7">
        <f t="shared" si="74"/>
        <v>1.2000000001000002</v>
      </c>
      <c r="F775" s="7">
        <f t="shared" si="75"/>
        <v>2.5</v>
      </c>
      <c r="G775" s="11">
        <f>_xll.Interp3D($B$18:$B$134,$C$18:$C$134,$D$18:$D$134,E775,F775)</f>
        <v>0</v>
      </c>
    </row>
    <row r="776" spans="5:7" x14ac:dyDescent="0.25">
      <c r="E776" s="7">
        <f t="shared" si="74"/>
        <v>1.2000000001000002</v>
      </c>
      <c r="F776" s="7">
        <f t="shared" si="75"/>
        <v>2.6</v>
      </c>
      <c r="G776" s="11">
        <f>_xll.Interp3D($B$18:$B$134,$C$18:$C$134,$D$18:$D$134,E776,F776)</f>
        <v>0</v>
      </c>
    </row>
    <row r="777" spans="5:7" x14ac:dyDescent="0.25">
      <c r="E777" s="7">
        <f t="shared" si="74"/>
        <v>1.2000000001000002</v>
      </c>
      <c r="F777" s="7">
        <f t="shared" si="75"/>
        <v>2.7</v>
      </c>
      <c r="G777" s="11">
        <f>_xll.Interp3D($B$18:$B$134,$C$18:$C$134,$D$18:$D$134,E777,F777)</f>
        <v>0</v>
      </c>
    </row>
    <row r="778" spans="5:7" x14ac:dyDescent="0.25">
      <c r="E778" s="7">
        <f t="shared" si="74"/>
        <v>1.2000000001000002</v>
      </c>
      <c r="F778" s="7">
        <f t="shared" si="75"/>
        <v>2.8</v>
      </c>
      <c r="G778" s="11">
        <f>_xll.Interp3D($B$18:$B$134,$C$18:$C$134,$D$18:$D$134,E778,F778)</f>
        <v>0</v>
      </c>
    </row>
    <row r="779" spans="5:7" x14ac:dyDescent="0.25">
      <c r="E779" s="7">
        <f t="shared" si="74"/>
        <v>1.2000000001000002</v>
      </c>
      <c r="F779" s="7">
        <f t="shared" si="75"/>
        <v>2.9</v>
      </c>
      <c r="G779" s="11">
        <f>_xll.Interp3D($B$18:$B$134,$C$18:$C$134,$D$18:$D$134,E779,F779)</f>
        <v>0</v>
      </c>
    </row>
    <row r="780" spans="5:7" x14ac:dyDescent="0.25">
      <c r="E780" s="7">
        <f t="shared" si="74"/>
        <v>1.2000000001000002</v>
      </c>
      <c r="F780" s="7">
        <f t="shared" si="75"/>
        <v>3</v>
      </c>
      <c r="G780" s="11">
        <f>_xll.Interp3D($B$18:$B$134,$C$18:$C$134,$D$18:$D$134,E780,F780)</f>
        <v>0</v>
      </c>
    </row>
    <row r="781" spans="5:7" x14ac:dyDescent="0.25">
      <c r="E781" s="7">
        <f t="shared" si="74"/>
        <v>1.2000000001000002</v>
      </c>
      <c r="F781" s="7">
        <f t="shared" si="75"/>
        <v>3.1</v>
      </c>
      <c r="G781" s="11">
        <f>_xll.Interp3D($B$18:$B$134,$C$18:$C$134,$D$18:$D$134,E781,F781)</f>
        <v>0</v>
      </c>
    </row>
    <row r="782" spans="5:7" x14ac:dyDescent="0.25">
      <c r="E782" s="7">
        <f t="shared" si="74"/>
        <v>1.2000000001000002</v>
      </c>
      <c r="F782" s="7">
        <f t="shared" si="75"/>
        <v>3.2</v>
      </c>
      <c r="G782" s="11">
        <f>_xll.Interp3D($B$18:$B$134,$C$18:$C$134,$D$18:$D$134,E782,F782)</f>
        <v>0</v>
      </c>
    </row>
    <row r="783" spans="5:7" x14ac:dyDescent="0.25">
      <c r="E783" s="7">
        <f t="shared" si="74"/>
        <v>1.2000000001000002</v>
      </c>
      <c r="F783" s="7">
        <f t="shared" si="75"/>
        <v>3.3</v>
      </c>
      <c r="G783" s="11">
        <f>_xll.Interp3D($B$18:$B$134,$C$18:$C$134,$D$18:$D$134,E783,F783)</f>
        <v>0</v>
      </c>
    </row>
    <row r="784" spans="5:7" x14ac:dyDescent="0.25">
      <c r="E784" s="7">
        <f t="shared" ref="E784:E847" si="76">E723+0.1</f>
        <v>1.2000000001000002</v>
      </c>
      <c r="F784" s="7">
        <f t="shared" ref="F784:F847" si="77">F723</f>
        <v>3.4</v>
      </c>
      <c r="G784" s="11">
        <f>_xll.Interp3D($B$18:$B$134,$C$18:$C$134,$D$18:$D$134,E784,F784)</f>
        <v>0</v>
      </c>
    </row>
    <row r="785" spans="5:7" x14ac:dyDescent="0.25">
      <c r="E785" s="7">
        <f t="shared" si="76"/>
        <v>1.2000000001000002</v>
      </c>
      <c r="F785" s="7">
        <f t="shared" si="77"/>
        <v>3.5</v>
      </c>
      <c r="G785" s="11">
        <f>_xll.Interp3D($B$18:$B$134,$C$18:$C$134,$D$18:$D$134,E785,F785)</f>
        <v>0</v>
      </c>
    </row>
    <row r="786" spans="5:7" x14ac:dyDescent="0.25">
      <c r="E786" s="7">
        <f t="shared" si="76"/>
        <v>1.2000000001000002</v>
      </c>
      <c r="F786" s="7">
        <f t="shared" si="77"/>
        <v>3.6</v>
      </c>
      <c r="G786" s="11">
        <f>_xll.Interp3D($B$18:$B$134,$C$18:$C$134,$D$18:$D$134,E786,F786)</f>
        <v>0</v>
      </c>
    </row>
    <row r="787" spans="5:7" x14ac:dyDescent="0.25">
      <c r="E787" s="7">
        <f t="shared" si="76"/>
        <v>1.2000000001000002</v>
      </c>
      <c r="F787" s="7">
        <f t="shared" si="77"/>
        <v>3.7</v>
      </c>
      <c r="G787" s="11">
        <f>_xll.Interp3D($B$18:$B$134,$C$18:$C$134,$D$18:$D$134,E787,F787)</f>
        <v>0</v>
      </c>
    </row>
    <row r="788" spans="5:7" x14ac:dyDescent="0.25">
      <c r="E788" s="7">
        <f t="shared" si="76"/>
        <v>1.2000000001000002</v>
      </c>
      <c r="F788" s="7">
        <f t="shared" si="77"/>
        <v>3.8</v>
      </c>
      <c r="G788" s="11">
        <f>_xll.Interp3D($B$18:$B$134,$C$18:$C$134,$D$18:$D$134,E788,F788)</f>
        <v>0</v>
      </c>
    </row>
    <row r="789" spans="5:7" x14ac:dyDescent="0.25">
      <c r="E789" s="7">
        <f t="shared" si="76"/>
        <v>1.2000000001000002</v>
      </c>
      <c r="F789" s="7">
        <f t="shared" si="77"/>
        <v>3.9</v>
      </c>
      <c r="G789" s="11">
        <f>_xll.Interp3D($B$18:$B$134,$C$18:$C$134,$D$18:$D$134,E789,F789)</f>
        <v>0</v>
      </c>
    </row>
    <row r="790" spans="5:7" x14ac:dyDescent="0.25">
      <c r="E790" s="7">
        <f t="shared" si="76"/>
        <v>1.2000000001000002</v>
      </c>
      <c r="F790" s="7">
        <f t="shared" si="77"/>
        <v>4</v>
      </c>
      <c r="G790" s="11">
        <f>_xll.Interp3D($B$18:$B$134,$C$18:$C$134,$D$18:$D$134,E790,F790)</f>
        <v>0</v>
      </c>
    </row>
    <row r="791" spans="5:7" x14ac:dyDescent="0.25">
      <c r="E791" s="7">
        <f t="shared" si="76"/>
        <v>1.2000000001000002</v>
      </c>
      <c r="F791" s="7">
        <f t="shared" si="77"/>
        <v>4.0999999999999996</v>
      </c>
      <c r="G791" s="11">
        <f>_xll.Interp3D($B$18:$B$134,$C$18:$C$134,$D$18:$D$134,E791,F791)</f>
        <v>0</v>
      </c>
    </row>
    <row r="792" spans="5:7" x14ac:dyDescent="0.25">
      <c r="E792" s="7">
        <f t="shared" si="76"/>
        <v>1.2000000001000002</v>
      </c>
      <c r="F792" s="7">
        <f t="shared" si="77"/>
        <v>4.2</v>
      </c>
      <c r="G792" s="11">
        <f>_xll.Interp3D($B$18:$B$134,$C$18:$C$134,$D$18:$D$134,E792,F792)</f>
        <v>0</v>
      </c>
    </row>
    <row r="793" spans="5:7" x14ac:dyDescent="0.25">
      <c r="E793" s="7">
        <f t="shared" si="76"/>
        <v>1.2000000001000002</v>
      </c>
      <c r="F793" s="7">
        <f t="shared" si="77"/>
        <v>4.3</v>
      </c>
      <c r="G793" s="11">
        <f>_xll.Interp3D($B$18:$B$134,$C$18:$C$134,$D$18:$D$134,E793,F793)</f>
        <v>0</v>
      </c>
    </row>
    <row r="794" spans="5:7" x14ac:dyDescent="0.25">
      <c r="E794" s="7">
        <f t="shared" si="76"/>
        <v>1.2000000001000002</v>
      </c>
      <c r="F794" s="7">
        <f t="shared" si="77"/>
        <v>4.4000000000000004</v>
      </c>
      <c r="G794" s="11">
        <f>_xll.Interp3D($B$18:$B$134,$C$18:$C$134,$D$18:$D$134,E794,F794)</f>
        <v>0</v>
      </c>
    </row>
    <row r="795" spans="5:7" x14ac:dyDescent="0.25">
      <c r="E795" s="7">
        <f t="shared" si="76"/>
        <v>1.2000000001000002</v>
      </c>
      <c r="F795" s="7">
        <f t="shared" si="77"/>
        <v>4.5</v>
      </c>
      <c r="G795" s="11">
        <f>_xll.Interp3D($B$18:$B$134,$C$18:$C$134,$D$18:$D$134,E795,F795)</f>
        <v>0</v>
      </c>
    </row>
    <row r="796" spans="5:7" x14ac:dyDescent="0.25">
      <c r="E796" s="7">
        <f t="shared" si="76"/>
        <v>1.2000000001000002</v>
      </c>
      <c r="F796" s="7">
        <f t="shared" si="77"/>
        <v>4.5999999999999996</v>
      </c>
      <c r="G796" s="11">
        <f>_xll.Interp3D($B$18:$B$134,$C$18:$C$134,$D$18:$D$134,E796,F796)</f>
        <v>0</v>
      </c>
    </row>
    <row r="797" spans="5:7" x14ac:dyDescent="0.25">
      <c r="E797" s="7">
        <f t="shared" si="76"/>
        <v>1.2000000001000002</v>
      </c>
      <c r="F797" s="7">
        <f t="shared" si="77"/>
        <v>4.7</v>
      </c>
      <c r="G797" s="11">
        <f>_xll.Interp3D($B$18:$B$134,$C$18:$C$134,$D$18:$D$134,E797,F797)</f>
        <v>0</v>
      </c>
    </row>
    <row r="798" spans="5:7" x14ac:dyDescent="0.25">
      <c r="E798" s="7">
        <f t="shared" si="76"/>
        <v>1.2000000001000002</v>
      </c>
      <c r="F798" s="7">
        <f t="shared" si="77"/>
        <v>4.8</v>
      </c>
      <c r="G798" s="11">
        <f>_xll.Interp3D($B$18:$B$134,$C$18:$C$134,$D$18:$D$134,E798,F798)</f>
        <v>0</v>
      </c>
    </row>
    <row r="799" spans="5:7" x14ac:dyDescent="0.25">
      <c r="E799" s="7">
        <f t="shared" si="76"/>
        <v>1.2000000001000002</v>
      </c>
      <c r="F799" s="7">
        <f t="shared" si="77"/>
        <v>4.9000000000000004</v>
      </c>
      <c r="G799" s="11">
        <f>_xll.Interp3D($B$18:$B$134,$C$18:$C$134,$D$18:$D$134,E799,F799)</f>
        <v>0</v>
      </c>
    </row>
    <row r="800" spans="5:7" x14ac:dyDescent="0.25">
      <c r="E800" s="7">
        <f t="shared" si="76"/>
        <v>1.2000000001000002</v>
      </c>
      <c r="F800" s="7">
        <f t="shared" si="77"/>
        <v>5</v>
      </c>
      <c r="G800" s="11">
        <f>_xll.Interp3D($B$18:$B$134,$C$18:$C$134,$D$18:$D$134,E800,F800)</f>
        <v>0</v>
      </c>
    </row>
    <row r="801" spans="5:7" x14ac:dyDescent="0.25">
      <c r="E801" s="7">
        <f t="shared" si="76"/>
        <v>1.2000000001000002</v>
      </c>
      <c r="F801" s="7">
        <f t="shared" si="77"/>
        <v>5.0999999999999996</v>
      </c>
      <c r="G801" s="11">
        <f>_xll.Interp3D($B$18:$B$134,$C$18:$C$134,$D$18:$D$134,E801,F801)</f>
        <v>0</v>
      </c>
    </row>
    <row r="802" spans="5:7" x14ac:dyDescent="0.25">
      <c r="E802" s="7">
        <f t="shared" si="76"/>
        <v>1.2000000001000002</v>
      </c>
      <c r="F802" s="7">
        <f t="shared" si="77"/>
        <v>5.2</v>
      </c>
      <c r="G802" s="11">
        <f>_xll.Interp3D($B$18:$B$134,$C$18:$C$134,$D$18:$D$134,E802,F802)</f>
        <v>0</v>
      </c>
    </row>
    <row r="803" spans="5:7" x14ac:dyDescent="0.25">
      <c r="E803" s="7">
        <f t="shared" si="76"/>
        <v>1.2000000001000002</v>
      </c>
      <c r="F803" s="7">
        <f t="shared" si="77"/>
        <v>5.3</v>
      </c>
      <c r="G803" s="11">
        <f>_xll.Interp3D($B$18:$B$134,$C$18:$C$134,$D$18:$D$134,E803,F803)</f>
        <v>0</v>
      </c>
    </row>
    <row r="804" spans="5:7" x14ac:dyDescent="0.25">
      <c r="E804" s="7">
        <f t="shared" si="76"/>
        <v>1.2000000001000002</v>
      </c>
      <c r="F804" s="7">
        <f t="shared" si="77"/>
        <v>5.4</v>
      </c>
      <c r="G804" s="11">
        <f>_xll.Interp3D($B$18:$B$134,$C$18:$C$134,$D$18:$D$134,E804,F804)</f>
        <v>0</v>
      </c>
    </row>
    <row r="805" spans="5:7" x14ac:dyDescent="0.25">
      <c r="E805" s="7">
        <f t="shared" si="76"/>
        <v>1.2000000001000002</v>
      </c>
      <c r="F805" s="7">
        <f t="shared" si="77"/>
        <v>5.5</v>
      </c>
      <c r="G805" s="11">
        <f>_xll.Interp3D($B$18:$B$134,$C$18:$C$134,$D$18:$D$134,E805,F805)</f>
        <v>0</v>
      </c>
    </row>
    <row r="806" spans="5:7" x14ac:dyDescent="0.25">
      <c r="E806" s="7">
        <f t="shared" si="76"/>
        <v>1.2000000001000002</v>
      </c>
      <c r="F806" s="7">
        <f t="shared" si="77"/>
        <v>5.6</v>
      </c>
      <c r="G806" s="11">
        <f>_xll.Interp3D($B$18:$B$134,$C$18:$C$134,$D$18:$D$134,E806,F806)</f>
        <v>0</v>
      </c>
    </row>
    <row r="807" spans="5:7" x14ac:dyDescent="0.25">
      <c r="E807" s="7">
        <f t="shared" si="76"/>
        <v>1.2000000001000002</v>
      </c>
      <c r="F807" s="7">
        <f t="shared" si="77"/>
        <v>5.7</v>
      </c>
      <c r="G807" s="11">
        <f>_xll.Interp3D($B$18:$B$134,$C$18:$C$134,$D$18:$D$134,E807,F807)</f>
        <v>0</v>
      </c>
    </row>
    <row r="808" spans="5:7" x14ac:dyDescent="0.25">
      <c r="E808" s="7">
        <f t="shared" si="76"/>
        <v>1.2000000001000002</v>
      </c>
      <c r="F808" s="7">
        <f t="shared" si="77"/>
        <v>5.8</v>
      </c>
      <c r="G808" s="11">
        <f>_xll.Interp3D($B$18:$B$134,$C$18:$C$134,$D$18:$D$134,E808,F808)</f>
        <v>0</v>
      </c>
    </row>
    <row r="809" spans="5:7" x14ac:dyDescent="0.25">
      <c r="E809" s="7">
        <f t="shared" si="76"/>
        <v>1.2000000001000002</v>
      </c>
      <c r="F809" s="7">
        <f t="shared" si="77"/>
        <v>5.9</v>
      </c>
      <c r="G809" s="11">
        <f>_xll.Interp3D($B$18:$B$134,$C$18:$C$134,$D$18:$D$134,E809,F809)</f>
        <v>0</v>
      </c>
    </row>
    <row r="810" spans="5:7" x14ac:dyDescent="0.25">
      <c r="E810" s="7">
        <f t="shared" si="76"/>
        <v>1.2000000001000002</v>
      </c>
      <c r="F810" s="7">
        <f t="shared" si="77"/>
        <v>6</v>
      </c>
      <c r="G810" s="11">
        <f>_xll.Interp3D($B$18:$B$134,$C$18:$C$134,$D$18:$D$134,E810,F810)</f>
        <v>0</v>
      </c>
    </row>
    <row r="811" spans="5:7" x14ac:dyDescent="0.25">
      <c r="E811" s="7">
        <f t="shared" si="76"/>
        <v>1.3000000001000003</v>
      </c>
      <c r="F811" s="7">
        <f t="shared" si="77"/>
        <v>0</v>
      </c>
      <c r="G811" s="11">
        <f>_xll.Interp3D($B$18:$B$134,$C$18:$C$134,$D$18:$D$134,E811,F811)</f>
        <v>0</v>
      </c>
    </row>
    <row r="812" spans="5:7" x14ac:dyDescent="0.25">
      <c r="E812" s="7">
        <f t="shared" si="76"/>
        <v>1.3000000001000003</v>
      </c>
      <c r="F812" s="7">
        <f t="shared" si="77"/>
        <v>0.1</v>
      </c>
      <c r="G812" s="11">
        <f>_xll.Interp3D($B$18:$B$134,$C$18:$C$134,$D$18:$D$134,E812,F812)</f>
        <v>0</v>
      </c>
    </row>
    <row r="813" spans="5:7" x14ac:dyDescent="0.25">
      <c r="E813" s="7">
        <f t="shared" si="76"/>
        <v>1.3000000001000003</v>
      </c>
      <c r="F813" s="7">
        <f t="shared" si="77"/>
        <v>0.2</v>
      </c>
      <c r="G813" s="11">
        <f>_xll.Interp3D($B$18:$B$134,$C$18:$C$134,$D$18:$D$134,E813,F813)</f>
        <v>0</v>
      </c>
    </row>
    <row r="814" spans="5:7" x14ac:dyDescent="0.25">
      <c r="E814" s="7">
        <f t="shared" si="76"/>
        <v>1.3000000001000003</v>
      </c>
      <c r="F814" s="7">
        <f t="shared" si="77"/>
        <v>0.3</v>
      </c>
      <c r="G814" s="11">
        <f>_xll.Interp3D($B$18:$B$134,$C$18:$C$134,$D$18:$D$134,E814,F814)</f>
        <v>0</v>
      </c>
    </row>
    <row r="815" spans="5:7" x14ac:dyDescent="0.25">
      <c r="E815" s="7">
        <f t="shared" si="76"/>
        <v>1.3000000001000003</v>
      </c>
      <c r="F815" s="7">
        <f t="shared" si="77"/>
        <v>0.4</v>
      </c>
      <c r="G815" s="11">
        <f>_xll.Interp3D($B$18:$B$134,$C$18:$C$134,$D$18:$D$134,E815,F815)</f>
        <v>0</v>
      </c>
    </row>
    <row r="816" spans="5:7" x14ac:dyDescent="0.25">
      <c r="E816" s="7">
        <f t="shared" si="76"/>
        <v>1.3000000001000003</v>
      </c>
      <c r="F816" s="7">
        <f t="shared" si="77"/>
        <v>0.5</v>
      </c>
      <c r="G816" s="11">
        <f>_xll.Interp3D($B$18:$B$134,$C$18:$C$134,$D$18:$D$134,E816,F816)</f>
        <v>0</v>
      </c>
    </row>
    <row r="817" spans="5:7" x14ac:dyDescent="0.25">
      <c r="E817" s="7">
        <f t="shared" si="76"/>
        <v>1.3000000001000003</v>
      </c>
      <c r="F817" s="7">
        <f t="shared" si="77"/>
        <v>0.6</v>
      </c>
      <c r="G817" s="11">
        <f>_xll.Interp3D($B$18:$B$134,$C$18:$C$134,$D$18:$D$134,E817,F817)</f>
        <v>0</v>
      </c>
    </row>
    <row r="818" spans="5:7" x14ac:dyDescent="0.25">
      <c r="E818" s="7">
        <f t="shared" si="76"/>
        <v>1.3000000001000003</v>
      </c>
      <c r="F818" s="7">
        <f t="shared" si="77"/>
        <v>0.7</v>
      </c>
      <c r="G818" s="11">
        <f>_xll.Interp3D($B$18:$B$134,$C$18:$C$134,$D$18:$D$134,E818,F818)</f>
        <v>0</v>
      </c>
    </row>
    <row r="819" spans="5:7" x14ac:dyDescent="0.25">
      <c r="E819" s="7">
        <f t="shared" si="76"/>
        <v>1.3000000001000003</v>
      </c>
      <c r="F819" s="7">
        <f t="shared" si="77"/>
        <v>0.8</v>
      </c>
      <c r="G819" s="11">
        <f>_xll.Interp3D($B$18:$B$134,$C$18:$C$134,$D$18:$D$134,E819,F819)</f>
        <v>0</v>
      </c>
    </row>
    <row r="820" spans="5:7" x14ac:dyDescent="0.25">
      <c r="E820" s="7">
        <f t="shared" si="76"/>
        <v>1.3000000001000003</v>
      </c>
      <c r="F820" s="7">
        <f t="shared" si="77"/>
        <v>0.9</v>
      </c>
      <c r="G820" s="11">
        <f>_xll.Interp3D($B$18:$B$134,$C$18:$C$134,$D$18:$D$134,E820,F820)</f>
        <v>0</v>
      </c>
    </row>
    <row r="821" spans="5:7" x14ac:dyDescent="0.25">
      <c r="E821" s="7">
        <f t="shared" si="76"/>
        <v>1.3000000001000003</v>
      </c>
      <c r="F821" s="7">
        <f t="shared" si="77"/>
        <v>1</v>
      </c>
      <c r="G821" s="11">
        <f>_xll.Interp3D($B$18:$B$134,$C$18:$C$134,$D$18:$D$134,E821,F821)</f>
        <v>0</v>
      </c>
    </row>
    <row r="822" spans="5:7" x14ac:dyDescent="0.25">
      <c r="E822" s="7">
        <f t="shared" si="76"/>
        <v>1.3000000001000003</v>
      </c>
      <c r="F822" s="7">
        <f t="shared" si="77"/>
        <v>1.1000000000000001</v>
      </c>
      <c r="G822" s="11">
        <f>_xll.Interp3D($B$18:$B$134,$C$18:$C$134,$D$18:$D$134,E822,F822)</f>
        <v>0</v>
      </c>
    </row>
    <row r="823" spans="5:7" x14ac:dyDescent="0.25">
      <c r="E823" s="7">
        <f t="shared" si="76"/>
        <v>1.3000000001000003</v>
      </c>
      <c r="F823" s="7">
        <f t="shared" si="77"/>
        <v>1.2</v>
      </c>
      <c r="G823" s="11">
        <f>_xll.Interp3D($B$18:$B$134,$C$18:$C$134,$D$18:$D$134,E823,F823)</f>
        <v>0</v>
      </c>
    </row>
    <row r="824" spans="5:7" x14ac:dyDescent="0.25">
      <c r="E824" s="7">
        <f t="shared" si="76"/>
        <v>1.3000000001000003</v>
      </c>
      <c r="F824" s="7">
        <f t="shared" si="77"/>
        <v>1.3</v>
      </c>
      <c r="G824" s="11">
        <f>_xll.Interp3D($B$18:$B$134,$C$18:$C$134,$D$18:$D$134,E824,F824)</f>
        <v>0</v>
      </c>
    </row>
    <row r="825" spans="5:7" x14ac:dyDescent="0.25">
      <c r="E825" s="7">
        <f t="shared" si="76"/>
        <v>1.3000000001000003</v>
      </c>
      <c r="F825" s="7">
        <f t="shared" si="77"/>
        <v>1.4</v>
      </c>
      <c r="G825" s="11">
        <f>_xll.Interp3D($B$18:$B$134,$C$18:$C$134,$D$18:$D$134,E825,F825)</f>
        <v>0</v>
      </c>
    </row>
    <row r="826" spans="5:7" x14ac:dyDescent="0.25">
      <c r="E826" s="7">
        <f t="shared" si="76"/>
        <v>1.3000000001000003</v>
      </c>
      <c r="F826" s="7">
        <f t="shared" si="77"/>
        <v>1.5</v>
      </c>
      <c r="G826" s="11">
        <f>_xll.Interp3D($B$18:$B$134,$C$18:$C$134,$D$18:$D$134,E826,F826)</f>
        <v>0</v>
      </c>
    </row>
    <row r="827" spans="5:7" x14ac:dyDescent="0.25">
      <c r="E827" s="7">
        <f t="shared" si="76"/>
        <v>1.3000000001000003</v>
      </c>
      <c r="F827" s="7">
        <f t="shared" si="77"/>
        <v>1.6</v>
      </c>
      <c r="G827" s="11">
        <f>_xll.Interp3D($B$18:$B$134,$C$18:$C$134,$D$18:$D$134,E827,F827)</f>
        <v>0</v>
      </c>
    </row>
    <row r="828" spans="5:7" x14ac:dyDescent="0.25">
      <c r="E828" s="7">
        <f t="shared" si="76"/>
        <v>1.3000000001000003</v>
      </c>
      <c r="F828" s="7">
        <f t="shared" si="77"/>
        <v>1.7</v>
      </c>
      <c r="G828" s="11">
        <f>_xll.Interp3D($B$18:$B$134,$C$18:$C$134,$D$18:$D$134,E828,F828)</f>
        <v>0</v>
      </c>
    </row>
    <row r="829" spans="5:7" x14ac:dyDescent="0.25">
      <c r="E829" s="7">
        <f t="shared" si="76"/>
        <v>1.3000000001000003</v>
      </c>
      <c r="F829" s="7">
        <f t="shared" si="77"/>
        <v>1.8</v>
      </c>
      <c r="G829" s="11">
        <f>_xll.Interp3D($B$18:$B$134,$C$18:$C$134,$D$18:$D$134,E829,F829)</f>
        <v>0</v>
      </c>
    </row>
    <row r="830" spans="5:7" x14ac:dyDescent="0.25">
      <c r="E830" s="7">
        <f t="shared" si="76"/>
        <v>1.3000000001000003</v>
      </c>
      <c r="F830" s="7">
        <f t="shared" si="77"/>
        <v>1.9</v>
      </c>
      <c r="G830" s="11">
        <f>_xll.Interp3D($B$18:$B$134,$C$18:$C$134,$D$18:$D$134,E830,F830)</f>
        <v>0</v>
      </c>
    </row>
    <row r="831" spans="5:7" x14ac:dyDescent="0.25">
      <c r="E831" s="7">
        <f t="shared" si="76"/>
        <v>1.3000000001000003</v>
      </c>
      <c r="F831" s="7">
        <f t="shared" si="77"/>
        <v>2</v>
      </c>
      <c r="G831" s="11">
        <f>_xll.Interp3D($B$18:$B$134,$C$18:$C$134,$D$18:$D$134,E831,F831)</f>
        <v>0</v>
      </c>
    </row>
    <row r="832" spans="5:7" x14ac:dyDescent="0.25">
      <c r="E832" s="7">
        <f t="shared" si="76"/>
        <v>1.3000000001000003</v>
      </c>
      <c r="F832" s="7">
        <f t="shared" si="77"/>
        <v>2.1</v>
      </c>
      <c r="G832" s="11">
        <f>_xll.Interp3D($B$18:$B$134,$C$18:$C$134,$D$18:$D$134,E832,F832)</f>
        <v>0</v>
      </c>
    </row>
    <row r="833" spans="5:7" x14ac:dyDescent="0.25">
      <c r="E833" s="7">
        <f t="shared" si="76"/>
        <v>1.3000000001000003</v>
      </c>
      <c r="F833" s="7">
        <f t="shared" si="77"/>
        <v>2.2000000000000002</v>
      </c>
      <c r="G833" s="11">
        <f>_xll.Interp3D($B$18:$B$134,$C$18:$C$134,$D$18:$D$134,E833,F833)</f>
        <v>0</v>
      </c>
    </row>
    <row r="834" spans="5:7" x14ac:dyDescent="0.25">
      <c r="E834" s="7">
        <f t="shared" si="76"/>
        <v>1.3000000001000003</v>
      </c>
      <c r="F834" s="7">
        <f t="shared" si="77"/>
        <v>2.2999999999999998</v>
      </c>
      <c r="G834" s="11">
        <f>_xll.Interp3D($B$18:$B$134,$C$18:$C$134,$D$18:$D$134,E834,F834)</f>
        <v>0</v>
      </c>
    </row>
    <row r="835" spans="5:7" x14ac:dyDescent="0.25">
      <c r="E835" s="7">
        <f t="shared" si="76"/>
        <v>1.3000000001000003</v>
      </c>
      <c r="F835" s="7">
        <f t="shared" si="77"/>
        <v>2.4</v>
      </c>
      <c r="G835" s="11">
        <f>_xll.Interp3D($B$18:$B$134,$C$18:$C$134,$D$18:$D$134,E835,F835)</f>
        <v>0</v>
      </c>
    </row>
    <row r="836" spans="5:7" x14ac:dyDescent="0.25">
      <c r="E836" s="7">
        <f t="shared" si="76"/>
        <v>1.3000000001000003</v>
      </c>
      <c r="F836" s="7">
        <f t="shared" si="77"/>
        <v>2.5</v>
      </c>
      <c r="G836" s="11">
        <f>_xll.Interp3D($B$18:$B$134,$C$18:$C$134,$D$18:$D$134,E836,F836)</f>
        <v>0</v>
      </c>
    </row>
    <row r="837" spans="5:7" x14ac:dyDescent="0.25">
      <c r="E837" s="7">
        <f t="shared" si="76"/>
        <v>1.3000000001000003</v>
      </c>
      <c r="F837" s="7">
        <f t="shared" si="77"/>
        <v>2.6</v>
      </c>
      <c r="G837" s="11">
        <f>_xll.Interp3D($B$18:$B$134,$C$18:$C$134,$D$18:$D$134,E837,F837)</f>
        <v>0</v>
      </c>
    </row>
    <row r="838" spans="5:7" x14ac:dyDescent="0.25">
      <c r="E838" s="7">
        <f t="shared" si="76"/>
        <v>1.3000000001000003</v>
      </c>
      <c r="F838" s="7">
        <f t="shared" si="77"/>
        <v>2.7</v>
      </c>
      <c r="G838" s="11">
        <f>_xll.Interp3D($B$18:$B$134,$C$18:$C$134,$D$18:$D$134,E838,F838)</f>
        <v>0</v>
      </c>
    </row>
    <row r="839" spans="5:7" x14ac:dyDescent="0.25">
      <c r="E839" s="7">
        <f t="shared" si="76"/>
        <v>1.3000000001000003</v>
      </c>
      <c r="F839" s="7">
        <f t="shared" si="77"/>
        <v>2.8</v>
      </c>
      <c r="G839" s="11">
        <f>_xll.Interp3D($B$18:$B$134,$C$18:$C$134,$D$18:$D$134,E839,F839)</f>
        <v>0</v>
      </c>
    </row>
    <row r="840" spans="5:7" x14ac:dyDescent="0.25">
      <c r="E840" s="7">
        <f t="shared" si="76"/>
        <v>1.3000000001000003</v>
      </c>
      <c r="F840" s="7">
        <f t="shared" si="77"/>
        <v>2.9</v>
      </c>
      <c r="G840" s="11">
        <f>_xll.Interp3D($B$18:$B$134,$C$18:$C$134,$D$18:$D$134,E840,F840)</f>
        <v>0</v>
      </c>
    </row>
    <row r="841" spans="5:7" x14ac:dyDescent="0.25">
      <c r="E841" s="7">
        <f t="shared" si="76"/>
        <v>1.3000000001000003</v>
      </c>
      <c r="F841" s="7">
        <f t="shared" si="77"/>
        <v>3</v>
      </c>
      <c r="G841" s="11">
        <f>_xll.Interp3D($B$18:$B$134,$C$18:$C$134,$D$18:$D$134,E841,F841)</f>
        <v>0</v>
      </c>
    </row>
    <row r="842" spans="5:7" x14ac:dyDescent="0.25">
      <c r="E842" s="7">
        <f t="shared" si="76"/>
        <v>1.3000000001000003</v>
      </c>
      <c r="F842" s="7">
        <f t="shared" si="77"/>
        <v>3.1</v>
      </c>
      <c r="G842" s="11">
        <f>_xll.Interp3D($B$18:$B$134,$C$18:$C$134,$D$18:$D$134,E842,F842)</f>
        <v>0</v>
      </c>
    </row>
    <row r="843" spans="5:7" x14ac:dyDescent="0.25">
      <c r="E843" s="7">
        <f t="shared" si="76"/>
        <v>1.3000000001000003</v>
      </c>
      <c r="F843" s="7">
        <f t="shared" si="77"/>
        <v>3.2</v>
      </c>
      <c r="G843" s="11">
        <f>_xll.Interp3D($B$18:$B$134,$C$18:$C$134,$D$18:$D$134,E843,F843)</f>
        <v>0</v>
      </c>
    </row>
    <row r="844" spans="5:7" x14ac:dyDescent="0.25">
      <c r="E844" s="7">
        <f t="shared" si="76"/>
        <v>1.3000000001000003</v>
      </c>
      <c r="F844" s="7">
        <f t="shared" si="77"/>
        <v>3.3</v>
      </c>
      <c r="G844" s="11">
        <f>_xll.Interp3D($B$18:$B$134,$C$18:$C$134,$D$18:$D$134,E844,F844)</f>
        <v>0</v>
      </c>
    </row>
    <row r="845" spans="5:7" x14ac:dyDescent="0.25">
      <c r="E845" s="7">
        <f t="shared" si="76"/>
        <v>1.3000000001000003</v>
      </c>
      <c r="F845" s="7">
        <f t="shared" si="77"/>
        <v>3.4</v>
      </c>
      <c r="G845" s="11">
        <f>_xll.Interp3D($B$18:$B$134,$C$18:$C$134,$D$18:$D$134,E845,F845)</f>
        <v>0</v>
      </c>
    </row>
    <row r="846" spans="5:7" x14ac:dyDescent="0.25">
      <c r="E846" s="7">
        <f t="shared" si="76"/>
        <v>1.3000000001000003</v>
      </c>
      <c r="F846" s="7">
        <f t="shared" si="77"/>
        <v>3.5</v>
      </c>
      <c r="G846" s="11">
        <f>_xll.Interp3D($B$18:$B$134,$C$18:$C$134,$D$18:$D$134,E846,F846)</f>
        <v>0</v>
      </c>
    </row>
    <row r="847" spans="5:7" x14ac:dyDescent="0.25">
      <c r="E847" s="7">
        <f t="shared" si="76"/>
        <v>1.3000000001000003</v>
      </c>
      <c r="F847" s="7">
        <f t="shared" si="77"/>
        <v>3.6</v>
      </c>
      <c r="G847" s="11">
        <f>_xll.Interp3D($B$18:$B$134,$C$18:$C$134,$D$18:$D$134,E847,F847)</f>
        <v>0</v>
      </c>
    </row>
    <row r="848" spans="5:7" x14ac:dyDescent="0.25">
      <c r="E848" s="7">
        <f t="shared" ref="E848:E911" si="78">E787+0.1</f>
        <v>1.3000000001000003</v>
      </c>
      <c r="F848" s="7">
        <f t="shared" ref="F848:F911" si="79">F787</f>
        <v>3.7</v>
      </c>
      <c r="G848" s="11">
        <f>_xll.Interp3D($B$18:$B$134,$C$18:$C$134,$D$18:$D$134,E848,F848)</f>
        <v>0</v>
      </c>
    </row>
    <row r="849" spans="5:7" x14ac:dyDescent="0.25">
      <c r="E849" s="7">
        <f t="shared" si="78"/>
        <v>1.3000000001000003</v>
      </c>
      <c r="F849" s="7">
        <f t="shared" si="79"/>
        <v>3.8</v>
      </c>
      <c r="G849" s="11">
        <f>_xll.Interp3D($B$18:$B$134,$C$18:$C$134,$D$18:$D$134,E849,F849)</f>
        <v>0</v>
      </c>
    </row>
    <row r="850" spans="5:7" x14ac:dyDescent="0.25">
      <c r="E850" s="7">
        <f t="shared" si="78"/>
        <v>1.3000000001000003</v>
      </c>
      <c r="F850" s="7">
        <f t="shared" si="79"/>
        <v>3.9</v>
      </c>
      <c r="G850" s="11">
        <f>_xll.Interp3D($B$18:$B$134,$C$18:$C$134,$D$18:$D$134,E850,F850)</f>
        <v>0</v>
      </c>
    </row>
    <row r="851" spans="5:7" x14ac:dyDescent="0.25">
      <c r="E851" s="7">
        <f t="shared" si="78"/>
        <v>1.3000000001000003</v>
      </c>
      <c r="F851" s="7">
        <f t="shared" si="79"/>
        <v>4</v>
      </c>
      <c r="G851" s="11">
        <f>_xll.Interp3D($B$18:$B$134,$C$18:$C$134,$D$18:$D$134,E851,F851)</f>
        <v>0</v>
      </c>
    </row>
    <row r="852" spans="5:7" x14ac:dyDescent="0.25">
      <c r="E852" s="7">
        <f t="shared" si="78"/>
        <v>1.3000000001000003</v>
      </c>
      <c r="F852" s="7">
        <f t="shared" si="79"/>
        <v>4.0999999999999996</v>
      </c>
      <c r="G852" s="11">
        <f>_xll.Interp3D($B$18:$B$134,$C$18:$C$134,$D$18:$D$134,E852,F852)</f>
        <v>0</v>
      </c>
    </row>
    <row r="853" spans="5:7" x14ac:dyDescent="0.25">
      <c r="E853" s="7">
        <f t="shared" si="78"/>
        <v>1.3000000001000003</v>
      </c>
      <c r="F853" s="7">
        <f t="shared" si="79"/>
        <v>4.2</v>
      </c>
      <c r="G853" s="11">
        <f>_xll.Interp3D($B$18:$B$134,$C$18:$C$134,$D$18:$D$134,E853,F853)</f>
        <v>0</v>
      </c>
    </row>
    <row r="854" spans="5:7" x14ac:dyDescent="0.25">
      <c r="E854" s="7">
        <f t="shared" si="78"/>
        <v>1.3000000001000003</v>
      </c>
      <c r="F854" s="7">
        <f t="shared" si="79"/>
        <v>4.3</v>
      </c>
      <c r="G854" s="11">
        <f>_xll.Interp3D($B$18:$B$134,$C$18:$C$134,$D$18:$D$134,E854,F854)</f>
        <v>0</v>
      </c>
    </row>
    <row r="855" spans="5:7" x14ac:dyDescent="0.25">
      <c r="E855" s="7">
        <f t="shared" si="78"/>
        <v>1.3000000001000003</v>
      </c>
      <c r="F855" s="7">
        <f t="shared" si="79"/>
        <v>4.4000000000000004</v>
      </c>
      <c r="G855" s="11">
        <f>_xll.Interp3D($B$18:$B$134,$C$18:$C$134,$D$18:$D$134,E855,F855)</f>
        <v>0</v>
      </c>
    </row>
    <row r="856" spans="5:7" x14ac:dyDescent="0.25">
      <c r="E856" s="7">
        <f t="shared" si="78"/>
        <v>1.3000000001000003</v>
      </c>
      <c r="F856" s="7">
        <f t="shared" si="79"/>
        <v>4.5</v>
      </c>
      <c r="G856" s="11">
        <f>_xll.Interp3D($B$18:$B$134,$C$18:$C$134,$D$18:$D$134,E856,F856)</f>
        <v>0</v>
      </c>
    </row>
    <row r="857" spans="5:7" x14ac:dyDescent="0.25">
      <c r="E857" s="7">
        <f t="shared" si="78"/>
        <v>1.3000000001000003</v>
      </c>
      <c r="F857" s="7">
        <f t="shared" si="79"/>
        <v>4.5999999999999996</v>
      </c>
      <c r="G857" s="11">
        <f>_xll.Interp3D($B$18:$B$134,$C$18:$C$134,$D$18:$D$134,E857,F857)</f>
        <v>0</v>
      </c>
    </row>
    <row r="858" spans="5:7" x14ac:dyDescent="0.25">
      <c r="E858" s="7">
        <f t="shared" si="78"/>
        <v>1.3000000001000003</v>
      </c>
      <c r="F858" s="7">
        <f t="shared" si="79"/>
        <v>4.7</v>
      </c>
      <c r="G858" s="11">
        <f>_xll.Interp3D($B$18:$B$134,$C$18:$C$134,$D$18:$D$134,E858,F858)</f>
        <v>0</v>
      </c>
    </row>
    <row r="859" spans="5:7" x14ac:dyDescent="0.25">
      <c r="E859" s="7">
        <f t="shared" si="78"/>
        <v>1.3000000001000003</v>
      </c>
      <c r="F859" s="7">
        <f t="shared" si="79"/>
        <v>4.8</v>
      </c>
      <c r="G859" s="11">
        <f>_xll.Interp3D($B$18:$B$134,$C$18:$C$134,$D$18:$D$134,E859,F859)</f>
        <v>0</v>
      </c>
    </row>
    <row r="860" spans="5:7" x14ac:dyDescent="0.25">
      <c r="E860" s="7">
        <f t="shared" si="78"/>
        <v>1.3000000001000003</v>
      </c>
      <c r="F860" s="7">
        <f t="shared" si="79"/>
        <v>4.9000000000000004</v>
      </c>
      <c r="G860" s="11">
        <f>_xll.Interp3D($B$18:$B$134,$C$18:$C$134,$D$18:$D$134,E860,F860)</f>
        <v>0</v>
      </c>
    </row>
    <row r="861" spans="5:7" x14ac:dyDescent="0.25">
      <c r="E861" s="7">
        <f t="shared" si="78"/>
        <v>1.3000000001000003</v>
      </c>
      <c r="F861" s="7">
        <f t="shared" si="79"/>
        <v>5</v>
      </c>
      <c r="G861" s="11">
        <f>_xll.Interp3D($B$18:$B$134,$C$18:$C$134,$D$18:$D$134,E861,F861)</f>
        <v>0</v>
      </c>
    </row>
    <row r="862" spans="5:7" x14ac:dyDescent="0.25">
      <c r="E862" s="7">
        <f t="shared" si="78"/>
        <v>1.3000000001000003</v>
      </c>
      <c r="F862" s="7">
        <f t="shared" si="79"/>
        <v>5.0999999999999996</v>
      </c>
      <c r="G862" s="11">
        <f>_xll.Interp3D($B$18:$B$134,$C$18:$C$134,$D$18:$D$134,E862,F862)</f>
        <v>0</v>
      </c>
    </row>
    <row r="863" spans="5:7" x14ac:dyDescent="0.25">
      <c r="E863" s="7">
        <f t="shared" si="78"/>
        <v>1.3000000001000003</v>
      </c>
      <c r="F863" s="7">
        <f t="shared" si="79"/>
        <v>5.2</v>
      </c>
      <c r="G863" s="11">
        <f>_xll.Interp3D($B$18:$B$134,$C$18:$C$134,$D$18:$D$134,E863,F863)</f>
        <v>0</v>
      </c>
    </row>
    <row r="864" spans="5:7" x14ac:dyDescent="0.25">
      <c r="E864" s="7">
        <f t="shared" si="78"/>
        <v>1.3000000001000003</v>
      </c>
      <c r="F864" s="7">
        <f t="shared" si="79"/>
        <v>5.3</v>
      </c>
      <c r="G864" s="11">
        <f>_xll.Interp3D($B$18:$B$134,$C$18:$C$134,$D$18:$D$134,E864,F864)</f>
        <v>0</v>
      </c>
    </row>
    <row r="865" spans="5:7" x14ac:dyDescent="0.25">
      <c r="E865" s="7">
        <f t="shared" si="78"/>
        <v>1.3000000001000003</v>
      </c>
      <c r="F865" s="7">
        <f t="shared" si="79"/>
        <v>5.4</v>
      </c>
      <c r="G865" s="11">
        <f>_xll.Interp3D($B$18:$B$134,$C$18:$C$134,$D$18:$D$134,E865,F865)</f>
        <v>0</v>
      </c>
    </row>
    <row r="866" spans="5:7" x14ac:dyDescent="0.25">
      <c r="E866" s="7">
        <f t="shared" si="78"/>
        <v>1.3000000001000003</v>
      </c>
      <c r="F866" s="7">
        <f t="shared" si="79"/>
        <v>5.5</v>
      </c>
      <c r="G866" s="11">
        <f>_xll.Interp3D($B$18:$B$134,$C$18:$C$134,$D$18:$D$134,E866,F866)</f>
        <v>0</v>
      </c>
    </row>
    <row r="867" spans="5:7" x14ac:dyDescent="0.25">
      <c r="E867" s="7">
        <f t="shared" si="78"/>
        <v>1.3000000001000003</v>
      </c>
      <c r="F867" s="7">
        <f t="shared" si="79"/>
        <v>5.6</v>
      </c>
      <c r="G867" s="11">
        <f>_xll.Interp3D($B$18:$B$134,$C$18:$C$134,$D$18:$D$134,E867,F867)</f>
        <v>0</v>
      </c>
    </row>
    <row r="868" spans="5:7" x14ac:dyDescent="0.25">
      <c r="E868" s="7">
        <f t="shared" si="78"/>
        <v>1.3000000001000003</v>
      </c>
      <c r="F868" s="7">
        <f t="shared" si="79"/>
        <v>5.7</v>
      </c>
      <c r="G868" s="11">
        <f>_xll.Interp3D($B$18:$B$134,$C$18:$C$134,$D$18:$D$134,E868,F868)</f>
        <v>0</v>
      </c>
    </row>
    <row r="869" spans="5:7" x14ac:dyDescent="0.25">
      <c r="E869" s="7">
        <f t="shared" si="78"/>
        <v>1.3000000001000003</v>
      </c>
      <c r="F869" s="7">
        <f t="shared" si="79"/>
        <v>5.8</v>
      </c>
      <c r="G869" s="11">
        <f>_xll.Interp3D($B$18:$B$134,$C$18:$C$134,$D$18:$D$134,E869,F869)</f>
        <v>0</v>
      </c>
    </row>
    <row r="870" spans="5:7" x14ac:dyDescent="0.25">
      <c r="E870" s="7">
        <f t="shared" si="78"/>
        <v>1.3000000001000003</v>
      </c>
      <c r="F870" s="7">
        <f t="shared" si="79"/>
        <v>5.9</v>
      </c>
      <c r="G870" s="11">
        <f>_xll.Interp3D($B$18:$B$134,$C$18:$C$134,$D$18:$D$134,E870,F870)</f>
        <v>0</v>
      </c>
    </row>
    <row r="871" spans="5:7" x14ac:dyDescent="0.25">
      <c r="E871" s="7">
        <f t="shared" si="78"/>
        <v>1.3000000001000003</v>
      </c>
      <c r="F871" s="7">
        <f t="shared" si="79"/>
        <v>6</v>
      </c>
      <c r="G871" s="11">
        <f>_xll.Interp3D($B$18:$B$134,$C$18:$C$134,$D$18:$D$134,E871,F871)</f>
        <v>0</v>
      </c>
    </row>
    <row r="872" spans="5:7" x14ac:dyDescent="0.25">
      <c r="E872" s="7">
        <f t="shared" si="78"/>
        <v>1.4000000001000004</v>
      </c>
      <c r="F872" s="7">
        <f t="shared" si="79"/>
        <v>0</v>
      </c>
      <c r="G872" s="11">
        <f>_xll.Interp3D($B$18:$B$134,$C$18:$C$134,$D$18:$D$134,E872,F872)</f>
        <v>0</v>
      </c>
    </row>
    <row r="873" spans="5:7" x14ac:dyDescent="0.25">
      <c r="E873" s="7">
        <f t="shared" si="78"/>
        <v>1.4000000001000004</v>
      </c>
      <c r="F873" s="7">
        <f t="shared" si="79"/>
        <v>0.1</v>
      </c>
      <c r="G873" s="11">
        <f>_xll.Interp3D($B$18:$B$134,$C$18:$C$134,$D$18:$D$134,E873,F873)</f>
        <v>0</v>
      </c>
    </row>
    <row r="874" spans="5:7" x14ac:dyDescent="0.25">
      <c r="E874" s="7">
        <f t="shared" si="78"/>
        <v>1.4000000001000004</v>
      </c>
      <c r="F874" s="7">
        <f t="shared" si="79"/>
        <v>0.2</v>
      </c>
      <c r="G874" s="11">
        <f>_xll.Interp3D($B$18:$B$134,$C$18:$C$134,$D$18:$D$134,E874,F874)</f>
        <v>0</v>
      </c>
    </row>
    <row r="875" spans="5:7" x14ac:dyDescent="0.25">
      <c r="E875" s="7">
        <f t="shared" si="78"/>
        <v>1.4000000001000004</v>
      </c>
      <c r="F875" s="7">
        <f t="shared" si="79"/>
        <v>0.3</v>
      </c>
      <c r="G875" s="11">
        <f>_xll.Interp3D($B$18:$B$134,$C$18:$C$134,$D$18:$D$134,E875,F875)</f>
        <v>0</v>
      </c>
    </row>
    <row r="876" spans="5:7" x14ac:dyDescent="0.25">
      <c r="E876" s="7">
        <f t="shared" si="78"/>
        <v>1.4000000001000004</v>
      </c>
      <c r="F876" s="7">
        <f t="shared" si="79"/>
        <v>0.4</v>
      </c>
      <c r="G876" s="11">
        <f>_xll.Interp3D($B$18:$B$134,$C$18:$C$134,$D$18:$D$134,E876,F876)</f>
        <v>0</v>
      </c>
    </row>
    <row r="877" spans="5:7" x14ac:dyDescent="0.25">
      <c r="E877" s="7">
        <f t="shared" si="78"/>
        <v>1.4000000001000004</v>
      </c>
      <c r="F877" s="7">
        <f t="shared" si="79"/>
        <v>0.5</v>
      </c>
      <c r="G877" s="11">
        <f>_xll.Interp3D($B$18:$B$134,$C$18:$C$134,$D$18:$D$134,E877,F877)</f>
        <v>0</v>
      </c>
    </row>
    <row r="878" spans="5:7" x14ac:dyDescent="0.25">
      <c r="E878" s="7">
        <f t="shared" si="78"/>
        <v>1.4000000001000004</v>
      </c>
      <c r="F878" s="7">
        <f t="shared" si="79"/>
        <v>0.6</v>
      </c>
      <c r="G878" s="11">
        <f>_xll.Interp3D($B$18:$B$134,$C$18:$C$134,$D$18:$D$134,E878,F878)</f>
        <v>0</v>
      </c>
    </row>
    <row r="879" spans="5:7" x14ac:dyDescent="0.25">
      <c r="E879" s="7">
        <f t="shared" si="78"/>
        <v>1.4000000001000004</v>
      </c>
      <c r="F879" s="7">
        <f t="shared" si="79"/>
        <v>0.7</v>
      </c>
      <c r="G879" s="11">
        <f>_xll.Interp3D($B$18:$B$134,$C$18:$C$134,$D$18:$D$134,E879,F879)</f>
        <v>0</v>
      </c>
    </row>
    <row r="880" spans="5:7" x14ac:dyDescent="0.25">
      <c r="E880" s="7">
        <f t="shared" si="78"/>
        <v>1.4000000001000004</v>
      </c>
      <c r="F880" s="7">
        <f t="shared" si="79"/>
        <v>0.8</v>
      </c>
      <c r="G880" s="11">
        <f>_xll.Interp3D($B$18:$B$134,$C$18:$C$134,$D$18:$D$134,E880,F880)</f>
        <v>0</v>
      </c>
    </row>
    <row r="881" spans="5:7" x14ac:dyDescent="0.25">
      <c r="E881" s="7">
        <f t="shared" si="78"/>
        <v>1.4000000001000004</v>
      </c>
      <c r="F881" s="7">
        <f t="shared" si="79"/>
        <v>0.9</v>
      </c>
      <c r="G881" s="11">
        <f>_xll.Interp3D($B$18:$B$134,$C$18:$C$134,$D$18:$D$134,E881,F881)</f>
        <v>0</v>
      </c>
    </row>
    <row r="882" spans="5:7" x14ac:dyDescent="0.25">
      <c r="E882" s="7">
        <f t="shared" si="78"/>
        <v>1.4000000001000004</v>
      </c>
      <c r="F882" s="7">
        <f t="shared" si="79"/>
        <v>1</v>
      </c>
      <c r="G882" s="11">
        <f>_xll.Interp3D($B$18:$B$134,$C$18:$C$134,$D$18:$D$134,E882,F882)</f>
        <v>0</v>
      </c>
    </row>
    <row r="883" spans="5:7" x14ac:dyDescent="0.25">
      <c r="E883" s="7">
        <f t="shared" si="78"/>
        <v>1.4000000001000004</v>
      </c>
      <c r="F883" s="7">
        <f t="shared" si="79"/>
        <v>1.1000000000000001</v>
      </c>
      <c r="G883" s="11">
        <f>_xll.Interp3D($B$18:$B$134,$C$18:$C$134,$D$18:$D$134,E883,F883)</f>
        <v>0</v>
      </c>
    </row>
    <row r="884" spans="5:7" x14ac:dyDescent="0.25">
      <c r="E884" s="7">
        <f t="shared" si="78"/>
        <v>1.4000000001000004</v>
      </c>
      <c r="F884" s="7">
        <f t="shared" si="79"/>
        <v>1.2</v>
      </c>
      <c r="G884" s="11">
        <f>_xll.Interp3D($B$18:$B$134,$C$18:$C$134,$D$18:$D$134,E884,F884)</f>
        <v>0</v>
      </c>
    </row>
    <row r="885" spans="5:7" x14ac:dyDescent="0.25">
      <c r="E885" s="7">
        <f t="shared" si="78"/>
        <v>1.4000000001000004</v>
      </c>
      <c r="F885" s="7">
        <f t="shared" si="79"/>
        <v>1.3</v>
      </c>
      <c r="G885" s="11">
        <f>_xll.Interp3D($B$18:$B$134,$C$18:$C$134,$D$18:$D$134,E885,F885)</f>
        <v>0</v>
      </c>
    </row>
    <row r="886" spans="5:7" x14ac:dyDescent="0.25">
      <c r="E886" s="7">
        <f t="shared" si="78"/>
        <v>1.4000000001000004</v>
      </c>
      <c r="F886" s="7">
        <f t="shared" si="79"/>
        <v>1.4</v>
      </c>
      <c r="G886" s="11">
        <f>_xll.Interp3D($B$18:$B$134,$C$18:$C$134,$D$18:$D$134,E886,F886)</f>
        <v>0</v>
      </c>
    </row>
    <row r="887" spans="5:7" x14ac:dyDescent="0.25">
      <c r="E887" s="7">
        <f t="shared" si="78"/>
        <v>1.4000000001000004</v>
      </c>
      <c r="F887" s="7">
        <f t="shared" si="79"/>
        <v>1.5</v>
      </c>
      <c r="G887" s="11">
        <f>_xll.Interp3D($B$18:$B$134,$C$18:$C$134,$D$18:$D$134,E887,F887)</f>
        <v>0</v>
      </c>
    </row>
    <row r="888" spans="5:7" x14ac:dyDescent="0.25">
      <c r="E888" s="7">
        <f t="shared" si="78"/>
        <v>1.4000000001000004</v>
      </c>
      <c r="F888" s="7">
        <f t="shared" si="79"/>
        <v>1.6</v>
      </c>
      <c r="G888" s="11">
        <f>_xll.Interp3D($B$18:$B$134,$C$18:$C$134,$D$18:$D$134,E888,F888)</f>
        <v>0</v>
      </c>
    </row>
    <row r="889" spans="5:7" x14ac:dyDescent="0.25">
      <c r="E889" s="7">
        <f t="shared" si="78"/>
        <v>1.4000000001000004</v>
      </c>
      <c r="F889" s="7">
        <f t="shared" si="79"/>
        <v>1.7</v>
      </c>
      <c r="G889" s="11">
        <f>_xll.Interp3D($B$18:$B$134,$C$18:$C$134,$D$18:$D$134,E889,F889)</f>
        <v>0</v>
      </c>
    </row>
    <row r="890" spans="5:7" x14ac:dyDescent="0.25">
      <c r="E890" s="7">
        <f t="shared" si="78"/>
        <v>1.4000000001000004</v>
      </c>
      <c r="F890" s="7">
        <f t="shared" si="79"/>
        <v>1.8</v>
      </c>
      <c r="G890" s="11">
        <f>_xll.Interp3D($B$18:$B$134,$C$18:$C$134,$D$18:$D$134,E890,F890)</f>
        <v>0</v>
      </c>
    </row>
    <row r="891" spans="5:7" x14ac:dyDescent="0.25">
      <c r="E891" s="7">
        <f t="shared" si="78"/>
        <v>1.4000000001000004</v>
      </c>
      <c r="F891" s="7">
        <f t="shared" si="79"/>
        <v>1.9</v>
      </c>
      <c r="G891" s="11">
        <f>_xll.Interp3D($B$18:$B$134,$C$18:$C$134,$D$18:$D$134,E891,F891)</f>
        <v>0</v>
      </c>
    </row>
    <row r="892" spans="5:7" x14ac:dyDescent="0.25">
      <c r="E892" s="7">
        <f t="shared" si="78"/>
        <v>1.4000000001000004</v>
      </c>
      <c r="F892" s="7">
        <f t="shared" si="79"/>
        <v>2</v>
      </c>
      <c r="G892" s="11">
        <f>_xll.Interp3D($B$18:$B$134,$C$18:$C$134,$D$18:$D$134,E892,F892)</f>
        <v>0</v>
      </c>
    </row>
    <row r="893" spans="5:7" x14ac:dyDescent="0.25">
      <c r="E893" s="7">
        <f t="shared" si="78"/>
        <v>1.4000000001000004</v>
      </c>
      <c r="F893" s="7">
        <f t="shared" si="79"/>
        <v>2.1</v>
      </c>
      <c r="G893" s="11">
        <f>_xll.Interp3D($B$18:$B$134,$C$18:$C$134,$D$18:$D$134,E893,F893)</f>
        <v>0</v>
      </c>
    </row>
    <row r="894" spans="5:7" x14ac:dyDescent="0.25">
      <c r="E894" s="7">
        <f t="shared" si="78"/>
        <v>1.4000000001000004</v>
      </c>
      <c r="F894" s="7">
        <f t="shared" si="79"/>
        <v>2.2000000000000002</v>
      </c>
      <c r="G894" s="11">
        <f>_xll.Interp3D($B$18:$B$134,$C$18:$C$134,$D$18:$D$134,E894,F894)</f>
        <v>0</v>
      </c>
    </row>
    <row r="895" spans="5:7" x14ac:dyDescent="0.25">
      <c r="E895" s="7">
        <f t="shared" si="78"/>
        <v>1.4000000001000004</v>
      </c>
      <c r="F895" s="7">
        <f t="shared" si="79"/>
        <v>2.2999999999999998</v>
      </c>
      <c r="G895" s="11">
        <f>_xll.Interp3D($B$18:$B$134,$C$18:$C$134,$D$18:$D$134,E895,F895)</f>
        <v>0</v>
      </c>
    </row>
    <row r="896" spans="5:7" x14ac:dyDescent="0.25">
      <c r="E896" s="7">
        <f t="shared" si="78"/>
        <v>1.4000000001000004</v>
      </c>
      <c r="F896" s="7">
        <f t="shared" si="79"/>
        <v>2.4</v>
      </c>
      <c r="G896" s="11">
        <f>_xll.Interp3D($B$18:$B$134,$C$18:$C$134,$D$18:$D$134,E896,F896)</f>
        <v>0</v>
      </c>
    </row>
    <row r="897" spans="5:7" x14ac:dyDescent="0.25">
      <c r="E897" s="7">
        <f t="shared" si="78"/>
        <v>1.4000000001000004</v>
      </c>
      <c r="F897" s="7">
        <f t="shared" si="79"/>
        <v>2.5</v>
      </c>
      <c r="G897" s="11">
        <f>_xll.Interp3D($B$18:$B$134,$C$18:$C$134,$D$18:$D$134,E897,F897)</f>
        <v>0</v>
      </c>
    </row>
    <row r="898" spans="5:7" x14ac:dyDescent="0.25">
      <c r="E898" s="7">
        <f t="shared" si="78"/>
        <v>1.4000000001000004</v>
      </c>
      <c r="F898" s="7">
        <f t="shared" si="79"/>
        <v>2.6</v>
      </c>
      <c r="G898" s="11">
        <f>_xll.Interp3D($B$18:$B$134,$C$18:$C$134,$D$18:$D$134,E898,F898)</f>
        <v>0</v>
      </c>
    </row>
    <row r="899" spans="5:7" x14ac:dyDescent="0.25">
      <c r="E899" s="7">
        <f t="shared" si="78"/>
        <v>1.4000000001000004</v>
      </c>
      <c r="F899" s="7">
        <f t="shared" si="79"/>
        <v>2.7</v>
      </c>
      <c r="G899" s="11">
        <f>_xll.Interp3D($B$18:$B$134,$C$18:$C$134,$D$18:$D$134,E899,F899)</f>
        <v>0</v>
      </c>
    </row>
    <row r="900" spans="5:7" x14ac:dyDescent="0.25">
      <c r="E900" s="7">
        <f t="shared" si="78"/>
        <v>1.4000000001000004</v>
      </c>
      <c r="F900" s="7">
        <f t="shared" si="79"/>
        <v>2.8</v>
      </c>
      <c r="G900" s="11">
        <f>_xll.Interp3D($B$18:$B$134,$C$18:$C$134,$D$18:$D$134,E900,F900)</f>
        <v>0</v>
      </c>
    </row>
    <row r="901" spans="5:7" x14ac:dyDescent="0.25">
      <c r="E901" s="7">
        <f t="shared" si="78"/>
        <v>1.4000000001000004</v>
      </c>
      <c r="F901" s="7">
        <f t="shared" si="79"/>
        <v>2.9</v>
      </c>
      <c r="G901" s="11">
        <f>_xll.Interp3D($B$18:$B$134,$C$18:$C$134,$D$18:$D$134,E901,F901)</f>
        <v>0</v>
      </c>
    </row>
    <row r="902" spans="5:7" x14ac:dyDescent="0.25">
      <c r="E902" s="7">
        <f t="shared" si="78"/>
        <v>1.4000000001000004</v>
      </c>
      <c r="F902" s="7">
        <f t="shared" si="79"/>
        <v>3</v>
      </c>
      <c r="G902" s="11">
        <f>_xll.Interp3D($B$18:$B$134,$C$18:$C$134,$D$18:$D$134,E902,F902)</f>
        <v>0</v>
      </c>
    </row>
    <row r="903" spans="5:7" x14ac:dyDescent="0.25">
      <c r="E903" s="7">
        <f t="shared" si="78"/>
        <v>1.4000000001000004</v>
      </c>
      <c r="F903" s="7">
        <f t="shared" si="79"/>
        <v>3.1</v>
      </c>
      <c r="G903" s="11">
        <f>_xll.Interp3D($B$18:$B$134,$C$18:$C$134,$D$18:$D$134,E903,F903)</f>
        <v>0</v>
      </c>
    </row>
    <row r="904" spans="5:7" x14ac:dyDescent="0.25">
      <c r="E904" s="7">
        <f t="shared" si="78"/>
        <v>1.4000000001000004</v>
      </c>
      <c r="F904" s="7">
        <f t="shared" si="79"/>
        <v>3.2</v>
      </c>
      <c r="G904" s="11">
        <f>_xll.Interp3D($B$18:$B$134,$C$18:$C$134,$D$18:$D$134,E904,F904)</f>
        <v>0</v>
      </c>
    </row>
    <row r="905" spans="5:7" x14ac:dyDescent="0.25">
      <c r="E905" s="7">
        <f t="shared" si="78"/>
        <v>1.4000000001000004</v>
      </c>
      <c r="F905" s="7">
        <f t="shared" si="79"/>
        <v>3.3</v>
      </c>
      <c r="G905" s="11">
        <f>_xll.Interp3D($B$18:$B$134,$C$18:$C$134,$D$18:$D$134,E905,F905)</f>
        <v>0</v>
      </c>
    </row>
    <row r="906" spans="5:7" x14ac:dyDescent="0.25">
      <c r="E906" s="7">
        <f t="shared" si="78"/>
        <v>1.4000000001000004</v>
      </c>
      <c r="F906" s="7">
        <f t="shared" si="79"/>
        <v>3.4</v>
      </c>
      <c r="G906" s="11">
        <f>_xll.Interp3D($B$18:$B$134,$C$18:$C$134,$D$18:$D$134,E906,F906)</f>
        <v>0</v>
      </c>
    </row>
    <row r="907" spans="5:7" x14ac:dyDescent="0.25">
      <c r="E907" s="7">
        <f t="shared" si="78"/>
        <v>1.4000000001000004</v>
      </c>
      <c r="F907" s="7">
        <f t="shared" si="79"/>
        <v>3.5</v>
      </c>
      <c r="G907" s="11">
        <f>_xll.Interp3D($B$18:$B$134,$C$18:$C$134,$D$18:$D$134,E907,F907)</f>
        <v>0</v>
      </c>
    </row>
    <row r="908" spans="5:7" x14ac:dyDescent="0.25">
      <c r="E908" s="7">
        <f t="shared" si="78"/>
        <v>1.4000000001000004</v>
      </c>
      <c r="F908" s="7">
        <f t="shared" si="79"/>
        <v>3.6</v>
      </c>
      <c r="G908" s="11">
        <f>_xll.Interp3D($B$18:$B$134,$C$18:$C$134,$D$18:$D$134,E908,F908)</f>
        <v>0</v>
      </c>
    </row>
    <row r="909" spans="5:7" x14ac:dyDescent="0.25">
      <c r="E909" s="7">
        <f t="shared" si="78"/>
        <v>1.4000000001000004</v>
      </c>
      <c r="F909" s="7">
        <f t="shared" si="79"/>
        <v>3.7</v>
      </c>
      <c r="G909" s="11">
        <f>_xll.Interp3D($B$18:$B$134,$C$18:$C$134,$D$18:$D$134,E909,F909)</f>
        <v>0</v>
      </c>
    </row>
    <row r="910" spans="5:7" x14ac:dyDescent="0.25">
      <c r="E910" s="7">
        <f t="shared" si="78"/>
        <v>1.4000000001000004</v>
      </c>
      <c r="F910" s="7">
        <f t="shared" si="79"/>
        <v>3.8</v>
      </c>
      <c r="G910" s="11">
        <f>_xll.Interp3D($B$18:$B$134,$C$18:$C$134,$D$18:$D$134,E910,F910)</f>
        <v>0</v>
      </c>
    </row>
    <row r="911" spans="5:7" x14ac:dyDescent="0.25">
      <c r="E911" s="7">
        <f t="shared" si="78"/>
        <v>1.4000000001000004</v>
      </c>
      <c r="F911" s="7">
        <f t="shared" si="79"/>
        <v>3.9</v>
      </c>
      <c r="G911" s="11">
        <f>_xll.Interp3D($B$18:$B$134,$C$18:$C$134,$D$18:$D$134,E911,F911)</f>
        <v>0</v>
      </c>
    </row>
    <row r="912" spans="5:7" x14ac:dyDescent="0.25">
      <c r="E912" s="7">
        <f t="shared" ref="E912:E975" si="80">E851+0.1</f>
        <v>1.4000000001000004</v>
      </c>
      <c r="F912" s="7">
        <f t="shared" ref="F912:F975" si="81">F851</f>
        <v>4</v>
      </c>
      <c r="G912" s="11">
        <f>_xll.Interp3D($B$18:$B$134,$C$18:$C$134,$D$18:$D$134,E912,F912)</f>
        <v>0</v>
      </c>
    </row>
    <row r="913" spans="5:7" x14ac:dyDescent="0.25">
      <c r="E913" s="7">
        <f t="shared" si="80"/>
        <v>1.4000000001000004</v>
      </c>
      <c r="F913" s="7">
        <f t="shared" si="81"/>
        <v>4.0999999999999996</v>
      </c>
      <c r="G913" s="11">
        <f>_xll.Interp3D($B$18:$B$134,$C$18:$C$134,$D$18:$D$134,E913,F913)</f>
        <v>0</v>
      </c>
    </row>
    <row r="914" spans="5:7" x14ac:dyDescent="0.25">
      <c r="E914" s="7">
        <f t="shared" si="80"/>
        <v>1.4000000001000004</v>
      </c>
      <c r="F914" s="7">
        <f t="shared" si="81"/>
        <v>4.2</v>
      </c>
      <c r="G914" s="11">
        <f>_xll.Interp3D($B$18:$B$134,$C$18:$C$134,$D$18:$D$134,E914,F914)</f>
        <v>0</v>
      </c>
    </row>
    <row r="915" spans="5:7" x14ac:dyDescent="0.25">
      <c r="E915" s="7">
        <f t="shared" si="80"/>
        <v>1.4000000001000004</v>
      </c>
      <c r="F915" s="7">
        <f t="shared" si="81"/>
        <v>4.3</v>
      </c>
      <c r="G915" s="11">
        <f>_xll.Interp3D($B$18:$B$134,$C$18:$C$134,$D$18:$D$134,E915,F915)</f>
        <v>0</v>
      </c>
    </row>
    <row r="916" spans="5:7" x14ac:dyDescent="0.25">
      <c r="E916" s="7">
        <f t="shared" si="80"/>
        <v>1.4000000001000004</v>
      </c>
      <c r="F916" s="7">
        <f t="shared" si="81"/>
        <v>4.4000000000000004</v>
      </c>
      <c r="G916" s="11">
        <f>_xll.Interp3D($B$18:$B$134,$C$18:$C$134,$D$18:$D$134,E916,F916)</f>
        <v>0</v>
      </c>
    </row>
    <row r="917" spans="5:7" x14ac:dyDescent="0.25">
      <c r="E917" s="7">
        <f t="shared" si="80"/>
        <v>1.4000000001000004</v>
      </c>
      <c r="F917" s="7">
        <f t="shared" si="81"/>
        <v>4.5</v>
      </c>
      <c r="G917" s="11">
        <f>_xll.Interp3D($B$18:$B$134,$C$18:$C$134,$D$18:$D$134,E917,F917)</f>
        <v>0</v>
      </c>
    </row>
    <row r="918" spans="5:7" x14ac:dyDescent="0.25">
      <c r="E918" s="7">
        <f t="shared" si="80"/>
        <v>1.4000000001000004</v>
      </c>
      <c r="F918" s="7">
        <f t="shared" si="81"/>
        <v>4.5999999999999996</v>
      </c>
      <c r="G918" s="11">
        <f>_xll.Interp3D($B$18:$B$134,$C$18:$C$134,$D$18:$D$134,E918,F918)</f>
        <v>0</v>
      </c>
    </row>
    <row r="919" spans="5:7" x14ac:dyDescent="0.25">
      <c r="E919" s="7">
        <f t="shared" si="80"/>
        <v>1.4000000001000004</v>
      </c>
      <c r="F919" s="7">
        <f t="shared" si="81"/>
        <v>4.7</v>
      </c>
      <c r="G919" s="11">
        <f>_xll.Interp3D($B$18:$B$134,$C$18:$C$134,$D$18:$D$134,E919,F919)</f>
        <v>0</v>
      </c>
    </row>
    <row r="920" spans="5:7" x14ac:dyDescent="0.25">
      <c r="E920" s="7">
        <f t="shared" si="80"/>
        <v>1.4000000001000004</v>
      </c>
      <c r="F920" s="7">
        <f t="shared" si="81"/>
        <v>4.8</v>
      </c>
      <c r="G920" s="11">
        <f>_xll.Interp3D($B$18:$B$134,$C$18:$C$134,$D$18:$D$134,E920,F920)</f>
        <v>0</v>
      </c>
    </row>
    <row r="921" spans="5:7" x14ac:dyDescent="0.25">
      <c r="E921" s="7">
        <f t="shared" si="80"/>
        <v>1.4000000001000004</v>
      </c>
      <c r="F921" s="7">
        <f t="shared" si="81"/>
        <v>4.9000000000000004</v>
      </c>
      <c r="G921" s="11">
        <f>_xll.Interp3D($B$18:$B$134,$C$18:$C$134,$D$18:$D$134,E921,F921)</f>
        <v>0</v>
      </c>
    </row>
    <row r="922" spans="5:7" x14ac:dyDescent="0.25">
      <c r="E922" s="7">
        <f t="shared" si="80"/>
        <v>1.4000000001000004</v>
      </c>
      <c r="F922" s="7">
        <f t="shared" si="81"/>
        <v>5</v>
      </c>
      <c r="G922" s="11">
        <f>_xll.Interp3D($B$18:$B$134,$C$18:$C$134,$D$18:$D$134,E922,F922)</f>
        <v>0</v>
      </c>
    </row>
    <row r="923" spans="5:7" x14ac:dyDescent="0.25">
      <c r="E923" s="7">
        <f t="shared" si="80"/>
        <v>1.4000000001000004</v>
      </c>
      <c r="F923" s="7">
        <f t="shared" si="81"/>
        <v>5.0999999999999996</v>
      </c>
      <c r="G923" s="11">
        <f>_xll.Interp3D($B$18:$B$134,$C$18:$C$134,$D$18:$D$134,E923,F923)</f>
        <v>0</v>
      </c>
    </row>
    <row r="924" spans="5:7" x14ac:dyDescent="0.25">
      <c r="E924" s="7">
        <f t="shared" si="80"/>
        <v>1.4000000001000004</v>
      </c>
      <c r="F924" s="7">
        <f t="shared" si="81"/>
        <v>5.2</v>
      </c>
      <c r="G924" s="11">
        <f>_xll.Interp3D($B$18:$B$134,$C$18:$C$134,$D$18:$D$134,E924,F924)</f>
        <v>0</v>
      </c>
    </row>
    <row r="925" spans="5:7" x14ac:dyDescent="0.25">
      <c r="E925" s="7">
        <f t="shared" si="80"/>
        <v>1.4000000001000004</v>
      </c>
      <c r="F925" s="7">
        <f t="shared" si="81"/>
        <v>5.3</v>
      </c>
      <c r="G925" s="11">
        <f>_xll.Interp3D($B$18:$B$134,$C$18:$C$134,$D$18:$D$134,E925,F925)</f>
        <v>0</v>
      </c>
    </row>
    <row r="926" spans="5:7" x14ac:dyDescent="0.25">
      <c r="E926" s="7">
        <f t="shared" si="80"/>
        <v>1.4000000001000004</v>
      </c>
      <c r="F926" s="7">
        <f t="shared" si="81"/>
        <v>5.4</v>
      </c>
      <c r="G926" s="11">
        <f>_xll.Interp3D($B$18:$B$134,$C$18:$C$134,$D$18:$D$134,E926,F926)</f>
        <v>0</v>
      </c>
    </row>
    <row r="927" spans="5:7" x14ac:dyDescent="0.25">
      <c r="E927" s="7">
        <f t="shared" si="80"/>
        <v>1.4000000001000004</v>
      </c>
      <c r="F927" s="7">
        <f t="shared" si="81"/>
        <v>5.5</v>
      </c>
      <c r="G927" s="11">
        <f>_xll.Interp3D($B$18:$B$134,$C$18:$C$134,$D$18:$D$134,E927,F927)</f>
        <v>0</v>
      </c>
    </row>
    <row r="928" spans="5:7" x14ac:dyDescent="0.25">
      <c r="E928" s="7">
        <f t="shared" si="80"/>
        <v>1.4000000001000004</v>
      </c>
      <c r="F928" s="7">
        <f t="shared" si="81"/>
        <v>5.6</v>
      </c>
      <c r="G928" s="11">
        <f>_xll.Interp3D($B$18:$B$134,$C$18:$C$134,$D$18:$D$134,E928,F928)</f>
        <v>0</v>
      </c>
    </row>
    <row r="929" spans="5:7" x14ac:dyDescent="0.25">
      <c r="E929" s="7">
        <f t="shared" si="80"/>
        <v>1.4000000001000004</v>
      </c>
      <c r="F929" s="7">
        <f t="shared" si="81"/>
        <v>5.7</v>
      </c>
      <c r="G929" s="11">
        <f>_xll.Interp3D($B$18:$B$134,$C$18:$C$134,$D$18:$D$134,E929,F929)</f>
        <v>0</v>
      </c>
    </row>
    <row r="930" spans="5:7" x14ac:dyDescent="0.25">
      <c r="E930" s="7">
        <f t="shared" si="80"/>
        <v>1.4000000001000004</v>
      </c>
      <c r="F930" s="7">
        <f t="shared" si="81"/>
        <v>5.8</v>
      </c>
      <c r="G930" s="11">
        <f>_xll.Interp3D($B$18:$B$134,$C$18:$C$134,$D$18:$D$134,E930,F930)</f>
        <v>0</v>
      </c>
    </row>
    <row r="931" spans="5:7" x14ac:dyDescent="0.25">
      <c r="E931" s="7">
        <f t="shared" si="80"/>
        <v>1.4000000001000004</v>
      </c>
      <c r="F931" s="7">
        <f t="shared" si="81"/>
        <v>5.9</v>
      </c>
      <c r="G931" s="11">
        <f>_xll.Interp3D($B$18:$B$134,$C$18:$C$134,$D$18:$D$134,E931,F931)</f>
        <v>0</v>
      </c>
    </row>
    <row r="932" spans="5:7" x14ac:dyDescent="0.25">
      <c r="E932" s="7">
        <f t="shared" si="80"/>
        <v>1.4000000001000004</v>
      </c>
      <c r="F932" s="7">
        <f t="shared" si="81"/>
        <v>6</v>
      </c>
      <c r="G932" s="11">
        <f>_xll.Interp3D($B$18:$B$134,$C$18:$C$134,$D$18:$D$134,E932,F932)</f>
        <v>0</v>
      </c>
    </row>
    <row r="933" spans="5:7" x14ac:dyDescent="0.25">
      <c r="E933" s="7">
        <f t="shared" si="80"/>
        <v>1.5000000001000005</v>
      </c>
      <c r="F933" s="7">
        <f t="shared" si="81"/>
        <v>0</v>
      </c>
      <c r="G933" s="11">
        <f>_xll.Interp3D($B$18:$B$134,$C$18:$C$134,$D$18:$D$134,E933,F933)</f>
        <v>0</v>
      </c>
    </row>
    <row r="934" spans="5:7" x14ac:dyDescent="0.25">
      <c r="E934" s="7">
        <f t="shared" si="80"/>
        <v>1.5000000001000005</v>
      </c>
      <c r="F934" s="7">
        <f t="shared" si="81"/>
        <v>0.1</v>
      </c>
      <c r="G934" s="11">
        <f>_xll.Interp3D($B$18:$B$134,$C$18:$C$134,$D$18:$D$134,E934,F934)</f>
        <v>0</v>
      </c>
    </row>
    <row r="935" spans="5:7" x14ac:dyDescent="0.25">
      <c r="E935" s="7">
        <f t="shared" si="80"/>
        <v>1.5000000001000005</v>
      </c>
      <c r="F935" s="7">
        <f t="shared" si="81"/>
        <v>0.2</v>
      </c>
      <c r="G935" s="11">
        <f>_xll.Interp3D($B$18:$B$134,$C$18:$C$134,$D$18:$D$134,E935,F935)</f>
        <v>0</v>
      </c>
    </row>
    <row r="936" spans="5:7" x14ac:dyDescent="0.25">
      <c r="E936" s="7">
        <f t="shared" si="80"/>
        <v>1.5000000001000005</v>
      </c>
      <c r="F936" s="7">
        <f t="shared" si="81"/>
        <v>0.3</v>
      </c>
      <c r="G936" s="11">
        <f>_xll.Interp3D($B$18:$B$134,$C$18:$C$134,$D$18:$D$134,E936,F936)</f>
        <v>0</v>
      </c>
    </row>
    <row r="937" spans="5:7" x14ac:dyDescent="0.25">
      <c r="E937" s="7">
        <f t="shared" si="80"/>
        <v>1.5000000001000005</v>
      </c>
      <c r="F937" s="7">
        <f t="shared" si="81"/>
        <v>0.4</v>
      </c>
      <c r="G937" s="11">
        <f>_xll.Interp3D($B$18:$B$134,$C$18:$C$134,$D$18:$D$134,E937,F937)</f>
        <v>0</v>
      </c>
    </row>
    <row r="938" spans="5:7" x14ac:dyDescent="0.25">
      <c r="E938" s="7">
        <f t="shared" si="80"/>
        <v>1.5000000001000005</v>
      </c>
      <c r="F938" s="7">
        <f t="shared" si="81"/>
        <v>0.5</v>
      </c>
      <c r="G938" s="11">
        <f>_xll.Interp3D($B$18:$B$134,$C$18:$C$134,$D$18:$D$134,E938,F938)</f>
        <v>0</v>
      </c>
    </row>
    <row r="939" spans="5:7" x14ac:dyDescent="0.25">
      <c r="E939" s="7">
        <f t="shared" si="80"/>
        <v>1.5000000001000005</v>
      </c>
      <c r="F939" s="7">
        <f t="shared" si="81"/>
        <v>0.6</v>
      </c>
      <c r="G939" s="11">
        <f>_xll.Interp3D($B$18:$B$134,$C$18:$C$134,$D$18:$D$134,E939,F939)</f>
        <v>0</v>
      </c>
    </row>
    <row r="940" spans="5:7" x14ac:dyDescent="0.25">
      <c r="E940" s="7">
        <f t="shared" si="80"/>
        <v>1.5000000001000005</v>
      </c>
      <c r="F940" s="7">
        <f t="shared" si="81"/>
        <v>0.7</v>
      </c>
      <c r="G940" s="11">
        <f>_xll.Interp3D($B$18:$B$134,$C$18:$C$134,$D$18:$D$134,E940,F940)</f>
        <v>0</v>
      </c>
    </row>
    <row r="941" spans="5:7" x14ac:dyDescent="0.25">
      <c r="E941" s="7">
        <f t="shared" si="80"/>
        <v>1.5000000001000005</v>
      </c>
      <c r="F941" s="7">
        <f t="shared" si="81"/>
        <v>0.8</v>
      </c>
      <c r="G941" s="11">
        <f>_xll.Interp3D($B$18:$B$134,$C$18:$C$134,$D$18:$D$134,E941,F941)</f>
        <v>0</v>
      </c>
    </row>
    <row r="942" spans="5:7" x14ac:dyDescent="0.25">
      <c r="E942" s="7">
        <f t="shared" si="80"/>
        <v>1.5000000001000005</v>
      </c>
      <c r="F942" s="7">
        <f t="shared" si="81"/>
        <v>0.9</v>
      </c>
      <c r="G942" s="11">
        <f>_xll.Interp3D($B$18:$B$134,$C$18:$C$134,$D$18:$D$134,E942,F942)</f>
        <v>0</v>
      </c>
    </row>
    <row r="943" spans="5:7" x14ac:dyDescent="0.25">
      <c r="E943" s="7">
        <f t="shared" si="80"/>
        <v>1.5000000001000005</v>
      </c>
      <c r="F943" s="7">
        <f t="shared" si="81"/>
        <v>1</v>
      </c>
      <c r="G943" s="11">
        <f>_xll.Interp3D($B$18:$B$134,$C$18:$C$134,$D$18:$D$134,E943,F943)</f>
        <v>0</v>
      </c>
    </row>
    <row r="944" spans="5:7" x14ac:dyDescent="0.25">
      <c r="E944" s="7">
        <f t="shared" si="80"/>
        <v>1.5000000001000005</v>
      </c>
      <c r="F944" s="7">
        <f t="shared" si="81"/>
        <v>1.1000000000000001</v>
      </c>
      <c r="G944" s="11">
        <f>_xll.Interp3D($B$18:$B$134,$C$18:$C$134,$D$18:$D$134,E944,F944)</f>
        <v>0</v>
      </c>
    </row>
    <row r="945" spans="5:7" x14ac:dyDescent="0.25">
      <c r="E945" s="7">
        <f t="shared" si="80"/>
        <v>1.5000000001000005</v>
      </c>
      <c r="F945" s="7">
        <f t="shared" si="81"/>
        <v>1.2</v>
      </c>
      <c r="G945" s="11">
        <f>_xll.Interp3D($B$18:$B$134,$C$18:$C$134,$D$18:$D$134,E945,F945)</f>
        <v>0</v>
      </c>
    </row>
    <row r="946" spans="5:7" x14ac:dyDescent="0.25">
      <c r="E946" s="7">
        <f t="shared" si="80"/>
        <v>1.5000000001000005</v>
      </c>
      <c r="F946" s="7">
        <f t="shared" si="81"/>
        <v>1.3</v>
      </c>
      <c r="G946" s="11">
        <f>_xll.Interp3D($B$18:$B$134,$C$18:$C$134,$D$18:$D$134,E946,F946)</f>
        <v>0</v>
      </c>
    </row>
    <row r="947" spans="5:7" x14ac:dyDescent="0.25">
      <c r="E947" s="7">
        <f t="shared" si="80"/>
        <v>1.5000000001000005</v>
      </c>
      <c r="F947" s="7">
        <f t="shared" si="81"/>
        <v>1.4</v>
      </c>
      <c r="G947" s="11">
        <f>_xll.Interp3D($B$18:$B$134,$C$18:$C$134,$D$18:$D$134,E947,F947)</f>
        <v>0</v>
      </c>
    </row>
    <row r="948" spans="5:7" x14ac:dyDescent="0.25">
      <c r="E948" s="7">
        <f t="shared" si="80"/>
        <v>1.5000000001000005</v>
      </c>
      <c r="F948" s="7">
        <f t="shared" si="81"/>
        <v>1.5</v>
      </c>
      <c r="G948" s="11">
        <f>_xll.Interp3D($B$18:$B$134,$C$18:$C$134,$D$18:$D$134,E948,F948)</f>
        <v>0</v>
      </c>
    </row>
    <row r="949" spans="5:7" x14ac:dyDescent="0.25">
      <c r="E949" s="7">
        <f t="shared" si="80"/>
        <v>1.5000000001000005</v>
      </c>
      <c r="F949" s="7">
        <f t="shared" si="81"/>
        <v>1.6</v>
      </c>
      <c r="G949" s="11">
        <f>_xll.Interp3D($B$18:$B$134,$C$18:$C$134,$D$18:$D$134,E949,F949)</f>
        <v>0</v>
      </c>
    </row>
    <row r="950" spans="5:7" x14ac:dyDescent="0.25">
      <c r="E950" s="7">
        <f t="shared" si="80"/>
        <v>1.5000000001000005</v>
      </c>
      <c r="F950" s="7">
        <f t="shared" si="81"/>
        <v>1.7</v>
      </c>
      <c r="G950" s="11">
        <f>_xll.Interp3D($B$18:$B$134,$C$18:$C$134,$D$18:$D$134,E950,F950)</f>
        <v>0</v>
      </c>
    </row>
    <row r="951" spans="5:7" x14ac:dyDescent="0.25">
      <c r="E951" s="7">
        <f t="shared" si="80"/>
        <v>1.5000000001000005</v>
      </c>
      <c r="F951" s="7">
        <f t="shared" si="81"/>
        <v>1.8</v>
      </c>
      <c r="G951" s="11">
        <f>_xll.Interp3D($B$18:$B$134,$C$18:$C$134,$D$18:$D$134,E951,F951)</f>
        <v>0</v>
      </c>
    </row>
    <row r="952" spans="5:7" x14ac:dyDescent="0.25">
      <c r="E952" s="7">
        <f t="shared" si="80"/>
        <v>1.5000000001000005</v>
      </c>
      <c r="F952" s="7">
        <f t="shared" si="81"/>
        <v>1.9</v>
      </c>
      <c r="G952" s="11">
        <f>_xll.Interp3D($B$18:$B$134,$C$18:$C$134,$D$18:$D$134,E952,F952)</f>
        <v>0</v>
      </c>
    </row>
    <row r="953" spans="5:7" x14ac:dyDescent="0.25">
      <c r="E953" s="7">
        <f t="shared" si="80"/>
        <v>1.5000000001000005</v>
      </c>
      <c r="F953" s="7">
        <f t="shared" si="81"/>
        <v>2</v>
      </c>
      <c r="G953" s="11">
        <f>_xll.Interp3D($B$18:$B$134,$C$18:$C$134,$D$18:$D$134,E953,F953)</f>
        <v>0</v>
      </c>
    </row>
    <row r="954" spans="5:7" x14ac:dyDescent="0.25">
      <c r="E954" s="7">
        <f t="shared" si="80"/>
        <v>1.5000000001000005</v>
      </c>
      <c r="F954" s="7">
        <f t="shared" si="81"/>
        <v>2.1</v>
      </c>
      <c r="G954" s="11">
        <f>_xll.Interp3D($B$18:$B$134,$C$18:$C$134,$D$18:$D$134,E954,F954)</f>
        <v>0</v>
      </c>
    </row>
    <row r="955" spans="5:7" x14ac:dyDescent="0.25">
      <c r="E955" s="7">
        <f t="shared" si="80"/>
        <v>1.5000000001000005</v>
      </c>
      <c r="F955" s="7">
        <f t="shared" si="81"/>
        <v>2.2000000000000002</v>
      </c>
      <c r="G955" s="11">
        <f>_xll.Interp3D($B$18:$B$134,$C$18:$C$134,$D$18:$D$134,E955,F955)</f>
        <v>0</v>
      </c>
    </row>
    <row r="956" spans="5:7" x14ac:dyDescent="0.25">
      <c r="E956" s="7">
        <f t="shared" si="80"/>
        <v>1.5000000001000005</v>
      </c>
      <c r="F956" s="7">
        <f t="shared" si="81"/>
        <v>2.2999999999999998</v>
      </c>
      <c r="G956" s="11">
        <f>_xll.Interp3D($B$18:$B$134,$C$18:$C$134,$D$18:$D$134,E956,F956)</f>
        <v>0</v>
      </c>
    </row>
    <row r="957" spans="5:7" x14ac:dyDescent="0.25">
      <c r="E957" s="7">
        <f t="shared" si="80"/>
        <v>1.5000000001000005</v>
      </c>
      <c r="F957" s="7">
        <f t="shared" si="81"/>
        <v>2.4</v>
      </c>
      <c r="G957" s="11">
        <f>_xll.Interp3D($B$18:$B$134,$C$18:$C$134,$D$18:$D$134,E957,F957)</f>
        <v>0</v>
      </c>
    </row>
    <row r="958" spans="5:7" x14ac:dyDescent="0.25">
      <c r="E958" s="7">
        <f t="shared" si="80"/>
        <v>1.5000000001000005</v>
      </c>
      <c r="F958" s="7">
        <f t="shared" si="81"/>
        <v>2.5</v>
      </c>
      <c r="G958" s="11">
        <f>_xll.Interp3D($B$18:$B$134,$C$18:$C$134,$D$18:$D$134,E958,F958)</f>
        <v>0</v>
      </c>
    </row>
    <row r="959" spans="5:7" x14ac:dyDescent="0.25">
      <c r="E959" s="7">
        <f t="shared" si="80"/>
        <v>1.5000000001000005</v>
      </c>
      <c r="F959" s="7">
        <f t="shared" si="81"/>
        <v>2.6</v>
      </c>
      <c r="G959" s="11">
        <f>_xll.Interp3D($B$18:$B$134,$C$18:$C$134,$D$18:$D$134,E959,F959)</f>
        <v>0</v>
      </c>
    </row>
    <row r="960" spans="5:7" x14ac:dyDescent="0.25">
      <c r="E960" s="7">
        <f t="shared" si="80"/>
        <v>1.5000000001000005</v>
      </c>
      <c r="F960" s="7">
        <f t="shared" si="81"/>
        <v>2.7</v>
      </c>
      <c r="G960" s="11">
        <f>_xll.Interp3D($B$18:$B$134,$C$18:$C$134,$D$18:$D$134,E960,F960)</f>
        <v>0</v>
      </c>
    </row>
    <row r="961" spans="5:7" x14ac:dyDescent="0.25">
      <c r="E961" s="7">
        <f t="shared" si="80"/>
        <v>1.5000000001000005</v>
      </c>
      <c r="F961" s="7">
        <f t="shared" si="81"/>
        <v>2.8</v>
      </c>
      <c r="G961" s="11">
        <f>_xll.Interp3D($B$18:$B$134,$C$18:$C$134,$D$18:$D$134,E961,F961)</f>
        <v>0</v>
      </c>
    </row>
    <row r="962" spans="5:7" x14ac:dyDescent="0.25">
      <c r="E962" s="7">
        <f t="shared" si="80"/>
        <v>1.5000000001000005</v>
      </c>
      <c r="F962" s="7">
        <f t="shared" si="81"/>
        <v>2.9</v>
      </c>
      <c r="G962" s="11">
        <f>_xll.Interp3D($B$18:$B$134,$C$18:$C$134,$D$18:$D$134,E962,F962)</f>
        <v>0</v>
      </c>
    </row>
    <row r="963" spans="5:7" x14ac:dyDescent="0.25">
      <c r="E963" s="7">
        <f t="shared" si="80"/>
        <v>1.5000000001000005</v>
      </c>
      <c r="F963" s="7">
        <f t="shared" si="81"/>
        <v>3</v>
      </c>
      <c r="G963" s="11">
        <f>_xll.Interp3D($B$18:$B$134,$C$18:$C$134,$D$18:$D$134,E963,F963)</f>
        <v>0</v>
      </c>
    </row>
    <row r="964" spans="5:7" x14ac:dyDescent="0.25">
      <c r="E964" s="7">
        <f t="shared" si="80"/>
        <v>1.5000000001000005</v>
      </c>
      <c r="F964" s="7">
        <f t="shared" si="81"/>
        <v>3.1</v>
      </c>
      <c r="G964" s="11">
        <f>_xll.Interp3D($B$18:$B$134,$C$18:$C$134,$D$18:$D$134,E964,F964)</f>
        <v>0</v>
      </c>
    </row>
    <row r="965" spans="5:7" x14ac:dyDescent="0.25">
      <c r="E965" s="7">
        <f t="shared" si="80"/>
        <v>1.5000000001000005</v>
      </c>
      <c r="F965" s="7">
        <f t="shared" si="81"/>
        <v>3.2</v>
      </c>
      <c r="G965" s="11">
        <f>_xll.Interp3D($B$18:$B$134,$C$18:$C$134,$D$18:$D$134,E965,F965)</f>
        <v>0</v>
      </c>
    </row>
    <row r="966" spans="5:7" x14ac:dyDescent="0.25">
      <c r="E966" s="7">
        <f t="shared" si="80"/>
        <v>1.5000000001000005</v>
      </c>
      <c r="F966" s="7">
        <f t="shared" si="81"/>
        <v>3.3</v>
      </c>
      <c r="G966" s="11">
        <f>_xll.Interp3D($B$18:$B$134,$C$18:$C$134,$D$18:$D$134,E966,F966)</f>
        <v>0</v>
      </c>
    </row>
    <row r="967" spans="5:7" x14ac:dyDescent="0.25">
      <c r="E967" s="7">
        <f t="shared" si="80"/>
        <v>1.5000000001000005</v>
      </c>
      <c r="F967" s="7">
        <f t="shared" si="81"/>
        <v>3.4</v>
      </c>
      <c r="G967" s="11">
        <f>_xll.Interp3D($B$18:$B$134,$C$18:$C$134,$D$18:$D$134,E967,F967)</f>
        <v>0</v>
      </c>
    </row>
    <row r="968" spans="5:7" x14ac:dyDescent="0.25">
      <c r="E968" s="7">
        <f t="shared" si="80"/>
        <v>1.5000000001000005</v>
      </c>
      <c r="F968" s="7">
        <f t="shared" si="81"/>
        <v>3.5</v>
      </c>
      <c r="G968" s="11">
        <f>_xll.Interp3D($B$18:$B$134,$C$18:$C$134,$D$18:$D$134,E968,F968)</f>
        <v>0</v>
      </c>
    </row>
    <row r="969" spans="5:7" x14ac:dyDescent="0.25">
      <c r="E969" s="7">
        <f t="shared" si="80"/>
        <v>1.5000000001000005</v>
      </c>
      <c r="F969" s="7">
        <f t="shared" si="81"/>
        <v>3.6</v>
      </c>
      <c r="G969" s="11">
        <f>_xll.Interp3D($B$18:$B$134,$C$18:$C$134,$D$18:$D$134,E969,F969)</f>
        <v>0</v>
      </c>
    </row>
    <row r="970" spans="5:7" x14ac:dyDescent="0.25">
      <c r="E970" s="7">
        <f t="shared" si="80"/>
        <v>1.5000000001000005</v>
      </c>
      <c r="F970" s="7">
        <f t="shared" si="81"/>
        <v>3.7</v>
      </c>
      <c r="G970" s="11">
        <f>_xll.Interp3D($B$18:$B$134,$C$18:$C$134,$D$18:$D$134,E970,F970)</f>
        <v>0</v>
      </c>
    </row>
    <row r="971" spans="5:7" x14ac:dyDescent="0.25">
      <c r="E971" s="7">
        <f t="shared" si="80"/>
        <v>1.5000000001000005</v>
      </c>
      <c r="F971" s="7">
        <f t="shared" si="81"/>
        <v>3.8</v>
      </c>
      <c r="G971" s="11">
        <f>_xll.Interp3D($B$18:$B$134,$C$18:$C$134,$D$18:$D$134,E971,F971)</f>
        <v>0</v>
      </c>
    </row>
    <row r="972" spans="5:7" x14ac:dyDescent="0.25">
      <c r="E972" s="7">
        <f t="shared" si="80"/>
        <v>1.5000000001000005</v>
      </c>
      <c r="F972" s="7">
        <f t="shared" si="81"/>
        <v>3.9</v>
      </c>
      <c r="G972" s="11">
        <f>_xll.Interp3D($B$18:$B$134,$C$18:$C$134,$D$18:$D$134,E972,F972)</f>
        <v>0</v>
      </c>
    </row>
    <row r="973" spans="5:7" x14ac:dyDescent="0.25">
      <c r="E973" s="7">
        <f t="shared" si="80"/>
        <v>1.5000000001000005</v>
      </c>
      <c r="F973" s="7">
        <f t="shared" si="81"/>
        <v>4</v>
      </c>
      <c r="G973" s="11">
        <f>_xll.Interp3D($B$18:$B$134,$C$18:$C$134,$D$18:$D$134,E973,F973)</f>
        <v>0</v>
      </c>
    </row>
    <row r="974" spans="5:7" x14ac:dyDescent="0.25">
      <c r="E974" s="7">
        <f t="shared" si="80"/>
        <v>1.5000000001000005</v>
      </c>
      <c r="F974" s="7">
        <f t="shared" si="81"/>
        <v>4.0999999999999996</v>
      </c>
      <c r="G974" s="11">
        <f>_xll.Interp3D($B$18:$B$134,$C$18:$C$134,$D$18:$D$134,E974,F974)</f>
        <v>0</v>
      </c>
    </row>
    <row r="975" spans="5:7" x14ac:dyDescent="0.25">
      <c r="E975" s="7">
        <f t="shared" si="80"/>
        <v>1.5000000001000005</v>
      </c>
      <c r="F975" s="7">
        <f t="shared" si="81"/>
        <v>4.2</v>
      </c>
      <c r="G975" s="11">
        <f>_xll.Interp3D($B$18:$B$134,$C$18:$C$134,$D$18:$D$134,E975,F975)</f>
        <v>0</v>
      </c>
    </row>
    <row r="976" spans="5:7" x14ac:dyDescent="0.25">
      <c r="E976" s="7">
        <f t="shared" ref="E976:E1039" si="82">E915+0.1</f>
        <v>1.5000000001000005</v>
      </c>
      <c r="F976" s="7">
        <f t="shared" ref="F976:F1039" si="83">F915</f>
        <v>4.3</v>
      </c>
      <c r="G976" s="11">
        <f>_xll.Interp3D($B$18:$B$134,$C$18:$C$134,$D$18:$D$134,E976,F976)</f>
        <v>0</v>
      </c>
    </row>
    <row r="977" spans="5:7" x14ac:dyDescent="0.25">
      <c r="E977" s="7">
        <f t="shared" si="82"/>
        <v>1.5000000001000005</v>
      </c>
      <c r="F977" s="7">
        <f t="shared" si="83"/>
        <v>4.4000000000000004</v>
      </c>
      <c r="G977" s="11">
        <f>_xll.Interp3D($B$18:$B$134,$C$18:$C$134,$D$18:$D$134,E977,F977)</f>
        <v>0</v>
      </c>
    </row>
    <row r="978" spans="5:7" x14ac:dyDescent="0.25">
      <c r="E978" s="7">
        <f t="shared" si="82"/>
        <v>1.5000000001000005</v>
      </c>
      <c r="F978" s="7">
        <f t="shared" si="83"/>
        <v>4.5</v>
      </c>
      <c r="G978" s="11">
        <f>_xll.Interp3D($B$18:$B$134,$C$18:$C$134,$D$18:$D$134,E978,F978)</f>
        <v>0</v>
      </c>
    </row>
    <row r="979" spans="5:7" x14ac:dyDescent="0.25">
      <c r="E979" s="7">
        <f t="shared" si="82"/>
        <v>1.5000000001000005</v>
      </c>
      <c r="F979" s="7">
        <f t="shared" si="83"/>
        <v>4.5999999999999996</v>
      </c>
      <c r="G979" s="11">
        <f>_xll.Interp3D($B$18:$B$134,$C$18:$C$134,$D$18:$D$134,E979,F979)</f>
        <v>0</v>
      </c>
    </row>
    <row r="980" spans="5:7" x14ac:dyDescent="0.25">
      <c r="E980" s="7">
        <f t="shared" si="82"/>
        <v>1.5000000001000005</v>
      </c>
      <c r="F980" s="7">
        <f t="shared" si="83"/>
        <v>4.7</v>
      </c>
      <c r="G980" s="11">
        <f>_xll.Interp3D($B$18:$B$134,$C$18:$C$134,$D$18:$D$134,E980,F980)</f>
        <v>0</v>
      </c>
    </row>
    <row r="981" spans="5:7" x14ac:dyDescent="0.25">
      <c r="E981" s="7">
        <f t="shared" si="82"/>
        <v>1.5000000001000005</v>
      </c>
      <c r="F981" s="7">
        <f t="shared" si="83"/>
        <v>4.8</v>
      </c>
      <c r="G981" s="11">
        <f>_xll.Interp3D($B$18:$B$134,$C$18:$C$134,$D$18:$D$134,E981,F981)</f>
        <v>0</v>
      </c>
    </row>
    <row r="982" spans="5:7" x14ac:dyDescent="0.25">
      <c r="E982" s="7">
        <f t="shared" si="82"/>
        <v>1.5000000001000005</v>
      </c>
      <c r="F982" s="7">
        <f t="shared" si="83"/>
        <v>4.9000000000000004</v>
      </c>
      <c r="G982" s="11">
        <f>_xll.Interp3D($B$18:$B$134,$C$18:$C$134,$D$18:$D$134,E982,F982)</f>
        <v>0</v>
      </c>
    </row>
    <row r="983" spans="5:7" x14ac:dyDescent="0.25">
      <c r="E983" s="7">
        <f t="shared" si="82"/>
        <v>1.5000000001000005</v>
      </c>
      <c r="F983" s="7">
        <f t="shared" si="83"/>
        <v>5</v>
      </c>
      <c r="G983" s="11">
        <f>_xll.Interp3D($B$18:$B$134,$C$18:$C$134,$D$18:$D$134,E983,F983)</f>
        <v>0</v>
      </c>
    </row>
    <row r="984" spans="5:7" x14ac:dyDescent="0.25">
      <c r="E984" s="7">
        <f t="shared" si="82"/>
        <v>1.5000000001000005</v>
      </c>
      <c r="F984" s="7">
        <f t="shared" si="83"/>
        <v>5.0999999999999996</v>
      </c>
      <c r="G984" s="11">
        <f>_xll.Interp3D($B$18:$B$134,$C$18:$C$134,$D$18:$D$134,E984,F984)</f>
        <v>0</v>
      </c>
    </row>
    <row r="985" spans="5:7" x14ac:dyDescent="0.25">
      <c r="E985" s="7">
        <f t="shared" si="82"/>
        <v>1.5000000001000005</v>
      </c>
      <c r="F985" s="7">
        <f t="shared" si="83"/>
        <v>5.2</v>
      </c>
      <c r="G985" s="11">
        <f>_xll.Interp3D($B$18:$B$134,$C$18:$C$134,$D$18:$D$134,E985,F985)</f>
        <v>0</v>
      </c>
    </row>
    <row r="986" spans="5:7" x14ac:dyDescent="0.25">
      <c r="E986" s="7">
        <f t="shared" si="82"/>
        <v>1.5000000001000005</v>
      </c>
      <c r="F986" s="7">
        <f t="shared" si="83"/>
        <v>5.3</v>
      </c>
      <c r="G986" s="11">
        <f>_xll.Interp3D($B$18:$B$134,$C$18:$C$134,$D$18:$D$134,E986,F986)</f>
        <v>0</v>
      </c>
    </row>
    <row r="987" spans="5:7" x14ac:dyDescent="0.25">
      <c r="E987" s="7">
        <f t="shared" si="82"/>
        <v>1.5000000001000005</v>
      </c>
      <c r="F987" s="7">
        <f t="shared" si="83"/>
        <v>5.4</v>
      </c>
      <c r="G987" s="11">
        <f>_xll.Interp3D($B$18:$B$134,$C$18:$C$134,$D$18:$D$134,E987,F987)</f>
        <v>0</v>
      </c>
    </row>
    <row r="988" spans="5:7" x14ac:dyDescent="0.25">
      <c r="E988" s="7">
        <f t="shared" si="82"/>
        <v>1.5000000001000005</v>
      </c>
      <c r="F988" s="7">
        <f t="shared" si="83"/>
        <v>5.5</v>
      </c>
      <c r="G988" s="11">
        <f>_xll.Interp3D($B$18:$B$134,$C$18:$C$134,$D$18:$D$134,E988,F988)</f>
        <v>0</v>
      </c>
    </row>
    <row r="989" spans="5:7" x14ac:dyDescent="0.25">
      <c r="E989" s="7">
        <f t="shared" si="82"/>
        <v>1.5000000001000005</v>
      </c>
      <c r="F989" s="7">
        <f t="shared" si="83"/>
        <v>5.6</v>
      </c>
      <c r="G989" s="11">
        <f>_xll.Interp3D($B$18:$B$134,$C$18:$C$134,$D$18:$D$134,E989,F989)</f>
        <v>0</v>
      </c>
    </row>
    <row r="990" spans="5:7" x14ac:dyDescent="0.25">
      <c r="E990" s="7">
        <f t="shared" si="82"/>
        <v>1.5000000001000005</v>
      </c>
      <c r="F990" s="7">
        <f t="shared" si="83"/>
        <v>5.7</v>
      </c>
      <c r="G990" s="11">
        <f>_xll.Interp3D($B$18:$B$134,$C$18:$C$134,$D$18:$D$134,E990,F990)</f>
        <v>0</v>
      </c>
    </row>
    <row r="991" spans="5:7" x14ac:dyDescent="0.25">
      <c r="E991" s="7">
        <f t="shared" si="82"/>
        <v>1.5000000001000005</v>
      </c>
      <c r="F991" s="7">
        <f t="shared" si="83"/>
        <v>5.8</v>
      </c>
      <c r="G991" s="11">
        <f>_xll.Interp3D($B$18:$B$134,$C$18:$C$134,$D$18:$D$134,E991,F991)</f>
        <v>0</v>
      </c>
    </row>
    <row r="992" spans="5:7" x14ac:dyDescent="0.25">
      <c r="E992" s="7">
        <f t="shared" si="82"/>
        <v>1.5000000001000005</v>
      </c>
      <c r="F992" s="7">
        <f t="shared" si="83"/>
        <v>5.9</v>
      </c>
      <c r="G992" s="11">
        <f>_xll.Interp3D($B$18:$B$134,$C$18:$C$134,$D$18:$D$134,E992,F992)</f>
        <v>0</v>
      </c>
    </row>
    <row r="993" spans="5:7" x14ac:dyDescent="0.25">
      <c r="E993" s="7">
        <f t="shared" si="82"/>
        <v>1.5000000001000005</v>
      </c>
      <c r="F993" s="7">
        <f t="shared" si="83"/>
        <v>6</v>
      </c>
      <c r="G993" s="11">
        <f>_xll.Interp3D($B$18:$B$134,$C$18:$C$134,$D$18:$D$134,E993,F993)</f>
        <v>0</v>
      </c>
    </row>
    <row r="994" spans="5:7" x14ac:dyDescent="0.25">
      <c r="E994" s="7">
        <f t="shared" si="82"/>
        <v>1.6000000001000005</v>
      </c>
      <c r="F994" s="7">
        <f t="shared" si="83"/>
        <v>0</v>
      </c>
      <c r="G994" s="11">
        <f>_xll.Interp3D($B$18:$B$134,$C$18:$C$134,$D$18:$D$134,E994,F994)</f>
        <v>0</v>
      </c>
    </row>
    <row r="995" spans="5:7" x14ac:dyDescent="0.25">
      <c r="E995" s="7">
        <f t="shared" si="82"/>
        <v>1.6000000001000005</v>
      </c>
      <c r="F995" s="7">
        <f t="shared" si="83"/>
        <v>0.1</v>
      </c>
      <c r="G995" s="11">
        <f>_xll.Interp3D($B$18:$B$134,$C$18:$C$134,$D$18:$D$134,E995,F995)</f>
        <v>0</v>
      </c>
    </row>
    <row r="996" spans="5:7" x14ac:dyDescent="0.25">
      <c r="E996" s="7">
        <f t="shared" si="82"/>
        <v>1.6000000001000005</v>
      </c>
      <c r="F996" s="7">
        <f t="shared" si="83"/>
        <v>0.2</v>
      </c>
      <c r="G996" s="11">
        <f>_xll.Interp3D($B$18:$B$134,$C$18:$C$134,$D$18:$D$134,E996,F996)</f>
        <v>0</v>
      </c>
    </row>
    <row r="997" spans="5:7" x14ac:dyDescent="0.25">
      <c r="E997" s="7">
        <f t="shared" si="82"/>
        <v>1.6000000001000005</v>
      </c>
      <c r="F997" s="7">
        <f t="shared" si="83"/>
        <v>0.3</v>
      </c>
      <c r="G997" s="11">
        <f>_xll.Interp3D($B$18:$B$134,$C$18:$C$134,$D$18:$D$134,E997,F997)</f>
        <v>0</v>
      </c>
    </row>
    <row r="998" spans="5:7" x14ac:dyDescent="0.25">
      <c r="E998" s="7">
        <f t="shared" si="82"/>
        <v>1.6000000001000005</v>
      </c>
      <c r="F998" s="7">
        <f t="shared" si="83"/>
        <v>0.4</v>
      </c>
      <c r="G998" s="11">
        <f>_xll.Interp3D($B$18:$B$134,$C$18:$C$134,$D$18:$D$134,E998,F998)</f>
        <v>0</v>
      </c>
    </row>
    <row r="999" spans="5:7" x14ac:dyDescent="0.25">
      <c r="E999" s="7">
        <f t="shared" si="82"/>
        <v>1.6000000001000005</v>
      </c>
      <c r="F999" s="7">
        <f t="shared" si="83"/>
        <v>0.5</v>
      </c>
      <c r="G999" s="11">
        <f>_xll.Interp3D($B$18:$B$134,$C$18:$C$134,$D$18:$D$134,E999,F999)</f>
        <v>0</v>
      </c>
    </row>
    <row r="1000" spans="5:7" x14ac:dyDescent="0.25">
      <c r="E1000" s="7">
        <f t="shared" si="82"/>
        <v>1.6000000001000005</v>
      </c>
      <c r="F1000" s="7">
        <f t="shared" si="83"/>
        <v>0.6</v>
      </c>
      <c r="G1000" s="11">
        <f>_xll.Interp3D($B$18:$B$134,$C$18:$C$134,$D$18:$D$134,E1000,F1000)</f>
        <v>0</v>
      </c>
    </row>
    <row r="1001" spans="5:7" x14ac:dyDescent="0.25">
      <c r="E1001" s="7">
        <f t="shared" si="82"/>
        <v>1.6000000001000005</v>
      </c>
      <c r="F1001" s="7">
        <f t="shared" si="83"/>
        <v>0.7</v>
      </c>
      <c r="G1001" s="11">
        <f>_xll.Interp3D($B$18:$B$134,$C$18:$C$134,$D$18:$D$134,E1001,F1001)</f>
        <v>0</v>
      </c>
    </row>
    <row r="1002" spans="5:7" x14ac:dyDescent="0.25">
      <c r="E1002" s="7">
        <f t="shared" si="82"/>
        <v>1.6000000001000005</v>
      </c>
      <c r="F1002" s="7">
        <f t="shared" si="83"/>
        <v>0.8</v>
      </c>
      <c r="G1002" s="11">
        <f>_xll.Interp3D($B$18:$B$134,$C$18:$C$134,$D$18:$D$134,E1002,F1002)</f>
        <v>0</v>
      </c>
    </row>
    <row r="1003" spans="5:7" x14ac:dyDescent="0.25">
      <c r="E1003" s="7">
        <f t="shared" si="82"/>
        <v>1.6000000001000005</v>
      </c>
      <c r="F1003" s="7">
        <f t="shared" si="83"/>
        <v>0.9</v>
      </c>
      <c r="G1003" s="11">
        <f>_xll.Interp3D($B$18:$B$134,$C$18:$C$134,$D$18:$D$134,E1003,F1003)</f>
        <v>0</v>
      </c>
    </row>
    <row r="1004" spans="5:7" x14ac:dyDescent="0.25">
      <c r="E1004" s="7">
        <f t="shared" si="82"/>
        <v>1.6000000001000005</v>
      </c>
      <c r="F1004" s="7">
        <f t="shared" si="83"/>
        <v>1</v>
      </c>
      <c r="G1004" s="11">
        <f>_xll.Interp3D($B$18:$B$134,$C$18:$C$134,$D$18:$D$134,E1004,F1004)</f>
        <v>0</v>
      </c>
    </row>
    <row r="1005" spans="5:7" x14ac:dyDescent="0.25">
      <c r="E1005" s="7">
        <f t="shared" si="82"/>
        <v>1.6000000001000005</v>
      </c>
      <c r="F1005" s="7">
        <f t="shared" si="83"/>
        <v>1.1000000000000001</v>
      </c>
      <c r="G1005" s="11">
        <f>_xll.Interp3D($B$18:$B$134,$C$18:$C$134,$D$18:$D$134,E1005,F1005)</f>
        <v>0</v>
      </c>
    </row>
    <row r="1006" spans="5:7" x14ac:dyDescent="0.25">
      <c r="E1006" s="7">
        <f t="shared" si="82"/>
        <v>1.6000000001000005</v>
      </c>
      <c r="F1006" s="7">
        <f t="shared" si="83"/>
        <v>1.2</v>
      </c>
      <c r="G1006" s="11">
        <f>_xll.Interp3D($B$18:$B$134,$C$18:$C$134,$D$18:$D$134,E1006,F1006)</f>
        <v>0</v>
      </c>
    </row>
    <row r="1007" spans="5:7" x14ac:dyDescent="0.25">
      <c r="E1007" s="7">
        <f t="shared" si="82"/>
        <v>1.6000000001000005</v>
      </c>
      <c r="F1007" s="7">
        <f t="shared" si="83"/>
        <v>1.3</v>
      </c>
      <c r="G1007" s="11">
        <f>_xll.Interp3D($B$18:$B$134,$C$18:$C$134,$D$18:$D$134,E1007,F1007)</f>
        <v>0</v>
      </c>
    </row>
    <row r="1008" spans="5:7" x14ac:dyDescent="0.25">
      <c r="E1008" s="7">
        <f t="shared" si="82"/>
        <v>1.6000000001000005</v>
      </c>
      <c r="F1008" s="7">
        <f t="shared" si="83"/>
        <v>1.4</v>
      </c>
      <c r="G1008" s="11">
        <f>_xll.Interp3D($B$18:$B$134,$C$18:$C$134,$D$18:$D$134,E1008,F1008)</f>
        <v>0</v>
      </c>
    </row>
    <row r="1009" spans="5:7" x14ac:dyDescent="0.25">
      <c r="E1009" s="7">
        <f t="shared" si="82"/>
        <v>1.6000000001000005</v>
      </c>
      <c r="F1009" s="7">
        <f t="shared" si="83"/>
        <v>1.5</v>
      </c>
      <c r="G1009" s="11">
        <f>_xll.Interp3D($B$18:$B$134,$C$18:$C$134,$D$18:$D$134,E1009,F1009)</f>
        <v>0</v>
      </c>
    </row>
    <row r="1010" spans="5:7" x14ac:dyDescent="0.25">
      <c r="E1010" s="7">
        <f t="shared" si="82"/>
        <v>1.6000000001000005</v>
      </c>
      <c r="F1010" s="7">
        <f t="shared" si="83"/>
        <v>1.6</v>
      </c>
      <c r="G1010" s="11">
        <f>_xll.Interp3D($B$18:$B$134,$C$18:$C$134,$D$18:$D$134,E1010,F1010)</f>
        <v>0</v>
      </c>
    </row>
    <row r="1011" spans="5:7" x14ac:dyDescent="0.25">
      <c r="E1011" s="7">
        <f t="shared" si="82"/>
        <v>1.6000000001000005</v>
      </c>
      <c r="F1011" s="7">
        <f t="shared" si="83"/>
        <v>1.7</v>
      </c>
      <c r="G1011" s="11">
        <f>_xll.Interp3D($B$18:$B$134,$C$18:$C$134,$D$18:$D$134,E1011,F1011)</f>
        <v>0</v>
      </c>
    </row>
    <row r="1012" spans="5:7" x14ac:dyDescent="0.25">
      <c r="E1012" s="7">
        <f t="shared" si="82"/>
        <v>1.6000000001000005</v>
      </c>
      <c r="F1012" s="7">
        <f t="shared" si="83"/>
        <v>1.8</v>
      </c>
      <c r="G1012" s="11">
        <f>_xll.Interp3D($B$18:$B$134,$C$18:$C$134,$D$18:$D$134,E1012,F1012)</f>
        <v>0</v>
      </c>
    </row>
    <row r="1013" spans="5:7" x14ac:dyDescent="0.25">
      <c r="E1013" s="7">
        <f t="shared" si="82"/>
        <v>1.6000000001000005</v>
      </c>
      <c r="F1013" s="7">
        <f t="shared" si="83"/>
        <v>1.9</v>
      </c>
      <c r="G1013" s="11">
        <f>_xll.Interp3D($B$18:$B$134,$C$18:$C$134,$D$18:$D$134,E1013,F1013)</f>
        <v>0</v>
      </c>
    </row>
    <row r="1014" spans="5:7" x14ac:dyDescent="0.25">
      <c r="E1014" s="7">
        <f t="shared" si="82"/>
        <v>1.6000000001000005</v>
      </c>
      <c r="F1014" s="7">
        <f t="shared" si="83"/>
        <v>2</v>
      </c>
      <c r="G1014" s="11">
        <f>_xll.Interp3D($B$18:$B$134,$C$18:$C$134,$D$18:$D$134,E1014,F1014)</f>
        <v>0</v>
      </c>
    </row>
    <row r="1015" spans="5:7" x14ac:dyDescent="0.25">
      <c r="E1015" s="7">
        <f t="shared" si="82"/>
        <v>1.6000000001000005</v>
      </c>
      <c r="F1015" s="7">
        <f t="shared" si="83"/>
        <v>2.1</v>
      </c>
      <c r="G1015" s="11">
        <f>_xll.Interp3D($B$18:$B$134,$C$18:$C$134,$D$18:$D$134,E1015,F1015)</f>
        <v>0</v>
      </c>
    </row>
    <row r="1016" spans="5:7" x14ac:dyDescent="0.25">
      <c r="E1016" s="7">
        <f t="shared" si="82"/>
        <v>1.6000000001000005</v>
      </c>
      <c r="F1016" s="7">
        <f t="shared" si="83"/>
        <v>2.2000000000000002</v>
      </c>
      <c r="G1016" s="11">
        <f>_xll.Interp3D($B$18:$B$134,$C$18:$C$134,$D$18:$D$134,E1016,F1016)</f>
        <v>0</v>
      </c>
    </row>
    <row r="1017" spans="5:7" x14ac:dyDescent="0.25">
      <c r="E1017" s="7">
        <f t="shared" si="82"/>
        <v>1.6000000001000005</v>
      </c>
      <c r="F1017" s="7">
        <f t="shared" si="83"/>
        <v>2.2999999999999998</v>
      </c>
      <c r="G1017" s="11">
        <f>_xll.Interp3D($B$18:$B$134,$C$18:$C$134,$D$18:$D$134,E1017,F1017)</f>
        <v>0</v>
      </c>
    </row>
    <row r="1018" spans="5:7" x14ac:dyDescent="0.25">
      <c r="E1018" s="7">
        <f t="shared" si="82"/>
        <v>1.6000000001000005</v>
      </c>
      <c r="F1018" s="7">
        <f t="shared" si="83"/>
        <v>2.4</v>
      </c>
      <c r="G1018" s="11">
        <f>_xll.Interp3D($B$18:$B$134,$C$18:$C$134,$D$18:$D$134,E1018,F1018)</f>
        <v>0</v>
      </c>
    </row>
    <row r="1019" spans="5:7" x14ac:dyDescent="0.25">
      <c r="E1019" s="7">
        <f t="shared" si="82"/>
        <v>1.6000000001000005</v>
      </c>
      <c r="F1019" s="7">
        <f t="shared" si="83"/>
        <v>2.5</v>
      </c>
      <c r="G1019" s="11">
        <f>_xll.Interp3D($B$18:$B$134,$C$18:$C$134,$D$18:$D$134,E1019,F1019)</f>
        <v>0</v>
      </c>
    </row>
    <row r="1020" spans="5:7" x14ac:dyDescent="0.25">
      <c r="E1020" s="7">
        <f t="shared" si="82"/>
        <v>1.6000000001000005</v>
      </c>
      <c r="F1020" s="7">
        <f t="shared" si="83"/>
        <v>2.6</v>
      </c>
      <c r="G1020" s="11">
        <f>_xll.Interp3D($B$18:$B$134,$C$18:$C$134,$D$18:$D$134,E1020,F1020)</f>
        <v>0</v>
      </c>
    </row>
    <row r="1021" spans="5:7" x14ac:dyDescent="0.25">
      <c r="E1021" s="7">
        <f t="shared" si="82"/>
        <v>1.6000000001000005</v>
      </c>
      <c r="F1021" s="7">
        <f t="shared" si="83"/>
        <v>2.7</v>
      </c>
      <c r="G1021" s="11">
        <f>_xll.Interp3D($B$18:$B$134,$C$18:$C$134,$D$18:$D$134,E1021,F1021)</f>
        <v>0</v>
      </c>
    </row>
    <row r="1022" spans="5:7" x14ac:dyDescent="0.25">
      <c r="E1022" s="7">
        <f t="shared" si="82"/>
        <v>1.6000000001000005</v>
      </c>
      <c r="F1022" s="7">
        <f t="shared" si="83"/>
        <v>2.8</v>
      </c>
      <c r="G1022" s="11">
        <f>_xll.Interp3D($B$18:$B$134,$C$18:$C$134,$D$18:$D$134,E1022,F1022)</f>
        <v>0</v>
      </c>
    </row>
    <row r="1023" spans="5:7" x14ac:dyDescent="0.25">
      <c r="E1023" s="7">
        <f t="shared" si="82"/>
        <v>1.6000000001000005</v>
      </c>
      <c r="F1023" s="7">
        <f t="shared" si="83"/>
        <v>2.9</v>
      </c>
      <c r="G1023" s="11">
        <f>_xll.Interp3D($B$18:$B$134,$C$18:$C$134,$D$18:$D$134,E1023,F1023)</f>
        <v>0</v>
      </c>
    </row>
    <row r="1024" spans="5:7" x14ac:dyDescent="0.25">
      <c r="E1024" s="7">
        <f t="shared" si="82"/>
        <v>1.6000000001000005</v>
      </c>
      <c r="F1024" s="7">
        <f t="shared" si="83"/>
        <v>3</v>
      </c>
      <c r="G1024" s="11">
        <f>_xll.Interp3D($B$18:$B$134,$C$18:$C$134,$D$18:$D$134,E1024,F1024)</f>
        <v>0</v>
      </c>
    </row>
    <row r="1025" spans="5:7" x14ac:dyDescent="0.25">
      <c r="E1025" s="7">
        <f t="shared" si="82"/>
        <v>1.6000000001000005</v>
      </c>
      <c r="F1025" s="7">
        <f t="shared" si="83"/>
        <v>3.1</v>
      </c>
      <c r="G1025" s="11">
        <f>_xll.Interp3D($B$18:$B$134,$C$18:$C$134,$D$18:$D$134,E1025,F1025)</f>
        <v>0</v>
      </c>
    </row>
    <row r="1026" spans="5:7" x14ac:dyDescent="0.25">
      <c r="E1026" s="7">
        <f t="shared" si="82"/>
        <v>1.6000000001000005</v>
      </c>
      <c r="F1026" s="7">
        <f t="shared" si="83"/>
        <v>3.2</v>
      </c>
      <c r="G1026" s="11">
        <f>_xll.Interp3D($B$18:$B$134,$C$18:$C$134,$D$18:$D$134,E1026,F1026)</f>
        <v>0</v>
      </c>
    </row>
    <row r="1027" spans="5:7" x14ac:dyDescent="0.25">
      <c r="E1027" s="7">
        <f t="shared" si="82"/>
        <v>1.6000000001000005</v>
      </c>
      <c r="F1027" s="7">
        <f t="shared" si="83"/>
        <v>3.3</v>
      </c>
      <c r="G1027" s="11">
        <f>_xll.Interp3D($B$18:$B$134,$C$18:$C$134,$D$18:$D$134,E1027,F1027)</f>
        <v>0</v>
      </c>
    </row>
    <row r="1028" spans="5:7" x14ac:dyDescent="0.25">
      <c r="E1028" s="7">
        <f t="shared" si="82"/>
        <v>1.6000000001000005</v>
      </c>
      <c r="F1028" s="7">
        <f t="shared" si="83"/>
        <v>3.4</v>
      </c>
      <c r="G1028" s="11">
        <f>_xll.Interp3D($B$18:$B$134,$C$18:$C$134,$D$18:$D$134,E1028,F1028)</f>
        <v>0</v>
      </c>
    </row>
    <row r="1029" spans="5:7" x14ac:dyDescent="0.25">
      <c r="E1029" s="7">
        <f t="shared" si="82"/>
        <v>1.6000000001000005</v>
      </c>
      <c r="F1029" s="7">
        <f t="shared" si="83"/>
        <v>3.5</v>
      </c>
      <c r="G1029" s="11">
        <f>_xll.Interp3D($B$18:$B$134,$C$18:$C$134,$D$18:$D$134,E1029,F1029)</f>
        <v>0</v>
      </c>
    </row>
    <row r="1030" spans="5:7" x14ac:dyDescent="0.25">
      <c r="E1030" s="7">
        <f t="shared" si="82"/>
        <v>1.6000000001000005</v>
      </c>
      <c r="F1030" s="7">
        <f t="shared" si="83"/>
        <v>3.6</v>
      </c>
      <c r="G1030" s="11">
        <f>_xll.Interp3D($B$18:$B$134,$C$18:$C$134,$D$18:$D$134,E1030,F1030)</f>
        <v>0</v>
      </c>
    </row>
    <row r="1031" spans="5:7" x14ac:dyDescent="0.25">
      <c r="E1031" s="7">
        <f t="shared" si="82"/>
        <v>1.6000000001000005</v>
      </c>
      <c r="F1031" s="7">
        <f t="shared" si="83"/>
        <v>3.7</v>
      </c>
      <c r="G1031" s="11">
        <f>_xll.Interp3D($B$18:$B$134,$C$18:$C$134,$D$18:$D$134,E1031,F1031)</f>
        <v>0</v>
      </c>
    </row>
    <row r="1032" spans="5:7" x14ac:dyDescent="0.25">
      <c r="E1032" s="7">
        <f t="shared" si="82"/>
        <v>1.6000000001000005</v>
      </c>
      <c r="F1032" s="7">
        <f t="shared" si="83"/>
        <v>3.8</v>
      </c>
      <c r="G1032" s="11">
        <f>_xll.Interp3D($B$18:$B$134,$C$18:$C$134,$D$18:$D$134,E1032,F1032)</f>
        <v>0</v>
      </c>
    </row>
    <row r="1033" spans="5:7" x14ac:dyDescent="0.25">
      <c r="E1033" s="7">
        <f t="shared" si="82"/>
        <v>1.6000000001000005</v>
      </c>
      <c r="F1033" s="7">
        <f t="shared" si="83"/>
        <v>3.9</v>
      </c>
      <c r="G1033" s="11">
        <f>_xll.Interp3D($B$18:$B$134,$C$18:$C$134,$D$18:$D$134,E1033,F1033)</f>
        <v>0</v>
      </c>
    </row>
    <row r="1034" spans="5:7" x14ac:dyDescent="0.25">
      <c r="E1034" s="7">
        <f t="shared" si="82"/>
        <v>1.6000000001000005</v>
      </c>
      <c r="F1034" s="7">
        <f t="shared" si="83"/>
        <v>4</v>
      </c>
      <c r="G1034" s="11">
        <f>_xll.Interp3D($B$18:$B$134,$C$18:$C$134,$D$18:$D$134,E1034,F1034)</f>
        <v>0</v>
      </c>
    </row>
    <row r="1035" spans="5:7" x14ac:dyDescent="0.25">
      <c r="E1035" s="7">
        <f t="shared" si="82"/>
        <v>1.6000000001000005</v>
      </c>
      <c r="F1035" s="7">
        <f t="shared" si="83"/>
        <v>4.0999999999999996</v>
      </c>
      <c r="G1035" s="11">
        <f>_xll.Interp3D($B$18:$B$134,$C$18:$C$134,$D$18:$D$134,E1035,F1035)</f>
        <v>0</v>
      </c>
    </row>
    <row r="1036" spans="5:7" x14ac:dyDescent="0.25">
      <c r="E1036" s="7">
        <f t="shared" si="82"/>
        <v>1.6000000001000005</v>
      </c>
      <c r="F1036" s="7">
        <f t="shared" si="83"/>
        <v>4.2</v>
      </c>
      <c r="G1036" s="11">
        <f>_xll.Interp3D($B$18:$B$134,$C$18:$C$134,$D$18:$D$134,E1036,F1036)</f>
        <v>0</v>
      </c>
    </row>
    <row r="1037" spans="5:7" x14ac:dyDescent="0.25">
      <c r="E1037" s="7">
        <f t="shared" si="82"/>
        <v>1.6000000001000005</v>
      </c>
      <c r="F1037" s="7">
        <f t="shared" si="83"/>
        <v>4.3</v>
      </c>
      <c r="G1037" s="11">
        <f>_xll.Interp3D($B$18:$B$134,$C$18:$C$134,$D$18:$D$134,E1037,F1037)</f>
        <v>0</v>
      </c>
    </row>
    <row r="1038" spans="5:7" x14ac:dyDescent="0.25">
      <c r="E1038" s="7">
        <f t="shared" si="82"/>
        <v>1.6000000001000005</v>
      </c>
      <c r="F1038" s="7">
        <f t="shared" si="83"/>
        <v>4.4000000000000004</v>
      </c>
      <c r="G1038" s="11">
        <f>_xll.Interp3D($B$18:$B$134,$C$18:$C$134,$D$18:$D$134,E1038,F1038)</f>
        <v>0</v>
      </c>
    </row>
    <row r="1039" spans="5:7" x14ac:dyDescent="0.25">
      <c r="E1039" s="7">
        <f t="shared" si="82"/>
        <v>1.6000000001000005</v>
      </c>
      <c r="F1039" s="7">
        <f t="shared" si="83"/>
        <v>4.5</v>
      </c>
      <c r="G1039" s="11">
        <f>_xll.Interp3D($B$18:$B$134,$C$18:$C$134,$D$18:$D$134,E1039,F1039)</f>
        <v>0</v>
      </c>
    </row>
    <row r="1040" spans="5:7" x14ac:dyDescent="0.25">
      <c r="E1040" s="7">
        <f t="shared" ref="E1040:E1103" si="84">E979+0.1</f>
        <v>1.6000000001000005</v>
      </c>
      <c r="F1040" s="7">
        <f t="shared" ref="F1040:F1103" si="85">F979</f>
        <v>4.5999999999999996</v>
      </c>
      <c r="G1040" s="11">
        <f>_xll.Interp3D($B$18:$B$134,$C$18:$C$134,$D$18:$D$134,E1040,F1040)</f>
        <v>0</v>
      </c>
    </row>
    <row r="1041" spans="5:7" x14ac:dyDescent="0.25">
      <c r="E1041" s="7">
        <f t="shared" si="84"/>
        <v>1.6000000001000005</v>
      </c>
      <c r="F1041" s="7">
        <f t="shared" si="85"/>
        <v>4.7</v>
      </c>
      <c r="G1041" s="11">
        <f>_xll.Interp3D($B$18:$B$134,$C$18:$C$134,$D$18:$D$134,E1041,F1041)</f>
        <v>0</v>
      </c>
    </row>
    <row r="1042" spans="5:7" x14ac:dyDescent="0.25">
      <c r="E1042" s="7">
        <f t="shared" si="84"/>
        <v>1.6000000001000005</v>
      </c>
      <c r="F1042" s="7">
        <f t="shared" si="85"/>
        <v>4.8</v>
      </c>
      <c r="G1042" s="11">
        <f>_xll.Interp3D($B$18:$B$134,$C$18:$C$134,$D$18:$D$134,E1042,F1042)</f>
        <v>0</v>
      </c>
    </row>
    <row r="1043" spans="5:7" x14ac:dyDescent="0.25">
      <c r="E1043" s="7">
        <f t="shared" si="84"/>
        <v>1.6000000001000005</v>
      </c>
      <c r="F1043" s="7">
        <f t="shared" si="85"/>
        <v>4.9000000000000004</v>
      </c>
      <c r="G1043" s="11">
        <f>_xll.Interp3D($B$18:$B$134,$C$18:$C$134,$D$18:$D$134,E1043,F1043)</f>
        <v>0</v>
      </c>
    </row>
    <row r="1044" spans="5:7" x14ac:dyDescent="0.25">
      <c r="E1044" s="7">
        <f t="shared" si="84"/>
        <v>1.6000000001000005</v>
      </c>
      <c r="F1044" s="7">
        <f t="shared" si="85"/>
        <v>5</v>
      </c>
      <c r="G1044" s="11">
        <f>_xll.Interp3D($B$18:$B$134,$C$18:$C$134,$D$18:$D$134,E1044,F1044)</f>
        <v>0</v>
      </c>
    </row>
    <row r="1045" spans="5:7" x14ac:dyDescent="0.25">
      <c r="E1045" s="7">
        <f t="shared" si="84"/>
        <v>1.6000000001000005</v>
      </c>
      <c r="F1045" s="7">
        <f t="shared" si="85"/>
        <v>5.0999999999999996</v>
      </c>
      <c r="G1045" s="11">
        <f>_xll.Interp3D($B$18:$B$134,$C$18:$C$134,$D$18:$D$134,E1045,F1045)</f>
        <v>0</v>
      </c>
    </row>
    <row r="1046" spans="5:7" x14ac:dyDescent="0.25">
      <c r="E1046" s="7">
        <f t="shared" si="84"/>
        <v>1.6000000001000005</v>
      </c>
      <c r="F1046" s="7">
        <f t="shared" si="85"/>
        <v>5.2</v>
      </c>
      <c r="G1046" s="11">
        <f>_xll.Interp3D($B$18:$B$134,$C$18:$C$134,$D$18:$D$134,E1046,F1046)</f>
        <v>0</v>
      </c>
    </row>
    <row r="1047" spans="5:7" x14ac:dyDescent="0.25">
      <c r="E1047" s="7">
        <f t="shared" si="84"/>
        <v>1.6000000001000005</v>
      </c>
      <c r="F1047" s="7">
        <f t="shared" si="85"/>
        <v>5.3</v>
      </c>
      <c r="G1047" s="11">
        <f>_xll.Interp3D($B$18:$B$134,$C$18:$C$134,$D$18:$D$134,E1047,F1047)</f>
        <v>0</v>
      </c>
    </row>
    <row r="1048" spans="5:7" x14ac:dyDescent="0.25">
      <c r="E1048" s="7">
        <f t="shared" si="84"/>
        <v>1.6000000001000005</v>
      </c>
      <c r="F1048" s="7">
        <f t="shared" si="85"/>
        <v>5.4</v>
      </c>
      <c r="G1048" s="11">
        <f>_xll.Interp3D($B$18:$B$134,$C$18:$C$134,$D$18:$D$134,E1048,F1048)</f>
        <v>0</v>
      </c>
    </row>
    <row r="1049" spans="5:7" x14ac:dyDescent="0.25">
      <c r="E1049" s="7">
        <f t="shared" si="84"/>
        <v>1.6000000001000005</v>
      </c>
      <c r="F1049" s="7">
        <f t="shared" si="85"/>
        <v>5.5</v>
      </c>
      <c r="G1049" s="11">
        <f>_xll.Interp3D($B$18:$B$134,$C$18:$C$134,$D$18:$D$134,E1049,F1049)</f>
        <v>0</v>
      </c>
    </row>
    <row r="1050" spans="5:7" x14ac:dyDescent="0.25">
      <c r="E1050" s="7">
        <f t="shared" si="84"/>
        <v>1.6000000001000005</v>
      </c>
      <c r="F1050" s="7">
        <f t="shared" si="85"/>
        <v>5.6</v>
      </c>
      <c r="G1050" s="11">
        <f>_xll.Interp3D($B$18:$B$134,$C$18:$C$134,$D$18:$D$134,E1050,F1050)</f>
        <v>0</v>
      </c>
    </row>
    <row r="1051" spans="5:7" x14ac:dyDescent="0.25">
      <c r="E1051" s="7">
        <f t="shared" si="84"/>
        <v>1.6000000001000005</v>
      </c>
      <c r="F1051" s="7">
        <f t="shared" si="85"/>
        <v>5.7</v>
      </c>
      <c r="G1051" s="11">
        <f>_xll.Interp3D($B$18:$B$134,$C$18:$C$134,$D$18:$D$134,E1051,F1051)</f>
        <v>0</v>
      </c>
    </row>
    <row r="1052" spans="5:7" x14ac:dyDescent="0.25">
      <c r="E1052" s="7">
        <f t="shared" si="84"/>
        <v>1.6000000001000005</v>
      </c>
      <c r="F1052" s="7">
        <f t="shared" si="85"/>
        <v>5.8</v>
      </c>
      <c r="G1052" s="11">
        <f>_xll.Interp3D($B$18:$B$134,$C$18:$C$134,$D$18:$D$134,E1052,F1052)</f>
        <v>0</v>
      </c>
    </row>
    <row r="1053" spans="5:7" x14ac:dyDescent="0.25">
      <c r="E1053" s="7">
        <f t="shared" si="84"/>
        <v>1.6000000001000005</v>
      </c>
      <c r="F1053" s="7">
        <f t="shared" si="85"/>
        <v>5.9</v>
      </c>
      <c r="G1053" s="11">
        <f>_xll.Interp3D($B$18:$B$134,$C$18:$C$134,$D$18:$D$134,E1053,F1053)</f>
        <v>0</v>
      </c>
    </row>
    <row r="1054" spans="5:7" x14ac:dyDescent="0.25">
      <c r="E1054" s="7">
        <f t="shared" si="84"/>
        <v>1.6000000001000005</v>
      </c>
      <c r="F1054" s="7">
        <f t="shared" si="85"/>
        <v>6</v>
      </c>
      <c r="G1054" s="11">
        <f>_xll.Interp3D($B$18:$B$134,$C$18:$C$134,$D$18:$D$134,E1054,F1054)</f>
        <v>0</v>
      </c>
    </row>
    <row r="1055" spans="5:7" x14ac:dyDescent="0.25">
      <c r="E1055" s="7">
        <f t="shared" si="84"/>
        <v>1.7000000001000006</v>
      </c>
      <c r="F1055" s="7">
        <f t="shared" si="85"/>
        <v>0</v>
      </c>
      <c r="G1055" s="11">
        <f>_xll.Interp3D($B$18:$B$134,$C$18:$C$134,$D$18:$D$134,E1055,F1055)</f>
        <v>0</v>
      </c>
    </row>
    <row r="1056" spans="5:7" x14ac:dyDescent="0.25">
      <c r="E1056" s="7">
        <f t="shared" si="84"/>
        <v>1.7000000001000006</v>
      </c>
      <c r="F1056" s="7">
        <f t="shared" si="85"/>
        <v>0.1</v>
      </c>
      <c r="G1056" s="11">
        <f>_xll.Interp3D($B$18:$B$134,$C$18:$C$134,$D$18:$D$134,E1056,F1056)</f>
        <v>0</v>
      </c>
    </row>
    <row r="1057" spans="5:7" x14ac:dyDescent="0.25">
      <c r="E1057" s="7">
        <f t="shared" si="84"/>
        <v>1.7000000001000006</v>
      </c>
      <c r="F1057" s="7">
        <f t="shared" si="85"/>
        <v>0.2</v>
      </c>
      <c r="G1057" s="11">
        <f>_xll.Interp3D($B$18:$B$134,$C$18:$C$134,$D$18:$D$134,E1057,F1057)</f>
        <v>0</v>
      </c>
    </row>
    <row r="1058" spans="5:7" x14ac:dyDescent="0.25">
      <c r="E1058" s="7">
        <f t="shared" si="84"/>
        <v>1.7000000001000006</v>
      </c>
      <c r="F1058" s="7">
        <f t="shared" si="85"/>
        <v>0.3</v>
      </c>
      <c r="G1058" s="11">
        <f>_xll.Interp3D($B$18:$B$134,$C$18:$C$134,$D$18:$D$134,E1058,F1058)</f>
        <v>0</v>
      </c>
    </row>
    <row r="1059" spans="5:7" x14ac:dyDescent="0.25">
      <c r="E1059" s="7">
        <f t="shared" si="84"/>
        <v>1.7000000001000006</v>
      </c>
      <c r="F1059" s="7">
        <f t="shared" si="85"/>
        <v>0.4</v>
      </c>
      <c r="G1059" s="11">
        <f>_xll.Interp3D($B$18:$B$134,$C$18:$C$134,$D$18:$D$134,E1059,F1059)</f>
        <v>0</v>
      </c>
    </row>
    <row r="1060" spans="5:7" x14ac:dyDescent="0.25">
      <c r="E1060" s="7">
        <f t="shared" si="84"/>
        <v>1.7000000001000006</v>
      </c>
      <c r="F1060" s="7">
        <f t="shared" si="85"/>
        <v>0.5</v>
      </c>
      <c r="G1060" s="11">
        <f>_xll.Interp3D($B$18:$B$134,$C$18:$C$134,$D$18:$D$134,E1060,F1060)</f>
        <v>0</v>
      </c>
    </row>
    <row r="1061" spans="5:7" x14ac:dyDescent="0.25">
      <c r="E1061" s="7">
        <f t="shared" si="84"/>
        <v>1.7000000001000006</v>
      </c>
      <c r="F1061" s="7">
        <f t="shared" si="85"/>
        <v>0.6</v>
      </c>
      <c r="G1061" s="11">
        <f>_xll.Interp3D($B$18:$B$134,$C$18:$C$134,$D$18:$D$134,E1061,F1061)</f>
        <v>0</v>
      </c>
    </row>
    <row r="1062" spans="5:7" x14ac:dyDescent="0.25">
      <c r="E1062" s="7">
        <f t="shared" si="84"/>
        <v>1.7000000001000006</v>
      </c>
      <c r="F1062" s="7">
        <f t="shared" si="85"/>
        <v>0.7</v>
      </c>
      <c r="G1062" s="11">
        <f>_xll.Interp3D($B$18:$B$134,$C$18:$C$134,$D$18:$D$134,E1062,F1062)</f>
        <v>0</v>
      </c>
    </row>
    <row r="1063" spans="5:7" x14ac:dyDescent="0.25">
      <c r="E1063" s="7">
        <f t="shared" si="84"/>
        <v>1.7000000001000006</v>
      </c>
      <c r="F1063" s="7">
        <f t="shared" si="85"/>
        <v>0.8</v>
      </c>
      <c r="G1063" s="11">
        <f>_xll.Interp3D($B$18:$B$134,$C$18:$C$134,$D$18:$D$134,E1063,F1063)</f>
        <v>0</v>
      </c>
    </row>
    <row r="1064" spans="5:7" x14ac:dyDescent="0.25">
      <c r="E1064" s="7">
        <f t="shared" si="84"/>
        <v>1.7000000001000006</v>
      </c>
      <c r="F1064" s="7">
        <f t="shared" si="85"/>
        <v>0.9</v>
      </c>
      <c r="G1064" s="11">
        <f>_xll.Interp3D($B$18:$B$134,$C$18:$C$134,$D$18:$D$134,E1064,F1064)</f>
        <v>0</v>
      </c>
    </row>
    <row r="1065" spans="5:7" x14ac:dyDescent="0.25">
      <c r="E1065" s="7">
        <f t="shared" si="84"/>
        <v>1.7000000001000006</v>
      </c>
      <c r="F1065" s="7">
        <f t="shared" si="85"/>
        <v>1</v>
      </c>
      <c r="G1065" s="11">
        <f>_xll.Interp3D($B$18:$B$134,$C$18:$C$134,$D$18:$D$134,E1065,F1065)</f>
        <v>0</v>
      </c>
    </row>
    <row r="1066" spans="5:7" x14ac:dyDescent="0.25">
      <c r="E1066" s="7">
        <f t="shared" si="84"/>
        <v>1.7000000001000006</v>
      </c>
      <c r="F1066" s="7">
        <f t="shared" si="85"/>
        <v>1.1000000000000001</v>
      </c>
      <c r="G1066" s="11">
        <f>_xll.Interp3D($B$18:$B$134,$C$18:$C$134,$D$18:$D$134,E1066,F1066)</f>
        <v>0</v>
      </c>
    </row>
    <row r="1067" spans="5:7" x14ac:dyDescent="0.25">
      <c r="E1067" s="7">
        <f t="shared" si="84"/>
        <v>1.7000000001000006</v>
      </c>
      <c r="F1067" s="7">
        <f t="shared" si="85"/>
        <v>1.2</v>
      </c>
      <c r="G1067" s="11">
        <f>_xll.Interp3D($B$18:$B$134,$C$18:$C$134,$D$18:$D$134,E1067,F1067)</f>
        <v>0</v>
      </c>
    </row>
    <row r="1068" spans="5:7" x14ac:dyDescent="0.25">
      <c r="E1068" s="7">
        <f t="shared" si="84"/>
        <v>1.7000000001000006</v>
      </c>
      <c r="F1068" s="7">
        <f t="shared" si="85"/>
        <v>1.3</v>
      </c>
      <c r="G1068" s="11">
        <f>_xll.Interp3D($B$18:$B$134,$C$18:$C$134,$D$18:$D$134,E1068,F1068)</f>
        <v>0</v>
      </c>
    </row>
    <row r="1069" spans="5:7" x14ac:dyDescent="0.25">
      <c r="E1069" s="7">
        <f t="shared" si="84"/>
        <v>1.7000000001000006</v>
      </c>
      <c r="F1069" s="7">
        <f t="shared" si="85"/>
        <v>1.4</v>
      </c>
      <c r="G1069" s="11">
        <f>_xll.Interp3D($B$18:$B$134,$C$18:$C$134,$D$18:$D$134,E1069,F1069)</f>
        <v>0</v>
      </c>
    </row>
    <row r="1070" spans="5:7" x14ac:dyDescent="0.25">
      <c r="E1070" s="7">
        <f t="shared" si="84"/>
        <v>1.7000000001000006</v>
      </c>
      <c r="F1070" s="7">
        <f t="shared" si="85"/>
        <v>1.5</v>
      </c>
      <c r="G1070" s="11">
        <f>_xll.Interp3D($B$18:$B$134,$C$18:$C$134,$D$18:$D$134,E1070,F1070)</f>
        <v>0</v>
      </c>
    </row>
    <row r="1071" spans="5:7" x14ac:dyDescent="0.25">
      <c r="E1071" s="7">
        <f t="shared" si="84"/>
        <v>1.7000000001000006</v>
      </c>
      <c r="F1071" s="7">
        <f t="shared" si="85"/>
        <v>1.6</v>
      </c>
      <c r="G1071" s="11">
        <f>_xll.Interp3D($B$18:$B$134,$C$18:$C$134,$D$18:$D$134,E1071,F1071)</f>
        <v>0</v>
      </c>
    </row>
    <row r="1072" spans="5:7" x14ac:dyDescent="0.25">
      <c r="E1072" s="7">
        <f t="shared" si="84"/>
        <v>1.7000000001000006</v>
      </c>
      <c r="F1072" s="7">
        <f t="shared" si="85"/>
        <v>1.7</v>
      </c>
      <c r="G1072" s="11">
        <f>_xll.Interp3D($B$18:$B$134,$C$18:$C$134,$D$18:$D$134,E1072,F1072)</f>
        <v>0</v>
      </c>
    </row>
    <row r="1073" spans="5:7" x14ac:dyDescent="0.25">
      <c r="E1073" s="7">
        <f t="shared" si="84"/>
        <v>1.7000000001000006</v>
      </c>
      <c r="F1073" s="7">
        <f t="shared" si="85"/>
        <v>1.8</v>
      </c>
      <c r="G1073" s="11">
        <f>_xll.Interp3D($B$18:$B$134,$C$18:$C$134,$D$18:$D$134,E1073,F1073)</f>
        <v>0</v>
      </c>
    </row>
    <row r="1074" spans="5:7" x14ac:dyDescent="0.25">
      <c r="E1074" s="7">
        <f t="shared" si="84"/>
        <v>1.7000000001000006</v>
      </c>
      <c r="F1074" s="7">
        <f t="shared" si="85"/>
        <v>1.9</v>
      </c>
      <c r="G1074" s="11">
        <f>_xll.Interp3D($B$18:$B$134,$C$18:$C$134,$D$18:$D$134,E1074,F1074)</f>
        <v>0</v>
      </c>
    </row>
    <row r="1075" spans="5:7" x14ac:dyDescent="0.25">
      <c r="E1075" s="7">
        <f t="shared" si="84"/>
        <v>1.7000000001000006</v>
      </c>
      <c r="F1075" s="7">
        <f t="shared" si="85"/>
        <v>2</v>
      </c>
      <c r="G1075" s="11">
        <f>_xll.Interp3D($B$18:$B$134,$C$18:$C$134,$D$18:$D$134,E1075,F1075)</f>
        <v>0</v>
      </c>
    </row>
    <row r="1076" spans="5:7" x14ac:dyDescent="0.25">
      <c r="E1076" s="7">
        <f t="shared" si="84"/>
        <v>1.7000000001000006</v>
      </c>
      <c r="F1076" s="7">
        <f t="shared" si="85"/>
        <v>2.1</v>
      </c>
      <c r="G1076" s="11">
        <f>_xll.Interp3D($B$18:$B$134,$C$18:$C$134,$D$18:$D$134,E1076,F1076)</f>
        <v>0</v>
      </c>
    </row>
    <row r="1077" spans="5:7" x14ac:dyDescent="0.25">
      <c r="E1077" s="7">
        <f t="shared" si="84"/>
        <v>1.7000000001000006</v>
      </c>
      <c r="F1077" s="7">
        <f t="shared" si="85"/>
        <v>2.2000000000000002</v>
      </c>
      <c r="G1077" s="11">
        <f>_xll.Interp3D($B$18:$B$134,$C$18:$C$134,$D$18:$D$134,E1077,F1077)</f>
        <v>0</v>
      </c>
    </row>
    <row r="1078" spans="5:7" x14ac:dyDescent="0.25">
      <c r="E1078" s="7">
        <f t="shared" si="84"/>
        <v>1.7000000001000006</v>
      </c>
      <c r="F1078" s="7">
        <f t="shared" si="85"/>
        <v>2.2999999999999998</v>
      </c>
      <c r="G1078" s="11">
        <f>_xll.Interp3D($B$18:$B$134,$C$18:$C$134,$D$18:$D$134,E1078,F1078)</f>
        <v>0</v>
      </c>
    </row>
    <row r="1079" spans="5:7" x14ac:dyDescent="0.25">
      <c r="E1079" s="7">
        <f t="shared" si="84"/>
        <v>1.7000000001000006</v>
      </c>
      <c r="F1079" s="7">
        <f t="shared" si="85"/>
        <v>2.4</v>
      </c>
      <c r="G1079" s="11">
        <f>_xll.Interp3D($B$18:$B$134,$C$18:$C$134,$D$18:$D$134,E1079,F1079)</f>
        <v>0</v>
      </c>
    </row>
    <row r="1080" spans="5:7" x14ac:dyDescent="0.25">
      <c r="E1080" s="7">
        <f t="shared" si="84"/>
        <v>1.7000000001000006</v>
      </c>
      <c r="F1080" s="7">
        <f t="shared" si="85"/>
        <v>2.5</v>
      </c>
      <c r="G1080" s="11">
        <f>_xll.Interp3D($B$18:$B$134,$C$18:$C$134,$D$18:$D$134,E1080,F1080)</f>
        <v>0</v>
      </c>
    </row>
    <row r="1081" spans="5:7" x14ac:dyDescent="0.25">
      <c r="E1081" s="7">
        <f t="shared" si="84"/>
        <v>1.7000000001000006</v>
      </c>
      <c r="F1081" s="7">
        <f t="shared" si="85"/>
        <v>2.6</v>
      </c>
      <c r="G1081" s="11">
        <f>_xll.Interp3D($B$18:$B$134,$C$18:$C$134,$D$18:$D$134,E1081,F1081)</f>
        <v>0</v>
      </c>
    </row>
    <row r="1082" spans="5:7" x14ac:dyDescent="0.25">
      <c r="E1082" s="7">
        <f t="shared" si="84"/>
        <v>1.7000000001000006</v>
      </c>
      <c r="F1082" s="7">
        <f t="shared" si="85"/>
        <v>2.7</v>
      </c>
      <c r="G1082" s="11">
        <f>_xll.Interp3D($B$18:$B$134,$C$18:$C$134,$D$18:$D$134,E1082,F1082)</f>
        <v>0</v>
      </c>
    </row>
    <row r="1083" spans="5:7" x14ac:dyDescent="0.25">
      <c r="E1083" s="7">
        <f t="shared" si="84"/>
        <v>1.7000000001000006</v>
      </c>
      <c r="F1083" s="7">
        <f t="shared" si="85"/>
        <v>2.8</v>
      </c>
      <c r="G1083" s="11">
        <f>_xll.Interp3D($B$18:$B$134,$C$18:$C$134,$D$18:$D$134,E1083,F1083)</f>
        <v>0</v>
      </c>
    </row>
    <row r="1084" spans="5:7" x14ac:dyDescent="0.25">
      <c r="E1084" s="7">
        <f t="shared" si="84"/>
        <v>1.7000000001000006</v>
      </c>
      <c r="F1084" s="7">
        <f t="shared" si="85"/>
        <v>2.9</v>
      </c>
      <c r="G1084" s="11">
        <f>_xll.Interp3D($B$18:$B$134,$C$18:$C$134,$D$18:$D$134,E1084,F1084)</f>
        <v>0</v>
      </c>
    </row>
    <row r="1085" spans="5:7" x14ac:dyDescent="0.25">
      <c r="E1085" s="7">
        <f t="shared" si="84"/>
        <v>1.7000000001000006</v>
      </c>
      <c r="F1085" s="7">
        <f t="shared" si="85"/>
        <v>3</v>
      </c>
      <c r="G1085" s="11">
        <f>_xll.Interp3D($B$18:$B$134,$C$18:$C$134,$D$18:$D$134,E1085,F1085)</f>
        <v>0</v>
      </c>
    </row>
    <row r="1086" spans="5:7" x14ac:dyDescent="0.25">
      <c r="E1086" s="7">
        <f t="shared" si="84"/>
        <v>1.7000000001000006</v>
      </c>
      <c r="F1086" s="7">
        <f t="shared" si="85"/>
        <v>3.1</v>
      </c>
      <c r="G1086" s="11">
        <f>_xll.Interp3D($B$18:$B$134,$C$18:$C$134,$D$18:$D$134,E1086,F1086)</f>
        <v>0</v>
      </c>
    </row>
    <row r="1087" spans="5:7" x14ac:dyDescent="0.25">
      <c r="E1087" s="7">
        <f t="shared" si="84"/>
        <v>1.7000000001000006</v>
      </c>
      <c r="F1087" s="7">
        <f t="shared" si="85"/>
        <v>3.2</v>
      </c>
      <c r="G1087" s="11">
        <f>_xll.Interp3D($B$18:$B$134,$C$18:$C$134,$D$18:$D$134,E1087,F1087)</f>
        <v>0</v>
      </c>
    </row>
    <row r="1088" spans="5:7" x14ac:dyDescent="0.25">
      <c r="E1088" s="7">
        <f t="shared" si="84"/>
        <v>1.7000000001000006</v>
      </c>
      <c r="F1088" s="7">
        <f t="shared" si="85"/>
        <v>3.3</v>
      </c>
      <c r="G1088" s="11">
        <f>_xll.Interp3D($B$18:$B$134,$C$18:$C$134,$D$18:$D$134,E1088,F1088)</f>
        <v>0</v>
      </c>
    </row>
    <row r="1089" spans="5:7" x14ac:dyDescent="0.25">
      <c r="E1089" s="7">
        <f t="shared" si="84"/>
        <v>1.7000000001000006</v>
      </c>
      <c r="F1089" s="7">
        <f t="shared" si="85"/>
        <v>3.4</v>
      </c>
      <c r="G1089" s="11">
        <f>_xll.Interp3D($B$18:$B$134,$C$18:$C$134,$D$18:$D$134,E1089,F1089)</f>
        <v>0</v>
      </c>
    </row>
    <row r="1090" spans="5:7" x14ac:dyDescent="0.25">
      <c r="E1090" s="7">
        <f t="shared" si="84"/>
        <v>1.7000000001000006</v>
      </c>
      <c r="F1090" s="7">
        <f t="shared" si="85"/>
        <v>3.5</v>
      </c>
      <c r="G1090" s="11">
        <f>_xll.Interp3D($B$18:$B$134,$C$18:$C$134,$D$18:$D$134,E1090,F1090)</f>
        <v>0</v>
      </c>
    </row>
    <row r="1091" spans="5:7" x14ac:dyDescent="0.25">
      <c r="E1091" s="7">
        <f t="shared" si="84"/>
        <v>1.7000000001000006</v>
      </c>
      <c r="F1091" s="7">
        <f t="shared" si="85"/>
        <v>3.6</v>
      </c>
      <c r="G1091" s="11">
        <f>_xll.Interp3D($B$18:$B$134,$C$18:$C$134,$D$18:$D$134,E1091,F1091)</f>
        <v>0</v>
      </c>
    </row>
    <row r="1092" spans="5:7" x14ac:dyDescent="0.25">
      <c r="E1092" s="7">
        <f t="shared" si="84"/>
        <v>1.7000000001000006</v>
      </c>
      <c r="F1092" s="7">
        <f t="shared" si="85"/>
        <v>3.7</v>
      </c>
      <c r="G1092" s="11">
        <f>_xll.Interp3D($B$18:$B$134,$C$18:$C$134,$D$18:$D$134,E1092,F1092)</f>
        <v>0</v>
      </c>
    </row>
    <row r="1093" spans="5:7" x14ac:dyDescent="0.25">
      <c r="E1093" s="7">
        <f t="shared" si="84"/>
        <v>1.7000000001000006</v>
      </c>
      <c r="F1093" s="7">
        <f t="shared" si="85"/>
        <v>3.8</v>
      </c>
      <c r="G1093" s="11">
        <f>_xll.Interp3D($B$18:$B$134,$C$18:$C$134,$D$18:$D$134,E1093,F1093)</f>
        <v>0</v>
      </c>
    </row>
    <row r="1094" spans="5:7" x14ac:dyDescent="0.25">
      <c r="E1094" s="7">
        <f t="shared" si="84"/>
        <v>1.7000000001000006</v>
      </c>
      <c r="F1094" s="7">
        <f t="shared" si="85"/>
        <v>3.9</v>
      </c>
      <c r="G1094" s="11">
        <f>_xll.Interp3D($B$18:$B$134,$C$18:$C$134,$D$18:$D$134,E1094,F1094)</f>
        <v>0</v>
      </c>
    </row>
    <row r="1095" spans="5:7" x14ac:dyDescent="0.25">
      <c r="E1095" s="7">
        <f t="shared" si="84"/>
        <v>1.7000000001000006</v>
      </c>
      <c r="F1095" s="7">
        <f t="shared" si="85"/>
        <v>4</v>
      </c>
      <c r="G1095" s="11">
        <f>_xll.Interp3D($B$18:$B$134,$C$18:$C$134,$D$18:$D$134,E1095,F1095)</f>
        <v>0</v>
      </c>
    </row>
    <row r="1096" spans="5:7" x14ac:dyDescent="0.25">
      <c r="E1096" s="7">
        <f t="shared" si="84"/>
        <v>1.7000000001000006</v>
      </c>
      <c r="F1096" s="7">
        <f t="shared" si="85"/>
        <v>4.0999999999999996</v>
      </c>
      <c r="G1096" s="11">
        <f>_xll.Interp3D($B$18:$B$134,$C$18:$C$134,$D$18:$D$134,E1096,F1096)</f>
        <v>0</v>
      </c>
    </row>
    <row r="1097" spans="5:7" x14ac:dyDescent="0.25">
      <c r="E1097" s="7">
        <f t="shared" si="84"/>
        <v>1.7000000001000006</v>
      </c>
      <c r="F1097" s="7">
        <f t="shared" si="85"/>
        <v>4.2</v>
      </c>
      <c r="G1097" s="11">
        <f>_xll.Interp3D($B$18:$B$134,$C$18:$C$134,$D$18:$D$134,E1097,F1097)</f>
        <v>0</v>
      </c>
    </row>
    <row r="1098" spans="5:7" x14ac:dyDescent="0.25">
      <c r="E1098" s="7">
        <f t="shared" si="84"/>
        <v>1.7000000001000006</v>
      </c>
      <c r="F1098" s="7">
        <f t="shared" si="85"/>
        <v>4.3</v>
      </c>
      <c r="G1098" s="11">
        <f>_xll.Interp3D($B$18:$B$134,$C$18:$C$134,$D$18:$D$134,E1098,F1098)</f>
        <v>0</v>
      </c>
    </row>
    <row r="1099" spans="5:7" x14ac:dyDescent="0.25">
      <c r="E1099" s="7">
        <f t="shared" si="84"/>
        <v>1.7000000001000006</v>
      </c>
      <c r="F1099" s="7">
        <f t="shared" si="85"/>
        <v>4.4000000000000004</v>
      </c>
      <c r="G1099" s="11">
        <f>_xll.Interp3D($B$18:$B$134,$C$18:$C$134,$D$18:$D$134,E1099,F1099)</f>
        <v>0</v>
      </c>
    </row>
    <row r="1100" spans="5:7" x14ac:dyDescent="0.25">
      <c r="E1100" s="7">
        <f t="shared" si="84"/>
        <v>1.7000000001000006</v>
      </c>
      <c r="F1100" s="7">
        <f t="shared" si="85"/>
        <v>4.5</v>
      </c>
      <c r="G1100" s="11">
        <f>_xll.Interp3D($B$18:$B$134,$C$18:$C$134,$D$18:$D$134,E1100,F1100)</f>
        <v>0</v>
      </c>
    </row>
    <row r="1101" spans="5:7" x14ac:dyDescent="0.25">
      <c r="E1101" s="7">
        <f t="shared" si="84"/>
        <v>1.7000000001000006</v>
      </c>
      <c r="F1101" s="7">
        <f t="shared" si="85"/>
        <v>4.5999999999999996</v>
      </c>
      <c r="G1101" s="11">
        <f>_xll.Interp3D($B$18:$B$134,$C$18:$C$134,$D$18:$D$134,E1101,F1101)</f>
        <v>0</v>
      </c>
    </row>
    <row r="1102" spans="5:7" x14ac:dyDescent="0.25">
      <c r="E1102" s="7">
        <f t="shared" si="84"/>
        <v>1.7000000001000006</v>
      </c>
      <c r="F1102" s="7">
        <f t="shared" si="85"/>
        <v>4.7</v>
      </c>
      <c r="G1102" s="11">
        <f>_xll.Interp3D($B$18:$B$134,$C$18:$C$134,$D$18:$D$134,E1102,F1102)</f>
        <v>0</v>
      </c>
    </row>
    <row r="1103" spans="5:7" x14ac:dyDescent="0.25">
      <c r="E1103" s="7">
        <f t="shared" si="84"/>
        <v>1.7000000001000006</v>
      </c>
      <c r="F1103" s="7">
        <f t="shared" si="85"/>
        <v>4.8</v>
      </c>
      <c r="G1103" s="11">
        <f>_xll.Interp3D($B$18:$B$134,$C$18:$C$134,$D$18:$D$134,E1103,F1103)</f>
        <v>0</v>
      </c>
    </row>
    <row r="1104" spans="5:7" x14ac:dyDescent="0.25">
      <c r="E1104" s="7">
        <f t="shared" ref="E1104:E1167" si="86">E1043+0.1</f>
        <v>1.7000000001000006</v>
      </c>
      <c r="F1104" s="7">
        <f t="shared" ref="F1104:F1167" si="87">F1043</f>
        <v>4.9000000000000004</v>
      </c>
      <c r="G1104" s="11">
        <f>_xll.Interp3D($B$18:$B$134,$C$18:$C$134,$D$18:$D$134,E1104,F1104)</f>
        <v>0</v>
      </c>
    </row>
    <row r="1105" spans="5:7" x14ac:dyDescent="0.25">
      <c r="E1105" s="7">
        <f t="shared" si="86"/>
        <v>1.7000000001000006</v>
      </c>
      <c r="F1105" s="7">
        <f t="shared" si="87"/>
        <v>5</v>
      </c>
      <c r="G1105" s="11">
        <f>_xll.Interp3D($B$18:$B$134,$C$18:$C$134,$D$18:$D$134,E1105,F1105)</f>
        <v>0</v>
      </c>
    </row>
    <row r="1106" spans="5:7" x14ac:dyDescent="0.25">
      <c r="E1106" s="7">
        <f t="shared" si="86"/>
        <v>1.7000000001000006</v>
      </c>
      <c r="F1106" s="7">
        <f t="shared" si="87"/>
        <v>5.0999999999999996</v>
      </c>
      <c r="G1106" s="11">
        <f>_xll.Interp3D($B$18:$B$134,$C$18:$C$134,$D$18:$D$134,E1106,F1106)</f>
        <v>0</v>
      </c>
    </row>
    <row r="1107" spans="5:7" x14ac:dyDescent="0.25">
      <c r="E1107" s="7">
        <f t="shared" si="86"/>
        <v>1.7000000001000006</v>
      </c>
      <c r="F1107" s="7">
        <f t="shared" si="87"/>
        <v>5.2</v>
      </c>
      <c r="G1107" s="11">
        <f>_xll.Interp3D($B$18:$B$134,$C$18:$C$134,$D$18:$D$134,E1107,F1107)</f>
        <v>0</v>
      </c>
    </row>
    <row r="1108" spans="5:7" x14ac:dyDescent="0.25">
      <c r="E1108" s="7">
        <f t="shared" si="86"/>
        <v>1.7000000001000006</v>
      </c>
      <c r="F1108" s="7">
        <f t="shared" si="87"/>
        <v>5.3</v>
      </c>
      <c r="G1108" s="11">
        <f>_xll.Interp3D($B$18:$B$134,$C$18:$C$134,$D$18:$D$134,E1108,F1108)</f>
        <v>0</v>
      </c>
    </row>
    <row r="1109" spans="5:7" x14ac:dyDescent="0.25">
      <c r="E1109" s="7">
        <f t="shared" si="86"/>
        <v>1.7000000001000006</v>
      </c>
      <c r="F1109" s="7">
        <f t="shared" si="87"/>
        <v>5.4</v>
      </c>
      <c r="G1109" s="11">
        <f>_xll.Interp3D($B$18:$B$134,$C$18:$C$134,$D$18:$D$134,E1109,F1109)</f>
        <v>0</v>
      </c>
    </row>
    <row r="1110" spans="5:7" x14ac:dyDescent="0.25">
      <c r="E1110" s="7">
        <f t="shared" si="86"/>
        <v>1.7000000001000006</v>
      </c>
      <c r="F1110" s="7">
        <f t="shared" si="87"/>
        <v>5.5</v>
      </c>
      <c r="G1110" s="11">
        <f>_xll.Interp3D($B$18:$B$134,$C$18:$C$134,$D$18:$D$134,E1110,F1110)</f>
        <v>0</v>
      </c>
    </row>
    <row r="1111" spans="5:7" x14ac:dyDescent="0.25">
      <c r="E1111" s="7">
        <f t="shared" si="86"/>
        <v>1.7000000001000006</v>
      </c>
      <c r="F1111" s="7">
        <f t="shared" si="87"/>
        <v>5.6</v>
      </c>
      <c r="G1111" s="11">
        <f>_xll.Interp3D($B$18:$B$134,$C$18:$C$134,$D$18:$D$134,E1111,F1111)</f>
        <v>0</v>
      </c>
    </row>
    <row r="1112" spans="5:7" x14ac:dyDescent="0.25">
      <c r="E1112" s="7">
        <f t="shared" si="86"/>
        <v>1.7000000001000006</v>
      </c>
      <c r="F1112" s="7">
        <f t="shared" si="87"/>
        <v>5.7</v>
      </c>
      <c r="G1112" s="11">
        <f>_xll.Interp3D($B$18:$B$134,$C$18:$C$134,$D$18:$D$134,E1112,F1112)</f>
        <v>0</v>
      </c>
    </row>
    <row r="1113" spans="5:7" x14ac:dyDescent="0.25">
      <c r="E1113" s="7">
        <f t="shared" si="86"/>
        <v>1.7000000001000006</v>
      </c>
      <c r="F1113" s="7">
        <f t="shared" si="87"/>
        <v>5.8</v>
      </c>
      <c r="G1113" s="11">
        <f>_xll.Interp3D($B$18:$B$134,$C$18:$C$134,$D$18:$D$134,E1113,F1113)</f>
        <v>0</v>
      </c>
    </row>
    <row r="1114" spans="5:7" x14ac:dyDescent="0.25">
      <c r="E1114" s="7">
        <f t="shared" si="86"/>
        <v>1.7000000001000006</v>
      </c>
      <c r="F1114" s="7">
        <f t="shared" si="87"/>
        <v>5.9</v>
      </c>
      <c r="G1114" s="11">
        <f>_xll.Interp3D($B$18:$B$134,$C$18:$C$134,$D$18:$D$134,E1114,F1114)</f>
        <v>0</v>
      </c>
    </row>
    <row r="1115" spans="5:7" x14ac:dyDescent="0.25">
      <c r="E1115" s="7">
        <f t="shared" si="86"/>
        <v>1.7000000001000006</v>
      </c>
      <c r="F1115" s="7">
        <f t="shared" si="87"/>
        <v>6</v>
      </c>
      <c r="G1115" s="11">
        <f>_xll.Interp3D($B$18:$B$134,$C$18:$C$134,$D$18:$D$134,E1115,F1115)</f>
        <v>0</v>
      </c>
    </row>
    <row r="1116" spans="5:7" x14ac:dyDescent="0.25">
      <c r="E1116" s="7">
        <f t="shared" si="86"/>
        <v>1.8000000001000007</v>
      </c>
      <c r="F1116" s="7">
        <f t="shared" si="87"/>
        <v>0</v>
      </c>
      <c r="G1116" s="11">
        <f>_xll.Interp3D($B$18:$B$134,$C$18:$C$134,$D$18:$D$134,E1116,F1116)</f>
        <v>0</v>
      </c>
    </row>
    <row r="1117" spans="5:7" x14ac:dyDescent="0.25">
      <c r="E1117" s="7">
        <f t="shared" si="86"/>
        <v>1.8000000001000007</v>
      </c>
      <c r="F1117" s="7">
        <f t="shared" si="87"/>
        <v>0.1</v>
      </c>
      <c r="G1117" s="11">
        <f>_xll.Interp3D($B$18:$B$134,$C$18:$C$134,$D$18:$D$134,E1117,F1117)</f>
        <v>0</v>
      </c>
    </row>
    <row r="1118" spans="5:7" x14ac:dyDescent="0.25">
      <c r="E1118" s="7">
        <f t="shared" si="86"/>
        <v>1.8000000001000007</v>
      </c>
      <c r="F1118" s="7">
        <f t="shared" si="87"/>
        <v>0.2</v>
      </c>
      <c r="G1118" s="11">
        <f>_xll.Interp3D($B$18:$B$134,$C$18:$C$134,$D$18:$D$134,E1118,F1118)</f>
        <v>0</v>
      </c>
    </row>
    <row r="1119" spans="5:7" x14ac:dyDescent="0.25">
      <c r="E1119" s="7">
        <f t="shared" si="86"/>
        <v>1.8000000001000007</v>
      </c>
      <c r="F1119" s="7">
        <f t="shared" si="87"/>
        <v>0.3</v>
      </c>
      <c r="G1119" s="11">
        <f>_xll.Interp3D($B$18:$B$134,$C$18:$C$134,$D$18:$D$134,E1119,F1119)</f>
        <v>0</v>
      </c>
    </row>
    <row r="1120" spans="5:7" x14ac:dyDescent="0.25">
      <c r="E1120" s="7">
        <f t="shared" si="86"/>
        <v>1.8000000001000007</v>
      </c>
      <c r="F1120" s="7">
        <f t="shared" si="87"/>
        <v>0.4</v>
      </c>
      <c r="G1120" s="11">
        <f>_xll.Interp3D($B$18:$B$134,$C$18:$C$134,$D$18:$D$134,E1120,F1120)</f>
        <v>0</v>
      </c>
    </row>
    <row r="1121" spans="5:7" x14ac:dyDescent="0.25">
      <c r="E1121" s="7">
        <f t="shared" si="86"/>
        <v>1.8000000001000007</v>
      </c>
      <c r="F1121" s="7">
        <f t="shared" si="87"/>
        <v>0.5</v>
      </c>
      <c r="G1121" s="11">
        <f>_xll.Interp3D($B$18:$B$134,$C$18:$C$134,$D$18:$D$134,E1121,F1121)</f>
        <v>0</v>
      </c>
    </row>
    <row r="1122" spans="5:7" x14ac:dyDescent="0.25">
      <c r="E1122" s="7">
        <f t="shared" si="86"/>
        <v>1.8000000001000007</v>
      </c>
      <c r="F1122" s="7">
        <f t="shared" si="87"/>
        <v>0.6</v>
      </c>
      <c r="G1122" s="11">
        <f>_xll.Interp3D($B$18:$B$134,$C$18:$C$134,$D$18:$D$134,E1122,F1122)</f>
        <v>0</v>
      </c>
    </row>
    <row r="1123" spans="5:7" x14ac:dyDescent="0.25">
      <c r="E1123" s="7">
        <f t="shared" si="86"/>
        <v>1.8000000001000007</v>
      </c>
      <c r="F1123" s="7">
        <f t="shared" si="87"/>
        <v>0.7</v>
      </c>
      <c r="G1123" s="11">
        <f>_xll.Interp3D($B$18:$B$134,$C$18:$C$134,$D$18:$D$134,E1123,F1123)</f>
        <v>0</v>
      </c>
    </row>
    <row r="1124" spans="5:7" x14ac:dyDescent="0.25">
      <c r="E1124" s="7">
        <f t="shared" si="86"/>
        <v>1.8000000001000007</v>
      </c>
      <c r="F1124" s="7">
        <f t="shared" si="87"/>
        <v>0.8</v>
      </c>
      <c r="G1124" s="11">
        <f>_xll.Interp3D($B$18:$B$134,$C$18:$C$134,$D$18:$D$134,E1124,F1124)</f>
        <v>0</v>
      </c>
    </row>
    <row r="1125" spans="5:7" x14ac:dyDescent="0.25">
      <c r="E1125" s="7">
        <f t="shared" si="86"/>
        <v>1.8000000001000007</v>
      </c>
      <c r="F1125" s="7">
        <f t="shared" si="87"/>
        <v>0.9</v>
      </c>
      <c r="G1125" s="11">
        <f>_xll.Interp3D($B$18:$B$134,$C$18:$C$134,$D$18:$D$134,E1125,F1125)</f>
        <v>0</v>
      </c>
    </row>
    <row r="1126" spans="5:7" x14ac:dyDescent="0.25">
      <c r="E1126" s="7">
        <f t="shared" si="86"/>
        <v>1.8000000001000007</v>
      </c>
      <c r="F1126" s="7">
        <f t="shared" si="87"/>
        <v>1</v>
      </c>
      <c r="G1126" s="11">
        <f>_xll.Interp3D($B$18:$B$134,$C$18:$C$134,$D$18:$D$134,E1126,F1126)</f>
        <v>0</v>
      </c>
    </row>
    <row r="1127" spans="5:7" x14ac:dyDescent="0.25">
      <c r="E1127" s="7">
        <f t="shared" si="86"/>
        <v>1.8000000001000007</v>
      </c>
      <c r="F1127" s="7">
        <f t="shared" si="87"/>
        <v>1.1000000000000001</v>
      </c>
      <c r="G1127" s="11">
        <f>_xll.Interp3D($B$18:$B$134,$C$18:$C$134,$D$18:$D$134,E1127,F1127)</f>
        <v>0</v>
      </c>
    </row>
    <row r="1128" spans="5:7" x14ac:dyDescent="0.25">
      <c r="E1128" s="7">
        <f t="shared" si="86"/>
        <v>1.8000000001000007</v>
      </c>
      <c r="F1128" s="7">
        <f t="shared" si="87"/>
        <v>1.2</v>
      </c>
      <c r="G1128" s="11">
        <f>_xll.Interp3D($B$18:$B$134,$C$18:$C$134,$D$18:$D$134,E1128,F1128)</f>
        <v>0</v>
      </c>
    </row>
    <row r="1129" spans="5:7" x14ac:dyDescent="0.25">
      <c r="E1129" s="7">
        <f t="shared" si="86"/>
        <v>1.8000000001000007</v>
      </c>
      <c r="F1129" s="7">
        <f t="shared" si="87"/>
        <v>1.3</v>
      </c>
      <c r="G1129" s="11">
        <f>_xll.Interp3D($B$18:$B$134,$C$18:$C$134,$D$18:$D$134,E1129,F1129)</f>
        <v>0</v>
      </c>
    </row>
    <row r="1130" spans="5:7" x14ac:dyDescent="0.25">
      <c r="E1130" s="7">
        <f t="shared" si="86"/>
        <v>1.8000000001000007</v>
      </c>
      <c r="F1130" s="7">
        <f t="shared" si="87"/>
        <v>1.4</v>
      </c>
      <c r="G1130" s="11">
        <f>_xll.Interp3D($B$18:$B$134,$C$18:$C$134,$D$18:$D$134,E1130,F1130)</f>
        <v>0</v>
      </c>
    </row>
    <row r="1131" spans="5:7" x14ac:dyDescent="0.25">
      <c r="E1131" s="7">
        <f t="shared" si="86"/>
        <v>1.8000000001000007</v>
      </c>
      <c r="F1131" s="7">
        <f t="shared" si="87"/>
        <v>1.5</v>
      </c>
      <c r="G1131" s="11">
        <f>_xll.Interp3D($B$18:$B$134,$C$18:$C$134,$D$18:$D$134,E1131,F1131)</f>
        <v>0</v>
      </c>
    </row>
    <row r="1132" spans="5:7" x14ac:dyDescent="0.25">
      <c r="E1132" s="7">
        <f t="shared" si="86"/>
        <v>1.8000000001000007</v>
      </c>
      <c r="F1132" s="7">
        <f t="shared" si="87"/>
        <v>1.6</v>
      </c>
      <c r="G1132" s="11">
        <f>_xll.Interp3D($B$18:$B$134,$C$18:$C$134,$D$18:$D$134,E1132,F1132)</f>
        <v>0</v>
      </c>
    </row>
    <row r="1133" spans="5:7" x14ac:dyDescent="0.25">
      <c r="E1133" s="7">
        <f t="shared" si="86"/>
        <v>1.8000000001000007</v>
      </c>
      <c r="F1133" s="7">
        <f t="shared" si="87"/>
        <v>1.7</v>
      </c>
      <c r="G1133" s="11">
        <f>_xll.Interp3D($B$18:$B$134,$C$18:$C$134,$D$18:$D$134,E1133,F1133)</f>
        <v>0</v>
      </c>
    </row>
    <row r="1134" spans="5:7" x14ac:dyDescent="0.25">
      <c r="E1134" s="7">
        <f t="shared" si="86"/>
        <v>1.8000000001000007</v>
      </c>
      <c r="F1134" s="7">
        <f t="shared" si="87"/>
        <v>1.8</v>
      </c>
      <c r="G1134" s="11">
        <f>_xll.Interp3D($B$18:$B$134,$C$18:$C$134,$D$18:$D$134,E1134,F1134)</f>
        <v>0</v>
      </c>
    </row>
    <row r="1135" spans="5:7" x14ac:dyDescent="0.25">
      <c r="E1135" s="7">
        <f t="shared" si="86"/>
        <v>1.8000000001000007</v>
      </c>
      <c r="F1135" s="7">
        <f t="shared" si="87"/>
        <v>1.9</v>
      </c>
      <c r="G1135" s="11">
        <f>_xll.Interp3D($B$18:$B$134,$C$18:$C$134,$D$18:$D$134,E1135,F1135)</f>
        <v>0</v>
      </c>
    </row>
    <row r="1136" spans="5:7" x14ac:dyDescent="0.25">
      <c r="E1136" s="7">
        <f t="shared" si="86"/>
        <v>1.8000000001000007</v>
      </c>
      <c r="F1136" s="7">
        <f t="shared" si="87"/>
        <v>2</v>
      </c>
      <c r="G1136" s="11">
        <f>_xll.Interp3D($B$18:$B$134,$C$18:$C$134,$D$18:$D$134,E1136,F1136)</f>
        <v>0</v>
      </c>
    </row>
    <row r="1137" spans="5:7" x14ac:dyDescent="0.25">
      <c r="E1137" s="7">
        <f t="shared" si="86"/>
        <v>1.8000000001000007</v>
      </c>
      <c r="F1137" s="7">
        <f t="shared" si="87"/>
        <v>2.1</v>
      </c>
      <c r="G1137" s="11">
        <f>_xll.Interp3D($B$18:$B$134,$C$18:$C$134,$D$18:$D$134,E1137,F1137)</f>
        <v>0</v>
      </c>
    </row>
    <row r="1138" spans="5:7" x14ac:dyDescent="0.25">
      <c r="E1138" s="7">
        <f t="shared" si="86"/>
        <v>1.8000000001000007</v>
      </c>
      <c r="F1138" s="7">
        <f t="shared" si="87"/>
        <v>2.2000000000000002</v>
      </c>
      <c r="G1138" s="11">
        <f>_xll.Interp3D($B$18:$B$134,$C$18:$C$134,$D$18:$D$134,E1138,F1138)</f>
        <v>0</v>
      </c>
    </row>
    <row r="1139" spans="5:7" x14ac:dyDescent="0.25">
      <c r="E1139" s="7">
        <f t="shared" si="86"/>
        <v>1.8000000001000007</v>
      </c>
      <c r="F1139" s="7">
        <f t="shared" si="87"/>
        <v>2.2999999999999998</v>
      </c>
      <c r="G1139" s="11">
        <f>_xll.Interp3D($B$18:$B$134,$C$18:$C$134,$D$18:$D$134,E1139,F1139)</f>
        <v>0</v>
      </c>
    </row>
    <row r="1140" spans="5:7" x14ac:dyDescent="0.25">
      <c r="E1140" s="7">
        <f t="shared" si="86"/>
        <v>1.8000000001000007</v>
      </c>
      <c r="F1140" s="7">
        <f t="shared" si="87"/>
        <v>2.4</v>
      </c>
      <c r="G1140" s="11">
        <f>_xll.Interp3D($B$18:$B$134,$C$18:$C$134,$D$18:$D$134,E1140,F1140)</f>
        <v>0</v>
      </c>
    </row>
    <row r="1141" spans="5:7" x14ac:dyDescent="0.25">
      <c r="E1141" s="7">
        <f t="shared" si="86"/>
        <v>1.8000000001000007</v>
      </c>
      <c r="F1141" s="7">
        <f t="shared" si="87"/>
        <v>2.5</v>
      </c>
      <c r="G1141" s="11">
        <f>_xll.Interp3D($B$18:$B$134,$C$18:$C$134,$D$18:$D$134,E1141,F1141)</f>
        <v>0</v>
      </c>
    </row>
    <row r="1142" spans="5:7" x14ac:dyDescent="0.25">
      <c r="E1142" s="7">
        <f t="shared" si="86"/>
        <v>1.8000000001000007</v>
      </c>
      <c r="F1142" s="7">
        <f t="shared" si="87"/>
        <v>2.6</v>
      </c>
      <c r="G1142" s="11">
        <f>_xll.Interp3D($B$18:$B$134,$C$18:$C$134,$D$18:$D$134,E1142,F1142)</f>
        <v>0</v>
      </c>
    </row>
    <row r="1143" spans="5:7" x14ac:dyDescent="0.25">
      <c r="E1143" s="7">
        <f t="shared" si="86"/>
        <v>1.8000000001000007</v>
      </c>
      <c r="F1143" s="7">
        <f t="shared" si="87"/>
        <v>2.7</v>
      </c>
      <c r="G1143" s="11">
        <f>_xll.Interp3D($B$18:$B$134,$C$18:$C$134,$D$18:$D$134,E1143,F1143)</f>
        <v>0</v>
      </c>
    </row>
    <row r="1144" spans="5:7" x14ac:dyDescent="0.25">
      <c r="E1144" s="7">
        <f t="shared" si="86"/>
        <v>1.8000000001000007</v>
      </c>
      <c r="F1144" s="7">
        <f t="shared" si="87"/>
        <v>2.8</v>
      </c>
      <c r="G1144" s="11">
        <f>_xll.Interp3D($B$18:$B$134,$C$18:$C$134,$D$18:$D$134,E1144,F1144)</f>
        <v>0</v>
      </c>
    </row>
    <row r="1145" spans="5:7" x14ac:dyDescent="0.25">
      <c r="E1145" s="7">
        <f t="shared" si="86"/>
        <v>1.8000000001000007</v>
      </c>
      <c r="F1145" s="7">
        <f t="shared" si="87"/>
        <v>2.9</v>
      </c>
      <c r="G1145" s="11">
        <f>_xll.Interp3D($B$18:$B$134,$C$18:$C$134,$D$18:$D$134,E1145,F1145)</f>
        <v>0</v>
      </c>
    </row>
    <row r="1146" spans="5:7" x14ac:dyDescent="0.25">
      <c r="E1146" s="7">
        <f t="shared" si="86"/>
        <v>1.8000000001000007</v>
      </c>
      <c r="F1146" s="7">
        <f t="shared" si="87"/>
        <v>3</v>
      </c>
      <c r="G1146" s="11">
        <f>_xll.Interp3D($B$18:$B$134,$C$18:$C$134,$D$18:$D$134,E1146,F1146)</f>
        <v>0</v>
      </c>
    </row>
    <row r="1147" spans="5:7" x14ac:dyDescent="0.25">
      <c r="E1147" s="7">
        <f t="shared" si="86"/>
        <v>1.8000000001000007</v>
      </c>
      <c r="F1147" s="7">
        <f t="shared" si="87"/>
        <v>3.1</v>
      </c>
      <c r="G1147" s="11">
        <f>_xll.Interp3D($B$18:$B$134,$C$18:$C$134,$D$18:$D$134,E1147,F1147)</f>
        <v>0</v>
      </c>
    </row>
    <row r="1148" spans="5:7" x14ac:dyDescent="0.25">
      <c r="E1148" s="7">
        <f t="shared" si="86"/>
        <v>1.8000000001000007</v>
      </c>
      <c r="F1148" s="7">
        <f t="shared" si="87"/>
        <v>3.2</v>
      </c>
      <c r="G1148" s="11">
        <f>_xll.Interp3D($B$18:$B$134,$C$18:$C$134,$D$18:$D$134,E1148,F1148)</f>
        <v>0</v>
      </c>
    </row>
    <row r="1149" spans="5:7" x14ac:dyDescent="0.25">
      <c r="E1149" s="7">
        <f t="shared" si="86"/>
        <v>1.8000000001000007</v>
      </c>
      <c r="F1149" s="7">
        <f t="shared" si="87"/>
        <v>3.3</v>
      </c>
      <c r="G1149" s="11">
        <f>_xll.Interp3D($B$18:$B$134,$C$18:$C$134,$D$18:$D$134,E1149,F1149)</f>
        <v>0</v>
      </c>
    </row>
    <row r="1150" spans="5:7" x14ac:dyDescent="0.25">
      <c r="E1150" s="7">
        <f t="shared" si="86"/>
        <v>1.8000000001000007</v>
      </c>
      <c r="F1150" s="7">
        <f t="shared" si="87"/>
        <v>3.4</v>
      </c>
      <c r="G1150" s="11">
        <f>_xll.Interp3D($B$18:$B$134,$C$18:$C$134,$D$18:$D$134,E1150,F1150)</f>
        <v>0</v>
      </c>
    </row>
    <row r="1151" spans="5:7" x14ac:dyDescent="0.25">
      <c r="E1151" s="7">
        <f t="shared" si="86"/>
        <v>1.8000000001000007</v>
      </c>
      <c r="F1151" s="7">
        <f t="shared" si="87"/>
        <v>3.5</v>
      </c>
      <c r="G1151" s="11">
        <f>_xll.Interp3D($B$18:$B$134,$C$18:$C$134,$D$18:$D$134,E1151,F1151)</f>
        <v>0</v>
      </c>
    </row>
    <row r="1152" spans="5:7" x14ac:dyDescent="0.25">
      <c r="E1152" s="7">
        <f t="shared" si="86"/>
        <v>1.8000000001000007</v>
      </c>
      <c r="F1152" s="7">
        <f t="shared" si="87"/>
        <v>3.6</v>
      </c>
      <c r="G1152" s="11">
        <f>_xll.Interp3D($B$18:$B$134,$C$18:$C$134,$D$18:$D$134,E1152,F1152)</f>
        <v>0</v>
      </c>
    </row>
    <row r="1153" spans="5:7" x14ac:dyDescent="0.25">
      <c r="E1153" s="7">
        <f t="shared" si="86"/>
        <v>1.8000000001000007</v>
      </c>
      <c r="F1153" s="7">
        <f t="shared" si="87"/>
        <v>3.7</v>
      </c>
      <c r="G1153" s="11">
        <f>_xll.Interp3D($B$18:$B$134,$C$18:$C$134,$D$18:$D$134,E1153,F1153)</f>
        <v>0</v>
      </c>
    </row>
    <row r="1154" spans="5:7" x14ac:dyDescent="0.25">
      <c r="E1154" s="7">
        <f t="shared" si="86"/>
        <v>1.8000000001000007</v>
      </c>
      <c r="F1154" s="7">
        <f t="shared" si="87"/>
        <v>3.8</v>
      </c>
      <c r="G1154" s="11">
        <f>_xll.Interp3D($B$18:$B$134,$C$18:$C$134,$D$18:$D$134,E1154,F1154)</f>
        <v>0</v>
      </c>
    </row>
    <row r="1155" spans="5:7" x14ac:dyDescent="0.25">
      <c r="E1155" s="7">
        <f t="shared" si="86"/>
        <v>1.8000000001000007</v>
      </c>
      <c r="F1155" s="7">
        <f t="shared" si="87"/>
        <v>3.9</v>
      </c>
      <c r="G1155" s="11">
        <f>_xll.Interp3D($B$18:$B$134,$C$18:$C$134,$D$18:$D$134,E1155,F1155)</f>
        <v>0</v>
      </c>
    </row>
    <row r="1156" spans="5:7" x14ac:dyDescent="0.25">
      <c r="E1156" s="7">
        <f t="shared" si="86"/>
        <v>1.8000000001000007</v>
      </c>
      <c r="F1156" s="7">
        <f t="shared" si="87"/>
        <v>4</v>
      </c>
      <c r="G1156" s="11">
        <f>_xll.Interp3D($B$18:$B$134,$C$18:$C$134,$D$18:$D$134,E1156,F1156)</f>
        <v>0</v>
      </c>
    </row>
    <row r="1157" spans="5:7" x14ac:dyDescent="0.25">
      <c r="E1157" s="7">
        <f t="shared" si="86"/>
        <v>1.8000000001000007</v>
      </c>
      <c r="F1157" s="7">
        <f t="shared" si="87"/>
        <v>4.0999999999999996</v>
      </c>
      <c r="G1157" s="11">
        <f>_xll.Interp3D($B$18:$B$134,$C$18:$C$134,$D$18:$D$134,E1157,F1157)</f>
        <v>0</v>
      </c>
    </row>
    <row r="1158" spans="5:7" x14ac:dyDescent="0.25">
      <c r="E1158" s="7">
        <f t="shared" si="86"/>
        <v>1.8000000001000007</v>
      </c>
      <c r="F1158" s="7">
        <f t="shared" si="87"/>
        <v>4.2</v>
      </c>
      <c r="G1158" s="11">
        <f>_xll.Interp3D($B$18:$B$134,$C$18:$C$134,$D$18:$D$134,E1158,F1158)</f>
        <v>0</v>
      </c>
    </row>
    <row r="1159" spans="5:7" x14ac:dyDescent="0.25">
      <c r="E1159" s="7">
        <f t="shared" si="86"/>
        <v>1.8000000001000007</v>
      </c>
      <c r="F1159" s="7">
        <f t="shared" si="87"/>
        <v>4.3</v>
      </c>
      <c r="G1159" s="11">
        <f>_xll.Interp3D($B$18:$B$134,$C$18:$C$134,$D$18:$D$134,E1159,F1159)</f>
        <v>0</v>
      </c>
    </row>
    <row r="1160" spans="5:7" x14ac:dyDescent="0.25">
      <c r="E1160" s="7">
        <f t="shared" si="86"/>
        <v>1.8000000001000007</v>
      </c>
      <c r="F1160" s="7">
        <f t="shared" si="87"/>
        <v>4.4000000000000004</v>
      </c>
      <c r="G1160" s="11">
        <f>_xll.Interp3D($B$18:$B$134,$C$18:$C$134,$D$18:$D$134,E1160,F1160)</f>
        <v>0</v>
      </c>
    </row>
    <row r="1161" spans="5:7" x14ac:dyDescent="0.25">
      <c r="E1161" s="7">
        <f t="shared" si="86"/>
        <v>1.8000000001000007</v>
      </c>
      <c r="F1161" s="7">
        <f t="shared" si="87"/>
        <v>4.5</v>
      </c>
      <c r="G1161" s="11">
        <f>_xll.Interp3D($B$18:$B$134,$C$18:$C$134,$D$18:$D$134,E1161,F1161)</f>
        <v>0</v>
      </c>
    </row>
    <row r="1162" spans="5:7" x14ac:dyDescent="0.25">
      <c r="E1162" s="7">
        <f t="shared" si="86"/>
        <v>1.8000000001000007</v>
      </c>
      <c r="F1162" s="7">
        <f t="shared" si="87"/>
        <v>4.5999999999999996</v>
      </c>
      <c r="G1162" s="11">
        <f>_xll.Interp3D($B$18:$B$134,$C$18:$C$134,$D$18:$D$134,E1162,F1162)</f>
        <v>0</v>
      </c>
    </row>
    <row r="1163" spans="5:7" x14ac:dyDescent="0.25">
      <c r="E1163" s="7">
        <f t="shared" si="86"/>
        <v>1.8000000001000007</v>
      </c>
      <c r="F1163" s="7">
        <f t="shared" si="87"/>
        <v>4.7</v>
      </c>
      <c r="G1163" s="11">
        <f>_xll.Interp3D($B$18:$B$134,$C$18:$C$134,$D$18:$D$134,E1163,F1163)</f>
        <v>0</v>
      </c>
    </row>
    <row r="1164" spans="5:7" x14ac:dyDescent="0.25">
      <c r="E1164" s="7">
        <f t="shared" si="86"/>
        <v>1.8000000001000007</v>
      </c>
      <c r="F1164" s="7">
        <f t="shared" si="87"/>
        <v>4.8</v>
      </c>
      <c r="G1164" s="11">
        <f>_xll.Interp3D($B$18:$B$134,$C$18:$C$134,$D$18:$D$134,E1164,F1164)</f>
        <v>0</v>
      </c>
    </row>
    <row r="1165" spans="5:7" x14ac:dyDescent="0.25">
      <c r="E1165" s="7">
        <f t="shared" si="86"/>
        <v>1.8000000001000007</v>
      </c>
      <c r="F1165" s="7">
        <f t="shared" si="87"/>
        <v>4.9000000000000004</v>
      </c>
      <c r="G1165" s="11">
        <f>_xll.Interp3D($B$18:$B$134,$C$18:$C$134,$D$18:$D$134,E1165,F1165)</f>
        <v>0</v>
      </c>
    </row>
    <row r="1166" spans="5:7" x14ac:dyDescent="0.25">
      <c r="E1166" s="7">
        <f t="shared" si="86"/>
        <v>1.8000000001000007</v>
      </c>
      <c r="F1166" s="7">
        <f t="shared" si="87"/>
        <v>5</v>
      </c>
      <c r="G1166" s="11">
        <f>_xll.Interp3D($B$18:$B$134,$C$18:$C$134,$D$18:$D$134,E1166,F1166)</f>
        <v>0</v>
      </c>
    </row>
    <row r="1167" spans="5:7" x14ac:dyDescent="0.25">
      <c r="E1167" s="7">
        <f t="shared" si="86"/>
        <v>1.8000000001000007</v>
      </c>
      <c r="F1167" s="7">
        <f t="shared" si="87"/>
        <v>5.0999999999999996</v>
      </c>
      <c r="G1167" s="11">
        <f>_xll.Interp3D($B$18:$B$134,$C$18:$C$134,$D$18:$D$134,E1167,F1167)</f>
        <v>0</v>
      </c>
    </row>
    <row r="1168" spans="5:7" x14ac:dyDescent="0.25">
      <c r="E1168" s="7">
        <f t="shared" ref="E1168:E1231" si="88">E1107+0.1</f>
        <v>1.8000000001000007</v>
      </c>
      <c r="F1168" s="7">
        <f t="shared" ref="F1168:F1231" si="89">F1107</f>
        <v>5.2</v>
      </c>
      <c r="G1168" s="11">
        <f>_xll.Interp3D($B$18:$B$134,$C$18:$C$134,$D$18:$D$134,E1168,F1168)</f>
        <v>0</v>
      </c>
    </row>
    <row r="1169" spans="5:7" x14ac:dyDescent="0.25">
      <c r="E1169" s="7">
        <f t="shared" si="88"/>
        <v>1.8000000001000007</v>
      </c>
      <c r="F1169" s="7">
        <f t="shared" si="89"/>
        <v>5.3</v>
      </c>
      <c r="G1169" s="11">
        <f>_xll.Interp3D($B$18:$B$134,$C$18:$C$134,$D$18:$D$134,E1169,F1169)</f>
        <v>0</v>
      </c>
    </row>
    <row r="1170" spans="5:7" x14ac:dyDescent="0.25">
      <c r="E1170" s="7">
        <f t="shared" si="88"/>
        <v>1.8000000001000007</v>
      </c>
      <c r="F1170" s="7">
        <f t="shared" si="89"/>
        <v>5.4</v>
      </c>
      <c r="G1170" s="11">
        <f>_xll.Interp3D($B$18:$B$134,$C$18:$C$134,$D$18:$D$134,E1170,F1170)</f>
        <v>0</v>
      </c>
    </row>
    <row r="1171" spans="5:7" x14ac:dyDescent="0.25">
      <c r="E1171" s="7">
        <f t="shared" si="88"/>
        <v>1.8000000001000007</v>
      </c>
      <c r="F1171" s="7">
        <f t="shared" si="89"/>
        <v>5.5</v>
      </c>
      <c r="G1171" s="11">
        <f>_xll.Interp3D($B$18:$B$134,$C$18:$C$134,$D$18:$D$134,E1171,F1171)</f>
        <v>0</v>
      </c>
    </row>
    <row r="1172" spans="5:7" x14ac:dyDescent="0.25">
      <c r="E1172" s="7">
        <f t="shared" si="88"/>
        <v>1.8000000001000007</v>
      </c>
      <c r="F1172" s="7">
        <f t="shared" si="89"/>
        <v>5.6</v>
      </c>
      <c r="G1172" s="11">
        <f>_xll.Interp3D($B$18:$B$134,$C$18:$C$134,$D$18:$D$134,E1172,F1172)</f>
        <v>0</v>
      </c>
    </row>
    <row r="1173" spans="5:7" x14ac:dyDescent="0.25">
      <c r="E1173" s="7">
        <f t="shared" si="88"/>
        <v>1.8000000001000007</v>
      </c>
      <c r="F1173" s="7">
        <f t="shared" si="89"/>
        <v>5.7</v>
      </c>
      <c r="G1173" s="11">
        <f>_xll.Interp3D($B$18:$B$134,$C$18:$C$134,$D$18:$D$134,E1173,F1173)</f>
        <v>0</v>
      </c>
    </row>
    <row r="1174" spans="5:7" x14ac:dyDescent="0.25">
      <c r="E1174" s="7">
        <f t="shared" si="88"/>
        <v>1.8000000001000007</v>
      </c>
      <c r="F1174" s="7">
        <f t="shared" si="89"/>
        <v>5.8</v>
      </c>
      <c r="G1174" s="11">
        <f>_xll.Interp3D($B$18:$B$134,$C$18:$C$134,$D$18:$D$134,E1174,F1174)</f>
        <v>0</v>
      </c>
    </row>
    <row r="1175" spans="5:7" x14ac:dyDescent="0.25">
      <c r="E1175" s="7">
        <f t="shared" si="88"/>
        <v>1.8000000001000007</v>
      </c>
      <c r="F1175" s="7">
        <f t="shared" si="89"/>
        <v>5.9</v>
      </c>
      <c r="G1175" s="11">
        <f>_xll.Interp3D($B$18:$B$134,$C$18:$C$134,$D$18:$D$134,E1175,F1175)</f>
        <v>0</v>
      </c>
    </row>
    <row r="1176" spans="5:7" x14ac:dyDescent="0.25">
      <c r="E1176" s="7">
        <f t="shared" si="88"/>
        <v>1.8000000001000007</v>
      </c>
      <c r="F1176" s="7">
        <f t="shared" si="89"/>
        <v>6</v>
      </c>
      <c r="G1176" s="11">
        <f>_xll.Interp3D($B$18:$B$134,$C$18:$C$134,$D$18:$D$134,E1176,F1176)</f>
        <v>0</v>
      </c>
    </row>
    <row r="1177" spans="5:7" x14ac:dyDescent="0.25">
      <c r="E1177" s="7">
        <f t="shared" si="88"/>
        <v>1.9000000001000008</v>
      </c>
      <c r="F1177" s="7">
        <f t="shared" si="89"/>
        <v>0</v>
      </c>
      <c r="G1177" s="11">
        <f>_xll.Interp3D($B$18:$B$134,$C$18:$C$134,$D$18:$D$134,E1177,F1177)</f>
        <v>0</v>
      </c>
    </row>
    <row r="1178" spans="5:7" x14ac:dyDescent="0.25">
      <c r="E1178" s="7">
        <f t="shared" si="88"/>
        <v>1.9000000001000008</v>
      </c>
      <c r="F1178" s="7">
        <f t="shared" si="89"/>
        <v>0.1</v>
      </c>
      <c r="G1178" s="11">
        <f>_xll.Interp3D($B$18:$B$134,$C$18:$C$134,$D$18:$D$134,E1178,F1178)</f>
        <v>0</v>
      </c>
    </row>
    <row r="1179" spans="5:7" x14ac:dyDescent="0.25">
      <c r="E1179" s="7">
        <f t="shared" si="88"/>
        <v>1.9000000001000008</v>
      </c>
      <c r="F1179" s="7">
        <f t="shared" si="89"/>
        <v>0.2</v>
      </c>
      <c r="G1179" s="11">
        <f>_xll.Interp3D($B$18:$B$134,$C$18:$C$134,$D$18:$D$134,E1179,F1179)</f>
        <v>0</v>
      </c>
    </row>
    <row r="1180" spans="5:7" x14ac:dyDescent="0.25">
      <c r="E1180" s="7">
        <f t="shared" si="88"/>
        <v>1.9000000001000008</v>
      </c>
      <c r="F1180" s="7">
        <f t="shared" si="89"/>
        <v>0.3</v>
      </c>
      <c r="G1180" s="11">
        <f>_xll.Interp3D($B$18:$B$134,$C$18:$C$134,$D$18:$D$134,E1180,F1180)</f>
        <v>0</v>
      </c>
    </row>
    <row r="1181" spans="5:7" x14ac:dyDescent="0.25">
      <c r="E1181" s="7">
        <f t="shared" si="88"/>
        <v>1.9000000001000008</v>
      </c>
      <c r="F1181" s="7">
        <f t="shared" si="89"/>
        <v>0.4</v>
      </c>
      <c r="G1181" s="11">
        <f>_xll.Interp3D($B$18:$B$134,$C$18:$C$134,$D$18:$D$134,E1181,F1181)</f>
        <v>0</v>
      </c>
    </row>
    <row r="1182" spans="5:7" x14ac:dyDescent="0.25">
      <c r="E1182" s="7">
        <f t="shared" si="88"/>
        <v>1.9000000001000008</v>
      </c>
      <c r="F1182" s="7">
        <f t="shared" si="89"/>
        <v>0.5</v>
      </c>
      <c r="G1182" s="11">
        <f>_xll.Interp3D($B$18:$B$134,$C$18:$C$134,$D$18:$D$134,E1182,F1182)</f>
        <v>0</v>
      </c>
    </row>
    <row r="1183" spans="5:7" x14ac:dyDescent="0.25">
      <c r="E1183" s="7">
        <f t="shared" si="88"/>
        <v>1.9000000001000008</v>
      </c>
      <c r="F1183" s="7">
        <f t="shared" si="89"/>
        <v>0.6</v>
      </c>
      <c r="G1183" s="11">
        <f>_xll.Interp3D($B$18:$B$134,$C$18:$C$134,$D$18:$D$134,E1183,F1183)</f>
        <v>0</v>
      </c>
    </row>
    <row r="1184" spans="5:7" x14ac:dyDescent="0.25">
      <c r="E1184" s="7">
        <f t="shared" si="88"/>
        <v>1.9000000001000008</v>
      </c>
      <c r="F1184" s="7">
        <f t="shared" si="89"/>
        <v>0.7</v>
      </c>
      <c r="G1184" s="11">
        <f>_xll.Interp3D($B$18:$B$134,$C$18:$C$134,$D$18:$D$134,E1184,F1184)</f>
        <v>0</v>
      </c>
    </row>
    <row r="1185" spans="5:7" x14ac:dyDescent="0.25">
      <c r="E1185" s="7">
        <f t="shared" si="88"/>
        <v>1.9000000001000008</v>
      </c>
      <c r="F1185" s="7">
        <f t="shared" si="89"/>
        <v>0.8</v>
      </c>
      <c r="G1185" s="11">
        <f>_xll.Interp3D($B$18:$B$134,$C$18:$C$134,$D$18:$D$134,E1185,F1185)</f>
        <v>0</v>
      </c>
    </row>
    <row r="1186" spans="5:7" x14ac:dyDescent="0.25">
      <c r="E1186" s="7">
        <f t="shared" si="88"/>
        <v>1.9000000001000008</v>
      </c>
      <c r="F1186" s="7">
        <f t="shared" si="89"/>
        <v>0.9</v>
      </c>
      <c r="G1186" s="11">
        <f>_xll.Interp3D($B$18:$B$134,$C$18:$C$134,$D$18:$D$134,E1186,F1186)</f>
        <v>0</v>
      </c>
    </row>
    <row r="1187" spans="5:7" x14ac:dyDescent="0.25">
      <c r="E1187" s="7">
        <f t="shared" si="88"/>
        <v>1.9000000001000008</v>
      </c>
      <c r="F1187" s="7">
        <f t="shared" si="89"/>
        <v>1</v>
      </c>
      <c r="G1187" s="11">
        <f>_xll.Interp3D($B$18:$B$134,$C$18:$C$134,$D$18:$D$134,E1187,F1187)</f>
        <v>0</v>
      </c>
    </row>
    <row r="1188" spans="5:7" x14ac:dyDescent="0.25">
      <c r="E1188" s="7">
        <f t="shared" si="88"/>
        <v>1.9000000001000008</v>
      </c>
      <c r="F1188" s="7">
        <f t="shared" si="89"/>
        <v>1.1000000000000001</v>
      </c>
      <c r="G1188" s="11">
        <f>_xll.Interp3D($B$18:$B$134,$C$18:$C$134,$D$18:$D$134,E1188,F1188)</f>
        <v>0</v>
      </c>
    </row>
    <row r="1189" spans="5:7" x14ac:dyDescent="0.25">
      <c r="E1189" s="7">
        <f t="shared" si="88"/>
        <v>1.9000000001000008</v>
      </c>
      <c r="F1189" s="7">
        <f t="shared" si="89"/>
        <v>1.2</v>
      </c>
      <c r="G1189" s="11">
        <f>_xll.Interp3D($B$18:$B$134,$C$18:$C$134,$D$18:$D$134,E1189,F1189)</f>
        <v>0</v>
      </c>
    </row>
    <row r="1190" spans="5:7" x14ac:dyDescent="0.25">
      <c r="E1190" s="7">
        <f t="shared" si="88"/>
        <v>1.9000000001000008</v>
      </c>
      <c r="F1190" s="7">
        <f t="shared" si="89"/>
        <v>1.3</v>
      </c>
      <c r="G1190" s="11">
        <f>_xll.Interp3D($B$18:$B$134,$C$18:$C$134,$D$18:$D$134,E1190,F1190)</f>
        <v>0</v>
      </c>
    </row>
    <row r="1191" spans="5:7" x14ac:dyDescent="0.25">
      <c r="E1191" s="7">
        <f t="shared" si="88"/>
        <v>1.9000000001000008</v>
      </c>
      <c r="F1191" s="7">
        <f t="shared" si="89"/>
        <v>1.4</v>
      </c>
      <c r="G1191" s="11">
        <f>_xll.Interp3D($B$18:$B$134,$C$18:$C$134,$D$18:$D$134,E1191,F1191)</f>
        <v>0</v>
      </c>
    </row>
    <row r="1192" spans="5:7" x14ac:dyDescent="0.25">
      <c r="E1192" s="7">
        <f t="shared" si="88"/>
        <v>1.9000000001000008</v>
      </c>
      <c r="F1192" s="7">
        <f t="shared" si="89"/>
        <v>1.5</v>
      </c>
      <c r="G1192" s="11">
        <f>_xll.Interp3D($B$18:$B$134,$C$18:$C$134,$D$18:$D$134,E1192,F1192)</f>
        <v>0</v>
      </c>
    </row>
    <row r="1193" spans="5:7" x14ac:dyDescent="0.25">
      <c r="E1193" s="7">
        <f t="shared" si="88"/>
        <v>1.9000000001000008</v>
      </c>
      <c r="F1193" s="7">
        <f t="shared" si="89"/>
        <v>1.6</v>
      </c>
      <c r="G1193" s="11">
        <f>_xll.Interp3D($B$18:$B$134,$C$18:$C$134,$D$18:$D$134,E1193,F1193)</f>
        <v>0</v>
      </c>
    </row>
    <row r="1194" spans="5:7" x14ac:dyDescent="0.25">
      <c r="E1194" s="7">
        <f t="shared" si="88"/>
        <v>1.9000000001000008</v>
      </c>
      <c r="F1194" s="7">
        <f t="shared" si="89"/>
        <v>1.7</v>
      </c>
      <c r="G1194" s="11">
        <f>_xll.Interp3D($B$18:$B$134,$C$18:$C$134,$D$18:$D$134,E1194,F1194)</f>
        <v>0</v>
      </c>
    </row>
    <row r="1195" spans="5:7" x14ac:dyDescent="0.25">
      <c r="E1195" s="7">
        <f t="shared" si="88"/>
        <v>1.9000000001000008</v>
      </c>
      <c r="F1195" s="7">
        <f t="shared" si="89"/>
        <v>1.8</v>
      </c>
      <c r="G1195" s="11">
        <f>_xll.Interp3D($B$18:$B$134,$C$18:$C$134,$D$18:$D$134,E1195,F1195)</f>
        <v>0</v>
      </c>
    </row>
    <row r="1196" spans="5:7" x14ac:dyDescent="0.25">
      <c r="E1196" s="7">
        <f t="shared" si="88"/>
        <v>1.9000000001000008</v>
      </c>
      <c r="F1196" s="7">
        <f t="shared" si="89"/>
        <v>1.9</v>
      </c>
      <c r="G1196" s="11">
        <f>_xll.Interp3D($B$18:$B$134,$C$18:$C$134,$D$18:$D$134,E1196,F1196)</f>
        <v>0</v>
      </c>
    </row>
    <row r="1197" spans="5:7" x14ac:dyDescent="0.25">
      <c r="E1197" s="7">
        <f t="shared" si="88"/>
        <v>1.9000000001000008</v>
      </c>
      <c r="F1197" s="7">
        <f t="shared" si="89"/>
        <v>2</v>
      </c>
      <c r="G1197" s="11">
        <f>_xll.Interp3D($B$18:$B$134,$C$18:$C$134,$D$18:$D$134,E1197,F1197)</f>
        <v>0</v>
      </c>
    </row>
    <row r="1198" spans="5:7" x14ac:dyDescent="0.25">
      <c r="E1198" s="7">
        <f t="shared" si="88"/>
        <v>1.9000000001000008</v>
      </c>
      <c r="F1198" s="7">
        <f t="shared" si="89"/>
        <v>2.1</v>
      </c>
      <c r="G1198" s="11">
        <f>_xll.Interp3D($B$18:$B$134,$C$18:$C$134,$D$18:$D$134,E1198,F1198)</f>
        <v>0</v>
      </c>
    </row>
    <row r="1199" spans="5:7" x14ac:dyDescent="0.25">
      <c r="E1199" s="7">
        <f t="shared" si="88"/>
        <v>1.9000000001000008</v>
      </c>
      <c r="F1199" s="7">
        <f t="shared" si="89"/>
        <v>2.2000000000000002</v>
      </c>
      <c r="G1199" s="11">
        <f>_xll.Interp3D($B$18:$B$134,$C$18:$C$134,$D$18:$D$134,E1199,F1199)</f>
        <v>0</v>
      </c>
    </row>
    <row r="1200" spans="5:7" x14ac:dyDescent="0.25">
      <c r="E1200" s="7">
        <f t="shared" si="88"/>
        <v>1.9000000001000008</v>
      </c>
      <c r="F1200" s="7">
        <f t="shared" si="89"/>
        <v>2.2999999999999998</v>
      </c>
      <c r="G1200" s="11">
        <f>_xll.Interp3D($B$18:$B$134,$C$18:$C$134,$D$18:$D$134,E1200,F1200)</f>
        <v>0</v>
      </c>
    </row>
    <row r="1201" spans="5:7" x14ac:dyDescent="0.25">
      <c r="E1201" s="7">
        <f t="shared" si="88"/>
        <v>1.9000000001000008</v>
      </c>
      <c r="F1201" s="7">
        <f t="shared" si="89"/>
        <v>2.4</v>
      </c>
      <c r="G1201" s="11">
        <f>_xll.Interp3D($B$18:$B$134,$C$18:$C$134,$D$18:$D$134,E1201,F1201)</f>
        <v>0</v>
      </c>
    </row>
    <row r="1202" spans="5:7" x14ac:dyDescent="0.25">
      <c r="E1202" s="7">
        <f t="shared" si="88"/>
        <v>1.9000000001000008</v>
      </c>
      <c r="F1202" s="7">
        <f t="shared" si="89"/>
        <v>2.5</v>
      </c>
      <c r="G1202" s="11">
        <f>_xll.Interp3D($B$18:$B$134,$C$18:$C$134,$D$18:$D$134,E1202,F1202)</f>
        <v>0</v>
      </c>
    </row>
    <row r="1203" spans="5:7" x14ac:dyDescent="0.25">
      <c r="E1203" s="7">
        <f t="shared" si="88"/>
        <v>1.9000000001000008</v>
      </c>
      <c r="F1203" s="7">
        <f t="shared" si="89"/>
        <v>2.6</v>
      </c>
      <c r="G1203" s="11">
        <f>_xll.Interp3D($B$18:$B$134,$C$18:$C$134,$D$18:$D$134,E1203,F1203)</f>
        <v>0</v>
      </c>
    </row>
    <row r="1204" spans="5:7" x14ac:dyDescent="0.25">
      <c r="E1204" s="7">
        <f t="shared" si="88"/>
        <v>1.9000000001000008</v>
      </c>
      <c r="F1204" s="7">
        <f t="shared" si="89"/>
        <v>2.7</v>
      </c>
      <c r="G1204" s="11">
        <f>_xll.Interp3D($B$18:$B$134,$C$18:$C$134,$D$18:$D$134,E1204,F1204)</f>
        <v>0</v>
      </c>
    </row>
    <row r="1205" spans="5:7" x14ac:dyDescent="0.25">
      <c r="E1205" s="7">
        <f t="shared" si="88"/>
        <v>1.9000000001000008</v>
      </c>
      <c r="F1205" s="7">
        <f t="shared" si="89"/>
        <v>2.8</v>
      </c>
      <c r="G1205" s="11">
        <f>_xll.Interp3D($B$18:$B$134,$C$18:$C$134,$D$18:$D$134,E1205,F1205)</f>
        <v>0</v>
      </c>
    </row>
    <row r="1206" spans="5:7" x14ac:dyDescent="0.25">
      <c r="E1206" s="7">
        <f t="shared" si="88"/>
        <v>1.9000000001000008</v>
      </c>
      <c r="F1206" s="7">
        <f t="shared" si="89"/>
        <v>2.9</v>
      </c>
      <c r="G1206" s="11">
        <f>_xll.Interp3D($B$18:$B$134,$C$18:$C$134,$D$18:$D$134,E1206,F1206)</f>
        <v>0</v>
      </c>
    </row>
    <row r="1207" spans="5:7" x14ac:dyDescent="0.25">
      <c r="E1207" s="7">
        <f t="shared" si="88"/>
        <v>1.9000000001000008</v>
      </c>
      <c r="F1207" s="7">
        <f t="shared" si="89"/>
        <v>3</v>
      </c>
      <c r="G1207" s="11">
        <f>_xll.Interp3D($B$18:$B$134,$C$18:$C$134,$D$18:$D$134,E1207,F1207)</f>
        <v>0</v>
      </c>
    </row>
    <row r="1208" spans="5:7" x14ac:dyDescent="0.25">
      <c r="E1208" s="7">
        <f t="shared" si="88"/>
        <v>1.9000000001000008</v>
      </c>
      <c r="F1208" s="7">
        <f t="shared" si="89"/>
        <v>3.1</v>
      </c>
      <c r="G1208" s="11">
        <f>_xll.Interp3D($B$18:$B$134,$C$18:$C$134,$D$18:$D$134,E1208,F1208)</f>
        <v>0</v>
      </c>
    </row>
    <row r="1209" spans="5:7" x14ac:dyDescent="0.25">
      <c r="E1209" s="7">
        <f t="shared" si="88"/>
        <v>1.9000000001000008</v>
      </c>
      <c r="F1209" s="7">
        <f t="shared" si="89"/>
        <v>3.2</v>
      </c>
      <c r="G1209" s="11">
        <f>_xll.Interp3D($B$18:$B$134,$C$18:$C$134,$D$18:$D$134,E1209,F1209)</f>
        <v>0</v>
      </c>
    </row>
    <row r="1210" spans="5:7" x14ac:dyDescent="0.25">
      <c r="E1210" s="7">
        <f t="shared" si="88"/>
        <v>1.9000000001000008</v>
      </c>
      <c r="F1210" s="7">
        <f t="shared" si="89"/>
        <v>3.3</v>
      </c>
      <c r="G1210" s="11">
        <f>_xll.Interp3D($B$18:$B$134,$C$18:$C$134,$D$18:$D$134,E1210,F1210)</f>
        <v>0</v>
      </c>
    </row>
    <row r="1211" spans="5:7" x14ac:dyDescent="0.25">
      <c r="E1211" s="7">
        <f t="shared" si="88"/>
        <v>1.9000000001000008</v>
      </c>
      <c r="F1211" s="7">
        <f t="shared" si="89"/>
        <v>3.4</v>
      </c>
      <c r="G1211" s="11">
        <f>_xll.Interp3D($B$18:$B$134,$C$18:$C$134,$D$18:$D$134,E1211,F1211)</f>
        <v>0</v>
      </c>
    </row>
    <row r="1212" spans="5:7" x14ac:dyDescent="0.25">
      <c r="E1212" s="7">
        <f t="shared" si="88"/>
        <v>1.9000000001000008</v>
      </c>
      <c r="F1212" s="7">
        <f t="shared" si="89"/>
        <v>3.5</v>
      </c>
      <c r="G1212" s="11">
        <f>_xll.Interp3D($B$18:$B$134,$C$18:$C$134,$D$18:$D$134,E1212,F1212)</f>
        <v>0</v>
      </c>
    </row>
    <row r="1213" spans="5:7" x14ac:dyDescent="0.25">
      <c r="E1213" s="7">
        <f t="shared" si="88"/>
        <v>1.9000000001000008</v>
      </c>
      <c r="F1213" s="7">
        <f t="shared" si="89"/>
        <v>3.6</v>
      </c>
      <c r="G1213" s="11">
        <f>_xll.Interp3D($B$18:$B$134,$C$18:$C$134,$D$18:$D$134,E1213,F1213)</f>
        <v>0</v>
      </c>
    </row>
    <row r="1214" spans="5:7" x14ac:dyDescent="0.25">
      <c r="E1214" s="7">
        <f t="shared" si="88"/>
        <v>1.9000000001000008</v>
      </c>
      <c r="F1214" s="7">
        <f t="shared" si="89"/>
        <v>3.7</v>
      </c>
      <c r="G1214" s="11">
        <f>_xll.Interp3D($B$18:$B$134,$C$18:$C$134,$D$18:$D$134,E1214,F1214)</f>
        <v>0</v>
      </c>
    </row>
    <row r="1215" spans="5:7" x14ac:dyDescent="0.25">
      <c r="E1215" s="7">
        <f t="shared" si="88"/>
        <v>1.9000000001000008</v>
      </c>
      <c r="F1215" s="7">
        <f t="shared" si="89"/>
        <v>3.8</v>
      </c>
      <c r="G1215" s="11">
        <f>_xll.Interp3D($B$18:$B$134,$C$18:$C$134,$D$18:$D$134,E1215,F1215)</f>
        <v>0</v>
      </c>
    </row>
    <row r="1216" spans="5:7" x14ac:dyDescent="0.25">
      <c r="E1216" s="7">
        <f t="shared" si="88"/>
        <v>1.9000000001000008</v>
      </c>
      <c r="F1216" s="7">
        <f t="shared" si="89"/>
        <v>3.9</v>
      </c>
      <c r="G1216" s="11">
        <f>_xll.Interp3D($B$18:$B$134,$C$18:$C$134,$D$18:$D$134,E1216,F1216)</f>
        <v>0</v>
      </c>
    </row>
    <row r="1217" spans="5:7" x14ac:dyDescent="0.25">
      <c r="E1217" s="7">
        <f t="shared" si="88"/>
        <v>1.9000000001000008</v>
      </c>
      <c r="F1217" s="7">
        <f t="shared" si="89"/>
        <v>4</v>
      </c>
      <c r="G1217" s="11">
        <f>_xll.Interp3D($B$18:$B$134,$C$18:$C$134,$D$18:$D$134,E1217,F1217)</f>
        <v>0</v>
      </c>
    </row>
    <row r="1218" spans="5:7" x14ac:dyDescent="0.25">
      <c r="E1218" s="7">
        <f t="shared" si="88"/>
        <v>1.9000000001000008</v>
      </c>
      <c r="F1218" s="7">
        <f t="shared" si="89"/>
        <v>4.0999999999999996</v>
      </c>
      <c r="G1218" s="11">
        <f>_xll.Interp3D($B$18:$B$134,$C$18:$C$134,$D$18:$D$134,E1218,F1218)</f>
        <v>0</v>
      </c>
    </row>
    <row r="1219" spans="5:7" x14ac:dyDescent="0.25">
      <c r="E1219" s="7">
        <f t="shared" si="88"/>
        <v>1.9000000001000008</v>
      </c>
      <c r="F1219" s="7">
        <f t="shared" si="89"/>
        <v>4.2</v>
      </c>
      <c r="G1219" s="11">
        <f>_xll.Interp3D($B$18:$B$134,$C$18:$C$134,$D$18:$D$134,E1219,F1219)</f>
        <v>0</v>
      </c>
    </row>
    <row r="1220" spans="5:7" x14ac:dyDescent="0.25">
      <c r="E1220" s="7">
        <f t="shared" si="88"/>
        <v>1.9000000001000008</v>
      </c>
      <c r="F1220" s="7">
        <f t="shared" si="89"/>
        <v>4.3</v>
      </c>
      <c r="G1220" s="11">
        <f>_xll.Interp3D($B$18:$B$134,$C$18:$C$134,$D$18:$D$134,E1220,F1220)</f>
        <v>0</v>
      </c>
    </row>
    <row r="1221" spans="5:7" x14ac:dyDescent="0.25">
      <c r="E1221" s="7">
        <f t="shared" si="88"/>
        <v>1.9000000001000008</v>
      </c>
      <c r="F1221" s="7">
        <f t="shared" si="89"/>
        <v>4.4000000000000004</v>
      </c>
      <c r="G1221" s="11">
        <f>_xll.Interp3D($B$18:$B$134,$C$18:$C$134,$D$18:$D$134,E1221,F1221)</f>
        <v>0</v>
      </c>
    </row>
    <row r="1222" spans="5:7" x14ac:dyDescent="0.25">
      <c r="E1222" s="7">
        <f t="shared" si="88"/>
        <v>1.9000000001000008</v>
      </c>
      <c r="F1222" s="7">
        <f t="shared" si="89"/>
        <v>4.5</v>
      </c>
      <c r="G1222" s="11">
        <f>_xll.Interp3D($B$18:$B$134,$C$18:$C$134,$D$18:$D$134,E1222,F1222)</f>
        <v>0</v>
      </c>
    </row>
    <row r="1223" spans="5:7" x14ac:dyDescent="0.25">
      <c r="E1223" s="7">
        <f t="shared" si="88"/>
        <v>1.9000000001000008</v>
      </c>
      <c r="F1223" s="7">
        <f t="shared" si="89"/>
        <v>4.5999999999999996</v>
      </c>
      <c r="G1223" s="11">
        <f>_xll.Interp3D($B$18:$B$134,$C$18:$C$134,$D$18:$D$134,E1223,F1223)</f>
        <v>0</v>
      </c>
    </row>
    <row r="1224" spans="5:7" x14ac:dyDescent="0.25">
      <c r="E1224" s="7">
        <f t="shared" si="88"/>
        <v>1.9000000001000008</v>
      </c>
      <c r="F1224" s="7">
        <f t="shared" si="89"/>
        <v>4.7</v>
      </c>
      <c r="G1224" s="11">
        <f>_xll.Interp3D($B$18:$B$134,$C$18:$C$134,$D$18:$D$134,E1224,F1224)</f>
        <v>0</v>
      </c>
    </row>
    <row r="1225" spans="5:7" x14ac:dyDescent="0.25">
      <c r="E1225" s="7">
        <f t="shared" si="88"/>
        <v>1.9000000001000008</v>
      </c>
      <c r="F1225" s="7">
        <f t="shared" si="89"/>
        <v>4.8</v>
      </c>
      <c r="G1225" s="11">
        <f>_xll.Interp3D($B$18:$B$134,$C$18:$C$134,$D$18:$D$134,E1225,F1225)</f>
        <v>0</v>
      </c>
    </row>
    <row r="1226" spans="5:7" x14ac:dyDescent="0.25">
      <c r="E1226" s="7">
        <f t="shared" si="88"/>
        <v>1.9000000001000008</v>
      </c>
      <c r="F1226" s="7">
        <f t="shared" si="89"/>
        <v>4.9000000000000004</v>
      </c>
      <c r="G1226" s="11">
        <f>_xll.Interp3D($B$18:$B$134,$C$18:$C$134,$D$18:$D$134,E1226,F1226)</f>
        <v>0</v>
      </c>
    </row>
    <row r="1227" spans="5:7" x14ac:dyDescent="0.25">
      <c r="E1227" s="7">
        <f t="shared" si="88"/>
        <v>1.9000000001000008</v>
      </c>
      <c r="F1227" s="7">
        <f t="shared" si="89"/>
        <v>5</v>
      </c>
      <c r="G1227" s="11">
        <f>_xll.Interp3D($B$18:$B$134,$C$18:$C$134,$D$18:$D$134,E1227,F1227)</f>
        <v>0</v>
      </c>
    </row>
    <row r="1228" spans="5:7" x14ac:dyDescent="0.25">
      <c r="E1228" s="7">
        <f t="shared" si="88"/>
        <v>1.9000000001000008</v>
      </c>
      <c r="F1228" s="7">
        <f t="shared" si="89"/>
        <v>5.0999999999999996</v>
      </c>
      <c r="G1228" s="11">
        <f>_xll.Interp3D($B$18:$B$134,$C$18:$C$134,$D$18:$D$134,E1228,F1228)</f>
        <v>0</v>
      </c>
    </row>
    <row r="1229" spans="5:7" x14ac:dyDescent="0.25">
      <c r="E1229" s="7">
        <f t="shared" si="88"/>
        <v>1.9000000001000008</v>
      </c>
      <c r="F1229" s="7">
        <f t="shared" si="89"/>
        <v>5.2</v>
      </c>
      <c r="G1229" s="11">
        <f>_xll.Interp3D($B$18:$B$134,$C$18:$C$134,$D$18:$D$134,E1229,F1229)</f>
        <v>0</v>
      </c>
    </row>
    <row r="1230" spans="5:7" x14ac:dyDescent="0.25">
      <c r="E1230" s="7">
        <f t="shared" si="88"/>
        <v>1.9000000001000008</v>
      </c>
      <c r="F1230" s="7">
        <f t="shared" si="89"/>
        <v>5.3</v>
      </c>
      <c r="G1230" s="11">
        <f>_xll.Interp3D($B$18:$B$134,$C$18:$C$134,$D$18:$D$134,E1230,F1230)</f>
        <v>0</v>
      </c>
    </row>
    <row r="1231" spans="5:7" x14ac:dyDescent="0.25">
      <c r="E1231" s="7">
        <f t="shared" si="88"/>
        <v>1.9000000001000008</v>
      </c>
      <c r="F1231" s="7">
        <f t="shared" si="89"/>
        <v>5.4</v>
      </c>
      <c r="G1231" s="11">
        <f>_xll.Interp3D($B$18:$B$134,$C$18:$C$134,$D$18:$D$134,E1231,F1231)</f>
        <v>0</v>
      </c>
    </row>
    <row r="1232" spans="5:7" x14ac:dyDescent="0.25">
      <c r="E1232" s="7">
        <f t="shared" ref="E1232:E1295" si="90">E1171+0.1</f>
        <v>1.9000000001000008</v>
      </c>
      <c r="F1232" s="7">
        <f t="shared" ref="F1232:F1295" si="91">F1171</f>
        <v>5.5</v>
      </c>
      <c r="G1232" s="11">
        <f>_xll.Interp3D($B$18:$B$134,$C$18:$C$134,$D$18:$D$134,E1232,F1232)</f>
        <v>0</v>
      </c>
    </row>
    <row r="1233" spans="5:7" x14ac:dyDescent="0.25">
      <c r="E1233" s="7">
        <f t="shared" si="90"/>
        <v>1.9000000001000008</v>
      </c>
      <c r="F1233" s="7">
        <f t="shared" si="91"/>
        <v>5.6</v>
      </c>
      <c r="G1233" s="11">
        <f>_xll.Interp3D($B$18:$B$134,$C$18:$C$134,$D$18:$D$134,E1233,F1233)</f>
        <v>0</v>
      </c>
    </row>
    <row r="1234" spans="5:7" x14ac:dyDescent="0.25">
      <c r="E1234" s="7">
        <f t="shared" si="90"/>
        <v>1.9000000001000008</v>
      </c>
      <c r="F1234" s="7">
        <f t="shared" si="91"/>
        <v>5.7</v>
      </c>
      <c r="G1234" s="11">
        <f>_xll.Interp3D($B$18:$B$134,$C$18:$C$134,$D$18:$D$134,E1234,F1234)</f>
        <v>0</v>
      </c>
    </row>
    <row r="1235" spans="5:7" x14ac:dyDescent="0.25">
      <c r="E1235" s="7">
        <f t="shared" si="90"/>
        <v>1.9000000001000008</v>
      </c>
      <c r="F1235" s="7">
        <f t="shared" si="91"/>
        <v>5.8</v>
      </c>
      <c r="G1235" s="11">
        <f>_xll.Interp3D($B$18:$B$134,$C$18:$C$134,$D$18:$D$134,E1235,F1235)</f>
        <v>0</v>
      </c>
    </row>
    <row r="1236" spans="5:7" x14ac:dyDescent="0.25">
      <c r="E1236" s="7">
        <f t="shared" si="90"/>
        <v>1.9000000001000008</v>
      </c>
      <c r="F1236" s="7">
        <f t="shared" si="91"/>
        <v>5.9</v>
      </c>
      <c r="G1236" s="11">
        <f>_xll.Interp3D($B$18:$B$134,$C$18:$C$134,$D$18:$D$134,E1236,F1236)</f>
        <v>0</v>
      </c>
    </row>
    <row r="1237" spans="5:7" x14ac:dyDescent="0.25">
      <c r="E1237" s="7">
        <f t="shared" si="90"/>
        <v>1.9000000001000008</v>
      </c>
      <c r="F1237" s="7">
        <f t="shared" si="91"/>
        <v>6</v>
      </c>
      <c r="G1237" s="11">
        <f>_xll.Interp3D($B$18:$B$134,$C$18:$C$134,$D$18:$D$134,E1237,F1237)</f>
        <v>0</v>
      </c>
    </row>
    <row r="1238" spans="5:7" x14ac:dyDescent="0.25">
      <c r="E1238" s="7">
        <f t="shared" si="90"/>
        <v>2.0000000001000009</v>
      </c>
      <c r="F1238" s="7">
        <f t="shared" si="91"/>
        <v>0</v>
      </c>
      <c r="G1238" s="11">
        <f>_xll.Interp3D($B$18:$B$134,$C$18:$C$134,$D$18:$D$134,E1238,F1238)</f>
        <v>0</v>
      </c>
    </row>
    <row r="1239" spans="5:7" x14ac:dyDescent="0.25">
      <c r="E1239" s="7">
        <f t="shared" si="90"/>
        <v>2.0000000001000009</v>
      </c>
      <c r="F1239" s="7">
        <f t="shared" si="91"/>
        <v>0.1</v>
      </c>
      <c r="G1239" s="11">
        <f>_xll.Interp3D($B$18:$B$134,$C$18:$C$134,$D$18:$D$134,E1239,F1239)</f>
        <v>0</v>
      </c>
    </row>
    <row r="1240" spans="5:7" x14ac:dyDescent="0.25">
      <c r="E1240" s="7">
        <f t="shared" si="90"/>
        <v>2.0000000001000009</v>
      </c>
      <c r="F1240" s="7">
        <f t="shared" si="91"/>
        <v>0.2</v>
      </c>
      <c r="G1240" s="11">
        <f>_xll.Interp3D($B$18:$B$134,$C$18:$C$134,$D$18:$D$134,E1240,F1240)</f>
        <v>0</v>
      </c>
    </row>
    <row r="1241" spans="5:7" x14ac:dyDescent="0.25">
      <c r="E1241" s="7">
        <f t="shared" si="90"/>
        <v>2.0000000001000009</v>
      </c>
      <c r="F1241" s="7">
        <f t="shared" si="91"/>
        <v>0.3</v>
      </c>
      <c r="G1241" s="11">
        <f>_xll.Interp3D($B$18:$B$134,$C$18:$C$134,$D$18:$D$134,E1241,F1241)</f>
        <v>0</v>
      </c>
    </row>
    <row r="1242" spans="5:7" x14ac:dyDescent="0.25">
      <c r="E1242" s="7">
        <f t="shared" si="90"/>
        <v>2.0000000001000009</v>
      </c>
      <c r="F1242" s="7">
        <f t="shared" si="91"/>
        <v>0.4</v>
      </c>
      <c r="G1242" s="11">
        <f>_xll.Interp3D($B$18:$B$134,$C$18:$C$134,$D$18:$D$134,E1242,F1242)</f>
        <v>0</v>
      </c>
    </row>
    <row r="1243" spans="5:7" x14ac:dyDescent="0.25">
      <c r="E1243" s="7">
        <f t="shared" si="90"/>
        <v>2.0000000001000009</v>
      </c>
      <c r="F1243" s="7">
        <f t="shared" si="91"/>
        <v>0.5</v>
      </c>
      <c r="G1243" s="11">
        <f>_xll.Interp3D($B$18:$B$134,$C$18:$C$134,$D$18:$D$134,E1243,F1243)</f>
        <v>0</v>
      </c>
    </row>
    <row r="1244" spans="5:7" x14ac:dyDescent="0.25">
      <c r="E1244" s="7">
        <f t="shared" si="90"/>
        <v>2.0000000001000009</v>
      </c>
      <c r="F1244" s="7">
        <f t="shared" si="91"/>
        <v>0.6</v>
      </c>
      <c r="G1244" s="11">
        <f>_xll.Interp3D($B$18:$B$134,$C$18:$C$134,$D$18:$D$134,E1244,F1244)</f>
        <v>0</v>
      </c>
    </row>
    <row r="1245" spans="5:7" x14ac:dyDescent="0.25">
      <c r="E1245" s="7">
        <f t="shared" si="90"/>
        <v>2.0000000001000009</v>
      </c>
      <c r="F1245" s="7">
        <f t="shared" si="91"/>
        <v>0.7</v>
      </c>
      <c r="G1245" s="11">
        <f>_xll.Interp3D($B$18:$B$134,$C$18:$C$134,$D$18:$D$134,E1245,F1245)</f>
        <v>0</v>
      </c>
    </row>
    <row r="1246" spans="5:7" x14ac:dyDescent="0.25">
      <c r="E1246" s="7">
        <f t="shared" si="90"/>
        <v>2.0000000001000009</v>
      </c>
      <c r="F1246" s="7">
        <f t="shared" si="91"/>
        <v>0.8</v>
      </c>
      <c r="G1246" s="11">
        <f>_xll.Interp3D($B$18:$B$134,$C$18:$C$134,$D$18:$D$134,E1246,F1246)</f>
        <v>0</v>
      </c>
    </row>
    <row r="1247" spans="5:7" x14ac:dyDescent="0.25">
      <c r="E1247" s="7">
        <f t="shared" si="90"/>
        <v>2.0000000001000009</v>
      </c>
      <c r="F1247" s="7">
        <f t="shared" si="91"/>
        <v>0.9</v>
      </c>
      <c r="G1247" s="11">
        <f>_xll.Interp3D($B$18:$B$134,$C$18:$C$134,$D$18:$D$134,E1247,F1247)</f>
        <v>0</v>
      </c>
    </row>
    <row r="1248" spans="5:7" x14ac:dyDescent="0.25">
      <c r="E1248" s="7">
        <f t="shared" si="90"/>
        <v>2.0000000001000009</v>
      </c>
      <c r="F1248" s="7">
        <f t="shared" si="91"/>
        <v>1</v>
      </c>
      <c r="G1248" s="11">
        <f>_xll.Interp3D($B$18:$B$134,$C$18:$C$134,$D$18:$D$134,E1248,F1248)</f>
        <v>0</v>
      </c>
    </row>
    <row r="1249" spans="5:7" x14ac:dyDescent="0.25">
      <c r="E1249" s="7">
        <f t="shared" si="90"/>
        <v>2.0000000001000009</v>
      </c>
      <c r="F1249" s="7">
        <f t="shared" si="91"/>
        <v>1.1000000000000001</v>
      </c>
      <c r="G1249" s="11">
        <f>_xll.Interp3D($B$18:$B$134,$C$18:$C$134,$D$18:$D$134,E1249,F1249)</f>
        <v>0</v>
      </c>
    </row>
    <row r="1250" spans="5:7" x14ac:dyDescent="0.25">
      <c r="E1250" s="7">
        <f t="shared" si="90"/>
        <v>2.0000000001000009</v>
      </c>
      <c r="F1250" s="7">
        <f t="shared" si="91"/>
        <v>1.2</v>
      </c>
      <c r="G1250" s="11">
        <f>_xll.Interp3D($B$18:$B$134,$C$18:$C$134,$D$18:$D$134,E1250,F1250)</f>
        <v>0</v>
      </c>
    </row>
    <row r="1251" spans="5:7" x14ac:dyDescent="0.25">
      <c r="E1251" s="7">
        <f t="shared" si="90"/>
        <v>2.0000000001000009</v>
      </c>
      <c r="F1251" s="7">
        <f t="shared" si="91"/>
        <v>1.3</v>
      </c>
      <c r="G1251" s="11">
        <f>_xll.Interp3D($B$18:$B$134,$C$18:$C$134,$D$18:$D$134,E1251,F1251)</f>
        <v>0</v>
      </c>
    </row>
    <row r="1252" spans="5:7" x14ac:dyDescent="0.25">
      <c r="E1252" s="7">
        <f t="shared" si="90"/>
        <v>2.0000000001000009</v>
      </c>
      <c r="F1252" s="7">
        <f t="shared" si="91"/>
        <v>1.4</v>
      </c>
      <c r="G1252" s="11">
        <f>_xll.Interp3D($B$18:$B$134,$C$18:$C$134,$D$18:$D$134,E1252,F1252)</f>
        <v>0</v>
      </c>
    </row>
    <row r="1253" spans="5:7" x14ac:dyDescent="0.25">
      <c r="E1253" s="7">
        <f t="shared" si="90"/>
        <v>2.0000000001000009</v>
      </c>
      <c r="F1253" s="7">
        <f t="shared" si="91"/>
        <v>1.5</v>
      </c>
      <c r="G1253" s="11">
        <f>_xll.Interp3D($B$18:$B$134,$C$18:$C$134,$D$18:$D$134,E1253,F1253)</f>
        <v>0</v>
      </c>
    </row>
    <row r="1254" spans="5:7" x14ac:dyDescent="0.25">
      <c r="E1254" s="7">
        <f t="shared" si="90"/>
        <v>2.0000000001000009</v>
      </c>
      <c r="F1254" s="7">
        <f t="shared" si="91"/>
        <v>1.6</v>
      </c>
      <c r="G1254" s="11">
        <f>_xll.Interp3D($B$18:$B$134,$C$18:$C$134,$D$18:$D$134,E1254,F1254)</f>
        <v>0</v>
      </c>
    </row>
    <row r="1255" spans="5:7" x14ac:dyDescent="0.25">
      <c r="E1255" s="7">
        <f t="shared" si="90"/>
        <v>2.0000000001000009</v>
      </c>
      <c r="F1255" s="7">
        <f t="shared" si="91"/>
        <v>1.7</v>
      </c>
      <c r="G1255" s="11">
        <f>_xll.Interp3D($B$18:$B$134,$C$18:$C$134,$D$18:$D$134,E1255,F1255)</f>
        <v>0</v>
      </c>
    </row>
    <row r="1256" spans="5:7" x14ac:dyDescent="0.25">
      <c r="E1256" s="7">
        <f t="shared" si="90"/>
        <v>2.0000000001000009</v>
      </c>
      <c r="F1256" s="7">
        <f t="shared" si="91"/>
        <v>1.8</v>
      </c>
      <c r="G1256" s="11">
        <f>_xll.Interp3D($B$18:$B$134,$C$18:$C$134,$D$18:$D$134,E1256,F1256)</f>
        <v>0</v>
      </c>
    </row>
    <row r="1257" spans="5:7" x14ac:dyDescent="0.25">
      <c r="E1257" s="7">
        <f t="shared" si="90"/>
        <v>2.0000000001000009</v>
      </c>
      <c r="F1257" s="7">
        <f t="shared" si="91"/>
        <v>1.9</v>
      </c>
      <c r="G1257" s="11">
        <f>_xll.Interp3D($B$18:$B$134,$C$18:$C$134,$D$18:$D$134,E1257,F1257)</f>
        <v>0</v>
      </c>
    </row>
    <row r="1258" spans="5:7" x14ac:dyDescent="0.25">
      <c r="E1258" s="7">
        <f t="shared" si="90"/>
        <v>2.0000000001000009</v>
      </c>
      <c r="F1258" s="7">
        <f t="shared" si="91"/>
        <v>2</v>
      </c>
      <c r="G1258" s="11">
        <f>_xll.Interp3D($B$18:$B$134,$C$18:$C$134,$D$18:$D$134,E1258,F1258)</f>
        <v>0</v>
      </c>
    </row>
    <row r="1259" spans="5:7" x14ac:dyDescent="0.25">
      <c r="E1259" s="7">
        <f t="shared" si="90"/>
        <v>2.0000000001000009</v>
      </c>
      <c r="F1259" s="7">
        <f t="shared" si="91"/>
        <v>2.1</v>
      </c>
      <c r="G1259" s="11">
        <f>_xll.Interp3D($B$18:$B$134,$C$18:$C$134,$D$18:$D$134,E1259,F1259)</f>
        <v>0</v>
      </c>
    </row>
    <row r="1260" spans="5:7" x14ac:dyDescent="0.25">
      <c r="E1260" s="7">
        <f t="shared" si="90"/>
        <v>2.0000000001000009</v>
      </c>
      <c r="F1260" s="7">
        <f t="shared" si="91"/>
        <v>2.2000000000000002</v>
      </c>
      <c r="G1260" s="11">
        <f>_xll.Interp3D($B$18:$B$134,$C$18:$C$134,$D$18:$D$134,E1260,F1260)</f>
        <v>0</v>
      </c>
    </row>
    <row r="1261" spans="5:7" x14ac:dyDescent="0.25">
      <c r="E1261" s="7">
        <f t="shared" si="90"/>
        <v>2.0000000001000009</v>
      </c>
      <c r="F1261" s="7">
        <f t="shared" si="91"/>
        <v>2.2999999999999998</v>
      </c>
      <c r="G1261" s="11">
        <f>_xll.Interp3D($B$18:$B$134,$C$18:$C$134,$D$18:$D$134,E1261,F1261)</f>
        <v>0</v>
      </c>
    </row>
    <row r="1262" spans="5:7" x14ac:dyDescent="0.25">
      <c r="E1262" s="7">
        <f t="shared" si="90"/>
        <v>2.0000000001000009</v>
      </c>
      <c r="F1262" s="7">
        <f t="shared" si="91"/>
        <v>2.4</v>
      </c>
      <c r="G1262" s="11">
        <f>_xll.Interp3D($B$18:$B$134,$C$18:$C$134,$D$18:$D$134,E1262,F1262)</f>
        <v>0</v>
      </c>
    </row>
    <row r="1263" spans="5:7" x14ac:dyDescent="0.25">
      <c r="E1263" s="7">
        <f t="shared" si="90"/>
        <v>2.0000000001000009</v>
      </c>
      <c r="F1263" s="7">
        <f t="shared" si="91"/>
        <v>2.5</v>
      </c>
      <c r="G1263" s="11">
        <f>_xll.Interp3D($B$18:$B$134,$C$18:$C$134,$D$18:$D$134,E1263,F1263)</f>
        <v>0</v>
      </c>
    </row>
    <row r="1264" spans="5:7" x14ac:dyDescent="0.25">
      <c r="E1264" s="7">
        <f t="shared" si="90"/>
        <v>2.0000000001000009</v>
      </c>
      <c r="F1264" s="7">
        <f t="shared" si="91"/>
        <v>2.6</v>
      </c>
      <c r="G1264" s="11">
        <f>_xll.Interp3D($B$18:$B$134,$C$18:$C$134,$D$18:$D$134,E1264,F1264)</f>
        <v>0</v>
      </c>
    </row>
    <row r="1265" spans="5:7" x14ac:dyDescent="0.25">
      <c r="E1265" s="7">
        <f t="shared" si="90"/>
        <v>2.0000000001000009</v>
      </c>
      <c r="F1265" s="7">
        <f t="shared" si="91"/>
        <v>2.7</v>
      </c>
      <c r="G1265" s="11">
        <f>_xll.Interp3D($B$18:$B$134,$C$18:$C$134,$D$18:$D$134,E1265,F1265)</f>
        <v>0</v>
      </c>
    </row>
    <row r="1266" spans="5:7" x14ac:dyDescent="0.25">
      <c r="E1266" s="7">
        <f t="shared" si="90"/>
        <v>2.0000000001000009</v>
      </c>
      <c r="F1266" s="7">
        <f t="shared" si="91"/>
        <v>2.8</v>
      </c>
      <c r="G1266" s="11">
        <f>_xll.Interp3D($B$18:$B$134,$C$18:$C$134,$D$18:$D$134,E1266,F1266)</f>
        <v>0</v>
      </c>
    </row>
    <row r="1267" spans="5:7" x14ac:dyDescent="0.25">
      <c r="E1267" s="7">
        <f t="shared" si="90"/>
        <v>2.0000000001000009</v>
      </c>
      <c r="F1267" s="7">
        <f t="shared" si="91"/>
        <v>2.9</v>
      </c>
      <c r="G1267" s="11">
        <f>_xll.Interp3D($B$18:$B$134,$C$18:$C$134,$D$18:$D$134,E1267,F1267)</f>
        <v>0</v>
      </c>
    </row>
    <row r="1268" spans="5:7" x14ac:dyDescent="0.25">
      <c r="E1268" s="7">
        <f t="shared" si="90"/>
        <v>2.0000000001000009</v>
      </c>
      <c r="F1268" s="7">
        <f t="shared" si="91"/>
        <v>3</v>
      </c>
      <c r="G1268" s="11">
        <f>_xll.Interp3D($B$18:$B$134,$C$18:$C$134,$D$18:$D$134,E1268,F1268)</f>
        <v>0</v>
      </c>
    </row>
    <row r="1269" spans="5:7" x14ac:dyDescent="0.25">
      <c r="E1269" s="7">
        <f t="shared" si="90"/>
        <v>2.0000000001000009</v>
      </c>
      <c r="F1269" s="7">
        <f t="shared" si="91"/>
        <v>3.1</v>
      </c>
      <c r="G1269" s="11">
        <f>_xll.Interp3D($B$18:$B$134,$C$18:$C$134,$D$18:$D$134,E1269,F1269)</f>
        <v>0</v>
      </c>
    </row>
    <row r="1270" spans="5:7" x14ac:dyDescent="0.25">
      <c r="E1270" s="7">
        <f t="shared" si="90"/>
        <v>2.0000000001000009</v>
      </c>
      <c r="F1270" s="7">
        <f t="shared" si="91"/>
        <v>3.2</v>
      </c>
      <c r="G1270" s="11">
        <f>_xll.Interp3D($B$18:$B$134,$C$18:$C$134,$D$18:$D$134,E1270,F1270)</f>
        <v>0</v>
      </c>
    </row>
    <row r="1271" spans="5:7" x14ac:dyDescent="0.25">
      <c r="E1271" s="7">
        <f t="shared" si="90"/>
        <v>2.0000000001000009</v>
      </c>
      <c r="F1271" s="7">
        <f t="shared" si="91"/>
        <v>3.3</v>
      </c>
      <c r="G1271" s="11">
        <f>_xll.Interp3D($B$18:$B$134,$C$18:$C$134,$D$18:$D$134,E1271,F1271)</f>
        <v>0</v>
      </c>
    </row>
    <row r="1272" spans="5:7" x14ac:dyDescent="0.25">
      <c r="E1272" s="7">
        <f t="shared" si="90"/>
        <v>2.0000000001000009</v>
      </c>
      <c r="F1272" s="7">
        <f t="shared" si="91"/>
        <v>3.4</v>
      </c>
      <c r="G1272" s="11">
        <f>_xll.Interp3D($B$18:$B$134,$C$18:$C$134,$D$18:$D$134,E1272,F1272)</f>
        <v>0</v>
      </c>
    </row>
    <row r="1273" spans="5:7" x14ac:dyDescent="0.25">
      <c r="E1273" s="7">
        <f t="shared" si="90"/>
        <v>2.0000000001000009</v>
      </c>
      <c r="F1273" s="7">
        <f t="shared" si="91"/>
        <v>3.5</v>
      </c>
      <c r="G1273" s="11">
        <f>_xll.Interp3D($B$18:$B$134,$C$18:$C$134,$D$18:$D$134,E1273,F1273)</f>
        <v>0</v>
      </c>
    </row>
    <row r="1274" spans="5:7" x14ac:dyDescent="0.25">
      <c r="E1274" s="7">
        <f t="shared" si="90"/>
        <v>2.0000000001000009</v>
      </c>
      <c r="F1274" s="7">
        <f t="shared" si="91"/>
        <v>3.6</v>
      </c>
      <c r="G1274" s="11">
        <f>_xll.Interp3D($B$18:$B$134,$C$18:$C$134,$D$18:$D$134,E1274,F1274)</f>
        <v>0</v>
      </c>
    </row>
    <row r="1275" spans="5:7" x14ac:dyDescent="0.25">
      <c r="E1275" s="7">
        <f t="shared" si="90"/>
        <v>2.0000000001000009</v>
      </c>
      <c r="F1275" s="7">
        <f t="shared" si="91"/>
        <v>3.7</v>
      </c>
      <c r="G1275" s="11">
        <f>_xll.Interp3D($B$18:$B$134,$C$18:$C$134,$D$18:$D$134,E1275,F1275)</f>
        <v>0</v>
      </c>
    </row>
    <row r="1276" spans="5:7" x14ac:dyDescent="0.25">
      <c r="E1276" s="7">
        <f t="shared" si="90"/>
        <v>2.0000000001000009</v>
      </c>
      <c r="F1276" s="7">
        <f t="shared" si="91"/>
        <v>3.8</v>
      </c>
      <c r="G1276" s="11">
        <f>_xll.Interp3D($B$18:$B$134,$C$18:$C$134,$D$18:$D$134,E1276,F1276)</f>
        <v>0</v>
      </c>
    </row>
    <row r="1277" spans="5:7" x14ac:dyDescent="0.25">
      <c r="E1277" s="7">
        <f t="shared" si="90"/>
        <v>2.0000000001000009</v>
      </c>
      <c r="F1277" s="7">
        <f t="shared" si="91"/>
        <v>3.9</v>
      </c>
      <c r="G1277" s="11">
        <f>_xll.Interp3D($B$18:$B$134,$C$18:$C$134,$D$18:$D$134,E1277,F1277)</f>
        <v>0</v>
      </c>
    </row>
    <row r="1278" spans="5:7" x14ac:dyDescent="0.25">
      <c r="E1278" s="7">
        <f t="shared" si="90"/>
        <v>2.0000000001000009</v>
      </c>
      <c r="F1278" s="7">
        <f t="shared" si="91"/>
        <v>4</v>
      </c>
      <c r="G1278" s="11">
        <f>_xll.Interp3D($B$18:$B$134,$C$18:$C$134,$D$18:$D$134,E1278,F1278)</f>
        <v>0</v>
      </c>
    </row>
    <row r="1279" spans="5:7" x14ac:dyDescent="0.25">
      <c r="E1279" s="7">
        <f t="shared" si="90"/>
        <v>2.0000000001000009</v>
      </c>
      <c r="F1279" s="7">
        <f t="shared" si="91"/>
        <v>4.0999999999999996</v>
      </c>
      <c r="G1279" s="11">
        <f>_xll.Interp3D($B$18:$B$134,$C$18:$C$134,$D$18:$D$134,E1279,F1279)</f>
        <v>0</v>
      </c>
    </row>
    <row r="1280" spans="5:7" x14ac:dyDescent="0.25">
      <c r="E1280" s="7">
        <f t="shared" si="90"/>
        <v>2.0000000001000009</v>
      </c>
      <c r="F1280" s="7">
        <f t="shared" si="91"/>
        <v>4.2</v>
      </c>
      <c r="G1280" s="11">
        <f>_xll.Interp3D($B$18:$B$134,$C$18:$C$134,$D$18:$D$134,E1280,F1280)</f>
        <v>0</v>
      </c>
    </row>
    <row r="1281" spans="5:7" x14ac:dyDescent="0.25">
      <c r="E1281" s="7">
        <f t="shared" si="90"/>
        <v>2.0000000001000009</v>
      </c>
      <c r="F1281" s="7">
        <f t="shared" si="91"/>
        <v>4.3</v>
      </c>
      <c r="G1281" s="11">
        <f>_xll.Interp3D($B$18:$B$134,$C$18:$C$134,$D$18:$D$134,E1281,F1281)</f>
        <v>0</v>
      </c>
    </row>
    <row r="1282" spans="5:7" x14ac:dyDescent="0.25">
      <c r="E1282" s="7">
        <f t="shared" si="90"/>
        <v>2.0000000001000009</v>
      </c>
      <c r="F1282" s="7">
        <f t="shared" si="91"/>
        <v>4.4000000000000004</v>
      </c>
      <c r="G1282" s="11">
        <f>_xll.Interp3D($B$18:$B$134,$C$18:$C$134,$D$18:$D$134,E1282,F1282)</f>
        <v>0</v>
      </c>
    </row>
    <row r="1283" spans="5:7" x14ac:dyDescent="0.25">
      <c r="E1283" s="7">
        <f t="shared" si="90"/>
        <v>2.0000000001000009</v>
      </c>
      <c r="F1283" s="7">
        <f t="shared" si="91"/>
        <v>4.5</v>
      </c>
      <c r="G1283" s="11">
        <f>_xll.Interp3D($B$18:$B$134,$C$18:$C$134,$D$18:$D$134,E1283,F1283)</f>
        <v>0</v>
      </c>
    </row>
    <row r="1284" spans="5:7" x14ac:dyDescent="0.25">
      <c r="E1284" s="7">
        <f t="shared" si="90"/>
        <v>2.0000000001000009</v>
      </c>
      <c r="F1284" s="7">
        <f t="shared" si="91"/>
        <v>4.5999999999999996</v>
      </c>
      <c r="G1284" s="11">
        <f>_xll.Interp3D($B$18:$B$134,$C$18:$C$134,$D$18:$D$134,E1284,F1284)</f>
        <v>0</v>
      </c>
    </row>
    <row r="1285" spans="5:7" x14ac:dyDescent="0.25">
      <c r="E1285" s="7">
        <f t="shared" si="90"/>
        <v>2.0000000001000009</v>
      </c>
      <c r="F1285" s="7">
        <f t="shared" si="91"/>
        <v>4.7</v>
      </c>
      <c r="G1285" s="11">
        <f>_xll.Interp3D($B$18:$B$134,$C$18:$C$134,$D$18:$D$134,E1285,F1285)</f>
        <v>0</v>
      </c>
    </row>
    <row r="1286" spans="5:7" x14ac:dyDescent="0.25">
      <c r="E1286" s="7">
        <f t="shared" si="90"/>
        <v>2.0000000001000009</v>
      </c>
      <c r="F1286" s="7">
        <f t="shared" si="91"/>
        <v>4.8</v>
      </c>
      <c r="G1286" s="11">
        <f>_xll.Interp3D($B$18:$B$134,$C$18:$C$134,$D$18:$D$134,E1286,F1286)</f>
        <v>0</v>
      </c>
    </row>
    <row r="1287" spans="5:7" x14ac:dyDescent="0.25">
      <c r="E1287" s="7">
        <f t="shared" si="90"/>
        <v>2.0000000001000009</v>
      </c>
      <c r="F1287" s="7">
        <f t="shared" si="91"/>
        <v>4.9000000000000004</v>
      </c>
      <c r="G1287" s="11">
        <f>_xll.Interp3D($B$18:$B$134,$C$18:$C$134,$D$18:$D$134,E1287,F1287)</f>
        <v>0</v>
      </c>
    </row>
    <row r="1288" spans="5:7" x14ac:dyDescent="0.25">
      <c r="E1288" s="7">
        <f t="shared" si="90"/>
        <v>2.0000000001000009</v>
      </c>
      <c r="F1288" s="7">
        <f t="shared" si="91"/>
        <v>5</v>
      </c>
      <c r="G1288" s="11">
        <f>_xll.Interp3D($B$18:$B$134,$C$18:$C$134,$D$18:$D$134,E1288,F1288)</f>
        <v>0</v>
      </c>
    </row>
    <row r="1289" spans="5:7" x14ac:dyDescent="0.25">
      <c r="E1289" s="7">
        <f t="shared" si="90"/>
        <v>2.0000000001000009</v>
      </c>
      <c r="F1289" s="7">
        <f t="shared" si="91"/>
        <v>5.0999999999999996</v>
      </c>
      <c r="G1289" s="11">
        <f>_xll.Interp3D($B$18:$B$134,$C$18:$C$134,$D$18:$D$134,E1289,F1289)</f>
        <v>0</v>
      </c>
    </row>
    <row r="1290" spans="5:7" x14ac:dyDescent="0.25">
      <c r="E1290" s="7">
        <f t="shared" si="90"/>
        <v>2.0000000001000009</v>
      </c>
      <c r="F1290" s="7">
        <f t="shared" si="91"/>
        <v>5.2</v>
      </c>
      <c r="G1290" s="11">
        <f>_xll.Interp3D($B$18:$B$134,$C$18:$C$134,$D$18:$D$134,E1290,F1290)</f>
        <v>0</v>
      </c>
    </row>
    <row r="1291" spans="5:7" x14ac:dyDescent="0.25">
      <c r="E1291" s="7">
        <f t="shared" si="90"/>
        <v>2.0000000001000009</v>
      </c>
      <c r="F1291" s="7">
        <f t="shared" si="91"/>
        <v>5.3</v>
      </c>
      <c r="G1291" s="11">
        <f>_xll.Interp3D($B$18:$B$134,$C$18:$C$134,$D$18:$D$134,E1291,F1291)</f>
        <v>0</v>
      </c>
    </row>
    <row r="1292" spans="5:7" x14ac:dyDescent="0.25">
      <c r="E1292" s="7">
        <f t="shared" si="90"/>
        <v>2.0000000001000009</v>
      </c>
      <c r="F1292" s="7">
        <f t="shared" si="91"/>
        <v>5.4</v>
      </c>
      <c r="G1292" s="11">
        <f>_xll.Interp3D($B$18:$B$134,$C$18:$C$134,$D$18:$D$134,E1292,F1292)</f>
        <v>0</v>
      </c>
    </row>
    <row r="1293" spans="5:7" x14ac:dyDescent="0.25">
      <c r="E1293" s="7">
        <f t="shared" si="90"/>
        <v>2.0000000001000009</v>
      </c>
      <c r="F1293" s="7">
        <f t="shared" si="91"/>
        <v>5.5</v>
      </c>
      <c r="G1293" s="11">
        <f>_xll.Interp3D($B$18:$B$134,$C$18:$C$134,$D$18:$D$134,E1293,F1293)</f>
        <v>0</v>
      </c>
    </row>
    <row r="1294" spans="5:7" x14ac:dyDescent="0.25">
      <c r="E1294" s="7">
        <f t="shared" si="90"/>
        <v>2.0000000001000009</v>
      </c>
      <c r="F1294" s="7">
        <f t="shared" si="91"/>
        <v>5.6</v>
      </c>
      <c r="G1294" s="11">
        <f>_xll.Interp3D($B$18:$B$134,$C$18:$C$134,$D$18:$D$134,E1294,F1294)</f>
        <v>0</v>
      </c>
    </row>
    <row r="1295" spans="5:7" x14ac:dyDescent="0.25">
      <c r="E1295" s="7">
        <f t="shared" si="90"/>
        <v>2.0000000001000009</v>
      </c>
      <c r="F1295" s="7">
        <f t="shared" si="91"/>
        <v>5.7</v>
      </c>
      <c r="G1295" s="11">
        <f>_xll.Interp3D($B$18:$B$134,$C$18:$C$134,$D$18:$D$134,E1295,F1295)</f>
        <v>0</v>
      </c>
    </row>
    <row r="1296" spans="5:7" x14ac:dyDescent="0.25">
      <c r="E1296" s="7">
        <f t="shared" ref="E1296:E1359" si="92">E1235+0.1</f>
        <v>2.0000000001000009</v>
      </c>
      <c r="F1296" s="7">
        <f t="shared" ref="F1296:F1359" si="93">F1235</f>
        <v>5.8</v>
      </c>
      <c r="G1296" s="11">
        <f>_xll.Interp3D($B$18:$B$134,$C$18:$C$134,$D$18:$D$134,E1296,F1296)</f>
        <v>0</v>
      </c>
    </row>
    <row r="1297" spans="5:7" x14ac:dyDescent="0.25">
      <c r="E1297" s="7">
        <f t="shared" si="92"/>
        <v>2.0000000001000009</v>
      </c>
      <c r="F1297" s="7">
        <f t="shared" si="93"/>
        <v>5.9</v>
      </c>
      <c r="G1297" s="11">
        <f>_xll.Interp3D($B$18:$B$134,$C$18:$C$134,$D$18:$D$134,E1297,F1297)</f>
        <v>0</v>
      </c>
    </row>
    <row r="1298" spans="5:7" x14ac:dyDescent="0.25">
      <c r="E1298" s="7">
        <f t="shared" si="92"/>
        <v>2.0000000001000009</v>
      </c>
      <c r="F1298" s="7">
        <f t="shared" si="93"/>
        <v>6</v>
      </c>
      <c r="G1298" s="11">
        <f>_xll.Interp3D($B$18:$B$134,$C$18:$C$134,$D$18:$D$134,E1298,F1298)</f>
        <v>0</v>
      </c>
    </row>
    <row r="1299" spans="5:7" x14ac:dyDescent="0.25">
      <c r="E1299" s="7">
        <f t="shared" si="92"/>
        <v>2.100000000100001</v>
      </c>
      <c r="F1299" s="7">
        <f t="shared" si="93"/>
        <v>0</v>
      </c>
      <c r="G1299" s="11">
        <f>_xll.Interp3D($B$18:$B$134,$C$18:$C$134,$D$18:$D$134,E1299,F1299)</f>
        <v>0</v>
      </c>
    </row>
    <row r="1300" spans="5:7" x14ac:dyDescent="0.25">
      <c r="E1300" s="7">
        <f t="shared" si="92"/>
        <v>2.100000000100001</v>
      </c>
      <c r="F1300" s="7">
        <f t="shared" si="93"/>
        <v>0.1</v>
      </c>
      <c r="G1300" s="11">
        <f>_xll.Interp3D($B$18:$B$134,$C$18:$C$134,$D$18:$D$134,E1300,F1300)</f>
        <v>0</v>
      </c>
    </row>
    <row r="1301" spans="5:7" x14ac:dyDescent="0.25">
      <c r="E1301" s="7">
        <f t="shared" si="92"/>
        <v>2.100000000100001</v>
      </c>
      <c r="F1301" s="7">
        <f t="shared" si="93"/>
        <v>0.2</v>
      </c>
      <c r="G1301" s="11">
        <f>_xll.Interp3D($B$18:$B$134,$C$18:$C$134,$D$18:$D$134,E1301,F1301)</f>
        <v>0</v>
      </c>
    </row>
    <row r="1302" spans="5:7" x14ac:dyDescent="0.25">
      <c r="E1302" s="7">
        <f t="shared" si="92"/>
        <v>2.100000000100001</v>
      </c>
      <c r="F1302" s="7">
        <f t="shared" si="93"/>
        <v>0.3</v>
      </c>
      <c r="G1302" s="11">
        <f>_xll.Interp3D($B$18:$B$134,$C$18:$C$134,$D$18:$D$134,E1302,F1302)</f>
        <v>0</v>
      </c>
    </row>
    <row r="1303" spans="5:7" x14ac:dyDescent="0.25">
      <c r="E1303" s="7">
        <f t="shared" si="92"/>
        <v>2.100000000100001</v>
      </c>
      <c r="F1303" s="7">
        <f t="shared" si="93"/>
        <v>0.4</v>
      </c>
      <c r="G1303" s="11">
        <f>_xll.Interp3D($B$18:$B$134,$C$18:$C$134,$D$18:$D$134,E1303,F1303)</f>
        <v>0</v>
      </c>
    </row>
    <row r="1304" spans="5:7" x14ac:dyDescent="0.25">
      <c r="E1304" s="7">
        <f t="shared" si="92"/>
        <v>2.100000000100001</v>
      </c>
      <c r="F1304" s="7">
        <f t="shared" si="93"/>
        <v>0.5</v>
      </c>
      <c r="G1304" s="11">
        <f>_xll.Interp3D($B$18:$B$134,$C$18:$C$134,$D$18:$D$134,E1304,F1304)</f>
        <v>0</v>
      </c>
    </row>
    <row r="1305" spans="5:7" x14ac:dyDescent="0.25">
      <c r="E1305" s="7">
        <f t="shared" si="92"/>
        <v>2.100000000100001</v>
      </c>
      <c r="F1305" s="7">
        <f t="shared" si="93"/>
        <v>0.6</v>
      </c>
      <c r="G1305" s="11">
        <f>_xll.Interp3D($B$18:$B$134,$C$18:$C$134,$D$18:$D$134,E1305,F1305)</f>
        <v>0</v>
      </c>
    </row>
    <row r="1306" spans="5:7" x14ac:dyDescent="0.25">
      <c r="E1306" s="7">
        <f t="shared" si="92"/>
        <v>2.100000000100001</v>
      </c>
      <c r="F1306" s="7">
        <f t="shared" si="93"/>
        <v>0.7</v>
      </c>
      <c r="G1306" s="11">
        <f>_xll.Interp3D($B$18:$B$134,$C$18:$C$134,$D$18:$D$134,E1306,F1306)</f>
        <v>0</v>
      </c>
    </row>
    <row r="1307" spans="5:7" x14ac:dyDescent="0.25">
      <c r="E1307" s="7">
        <f t="shared" si="92"/>
        <v>2.100000000100001</v>
      </c>
      <c r="F1307" s="7">
        <f t="shared" si="93"/>
        <v>0.8</v>
      </c>
      <c r="G1307" s="11">
        <f>_xll.Interp3D($B$18:$B$134,$C$18:$C$134,$D$18:$D$134,E1307,F1307)</f>
        <v>0</v>
      </c>
    </row>
    <row r="1308" spans="5:7" x14ac:dyDescent="0.25">
      <c r="E1308" s="7">
        <f t="shared" si="92"/>
        <v>2.100000000100001</v>
      </c>
      <c r="F1308" s="7">
        <f t="shared" si="93"/>
        <v>0.9</v>
      </c>
      <c r="G1308" s="11">
        <f>_xll.Interp3D($B$18:$B$134,$C$18:$C$134,$D$18:$D$134,E1308,F1308)</f>
        <v>0</v>
      </c>
    </row>
    <row r="1309" spans="5:7" x14ac:dyDescent="0.25">
      <c r="E1309" s="7">
        <f t="shared" si="92"/>
        <v>2.100000000100001</v>
      </c>
      <c r="F1309" s="7">
        <f t="shared" si="93"/>
        <v>1</v>
      </c>
      <c r="G1309" s="11">
        <f>_xll.Interp3D($B$18:$B$134,$C$18:$C$134,$D$18:$D$134,E1309,F1309)</f>
        <v>0</v>
      </c>
    </row>
    <row r="1310" spans="5:7" x14ac:dyDescent="0.25">
      <c r="E1310" s="7">
        <f t="shared" si="92"/>
        <v>2.100000000100001</v>
      </c>
      <c r="F1310" s="7">
        <f t="shared" si="93"/>
        <v>1.1000000000000001</v>
      </c>
      <c r="G1310" s="11">
        <f>_xll.Interp3D($B$18:$B$134,$C$18:$C$134,$D$18:$D$134,E1310,F1310)</f>
        <v>0</v>
      </c>
    </row>
    <row r="1311" spans="5:7" x14ac:dyDescent="0.25">
      <c r="E1311" s="7">
        <f t="shared" si="92"/>
        <v>2.100000000100001</v>
      </c>
      <c r="F1311" s="7">
        <f t="shared" si="93"/>
        <v>1.2</v>
      </c>
      <c r="G1311" s="11">
        <f>_xll.Interp3D($B$18:$B$134,$C$18:$C$134,$D$18:$D$134,E1311,F1311)</f>
        <v>0</v>
      </c>
    </row>
    <row r="1312" spans="5:7" x14ac:dyDescent="0.25">
      <c r="E1312" s="7">
        <f t="shared" si="92"/>
        <v>2.100000000100001</v>
      </c>
      <c r="F1312" s="7">
        <f t="shared" si="93"/>
        <v>1.3</v>
      </c>
      <c r="G1312" s="11">
        <f>_xll.Interp3D($B$18:$B$134,$C$18:$C$134,$D$18:$D$134,E1312,F1312)</f>
        <v>0</v>
      </c>
    </row>
    <row r="1313" spans="5:7" x14ac:dyDescent="0.25">
      <c r="E1313" s="7">
        <f t="shared" si="92"/>
        <v>2.100000000100001</v>
      </c>
      <c r="F1313" s="7">
        <f t="shared" si="93"/>
        <v>1.4</v>
      </c>
      <c r="G1313" s="11">
        <f>_xll.Interp3D($B$18:$B$134,$C$18:$C$134,$D$18:$D$134,E1313,F1313)</f>
        <v>0</v>
      </c>
    </row>
    <row r="1314" spans="5:7" x14ac:dyDescent="0.25">
      <c r="E1314" s="7">
        <f t="shared" si="92"/>
        <v>2.100000000100001</v>
      </c>
      <c r="F1314" s="7">
        <f t="shared" si="93"/>
        <v>1.5</v>
      </c>
      <c r="G1314" s="11">
        <f>_xll.Interp3D($B$18:$B$134,$C$18:$C$134,$D$18:$D$134,E1314,F1314)</f>
        <v>0</v>
      </c>
    </row>
    <row r="1315" spans="5:7" x14ac:dyDescent="0.25">
      <c r="E1315" s="7">
        <f t="shared" si="92"/>
        <v>2.100000000100001</v>
      </c>
      <c r="F1315" s="7">
        <f t="shared" si="93"/>
        <v>1.6</v>
      </c>
      <c r="G1315" s="11">
        <f>_xll.Interp3D($B$18:$B$134,$C$18:$C$134,$D$18:$D$134,E1315,F1315)</f>
        <v>0</v>
      </c>
    </row>
    <row r="1316" spans="5:7" x14ac:dyDescent="0.25">
      <c r="E1316" s="7">
        <f t="shared" si="92"/>
        <v>2.100000000100001</v>
      </c>
      <c r="F1316" s="7">
        <f t="shared" si="93"/>
        <v>1.7</v>
      </c>
      <c r="G1316" s="11">
        <f>_xll.Interp3D($B$18:$B$134,$C$18:$C$134,$D$18:$D$134,E1316,F1316)</f>
        <v>0</v>
      </c>
    </row>
    <row r="1317" spans="5:7" x14ac:dyDescent="0.25">
      <c r="E1317" s="7">
        <f t="shared" si="92"/>
        <v>2.100000000100001</v>
      </c>
      <c r="F1317" s="7">
        <f t="shared" si="93"/>
        <v>1.8</v>
      </c>
      <c r="G1317" s="11">
        <f>_xll.Interp3D($B$18:$B$134,$C$18:$C$134,$D$18:$D$134,E1317,F1317)</f>
        <v>0</v>
      </c>
    </row>
    <row r="1318" spans="5:7" x14ac:dyDescent="0.25">
      <c r="E1318" s="7">
        <f t="shared" si="92"/>
        <v>2.100000000100001</v>
      </c>
      <c r="F1318" s="7">
        <f t="shared" si="93"/>
        <v>1.9</v>
      </c>
      <c r="G1318" s="11">
        <f>_xll.Interp3D($B$18:$B$134,$C$18:$C$134,$D$18:$D$134,E1318,F1318)</f>
        <v>0</v>
      </c>
    </row>
    <row r="1319" spans="5:7" x14ac:dyDescent="0.25">
      <c r="E1319" s="7">
        <f t="shared" si="92"/>
        <v>2.100000000100001</v>
      </c>
      <c r="F1319" s="7">
        <f t="shared" si="93"/>
        <v>2</v>
      </c>
      <c r="G1319" s="11">
        <f>_xll.Interp3D($B$18:$B$134,$C$18:$C$134,$D$18:$D$134,E1319,F1319)</f>
        <v>0</v>
      </c>
    </row>
    <row r="1320" spans="5:7" x14ac:dyDescent="0.25">
      <c r="E1320" s="7">
        <f t="shared" si="92"/>
        <v>2.100000000100001</v>
      </c>
      <c r="F1320" s="7">
        <f t="shared" si="93"/>
        <v>2.1</v>
      </c>
      <c r="G1320" s="11">
        <f>_xll.Interp3D($B$18:$B$134,$C$18:$C$134,$D$18:$D$134,E1320,F1320)</f>
        <v>0</v>
      </c>
    </row>
    <row r="1321" spans="5:7" x14ac:dyDescent="0.25">
      <c r="E1321" s="7">
        <f t="shared" si="92"/>
        <v>2.100000000100001</v>
      </c>
      <c r="F1321" s="7">
        <f t="shared" si="93"/>
        <v>2.2000000000000002</v>
      </c>
      <c r="G1321" s="11">
        <f>_xll.Interp3D($B$18:$B$134,$C$18:$C$134,$D$18:$D$134,E1321,F1321)</f>
        <v>0</v>
      </c>
    </row>
    <row r="1322" spans="5:7" x14ac:dyDescent="0.25">
      <c r="E1322" s="7">
        <f t="shared" si="92"/>
        <v>2.100000000100001</v>
      </c>
      <c r="F1322" s="7">
        <f t="shared" si="93"/>
        <v>2.2999999999999998</v>
      </c>
      <c r="G1322" s="11">
        <f>_xll.Interp3D($B$18:$B$134,$C$18:$C$134,$D$18:$D$134,E1322,F1322)</f>
        <v>0</v>
      </c>
    </row>
    <row r="1323" spans="5:7" x14ac:dyDescent="0.25">
      <c r="E1323" s="7">
        <f t="shared" si="92"/>
        <v>2.100000000100001</v>
      </c>
      <c r="F1323" s="7">
        <f t="shared" si="93"/>
        <v>2.4</v>
      </c>
      <c r="G1323" s="11">
        <f>_xll.Interp3D($B$18:$B$134,$C$18:$C$134,$D$18:$D$134,E1323,F1323)</f>
        <v>0</v>
      </c>
    </row>
    <row r="1324" spans="5:7" x14ac:dyDescent="0.25">
      <c r="E1324" s="7">
        <f t="shared" si="92"/>
        <v>2.100000000100001</v>
      </c>
      <c r="F1324" s="7">
        <f t="shared" si="93"/>
        <v>2.5</v>
      </c>
      <c r="G1324" s="11">
        <f>_xll.Interp3D($B$18:$B$134,$C$18:$C$134,$D$18:$D$134,E1324,F1324)</f>
        <v>0</v>
      </c>
    </row>
    <row r="1325" spans="5:7" x14ac:dyDescent="0.25">
      <c r="E1325" s="7">
        <f t="shared" si="92"/>
        <v>2.100000000100001</v>
      </c>
      <c r="F1325" s="7">
        <f t="shared" si="93"/>
        <v>2.6</v>
      </c>
      <c r="G1325" s="11">
        <f>_xll.Interp3D($B$18:$B$134,$C$18:$C$134,$D$18:$D$134,E1325,F1325)</f>
        <v>0</v>
      </c>
    </row>
    <row r="1326" spans="5:7" x14ac:dyDescent="0.25">
      <c r="E1326" s="7">
        <f t="shared" si="92"/>
        <v>2.100000000100001</v>
      </c>
      <c r="F1326" s="7">
        <f t="shared" si="93"/>
        <v>2.7</v>
      </c>
      <c r="G1326" s="11">
        <f>_xll.Interp3D($B$18:$B$134,$C$18:$C$134,$D$18:$D$134,E1326,F1326)</f>
        <v>0</v>
      </c>
    </row>
    <row r="1327" spans="5:7" x14ac:dyDescent="0.25">
      <c r="E1327" s="7">
        <f t="shared" si="92"/>
        <v>2.100000000100001</v>
      </c>
      <c r="F1327" s="7">
        <f t="shared" si="93"/>
        <v>2.8</v>
      </c>
      <c r="G1327" s="11">
        <f>_xll.Interp3D($B$18:$B$134,$C$18:$C$134,$D$18:$D$134,E1327,F1327)</f>
        <v>0</v>
      </c>
    </row>
    <row r="1328" spans="5:7" x14ac:dyDescent="0.25">
      <c r="E1328" s="7">
        <f t="shared" si="92"/>
        <v>2.100000000100001</v>
      </c>
      <c r="F1328" s="7">
        <f t="shared" si="93"/>
        <v>2.9</v>
      </c>
      <c r="G1328" s="11">
        <f>_xll.Interp3D($B$18:$B$134,$C$18:$C$134,$D$18:$D$134,E1328,F1328)</f>
        <v>0</v>
      </c>
    </row>
    <row r="1329" spans="5:7" x14ac:dyDescent="0.25">
      <c r="E1329" s="7">
        <f t="shared" si="92"/>
        <v>2.100000000100001</v>
      </c>
      <c r="F1329" s="7">
        <f t="shared" si="93"/>
        <v>3</v>
      </c>
      <c r="G1329" s="11">
        <f>_xll.Interp3D($B$18:$B$134,$C$18:$C$134,$D$18:$D$134,E1329,F1329)</f>
        <v>0</v>
      </c>
    </row>
    <row r="1330" spans="5:7" x14ac:dyDescent="0.25">
      <c r="E1330" s="7">
        <f t="shared" si="92"/>
        <v>2.100000000100001</v>
      </c>
      <c r="F1330" s="7">
        <f t="shared" si="93"/>
        <v>3.1</v>
      </c>
      <c r="G1330" s="11">
        <f>_xll.Interp3D($B$18:$B$134,$C$18:$C$134,$D$18:$D$134,E1330,F1330)</f>
        <v>0</v>
      </c>
    </row>
    <row r="1331" spans="5:7" x14ac:dyDescent="0.25">
      <c r="E1331" s="7">
        <f t="shared" si="92"/>
        <v>2.100000000100001</v>
      </c>
      <c r="F1331" s="7">
        <f t="shared" si="93"/>
        <v>3.2</v>
      </c>
      <c r="G1331" s="11">
        <f>_xll.Interp3D($B$18:$B$134,$C$18:$C$134,$D$18:$D$134,E1331,F1331)</f>
        <v>0</v>
      </c>
    </row>
    <row r="1332" spans="5:7" x14ac:dyDescent="0.25">
      <c r="E1332" s="7">
        <f t="shared" si="92"/>
        <v>2.100000000100001</v>
      </c>
      <c r="F1332" s="7">
        <f t="shared" si="93"/>
        <v>3.3</v>
      </c>
      <c r="G1332" s="11">
        <f>_xll.Interp3D($B$18:$B$134,$C$18:$C$134,$D$18:$D$134,E1332,F1332)</f>
        <v>0</v>
      </c>
    </row>
    <row r="1333" spans="5:7" x14ac:dyDescent="0.25">
      <c r="E1333" s="7">
        <f t="shared" si="92"/>
        <v>2.100000000100001</v>
      </c>
      <c r="F1333" s="7">
        <f t="shared" si="93"/>
        <v>3.4</v>
      </c>
      <c r="G1333" s="11">
        <f>_xll.Interp3D($B$18:$B$134,$C$18:$C$134,$D$18:$D$134,E1333,F1333)</f>
        <v>0</v>
      </c>
    </row>
    <row r="1334" spans="5:7" x14ac:dyDescent="0.25">
      <c r="E1334" s="7">
        <f t="shared" si="92"/>
        <v>2.100000000100001</v>
      </c>
      <c r="F1334" s="7">
        <f t="shared" si="93"/>
        <v>3.5</v>
      </c>
      <c r="G1334" s="11">
        <f>_xll.Interp3D($B$18:$B$134,$C$18:$C$134,$D$18:$D$134,E1334,F1334)</f>
        <v>0</v>
      </c>
    </row>
    <row r="1335" spans="5:7" x14ac:dyDescent="0.25">
      <c r="E1335" s="7">
        <f t="shared" si="92"/>
        <v>2.100000000100001</v>
      </c>
      <c r="F1335" s="7">
        <f t="shared" si="93"/>
        <v>3.6</v>
      </c>
      <c r="G1335" s="11">
        <f>_xll.Interp3D($B$18:$B$134,$C$18:$C$134,$D$18:$D$134,E1335,F1335)</f>
        <v>0</v>
      </c>
    </row>
    <row r="1336" spans="5:7" x14ac:dyDescent="0.25">
      <c r="E1336" s="7">
        <f t="shared" si="92"/>
        <v>2.100000000100001</v>
      </c>
      <c r="F1336" s="7">
        <f t="shared" si="93"/>
        <v>3.7</v>
      </c>
      <c r="G1336" s="11">
        <f>_xll.Interp3D($B$18:$B$134,$C$18:$C$134,$D$18:$D$134,E1336,F1336)</f>
        <v>0</v>
      </c>
    </row>
    <row r="1337" spans="5:7" x14ac:dyDescent="0.25">
      <c r="E1337" s="7">
        <f t="shared" si="92"/>
        <v>2.100000000100001</v>
      </c>
      <c r="F1337" s="7">
        <f t="shared" si="93"/>
        <v>3.8</v>
      </c>
      <c r="G1337" s="11">
        <f>_xll.Interp3D($B$18:$B$134,$C$18:$C$134,$D$18:$D$134,E1337,F1337)</f>
        <v>0</v>
      </c>
    </row>
    <row r="1338" spans="5:7" x14ac:dyDescent="0.25">
      <c r="E1338" s="7">
        <f t="shared" si="92"/>
        <v>2.100000000100001</v>
      </c>
      <c r="F1338" s="7">
        <f t="shared" si="93"/>
        <v>3.9</v>
      </c>
      <c r="G1338" s="11">
        <f>_xll.Interp3D($B$18:$B$134,$C$18:$C$134,$D$18:$D$134,E1338,F1338)</f>
        <v>0</v>
      </c>
    </row>
    <row r="1339" spans="5:7" x14ac:dyDescent="0.25">
      <c r="E1339" s="7">
        <f t="shared" si="92"/>
        <v>2.100000000100001</v>
      </c>
      <c r="F1339" s="7">
        <f t="shared" si="93"/>
        <v>4</v>
      </c>
      <c r="G1339" s="11">
        <f>_xll.Interp3D($B$18:$B$134,$C$18:$C$134,$D$18:$D$134,E1339,F1339)</f>
        <v>0</v>
      </c>
    </row>
    <row r="1340" spans="5:7" x14ac:dyDescent="0.25">
      <c r="E1340" s="7">
        <f t="shared" si="92"/>
        <v>2.100000000100001</v>
      </c>
      <c r="F1340" s="7">
        <f t="shared" si="93"/>
        <v>4.0999999999999996</v>
      </c>
      <c r="G1340" s="11">
        <f>_xll.Interp3D($B$18:$B$134,$C$18:$C$134,$D$18:$D$134,E1340,F1340)</f>
        <v>0</v>
      </c>
    </row>
    <row r="1341" spans="5:7" x14ac:dyDescent="0.25">
      <c r="E1341" s="7">
        <f t="shared" si="92"/>
        <v>2.100000000100001</v>
      </c>
      <c r="F1341" s="7">
        <f t="shared" si="93"/>
        <v>4.2</v>
      </c>
      <c r="G1341" s="11">
        <f>_xll.Interp3D($B$18:$B$134,$C$18:$C$134,$D$18:$D$134,E1341,F1341)</f>
        <v>0</v>
      </c>
    </row>
    <row r="1342" spans="5:7" x14ac:dyDescent="0.25">
      <c r="E1342" s="7">
        <f t="shared" si="92"/>
        <v>2.100000000100001</v>
      </c>
      <c r="F1342" s="7">
        <f t="shared" si="93"/>
        <v>4.3</v>
      </c>
      <c r="G1342" s="11">
        <f>_xll.Interp3D($B$18:$B$134,$C$18:$C$134,$D$18:$D$134,E1342,F1342)</f>
        <v>0</v>
      </c>
    </row>
    <row r="1343" spans="5:7" x14ac:dyDescent="0.25">
      <c r="E1343" s="7">
        <f t="shared" si="92"/>
        <v>2.100000000100001</v>
      </c>
      <c r="F1343" s="7">
        <f t="shared" si="93"/>
        <v>4.4000000000000004</v>
      </c>
      <c r="G1343" s="11">
        <f>_xll.Interp3D($B$18:$B$134,$C$18:$C$134,$D$18:$D$134,E1343,F1343)</f>
        <v>0</v>
      </c>
    </row>
    <row r="1344" spans="5:7" x14ac:dyDescent="0.25">
      <c r="E1344" s="7">
        <f t="shared" si="92"/>
        <v>2.100000000100001</v>
      </c>
      <c r="F1344" s="7">
        <f t="shared" si="93"/>
        <v>4.5</v>
      </c>
      <c r="G1344" s="11">
        <f>_xll.Interp3D($B$18:$B$134,$C$18:$C$134,$D$18:$D$134,E1344,F1344)</f>
        <v>0</v>
      </c>
    </row>
    <row r="1345" spans="5:7" x14ac:dyDescent="0.25">
      <c r="E1345" s="7">
        <f t="shared" si="92"/>
        <v>2.100000000100001</v>
      </c>
      <c r="F1345" s="7">
        <f t="shared" si="93"/>
        <v>4.5999999999999996</v>
      </c>
      <c r="G1345" s="11">
        <f>_xll.Interp3D($B$18:$B$134,$C$18:$C$134,$D$18:$D$134,E1345,F1345)</f>
        <v>0</v>
      </c>
    </row>
    <row r="1346" spans="5:7" x14ac:dyDescent="0.25">
      <c r="E1346" s="7">
        <f t="shared" si="92"/>
        <v>2.100000000100001</v>
      </c>
      <c r="F1346" s="7">
        <f t="shared" si="93"/>
        <v>4.7</v>
      </c>
      <c r="G1346" s="11">
        <f>_xll.Interp3D($B$18:$B$134,$C$18:$C$134,$D$18:$D$134,E1346,F1346)</f>
        <v>0</v>
      </c>
    </row>
    <row r="1347" spans="5:7" x14ac:dyDescent="0.25">
      <c r="E1347" s="7">
        <f t="shared" si="92"/>
        <v>2.100000000100001</v>
      </c>
      <c r="F1347" s="7">
        <f t="shared" si="93"/>
        <v>4.8</v>
      </c>
      <c r="G1347" s="11">
        <f>_xll.Interp3D($B$18:$B$134,$C$18:$C$134,$D$18:$D$134,E1347,F1347)</f>
        <v>0</v>
      </c>
    </row>
    <row r="1348" spans="5:7" x14ac:dyDescent="0.25">
      <c r="E1348" s="7">
        <f t="shared" si="92"/>
        <v>2.100000000100001</v>
      </c>
      <c r="F1348" s="7">
        <f t="shared" si="93"/>
        <v>4.9000000000000004</v>
      </c>
      <c r="G1348" s="11">
        <f>_xll.Interp3D($B$18:$B$134,$C$18:$C$134,$D$18:$D$134,E1348,F1348)</f>
        <v>0</v>
      </c>
    </row>
    <row r="1349" spans="5:7" x14ac:dyDescent="0.25">
      <c r="E1349" s="7">
        <f t="shared" si="92"/>
        <v>2.100000000100001</v>
      </c>
      <c r="F1349" s="7">
        <f t="shared" si="93"/>
        <v>5</v>
      </c>
      <c r="G1349" s="11">
        <f>_xll.Interp3D($B$18:$B$134,$C$18:$C$134,$D$18:$D$134,E1349,F1349)</f>
        <v>0</v>
      </c>
    </row>
    <row r="1350" spans="5:7" x14ac:dyDescent="0.25">
      <c r="E1350" s="7">
        <f t="shared" si="92"/>
        <v>2.100000000100001</v>
      </c>
      <c r="F1350" s="7">
        <f t="shared" si="93"/>
        <v>5.0999999999999996</v>
      </c>
      <c r="G1350" s="11">
        <f>_xll.Interp3D($B$18:$B$134,$C$18:$C$134,$D$18:$D$134,E1350,F1350)</f>
        <v>0</v>
      </c>
    </row>
    <row r="1351" spans="5:7" x14ac:dyDescent="0.25">
      <c r="E1351" s="7">
        <f t="shared" si="92"/>
        <v>2.100000000100001</v>
      </c>
      <c r="F1351" s="7">
        <f t="shared" si="93"/>
        <v>5.2</v>
      </c>
      <c r="G1351" s="11">
        <f>_xll.Interp3D($B$18:$B$134,$C$18:$C$134,$D$18:$D$134,E1351,F1351)</f>
        <v>0</v>
      </c>
    </row>
    <row r="1352" spans="5:7" x14ac:dyDescent="0.25">
      <c r="E1352" s="7">
        <f t="shared" si="92"/>
        <v>2.100000000100001</v>
      </c>
      <c r="F1352" s="7">
        <f t="shared" si="93"/>
        <v>5.3</v>
      </c>
      <c r="G1352" s="11">
        <f>_xll.Interp3D($B$18:$B$134,$C$18:$C$134,$D$18:$D$134,E1352,F1352)</f>
        <v>0</v>
      </c>
    </row>
    <row r="1353" spans="5:7" x14ac:dyDescent="0.25">
      <c r="E1353" s="7">
        <f t="shared" si="92"/>
        <v>2.100000000100001</v>
      </c>
      <c r="F1353" s="7">
        <f t="shared" si="93"/>
        <v>5.4</v>
      </c>
      <c r="G1353" s="11">
        <f>_xll.Interp3D($B$18:$B$134,$C$18:$C$134,$D$18:$D$134,E1353,F1353)</f>
        <v>0</v>
      </c>
    </row>
    <row r="1354" spans="5:7" x14ac:dyDescent="0.25">
      <c r="E1354" s="7">
        <f t="shared" si="92"/>
        <v>2.100000000100001</v>
      </c>
      <c r="F1354" s="7">
        <f t="shared" si="93"/>
        <v>5.5</v>
      </c>
      <c r="G1354" s="11">
        <f>_xll.Interp3D($B$18:$B$134,$C$18:$C$134,$D$18:$D$134,E1354,F1354)</f>
        <v>0</v>
      </c>
    </row>
    <row r="1355" spans="5:7" x14ac:dyDescent="0.25">
      <c r="E1355" s="7">
        <f t="shared" si="92"/>
        <v>2.100000000100001</v>
      </c>
      <c r="F1355" s="7">
        <f t="shared" si="93"/>
        <v>5.6</v>
      </c>
      <c r="G1355" s="11">
        <f>_xll.Interp3D($B$18:$B$134,$C$18:$C$134,$D$18:$D$134,E1355,F1355)</f>
        <v>0</v>
      </c>
    </row>
    <row r="1356" spans="5:7" x14ac:dyDescent="0.25">
      <c r="E1356" s="7">
        <f t="shared" si="92"/>
        <v>2.100000000100001</v>
      </c>
      <c r="F1356" s="7">
        <f t="shared" si="93"/>
        <v>5.7</v>
      </c>
      <c r="G1356" s="11">
        <f>_xll.Interp3D($B$18:$B$134,$C$18:$C$134,$D$18:$D$134,E1356,F1356)</f>
        <v>0</v>
      </c>
    </row>
    <row r="1357" spans="5:7" x14ac:dyDescent="0.25">
      <c r="E1357" s="7">
        <f t="shared" si="92"/>
        <v>2.100000000100001</v>
      </c>
      <c r="F1357" s="7">
        <f t="shared" si="93"/>
        <v>5.8</v>
      </c>
      <c r="G1357" s="11">
        <f>_xll.Interp3D($B$18:$B$134,$C$18:$C$134,$D$18:$D$134,E1357,F1357)</f>
        <v>0</v>
      </c>
    </row>
    <row r="1358" spans="5:7" x14ac:dyDescent="0.25">
      <c r="E1358" s="7">
        <f t="shared" si="92"/>
        <v>2.100000000100001</v>
      </c>
      <c r="F1358" s="7">
        <f t="shared" si="93"/>
        <v>5.9</v>
      </c>
      <c r="G1358" s="11">
        <f>_xll.Interp3D($B$18:$B$134,$C$18:$C$134,$D$18:$D$134,E1358,F1358)</f>
        <v>0</v>
      </c>
    </row>
    <row r="1359" spans="5:7" x14ac:dyDescent="0.25">
      <c r="E1359" s="7">
        <f t="shared" si="92"/>
        <v>2.100000000100001</v>
      </c>
      <c r="F1359" s="7">
        <f t="shared" si="93"/>
        <v>6</v>
      </c>
      <c r="G1359" s="11">
        <f>_xll.Interp3D($B$18:$B$134,$C$18:$C$134,$D$18:$D$134,E1359,F1359)</f>
        <v>0</v>
      </c>
    </row>
    <row r="1360" spans="5:7" x14ac:dyDescent="0.25">
      <c r="E1360" s="7">
        <f t="shared" ref="E1360:E1423" si="94">E1299+0.1</f>
        <v>2.2000000001000011</v>
      </c>
      <c r="F1360" s="7">
        <f t="shared" ref="F1360:F1423" si="95">F1299</f>
        <v>0</v>
      </c>
      <c r="G1360" s="11">
        <f>_xll.Interp3D($B$18:$B$134,$C$18:$C$134,$D$18:$D$134,E1360,F1360)</f>
        <v>0</v>
      </c>
    </row>
    <row r="1361" spans="5:7" x14ac:dyDescent="0.25">
      <c r="E1361" s="7">
        <f t="shared" si="94"/>
        <v>2.2000000001000011</v>
      </c>
      <c r="F1361" s="7">
        <f t="shared" si="95"/>
        <v>0.1</v>
      </c>
      <c r="G1361" s="11">
        <f>_xll.Interp3D($B$18:$B$134,$C$18:$C$134,$D$18:$D$134,E1361,F1361)</f>
        <v>0</v>
      </c>
    </row>
    <row r="1362" spans="5:7" x14ac:dyDescent="0.25">
      <c r="E1362" s="7">
        <f t="shared" si="94"/>
        <v>2.2000000001000011</v>
      </c>
      <c r="F1362" s="7">
        <f t="shared" si="95"/>
        <v>0.2</v>
      </c>
      <c r="G1362" s="11">
        <f>_xll.Interp3D($B$18:$B$134,$C$18:$C$134,$D$18:$D$134,E1362,F1362)</f>
        <v>0</v>
      </c>
    </row>
    <row r="1363" spans="5:7" x14ac:dyDescent="0.25">
      <c r="E1363" s="7">
        <f t="shared" si="94"/>
        <v>2.2000000001000011</v>
      </c>
      <c r="F1363" s="7">
        <f t="shared" si="95"/>
        <v>0.3</v>
      </c>
      <c r="G1363" s="11">
        <f>_xll.Interp3D($B$18:$B$134,$C$18:$C$134,$D$18:$D$134,E1363,F1363)</f>
        <v>0</v>
      </c>
    </row>
    <row r="1364" spans="5:7" x14ac:dyDescent="0.25">
      <c r="E1364" s="7">
        <f t="shared" si="94"/>
        <v>2.2000000001000011</v>
      </c>
      <c r="F1364" s="7">
        <f t="shared" si="95"/>
        <v>0.4</v>
      </c>
      <c r="G1364" s="11">
        <f>_xll.Interp3D($B$18:$B$134,$C$18:$C$134,$D$18:$D$134,E1364,F1364)</f>
        <v>0</v>
      </c>
    </row>
    <row r="1365" spans="5:7" x14ac:dyDescent="0.25">
      <c r="E1365" s="7">
        <f t="shared" si="94"/>
        <v>2.2000000001000011</v>
      </c>
      <c r="F1365" s="7">
        <f t="shared" si="95"/>
        <v>0.5</v>
      </c>
      <c r="G1365" s="11">
        <f>_xll.Interp3D($B$18:$B$134,$C$18:$C$134,$D$18:$D$134,E1365,F1365)</f>
        <v>0</v>
      </c>
    </row>
    <row r="1366" spans="5:7" x14ac:dyDescent="0.25">
      <c r="E1366" s="7">
        <f t="shared" si="94"/>
        <v>2.2000000001000011</v>
      </c>
      <c r="F1366" s="7">
        <f t="shared" si="95"/>
        <v>0.6</v>
      </c>
      <c r="G1366" s="11">
        <f>_xll.Interp3D($B$18:$B$134,$C$18:$C$134,$D$18:$D$134,E1366,F1366)</f>
        <v>0</v>
      </c>
    </row>
    <row r="1367" spans="5:7" x14ac:dyDescent="0.25">
      <c r="E1367" s="7">
        <f t="shared" si="94"/>
        <v>2.2000000001000011</v>
      </c>
      <c r="F1367" s="7">
        <f t="shared" si="95"/>
        <v>0.7</v>
      </c>
      <c r="G1367" s="11">
        <f>_xll.Interp3D($B$18:$B$134,$C$18:$C$134,$D$18:$D$134,E1367,F1367)</f>
        <v>0</v>
      </c>
    </row>
    <row r="1368" spans="5:7" x14ac:dyDescent="0.25">
      <c r="E1368" s="7">
        <f t="shared" si="94"/>
        <v>2.2000000001000011</v>
      </c>
      <c r="F1368" s="7">
        <f t="shared" si="95"/>
        <v>0.8</v>
      </c>
      <c r="G1368" s="11">
        <f>_xll.Interp3D($B$18:$B$134,$C$18:$C$134,$D$18:$D$134,E1368,F1368)</f>
        <v>0</v>
      </c>
    </row>
    <row r="1369" spans="5:7" x14ac:dyDescent="0.25">
      <c r="E1369" s="7">
        <f t="shared" si="94"/>
        <v>2.2000000001000011</v>
      </c>
      <c r="F1369" s="7">
        <f t="shared" si="95"/>
        <v>0.9</v>
      </c>
      <c r="G1369" s="11">
        <f>_xll.Interp3D($B$18:$B$134,$C$18:$C$134,$D$18:$D$134,E1369,F1369)</f>
        <v>0</v>
      </c>
    </row>
    <row r="1370" spans="5:7" x14ac:dyDescent="0.25">
      <c r="E1370" s="7">
        <f t="shared" si="94"/>
        <v>2.2000000001000011</v>
      </c>
      <c r="F1370" s="7">
        <f t="shared" si="95"/>
        <v>1</v>
      </c>
      <c r="G1370" s="11">
        <f>_xll.Interp3D($B$18:$B$134,$C$18:$C$134,$D$18:$D$134,E1370,F1370)</f>
        <v>0</v>
      </c>
    </row>
    <row r="1371" spans="5:7" x14ac:dyDescent="0.25">
      <c r="E1371" s="7">
        <f t="shared" si="94"/>
        <v>2.2000000001000011</v>
      </c>
      <c r="F1371" s="7">
        <f t="shared" si="95"/>
        <v>1.1000000000000001</v>
      </c>
      <c r="G1371" s="11">
        <f>_xll.Interp3D($B$18:$B$134,$C$18:$C$134,$D$18:$D$134,E1371,F1371)</f>
        <v>0</v>
      </c>
    </row>
    <row r="1372" spans="5:7" x14ac:dyDescent="0.25">
      <c r="E1372" s="7">
        <f t="shared" si="94"/>
        <v>2.2000000001000011</v>
      </c>
      <c r="F1372" s="7">
        <f t="shared" si="95"/>
        <v>1.2</v>
      </c>
      <c r="G1372" s="11">
        <f>_xll.Interp3D($B$18:$B$134,$C$18:$C$134,$D$18:$D$134,E1372,F1372)</f>
        <v>0</v>
      </c>
    </row>
    <row r="1373" spans="5:7" x14ac:dyDescent="0.25">
      <c r="E1373" s="7">
        <f t="shared" si="94"/>
        <v>2.2000000001000011</v>
      </c>
      <c r="F1373" s="7">
        <f t="shared" si="95"/>
        <v>1.3</v>
      </c>
      <c r="G1373" s="11">
        <f>_xll.Interp3D($B$18:$B$134,$C$18:$C$134,$D$18:$D$134,E1373,F1373)</f>
        <v>0</v>
      </c>
    </row>
    <row r="1374" spans="5:7" x14ac:dyDescent="0.25">
      <c r="E1374" s="7">
        <f t="shared" si="94"/>
        <v>2.2000000001000011</v>
      </c>
      <c r="F1374" s="7">
        <f t="shared" si="95"/>
        <v>1.4</v>
      </c>
      <c r="G1374" s="11">
        <f>_xll.Interp3D($B$18:$B$134,$C$18:$C$134,$D$18:$D$134,E1374,F1374)</f>
        <v>0</v>
      </c>
    </row>
    <row r="1375" spans="5:7" x14ac:dyDescent="0.25">
      <c r="E1375" s="7">
        <f t="shared" si="94"/>
        <v>2.2000000001000011</v>
      </c>
      <c r="F1375" s="7">
        <f t="shared" si="95"/>
        <v>1.5</v>
      </c>
      <c r="G1375" s="11">
        <f>_xll.Interp3D($B$18:$B$134,$C$18:$C$134,$D$18:$D$134,E1375,F1375)</f>
        <v>0</v>
      </c>
    </row>
    <row r="1376" spans="5:7" x14ac:dyDescent="0.25">
      <c r="E1376" s="7">
        <f t="shared" si="94"/>
        <v>2.2000000001000011</v>
      </c>
      <c r="F1376" s="7">
        <f t="shared" si="95"/>
        <v>1.6</v>
      </c>
      <c r="G1376" s="11">
        <f>_xll.Interp3D($B$18:$B$134,$C$18:$C$134,$D$18:$D$134,E1376,F1376)</f>
        <v>0</v>
      </c>
    </row>
    <row r="1377" spans="5:7" x14ac:dyDescent="0.25">
      <c r="E1377" s="7">
        <f t="shared" si="94"/>
        <v>2.2000000001000011</v>
      </c>
      <c r="F1377" s="7">
        <f t="shared" si="95"/>
        <v>1.7</v>
      </c>
      <c r="G1377" s="11">
        <f>_xll.Interp3D($B$18:$B$134,$C$18:$C$134,$D$18:$D$134,E1377,F1377)</f>
        <v>0</v>
      </c>
    </row>
    <row r="1378" spans="5:7" x14ac:dyDescent="0.25">
      <c r="E1378" s="7">
        <f t="shared" si="94"/>
        <v>2.2000000001000011</v>
      </c>
      <c r="F1378" s="7">
        <f t="shared" si="95"/>
        <v>1.8</v>
      </c>
      <c r="G1378" s="11">
        <f>_xll.Interp3D($B$18:$B$134,$C$18:$C$134,$D$18:$D$134,E1378,F1378)</f>
        <v>0</v>
      </c>
    </row>
    <row r="1379" spans="5:7" x14ac:dyDescent="0.25">
      <c r="E1379" s="7">
        <f t="shared" si="94"/>
        <v>2.2000000001000011</v>
      </c>
      <c r="F1379" s="7">
        <f t="shared" si="95"/>
        <v>1.9</v>
      </c>
      <c r="G1379" s="11">
        <f>_xll.Interp3D($B$18:$B$134,$C$18:$C$134,$D$18:$D$134,E1379,F1379)</f>
        <v>0</v>
      </c>
    </row>
    <row r="1380" spans="5:7" x14ac:dyDescent="0.25">
      <c r="E1380" s="7">
        <f t="shared" si="94"/>
        <v>2.2000000001000011</v>
      </c>
      <c r="F1380" s="7">
        <f t="shared" si="95"/>
        <v>2</v>
      </c>
      <c r="G1380" s="11">
        <f>_xll.Interp3D($B$18:$B$134,$C$18:$C$134,$D$18:$D$134,E1380,F1380)</f>
        <v>0</v>
      </c>
    </row>
    <row r="1381" spans="5:7" x14ac:dyDescent="0.25">
      <c r="E1381" s="7">
        <f t="shared" si="94"/>
        <v>2.2000000001000011</v>
      </c>
      <c r="F1381" s="7">
        <f t="shared" si="95"/>
        <v>2.1</v>
      </c>
      <c r="G1381" s="11">
        <f>_xll.Interp3D($B$18:$B$134,$C$18:$C$134,$D$18:$D$134,E1381,F1381)</f>
        <v>0</v>
      </c>
    </row>
    <row r="1382" spans="5:7" x14ac:dyDescent="0.25">
      <c r="E1382" s="7">
        <f t="shared" si="94"/>
        <v>2.2000000001000011</v>
      </c>
      <c r="F1382" s="7">
        <f t="shared" si="95"/>
        <v>2.2000000000000002</v>
      </c>
      <c r="G1382" s="11">
        <f>_xll.Interp3D($B$18:$B$134,$C$18:$C$134,$D$18:$D$134,E1382,F1382)</f>
        <v>0</v>
      </c>
    </row>
    <row r="1383" spans="5:7" x14ac:dyDescent="0.25">
      <c r="E1383" s="7">
        <f t="shared" si="94"/>
        <v>2.2000000001000011</v>
      </c>
      <c r="F1383" s="7">
        <f t="shared" si="95"/>
        <v>2.2999999999999998</v>
      </c>
      <c r="G1383" s="11">
        <f>_xll.Interp3D($B$18:$B$134,$C$18:$C$134,$D$18:$D$134,E1383,F1383)</f>
        <v>0</v>
      </c>
    </row>
    <row r="1384" spans="5:7" x14ac:dyDescent="0.25">
      <c r="E1384" s="7">
        <f t="shared" si="94"/>
        <v>2.2000000001000011</v>
      </c>
      <c r="F1384" s="7">
        <f t="shared" si="95"/>
        <v>2.4</v>
      </c>
      <c r="G1384" s="11">
        <f>_xll.Interp3D($B$18:$B$134,$C$18:$C$134,$D$18:$D$134,E1384,F1384)</f>
        <v>0</v>
      </c>
    </row>
    <row r="1385" spans="5:7" x14ac:dyDescent="0.25">
      <c r="E1385" s="7">
        <f t="shared" si="94"/>
        <v>2.2000000001000011</v>
      </c>
      <c r="F1385" s="7">
        <f t="shared" si="95"/>
        <v>2.5</v>
      </c>
      <c r="G1385" s="11">
        <f>_xll.Interp3D($B$18:$B$134,$C$18:$C$134,$D$18:$D$134,E1385,F1385)</f>
        <v>0</v>
      </c>
    </row>
    <row r="1386" spans="5:7" x14ac:dyDescent="0.25">
      <c r="E1386" s="7">
        <f t="shared" si="94"/>
        <v>2.2000000001000011</v>
      </c>
      <c r="F1386" s="7">
        <f t="shared" si="95"/>
        <v>2.6</v>
      </c>
      <c r="G1386" s="11">
        <f>_xll.Interp3D($B$18:$B$134,$C$18:$C$134,$D$18:$D$134,E1386,F1386)</f>
        <v>0</v>
      </c>
    </row>
    <row r="1387" spans="5:7" x14ac:dyDescent="0.25">
      <c r="E1387" s="7">
        <f t="shared" si="94"/>
        <v>2.2000000001000011</v>
      </c>
      <c r="F1387" s="7">
        <f t="shared" si="95"/>
        <v>2.7</v>
      </c>
      <c r="G1387" s="11">
        <f>_xll.Interp3D($B$18:$B$134,$C$18:$C$134,$D$18:$D$134,E1387,F1387)</f>
        <v>0</v>
      </c>
    </row>
    <row r="1388" spans="5:7" x14ac:dyDescent="0.25">
      <c r="E1388" s="7">
        <f t="shared" si="94"/>
        <v>2.2000000001000011</v>
      </c>
      <c r="F1388" s="7">
        <f t="shared" si="95"/>
        <v>2.8</v>
      </c>
      <c r="G1388" s="11">
        <f>_xll.Interp3D($B$18:$B$134,$C$18:$C$134,$D$18:$D$134,E1388,F1388)</f>
        <v>0</v>
      </c>
    </row>
    <row r="1389" spans="5:7" x14ac:dyDescent="0.25">
      <c r="E1389" s="7">
        <f t="shared" si="94"/>
        <v>2.2000000001000011</v>
      </c>
      <c r="F1389" s="7">
        <f t="shared" si="95"/>
        <v>2.9</v>
      </c>
      <c r="G1389" s="11">
        <f>_xll.Interp3D($B$18:$B$134,$C$18:$C$134,$D$18:$D$134,E1389,F1389)</f>
        <v>0</v>
      </c>
    </row>
    <row r="1390" spans="5:7" x14ac:dyDescent="0.25">
      <c r="E1390" s="7">
        <f t="shared" si="94"/>
        <v>2.2000000001000011</v>
      </c>
      <c r="F1390" s="7">
        <f t="shared" si="95"/>
        <v>3</v>
      </c>
      <c r="G1390" s="11">
        <f>_xll.Interp3D($B$18:$B$134,$C$18:$C$134,$D$18:$D$134,E1390,F1390)</f>
        <v>0</v>
      </c>
    </row>
    <row r="1391" spans="5:7" x14ac:dyDescent="0.25">
      <c r="E1391" s="7">
        <f t="shared" si="94"/>
        <v>2.2000000001000011</v>
      </c>
      <c r="F1391" s="7">
        <f t="shared" si="95"/>
        <v>3.1</v>
      </c>
      <c r="G1391" s="11">
        <f>_xll.Interp3D($B$18:$B$134,$C$18:$C$134,$D$18:$D$134,E1391,F1391)</f>
        <v>0</v>
      </c>
    </row>
    <row r="1392" spans="5:7" x14ac:dyDescent="0.25">
      <c r="E1392" s="7">
        <f t="shared" si="94"/>
        <v>2.2000000001000011</v>
      </c>
      <c r="F1392" s="7">
        <f t="shared" si="95"/>
        <v>3.2</v>
      </c>
      <c r="G1392" s="11">
        <f>_xll.Interp3D($B$18:$B$134,$C$18:$C$134,$D$18:$D$134,E1392,F1392)</f>
        <v>0</v>
      </c>
    </row>
    <row r="1393" spans="5:7" x14ac:dyDescent="0.25">
      <c r="E1393" s="7">
        <f t="shared" si="94"/>
        <v>2.2000000001000011</v>
      </c>
      <c r="F1393" s="7">
        <f t="shared" si="95"/>
        <v>3.3</v>
      </c>
      <c r="G1393" s="11">
        <f>_xll.Interp3D($B$18:$B$134,$C$18:$C$134,$D$18:$D$134,E1393,F1393)</f>
        <v>0</v>
      </c>
    </row>
    <row r="1394" spans="5:7" x14ac:dyDescent="0.25">
      <c r="E1394" s="7">
        <f t="shared" si="94"/>
        <v>2.2000000001000011</v>
      </c>
      <c r="F1394" s="7">
        <f t="shared" si="95"/>
        <v>3.4</v>
      </c>
      <c r="G1394" s="11">
        <f>_xll.Interp3D($B$18:$B$134,$C$18:$C$134,$D$18:$D$134,E1394,F1394)</f>
        <v>0</v>
      </c>
    </row>
    <row r="1395" spans="5:7" x14ac:dyDescent="0.25">
      <c r="E1395" s="7">
        <f t="shared" si="94"/>
        <v>2.2000000001000011</v>
      </c>
      <c r="F1395" s="7">
        <f t="shared" si="95"/>
        <v>3.5</v>
      </c>
      <c r="G1395" s="11">
        <f>_xll.Interp3D($B$18:$B$134,$C$18:$C$134,$D$18:$D$134,E1395,F1395)</f>
        <v>0</v>
      </c>
    </row>
    <row r="1396" spans="5:7" x14ac:dyDescent="0.25">
      <c r="E1396" s="7">
        <f t="shared" si="94"/>
        <v>2.2000000001000011</v>
      </c>
      <c r="F1396" s="7">
        <f t="shared" si="95"/>
        <v>3.6</v>
      </c>
      <c r="G1396" s="11">
        <f>_xll.Interp3D($B$18:$B$134,$C$18:$C$134,$D$18:$D$134,E1396,F1396)</f>
        <v>0</v>
      </c>
    </row>
    <row r="1397" spans="5:7" x14ac:dyDescent="0.25">
      <c r="E1397" s="7">
        <f t="shared" si="94"/>
        <v>2.2000000001000011</v>
      </c>
      <c r="F1397" s="7">
        <f t="shared" si="95"/>
        <v>3.7</v>
      </c>
      <c r="G1397" s="11">
        <f>_xll.Interp3D($B$18:$B$134,$C$18:$C$134,$D$18:$D$134,E1397,F1397)</f>
        <v>0</v>
      </c>
    </row>
    <row r="1398" spans="5:7" x14ac:dyDescent="0.25">
      <c r="E1398" s="7">
        <f t="shared" si="94"/>
        <v>2.2000000001000011</v>
      </c>
      <c r="F1398" s="7">
        <f t="shared" si="95"/>
        <v>3.8</v>
      </c>
      <c r="G1398" s="11">
        <f>_xll.Interp3D($B$18:$B$134,$C$18:$C$134,$D$18:$D$134,E1398,F1398)</f>
        <v>0</v>
      </c>
    </row>
    <row r="1399" spans="5:7" x14ac:dyDescent="0.25">
      <c r="E1399" s="7">
        <f t="shared" si="94"/>
        <v>2.2000000001000011</v>
      </c>
      <c r="F1399" s="7">
        <f t="shared" si="95"/>
        <v>3.9</v>
      </c>
      <c r="G1399" s="11">
        <f>_xll.Interp3D($B$18:$B$134,$C$18:$C$134,$D$18:$D$134,E1399,F1399)</f>
        <v>0</v>
      </c>
    </row>
    <row r="1400" spans="5:7" x14ac:dyDescent="0.25">
      <c r="E1400" s="7">
        <f t="shared" si="94"/>
        <v>2.2000000001000011</v>
      </c>
      <c r="F1400" s="7">
        <f t="shared" si="95"/>
        <v>4</v>
      </c>
      <c r="G1400" s="11">
        <f>_xll.Interp3D($B$18:$B$134,$C$18:$C$134,$D$18:$D$134,E1400,F1400)</f>
        <v>0</v>
      </c>
    </row>
    <row r="1401" spans="5:7" x14ac:dyDescent="0.25">
      <c r="E1401" s="7">
        <f t="shared" si="94"/>
        <v>2.2000000001000011</v>
      </c>
      <c r="F1401" s="7">
        <f t="shared" si="95"/>
        <v>4.0999999999999996</v>
      </c>
      <c r="G1401" s="11">
        <f>_xll.Interp3D($B$18:$B$134,$C$18:$C$134,$D$18:$D$134,E1401,F1401)</f>
        <v>0</v>
      </c>
    </row>
    <row r="1402" spans="5:7" x14ac:dyDescent="0.25">
      <c r="E1402" s="7">
        <f t="shared" si="94"/>
        <v>2.2000000001000011</v>
      </c>
      <c r="F1402" s="7">
        <f t="shared" si="95"/>
        <v>4.2</v>
      </c>
      <c r="G1402" s="11">
        <f>_xll.Interp3D($B$18:$B$134,$C$18:$C$134,$D$18:$D$134,E1402,F1402)</f>
        <v>0</v>
      </c>
    </row>
    <row r="1403" spans="5:7" x14ac:dyDescent="0.25">
      <c r="E1403" s="7">
        <f t="shared" si="94"/>
        <v>2.2000000001000011</v>
      </c>
      <c r="F1403" s="7">
        <f t="shared" si="95"/>
        <v>4.3</v>
      </c>
      <c r="G1403" s="11">
        <f>_xll.Interp3D($B$18:$B$134,$C$18:$C$134,$D$18:$D$134,E1403,F1403)</f>
        <v>0</v>
      </c>
    </row>
    <row r="1404" spans="5:7" x14ac:dyDescent="0.25">
      <c r="E1404" s="7">
        <f t="shared" si="94"/>
        <v>2.2000000001000011</v>
      </c>
      <c r="F1404" s="7">
        <f t="shared" si="95"/>
        <v>4.4000000000000004</v>
      </c>
      <c r="G1404" s="11">
        <f>_xll.Interp3D($B$18:$B$134,$C$18:$C$134,$D$18:$D$134,E1404,F1404)</f>
        <v>0</v>
      </c>
    </row>
    <row r="1405" spans="5:7" x14ac:dyDescent="0.25">
      <c r="E1405" s="7">
        <f t="shared" si="94"/>
        <v>2.2000000001000011</v>
      </c>
      <c r="F1405" s="7">
        <f t="shared" si="95"/>
        <v>4.5</v>
      </c>
      <c r="G1405" s="11">
        <f>_xll.Interp3D($B$18:$B$134,$C$18:$C$134,$D$18:$D$134,E1405,F1405)</f>
        <v>0</v>
      </c>
    </row>
    <row r="1406" spans="5:7" x14ac:dyDescent="0.25">
      <c r="E1406" s="7">
        <f t="shared" si="94"/>
        <v>2.2000000001000011</v>
      </c>
      <c r="F1406" s="7">
        <f t="shared" si="95"/>
        <v>4.5999999999999996</v>
      </c>
      <c r="G1406" s="11">
        <f>_xll.Interp3D($B$18:$B$134,$C$18:$C$134,$D$18:$D$134,E1406,F1406)</f>
        <v>0</v>
      </c>
    </row>
    <row r="1407" spans="5:7" x14ac:dyDescent="0.25">
      <c r="E1407" s="7">
        <f t="shared" si="94"/>
        <v>2.2000000001000011</v>
      </c>
      <c r="F1407" s="7">
        <f t="shared" si="95"/>
        <v>4.7</v>
      </c>
      <c r="G1407" s="11">
        <f>_xll.Interp3D($B$18:$B$134,$C$18:$C$134,$D$18:$D$134,E1407,F1407)</f>
        <v>0</v>
      </c>
    </row>
    <row r="1408" spans="5:7" x14ac:dyDescent="0.25">
      <c r="E1408" s="7">
        <f t="shared" si="94"/>
        <v>2.2000000001000011</v>
      </c>
      <c r="F1408" s="7">
        <f t="shared" si="95"/>
        <v>4.8</v>
      </c>
      <c r="G1408" s="11">
        <f>_xll.Interp3D($B$18:$B$134,$C$18:$C$134,$D$18:$D$134,E1408,F1408)</f>
        <v>0</v>
      </c>
    </row>
    <row r="1409" spans="5:7" x14ac:dyDescent="0.25">
      <c r="E1409" s="7">
        <f t="shared" si="94"/>
        <v>2.2000000001000011</v>
      </c>
      <c r="F1409" s="7">
        <f t="shared" si="95"/>
        <v>4.9000000000000004</v>
      </c>
      <c r="G1409" s="11">
        <f>_xll.Interp3D($B$18:$B$134,$C$18:$C$134,$D$18:$D$134,E1409,F1409)</f>
        <v>0</v>
      </c>
    </row>
    <row r="1410" spans="5:7" x14ac:dyDescent="0.25">
      <c r="E1410" s="7">
        <f t="shared" si="94"/>
        <v>2.2000000001000011</v>
      </c>
      <c r="F1410" s="7">
        <f t="shared" si="95"/>
        <v>5</v>
      </c>
      <c r="G1410" s="11">
        <f>_xll.Interp3D($B$18:$B$134,$C$18:$C$134,$D$18:$D$134,E1410,F1410)</f>
        <v>0</v>
      </c>
    </row>
    <row r="1411" spans="5:7" x14ac:dyDescent="0.25">
      <c r="E1411" s="7">
        <f t="shared" si="94"/>
        <v>2.2000000001000011</v>
      </c>
      <c r="F1411" s="7">
        <f t="shared" si="95"/>
        <v>5.0999999999999996</v>
      </c>
      <c r="G1411" s="11">
        <f>_xll.Interp3D($B$18:$B$134,$C$18:$C$134,$D$18:$D$134,E1411,F1411)</f>
        <v>0</v>
      </c>
    </row>
    <row r="1412" spans="5:7" x14ac:dyDescent="0.25">
      <c r="E1412" s="7">
        <f t="shared" si="94"/>
        <v>2.2000000001000011</v>
      </c>
      <c r="F1412" s="7">
        <f t="shared" si="95"/>
        <v>5.2</v>
      </c>
      <c r="G1412" s="11">
        <f>_xll.Interp3D($B$18:$B$134,$C$18:$C$134,$D$18:$D$134,E1412,F1412)</f>
        <v>0</v>
      </c>
    </row>
    <row r="1413" spans="5:7" x14ac:dyDescent="0.25">
      <c r="E1413" s="7">
        <f t="shared" si="94"/>
        <v>2.2000000001000011</v>
      </c>
      <c r="F1413" s="7">
        <f t="shared" si="95"/>
        <v>5.3</v>
      </c>
      <c r="G1413" s="11">
        <f>_xll.Interp3D($B$18:$B$134,$C$18:$C$134,$D$18:$D$134,E1413,F1413)</f>
        <v>0</v>
      </c>
    </row>
    <row r="1414" spans="5:7" x14ac:dyDescent="0.25">
      <c r="E1414" s="7">
        <f t="shared" si="94"/>
        <v>2.2000000001000011</v>
      </c>
      <c r="F1414" s="7">
        <f t="shared" si="95"/>
        <v>5.4</v>
      </c>
      <c r="G1414" s="11">
        <f>_xll.Interp3D($B$18:$B$134,$C$18:$C$134,$D$18:$D$134,E1414,F1414)</f>
        <v>0</v>
      </c>
    </row>
    <row r="1415" spans="5:7" x14ac:dyDescent="0.25">
      <c r="E1415" s="7">
        <f t="shared" si="94"/>
        <v>2.2000000001000011</v>
      </c>
      <c r="F1415" s="7">
        <f t="shared" si="95"/>
        <v>5.5</v>
      </c>
      <c r="G1415" s="11">
        <f>_xll.Interp3D($B$18:$B$134,$C$18:$C$134,$D$18:$D$134,E1415,F1415)</f>
        <v>0</v>
      </c>
    </row>
    <row r="1416" spans="5:7" x14ac:dyDescent="0.25">
      <c r="E1416" s="7">
        <f t="shared" si="94"/>
        <v>2.2000000001000011</v>
      </c>
      <c r="F1416" s="7">
        <f t="shared" si="95"/>
        <v>5.6</v>
      </c>
      <c r="G1416" s="11">
        <f>_xll.Interp3D($B$18:$B$134,$C$18:$C$134,$D$18:$D$134,E1416,F1416)</f>
        <v>0</v>
      </c>
    </row>
    <row r="1417" spans="5:7" x14ac:dyDescent="0.25">
      <c r="E1417" s="7">
        <f t="shared" si="94"/>
        <v>2.2000000001000011</v>
      </c>
      <c r="F1417" s="7">
        <f t="shared" si="95"/>
        <v>5.7</v>
      </c>
      <c r="G1417" s="11">
        <f>_xll.Interp3D($B$18:$B$134,$C$18:$C$134,$D$18:$D$134,E1417,F1417)</f>
        <v>0</v>
      </c>
    </row>
    <row r="1418" spans="5:7" x14ac:dyDescent="0.25">
      <c r="E1418" s="7">
        <f t="shared" si="94"/>
        <v>2.2000000001000011</v>
      </c>
      <c r="F1418" s="7">
        <f t="shared" si="95"/>
        <v>5.8</v>
      </c>
      <c r="G1418" s="11">
        <f>_xll.Interp3D($B$18:$B$134,$C$18:$C$134,$D$18:$D$134,E1418,F1418)</f>
        <v>0</v>
      </c>
    </row>
    <row r="1419" spans="5:7" x14ac:dyDescent="0.25">
      <c r="E1419" s="7">
        <f t="shared" si="94"/>
        <v>2.2000000001000011</v>
      </c>
      <c r="F1419" s="7">
        <f t="shared" si="95"/>
        <v>5.9</v>
      </c>
      <c r="G1419" s="11">
        <f>_xll.Interp3D($B$18:$B$134,$C$18:$C$134,$D$18:$D$134,E1419,F1419)</f>
        <v>0</v>
      </c>
    </row>
    <row r="1420" spans="5:7" x14ac:dyDescent="0.25">
      <c r="E1420" s="7">
        <f t="shared" si="94"/>
        <v>2.2000000001000011</v>
      </c>
      <c r="F1420" s="7">
        <f t="shared" si="95"/>
        <v>6</v>
      </c>
      <c r="G1420" s="11">
        <f>_xll.Interp3D($B$18:$B$134,$C$18:$C$134,$D$18:$D$134,E1420,F1420)</f>
        <v>0</v>
      </c>
    </row>
    <row r="1421" spans="5:7" x14ac:dyDescent="0.25">
      <c r="E1421" s="7">
        <f t="shared" si="94"/>
        <v>2.3000000001000012</v>
      </c>
      <c r="F1421" s="7">
        <f t="shared" si="95"/>
        <v>0</v>
      </c>
      <c r="G1421" s="11">
        <f>_xll.Interp3D($B$18:$B$134,$C$18:$C$134,$D$18:$D$134,E1421,F1421)</f>
        <v>0</v>
      </c>
    </row>
    <row r="1422" spans="5:7" x14ac:dyDescent="0.25">
      <c r="E1422" s="7">
        <f t="shared" si="94"/>
        <v>2.3000000001000012</v>
      </c>
      <c r="F1422" s="7">
        <f t="shared" si="95"/>
        <v>0.1</v>
      </c>
      <c r="G1422" s="11">
        <f>_xll.Interp3D($B$18:$B$134,$C$18:$C$134,$D$18:$D$134,E1422,F1422)</f>
        <v>0</v>
      </c>
    </row>
    <row r="1423" spans="5:7" x14ac:dyDescent="0.25">
      <c r="E1423" s="7">
        <f t="shared" si="94"/>
        <v>2.3000000001000012</v>
      </c>
      <c r="F1423" s="7">
        <f t="shared" si="95"/>
        <v>0.2</v>
      </c>
      <c r="G1423" s="11">
        <f>_xll.Interp3D($B$18:$B$134,$C$18:$C$134,$D$18:$D$134,E1423,F1423)</f>
        <v>0</v>
      </c>
    </row>
    <row r="1424" spans="5:7" x14ac:dyDescent="0.25">
      <c r="E1424" s="7">
        <f t="shared" ref="E1424:E1487" si="96">E1363+0.1</f>
        <v>2.3000000001000012</v>
      </c>
      <c r="F1424" s="7">
        <f t="shared" ref="F1424:F1487" si="97">F1363</f>
        <v>0.3</v>
      </c>
      <c r="G1424" s="11">
        <f>_xll.Interp3D($B$18:$B$134,$C$18:$C$134,$D$18:$D$134,E1424,F1424)</f>
        <v>0</v>
      </c>
    </row>
    <row r="1425" spans="5:7" x14ac:dyDescent="0.25">
      <c r="E1425" s="7">
        <f t="shared" si="96"/>
        <v>2.3000000001000012</v>
      </c>
      <c r="F1425" s="7">
        <f t="shared" si="97"/>
        <v>0.4</v>
      </c>
      <c r="G1425" s="11">
        <f>_xll.Interp3D($B$18:$B$134,$C$18:$C$134,$D$18:$D$134,E1425,F1425)</f>
        <v>0</v>
      </c>
    </row>
    <row r="1426" spans="5:7" x14ac:dyDescent="0.25">
      <c r="E1426" s="7">
        <f t="shared" si="96"/>
        <v>2.3000000001000012</v>
      </c>
      <c r="F1426" s="7">
        <f t="shared" si="97"/>
        <v>0.5</v>
      </c>
      <c r="G1426" s="11">
        <f>_xll.Interp3D($B$18:$B$134,$C$18:$C$134,$D$18:$D$134,E1426,F1426)</f>
        <v>0</v>
      </c>
    </row>
    <row r="1427" spans="5:7" x14ac:dyDescent="0.25">
      <c r="E1427" s="7">
        <f t="shared" si="96"/>
        <v>2.3000000001000012</v>
      </c>
      <c r="F1427" s="7">
        <f t="shared" si="97"/>
        <v>0.6</v>
      </c>
      <c r="G1427" s="11">
        <f>_xll.Interp3D($B$18:$B$134,$C$18:$C$134,$D$18:$D$134,E1427,F1427)</f>
        <v>0</v>
      </c>
    </row>
    <row r="1428" spans="5:7" x14ac:dyDescent="0.25">
      <c r="E1428" s="7">
        <f t="shared" si="96"/>
        <v>2.3000000001000012</v>
      </c>
      <c r="F1428" s="7">
        <f t="shared" si="97"/>
        <v>0.7</v>
      </c>
      <c r="G1428" s="11">
        <f>_xll.Interp3D($B$18:$B$134,$C$18:$C$134,$D$18:$D$134,E1428,F1428)</f>
        <v>0</v>
      </c>
    </row>
    <row r="1429" spans="5:7" x14ac:dyDescent="0.25">
      <c r="E1429" s="7">
        <f t="shared" si="96"/>
        <v>2.3000000001000012</v>
      </c>
      <c r="F1429" s="7">
        <f t="shared" si="97"/>
        <v>0.8</v>
      </c>
      <c r="G1429" s="11">
        <f>_xll.Interp3D($B$18:$B$134,$C$18:$C$134,$D$18:$D$134,E1429,F1429)</f>
        <v>0</v>
      </c>
    </row>
    <row r="1430" spans="5:7" x14ac:dyDescent="0.25">
      <c r="E1430" s="7">
        <f t="shared" si="96"/>
        <v>2.3000000001000012</v>
      </c>
      <c r="F1430" s="7">
        <f t="shared" si="97"/>
        <v>0.9</v>
      </c>
      <c r="G1430" s="11">
        <f>_xll.Interp3D($B$18:$B$134,$C$18:$C$134,$D$18:$D$134,E1430,F1430)</f>
        <v>0</v>
      </c>
    </row>
    <row r="1431" spans="5:7" x14ac:dyDescent="0.25">
      <c r="E1431" s="7">
        <f t="shared" si="96"/>
        <v>2.3000000001000012</v>
      </c>
      <c r="F1431" s="7">
        <f t="shared" si="97"/>
        <v>1</v>
      </c>
      <c r="G1431" s="11">
        <f>_xll.Interp3D($B$18:$B$134,$C$18:$C$134,$D$18:$D$134,E1431,F1431)</f>
        <v>0</v>
      </c>
    </row>
    <row r="1432" spans="5:7" x14ac:dyDescent="0.25">
      <c r="E1432" s="7">
        <f t="shared" si="96"/>
        <v>2.3000000001000012</v>
      </c>
      <c r="F1432" s="7">
        <f t="shared" si="97"/>
        <v>1.1000000000000001</v>
      </c>
      <c r="G1432" s="11">
        <f>_xll.Interp3D($B$18:$B$134,$C$18:$C$134,$D$18:$D$134,E1432,F1432)</f>
        <v>0</v>
      </c>
    </row>
    <row r="1433" spans="5:7" x14ac:dyDescent="0.25">
      <c r="E1433" s="7">
        <f t="shared" si="96"/>
        <v>2.3000000001000012</v>
      </c>
      <c r="F1433" s="7">
        <f t="shared" si="97"/>
        <v>1.2</v>
      </c>
      <c r="G1433" s="11">
        <f>_xll.Interp3D($B$18:$B$134,$C$18:$C$134,$D$18:$D$134,E1433,F1433)</f>
        <v>0</v>
      </c>
    </row>
    <row r="1434" spans="5:7" x14ac:dyDescent="0.25">
      <c r="E1434" s="7">
        <f t="shared" si="96"/>
        <v>2.3000000001000012</v>
      </c>
      <c r="F1434" s="7">
        <f t="shared" si="97"/>
        <v>1.3</v>
      </c>
      <c r="G1434" s="11">
        <f>_xll.Interp3D($B$18:$B$134,$C$18:$C$134,$D$18:$D$134,E1434,F1434)</f>
        <v>0</v>
      </c>
    </row>
    <row r="1435" spans="5:7" x14ac:dyDescent="0.25">
      <c r="E1435" s="7">
        <f t="shared" si="96"/>
        <v>2.3000000001000012</v>
      </c>
      <c r="F1435" s="7">
        <f t="shared" si="97"/>
        <v>1.4</v>
      </c>
      <c r="G1435" s="11">
        <f>_xll.Interp3D($B$18:$B$134,$C$18:$C$134,$D$18:$D$134,E1435,F1435)</f>
        <v>0</v>
      </c>
    </row>
    <row r="1436" spans="5:7" x14ac:dyDescent="0.25">
      <c r="E1436" s="7">
        <f t="shared" si="96"/>
        <v>2.3000000001000012</v>
      </c>
      <c r="F1436" s="7">
        <f t="shared" si="97"/>
        <v>1.5</v>
      </c>
      <c r="G1436" s="11">
        <f>_xll.Interp3D($B$18:$B$134,$C$18:$C$134,$D$18:$D$134,E1436,F1436)</f>
        <v>0</v>
      </c>
    </row>
    <row r="1437" spans="5:7" x14ac:dyDescent="0.25">
      <c r="E1437" s="7">
        <f t="shared" si="96"/>
        <v>2.3000000001000012</v>
      </c>
      <c r="F1437" s="7">
        <f t="shared" si="97"/>
        <v>1.6</v>
      </c>
      <c r="G1437" s="11">
        <f>_xll.Interp3D($B$18:$B$134,$C$18:$C$134,$D$18:$D$134,E1437,F1437)</f>
        <v>0</v>
      </c>
    </row>
    <row r="1438" spans="5:7" x14ac:dyDescent="0.25">
      <c r="E1438" s="7">
        <f t="shared" si="96"/>
        <v>2.3000000001000012</v>
      </c>
      <c r="F1438" s="7">
        <f t="shared" si="97"/>
        <v>1.7</v>
      </c>
      <c r="G1438" s="11">
        <f>_xll.Interp3D($B$18:$B$134,$C$18:$C$134,$D$18:$D$134,E1438,F1438)</f>
        <v>0</v>
      </c>
    </row>
    <row r="1439" spans="5:7" x14ac:dyDescent="0.25">
      <c r="E1439" s="7">
        <f t="shared" si="96"/>
        <v>2.3000000001000012</v>
      </c>
      <c r="F1439" s="7">
        <f t="shared" si="97"/>
        <v>1.8</v>
      </c>
      <c r="G1439" s="11">
        <f>_xll.Interp3D($B$18:$B$134,$C$18:$C$134,$D$18:$D$134,E1439,F1439)</f>
        <v>0</v>
      </c>
    </row>
    <row r="1440" spans="5:7" x14ac:dyDescent="0.25">
      <c r="E1440" s="7">
        <f t="shared" si="96"/>
        <v>2.3000000001000012</v>
      </c>
      <c r="F1440" s="7">
        <f t="shared" si="97"/>
        <v>1.9</v>
      </c>
      <c r="G1440" s="11">
        <f>_xll.Interp3D($B$18:$B$134,$C$18:$C$134,$D$18:$D$134,E1440,F1440)</f>
        <v>0</v>
      </c>
    </row>
    <row r="1441" spans="5:7" x14ac:dyDescent="0.25">
      <c r="E1441" s="7">
        <f t="shared" si="96"/>
        <v>2.3000000001000012</v>
      </c>
      <c r="F1441" s="7">
        <f t="shared" si="97"/>
        <v>2</v>
      </c>
      <c r="G1441" s="11">
        <f>_xll.Interp3D($B$18:$B$134,$C$18:$C$134,$D$18:$D$134,E1441,F1441)</f>
        <v>0</v>
      </c>
    </row>
    <row r="1442" spans="5:7" x14ac:dyDescent="0.25">
      <c r="E1442" s="7">
        <f t="shared" si="96"/>
        <v>2.3000000001000012</v>
      </c>
      <c r="F1442" s="7">
        <f t="shared" si="97"/>
        <v>2.1</v>
      </c>
      <c r="G1442" s="11">
        <f>_xll.Interp3D($B$18:$B$134,$C$18:$C$134,$D$18:$D$134,E1442,F1442)</f>
        <v>0</v>
      </c>
    </row>
    <row r="1443" spans="5:7" x14ac:dyDescent="0.25">
      <c r="E1443" s="7">
        <f t="shared" si="96"/>
        <v>2.3000000001000012</v>
      </c>
      <c r="F1443" s="7">
        <f t="shared" si="97"/>
        <v>2.2000000000000002</v>
      </c>
      <c r="G1443" s="11">
        <f>_xll.Interp3D($B$18:$B$134,$C$18:$C$134,$D$18:$D$134,E1443,F1443)</f>
        <v>0</v>
      </c>
    </row>
    <row r="1444" spans="5:7" x14ac:dyDescent="0.25">
      <c r="E1444" s="7">
        <f t="shared" si="96"/>
        <v>2.3000000001000012</v>
      </c>
      <c r="F1444" s="7">
        <f t="shared" si="97"/>
        <v>2.2999999999999998</v>
      </c>
      <c r="G1444" s="11">
        <f>_xll.Interp3D($B$18:$B$134,$C$18:$C$134,$D$18:$D$134,E1444,F1444)</f>
        <v>0</v>
      </c>
    </row>
    <row r="1445" spans="5:7" x14ac:dyDescent="0.25">
      <c r="E1445" s="7">
        <f t="shared" si="96"/>
        <v>2.3000000001000012</v>
      </c>
      <c r="F1445" s="7">
        <f t="shared" si="97"/>
        <v>2.4</v>
      </c>
      <c r="G1445" s="11">
        <f>_xll.Interp3D($B$18:$B$134,$C$18:$C$134,$D$18:$D$134,E1445,F1445)</f>
        <v>0</v>
      </c>
    </row>
    <row r="1446" spans="5:7" x14ac:dyDescent="0.25">
      <c r="E1446" s="7">
        <f t="shared" si="96"/>
        <v>2.3000000001000012</v>
      </c>
      <c r="F1446" s="7">
        <f t="shared" si="97"/>
        <v>2.5</v>
      </c>
      <c r="G1446" s="11">
        <f>_xll.Interp3D($B$18:$B$134,$C$18:$C$134,$D$18:$D$134,E1446,F1446)</f>
        <v>0</v>
      </c>
    </row>
    <row r="1447" spans="5:7" x14ac:dyDescent="0.25">
      <c r="E1447" s="7">
        <f t="shared" si="96"/>
        <v>2.3000000001000012</v>
      </c>
      <c r="F1447" s="7">
        <f t="shared" si="97"/>
        <v>2.6</v>
      </c>
      <c r="G1447" s="11">
        <f>_xll.Interp3D($B$18:$B$134,$C$18:$C$134,$D$18:$D$134,E1447,F1447)</f>
        <v>0</v>
      </c>
    </row>
    <row r="1448" spans="5:7" x14ac:dyDescent="0.25">
      <c r="E1448" s="7">
        <f t="shared" si="96"/>
        <v>2.3000000001000012</v>
      </c>
      <c r="F1448" s="7">
        <f t="shared" si="97"/>
        <v>2.7</v>
      </c>
      <c r="G1448" s="11">
        <f>_xll.Interp3D($B$18:$B$134,$C$18:$C$134,$D$18:$D$134,E1448,F1448)</f>
        <v>0</v>
      </c>
    </row>
    <row r="1449" spans="5:7" x14ac:dyDescent="0.25">
      <c r="E1449" s="7">
        <f t="shared" si="96"/>
        <v>2.3000000001000012</v>
      </c>
      <c r="F1449" s="7">
        <f t="shared" si="97"/>
        <v>2.8</v>
      </c>
      <c r="G1449" s="11">
        <f>_xll.Interp3D($B$18:$B$134,$C$18:$C$134,$D$18:$D$134,E1449,F1449)</f>
        <v>0</v>
      </c>
    </row>
    <row r="1450" spans="5:7" x14ac:dyDescent="0.25">
      <c r="E1450" s="7">
        <f t="shared" si="96"/>
        <v>2.3000000001000012</v>
      </c>
      <c r="F1450" s="7">
        <f t="shared" si="97"/>
        <v>2.9</v>
      </c>
      <c r="G1450" s="11">
        <f>_xll.Interp3D($B$18:$B$134,$C$18:$C$134,$D$18:$D$134,E1450,F1450)</f>
        <v>0</v>
      </c>
    </row>
    <row r="1451" spans="5:7" x14ac:dyDescent="0.25">
      <c r="E1451" s="7">
        <f t="shared" si="96"/>
        <v>2.3000000001000012</v>
      </c>
      <c r="F1451" s="7">
        <f t="shared" si="97"/>
        <v>3</v>
      </c>
      <c r="G1451" s="11">
        <f>_xll.Interp3D($B$18:$B$134,$C$18:$C$134,$D$18:$D$134,E1451,F1451)</f>
        <v>0</v>
      </c>
    </row>
    <row r="1452" spans="5:7" x14ac:dyDescent="0.25">
      <c r="E1452" s="7">
        <f t="shared" si="96"/>
        <v>2.3000000001000012</v>
      </c>
      <c r="F1452" s="7">
        <f t="shared" si="97"/>
        <v>3.1</v>
      </c>
      <c r="G1452" s="11">
        <f>_xll.Interp3D($B$18:$B$134,$C$18:$C$134,$D$18:$D$134,E1452,F1452)</f>
        <v>0</v>
      </c>
    </row>
    <row r="1453" spans="5:7" x14ac:dyDescent="0.25">
      <c r="E1453" s="7">
        <f t="shared" si="96"/>
        <v>2.3000000001000012</v>
      </c>
      <c r="F1453" s="7">
        <f t="shared" si="97"/>
        <v>3.2</v>
      </c>
      <c r="G1453" s="11">
        <f>_xll.Interp3D($B$18:$B$134,$C$18:$C$134,$D$18:$D$134,E1453,F1453)</f>
        <v>0</v>
      </c>
    </row>
    <row r="1454" spans="5:7" x14ac:dyDescent="0.25">
      <c r="E1454" s="7">
        <f t="shared" si="96"/>
        <v>2.3000000001000012</v>
      </c>
      <c r="F1454" s="7">
        <f t="shared" si="97"/>
        <v>3.3</v>
      </c>
      <c r="G1454" s="11">
        <f>_xll.Interp3D($B$18:$B$134,$C$18:$C$134,$D$18:$D$134,E1454,F1454)</f>
        <v>0</v>
      </c>
    </row>
    <row r="1455" spans="5:7" x14ac:dyDescent="0.25">
      <c r="E1455" s="7">
        <f t="shared" si="96"/>
        <v>2.3000000001000012</v>
      </c>
      <c r="F1455" s="7">
        <f t="shared" si="97"/>
        <v>3.4</v>
      </c>
      <c r="G1455" s="11">
        <f>_xll.Interp3D($B$18:$B$134,$C$18:$C$134,$D$18:$D$134,E1455,F1455)</f>
        <v>0</v>
      </c>
    </row>
    <row r="1456" spans="5:7" x14ac:dyDescent="0.25">
      <c r="E1456" s="7">
        <f t="shared" si="96"/>
        <v>2.3000000001000012</v>
      </c>
      <c r="F1456" s="7">
        <f t="shared" si="97"/>
        <v>3.5</v>
      </c>
      <c r="G1456" s="11">
        <f>_xll.Interp3D($B$18:$B$134,$C$18:$C$134,$D$18:$D$134,E1456,F1456)</f>
        <v>0</v>
      </c>
    </row>
    <row r="1457" spans="5:7" x14ac:dyDescent="0.25">
      <c r="E1457" s="7">
        <f t="shared" si="96"/>
        <v>2.3000000001000012</v>
      </c>
      <c r="F1457" s="7">
        <f t="shared" si="97"/>
        <v>3.6</v>
      </c>
      <c r="G1457" s="11">
        <f>_xll.Interp3D($B$18:$B$134,$C$18:$C$134,$D$18:$D$134,E1457,F1457)</f>
        <v>0</v>
      </c>
    </row>
    <row r="1458" spans="5:7" x14ac:dyDescent="0.25">
      <c r="E1458" s="7">
        <f t="shared" si="96"/>
        <v>2.3000000001000012</v>
      </c>
      <c r="F1458" s="7">
        <f t="shared" si="97"/>
        <v>3.7</v>
      </c>
      <c r="G1458" s="11">
        <f>_xll.Interp3D($B$18:$B$134,$C$18:$C$134,$D$18:$D$134,E1458,F1458)</f>
        <v>0</v>
      </c>
    </row>
    <row r="1459" spans="5:7" x14ac:dyDescent="0.25">
      <c r="E1459" s="7">
        <f t="shared" si="96"/>
        <v>2.3000000001000012</v>
      </c>
      <c r="F1459" s="7">
        <f t="shared" si="97"/>
        <v>3.8</v>
      </c>
      <c r="G1459" s="11">
        <f>_xll.Interp3D($B$18:$B$134,$C$18:$C$134,$D$18:$D$134,E1459,F1459)</f>
        <v>0</v>
      </c>
    </row>
    <row r="1460" spans="5:7" x14ac:dyDescent="0.25">
      <c r="E1460" s="7">
        <f t="shared" si="96"/>
        <v>2.3000000001000012</v>
      </c>
      <c r="F1460" s="7">
        <f t="shared" si="97"/>
        <v>3.9</v>
      </c>
      <c r="G1460" s="11">
        <f>_xll.Interp3D($B$18:$B$134,$C$18:$C$134,$D$18:$D$134,E1460,F1460)</f>
        <v>0</v>
      </c>
    </row>
    <row r="1461" spans="5:7" x14ac:dyDescent="0.25">
      <c r="E1461" s="7">
        <f t="shared" si="96"/>
        <v>2.3000000001000012</v>
      </c>
      <c r="F1461" s="7">
        <f t="shared" si="97"/>
        <v>4</v>
      </c>
      <c r="G1461" s="11">
        <f>_xll.Interp3D($B$18:$B$134,$C$18:$C$134,$D$18:$D$134,E1461,F1461)</f>
        <v>0</v>
      </c>
    </row>
    <row r="1462" spans="5:7" x14ac:dyDescent="0.25">
      <c r="E1462" s="7">
        <f t="shared" si="96"/>
        <v>2.3000000001000012</v>
      </c>
      <c r="F1462" s="7">
        <f t="shared" si="97"/>
        <v>4.0999999999999996</v>
      </c>
      <c r="G1462" s="11">
        <f>_xll.Interp3D($B$18:$B$134,$C$18:$C$134,$D$18:$D$134,E1462,F1462)</f>
        <v>0</v>
      </c>
    </row>
    <row r="1463" spans="5:7" x14ac:dyDescent="0.25">
      <c r="E1463" s="7">
        <f t="shared" si="96"/>
        <v>2.3000000001000012</v>
      </c>
      <c r="F1463" s="7">
        <f t="shared" si="97"/>
        <v>4.2</v>
      </c>
      <c r="G1463" s="11">
        <f>_xll.Interp3D($B$18:$B$134,$C$18:$C$134,$D$18:$D$134,E1463,F1463)</f>
        <v>0</v>
      </c>
    </row>
    <row r="1464" spans="5:7" x14ac:dyDescent="0.25">
      <c r="E1464" s="7">
        <f t="shared" si="96"/>
        <v>2.3000000001000012</v>
      </c>
      <c r="F1464" s="7">
        <f t="shared" si="97"/>
        <v>4.3</v>
      </c>
      <c r="G1464" s="11">
        <f>_xll.Interp3D($B$18:$B$134,$C$18:$C$134,$D$18:$D$134,E1464,F1464)</f>
        <v>0</v>
      </c>
    </row>
    <row r="1465" spans="5:7" x14ac:dyDescent="0.25">
      <c r="E1465" s="7">
        <f t="shared" si="96"/>
        <v>2.3000000001000012</v>
      </c>
      <c r="F1465" s="7">
        <f t="shared" si="97"/>
        <v>4.4000000000000004</v>
      </c>
      <c r="G1465" s="11">
        <f>_xll.Interp3D($B$18:$B$134,$C$18:$C$134,$D$18:$D$134,E1465,F1465)</f>
        <v>0</v>
      </c>
    </row>
    <row r="1466" spans="5:7" x14ac:dyDescent="0.25">
      <c r="E1466" s="7">
        <f t="shared" si="96"/>
        <v>2.3000000001000012</v>
      </c>
      <c r="F1466" s="7">
        <f t="shared" si="97"/>
        <v>4.5</v>
      </c>
      <c r="G1466" s="11">
        <f>_xll.Interp3D($B$18:$B$134,$C$18:$C$134,$D$18:$D$134,E1466,F1466)</f>
        <v>0</v>
      </c>
    </row>
    <row r="1467" spans="5:7" x14ac:dyDescent="0.25">
      <c r="E1467" s="7">
        <f t="shared" si="96"/>
        <v>2.3000000001000012</v>
      </c>
      <c r="F1467" s="7">
        <f t="shared" si="97"/>
        <v>4.5999999999999996</v>
      </c>
      <c r="G1467" s="11">
        <f>_xll.Interp3D($B$18:$B$134,$C$18:$C$134,$D$18:$D$134,E1467,F1467)</f>
        <v>0</v>
      </c>
    </row>
    <row r="1468" spans="5:7" x14ac:dyDescent="0.25">
      <c r="E1468" s="7">
        <f t="shared" si="96"/>
        <v>2.3000000001000012</v>
      </c>
      <c r="F1468" s="7">
        <f t="shared" si="97"/>
        <v>4.7</v>
      </c>
      <c r="G1468" s="11">
        <f>_xll.Interp3D($B$18:$B$134,$C$18:$C$134,$D$18:$D$134,E1468,F1468)</f>
        <v>0</v>
      </c>
    </row>
    <row r="1469" spans="5:7" x14ac:dyDescent="0.25">
      <c r="E1469" s="7">
        <f t="shared" si="96"/>
        <v>2.3000000001000012</v>
      </c>
      <c r="F1469" s="7">
        <f t="shared" si="97"/>
        <v>4.8</v>
      </c>
      <c r="G1469" s="11">
        <f>_xll.Interp3D($B$18:$B$134,$C$18:$C$134,$D$18:$D$134,E1469,F1469)</f>
        <v>0</v>
      </c>
    </row>
    <row r="1470" spans="5:7" x14ac:dyDescent="0.25">
      <c r="E1470" s="7">
        <f t="shared" si="96"/>
        <v>2.3000000001000012</v>
      </c>
      <c r="F1470" s="7">
        <f t="shared" si="97"/>
        <v>4.9000000000000004</v>
      </c>
      <c r="G1470" s="11">
        <f>_xll.Interp3D($B$18:$B$134,$C$18:$C$134,$D$18:$D$134,E1470,F1470)</f>
        <v>0</v>
      </c>
    </row>
    <row r="1471" spans="5:7" x14ac:dyDescent="0.25">
      <c r="E1471" s="7">
        <f t="shared" si="96"/>
        <v>2.3000000001000012</v>
      </c>
      <c r="F1471" s="7">
        <f t="shared" si="97"/>
        <v>5</v>
      </c>
      <c r="G1471" s="11">
        <f>_xll.Interp3D($B$18:$B$134,$C$18:$C$134,$D$18:$D$134,E1471,F1471)</f>
        <v>0</v>
      </c>
    </row>
    <row r="1472" spans="5:7" x14ac:dyDescent="0.25">
      <c r="E1472" s="7">
        <f t="shared" si="96"/>
        <v>2.3000000001000012</v>
      </c>
      <c r="F1472" s="7">
        <f t="shared" si="97"/>
        <v>5.0999999999999996</v>
      </c>
      <c r="G1472" s="11">
        <f>_xll.Interp3D($B$18:$B$134,$C$18:$C$134,$D$18:$D$134,E1472,F1472)</f>
        <v>0</v>
      </c>
    </row>
    <row r="1473" spans="5:7" x14ac:dyDescent="0.25">
      <c r="E1473" s="7">
        <f t="shared" si="96"/>
        <v>2.3000000001000012</v>
      </c>
      <c r="F1473" s="7">
        <f t="shared" si="97"/>
        <v>5.2</v>
      </c>
      <c r="G1473" s="11">
        <f>_xll.Interp3D($B$18:$B$134,$C$18:$C$134,$D$18:$D$134,E1473,F1473)</f>
        <v>0</v>
      </c>
    </row>
    <row r="1474" spans="5:7" x14ac:dyDescent="0.25">
      <c r="E1474" s="7">
        <f t="shared" si="96"/>
        <v>2.3000000001000012</v>
      </c>
      <c r="F1474" s="7">
        <f t="shared" si="97"/>
        <v>5.3</v>
      </c>
      <c r="G1474" s="11">
        <f>_xll.Interp3D($B$18:$B$134,$C$18:$C$134,$D$18:$D$134,E1474,F1474)</f>
        <v>0</v>
      </c>
    </row>
    <row r="1475" spans="5:7" x14ac:dyDescent="0.25">
      <c r="E1475" s="7">
        <f t="shared" si="96"/>
        <v>2.3000000001000012</v>
      </c>
      <c r="F1475" s="7">
        <f t="shared" si="97"/>
        <v>5.4</v>
      </c>
      <c r="G1475" s="11">
        <f>_xll.Interp3D($B$18:$B$134,$C$18:$C$134,$D$18:$D$134,E1475,F1475)</f>
        <v>0</v>
      </c>
    </row>
    <row r="1476" spans="5:7" x14ac:dyDescent="0.25">
      <c r="E1476" s="7">
        <f t="shared" si="96"/>
        <v>2.3000000001000012</v>
      </c>
      <c r="F1476" s="7">
        <f t="shared" si="97"/>
        <v>5.5</v>
      </c>
      <c r="G1476" s="11">
        <f>_xll.Interp3D($B$18:$B$134,$C$18:$C$134,$D$18:$D$134,E1476,F1476)</f>
        <v>0</v>
      </c>
    </row>
    <row r="1477" spans="5:7" x14ac:dyDescent="0.25">
      <c r="E1477" s="7">
        <f t="shared" si="96"/>
        <v>2.3000000001000012</v>
      </c>
      <c r="F1477" s="7">
        <f t="shared" si="97"/>
        <v>5.6</v>
      </c>
      <c r="G1477" s="11">
        <f>_xll.Interp3D($B$18:$B$134,$C$18:$C$134,$D$18:$D$134,E1477,F1477)</f>
        <v>0</v>
      </c>
    </row>
    <row r="1478" spans="5:7" x14ac:dyDescent="0.25">
      <c r="E1478" s="7">
        <f t="shared" si="96"/>
        <v>2.3000000001000012</v>
      </c>
      <c r="F1478" s="7">
        <f t="shared" si="97"/>
        <v>5.7</v>
      </c>
      <c r="G1478" s="11">
        <f>_xll.Interp3D($B$18:$B$134,$C$18:$C$134,$D$18:$D$134,E1478,F1478)</f>
        <v>0</v>
      </c>
    </row>
    <row r="1479" spans="5:7" x14ac:dyDescent="0.25">
      <c r="E1479" s="7">
        <f t="shared" si="96"/>
        <v>2.3000000001000012</v>
      </c>
      <c r="F1479" s="7">
        <f t="shared" si="97"/>
        <v>5.8</v>
      </c>
      <c r="G1479" s="11">
        <f>_xll.Interp3D($B$18:$B$134,$C$18:$C$134,$D$18:$D$134,E1479,F1479)</f>
        <v>0</v>
      </c>
    </row>
    <row r="1480" spans="5:7" x14ac:dyDescent="0.25">
      <c r="E1480" s="7">
        <f t="shared" si="96"/>
        <v>2.3000000001000012</v>
      </c>
      <c r="F1480" s="7">
        <f t="shared" si="97"/>
        <v>5.9</v>
      </c>
      <c r="G1480" s="11">
        <f>_xll.Interp3D($B$18:$B$134,$C$18:$C$134,$D$18:$D$134,E1480,F1480)</f>
        <v>0</v>
      </c>
    </row>
    <row r="1481" spans="5:7" x14ac:dyDescent="0.25">
      <c r="E1481" s="7">
        <f t="shared" si="96"/>
        <v>2.3000000001000012</v>
      </c>
      <c r="F1481" s="7">
        <f t="shared" si="97"/>
        <v>6</v>
      </c>
      <c r="G1481" s="11">
        <f>_xll.Interp3D($B$18:$B$134,$C$18:$C$134,$D$18:$D$134,E1481,F1481)</f>
        <v>0</v>
      </c>
    </row>
    <row r="1482" spans="5:7" x14ac:dyDescent="0.25">
      <c r="E1482" s="7">
        <f t="shared" si="96"/>
        <v>2.4000000001000013</v>
      </c>
      <c r="F1482" s="7">
        <f t="shared" si="97"/>
        <v>0</v>
      </c>
      <c r="G1482" s="11">
        <f>_xll.Interp3D($B$18:$B$134,$C$18:$C$134,$D$18:$D$134,E1482,F1482)</f>
        <v>0</v>
      </c>
    </row>
    <row r="1483" spans="5:7" x14ac:dyDescent="0.25">
      <c r="E1483" s="7">
        <f t="shared" si="96"/>
        <v>2.4000000001000013</v>
      </c>
      <c r="F1483" s="7">
        <f t="shared" si="97"/>
        <v>0.1</v>
      </c>
      <c r="G1483" s="11">
        <f>_xll.Interp3D($B$18:$B$134,$C$18:$C$134,$D$18:$D$134,E1483,F1483)</f>
        <v>0</v>
      </c>
    </row>
    <row r="1484" spans="5:7" x14ac:dyDescent="0.25">
      <c r="E1484" s="7">
        <f t="shared" si="96"/>
        <v>2.4000000001000013</v>
      </c>
      <c r="F1484" s="7">
        <f t="shared" si="97"/>
        <v>0.2</v>
      </c>
      <c r="G1484" s="11">
        <f>_xll.Interp3D($B$18:$B$134,$C$18:$C$134,$D$18:$D$134,E1484,F1484)</f>
        <v>0</v>
      </c>
    </row>
    <row r="1485" spans="5:7" x14ac:dyDescent="0.25">
      <c r="E1485" s="7">
        <f t="shared" si="96"/>
        <v>2.4000000001000013</v>
      </c>
      <c r="F1485" s="7">
        <f t="shared" si="97"/>
        <v>0.3</v>
      </c>
      <c r="G1485" s="11">
        <f>_xll.Interp3D($B$18:$B$134,$C$18:$C$134,$D$18:$D$134,E1485,F1485)</f>
        <v>0</v>
      </c>
    </row>
    <row r="1486" spans="5:7" x14ac:dyDescent="0.25">
      <c r="E1486" s="7">
        <f t="shared" si="96"/>
        <v>2.4000000001000013</v>
      </c>
      <c r="F1486" s="7">
        <f t="shared" si="97"/>
        <v>0.4</v>
      </c>
      <c r="G1486" s="11">
        <f>_xll.Interp3D($B$18:$B$134,$C$18:$C$134,$D$18:$D$134,E1486,F1486)</f>
        <v>0</v>
      </c>
    </row>
    <row r="1487" spans="5:7" x14ac:dyDescent="0.25">
      <c r="E1487" s="7">
        <f t="shared" si="96"/>
        <v>2.4000000001000013</v>
      </c>
      <c r="F1487" s="7">
        <f t="shared" si="97"/>
        <v>0.5</v>
      </c>
      <c r="G1487" s="11">
        <f>_xll.Interp3D($B$18:$B$134,$C$18:$C$134,$D$18:$D$134,E1487,F1487)</f>
        <v>0</v>
      </c>
    </row>
    <row r="1488" spans="5:7" x14ac:dyDescent="0.25">
      <c r="E1488" s="7">
        <f t="shared" ref="E1488:E1551" si="98">E1427+0.1</f>
        <v>2.4000000001000013</v>
      </c>
      <c r="F1488" s="7">
        <f t="shared" ref="F1488:F1551" si="99">F1427</f>
        <v>0.6</v>
      </c>
      <c r="G1488" s="11">
        <f>_xll.Interp3D($B$18:$B$134,$C$18:$C$134,$D$18:$D$134,E1488,F1488)</f>
        <v>0</v>
      </c>
    </row>
    <row r="1489" spans="5:7" x14ac:dyDescent="0.25">
      <c r="E1489" s="7">
        <f t="shared" si="98"/>
        <v>2.4000000001000013</v>
      </c>
      <c r="F1489" s="7">
        <f t="shared" si="99"/>
        <v>0.7</v>
      </c>
      <c r="G1489" s="11">
        <f>_xll.Interp3D($B$18:$B$134,$C$18:$C$134,$D$18:$D$134,E1489,F1489)</f>
        <v>0</v>
      </c>
    </row>
    <row r="1490" spans="5:7" x14ac:dyDescent="0.25">
      <c r="E1490" s="7">
        <f t="shared" si="98"/>
        <v>2.4000000001000013</v>
      </c>
      <c r="F1490" s="7">
        <f t="shared" si="99"/>
        <v>0.8</v>
      </c>
      <c r="G1490" s="11">
        <f>_xll.Interp3D($B$18:$B$134,$C$18:$C$134,$D$18:$D$134,E1490,F1490)</f>
        <v>0</v>
      </c>
    </row>
    <row r="1491" spans="5:7" x14ac:dyDescent="0.25">
      <c r="E1491" s="7">
        <f t="shared" si="98"/>
        <v>2.4000000001000013</v>
      </c>
      <c r="F1491" s="7">
        <f t="shared" si="99"/>
        <v>0.9</v>
      </c>
      <c r="G1491" s="11">
        <f>_xll.Interp3D($B$18:$B$134,$C$18:$C$134,$D$18:$D$134,E1491,F1491)</f>
        <v>0</v>
      </c>
    </row>
    <row r="1492" spans="5:7" x14ac:dyDescent="0.25">
      <c r="E1492" s="7">
        <f t="shared" si="98"/>
        <v>2.4000000001000013</v>
      </c>
      <c r="F1492" s="7">
        <f t="shared" si="99"/>
        <v>1</v>
      </c>
      <c r="G1492" s="11">
        <f>_xll.Interp3D($B$18:$B$134,$C$18:$C$134,$D$18:$D$134,E1492,F1492)</f>
        <v>0</v>
      </c>
    </row>
    <row r="1493" spans="5:7" x14ac:dyDescent="0.25">
      <c r="E1493" s="7">
        <f t="shared" si="98"/>
        <v>2.4000000001000013</v>
      </c>
      <c r="F1493" s="7">
        <f t="shared" si="99"/>
        <v>1.1000000000000001</v>
      </c>
      <c r="G1493" s="11">
        <f>_xll.Interp3D($B$18:$B$134,$C$18:$C$134,$D$18:$D$134,E1493,F1493)</f>
        <v>0</v>
      </c>
    </row>
    <row r="1494" spans="5:7" x14ac:dyDescent="0.25">
      <c r="E1494" s="7">
        <f t="shared" si="98"/>
        <v>2.4000000001000013</v>
      </c>
      <c r="F1494" s="7">
        <f t="shared" si="99"/>
        <v>1.2</v>
      </c>
      <c r="G1494" s="11">
        <f>_xll.Interp3D($B$18:$B$134,$C$18:$C$134,$D$18:$D$134,E1494,F1494)</f>
        <v>0</v>
      </c>
    </row>
    <row r="1495" spans="5:7" x14ac:dyDescent="0.25">
      <c r="E1495" s="7">
        <f t="shared" si="98"/>
        <v>2.4000000001000013</v>
      </c>
      <c r="F1495" s="7">
        <f t="shared" si="99"/>
        <v>1.3</v>
      </c>
      <c r="G1495" s="11">
        <f>_xll.Interp3D($B$18:$B$134,$C$18:$C$134,$D$18:$D$134,E1495,F1495)</f>
        <v>0</v>
      </c>
    </row>
    <row r="1496" spans="5:7" x14ac:dyDescent="0.25">
      <c r="E1496" s="7">
        <f t="shared" si="98"/>
        <v>2.4000000001000013</v>
      </c>
      <c r="F1496" s="7">
        <f t="shared" si="99"/>
        <v>1.4</v>
      </c>
      <c r="G1496" s="11">
        <f>_xll.Interp3D($B$18:$B$134,$C$18:$C$134,$D$18:$D$134,E1496,F1496)</f>
        <v>0</v>
      </c>
    </row>
    <row r="1497" spans="5:7" x14ac:dyDescent="0.25">
      <c r="E1497" s="7">
        <f t="shared" si="98"/>
        <v>2.4000000001000013</v>
      </c>
      <c r="F1497" s="7">
        <f t="shared" si="99"/>
        <v>1.5</v>
      </c>
      <c r="G1497" s="11">
        <f>_xll.Interp3D($B$18:$B$134,$C$18:$C$134,$D$18:$D$134,E1497,F1497)</f>
        <v>0</v>
      </c>
    </row>
    <row r="1498" spans="5:7" x14ac:dyDescent="0.25">
      <c r="E1498" s="7">
        <f t="shared" si="98"/>
        <v>2.4000000001000013</v>
      </c>
      <c r="F1498" s="7">
        <f t="shared" si="99"/>
        <v>1.6</v>
      </c>
      <c r="G1498" s="11">
        <f>_xll.Interp3D($B$18:$B$134,$C$18:$C$134,$D$18:$D$134,E1498,F1498)</f>
        <v>0</v>
      </c>
    </row>
    <row r="1499" spans="5:7" x14ac:dyDescent="0.25">
      <c r="E1499" s="7">
        <f t="shared" si="98"/>
        <v>2.4000000001000013</v>
      </c>
      <c r="F1499" s="7">
        <f t="shared" si="99"/>
        <v>1.7</v>
      </c>
      <c r="G1499" s="11">
        <f>_xll.Interp3D($B$18:$B$134,$C$18:$C$134,$D$18:$D$134,E1499,F1499)</f>
        <v>0</v>
      </c>
    </row>
    <row r="1500" spans="5:7" x14ac:dyDescent="0.25">
      <c r="E1500" s="7">
        <f t="shared" si="98"/>
        <v>2.4000000001000013</v>
      </c>
      <c r="F1500" s="7">
        <f t="shared" si="99"/>
        <v>1.8</v>
      </c>
      <c r="G1500" s="11">
        <f>_xll.Interp3D($B$18:$B$134,$C$18:$C$134,$D$18:$D$134,E1500,F1500)</f>
        <v>0</v>
      </c>
    </row>
    <row r="1501" spans="5:7" x14ac:dyDescent="0.25">
      <c r="E1501" s="7">
        <f t="shared" si="98"/>
        <v>2.4000000001000013</v>
      </c>
      <c r="F1501" s="7">
        <f t="shared" si="99"/>
        <v>1.9</v>
      </c>
      <c r="G1501" s="11">
        <f>_xll.Interp3D($B$18:$B$134,$C$18:$C$134,$D$18:$D$134,E1501,F1501)</f>
        <v>0</v>
      </c>
    </row>
    <row r="1502" spans="5:7" x14ac:dyDescent="0.25">
      <c r="E1502" s="7">
        <f t="shared" si="98"/>
        <v>2.4000000001000013</v>
      </c>
      <c r="F1502" s="7">
        <f t="shared" si="99"/>
        <v>2</v>
      </c>
      <c r="G1502" s="11">
        <f>_xll.Interp3D($B$18:$B$134,$C$18:$C$134,$D$18:$D$134,E1502,F1502)</f>
        <v>0</v>
      </c>
    </row>
    <row r="1503" spans="5:7" x14ac:dyDescent="0.25">
      <c r="E1503" s="7">
        <f t="shared" si="98"/>
        <v>2.4000000001000013</v>
      </c>
      <c r="F1503" s="7">
        <f t="shared" si="99"/>
        <v>2.1</v>
      </c>
      <c r="G1503" s="11">
        <f>_xll.Interp3D($B$18:$B$134,$C$18:$C$134,$D$18:$D$134,E1503,F1503)</f>
        <v>0</v>
      </c>
    </row>
    <row r="1504" spans="5:7" x14ac:dyDescent="0.25">
      <c r="E1504" s="7">
        <f t="shared" si="98"/>
        <v>2.4000000001000013</v>
      </c>
      <c r="F1504" s="7">
        <f t="shared" si="99"/>
        <v>2.2000000000000002</v>
      </c>
      <c r="G1504" s="11">
        <f>_xll.Interp3D($B$18:$B$134,$C$18:$C$134,$D$18:$D$134,E1504,F1504)</f>
        <v>0</v>
      </c>
    </row>
    <row r="1505" spans="5:7" x14ac:dyDescent="0.25">
      <c r="E1505" s="7">
        <f t="shared" si="98"/>
        <v>2.4000000001000013</v>
      </c>
      <c r="F1505" s="7">
        <f t="shared" si="99"/>
        <v>2.2999999999999998</v>
      </c>
      <c r="G1505" s="11">
        <f>_xll.Interp3D($B$18:$B$134,$C$18:$C$134,$D$18:$D$134,E1505,F1505)</f>
        <v>0</v>
      </c>
    </row>
    <row r="1506" spans="5:7" x14ac:dyDescent="0.25">
      <c r="E1506" s="7">
        <f t="shared" si="98"/>
        <v>2.4000000001000013</v>
      </c>
      <c r="F1506" s="7">
        <f t="shared" si="99"/>
        <v>2.4</v>
      </c>
      <c r="G1506" s="11">
        <f>_xll.Interp3D($B$18:$B$134,$C$18:$C$134,$D$18:$D$134,E1506,F1506)</f>
        <v>0</v>
      </c>
    </row>
    <row r="1507" spans="5:7" x14ac:dyDescent="0.25">
      <c r="E1507" s="7">
        <f t="shared" si="98"/>
        <v>2.4000000001000013</v>
      </c>
      <c r="F1507" s="7">
        <f t="shared" si="99"/>
        <v>2.5</v>
      </c>
      <c r="G1507" s="11">
        <f>_xll.Interp3D($B$18:$B$134,$C$18:$C$134,$D$18:$D$134,E1507,F1507)</f>
        <v>0</v>
      </c>
    </row>
    <row r="1508" spans="5:7" x14ac:dyDescent="0.25">
      <c r="E1508" s="7">
        <f t="shared" si="98"/>
        <v>2.4000000001000013</v>
      </c>
      <c r="F1508" s="7">
        <f t="shared" si="99"/>
        <v>2.6</v>
      </c>
      <c r="G1508" s="11">
        <f>_xll.Interp3D($B$18:$B$134,$C$18:$C$134,$D$18:$D$134,E1508,F1508)</f>
        <v>0</v>
      </c>
    </row>
    <row r="1509" spans="5:7" x14ac:dyDescent="0.25">
      <c r="E1509" s="7">
        <f t="shared" si="98"/>
        <v>2.4000000001000013</v>
      </c>
      <c r="F1509" s="7">
        <f t="shared" si="99"/>
        <v>2.7</v>
      </c>
      <c r="G1509" s="11">
        <f>_xll.Interp3D($B$18:$B$134,$C$18:$C$134,$D$18:$D$134,E1509,F1509)</f>
        <v>0</v>
      </c>
    </row>
    <row r="1510" spans="5:7" x14ac:dyDescent="0.25">
      <c r="E1510" s="7">
        <f t="shared" si="98"/>
        <v>2.4000000001000013</v>
      </c>
      <c r="F1510" s="7">
        <f t="shared" si="99"/>
        <v>2.8</v>
      </c>
      <c r="G1510" s="11">
        <f>_xll.Interp3D($B$18:$B$134,$C$18:$C$134,$D$18:$D$134,E1510,F1510)</f>
        <v>0</v>
      </c>
    </row>
    <row r="1511" spans="5:7" x14ac:dyDescent="0.25">
      <c r="E1511" s="7">
        <f t="shared" si="98"/>
        <v>2.4000000001000013</v>
      </c>
      <c r="F1511" s="7">
        <f t="shared" si="99"/>
        <v>2.9</v>
      </c>
      <c r="G1511" s="11">
        <f>_xll.Interp3D($B$18:$B$134,$C$18:$C$134,$D$18:$D$134,E1511,F1511)</f>
        <v>0</v>
      </c>
    </row>
    <row r="1512" spans="5:7" x14ac:dyDescent="0.25">
      <c r="E1512" s="7">
        <f t="shared" si="98"/>
        <v>2.4000000001000013</v>
      </c>
      <c r="F1512" s="7">
        <f t="shared" si="99"/>
        <v>3</v>
      </c>
      <c r="G1512" s="11">
        <f>_xll.Interp3D($B$18:$B$134,$C$18:$C$134,$D$18:$D$134,E1512,F1512)</f>
        <v>0</v>
      </c>
    </row>
    <row r="1513" spans="5:7" x14ac:dyDescent="0.25">
      <c r="E1513" s="7">
        <f t="shared" si="98"/>
        <v>2.4000000001000013</v>
      </c>
      <c r="F1513" s="7">
        <f t="shared" si="99"/>
        <v>3.1</v>
      </c>
      <c r="G1513" s="11">
        <f>_xll.Interp3D($B$18:$B$134,$C$18:$C$134,$D$18:$D$134,E1513,F1513)</f>
        <v>0</v>
      </c>
    </row>
    <row r="1514" spans="5:7" x14ac:dyDescent="0.25">
      <c r="E1514" s="7">
        <f t="shared" si="98"/>
        <v>2.4000000001000013</v>
      </c>
      <c r="F1514" s="7">
        <f t="shared" si="99"/>
        <v>3.2</v>
      </c>
      <c r="G1514" s="11">
        <f>_xll.Interp3D($B$18:$B$134,$C$18:$C$134,$D$18:$D$134,E1514,F1514)</f>
        <v>0</v>
      </c>
    </row>
    <row r="1515" spans="5:7" x14ac:dyDescent="0.25">
      <c r="E1515" s="7">
        <f t="shared" si="98"/>
        <v>2.4000000001000013</v>
      </c>
      <c r="F1515" s="7">
        <f t="shared" si="99"/>
        <v>3.3</v>
      </c>
      <c r="G1515" s="11">
        <f>_xll.Interp3D($B$18:$B$134,$C$18:$C$134,$D$18:$D$134,E1515,F1515)</f>
        <v>0</v>
      </c>
    </row>
    <row r="1516" spans="5:7" x14ac:dyDescent="0.25">
      <c r="E1516" s="7">
        <f t="shared" si="98"/>
        <v>2.4000000001000013</v>
      </c>
      <c r="F1516" s="7">
        <f t="shared" si="99"/>
        <v>3.4</v>
      </c>
      <c r="G1516" s="11">
        <f>_xll.Interp3D($B$18:$B$134,$C$18:$C$134,$D$18:$D$134,E1516,F1516)</f>
        <v>0</v>
      </c>
    </row>
    <row r="1517" spans="5:7" x14ac:dyDescent="0.25">
      <c r="E1517" s="7">
        <f t="shared" si="98"/>
        <v>2.4000000001000013</v>
      </c>
      <c r="F1517" s="7">
        <f t="shared" si="99"/>
        <v>3.5</v>
      </c>
      <c r="G1517" s="11">
        <f>_xll.Interp3D($B$18:$B$134,$C$18:$C$134,$D$18:$D$134,E1517,F1517)</f>
        <v>0</v>
      </c>
    </row>
    <row r="1518" spans="5:7" x14ac:dyDescent="0.25">
      <c r="E1518" s="7">
        <f t="shared" si="98"/>
        <v>2.4000000001000013</v>
      </c>
      <c r="F1518" s="7">
        <f t="shared" si="99"/>
        <v>3.6</v>
      </c>
      <c r="G1518" s="11">
        <f>_xll.Interp3D($B$18:$B$134,$C$18:$C$134,$D$18:$D$134,E1518,F1518)</f>
        <v>0</v>
      </c>
    </row>
    <row r="1519" spans="5:7" x14ac:dyDescent="0.25">
      <c r="E1519" s="7">
        <f t="shared" si="98"/>
        <v>2.4000000001000013</v>
      </c>
      <c r="F1519" s="7">
        <f t="shared" si="99"/>
        <v>3.7</v>
      </c>
      <c r="G1519" s="11">
        <f>_xll.Interp3D($B$18:$B$134,$C$18:$C$134,$D$18:$D$134,E1519,F1519)</f>
        <v>0</v>
      </c>
    </row>
    <row r="1520" spans="5:7" x14ac:dyDescent="0.25">
      <c r="E1520" s="7">
        <f t="shared" si="98"/>
        <v>2.4000000001000013</v>
      </c>
      <c r="F1520" s="7">
        <f t="shared" si="99"/>
        <v>3.8</v>
      </c>
      <c r="G1520" s="11">
        <f>_xll.Interp3D($B$18:$B$134,$C$18:$C$134,$D$18:$D$134,E1520,F1520)</f>
        <v>0</v>
      </c>
    </row>
    <row r="1521" spans="5:7" x14ac:dyDescent="0.25">
      <c r="E1521" s="7">
        <f t="shared" si="98"/>
        <v>2.4000000001000013</v>
      </c>
      <c r="F1521" s="7">
        <f t="shared" si="99"/>
        <v>3.9</v>
      </c>
      <c r="G1521" s="11">
        <f>_xll.Interp3D($B$18:$B$134,$C$18:$C$134,$D$18:$D$134,E1521,F1521)</f>
        <v>0</v>
      </c>
    </row>
    <row r="1522" spans="5:7" x14ac:dyDescent="0.25">
      <c r="E1522" s="7">
        <f t="shared" si="98"/>
        <v>2.4000000001000013</v>
      </c>
      <c r="F1522" s="7">
        <f t="shared" si="99"/>
        <v>4</v>
      </c>
      <c r="G1522" s="11">
        <f>_xll.Interp3D($B$18:$B$134,$C$18:$C$134,$D$18:$D$134,E1522,F1522)</f>
        <v>0</v>
      </c>
    </row>
    <row r="1523" spans="5:7" x14ac:dyDescent="0.25">
      <c r="E1523" s="7">
        <f t="shared" si="98"/>
        <v>2.4000000001000013</v>
      </c>
      <c r="F1523" s="7">
        <f t="shared" si="99"/>
        <v>4.0999999999999996</v>
      </c>
      <c r="G1523" s="11">
        <f>_xll.Interp3D($B$18:$B$134,$C$18:$C$134,$D$18:$D$134,E1523,F1523)</f>
        <v>0</v>
      </c>
    </row>
    <row r="1524" spans="5:7" x14ac:dyDescent="0.25">
      <c r="E1524" s="7">
        <f t="shared" si="98"/>
        <v>2.4000000001000013</v>
      </c>
      <c r="F1524" s="7">
        <f t="shared" si="99"/>
        <v>4.2</v>
      </c>
      <c r="G1524" s="11">
        <f>_xll.Interp3D($B$18:$B$134,$C$18:$C$134,$D$18:$D$134,E1524,F1524)</f>
        <v>0</v>
      </c>
    </row>
    <row r="1525" spans="5:7" x14ac:dyDescent="0.25">
      <c r="E1525" s="7">
        <f t="shared" si="98"/>
        <v>2.4000000001000013</v>
      </c>
      <c r="F1525" s="7">
        <f t="shared" si="99"/>
        <v>4.3</v>
      </c>
      <c r="G1525" s="11">
        <f>_xll.Interp3D($B$18:$B$134,$C$18:$C$134,$D$18:$D$134,E1525,F1525)</f>
        <v>0</v>
      </c>
    </row>
    <row r="1526" spans="5:7" x14ac:dyDescent="0.25">
      <c r="E1526" s="7">
        <f t="shared" si="98"/>
        <v>2.4000000001000013</v>
      </c>
      <c r="F1526" s="7">
        <f t="shared" si="99"/>
        <v>4.4000000000000004</v>
      </c>
      <c r="G1526" s="11">
        <f>_xll.Interp3D($B$18:$B$134,$C$18:$C$134,$D$18:$D$134,E1526,F1526)</f>
        <v>0</v>
      </c>
    </row>
    <row r="1527" spans="5:7" x14ac:dyDescent="0.25">
      <c r="E1527" s="7">
        <f t="shared" si="98"/>
        <v>2.4000000001000013</v>
      </c>
      <c r="F1527" s="7">
        <f t="shared" si="99"/>
        <v>4.5</v>
      </c>
      <c r="G1527" s="11">
        <f>_xll.Interp3D($B$18:$B$134,$C$18:$C$134,$D$18:$D$134,E1527,F1527)</f>
        <v>0</v>
      </c>
    </row>
    <row r="1528" spans="5:7" x14ac:dyDescent="0.25">
      <c r="E1528" s="7">
        <f t="shared" si="98"/>
        <v>2.4000000001000013</v>
      </c>
      <c r="F1528" s="7">
        <f t="shared" si="99"/>
        <v>4.5999999999999996</v>
      </c>
      <c r="G1528" s="11">
        <f>_xll.Interp3D($B$18:$B$134,$C$18:$C$134,$D$18:$D$134,E1528,F1528)</f>
        <v>0</v>
      </c>
    </row>
    <row r="1529" spans="5:7" x14ac:dyDescent="0.25">
      <c r="E1529" s="7">
        <f t="shared" si="98"/>
        <v>2.4000000001000013</v>
      </c>
      <c r="F1529" s="7">
        <f t="shared" si="99"/>
        <v>4.7</v>
      </c>
      <c r="G1529" s="11">
        <f>_xll.Interp3D($B$18:$B$134,$C$18:$C$134,$D$18:$D$134,E1529,F1529)</f>
        <v>0</v>
      </c>
    </row>
    <row r="1530" spans="5:7" x14ac:dyDescent="0.25">
      <c r="E1530" s="7">
        <f t="shared" si="98"/>
        <v>2.4000000001000013</v>
      </c>
      <c r="F1530" s="7">
        <f t="shared" si="99"/>
        <v>4.8</v>
      </c>
      <c r="G1530" s="11">
        <f>_xll.Interp3D($B$18:$B$134,$C$18:$C$134,$D$18:$D$134,E1530,F1530)</f>
        <v>0</v>
      </c>
    </row>
    <row r="1531" spans="5:7" x14ac:dyDescent="0.25">
      <c r="E1531" s="7">
        <f t="shared" si="98"/>
        <v>2.4000000001000013</v>
      </c>
      <c r="F1531" s="7">
        <f t="shared" si="99"/>
        <v>4.9000000000000004</v>
      </c>
      <c r="G1531" s="11">
        <f>_xll.Interp3D($B$18:$B$134,$C$18:$C$134,$D$18:$D$134,E1531,F1531)</f>
        <v>0</v>
      </c>
    </row>
    <row r="1532" spans="5:7" x14ac:dyDescent="0.25">
      <c r="E1532" s="7">
        <f t="shared" si="98"/>
        <v>2.4000000001000013</v>
      </c>
      <c r="F1532" s="7">
        <f t="shared" si="99"/>
        <v>5</v>
      </c>
      <c r="G1532" s="11">
        <f>_xll.Interp3D($B$18:$B$134,$C$18:$C$134,$D$18:$D$134,E1532,F1532)</f>
        <v>0</v>
      </c>
    </row>
    <row r="1533" spans="5:7" x14ac:dyDescent="0.25">
      <c r="E1533" s="7">
        <f t="shared" si="98"/>
        <v>2.4000000001000013</v>
      </c>
      <c r="F1533" s="7">
        <f t="shared" si="99"/>
        <v>5.0999999999999996</v>
      </c>
      <c r="G1533" s="11">
        <f>_xll.Interp3D($B$18:$B$134,$C$18:$C$134,$D$18:$D$134,E1533,F1533)</f>
        <v>0</v>
      </c>
    </row>
    <row r="1534" spans="5:7" x14ac:dyDescent="0.25">
      <c r="E1534" s="7">
        <f t="shared" si="98"/>
        <v>2.4000000001000013</v>
      </c>
      <c r="F1534" s="7">
        <f t="shared" si="99"/>
        <v>5.2</v>
      </c>
      <c r="G1534" s="11">
        <f>_xll.Interp3D($B$18:$B$134,$C$18:$C$134,$D$18:$D$134,E1534,F1534)</f>
        <v>0</v>
      </c>
    </row>
    <row r="1535" spans="5:7" x14ac:dyDescent="0.25">
      <c r="E1535" s="7">
        <f t="shared" si="98"/>
        <v>2.4000000001000013</v>
      </c>
      <c r="F1535" s="7">
        <f t="shared" si="99"/>
        <v>5.3</v>
      </c>
      <c r="G1535" s="11">
        <f>_xll.Interp3D($B$18:$B$134,$C$18:$C$134,$D$18:$D$134,E1535,F1535)</f>
        <v>0</v>
      </c>
    </row>
    <row r="1536" spans="5:7" x14ac:dyDescent="0.25">
      <c r="E1536" s="7">
        <f t="shared" si="98"/>
        <v>2.4000000001000013</v>
      </c>
      <c r="F1536" s="7">
        <f t="shared" si="99"/>
        <v>5.4</v>
      </c>
      <c r="G1536" s="11">
        <f>_xll.Interp3D($B$18:$B$134,$C$18:$C$134,$D$18:$D$134,E1536,F1536)</f>
        <v>0</v>
      </c>
    </row>
    <row r="1537" spans="5:7" x14ac:dyDescent="0.25">
      <c r="E1537" s="7">
        <f t="shared" si="98"/>
        <v>2.4000000001000013</v>
      </c>
      <c r="F1537" s="7">
        <f t="shared" si="99"/>
        <v>5.5</v>
      </c>
      <c r="G1537" s="11">
        <f>_xll.Interp3D($B$18:$B$134,$C$18:$C$134,$D$18:$D$134,E1537,F1537)</f>
        <v>0</v>
      </c>
    </row>
    <row r="1538" spans="5:7" x14ac:dyDescent="0.25">
      <c r="E1538" s="7">
        <f t="shared" si="98"/>
        <v>2.4000000001000013</v>
      </c>
      <c r="F1538" s="7">
        <f t="shared" si="99"/>
        <v>5.6</v>
      </c>
      <c r="G1538" s="11">
        <f>_xll.Interp3D($B$18:$B$134,$C$18:$C$134,$D$18:$D$134,E1538,F1538)</f>
        <v>0</v>
      </c>
    </row>
    <row r="1539" spans="5:7" x14ac:dyDescent="0.25">
      <c r="E1539" s="7">
        <f t="shared" si="98"/>
        <v>2.4000000001000013</v>
      </c>
      <c r="F1539" s="7">
        <f t="shared" si="99"/>
        <v>5.7</v>
      </c>
      <c r="G1539" s="11">
        <f>_xll.Interp3D($B$18:$B$134,$C$18:$C$134,$D$18:$D$134,E1539,F1539)</f>
        <v>0</v>
      </c>
    </row>
    <row r="1540" spans="5:7" x14ac:dyDescent="0.25">
      <c r="E1540" s="7">
        <f t="shared" si="98"/>
        <v>2.4000000001000013</v>
      </c>
      <c r="F1540" s="7">
        <f t="shared" si="99"/>
        <v>5.8</v>
      </c>
      <c r="G1540" s="11">
        <f>_xll.Interp3D($B$18:$B$134,$C$18:$C$134,$D$18:$D$134,E1540,F1540)</f>
        <v>0</v>
      </c>
    </row>
    <row r="1541" spans="5:7" x14ac:dyDescent="0.25">
      <c r="E1541" s="7">
        <f t="shared" si="98"/>
        <v>2.4000000001000013</v>
      </c>
      <c r="F1541" s="7">
        <f t="shared" si="99"/>
        <v>5.9</v>
      </c>
      <c r="G1541" s="11">
        <f>_xll.Interp3D($B$18:$B$134,$C$18:$C$134,$D$18:$D$134,E1541,F1541)</f>
        <v>0</v>
      </c>
    </row>
    <row r="1542" spans="5:7" x14ac:dyDescent="0.25">
      <c r="E1542" s="7">
        <f t="shared" si="98"/>
        <v>2.4000000001000013</v>
      </c>
      <c r="F1542" s="7">
        <f t="shared" si="99"/>
        <v>6</v>
      </c>
      <c r="G1542" s="11">
        <f>_xll.Interp3D($B$18:$B$134,$C$18:$C$134,$D$18:$D$134,E1542,F1542)</f>
        <v>0</v>
      </c>
    </row>
    <row r="1543" spans="5:7" x14ac:dyDescent="0.25">
      <c r="E1543" s="7">
        <f t="shared" si="98"/>
        <v>2.5000000001000013</v>
      </c>
      <c r="F1543" s="7">
        <f t="shared" si="99"/>
        <v>0</v>
      </c>
      <c r="G1543" s="11">
        <f>_xll.Interp3D($B$18:$B$134,$C$18:$C$134,$D$18:$D$134,E1543,F1543)</f>
        <v>0</v>
      </c>
    </row>
    <row r="1544" spans="5:7" x14ac:dyDescent="0.25">
      <c r="E1544" s="7">
        <f t="shared" si="98"/>
        <v>2.5000000001000013</v>
      </c>
      <c r="F1544" s="7">
        <f t="shared" si="99"/>
        <v>0.1</v>
      </c>
      <c r="G1544" s="11">
        <f>_xll.Interp3D($B$18:$B$134,$C$18:$C$134,$D$18:$D$134,E1544,F1544)</f>
        <v>0</v>
      </c>
    </row>
    <row r="1545" spans="5:7" x14ac:dyDescent="0.25">
      <c r="E1545" s="7">
        <f t="shared" si="98"/>
        <v>2.5000000001000013</v>
      </c>
      <c r="F1545" s="7">
        <f t="shared" si="99"/>
        <v>0.2</v>
      </c>
      <c r="G1545" s="11">
        <f>_xll.Interp3D($B$18:$B$134,$C$18:$C$134,$D$18:$D$134,E1545,F1545)</f>
        <v>0</v>
      </c>
    </row>
    <row r="1546" spans="5:7" x14ac:dyDescent="0.25">
      <c r="E1546" s="7">
        <f t="shared" si="98"/>
        <v>2.5000000001000013</v>
      </c>
      <c r="F1546" s="7">
        <f t="shared" si="99"/>
        <v>0.3</v>
      </c>
      <c r="G1546" s="11">
        <f>_xll.Interp3D($B$18:$B$134,$C$18:$C$134,$D$18:$D$134,E1546,F1546)</f>
        <v>0</v>
      </c>
    </row>
    <row r="1547" spans="5:7" x14ac:dyDescent="0.25">
      <c r="E1547" s="7">
        <f t="shared" si="98"/>
        <v>2.5000000001000013</v>
      </c>
      <c r="F1547" s="7">
        <f t="shared" si="99"/>
        <v>0.4</v>
      </c>
      <c r="G1547" s="11">
        <f>_xll.Interp3D($B$18:$B$134,$C$18:$C$134,$D$18:$D$134,E1547,F1547)</f>
        <v>0</v>
      </c>
    </row>
    <row r="1548" spans="5:7" x14ac:dyDescent="0.25">
      <c r="E1548" s="7">
        <f t="shared" si="98"/>
        <v>2.5000000001000013</v>
      </c>
      <c r="F1548" s="7">
        <f t="shared" si="99"/>
        <v>0.5</v>
      </c>
      <c r="G1548" s="11">
        <f>_xll.Interp3D($B$18:$B$134,$C$18:$C$134,$D$18:$D$134,E1548,F1548)</f>
        <v>0</v>
      </c>
    </row>
    <row r="1549" spans="5:7" x14ac:dyDescent="0.25">
      <c r="E1549" s="7">
        <f t="shared" si="98"/>
        <v>2.5000000001000013</v>
      </c>
      <c r="F1549" s="7">
        <f t="shared" si="99"/>
        <v>0.6</v>
      </c>
      <c r="G1549" s="11">
        <f>_xll.Interp3D($B$18:$B$134,$C$18:$C$134,$D$18:$D$134,E1549,F1549)</f>
        <v>0</v>
      </c>
    </row>
    <row r="1550" spans="5:7" x14ac:dyDescent="0.25">
      <c r="E1550" s="7">
        <f t="shared" si="98"/>
        <v>2.5000000001000013</v>
      </c>
      <c r="F1550" s="7">
        <f t="shared" si="99"/>
        <v>0.7</v>
      </c>
      <c r="G1550" s="11">
        <f>_xll.Interp3D($B$18:$B$134,$C$18:$C$134,$D$18:$D$134,E1550,F1550)</f>
        <v>0</v>
      </c>
    </row>
    <row r="1551" spans="5:7" x14ac:dyDescent="0.25">
      <c r="E1551" s="7">
        <f t="shared" si="98"/>
        <v>2.5000000001000013</v>
      </c>
      <c r="F1551" s="7">
        <f t="shared" si="99"/>
        <v>0.8</v>
      </c>
      <c r="G1551" s="11">
        <f>_xll.Interp3D($B$18:$B$134,$C$18:$C$134,$D$18:$D$134,E1551,F1551)</f>
        <v>0</v>
      </c>
    </row>
    <row r="1552" spans="5:7" x14ac:dyDescent="0.25">
      <c r="E1552" s="7">
        <f t="shared" ref="E1552:E1615" si="100">E1491+0.1</f>
        <v>2.5000000001000013</v>
      </c>
      <c r="F1552" s="7">
        <f t="shared" ref="F1552:F1615" si="101">F1491</f>
        <v>0.9</v>
      </c>
      <c r="G1552" s="11">
        <f>_xll.Interp3D($B$18:$B$134,$C$18:$C$134,$D$18:$D$134,E1552,F1552)</f>
        <v>0</v>
      </c>
    </row>
    <row r="1553" spans="5:7" x14ac:dyDescent="0.25">
      <c r="E1553" s="7">
        <f t="shared" si="100"/>
        <v>2.5000000001000013</v>
      </c>
      <c r="F1553" s="7">
        <f t="shared" si="101"/>
        <v>1</v>
      </c>
      <c r="G1553" s="11">
        <f>_xll.Interp3D($B$18:$B$134,$C$18:$C$134,$D$18:$D$134,E1553,F1553)</f>
        <v>0</v>
      </c>
    </row>
    <row r="1554" spans="5:7" x14ac:dyDescent="0.25">
      <c r="E1554" s="7">
        <f t="shared" si="100"/>
        <v>2.5000000001000013</v>
      </c>
      <c r="F1554" s="7">
        <f t="shared" si="101"/>
        <v>1.1000000000000001</v>
      </c>
      <c r="G1554" s="11">
        <f>_xll.Interp3D($B$18:$B$134,$C$18:$C$134,$D$18:$D$134,E1554,F1554)</f>
        <v>0</v>
      </c>
    </row>
    <row r="1555" spans="5:7" x14ac:dyDescent="0.25">
      <c r="E1555" s="7">
        <f t="shared" si="100"/>
        <v>2.5000000001000013</v>
      </c>
      <c r="F1555" s="7">
        <f t="shared" si="101"/>
        <v>1.2</v>
      </c>
      <c r="G1555" s="11">
        <f>_xll.Interp3D($B$18:$B$134,$C$18:$C$134,$D$18:$D$134,E1555,F1555)</f>
        <v>0</v>
      </c>
    </row>
    <row r="1556" spans="5:7" x14ac:dyDescent="0.25">
      <c r="E1556" s="7">
        <f t="shared" si="100"/>
        <v>2.5000000001000013</v>
      </c>
      <c r="F1556" s="7">
        <f t="shared" si="101"/>
        <v>1.3</v>
      </c>
      <c r="G1556" s="11">
        <f>_xll.Interp3D($B$18:$B$134,$C$18:$C$134,$D$18:$D$134,E1556,F1556)</f>
        <v>0</v>
      </c>
    </row>
    <row r="1557" spans="5:7" x14ac:dyDescent="0.25">
      <c r="E1557" s="7">
        <f t="shared" si="100"/>
        <v>2.5000000001000013</v>
      </c>
      <c r="F1557" s="7">
        <f t="shared" si="101"/>
        <v>1.4</v>
      </c>
      <c r="G1557" s="11">
        <f>_xll.Interp3D($B$18:$B$134,$C$18:$C$134,$D$18:$D$134,E1557,F1557)</f>
        <v>0</v>
      </c>
    </row>
    <row r="1558" spans="5:7" x14ac:dyDescent="0.25">
      <c r="E1558" s="7">
        <f t="shared" si="100"/>
        <v>2.5000000001000013</v>
      </c>
      <c r="F1558" s="7">
        <f t="shared" si="101"/>
        <v>1.5</v>
      </c>
      <c r="G1558" s="11">
        <f>_xll.Interp3D($B$18:$B$134,$C$18:$C$134,$D$18:$D$134,E1558,F1558)</f>
        <v>0</v>
      </c>
    </row>
    <row r="1559" spans="5:7" x14ac:dyDescent="0.25">
      <c r="E1559" s="7">
        <f t="shared" si="100"/>
        <v>2.5000000001000013</v>
      </c>
      <c r="F1559" s="7">
        <f t="shared" si="101"/>
        <v>1.6</v>
      </c>
      <c r="G1559" s="11">
        <f>_xll.Interp3D($B$18:$B$134,$C$18:$C$134,$D$18:$D$134,E1559,F1559)</f>
        <v>0</v>
      </c>
    </row>
    <row r="1560" spans="5:7" x14ac:dyDescent="0.25">
      <c r="E1560" s="7">
        <f t="shared" si="100"/>
        <v>2.5000000001000013</v>
      </c>
      <c r="F1560" s="7">
        <f t="shared" si="101"/>
        <v>1.7</v>
      </c>
      <c r="G1560" s="11">
        <f>_xll.Interp3D($B$18:$B$134,$C$18:$C$134,$D$18:$D$134,E1560,F1560)</f>
        <v>0</v>
      </c>
    </row>
    <row r="1561" spans="5:7" x14ac:dyDescent="0.25">
      <c r="E1561" s="7">
        <f t="shared" si="100"/>
        <v>2.5000000001000013</v>
      </c>
      <c r="F1561" s="7">
        <f t="shared" si="101"/>
        <v>1.8</v>
      </c>
      <c r="G1561" s="11">
        <f>_xll.Interp3D($B$18:$B$134,$C$18:$C$134,$D$18:$D$134,E1561,F1561)</f>
        <v>0</v>
      </c>
    </row>
    <row r="1562" spans="5:7" x14ac:dyDescent="0.25">
      <c r="E1562" s="7">
        <f t="shared" si="100"/>
        <v>2.5000000001000013</v>
      </c>
      <c r="F1562" s="7">
        <f t="shared" si="101"/>
        <v>1.9</v>
      </c>
      <c r="G1562" s="11">
        <f>_xll.Interp3D($B$18:$B$134,$C$18:$C$134,$D$18:$D$134,E1562,F1562)</f>
        <v>0</v>
      </c>
    </row>
    <row r="1563" spans="5:7" x14ac:dyDescent="0.25">
      <c r="E1563" s="7">
        <f t="shared" si="100"/>
        <v>2.5000000001000013</v>
      </c>
      <c r="F1563" s="7">
        <f t="shared" si="101"/>
        <v>2</v>
      </c>
      <c r="G1563" s="11">
        <f>_xll.Interp3D($B$18:$B$134,$C$18:$C$134,$D$18:$D$134,E1563,F1563)</f>
        <v>0</v>
      </c>
    </row>
    <row r="1564" spans="5:7" x14ac:dyDescent="0.25">
      <c r="E1564" s="7">
        <f t="shared" si="100"/>
        <v>2.5000000001000013</v>
      </c>
      <c r="F1564" s="7">
        <f t="shared" si="101"/>
        <v>2.1</v>
      </c>
      <c r="G1564" s="11">
        <f>_xll.Interp3D($B$18:$B$134,$C$18:$C$134,$D$18:$D$134,E1564,F1564)</f>
        <v>0</v>
      </c>
    </row>
    <row r="1565" spans="5:7" x14ac:dyDescent="0.25">
      <c r="E1565" s="7">
        <f t="shared" si="100"/>
        <v>2.5000000001000013</v>
      </c>
      <c r="F1565" s="7">
        <f t="shared" si="101"/>
        <v>2.2000000000000002</v>
      </c>
      <c r="G1565" s="11">
        <f>_xll.Interp3D($B$18:$B$134,$C$18:$C$134,$D$18:$D$134,E1565,F1565)</f>
        <v>0</v>
      </c>
    </row>
    <row r="1566" spans="5:7" x14ac:dyDescent="0.25">
      <c r="E1566" s="7">
        <f t="shared" si="100"/>
        <v>2.5000000001000013</v>
      </c>
      <c r="F1566" s="7">
        <f t="shared" si="101"/>
        <v>2.2999999999999998</v>
      </c>
      <c r="G1566" s="11">
        <f>_xll.Interp3D($B$18:$B$134,$C$18:$C$134,$D$18:$D$134,E1566,F1566)</f>
        <v>0</v>
      </c>
    </row>
    <row r="1567" spans="5:7" x14ac:dyDescent="0.25">
      <c r="E1567" s="7">
        <f t="shared" si="100"/>
        <v>2.5000000001000013</v>
      </c>
      <c r="F1567" s="7">
        <f t="shared" si="101"/>
        <v>2.4</v>
      </c>
      <c r="G1567" s="11">
        <f>_xll.Interp3D($B$18:$B$134,$C$18:$C$134,$D$18:$D$134,E1567,F1567)</f>
        <v>0</v>
      </c>
    </row>
    <row r="1568" spans="5:7" x14ac:dyDescent="0.25">
      <c r="E1568" s="7">
        <f t="shared" si="100"/>
        <v>2.5000000001000013</v>
      </c>
      <c r="F1568" s="7">
        <f t="shared" si="101"/>
        <v>2.5</v>
      </c>
      <c r="G1568" s="11">
        <f>_xll.Interp3D($B$18:$B$134,$C$18:$C$134,$D$18:$D$134,E1568,F1568)</f>
        <v>0</v>
      </c>
    </row>
    <row r="1569" spans="5:7" x14ac:dyDescent="0.25">
      <c r="E1569" s="7">
        <f t="shared" si="100"/>
        <v>2.5000000001000013</v>
      </c>
      <c r="F1569" s="7">
        <f t="shared" si="101"/>
        <v>2.6</v>
      </c>
      <c r="G1569" s="11">
        <f>_xll.Interp3D($B$18:$B$134,$C$18:$C$134,$D$18:$D$134,E1569,F1569)</f>
        <v>0</v>
      </c>
    </row>
    <row r="1570" spans="5:7" x14ac:dyDescent="0.25">
      <c r="E1570" s="7">
        <f t="shared" si="100"/>
        <v>2.5000000001000013</v>
      </c>
      <c r="F1570" s="7">
        <f t="shared" si="101"/>
        <v>2.7</v>
      </c>
      <c r="G1570" s="11">
        <f>_xll.Interp3D($B$18:$B$134,$C$18:$C$134,$D$18:$D$134,E1570,F1570)</f>
        <v>0</v>
      </c>
    </row>
    <row r="1571" spans="5:7" x14ac:dyDescent="0.25">
      <c r="E1571" s="7">
        <f t="shared" si="100"/>
        <v>2.5000000001000013</v>
      </c>
      <c r="F1571" s="7">
        <f t="shared" si="101"/>
        <v>2.8</v>
      </c>
      <c r="G1571" s="11">
        <f>_xll.Interp3D($B$18:$B$134,$C$18:$C$134,$D$18:$D$134,E1571,F1571)</f>
        <v>0</v>
      </c>
    </row>
    <row r="1572" spans="5:7" x14ac:dyDescent="0.25">
      <c r="E1572" s="7">
        <f t="shared" si="100"/>
        <v>2.5000000001000013</v>
      </c>
      <c r="F1572" s="7">
        <f t="shared" si="101"/>
        <v>2.9</v>
      </c>
      <c r="G1572" s="11">
        <f>_xll.Interp3D($B$18:$B$134,$C$18:$C$134,$D$18:$D$134,E1572,F1572)</f>
        <v>0</v>
      </c>
    </row>
    <row r="1573" spans="5:7" x14ac:dyDescent="0.25">
      <c r="E1573" s="7">
        <f t="shared" si="100"/>
        <v>2.5000000001000013</v>
      </c>
      <c r="F1573" s="7">
        <f t="shared" si="101"/>
        <v>3</v>
      </c>
      <c r="G1573" s="11">
        <f>_xll.Interp3D($B$18:$B$134,$C$18:$C$134,$D$18:$D$134,E1573,F1573)</f>
        <v>0</v>
      </c>
    </row>
    <row r="1574" spans="5:7" x14ac:dyDescent="0.25">
      <c r="E1574" s="7">
        <f t="shared" si="100"/>
        <v>2.5000000001000013</v>
      </c>
      <c r="F1574" s="7">
        <f t="shared" si="101"/>
        <v>3.1</v>
      </c>
      <c r="G1574" s="11">
        <f>_xll.Interp3D($B$18:$B$134,$C$18:$C$134,$D$18:$D$134,E1574,F1574)</f>
        <v>0</v>
      </c>
    </row>
    <row r="1575" spans="5:7" x14ac:dyDescent="0.25">
      <c r="E1575" s="7">
        <f t="shared" si="100"/>
        <v>2.5000000001000013</v>
      </c>
      <c r="F1575" s="7">
        <f t="shared" si="101"/>
        <v>3.2</v>
      </c>
      <c r="G1575" s="11">
        <f>_xll.Interp3D($B$18:$B$134,$C$18:$C$134,$D$18:$D$134,E1575,F1575)</f>
        <v>0</v>
      </c>
    </row>
    <row r="1576" spans="5:7" x14ac:dyDescent="0.25">
      <c r="E1576" s="7">
        <f t="shared" si="100"/>
        <v>2.5000000001000013</v>
      </c>
      <c r="F1576" s="7">
        <f t="shared" si="101"/>
        <v>3.3</v>
      </c>
      <c r="G1576" s="11">
        <f>_xll.Interp3D($B$18:$B$134,$C$18:$C$134,$D$18:$D$134,E1576,F1576)</f>
        <v>0</v>
      </c>
    </row>
    <row r="1577" spans="5:7" x14ac:dyDescent="0.25">
      <c r="E1577" s="7">
        <f t="shared" si="100"/>
        <v>2.5000000001000013</v>
      </c>
      <c r="F1577" s="7">
        <f t="shared" si="101"/>
        <v>3.4</v>
      </c>
      <c r="G1577" s="11">
        <f>_xll.Interp3D($B$18:$B$134,$C$18:$C$134,$D$18:$D$134,E1577,F1577)</f>
        <v>0</v>
      </c>
    </row>
    <row r="1578" spans="5:7" x14ac:dyDescent="0.25">
      <c r="E1578" s="7">
        <f t="shared" si="100"/>
        <v>2.5000000001000013</v>
      </c>
      <c r="F1578" s="7">
        <f t="shared" si="101"/>
        <v>3.5</v>
      </c>
      <c r="G1578" s="11">
        <f>_xll.Interp3D($B$18:$B$134,$C$18:$C$134,$D$18:$D$134,E1578,F1578)</f>
        <v>0</v>
      </c>
    </row>
    <row r="1579" spans="5:7" x14ac:dyDescent="0.25">
      <c r="E1579" s="7">
        <f t="shared" si="100"/>
        <v>2.5000000001000013</v>
      </c>
      <c r="F1579" s="7">
        <f t="shared" si="101"/>
        <v>3.6</v>
      </c>
      <c r="G1579" s="11">
        <f>_xll.Interp3D($B$18:$B$134,$C$18:$C$134,$D$18:$D$134,E1579,F1579)</f>
        <v>0</v>
      </c>
    </row>
    <row r="1580" spans="5:7" x14ac:dyDescent="0.25">
      <c r="E1580" s="7">
        <f t="shared" si="100"/>
        <v>2.5000000001000013</v>
      </c>
      <c r="F1580" s="7">
        <f t="shared" si="101"/>
        <v>3.7</v>
      </c>
      <c r="G1580" s="11">
        <f>_xll.Interp3D($B$18:$B$134,$C$18:$C$134,$D$18:$D$134,E1580,F1580)</f>
        <v>0</v>
      </c>
    </row>
    <row r="1581" spans="5:7" x14ac:dyDescent="0.25">
      <c r="E1581" s="7">
        <f t="shared" si="100"/>
        <v>2.5000000001000013</v>
      </c>
      <c r="F1581" s="7">
        <f t="shared" si="101"/>
        <v>3.8</v>
      </c>
      <c r="G1581" s="11">
        <f>_xll.Interp3D($B$18:$B$134,$C$18:$C$134,$D$18:$D$134,E1581,F1581)</f>
        <v>0</v>
      </c>
    </row>
    <row r="1582" spans="5:7" x14ac:dyDescent="0.25">
      <c r="E1582" s="7">
        <f t="shared" si="100"/>
        <v>2.5000000001000013</v>
      </c>
      <c r="F1582" s="7">
        <f t="shared" si="101"/>
        <v>3.9</v>
      </c>
      <c r="G1582" s="11">
        <f>_xll.Interp3D($B$18:$B$134,$C$18:$C$134,$D$18:$D$134,E1582,F1582)</f>
        <v>0</v>
      </c>
    </row>
    <row r="1583" spans="5:7" x14ac:dyDescent="0.25">
      <c r="E1583" s="7">
        <f t="shared" si="100"/>
        <v>2.5000000001000013</v>
      </c>
      <c r="F1583" s="7">
        <f t="shared" si="101"/>
        <v>4</v>
      </c>
      <c r="G1583" s="11">
        <f>_xll.Interp3D($B$18:$B$134,$C$18:$C$134,$D$18:$D$134,E1583,F1583)</f>
        <v>0</v>
      </c>
    </row>
    <row r="1584" spans="5:7" x14ac:dyDescent="0.25">
      <c r="E1584" s="7">
        <f t="shared" si="100"/>
        <v>2.5000000001000013</v>
      </c>
      <c r="F1584" s="7">
        <f t="shared" si="101"/>
        <v>4.0999999999999996</v>
      </c>
      <c r="G1584" s="11">
        <f>_xll.Interp3D($B$18:$B$134,$C$18:$C$134,$D$18:$D$134,E1584,F1584)</f>
        <v>0</v>
      </c>
    </row>
    <row r="1585" spans="5:7" x14ac:dyDescent="0.25">
      <c r="E1585" s="7">
        <f t="shared" si="100"/>
        <v>2.5000000001000013</v>
      </c>
      <c r="F1585" s="7">
        <f t="shared" si="101"/>
        <v>4.2</v>
      </c>
      <c r="G1585" s="11">
        <f>_xll.Interp3D($B$18:$B$134,$C$18:$C$134,$D$18:$D$134,E1585,F1585)</f>
        <v>0</v>
      </c>
    </row>
    <row r="1586" spans="5:7" x14ac:dyDescent="0.25">
      <c r="E1586" s="7">
        <f t="shared" si="100"/>
        <v>2.5000000001000013</v>
      </c>
      <c r="F1586" s="7">
        <f t="shared" si="101"/>
        <v>4.3</v>
      </c>
      <c r="G1586" s="11">
        <f>_xll.Interp3D($B$18:$B$134,$C$18:$C$134,$D$18:$D$134,E1586,F1586)</f>
        <v>0</v>
      </c>
    </row>
    <row r="1587" spans="5:7" x14ac:dyDescent="0.25">
      <c r="E1587" s="7">
        <f t="shared" si="100"/>
        <v>2.5000000001000013</v>
      </c>
      <c r="F1587" s="7">
        <f t="shared" si="101"/>
        <v>4.4000000000000004</v>
      </c>
      <c r="G1587" s="11">
        <f>_xll.Interp3D($B$18:$B$134,$C$18:$C$134,$D$18:$D$134,E1587,F1587)</f>
        <v>0</v>
      </c>
    </row>
    <row r="1588" spans="5:7" x14ac:dyDescent="0.25">
      <c r="E1588" s="7">
        <f t="shared" si="100"/>
        <v>2.5000000001000013</v>
      </c>
      <c r="F1588" s="7">
        <f t="shared" si="101"/>
        <v>4.5</v>
      </c>
      <c r="G1588" s="11">
        <f>_xll.Interp3D($B$18:$B$134,$C$18:$C$134,$D$18:$D$134,E1588,F1588)</f>
        <v>0</v>
      </c>
    </row>
    <row r="1589" spans="5:7" x14ac:dyDescent="0.25">
      <c r="E1589" s="7">
        <f t="shared" si="100"/>
        <v>2.5000000001000013</v>
      </c>
      <c r="F1589" s="7">
        <f t="shared" si="101"/>
        <v>4.5999999999999996</v>
      </c>
      <c r="G1589" s="11">
        <f>_xll.Interp3D($B$18:$B$134,$C$18:$C$134,$D$18:$D$134,E1589,F1589)</f>
        <v>0</v>
      </c>
    </row>
    <row r="1590" spans="5:7" x14ac:dyDescent="0.25">
      <c r="E1590" s="7">
        <f t="shared" si="100"/>
        <v>2.5000000001000013</v>
      </c>
      <c r="F1590" s="7">
        <f t="shared" si="101"/>
        <v>4.7</v>
      </c>
      <c r="G1590" s="11">
        <f>_xll.Interp3D($B$18:$B$134,$C$18:$C$134,$D$18:$D$134,E1590,F1590)</f>
        <v>0</v>
      </c>
    </row>
    <row r="1591" spans="5:7" x14ac:dyDescent="0.25">
      <c r="E1591" s="7">
        <f t="shared" si="100"/>
        <v>2.5000000001000013</v>
      </c>
      <c r="F1591" s="7">
        <f t="shared" si="101"/>
        <v>4.8</v>
      </c>
      <c r="G1591" s="11">
        <f>_xll.Interp3D($B$18:$B$134,$C$18:$C$134,$D$18:$D$134,E1591,F1591)</f>
        <v>0</v>
      </c>
    </row>
    <row r="1592" spans="5:7" x14ac:dyDescent="0.25">
      <c r="E1592" s="7">
        <f t="shared" si="100"/>
        <v>2.5000000001000013</v>
      </c>
      <c r="F1592" s="7">
        <f t="shared" si="101"/>
        <v>4.9000000000000004</v>
      </c>
      <c r="G1592" s="11">
        <f>_xll.Interp3D($B$18:$B$134,$C$18:$C$134,$D$18:$D$134,E1592,F1592)</f>
        <v>0</v>
      </c>
    </row>
    <row r="1593" spans="5:7" x14ac:dyDescent="0.25">
      <c r="E1593" s="7">
        <f t="shared" si="100"/>
        <v>2.5000000001000013</v>
      </c>
      <c r="F1593" s="7">
        <f t="shared" si="101"/>
        <v>5</v>
      </c>
      <c r="G1593" s="11">
        <f>_xll.Interp3D($B$18:$B$134,$C$18:$C$134,$D$18:$D$134,E1593,F1593)</f>
        <v>0</v>
      </c>
    </row>
    <row r="1594" spans="5:7" x14ac:dyDescent="0.25">
      <c r="E1594" s="7">
        <f t="shared" si="100"/>
        <v>2.5000000001000013</v>
      </c>
      <c r="F1594" s="7">
        <f t="shared" si="101"/>
        <v>5.0999999999999996</v>
      </c>
      <c r="G1594" s="11">
        <f>_xll.Interp3D($B$18:$B$134,$C$18:$C$134,$D$18:$D$134,E1594,F1594)</f>
        <v>0</v>
      </c>
    </row>
    <row r="1595" spans="5:7" x14ac:dyDescent="0.25">
      <c r="E1595" s="7">
        <f t="shared" si="100"/>
        <v>2.5000000001000013</v>
      </c>
      <c r="F1595" s="7">
        <f t="shared" si="101"/>
        <v>5.2</v>
      </c>
      <c r="G1595" s="11">
        <f>_xll.Interp3D($B$18:$B$134,$C$18:$C$134,$D$18:$D$134,E1595,F1595)</f>
        <v>0</v>
      </c>
    </row>
    <row r="1596" spans="5:7" x14ac:dyDescent="0.25">
      <c r="E1596" s="7">
        <f t="shared" si="100"/>
        <v>2.5000000001000013</v>
      </c>
      <c r="F1596" s="7">
        <f t="shared" si="101"/>
        <v>5.3</v>
      </c>
      <c r="G1596" s="11">
        <f>_xll.Interp3D($B$18:$B$134,$C$18:$C$134,$D$18:$D$134,E1596,F1596)</f>
        <v>0</v>
      </c>
    </row>
    <row r="1597" spans="5:7" x14ac:dyDescent="0.25">
      <c r="E1597" s="7">
        <f t="shared" si="100"/>
        <v>2.5000000001000013</v>
      </c>
      <c r="F1597" s="7">
        <f t="shared" si="101"/>
        <v>5.4</v>
      </c>
      <c r="G1597" s="11">
        <f>_xll.Interp3D($B$18:$B$134,$C$18:$C$134,$D$18:$D$134,E1597,F1597)</f>
        <v>0</v>
      </c>
    </row>
    <row r="1598" spans="5:7" x14ac:dyDescent="0.25">
      <c r="E1598" s="7">
        <f t="shared" si="100"/>
        <v>2.5000000001000013</v>
      </c>
      <c r="F1598" s="7">
        <f t="shared" si="101"/>
        <v>5.5</v>
      </c>
      <c r="G1598" s="11">
        <f>_xll.Interp3D($B$18:$B$134,$C$18:$C$134,$D$18:$D$134,E1598,F1598)</f>
        <v>0</v>
      </c>
    </row>
    <row r="1599" spans="5:7" x14ac:dyDescent="0.25">
      <c r="E1599" s="7">
        <f t="shared" si="100"/>
        <v>2.5000000001000013</v>
      </c>
      <c r="F1599" s="7">
        <f t="shared" si="101"/>
        <v>5.6</v>
      </c>
      <c r="G1599" s="11">
        <f>_xll.Interp3D($B$18:$B$134,$C$18:$C$134,$D$18:$D$134,E1599,F1599)</f>
        <v>0</v>
      </c>
    </row>
    <row r="1600" spans="5:7" x14ac:dyDescent="0.25">
      <c r="E1600" s="7">
        <f t="shared" si="100"/>
        <v>2.5000000001000013</v>
      </c>
      <c r="F1600" s="7">
        <f t="shared" si="101"/>
        <v>5.7</v>
      </c>
      <c r="G1600" s="11">
        <f>_xll.Interp3D($B$18:$B$134,$C$18:$C$134,$D$18:$D$134,E1600,F1600)</f>
        <v>0</v>
      </c>
    </row>
    <row r="1601" spans="5:7" x14ac:dyDescent="0.25">
      <c r="E1601" s="7">
        <f t="shared" si="100"/>
        <v>2.5000000001000013</v>
      </c>
      <c r="F1601" s="7">
        <f t="shared" si="101"/>
        <v>5.8</v>
      </c>
      <c r="G1601" s="11">
        <f>_xll.Interp3D($B$18:$B$134,$C$18:$C$134,$D$18:$D$134,E1601,F1601)</f>
        <v>0</v>
      </c>
    </row>
    <row r="1602" spans="5:7" x14ac:dyDescent="0.25">
      <c r="E1602" s="7">
        <f t="shared" si="100"/>
        <v>2.5000000001000013</v>
      </c>
      <c r="F1602" s="7">
        <f t="shared" si="101"/>
        <v>5.9</v>
      </c>
      <c r="G1602" s="11">
        <f>_xll.Interp3D($B$18:$B$134,$C$18:$C$134,$D$18:$D$134,E1602,F1602)</f>
        <v>0</v>
      </c>
    </row>
    <row r="1603" spans="5:7" x14ac:dyDescent="0.25">
      <c r="E1603" s="7">
        <f t="shared" si="100"/>
        <v>2.5000000001000013</v>
      </c>
      <c r="F1603" s="7">
        <f t="shared" si="101"/>
        <v>6</v>
      </c>
      <c r="G1603" s="11">
        <f>_xll.Interp3D($B$18:$B$134,$C$18:$C$134,$D$18:$D$134,E1603,F1603)</f>
        <v>0</v>
      </c>
    </row>
    <row r="1604" spans="5:7" x14ac:dyDescent="0.25">
      <c r="E1604" s="7">
        <f t="shared" si="100"/>
        <v>2.6000000001000014</v>
      </c>
      <c r="F1604" s="7">
        <f t="shared" si="101"/>
        <v>0</v>
      </c>
      <c r="G1604" s="11">
        <f>_xll.Interp3D($B$18:$B$134,$C$18:$C$134,$D$18:$D$134,E1604,F1604)</f>
        <v>0</v>
      </c>
    </row>
    <row r="1605" spans="5:7" x14ac:dyDescent="0.25">
      <c r="E1605" s="7">
        <f t="shared" si="100"/>
        <v>2.6000000001000014</v>
      </c>
      <c r="F1605" s="7">
        <f t="shared" si="101"/>
        <v>0.1</v>
      </c>
      <c r="G1605" s="11">
        <f>_xll.Interp3D($B$18:$B$134,$C$18:$C$134,$D$18:$D$134,E1605,F1605)</f>
        <v>0</v>
      </c>
    </row>
    <row r="1606" spans="5:7" x14ac:dyDescent="0.25">
      <c r="E1606" s="7">
        <f t="shared" si="100"/>
        <v>2.6000000001000014</v>
      </c>
      <c r="F1606" s="7">
        <f t="shared" si="101"/>
        <v>0.2</v>
      </c>
      <c r="G1606" s="11">
        <f>_xll.Interp3D($B$18:$B$134,$C$18:$C$134,$D$18:$D$134,E1606,F1606)</f>
        <v>0</v>
      </c>
    </row>
    <row r="1607" spans="5:7" x14ac:dyDescent="0.25">
      <c r="E1607" s="7">
        <f t="shared" si="100"/>
        <v>2.6000000001000014</v>
      </c>
      <c r="F1607" s="7">
        <f t="shared" si="101"/>
        <v>0.3</v>
      </c>
      <c r="G1607" s="11">
        <f>_xll.Interp3D($B$18:$B$134,$C$18:$C$134,$D$18:$D$134,E1607,F1607)</f>
        <v>0</v>
      </c>
    </row>
    <row r="1608" spans="5:7" x14ac:dyDescent="0.25">
      <c r="E1608" s="7">
        <f t="shared" si="100"/>
        <v>2.6000000001000014</v>
      </c>
      <c r="F1608" s="7">
        <f t="shared" si="101"/>
        <v>0.4</v>
      </c>
      <c r="G1608" s="11">
        <f>_xll.Interp3D($B$18:$B$134,$C$18:$C$134,$D$18:$D$134,E1608,F1608)</f>
        <v>0</v>
      </c>
    </row>
    <row r="1609" spans="5:7" x14ac:dyDescent="0.25">
      <c r="E1609" s="7">
        <f t="shared" si="100"/>
        <v>2.6000000001000014</v>
      </c>
      <c r="F1609" s="7">
        <f t="shared" si="101"/>
        <v>0.5</v>
      </c>
      <c r="G1609" s="11">
        <f>_xll.Interp3D($B$18:$B$134,$C$18:$C$134,$D$18:$D$134,E1609,F1609)</f>
        <v>0</v>
      </c>
    </row>
    <row r="1610" spans="5:7" x14ac:dyDescent="0.25">
      <c r="E1610" s="7">
        <f t="shared" si="100"/>
        <v>2.6000000001000014</v>
      </c>
      <c r="F1610" s="7">
        <f t="shared" si="101"/>
        <v>0.6</v>
      </c>
      <c r="G1610" s="11">
        <f>_xll.Interp3D($B$18:$B$134,$C$18:$C$134,$D$18:$D$134,E1610,F1610)</f>
        <v>0</v>
      </c>
    </row>
    <row r="1611" spans="5:7" x14ac:dyDescent="0.25">
      <c r="E1611" s="7">
        <f t="shared" si="100"/>
        <v>2.6000000001000014</v>
      </c>
      <c r="F1611" s="7">
        <f t="shared" si="101"/>
        <v>0.7</v>
      </c>
      <c r="G1611" s="11">
        <f>_xll.Interp3D($B$18:$B$134,$C$18:$C$134,$D$18:$D$134,E1611,F1611)</f>
        <v>0</v>
      </c>
    </row>
    <row r="1612" spans="5:7" x14ac:dyDescent="0.25">
      <c r="E1612" s="7">
        <f t="shared" si="100"/>
        <v>2.6000000001000014</v>
      </c>
      <c r="F1612" s="7">
        <f t="shared" si="101"/>
        <v>0.8</v>
      </c>
      <c r="G1612" s="11">
        <f>_xll.Interp3D($B$18:$B$134,$C$18:$C$134,$D$18:$D$134,E1612,F1612)</f>
        <v>0</v>
      </c>
    </row>
    <row r="1613" spans="5:7" x14ac:dyDescent="0.25">
      <c r="E1613" s="7">
        <f t="shared" si="100"/>
        <v>2.6000000001000014</v>
      </c>
      <c r="F1613" s="7">
        <f t="shared" si="101"/>
        <v>0.9</v>
      </c>
      <c r="G1613" s="11">
        <f>_xll.Interp3D($B$18:$B$134,$C$18:$C$134,$D$18:$D$134,E1613,F1613)</f>
        <v>0</v>
      </c>
    </row>
    <row r="1614" spans="5:7" x14ac:dyDescent="0.25">
      <c r="E1614" s="7">
        <f t="shared" si="100"/>
        <v>2.6000000001000014</v>
      </c>
      <c r="F1614" s="7">
        <f t="shared" si="101"/>
        <v>1</v>
      </c>
      <c r="G1614" s="11">
        <f>_xll.Interp3D($B$18:$B$134,$C$18:$C$134,$D$18:$D$134,E1614,F1614)</f>
        <v>0</v>
      </c>
    </row>
    <row r="1615" spans="5:7" x14ac:dyDescent="0.25">
      <c r="E1615" s="7">
        <f t="shared" si="100"/>
        <v>2.6000000001000014</v>
      </c>
      <c r="F1615" s="7">
        <f t="shared" si="101"/>
        <v>1.1000000000000001</v>
      </c>
      <c r="G1615" s="11">
        <f>_xll.Interp3D($B$18:$B$134,$C$18:$C$134,$D$18:$D$134,E1615,F1615)</f>
        <v>0</v>
      </c>
    </row>
    <row r="1616" spans="5:7" x14ac:dyDescent="0.25">
      <c r="E1616" s="7">
        <f t="shared" ref="E1616:E1679" si="102">E1555+0.1</f>
        <v>2.6000000001000014</v>
      </c>
      <c r="F1616" s="7">
        <f t="shared" ref="F1616:F1679" si="103">F1555</f>
        <v>1.2</v>
      </c>
      <c r="G1616" s="11">
        <f>_xll.Interp3D($B$18:$B$134,$C$18:$C$134,$D$18:$D$134,E1616,F1616)</f>
        <v>0</v>
      </c>
    </row>
    <row r="1617" spans="5:7" x14ac:dyDescent="0.25">
      <c r="E1617" s="7">
        <f t="shared" si="102"/>
        <v>2.6000000001000014</v>
      </c>
      <c r="F1617" s="7">
        <f t="shared" si="103"/>
        <v>1.3</v>
      </c>
      <c r="G1617" s="11">
        <f>_xll.Interp3D($B$18:$B$134,$C$18:$C$134,$D$18:$D$134,E1617,F1617)</f>
        <v>0</v>
      </c>
    </row>
    <row r="1618" spans="5:7" x14ac:dyDescent="0.25">
      <c r="E1618" s="7">
        <f t="shared" si="102"/>
        <v>2.6000000001000014</v>
      </c>
      <c r="F1618" s="7">
        <f t="shared" si="103"/>
        <v>1.4</v>
      </c>
      <c r="G1618" s="11">
        <f>_xll.Interp3D($B$18:$B$134,$C$18:$C$134,$D$18:$D$134,E1618,F1618)</f>
        <v>0</v>
      </c>
    </row>
    <row r="1619" spans="5:7" x14ac:dyDescent="0.25">
      <c r="E1619" s="7">
        <f t="shared" si="102"/>
        <v>2.6000000001000014</v>
      </c>
      <c r="F1619" s="7">
        <f t="shared" si="103"/>
        <v>1.5</v>
      </c>
      <c r="G1619" s="11">
        <f>_xll.Interp3D($B$18:$B$134,$C$18:$C$134,$D$18:$D$134,E1619,F1619)</f>
        <v>0</v>
      </c>
    </row>
    <row r="1620" spans="5:7" x14ac:dyDescent="0.25">
      <c r="E1620" s="7">
        <f t="shared" si="102"/>
        <v>2.6000000001000014</v>
      </c>
      <c r="F1620" s="7">
        <f t="shared" si="103"/>
        <v>1.6</v>
      </c>
      <c r="G1620" s="11">
        <f>_xll.Interp3D($B$18:$B$134,$C$18:$C$134,$D$18:$D$134,E1620,F1620)</f>
        <v>0</v>
      </c>
    </row>
    <row r="1621" spans="5:7" x14ac:dyDescent="0.25">
      <c r="E1621" s="7">
        <f t="shared" si="102"/>
        <v>2.6000000001000014</v>
      </c>
      <c r="F1621" s="7">
        <f t="shared" si="103"/>
        <v>1.7</v>
      </c>
      <c r="G1621" s="11">
        <f>_xll.Interp3D($B$18:$B$134,$C$18:$C$134,$D$18:$D$134,E1621,F1621)</f>
        <v>0</v>
      </c>
    </row>
    <row r="1622" spans="5:7" x14ac:dyDescent="0.25">
      <c r="E1622" s="7">
        <f t="shared" si="102"/>
        <v>2.6000000001000014</v>
      </c>
      <c r="F1622" s="7">
        <f t="shared" si="103"/>
        <v>1.8</v>
      </c>
      <c r="G1622" s="11">
        <f>_xll.Interp3D($B$18:$B$134,$C$18:$C$134,$D$18:$D$134,E1622,F1622)</f>
        <v>0</v>
      </c>
    </row>
    <row r="1623" spans="5:7" x14ac:dyDescent="0.25">
      <c r="E1623" s="7">
        <f t="shared" si="102"/>
        <v>2.6000000001000014</v>
      </c>
      <c r="F1623" s="7">
        <f t="shared" si="103"/>
        <v>1.9</v>
      </c>
      <c r="G1623" s="11">
        <f>_xll.Interp3D($B$18:$B$134,$C$18:$C$134,$D$18:$D$134,E1623,F1623)</f>
        <v>0</v>
      </c>
    </row>
    <row r="1624" spans="5:7" x14ac:dyDescent="0.25">
      <c r="E1624" s="7">
        <f t="shared" si="102"/>
        <v>2.6000000001000014</v>
      </c>
      <c r="F1624" s="7">
        <f t="shared" si="103"/>
        <v>2</v>
      </c>
      <c r="G1624" s="11">
        <f>_xll.Interp3D($B$18:$B$134,$C$18:$C$134,$D$18:$D$134,E1624,F1624)</f>
        <v>0</v>
      </c>
    </row>
    <row r="1625" spans="5:7" x14ac:dyDescent="0.25">
      <c r="E1625" s="7">
        <f t="shared" si="102"/>
        <v>2.6000000001000014</v>
      </c>
      <c r="F1625" s="7">
        <f t="shared" si="103"/>
        <v>2.1</v>
      </c>
      <c r="G1625" s="11">
        <f>_xll.Interp3D($B$18:$B$134,$C$18:$C$134,$D$18:$D$134,E1625,F1625)</f>
        <v>0</v>
      </c>
    </row>
    <row r="1626" spans="5:7" x14ac:dyDescent="0.25">
      <c r="E1626" s="7">
        <f t="shared" si="102"/>
        <v>2.6000000001000014</v>
      </c>
      <c r="F1626" s="7">
        <f t="shared" si="103"/>
        <v>2.2000000000000002</v>
      </c>
      <c r="G1626" s="11">
        <f>_xll.Interp3D($B$18:$B$134,$C$18:$C$134,$D$18:$D$134,E1626,F1626)</f>
        <v>0</v>
      </c>
    </row>
    <row r="1627" spans="5:7" x14ac:dyDescent="0.25">
      <c r="E1627" s="7">
        <f t="shared" si="102"/>
        <v>2.6000000001000014</v>
      </c>
      <c r="F1627" s="7">
        <f t="shared" si="103"/>
        <v>2.2999999999999998</v>
      </c>
      <c r="G1627" s="11">
        <f>_xll.Interp3D($B$18:$B$134,$C$18:$C$134,$D$18:$D$134,E1627,F1627)</f>
        <v>0</v>
      </c>
    </row>
    <row r="1628" spans="5:7" x14ac:dyDescent="0.25">
      <c r="E1628" s="7">
        <f t="shared" si="102"/>
        <v>2.6000000001000014</v>
      </c>
      <c r="F1628" s="7">
        <f t="shared" si="103"/>
        <v>2.4</v>
      </c>
      <c r="G1628" s="11">
        <f>_xll.Interp3D($B$18:$B$134,$C$18:$C$134,$D$18:$D$134,E1628,F1628)</f>
        <v>0</v>
      </c>
    </row>
    <row r="1629" spans="5:7" x14ac:dyDescent="0.25">
      <c r="E1629" s="7">
        <f t="shared" si="102"/>
        <v>2.6000000001000014</v>
      </c>
      <c r="F1629" s="7">
        <f t="shared" si="103"/>
        <v>2.5</v>
      </c>
      <c r="G1629" s="11">
        <f>_xll.Interp3D($B$18:$B$134,$C$18:$C$134,$D$18:$D$134,E1629,F1629)</f>
        <v>0</v>
      </c>
    </row>
    <row r="1630" spans="5:7" x14ac:dyDescent="0.25">
      <c r="E1630" s="7">
        <f t="shared" si="102"/>
        <v>2.6000000001000014</v>
      </c>
      <c r="F1630" s="7">
        <f t="shared" si="103"/>
        <v>2.6</v>
      </c>
      <c r="G1630" s="11">
        <f>_xll.Interp3D($B$18:$B$134,$C$18:$C$134,$D$18:$D$134,E1630,F1630)</f>
        <v>0</v>
      </c>
    </row>
    <row r="1631" spans="5:7" x14ac:dyDescent="0.25">
      <c r="E1631" s="7">
        <f t="shared" si="102"/>
        <v>2.6000000001000014</v>
      </c>
      <c r="F1631" s="7">
        <f t="shared" si="103"/>
        <v>2.7</v>
      </c>
      <c r="G1631" s="11">
        <f>_xll.Interp3D($B$18:$B$134,$C$18:$C$134,$D$18:$D$134,E1631,F1631)</f>
        <v>0</v>
      </c>
    </row>
    <row r="1632" spans="5:7" x14ac:dyDescent="0.25">
      <c r="E1632" s="7">
        <f t="shared" si="102"/>
        <v>2.6000000001000014</v>
      </c>
      <c r="F1632" s="7">
        <f t="shared" si="103"/>
        <v>2.8</v>
      </c>
      <c r="G1632" s="11">
        <f>_xll.Interp3D($B$18:$B$134,$C$18:$C$134,$D$18:$D$134,E1632,F1632)</f>
        <v>0</v>
      </c>
    </row>
    <row r="1633" spans="5:7" x14ac:dyDescent="0.25">
      <c r="E1633" s="7">
        <f t="shared" si="102"/>
        <v>2.6000000001000014</v>
      </c>
      <c r="F1633" s="7">
        <f t="shared" si="103"/>
        <v>2.9</v>
      </c>
      <c r="G1633" s="11">
        <f>_xll.Interp3D($B$18:$B$134,$C$18:$C$134,$D$18:$D$134,E1633,F1633)</f>
        <v>0</v>
      </c>
    </row>
    <row r="1634" spans="5:7" x14ac:dyDescent="0.25">
      <c r="E1634" s="7">
        <f t="shared" si="102"/>
        <v>2.6000000001000014</v>
      </c>
      <c r="F1634" s="7">
        <f t="shared" si="103"/>
        <v>3</v>
      </c>
      <c r="G1634" s="11">
        <f>_xll.Interp3D($B$18:$B$134,$C$18:$C$134,$D$18:$D$134,E1634,F1634)</f>
        <v>0</v>
      </c>
    </row>
    <row r="1635" spans="5:7" x14ac:dyDescent="0.25">
      <c r="E1635" s="7">
        <f t="shared" si="102"/>
        <v>2.6000000001000014</v>
      </c>
      <c r="F1635" s="7">
        <f t="shared" si="103"/>
        <v>3.1</v>
      </c>
      <c r="G1635" s="11">
        <f>_xll.Interp3D($B$18:$B$134,$C$18:$C$134,$D$18:$D$134,E1635,F1635)</f>
        <v>0</v>
      </c>
    </row>
    <row r="1636" spans="5:7" x14ac:dyDescent="0.25">
      <c r="E1636" s="7">
        <f t="shared" si="102"/>
        <v>2.6000000001000014</v>
      </c>
      <c r="F1636" s="7">
        <f t="shared" si="103"/>
        <v>3.2</v>
      </c>
      <c r="G1636" s="11">
        <f>_xll.Interp3D($B$18:$B$134,$C$18:$C$134,$D$18:$D$134,E1636,F1636)</f>
        <v>0</v>
      </c>
    </row>
    <row r="1637" spans="5:7" x14ac:dyDescent="0.25">
      <c r="E1637" s="7">
        <f t="shared" si="102"/>
        <v>2.6000000001000014</v>
      </c>
      <c r="F1637" s="7">
        <f t="shared" si="103"/>
        <v>3.3</v>
      </c>
      <c r="G1637" s="11">
        <f>_xll.Interp3D($B$18:$B$134,$C$18:$C$134,$D$18:$D$134,E1637,F1637)</f>
        <v>0</v>
      </c>
    </row>
    <row r="1638" spans="5:7" x14ac:dyDescent="0.25">
      <c r="E1638" s="7">
        <f t="shared" si="102"/>
        <v>2.6000000001000014</v>
      </c>
      <c r="F1638" s="7">
        <f t="shared" si="103"/>
        <v>3.4</v>
      </c>
      <c r="G1638" s="11">
        <f>_xll.Interp3D($B$18:$B$134,$C$18:$C$134,$D$18:$D$134,E1638,F1638)</f>
        <v>0</v>
      </c>
    </row>
    <row r="1639" spans="5:7" x14ac:dyDescent="0.25">
      <c r="E1639" s="7">
        <f t="shared" si="102"/>
        <v>2.6000000001000014</v>
      </c>
      <c r="F1639" s="7">
        <f t="shared" si="103"/>
        <v>3.5</v>
      </c>
      <c r="G1639" s="11">
        <f>_xll.Interp3D($B$18:$B$134,$C$18:$C$134,$D$18:$D$134,E1639,F1639)</f>
        <v>0</v>
      </c>
    </row>
    <row r="1640" spans="5:7" x14ac:dyDescent="0.25">
      <c r="E1640" s="7">
        <f t="shared" si="102"/>
        <v>2.6000000001000014</v>
      </c>
      <c r="F1640" s="7">
        <f t="shared" si="103"/>
        <v>3.6</v>
      </c>
      <c r="G1640" s="11">
        <f>_xll.Interp3D($B$18:$B$134,$C$18:$C$134,$D$18:$D$134,E1640,F1640)</f>
        <v>0</v>
      </c>
    </row>
    <row r="1641" spans="5:7" x14ac:dyDescent="0.25">
      <c r="E1641" s="7">
        <f t="shared" si="102"/>
        <v>2.6000000001000014</v>
      </c>
      <c r="F1641" s="7">
        <f t="shared" si="103"/>
        <v>3.7</v>
      </c>
      <c r="G1641" s="11">
        <f>_xll.Interp3D($B$18:$B$134,$C$18:$C$134,$D$18:$D$134,E1641,F1641)</f>
        <v>0</v>
      </c>
    </row>
    <row r="1642" spans="5:7" x14ac:dyDescent="0.25">
      <c r="E1642" s="7">
        <f t="shared" si="102"/>
        <v>2.6000000001000014</v>
      </c>
      <c r="F1642" s="7">
        <f t="shared" si="103"/>
        <v>3.8</v>
      </c>
      <c r="G1642" s="11">
        <f>_xll.Interp3D($B$18:$B$134,$C$18:$C$134,$D$18:$D$134,E1642,F1642)</f>
        <v>0</v>
      </c>
    </row>
    <row r="1643" spans="5:7" x14ac:dyDescent="0.25">
      <c r="E1643" s="7">
        <f t="shared" si="102"/>
        <v>2.6000000001000014</v>
      </c>
      <c r="F1643" s="7">
        <f t="shared" si="103"/>
        <v>3.9</v>
      </c>
      <c r="G1643" s="11">
        <f>_xll.Interp3D($B$18:$B$134,$C$18:$C$134,$D$18:$D$134,E1643,F1643)</f>
        <v>0</v>
      </c>
    </row>
    <row r="1644" spans="5:7" x14ac:dyDescent="0.25">
      <c r="E1644" s="7">
        <f t="shared" si="102"/>
        <v>2.6000000001000014</v>
      </c>
      <c r="F1644" s="7">
        <f t="shared" si="103"/>
        <v>4</v>
      </c>
      <c r="G1644" s="11">
        <f>_xll.Interp3D($B$18:$B$134,$C$18:$C$134,$D$18:$D$134,E1644,F1644)</f>
        <v>0</v>
      </c>
    </row>
    <row r="1645" spans="5:7" x14ac:dyDescent="0.25">
      <c r="E1645" s="7">
        <f t="shared" si="102"/>
        <v>2.6000000001000014</v>
      </c>
      <c r="F1645" s="7">
        <f t="shared" si="103"/>
        <v>4.0999999999999996</v>
      </c>
      <c r="G1645" s="11">
        <f>_xll.Interp3D($B$18:$B$134,$C$18:$C$134,$D$18:$D$134,E1645,F1645)</f>
        <v>0</v>
      </c>
    </row>
    <row r="1646" spans="5:7" x14ac:dyDescent="0.25">
      <c r="E1646" s="7">
        <f t="shared" si="102"/>
        <v>2.6000000001000014</v>
      </c>
      <c r="F1646" s="7">
        <f t="shared" si="103"/>
        <v>4.2</v>
      </c>
      <c r="G1646" s="11">
        <f>_xll.Interp3D($B$18:$B$134,$C$18:$C$134,$D$18:$D$134,E1646,F1646)</f>
        <v>0</v>
      </c>
    </row>
    <row r="1647" spans="5:7" x14ac:dyDescent="0.25">
      <c r="E1647" s="7">
        <f t="shared" si="102"/>
        <v>2.6000000001000014</v>
      </c>
      <c r="F1647" s="7">
        <f t="shared" si="103"/>
        <v>4.3</v>
      </c>
      <c r="G1647" s="11">
        <f>_xll.Interp3D($B$18:$B$134,$C$18:$C$134,$D$18:$D$134,E1647,F1647)</f>
        <v>0</v>
      </c>
    </row>
    <row r="1648" spans="5:7" x14ac:dyDescent="0.25">
      <c r="E1648" s="7">
        <f t="shared" si="102"/>
        <v>2.6000000001000014</v>
      </c>
      <c r="F1648" s="7">
        <f t="shared" si="103"/>
        <v>4.4000000000000004</v>
      </c>
      <c r="G1648" s="11">
        <f>_xll.Interp3D($B$18:$B$134,$C$18:$C$134,$D$18:$D$134,E1648,F1648)</f>
        <v>0</v>
      </c>
    </row>
    <row r="1649" spans="5:7" x14ac:dyDescent="0.25">
      <c r="E1649" s="7">
        <f t="shared" si="102"/>
        <v>2.6000000001000014</v>
      </c>
      <c r="F1649" s="7">
        <f t="shared" si="103"/>
        <v>4.5</v>
      </c>
      <c r="G1649" s="11">
        <f>_xll.Interp3D($B$18:$B$134,$C$18:$C$134,$D$18:$D$134,E1649,F1649)</f>
        <v>0</v>
      </c>
    </row>
    <row r="1650" spans="5:7" x14ac:dyDescent="0.25">
      <c r="E1650" s="7">
        <f t="shared" si="102"/>
        <v>2.6000000001000014</v>
      </c>
      <c r="F1650" s="7">
        <f t="shared" si="103"/>
        <v>4.5999999999999996</v>
      </c>
      <c r="G1650" s="11">
        <f>_xll.Interp3D($B$18:$B$134,$C$18:$C$134,$D$18:$D$134,E1650,F1650)</f>
        <v>0</v>
      </c>
    </row>
    <row r="1651" spans="5:7" x14ac:dyDescent="0.25">
      <c r="E1651" s="7">
        <f t="shared" si="102"/>
        <v>2.6000000001000014</v>
      </c>
      <c r="F1651" s="7">
        <f t="shared" si="103"/>
        <v>4.7</v>
      </c>
      <c r="G1651" s="11">
        <f>_xll.Interp3D($B$18:$B$134,$C$18:$C$134,$D$18:$D$134,E1651,F1651)</f>
        <v>0</v>
      </c>
    </row>
    <row r="1652" spans="5:7" x14ac:dyDescent="0.25">
      <c r="E1652" s="7">
        <f t="shared" si="102"/>
        <v>2.6000000001000014</v>
      </c>
      <c r="F1652" s="7">
        <f t="shared" si="103"/>
        <v>4.8</v>
      </c>
      <c r="G1652" s="11">
        <f>_xll.Interp3D($B$18:$B$134,$C$18:$C$134,$D$18:$D$134,E1652,F1652)</f>
        <v>0</v>
      </c>
    </row>
    <row r="1653" spans="5:7" x14ac:dyDescent="0.25">
      <c r="E1653" s="7">
        <f t="shared" si="102"/>
        <v>2.6000000001000014</v>
      </c>
      <c r="F1653" s="7">
        <f t="shared" si="103"/>
        <v>4.9000000000000004</v>
      </c>
      <c r="G1653" s="11">
        <f>_xll.Interp3D($B$18:$B$134,$C$18:$C$134,$D$18:$D$134,E1653,F1653)</f>
        <v>0</v>
      </c>
    </row>
    <row r="1654" spans="5:7" x14ac:dyDescent="0.25">
      <c r="E1654" s="7">
        <f t="shared" si="102"/>
        <v>2.6000000001000014</v>
      </c>
      <c r="F1654" s="7">
        <f t="shared" si="103"/>
        <v>5</v>
      </c>
      <c r="G1654" s="11">
        <f>_xll.Interp3D($B$18:$B$134,$C$18:$C$134,$D$18:$D$134,E1654,F1654)</f>
        <v>0</v>
      </c>
    </row>
    <row r="1655" spans="5:7" x14ac:dyDescent="0.25">
      <c r="E1655" s="7">
        <f t="shared" si="102"/>
        <v>2.6000000001000014</v>
      </c>
      <c r="F1655" s="7">
        <f t="shared" si="103"/>
        <v>5.0999999999999996</v>
      </c>
      <c r="G1655" s="11">
        <f>_xll.Interp3D($B$18:$B$134,$C$18:$C$134,$D$18:$D$134,E1655,F1655)</f>
        <v>0</v>
      </c>
    </row>
    <row r="1656" spans="5:7" x14ac:dyDescent="0.25">
      <c r="E1656" s="7">
        <f t="shared" si="102"/>
        <v>2.6000000001000014</v>
      </c>
      <c r="F1656" s="7">
        <f t="shared" si="103"/>
        <v>5.2</v>
      </c>
      <c r="G1656" s="11">
        <f>_xll.Interp3D($B$18:$B$134,$C$18:$C$134,$D$18:$D$134,E1656,F1656)</f>
        <v>0</v>
      </c>
    </row>
    <row r="1657" spans="5:7" x14ac:dyDescent="0.25">
      <c r="E1657" s="7">
        <f t="shared" si="102"/>
        <v>2.6000000001000014</v>
      </c>
      <c r="F1657" s="7">
        <f t="shared" si="103"/>
        <v>5.3</v>
      </c>
      <c r="G1657" s="11">
        <f>_xll.Interp3D($B$18:$B$134,$C$18:$C$134,$D$18:$D$134,E1657,F1657)</f>
        <v>0</v>
      </c>
    </row>
    <row r="1658" spans="5:7" x14ac:dyDescent="0.25">
      <c r="E1658" s="7">
        <f t="shared" si="102"/>
        <v>2.6000000001000014</v>
      </c>
      <c r="F1658" s="7">
        <f t="shared" si="103"/>
        <v>5.4</v>
      </c>
      <c r="G1658" s="11">
        <f>_xll.Interp3D($B$18:$B$134,$C$18:$C$134,$D$18:$D$134,E1658,F1658)</f>
        <v>0</v>
      </c>
    </row>
    <row r="1659" spans="5:7" x14ac:dyDescent="0.25">
      <c r="E1659" s="7">
        <f t="shared" si="102"/>
        <v>2.6000000001000014</v>
      </c>
      <c r="F1659" s="7">
        <f t="shared" si="103"/>
        <v>5.5</v>
      </c>
      <c r="G1659" s="11">
        <f>_xll.Interp3D($B$18:$B$134,$C$18:$C$134,$D$18:$D$134,E1659,F1659)</f>
        <v>0</v>
      </c>
    </row>
    <row r="1660" spans="5:7" x14ac:dyDescent="0.25">
      <c r="E1660" s="7">
        <f t="shared" si="102"/>
        <v>2.6000000001000014</v>
      </c>
      <c r="F1660" s="7">
        <f t="shared" si="103"/>
        <v>5.6</v>
      </c>
      <c r="G1660" s="11">
        <f>_xll.Interp3D($B$18:$B$134,$C$18:$C$134,$D$18:$D$134,E1660,F1660)</f>
        <v>0</v>
      </c>
    </row>
    <row r="1661" spans="5:7" x14ac:dyDescent="0.25">
      <c r="E1661" s="7">
        <f t="shared" si="102"/>
        <v>2.6000000001000014</v>
      </c>
      <c r="F1661" s="7">
        <f t="shared" si="103"/>
        <v>5.7</v>
      </c>
      <c r="G1661" s="11">
        <f>_xll.Interp3D($B$18:$B$134,$C$18:$C$134,$D$18:$D$134,E1661,F1661)</f>
        <v>0</v>
      </c>
    </row>
    <row r="1662" spans="5:7" x14ac:dyDescent="0.25">
      <c r="E1662" s="7">
        <f t="shared" si="102"/>
        <v>2.6000000001000014</v>
      </c>
      <c r="F1662" s="7">
        <f t="shared" si="103"/>
        <v>5.8</v>
      </c>
      <c r="G1662" s="11">
        <f>_xll.Interp3D($B$18:$B$134,$C$18:$C$134,$D$18:$D$134,E1662,F1662)</f>
        <v>0</v>
      </c>
    </row>
    <row r="1663" spans="5:7" x14ac:dyDescent="0.25">
      <c r="E1663" s="7">
        <f t="shared" si="102"/>
        <v>2.6000000001000014</v>
      </c>
      <c r="F1663" s="7">
        <f t="shared" si="103"/>
        <v>5.9</v>
      </c>
      <c r="G1663" s="11">
        <f>_xll.Interp3D($B$18:$B$134,$C$18:$C$134,$D$18:$D$134,E1663,F1663)</f>
        <v>0</v>
      </c>
    </row>
    <row r="1664" spans="5:7" x14ac:dyDescent="0.25">
      <c r="E1664" s="7">
        <f t="shared" si="102"/>
        <v>2.6000000001000014</v>
      </c>
      <c r="F1664" s="7">
        <f t="shared" si="103"/>
        <v>6</v>
      </c>
      <c r="G1664" s="11">
        <f>_xll.Interp3D($B$18:$B$134,$C$18:$C$134,$D$18:$D$134,E1664,F1664)</f>
        <v>0</v>
      </c>
    </row>
    <row r="1665" spans="5:7" x14ac:dyDescent="0.25">
      <c r="E1665" s="7">
        <f t="shared" si="102"/>
        <v>2.7000000001000015</v>
      </c>
      <c r="F1665" s="7">
        <f t="shared" si="103"/>
        <v>0</v>
      </c>
      <c r="G1665" s="11">
        <f>_xll.Interp3D($B$18:$B$134,$C$18:$C$134,$D$18:$D$134,E1665,F1665)</f>
        <v>0</v>
      </c>
    </row>
    <row r="1666" spans="5:7" x14ac:dyDescent="0.25">
      <c r="E1666" s="7">
        <f t="shared" si="102"/>
        <v>2.7000000001000015</v>
      </c>
      <c r="F1666" s="7">
        <f t="shared" si="103"/>
        <v>0.1</v>
      </c>
      <c r="G1666" s="11">
        <f>_xll.Interp3D($B$18:$B$134,$C$18:$C$134,$D$18:$D$134,E1666,F1666)</f>
        <v>0</v>
      </c>
    </row>
    <row r="1667" spans="5:7" x14ac:dyDescent="0.25">
      <c r="E1667" s="7">
        <f t="shared" si="102"/>
        <v>2.7000000001000015</v>
      </c>
      <c r="F1667" s="7">
        <f t="shared" si="103"/>
        <v>0.2</v>
      </c>
      <c r="G1667" s="11">
        <f>_xll.Interp3D($B$18:$B$134,$C$18:$C$134,$D$18:$D$134,E1667,F1667)</f>
        <v>0</v>
      </c>
    </row>
    <row r="1668" spans="5:7" x14ac:dyDescent="0.25">
      <c r="E1668" s="7">
        <f t="shared" si="102"/>
        <v>2.7000000001000015</v>
      </c>
      <c r="F1668" s="7">
        <f t="shared" si="103"/>
        <v>0.3</v>
      </c>
      <c r="G1668" s="11">
        <f>_xll.Interp3D($B$18:$B$134,$C$18:$C$134,$D$18:$D$134,E1668,F1668)</f>
        <v>0</v>
      </c>
    </row>
    <row r="1669" spans="5:7" x14ac:dyDescent="0.25">
      <c r="E1669" s="7">
        <f t="shared" si="102"/>
        <v>2.7000000001000015</v>
      </c>
      <c r="F1669" s="7">
        <f t="shared" si="103"/>
        <v>0.4</v>
      </c>
      <c r="G1669" s="11">
        <f>_xll.Interp3D($B$18:$B$134,$C$18:$C$134,$D$18:$D$134,E1669,F1669)</f>
        <v>0</v>
      </c>
    </row>
    <row r="1670" spans="5:7" x14ac:dyDescent="0.25">
      <c r="E1670" s="7">
        <f t="shared" si="102"/>
        <v>2.7000000001000015</v>
      </c>
      <c r="F1670" s="7">
        <f t="shared" si="103"/>
        <v>0.5</v>
      </c>
      <c r="G1670" s="11">
        <f>_xll.Interp3D($B$18:$B$134,$C$18:$C$134,$D$18:$D$134,E1670,F1670)</f>
        <v>0</v>
      </c>
    </row>
    <row r="1671" spans="5:7" x14ac:dyDescent="0.25">
      <c r="E1671" s="7">
        <f t="shared" si="102"/>
        <v>2.7000000001000015</v>
      </c>
      <c r="F1671" s="7">
        <f t="shared" si="103"/>
        <v>0.6</v>
      </c>
      <c r="G1671" s="11">
        <f>_xll.Interp3D($B$18:$B$134,$C$18:$C$134,$D$18:$D$134,E1671,F1671)</f>
        <v>0</v>
      </c>
    </row>
    <row r="1672" spans="5:7" x14ac:dyDescent="0.25">
      <c r="E1672" s="7">
        <f t="shared" si="102"/>
        <v>2.7000000001000015</v>
      </c>
      <c r="F1672" s="7">
        <f t="shared" si="103"/>
        <v>0.7</v>
      </c>
      <c r="G1672" s="11">
        <f>_xll.Interp3D($B$18:$B$134,$C$18:$C$134,$D$18:$D$134,E1672,F1672)</f>
        <v>0</v>
      </c>
    </row>
    <row r="1673" spans="5:7" x14ac:dyDescent="0.25">
      <c r="E1673" s="7">
        <f t="shared" si="102"/>
        <v>2.7000000001000015</v>
      </c>
      <c r="F1673" s="7">
        <f t="shared" si="103"/>
        <v>0.8</v>
      </c>
      <c r="G1673" s="11">
        <f>_xll.Interp3D($B$18:$B$134,$C$18:$C$134,$D$18:$D$134,E1673,F1673)</f>
        <v>0</v>
      </c>
    </row>
    <row r="1674" spans="5:7" x14ac:dyDescent="0.25">
      <c r="E1674" s="7">
        <f t="shared" si="102"/>
        <v>2.7000000001000015</v>
      </c>
      <c r="F1674" s="7">
        <f t="shared" si="103"/>
        <v>0.9</v>
      </c>
      <c r="G1674" s="11">
        <f>_xll.Interp3D($B$18:$B$134,$C$18:$C$134,$D$18:$D$134,E1674,F1674)</f>
        <v>0</v>
      </c>
    </row>
    <row r="1675" spans="5:7" x14ac:dyDescent="0.25">
      <c r="E1675" s="7">
        <f t="shared" si="102"/>
        <v>2.7000000001000015</v>
      </c>
      <c r="F1675" s="7">
        <f t="shared" si="103"/>
        <v>1</v>
      </c>
      <c r="G1675" s="11">
        <f>_xll.Interp3D($B$18:$B$134,$C$18:$C$134,$D$18:$D$134,E1675,F1675)</f>
        <v>0</v>
      </c>
    </row>
    <row r="1676" spans="5:7" x14ac:dyDescent="0.25">
      <c r="E1676" s="7">
        <f t="shared" si="102"/>
        <v>2.7000000001000015</v>
      </c>
      <c r="F1676" s="7">
        <f t="shared" si="103"/>
        <v>1.1000000000000001</v>
      </c>
      <c r="G1676" s="11">
        <f>_xll.Interp3D($B$18:$B$134,$C$18:$C$134,$D$18:$D$134,E1676,F1676)</f>
        <v>0</v>
      </c>
    </row>
    <row r="1677" spans="5:7" x14ac:dyDescent="0.25">
      <c r="E1677" s="7">
        <f t="shared" si="102"/>
        <v>2.7000000001000015</v>
      </c>
      <c r="F1677" s="7">
        <f t="shared" si="103"/>
        <v>1.2</v>
      </c>
      <c r="G1677" s="11">
        <f>_xll.Interp3D($B$18:$B$134,$C$18:$C$134,$D$18:$D$134,E1677,F1677)</f>
        <v>0</v>
      </c>
    </row>
    <row r="1678" spans="5:7" x14ac:dyDescent="0.25">
      <c r="E1678" s="7">
        <f t="shared" si="102"/>
        <v>2.7000000001000015</v>
      </c>
      <c r="F1678" s="7">
        <f t="shared" si="103"/>
        <v>1.3</v>
      </c>
      <c r="G1678" s="11">
        <f>_xll.Interp3D($B$18:$B$134,$C$18:$C$134,$D$18:$D$134,E1678,F1678)</f>
        <v>0</v>
      </c>
    </row>
    <row r="1679" spans="5:7" x14ac:dyDescent="0.25">
      <c r="E1679" s="7">
        <f t="shared" si="102"/>
        <v>2.7000000001000015</v>
      </c>
      <c r="F1679" s="7">
        <f t="shared" si="103"/>
        <v>1.4</v>
      </c>
      <c r="G1679" s="11">
        <f>_xll.Interp3D($B$18:$B$134,$C$18:$C$134,$D$18:$D$134,E1679,F1679)</f>
        <v>0</v>
      </c>
    </row>
    <row r="1680" spans="5:7" x14ac:dyDescent="0.25">
      <c r="E1680" s="7">
        <f t="shared" ref="E1680:E1743" si="104">E1619+0.1</f>
        <v>2.7000000001000015</v>
      </c>
      <c r="F1680" s="7">
        <f t="shared" ref="F1680:F1743" si="105">F1619</f>
        <v>1.5</v>
      </c>
      <c r="G1680" s="11">
        <f>_xll.Interp3D($B$18:$B$134,$C$18:$C$134,$D$18:$D$134,E1680,F1680)</f>
        <v>0</v>
      </c>
    </row>
    <row r="1681" spans="5:7" x14ac:dyDescent="0.25">
      <c r="E1681" s="7">
        <f t="shared" si="104"/>
        <v>2.7000000001000015</v>
      </c>
      <c r="F1681" s="7">
        <f t="shared" si="105"/>
        <v>1.6</v>
      </c>
      <c r="G1681" s="11">
        <f>_xll.Interp3D($B$18:$B$134,$C$18:$C$134,$D$18:$D$134,E1681,F1681)</f>
        <v>0</v>
      </c>
    </row>
    <row r="1682" spans="5:7" x14ac:dyDescent="0.25">
      <c r="E1682" s="7">
        <f t="shared" si="104"/>
        <v>2.7000000001000015</v>
      </c>
      <c r="F1682" s="7">
        <f t="shared" si="105"/>
        <v>1.7</v>
      </c>
      <c r="G1682" s="11">
        <f>_xll.Interp3D($B$18:$B$134,$C$18:$C$134,$D$18:$D$134,E1682,F1682)</f>
        <v>0</v>
      </c>
    </row>
    <row r="1683" spans="5:7" x14ac:dyDescent="0.25">
      <c r="E1683" s="7">
        <f t="shared" si="104"/>
        <v>2.7000000001000015</v>
      </c>
      <c r="F1683" s="7">
        <f t="shared" si="105"/>
        <v>1.8</v>
      </c>
      <c r="G1683" s="11">
        <f>_xll.Interp3D($B$18:$B$134,$C$18:$C$134,$D$18:$D$134,E1683,F1683)</f>
        <v>0</v>
      </c>
    </row>
    <row r="1684" spans="5:7" x14ac:dyDescent="0.25">
      <c r="E1684" s="7">
        <f t="shared" si="104"/>
        <v>2.7000000001000015</v>
      </c>
      <c r="F1684" s="7">
        <f t="shared" si="105"/>
        <v>1.9</v>
      </c>
      <c r="G1684" s="11">
        <f>_xll.Interp3D($B$18:$B$134,$C$18:$C$134,$D$18:$D$134,E1684,F1684)</f>
        <v>0</v>
      </c>
    </row>
    <row r="1685" spans="5:7" x14ac:dyDescent="0.25">
      <c r="E1685" s="7">
        <f t="shared" si="104"/>
        <v>2.7000000001000015</v>
      </c>
      <c r="F1685" s="7">
        <f t="shared" si="105"/>
        <v>2</v>
      </c>
      <c r="G1685" s="11">
        <f>_xll.Interp3D($B$18:$B$134,$C$18:$C$134,$D$18:$D$134,E1685,F1685)</f>
        <v>0</v>
      </c>
    </row>
    <row r="1686" spans="5:7" x14ac:dyDescent="0.25">
      <c r="E1686" s="7">
        <f t="shared" si="104"/>
        <v>2.7000000001000015</v>
      </c>
      <c r="F1686" s="7">
        <f t="shared" si="105"/>
        <v>2.1</v>
      </c>
      <c r="G1686" s="11">
        <f>_xll.Interp3D($B$18:$B$134,$C$18:$C$134,$D$18:$D$134,E1686,F1686)</f>
        <v>0</v>
      </c>
    </row>
    <row r="1687" spans="5:7" x14ac:dyDescent="0.25">
      <c r="E1687" s="7">
        <f t="shared" si="104"/>
        <v>2.7000000001000015</v>
      </c>
      <c r="F1687" s="7">
        <f t="shared" si="105"/>
        <v>2.2000000000000002</v>
      </c>
      <c r="G1687" s="11">
        <f>_xll.Interp3D($B$18:$B$134,$C$18:$C$134,$D$18:$D$134,E1687,F1687)</f>
        <v>0</v>
      </c>
    </row>
    <row r="1688" spans="5:7" x14ac:dyDescent="0.25">
      <c r="E1688" s="7">
        <f t="shared" si="104"/>
        <v>2.7000000001000015</v>
      </c>
      <c r="F1688" s="7">
        <f t="shared" si="105"/>
        <v>2.2999999999999998</v>
      </c>
      <c r="G1688" s="11">
        <f>_xll.Interp3D($B$18:$B$134,$C$18:$C$134,$D$18:$D$134,E1688,F1688)</f>
        <v>0</v>
      </c>
    </row>
    <row r="1689" spans="5:7" x14ac:dyDescent="0.25">
      <c r="E1689" s="7">
        <f t="shared" si="104"/>
        <v>2.7000000001000015</v>
      </c>
      <c r="F1689" s="7">
        <f t="shared" si="105"/>
        <v>2.4</v>
      </c>
      <c r="G1689" s="11">
        <f>_xll.Interp3D($B$18:$B$134,$C$18:$C$134,$D$18:$D$134,E1689,F1689)</f>
        <v>0</v>
      </c>
    </row>
    <row r="1690" spans="5:7" x14ac:dyDescent="0.25">
      <c r="E1690" s="7">
        <f t="shared" si="104"/>
        <v>2.7000000001000015</v>
      </c>
      <c r="F1690" s="7">
        <f t="shared" si="105"/>
        <v>2.5</v>
      </c>
      <c r="G1690" s="11">
        <f>_xll.Interp3D($B$18:$B$134,$C$18:$C$134,$D$18:$D$134,E1690,F1690)</f>
        <v>0</v>
      </c>
    </row>
    <row r="1691" spans="5:7" x14ac:dyDescent="0.25">
      <c r="E1691" s="7">
        <f t="shared" si="104"/>
        <v>2.7000000001000015</v>
      </c>
      <c r="F1691" s="7">
        <f t="shared" si="105"/>
        <v>2.6</v>
      </c>
      <c r="G1691" s="11">
        <f>_xll.Interp3D($B$18:$B$134,$C$18:$C$134,$D$18:$D$134,E1691,F1691)</f>
        <v>0</v>
      </c>
    </row>
    <row r="1692" spans="5:7" x14ac:dyDescent="0.25">
      <c r="E1692" s="7">
        <f t="shared" si="104"/>
        <v>2.7000000001000015</v>
      </c>
      <c r="F1692" s="7">
        <f t="shared" si="105"/>
        <v>2.7</v>
      </c>
      <c r="G1692" s="11">
        <f>_xll.Interp3D($B$18:$B$134,$C$18:$C$134,$D$18:$D$134,E1692,F1692)</f>
        <v>0</v>
      </c>
    </row>
    <row r="1693" spans="5:7" x14ac:dyDescent="0.25">
      <c r="E1693" s="7">
        <f t="shared" si="104"/>
        <v>2.7000000001000015</v>
      </c>
      <c r="F1693" s="7">
        <f t="shared" si="105"/>
        <v>2.8</v>
      </c>
      <c r="G1693" s="11">
        <f>_xll.Interp3D($B$18:$B$134,$C$18:$C$134,$D$18:$D$134,E1693,F1693)</f>
        <v>0</v>
      </c>
    </row>
    <row r="1694" spans="5:7" x14ac:dyDescent="0.25">
      <c r="E1694" s="7">
        <f t="shared" si="104"/>
        <v>2.7000000001000015</v>
      </c>
      <c r="F1694" s="7">
        <f t="shared" si="105"/>
        <v>2.9</v>
      </c>
      <c r="G1694" s="11">
        <f>_xll.Interp3D($B$18:$B$134,$C$18:$C$134,$D$18:$D$134,E1694,F1694)</f>
        <v>0</v>
      </c>
    </row>
    <row r="1695" spans="5:7" x14ac:dyDescent="0.25">
      <c r="E1695" s="7">
        <f t="shared" si="104"/>
        <v>2.7000000001000015</v>
      </c>
      <c r="F1695" s="7">
        <f t="shared" si="105"/>
        <v>3</v>
      </c>
      <c r="G1695" s="11">
        <f>_xll.Interp3D($B$18:$B$134,$C$18:$C$134,$D$18:$D$134,E1695,F1695)</f>
        <v>0</v>
      </c>
    </row>
    <row r="1696" spans="5:7" x14ac:dyDescent="0.25">
      <c r="E1696" s="7">
        <f t="shared" si="104"/>
        <v>2.7000000001000015</v>
      </c>
      <c r="F1696" s="7">
        <f t="shared" si="105"/>
        <v>3.1</v>
      </c>
      <c r="G1696" s="11">
        <f>_xll.Interp3D($B$18:$B$134,$C$18:$C$134,$D$18:$D$134,E1696,F1696)</f>
        <v>0</v>
      </c>
    </row>
    <row r="1697" spans="5:7" x14ac:dyDescent="0.25">
      <c r="E1697" s="7">
        <f t="shared" si="104"/>
        <v>2.7000000001000015</v>
      </c>
      <c r="F1697" s="7">
        <f t="shared" si="105"/>
        <v>3.2</v>
      </c>
      <c r="G1697" s="11">
        <f>_xll.Interp3D($B$18:$B$134,$C$18:$C$134,$D$18:$D$134,E1697,F1697)</f>
        <v>0</v>
      </c>
    </row>
    <row r="1698" spans="5:7" x14ac:dyDescent="0.25">
      <c r="E1698" s="7">
        <f t="shared" si="104"/>
        <v>2.7000000001000015</v>
      </c>
      <c r="F1698" s="7">
        <f t="shared" si="105"/>
        <v>3.3</v>
      </c>
      <c r="G1698" s="11">
        <f>_xll.Interp3D($B$18:$B$134,$C$18:$C$134,$D$18:$D$134,E1698,F1698)</f>
        <v>0</v>
      </c>
    </row>
    <row r="1699" spans="5:7" x14ac:dyDescent="0.25">
      <c r="E1699" s="7">
        <f t="shared" si="104"/>
        <v>2.7000000001000015</v>
      </c>
      <c r="F1699" s="7">
        <f t="shared" si="105"/>
        <v>3.4</v>
      </c>
      <c r="G1699" s="11">
        <f>_xll.Interp3D($B$18:$B$134,$C$18:$C$134,$D$18:$D$134,E1699,F1699)</f>
        <v>0</v>
      </c>
    </row>
    <row r="1700" spans="5:7" x14ac:dyDescent="0.25">
      <c r="E1700" s="7">
        <f t="shared" si="104"/>
        <v>2.7000000001000015</v>
      </c>
      <c r="F1700" s="7">
        <f t="shared" si="105"/>
        <v>3.5</v>
      </c>
      <c r="G1700" s="11">
        <f>_xll.Interp3D($B$18:$B$134,$C$18:$C$134,$D$18:$D$134,E1700,F1700)</f>
        <v>0</v>
      </c>
    </row>
    <row r="1701" spans="5:7" x14ac:dyDescent="0.25">
      <c r="E1701" s="7">
        <f t="shared" si="104"/>
        <v>2.7000000001000015</v>
      </c>
      <c r="F1701" s="7">
        <f t="shared" si="105"/>
        <v>3.6</v>
      </c>
      <c r="G1701" s="11">
        <f>_xll.Interp3D($B$18:$B$134,$C$18:$C$134,$D$18:$D$134,E1701,F1701)</f>
        <v>0</v>
      </c>
    </row>
    <row r="1702" spans="5:7" x14ac:dyDescent="0.25">
      <c r="E1702" s="7">
        <f t="shared" si="104"/>
        <v>2.7000000001000015</v>
      </c>
      <c r="F1702" s="7">
        <f t="shared" si="105"/>
        <v>3.7</v>
      </c>
      <c r="G1702" s="11">
        <f>_xll.Interp3D($B$18:$B$134,$C$18:$C$134,$D$18:$D$134,E1702,F1702)</f>
        <v>0</v>
      </c>
    </row>
    <row r="1703" spans="5:7" x14ac:dyDescent="0.25">
      <c r="E1703" s="7">
        <f t="shared" si="104"/>
        <v>2.7000000001000015</v>
      </c>
      <c r="F1703" s="7">
        <f t="shared" si="105"/>
        <v>3.8</v>
      </c>
      <c r="G1703" s="11">
        <f>_xll.Interp3D($B$18:$B$134,$C$18:$C$134,$D$18:$D$134,E1703,F1703)</f>
        <v>0</v>
      </c>
    </row>
    <row r="1704" spans="5:7" x14ac:dyDescent="0.25">
      <c r="E1704" s="7">
        <f t="shared" si="104"/>
        <v>2.7000000001000015</v>
      </c>
      <c r="F1704" s="7">
        <f t="shared" si="105"/>
        <v>3.9</v>
      </c>
      <c r="G1704" s="11">
        <f>_xll.Interp3D($B$18:$B$134,$C$18:$C$134,$D$18:$D$134,E1704,F1704)</f>
        <v>0</v>
      </c>
    </row>
    <row r="1705" spans="5:7" x14ac:dyDescent="0.25">
      <c r="E1705" s="7">
        <f t="shared" si="104"/>
        <v>2.7000000001000015</v>
      </c>
      <c r="F1705" s="7">
        <f t="shared" si="105"/>
        <v>4</v>
      </c>
      <c r="G1705" s="11">
        <f>_xll.Interp3D($B$18:$B$134,$C$18:$C$134,$D$18:$D$134,E1705,F1705)</f>
        <v>0</v>
      </c>
    </row>
    <row r="1706" spans="5:7" x14ac:dyDescent="0.25">
      <c r="E1706" s="7">
        <f t="shared" si="104"/>
        <v>2.7000000001000015</v>
      </c>
      <c r="F1706" s="7">
        <f t="shared" si="105"/>
        <v>4.0999999999999996</v>
      </c>
      <c r="G1706" s="11">
        <f>_xll.Interp3D($B$18:$B$134,$C$18:$C$134,$D$18:$D$134,E1706,F1706)</f>
        <v>0</v>
      </c>
    </row>
    <row r="1707" spans="5:7" x14ac:dyDescent="0.25">
      <c r="E1707" s="7">
        <f t="shared" si="104"/>
        <v>2.7000000001000015</v>
      </c>
      <c r="F1707" s="7">
        <f t="shared" si="105"/>
        <v>4.2</v>
      </c>
      <c r="G1707" s="11">
        <f>_xll.Interp3D($B$18:$B$134,$C$18:$C$134,$D$18:$D$134,E1707,F1707)</f>
        <v>0</v>
      </c>
    </row>
    <row r="1708" spans="5:7" x14ac:dyDescent="0.25">
      <c r="E1708" s="7">
        <f t="shared" si="104"/>
        <v>2.7000000001000015</v>
      </c>
      <c r="F1708" s="7">
        <f t="shared" si="105"/>
        <v>4.3</v>
      </c>
      <c r="G1708" s="11">
        <f>_xll.Interp3D($B$18:$B$134,$C$18:$C$134,$D$18:$D$134,E1708,F1708)</f>
        <v>0</v>
      </c>
    </row>
    <row r="1709" spans="5:7" x14ac:dyDescent="0.25">
      <c r="E1709" s="7">
        <f t="shared" si="104"/>
        <v>2.7000000001000015</v>
      </c>
      <c r="F1709" s="7">
        <f t="shared" si="105"/>
        <v>4.4000000000000004</v>
      </c>
      <c r="G1709" s="11">
        <f>_xll.Interp3D($B$18:$B$134,$C$18:$C$134,$D$18:$D$134,E1709,F1709)</f>
        <v>0</v>
      </c>
    </row>
    <row r="1710" spans="5:7" x14ac:dyDescent="0.25">
      <c r="E1710" s="7">
        <f t="shared" si="104"/>
        <v>2.7000000001000015</v>
      </c>
      <c r="F1710" s="7">
        <f t="shared" si="105"/>
        <v>4.5</v>
      </c>
      <c r="G1710" s="11">
        <f>_xll.Interp3D($B$18:$B$134,$C$18:$C$134,$D$18:$D$134,E1710,F1710)</f>
        <v>0</v>
      </c>
    </row>
    <row r="1711" spans="5:7" x14ac:dyDescent="0.25">
      <c r="E1711" s="7">
        <f t="shared" si="104"/>
        <v>2.7000000001000015</v>
      </c>
      <c r="F1711" s="7">
        <f t="shared" si="105"/>
        <v>4.5999999999999996</v>
      </c>
      <c r="G1711" s="11">
        <f>_xll.Interp3D($B$18:$B$134,$C$18:$C$134,$D$18:$D$134,E1711,F1711)</f>
        <v>0</v>
      </c>
    </row>
    <row r="1712" spans="5:7" x14ac:dyDescent="0.25">
      <c r="E1712" s="7">
        <f t="shared" si="104"/>
        <v>2.7000000001000015</v>
      </c>
      <c r="F1712" s="7">
        <f t="shared" si="105"/>
        <v>4.7</v>
      </c>
      <c r="G1712" s="11">
        <f>_xll.Interp3D($B$18:$B$134,$C$18:$C$134,$D$18:$D$134,E1712,F1712)</f>
        <v>0</v>
      </c>
    </row>
    <row r="1713" spans="5:7" x14ac:dyDescent="0.25">
      <c r="E1713" s="7">
        <f t="shared" si="104"/>
        <v>2.7000000001000015</v>
      </c>
      <c r="F1713" s="7">
        <f t="shared" si="105"/>
        <v>4.8</v>
      </c>
      <c r="G1713" s="11">
        <f>_xll.Interp3D($B$18:$B$134,$C$18:$C$134,$D$18:$D$134,E1713,F1713)</f>
        <v>0</v>
      </c>
    </row>
    <row r="1714" spans="5:7" x14ac:dyDescent="0.25">
      <c r="E1714" s="7">
        <f t="shared" si="104"/>
        <v>2.7000000001000015</v>
      </c>
      <c r="F1714" s="7">
        <f t="shared" si="105"/>
        <v>4.9000000000000004</v>
      </c>
      <c r="G1714" s="11">
        <f>_xll.Interp3D($B$18:$B$134,$C$18:$C$134,$D$18:$D$134,E1714,F1714)</f>
        <v>0</v>
      </c>
    </row>
    <row r="1715" spans="5:7" x14ac:dyDescent="0.25">
      <c r="E1715" s="7">
        <f t="shared" si="104"/>
        <v>2.7000000001000015</v>
      </c>
      <c r="F1715" s="7">
        <f t="shared" si="105"/>
        <v>5</v>
      </c>
      <c r="G1715" s="11">
        <f>_xll.Interp3D($B$18:$B$134,$C$18:$C$134,$D$18:$D$134,E1715,F1715)</f>
        <v>0</v>
      </c>
    </row>
    <row r="1716" spans="5:7" x14ac:dyDescent="0.25">
      <c r="E1716" s="7">
        <f t="shared" si="104"/>
        <v>2.7000000001000015</v>
      </c>
      <c r="F1716" s="7">
        <f t="shared" si="105"/>
        <v>5.0999999999999996</v>
      </c>
      <c r="G1716" s="11">
        <f>_xll.Interp3D($B$18:$B$134,$C$18:$C$134,$D$18:$D$134,E1716,F1716)</f>
        <v>0</v>
      </c>
    </row>
    <row r="1717" spans="5:7" x14ac:dyDescent="0.25">
      <c r="E1717" s="7">
        <f t="shared" si="104"/>
        <v>2.7000000001000015</v>
      </c>
      <c r="F1717" s="7">
        <f t="shared" si="105"/>
        <v>5.2</v>
      </c>
      <c r="G1717" s="11">
        <f>_xll.Interp3D($B$18:$B$134,$C$18:$C$134,$D$18:$D$134,E1717,F1717)</f>
        <v>0</v>
      </c>
    </row>
    <row r="1718" spans="5:7" x14ac:dyDescent="0.25">
      <c r="E1718" s="7">
        <f t="shared" si="104"/>
        <v>2.7000000001000015</v>
      </c>
      <c r="F1718" s="7">
        <f t="shared" si="105"/>
        <v>5.3</v>
      </c>
      <c r="G1718" s="11">
        <f>_xll.Interp3D($B$18:$B$134,$C$18:$C$134,$D$18:$D$134,E1718,F1718)</f>
        <v>0</v>
      </c>
    </row>
    <row r="1719" spans="5:7" x14ac:dyDescent="0.25">
      <c r="E1719" s="7">
        <f t="shared" si="104"/>
        <v>2.7000000001000015</v>
      </c>
      <c r="F1719" s="7">
        <f t="shared" si="105"/>
        <v>5.4</v>
      </c>
      <c r="G1719" s="11">
        <f>_xll.Interp3D($B$18:$B$134,$C$18:$C$134,$D$18:$D$134,E1719,F1719)</f>
        <v>0</v>
      </c>
    </row>
    <row r="1720" spans="5:7" x14ac:dyDescent="0.25">
      <c r="E1720" s="7">
        <f t="shared" si="104"/>
        <v>2.7000000001000015</v>
      </c>
      <c r="F1720" s="7">
        <f t="shared" si="105"/>
        <v>5.5</v>
      </c>
      <c r="G1720" s="11">
        <f>_xll.Interp3D($B$18:$B$134,$C$18:$C$134,$D$18:$D$134,E1720,F1720)</f>
        <v>0</v>
      </c>
    </row>
    <row r="1721" spans="5:7" x14ac:dyDescent="0.25">
      <c r="E1721" s="7">
        <f t="shared" si="104"/>
        <v>2.7000000001000015</v>
      </c>
      <c r="F1721" s="7">
        <f t="shared" si="105"/>
        <v>5.6</v>
      </c>
      <c r="G1721" s="11">
        <f>_xll.Interp3D($B$18:$B$134,$C$18:$C$134,$D$18:$D$134,E1721,F1721)</f>
        <v>0</v>
      </c>
    </row>
    <row r="1722" spans="5:7" x14ac:dyDescent="0.25">
      <c r="E1722" s="7">
        <f t="shared" si="104"/>
        <v>2.7000000001000015</v>
      </c>
      <c r="F1722" s="7">
        <f t="shared" si="105"/>
        <v>5.7</v>
      </c>
      <c r="G1722" s="11">
        <f>_xll.Interp3D($B$18:$B$134,$C$18:$C$134,$D$18:$D$134,E1722,F1722)</f>
        <v>0</v>
      </c>
    </row>
    <row r="1723" spans="5:7" x14ac:dyDescent="0.25">
      <c r="E1723" s="7">
        <f t="shared" si="104"/>
        <v>2.7000000001000015</v>
      </c>
      <c r="F1723" s="7">
        <f t="shared" si="105"/>
        <v>5.8</v>
      </c>
      <c r="G1723" s="11">
        <f>_xll.Interp3D($B$18:$B$134,$C$18:$C$134,$D$18:$D$134,E1723,F1723)</f>
        <v>0</v>
      </c>
    </row>
    <row r="1724" spans="5:7" x14ac:dyDescent="0.25">
      <c r="E1724" s="7">
        <f t="shared" si="104"/>
        <v>2.7000000001000015</v>
      </c>
      <c r="F1724" s="7">
        <f t="shared" si="105"/>
        <v>5.9</v>
      </c>
      <c r="G1724" s="11">
        <f>_xll.Interp3D($B$18:$B$134,$C$18:$C$134,$D$18:$D$134,E1724,F1724)</f>
        <v>0</v>
      </c>
    </row>
    <row r="1725" spans="5:7" x14ac:dyDescent="0.25">
      <c r="E1725" s="7">
        <f t="shared" si="104"/>
        <v>2.7000000001000015</v>
      </c>
      <c r="F1725" s="7">
        <f t="shared" si="105"/>
        <v>6</v>
      </c>
      <c r="G1725" s="11">
        <f>_xll.Interp3D($B$18:$B$134,$C$18:$C$134,$D$18:$D$134,E1725,F1725)</f>
        <v>0</v>
      </c>
    </row>
    <row r="1726" spans="5:7" x14ac:dyDescent="0.25">
      <c r="E1726" s="7">
        <f t="shared" si="104"/>
        <v>2.8000000001000016</v>
      </c>
      <c r="F1726" s="7">
        <f t="shared" si="105"/>
        <v>0</v>
      </c>
      <c r="G1726" s="11">
        <f>_xll.Interp3D($B$18:$B$134,$C$18:$C$134,$D$18:$D$134,E1726,F1726)</f>
        <v>0</v>
      </c>
    </row>
    <row r="1727" spans="5:7" x14ac:dyDescent="0.25">
      <c r="E1727" s="7">
        <f t="shared" si="104"/>
        <v>2.8000000001000016</v>
      </c>
      <c r="F1727" s="7">
        <f t="shared" si="105"/>
        <v>0.1</v>
      </c>
      <c r="G1727" s="11">
        <f>_xll.Interp3D($B$18:$B$134,$C$18:$C$134,$D$18:$D$134,E1727,F1727)</f>
        <v>0</v>
      </c>
    </row>
    <row r="1728" spans="5:7" x14ac:dyDescent="0.25">
      <c r="E1728" s="7">
        <f t="shared" si="104"/>
        <v>2.8000000001000016</v>
      </c>
      <c r="F1728" s="7">
        <f t="shared" si="105"/>
        <v>0.2</v>
      </c>
      <c r="G1728" s="11">
        <f>_xll.Interp3D($B$18:$B$134,$C$18:$C$134,$D$18:$D$134,E1728,F1728)</f>
        <v>0</v>
      </c>
    </row>
    <row r="1729" spans="5:7" x14ac:dyDescent="0.25">
      <c r="E1729" s="7">
        <f t="shared" si="104"/>
        <v>2.8000000001000016</v>
      </c>
      <c r="F1729" s="7">
        <f t="shared" si="105"/>
        <v>0.3</v>
      </c>
      <c r="G1729" s="11">
        <f>_xll.Interp3D($B$18:$B$134,$C$18:$C$134,$D$18:$D$134,E1729,F1729)</f>
        <v>0</v>
      </c>
    </row>
    <row r="1730" spans="5:7" x14ac:dyDescent="0.25">
      <c r="E1730" s="7">
        <f t="shared" si="104"/>
        <v>2.8000000001000016</v>
      </c>
      <c r="F1730" s="7">
        <f t="shared" si="105"/>
        <v>0.4</v>
      </c>
      <c r="G1730" s="11">
        <f>_xll.Interp3D($B$18:$B$134,$C$18:$C$134,$D$18:$D$134,E1730,F1730)</f>
        <v>0</v>
      </c>
    </row>
    <row r="1731" spans="5:7" x14ac:dyDescent="0.25">
      <c r="E1731" s="7">
        <f t="shared" si="104"/>
        <v>2.8000000001000016</v>
      </c>
      <c r="F1731" s="7">
        <f t="shared" si="105"/>
        <v>0.5</v>
      </c>
      <c r="G1731" s="11">
        <f>_xll.Interp3D($B$18:$B$134,$C$18:$C$134,$D$18:$D$134,E1731,F1731)</f>
        <v>0</v>
      </c>
    </row>
    <row r="1732" spans="5:7" x14ac:dyDescent="0.25">
      <c r="E1732" s="7">
        <f t="shared" si="104"/>
        <v>2.8000000001000016</v>
      </c>
      <c r="F1732" s="7">
        <f t="shared" si="105"/>
        <v>0.6</v>
      </c>
      <c r="G1732" s="11">
        <f>_xll.Interp3D($B$18:$B$134,$C$18:$C$134,$D$18:$D$134,E1732,F1732)</f>
        <v>0</v>
      </c>
    </row>
    <row r="1733" spans="5:7" x14ac:dyDescent="0.25">
      <c r="E1733" s="7">
        <f t="shared" si="104"/>
        <v>2.8000000001000016</v>
      </c>
      <c r="F1733" s="7">
        <f t="shared" si="105"/>
        <v>0.7</v>
      </c>
      <c r="G1733" s="11">
        <f>_xll.Interp3D($B$18:$B$134,$C$18:$C$134,$D$18:$D$134,E1733,F1733)</f>
        <v>0</v>
      </c>
    </row>
    <row r="1734" spans="5:7" x14ac:dyDescent="0.25">
      <c r="E1734" s="7">
        <f t="shared" si="104"/>
        <v>2.8000000001000016</v>
      </c>
      <c r="F1734" s="7">
        <f t="shared" si="105"/>
        <v>0.8</v>
      </c>
      <c r="G1734" s="11">
        <f>_xll.Interp3D($B$18:$B$134,$C$18:$C$134,$D$18:$D$134,E1734,F1734)</f>
        <v>0</v>
      </c>
    </row>
    <row r="1735" spans="5:7" x14ac:dyDescent="0.25">
      <c r="E1735" s="7">
        <f t="shared" si="104"/>
        <v>2.8000000001000016</v>
      </c>
      <c r="F1735" s="7">
        <f t="shared" si="105"/>
        <v>0.9</v>
      </c>
      <c r="G1735" s="11">
        <f>_xll.Interp3D($B$18:$B$134,$C$18:$C$134,$D$18:$D$134,E1735,F1735)</f>
        <v>0</v>
      </c>
    </row>
    <row r="1736" spans="5:7" x14ac:dyDescent="0.25">
      <c r="E1736" s="7">
        <f t="shared" si="104"/>
        <v>2.8000000001000016</v>
      </c>
      <c r="F1736" s="7">
        <f t="shared" si="105"/>
        <v>1</v>
      </c>
      <c r="G1736" s="11">
        <f>_xll.Interp3D($B$18:$B$134,$C$18:$C$134,$D$18:$D$134,E1736,F1736)</f>
        <v>0</v>
      </c>
    </row>
    <row r="1737" spans="5:7" x14ac:dyDescent="0.25">
      <c r="E1737" s="7">
        <f t="shared" si="104"/>
        <v>2.8000000001000016</v>
      </c>
      <c r="F1737" s="7">
        <f t="shared" si="105"/>
        <v>1.1000000000000001</v>
      </c>
      <c r="G1737" s="11">
        <f>_xll.Interp3D($B$18:$B$134,$C$18:$C$134,$D$18:$D$134,E1737,F1737)</f>
        <v>0</v>
      </c>
    </row>
    <row r="1738" spans="5:7" x14ac:dyDescent="0.25">
      <c r="E1738" s="7">
        <f t="shared" si="104"/>
        <v>2.8000000001000016</v>
      </c>
      <c r="F1738" s="7">
        <f t="shared" si="105"/>
        <v>1.2</v>
      </c>
      <c r="G1738" s="11">
        <f>_xll.Interp3D($B$18:$B$134,$C$18:$C$134,$D$18:$D$134,E1738,F1738)</f>
        <v>0</v>
      </c>
    </row>
    <row r="1739" spans="5:7" x14ac:dyDescent="0.25">
      <c r="E1739" s="7">
        <f t="shared" si="104"/>
        <v>2.8000000001000016</v>
      </c>
      <c r="F1739" s="7">
        <f t="shared" si="105"/>
        <v>1.3</v>
      </c>
      <c r="G1739" s="11">
        <f>_xll.Interp3D($B$18:$B$134,$C$18:$C$134,$D$18:$D$134,E1739,F1739)</f>
        <v>0</v>
      </c>
    </row>
    <row r="1740" spans="5:7" x14ac:dyDescent="0.25">
      <c r="E1740" s="7">
        <f t="shared" si="104"/>
        <v>2.8000000001000016</v>
      </c>
      <c r="F1740" s="7">
        <f t="shared" si="105"/>
        <v>1.4</v>
      </c>
      <c r="G1740" s="11">
        <f>_xll.Interp3D($B$18:$B$134,$C$18:$C$134,$D$18:$D$134,E1740,F1740)</f>
        <v>0</v>
      </c>
    </row>
    <row r="1741" spans="5:7" x14ac:dyDescent="0.25">
      <c r="E1741" s="7">
        <f t="shared" si="104"/>
        <v>2.8000000001000016</v>
      </c>
      <c r="F1741" s="7">
        <f t="shared" si="105"/>
        <v>1.5</v>
      </c>
      <c r="G1741" s="11">
        <f>_xll.Interp3D($B$18:$B$134,$C$18:$C$134,$D$18:$D$134,E1741,F1741)</f>
        <v>0</v>
      </c>
    </row>
    <row r="1742" spans="5:7" x14ac:dyDescent="0.25">
      <c r="E1742" s="7">
        <f t="shared" si="104"/>
        <v>2.8000000001000016</v>
      </c>
      <c r="F1742" s="7">
        <f t="shared" si="105"/>
        <v>1.6</v>
      </c>
      <c r="G1742" s="11">
        <f>_xll.Interp3D($B$18:$B$134,$C$18:$C$134,$D$18:$D$134,E1742,F1742)</f>
        <v>0</v>
      </c>
    </row>
    <row r="1743" spans="5:7" x14ac:dyDescent="0.25">
      <c r="E1743" s="7">
        <f t="shared" si="104"/>
        <v>2.8000000001000016</v>
      </c>
      <c r="F1743" s="7">
        <f t="shared" si="105"/>
        <v>1.7</v>
      </c>
      <c r="G1743" s="11">
        <f>_xll.Interp3D($B$18:$B$134,$C$18:$C$134,$D$18:$D$134,E1743,F1743)</f>
        <v>0</v>
      </c>
    </row>
    <row r="1744" spans="5:7" x14ac:dyDescent="0.25">
      <c r="E1744" s="7">
        <f t="shared" ref="E1744:E1807" si="106">E1683+0.1</f>
        <v>2.8000000001000016</v>
      </c>
      <c r="F1744" s="7">
        <f t="shared" ref="F1744:F1807" si="107">F1683</f>
        <v>1.8</v>
      </c>
      <c r="G1744" s="11">
        <f>_xll.Interp3D($B$18:$B$134,$C$18:$C$134,$D$18:$D$134,E1744,F1744)</f>
        <v>0</v>
      </c>
    </row>
    <row r="1745" spans="5:7" x14ac:dyDescent="0.25">
      <c r="E1745" s="7">
        <f t="shared" si="106"/>
        <v>2.8000000001000016</v>
      </c>
      <c r="F1745" s="7">
        <f t="shared" si="107"/>
        <v>1.9</v>
      </c>
      <c r="G1745" s="11">
        <f>_xll.Interp3D($B$18:$B$134,$C$18:$C$134,$D$18:$D$134,E1745,F1745)</f>
        <v>0</v>
      </c>
    </row>
    <row r="1746" spans="5:7" x14ac:dyDescent="0.25">
      <c r="E1746" s="7">
        <f t="shared" si="106"/>
        <v>2.8000000001000016</v>
      </c>
      <c r="F1746" s="7">
        <f t="shared" si="107"/>
        <v>2</v>
      </c>
      <c r="G1746" s="11">
        <f>_xll.Interp3D($B$18:$B$134,$C$18:$C$134,$D$18:$D$134,E1746,F1746)</f>
        <v>0</v>
      </c>
    </row>
    <row r="1747" spans="5:7" x14ac:dyDescent="0.25">
      <c r="E1747" s="7">
        <f t="shared" si="106"/>
        <v>2.8000000001000016</v>
      </c>
      <c r="F1747" s="7">
        <f t="shared" si="107"/>
        <v>2.1</v>
      </c>
      <c r="G1747" s="11">
        <f>_xll.Interp3D($B$18:$B$134,$C$18:$C$134,$D$18:$D$134,E1747,F1747)</f>
        <v>0</v>
      </c>
    </row>
    <row r="1748" spans="5:7" x14ac:dyDescent="0.25">
      <c r="E1748" s="7">
        <f t="shared" si="106"/>
        <v>2.8000000001000016</v>
      </c>
      <c r="F1748" s="7">
        <f t="shared" si="107"/>
        <v>2.2000000000000002</v>
      </c>
      <c r="G1748" s="11">
        <f>_xll.Interp3D($B$18:$B$134,$C$18:$C$134,$D$18:$D$134,E1748,F1748)</f>
        <v>0</v>
      </c>
    </row>
    <row r="1749" spans="5:7" x14ac:dyDescent="0.25">
      <c r="E1749" s="7">
        <f t="shared" si="106"/>
        <v>2.8000000001000016</v>
      </c>
      <c r="F1749" s="7">
        <f t="shared" si="107"/>
        <v>2.2999999999999998</v>
      </c>
      <c r="G1749" s="11">
        <f>_xll.Interp3D($B$18:$B$134,$C$18:$C$134,$D$18:$D$134,E1749,F1749)</f>
        <v>0</v>
      </c>
    </row>
    <row r="1750" spans="5:7" x14ac:dyDescent="0.25">
      <c r="E1750" s="7">
        <f t="shared" si="106"/>
        <v>2.8000000001000016</v>
      </c>
      <c r="F1750" s="7">
        <f t="shared" si="107"/>
        <v>2.4</v>
      </c>
      <c r="G1750" s="11">
        <f>_xll.Interp3D($B$18:$B$134,$C$18:$C$134,$D$18:$D$134,E1750,F1750)</f>
        <v>0</v>
      </c>
    </row>
    <row r="1751" spans="5:7" x14ac:dyDescent="0.25">
      <c r="E1751" s="7">
        <f t="shared" si="106"/>
        <v>2.8000000001000016</v>
      </c>
      <c r="F1751" s="7">
        <f t="shared" si="107"/>
        <v>2.5</v>
      </c>
      <c r="G1751" s="11">
        <f>_xll.Interp3D($B$18:$B$134,$C$18:$C$134,$D$18:$D$134,E1751,F1751)</f>
        <v>0</v>
      </c>
    </row>
    <row r="1752" spans="5:7" x14ac:dyDescent="0.25">
      <c r="E1752" s="7">
        <f t="shared" si="106"/>
        <v>2.8000000001000016</v>
      </c>
      <c r="F1752" s="7">
        <f t="shared" si="107"/>
        <v>2.6</v>
      </c>
      <c r="G1752" s="11">
        <f>_xll.Interp3D($B$18:$B$134,$C$18:$C$134,$D$18:$D$134,E1752,F1752)</f>
        <v>0</v>
      </c>
    </row>
    <row r="1753" spans="5:7" x14ac:dyDescent="0.25">
      <c r="E1753" s="7">
        <f t="shared" si="106"/>
        <v>2.8000000001000016</v>
      </c>
      <c r="F1753" s="7">
        <f t="shared" si="107"/>
        <v>2.7</v>
      </c>
      <c r="G1753" s="11">
        <f>_xll.Interp3D($B$18:$B$134,$C$18:$C$134,$D$18:$D$134,E1753,F1753)</f>
        <v>0</v>
      </c>
    </row>
    <row r="1754" spans="5:7" x14ac:dyDescent="0.25">
      <c r="E1754" s="7">
        <f t="shared" si="106"/>
        <v>2.8000000001000016</v>
      </c>
      <c r="F1754" s="7">
        <f t="shared" si="107"/>
        <v>2.8</v>
      </c>
      <c r="G1754" s="11">
        <f>_xll.Interp3D($B$18:$B$134,$C$18:$C$134,$D$18:$D$134,E1754,F1754)</f>
        <v>0</v>
      </c>
    </row>
    <row r="1755" spans="5:7" x14ac:dyDescent="0.25">
      <c r="E1755" s="7">
        <f t="shared" si="106"/>
        <v>2.8000000001000016</v>
      </c>
      <c r="F1755" s="7">
        <f t="shared" si="107"/>
        <v>2.9</v>
      </c>
      <c r="G1755" s="11">
        <f>_xll.Interp3D($B$18:$B$134,$C$18:$C$134,$D$18:$D$134,E1755,F1755)</f>
        <v>0</v>
      </c>
    </row>
    <row r="1756" spans="5:7" x14ac:dyDescent="0.25">
      <c r="E1756" s="7">
        <f t="shared" si="106"/>
        <v>2.8000000001000016</v>
      </c>
      <c r="F1756" s="7">
        <f t="shared" si="107"/>
        <v>3</v>
      </c>
      <c r="G1756" s="11">
        <f>_xll.Interp3D($B$18:$B$134,$C$18:$C$134,$D$18:$D$134,E1756,F1756)</f>
        <v>0</v>
      </c>
    </row>
    <row r="1757" spans="5:7" x14ac:dyDescent="0.25">
      <c r="E1757" s="7">
        <f t="shared" si="106"/>
        <v>2.8000000001000016</v>
      </c>
      <c r="F1757" s="7">
        <f t="shared" si="107"/>
        <v>3.1</v>
      </c>
      <c r="G1757" s="11">
        <f>_xll.Interp3D($B$18:$B$134,$C$18:$C$134,$D$18:$D$134,E1757,F1757)</f>
        <v>0</v>
      </c>
    </row>
    <row r="1758" spans="5:7" x14ac:dyDescent="0.25">
      <c r="E1758" s="7">
        <f t="shared" si="106"/>
        <v>2.8000000001000016</v>
      </c>
      <c r="F1758" s="7">
        <f t="shared" si="107"/>
        <v>3.2</v>
      </c>
      <c r="G1758" s="11">
        <f>_xll.Interp3D($B$18:$B$134,$C$18:$C$134,$D$18:$D$134,E1758,F1758)</f>
        <v>0</v>
      </c>
    </row>
    <row r="1759" spans="5:7" x14ac:dyDescent="0.25">
      <c r="E1759" s="7">
        <f t="shared" si="106"/>
        <v>2.8000000001000016</v>
      </c>
      <c r="F1759" s="7">
        <f t="shared" si="107"/>
        <v>3.3</v>
      </c>
      <c r="G1759" s="11">
        <f>_xll.Interp3D($B$18:$B$134,$C$18:$C$134,$D$18:$D$134,E1759,F1759)</f>
        <v>0</v>
      </c>
    </row>
    <row r="1760" spans="5:7" x14ac:dyDescent="0.25">
      <c r="E1760" s="7">
        <f t="shared" si="106"/>
        <v>2.8000000001000016</v>
      </c>
      <c r="F1760" s="7">
        <f t="shared" si="107"/>
        <v>3.4</v>
      </c>
      <c r="G1760" s="11">
        <f>_xll.Interp3D($B$18:$B$134,$C$18:$C$134,$D$18:$D$134,E1760,F1760)</f>
        <v>0</v>
      </c>
    </row>
    <row r="1761" spans="5:7" x14ac:dyDescent="0.25">
      <c r="E1761" s="7">
        <f t="shared" si="106"/>
        <v>2.8000000001000016</v>
      </c>
      <c r="F1761" s="7">
        <f t="shared" si="107"/>
        <v>3.5</v>
      </c>
      <c r="G1761" s="11">
        <f>_xll.Interp3D($B$18:$B$134,$C$18:$C$134,$D$18:$D$134,E1761,F1761)</f>
        <v>0</v>
      </c>
    </row>
    <row r="1762" spans="5:7" x14ac:dyDescent="0.25">
      <c r="E1762" s="7">
        <f t="shared" si="106"/>
        <v>2.8000000001000016</v>
      </c>
      <c r="F1762" s="7">
        <f t="shared" si="107"/>
        <v>3.6</v>
      </c>
      <c r="G1762" s="11">
        <f>_xll.Interp3D($B$18:$B$134,$C$18:$C$134,$D$18:$D$134,E1762,F1762)</f>
        <v>0</v>
      </c>
    </row>
    <row r="1763" spans="5:7" x14ac:dyDescent="0.25">
      <c r="E1763" s="7">
        <f t="shared" si="106"/>
        <v>2.8000000001000016</v>
      </c>
      <c r="F1763" s="7">
        <f t="shared" si="107"/>
        <v>3.7</v>
      </c>
      <c r="G1763" s="11">
        <f>_xll.Interp3D($B$18:$B$134,$C$18:$C$134,$D$18:$D$134,E1763,F1763)</f>
        <v>0</v>
      </c>
    </row>
    <row r="1764" spans="5:7" x14ac:dyDescent="0.25">
      <c r="E1764" s="7">
        <f t="shared" si="106"/>
        <v>2.8000000001000016</v>
      </c>
      <c r="F1764" s="7">
        <f t="shared" si="107"/>
        <v>3.8</v>
      </c>
      <c r="G1764" s="11">
        <f>_xll.Interp3D($B$18:$B$134,$C$18:$C$134,$D$18:$D$134,E1764,F1764)</f>
        <v>0</v>
      </c>
    </row>
    <row r="1765" spans="5:7" x14ac:dyDescent="0.25">
      <c r="E1765" s="7">
        <f t="shared" si="106"/>
        <v>2.8000000001000016</v>
      </c>
      <c r="F1765" s="7">
        <f t="shared" si="107"/>
        <v>3.9</v>
      </c>
      <c r="G1765" s="11">
        <f>_xll.Interp3D($B$18:$B$134,$C$18:$C$134,$D$18:$D$134,E1765,F1765)</f>
        <v>0</v>
      </c>
    </row>
    <row r="1766" spans="5:7" x14ac:dyDescent="0.25">
      <c r="E1766" s="7">
        <f t="shared" si="106"/>
        <v>2.8000000001000016</v>
      </c>
      <c r="F1766" s="7">
        <f t="shared" si="107"/>
        <v>4</v>
      </c>
      <c r="G1766" s="11">
        <f>_xll.Interp3D($B$18:$B$134,$C$18:$C$134,$D$18:$D$134,E1766,F1766)</f>
        <v>0</v>
      </c>
    </row>
    <row r="1767" spans="5:7" x14ac:dyDescent="0.25">
      <c r="E1767" s="7">
        <f t="shared" si="106"/>
        <v>2.8000000001000016</v>
      </c>
      <c r="F1767" s="7">
        <f t="shared" si="107"/>
        <v>4.0999999999999996</v>
      </c>
      <c r="G1767" s="11">
        <f>_xll.Interp3D($B$18:$B$134,$C$18:$C$134,$D$18:$D$134,E1767,F1767)</f>
        <v>0</v>
      </c>
    </row>
    <row r="1768" spans="5:7" x14ac:dyDescent="0.25">
      <c r="E1768" s="7">
        <f t="shared" si="106"/>
        <v>2.8000000001000016</v>
      </c>
      <c r="F1768" s="7">
        <f t="shared" si="107"/>
        <v>4.2</v>
      </c>
      <c r="G1768" s="11">
        <f>_xll.Interp3D($B$18:$B$134,$C$18:$C$134,$D$18:$D$134,E1768,F1768)</f>
        <v>0</v>
      </c>
    </row>
    <row r="1769" spans="5:7" x14ac:dyDescent="0.25">
      <c r="E1769" s="7">
        <f t="shared" si="106"/>
        <v>2.8000000001000016</v>
      </c>
      <c r="F1769" s="7">
        <f t="shared" si="107"/>
        <v>4.3</v>
      </c>
      <c r="G1769" s="11">
        <f>_xll.Interp3D($B$18:$B$134,$C$18:$C$134,$D$18:$D$134,E1769,F1769)</f>
        <v>0</v>
      </c>
    </row>
    <row r="1770" spans="5:7" x14ac:dyDescent="0.25">
      <c r="E1770" s="7">
        <f t="shared" si="106"/>
        <v>2.8000000001000016</v>
      </c>
      <c r="F1770" s="7">
        <f t="shared" si="107"/>
        <v>4.4000000000000004</v>
      </c>
      <c r="G1770" s="11">
        <f>_xll.Interp3D($B$18:$B$134,$C$18:$C$134,$D$18:$D$134,E1770,F1770)</f>
        <v>0</v>
      </c>
    </row>
    <row r="1771" spans="5:7" x14ac:dyDescent="0.25">
      <c r="E1771" s="7">
        <f t="shared" si="106"/>
        <v>2.8000000001000016</v>
      </c>
      <c r="F1771" s="7">
        <f t="shared" si="107"/>
        <v>4.5</v>
      </c>
      <c r="G1771" s="11">
        <f>_xll.Interp3D($B$18:$B$134,$C$18:$C$134,$D$18:$D$134,E1771,F1771)</f>
        <v>0</v>
      </c>
    </row>
    <row r="1772" spans="5:7" x14ac:dyDescent="0.25">
      <c r="E1772" s="7">
        <f t="shared" si="106"/>
        <v>2.8000000001000016</v>
      </c>
      <c r="F1772" s="7">
        <f t="shared" si="107"/>
        <v>4.5999999999999996</v>
      </c>
      <c r="G1772" s="11">
        <f>_xll.Interp3D($B$18:$B$134,$C$18:$C$134,$D$18:$D$134,E1772,F1772)</f>
        <v>0</v>
      </c>
    </row>
    <row r="1773" spans="5:7" x14ac:dyDescent="0.25">
      <c r="E1773" s="7">
        <f t="shared" si="106"/>
        <v>2.8000000001000016</v>
      </c>
      <c r="F1773" s="7">
        <f t="shared" si="107"/>
        <v>4.7</v>
      </c>
      <c r="G1773" s="11">
        <f>_xll.Interp3D($B$18:$B$134,$C$18:$C$134,$D$18:$D$134,E1773,F1773)</f>
        <v>0</v>
      </c>
    </row>
    <row r="1774" spans="5:7" x14ac:dyDescent="0.25">
      <c r="E1774" s="7">
        <f t="shared" si="106"/>
        <v>2.8000000001000016</v>
      </c>
      <c r="F1774" s="7">
        <f t="shared" si="107"/>
        <v>4.8</v>
      </c>
      <c r="G1774" s="11">
        <f>_xll.Interp3D($B$18:$B$134,$C$18:$C$134,$D$18:$D$134,E1774,F1774)</f>
        <v>0</v>
      </c>
    </row>
    <row r="1775" spans="5:7" x14ac:dyDescent="0.25">
      <c r="E1775" s="7">
        <f t="shared" si="106"/>
        <v>2.8000000001000016</v>
      </c>
      <c r="F1775" s="7">
        <f t="shared" si="107"/>
        <v>4.9000000000000004</v>
      </c>
      <c r="G1775" s="11">
        <f>_xll.Interp3D($B$18:$B$134,$C$18:$C$134,$D$18:$D$134,E1775,F1775)</f>
        <v>0</v>
      </c>
    </row>
    <row r="1776" spans="5:7" x14ac:dyDescent="0.25">
      <c r="E1776" s="7">
        <f t="shared" si="106"/>
        <v>2.8000000001000016</v>
      </c>
      <c r="F1776" s="7">
        <f t="shared" si="107"/>
        <v>5</v>
      </c>
      <c r="G1776" s="11">
        <f>_xll.Interp3D($B$18:$B$134,$C$18:$C$134,$D$18:$D$134,E1776,F1776)</f>
        <v>0</v>
      </c>
    </row>
    <row r="1777" spans="5:7" x14ac:dyDescent="0.25">
      <c r="E1777" s="7">
        <f t="shared" si="106"/>
        <v>2.8000000001000016</v>
      </c>
      <c r="F1777" s="7">
        <f t="shared" si="107"/>
        <v>5.0999999999999996</v>
      </c>
      <c r="G1777" s="11">
        <f>_xll.Interp3D($B$18:$B$134,$C$18:$C$134,$D$18:$D$134,E1777,F1777)</f>
        <v>0</v>
      </c>
    </row>
    <row r="1778" spans="5:7" x14ac:dyDescent="0.25">
      <c r="E1778" s="7">
        <f t="shared" si="106"/>
        <v>2.8000000001000016</v>
      </c>
      <c r="F1778" s="7">
        <f t="shared" si="107"/>
        <v>5.2</v>
      </c>
      <c r="G1778" s="11">
        <f>_xll.Interp3D($B$18:$B$134,$C$18:$C$134,$D$18:$D$134,E1778,F1778)</f>
        <v>0</v>
      </c>
    </row>
    <row r="1779" spans="5:7" x14ac:dyDescent="0.25">
      <c r="E1779" s="7">
        <f t="shared" si="106"/>
        <v>2.8000000001000016</v>
      </c>
      <c r="F1779" s="7">
        <f t="shared" si="107"/>
        <v>5.3</v>
      </c>
      <c r="G1779" s="11">
        <f>_xll.Interp3D($B$18:$B$134,$C$18:$C$134,$D$18:$D$134,E1779,F1779)</f>
        <v>0</v>
      </c>
    </row>
    <row r="1780" spans="5:7" x14ac:dyDescent="0.25">
      <c r="E1780" s="7">
        <f t="shared" si="106"/>
        <v>2.8000000001000016</v>
      </c>
      <c r="F1780" s="7">
        <f t="shared" si="107"/>
        <v>5.4</v>
      </c>
      <c r="G1780" s="11">
        <f>_xll.Interp3D($B$18:$B$134,$C$18:$C$134,$D$18:$D$134,E1780,F1780)</f>
        <v>0</v>
      </c>
    </row>
    <row r="1781" spans="5:7" x14ac:dyDescent="0.25">
      <c r="E1781" s="7">
        <f t="shared" si="106"/>
        <v>2.8000000001000016</v>
      </c>
      <c r="F1781" s="7">
        <f t="shared" si="107"/>
        <v>5.5</v>
      </c>
      <c r="G1781" s="11">
        <f>_xll.Interp3D($B$18:$B$134,$C$18:$C$134,$D$18:$D$134,E1781,F1781)</f>
        <v>0</v>
      </c>
    </row>
    <row r="1782" spans="5:7" x14ac:dyDescent="0.25">
      <c r="E1782" s="7">
        <f t="shared" si="106"/>
        <v>2.8000000001000016</v>
      </c>
      <c r="F1782" s="7">
        <f t="shared" si="107"/>
        <v>5.6</v>
      </c>
      <c r="G1782" s="11">
        <f>_xll.Interp3D($B$18:$B$134,$C$18:$C$134,$D$18:$D$134,E1782,F1782)</f>
        <v>0</v>
      </c>
    </row>
    <row r="1783" spans="5:7" x14ac:dyDescent="0.25">
      <c r="E1783" s="7">
        <f t="shared" si="106"/>
        <v>2.8000000001000016</v>
      </c>
      <c r="F1783" s="7">
        <f t="shared" si="107"/>
        <v>5.7</v>
      </c>
      <c r="G1783" s="11">
        <f>_xll.Interp3D($B$18:$B$134,$C$18:$C$134,$D$18:$D$134,E1783,F1783)</f>
        <v>0</v>
      </c>
    </row>
    <row r="1784" spans="5:7" x14ac:dyDescent="0.25">
      <c r="E1784" s="7">
        <f t="shared" si="106"/>
        <v>2.8000000001000016</v>
      </c>
      <c r="F1784" s="7">
        <f t="shared" si="107"/>
        <v>5.8</v>
      </c>
      <c r="G1784" s="11">
        <f>_xll.Interp3D($B$18:$B$134,$C$18:$C$134,$D$18:$D$134,E1784,F1784)</f>
        <v>0</v>
      </c>
    </row>
    <row r="1785" spans="5:7" x14ac:dyDescent="0.25">
      <c r="E1785" s="7">
        <f t="shared" si="106"/>
        <v>2.8000000001000016</v>
      </c>
      <c r="F1785" s="7">
        <f t="shared" si="107"/>
        <v>5.9</v>
      </c>
      <c r="G1785" s="11">
        <f>_xll.Interp3D($B$18:$B$134,$C$18:$C$134,$D$18:$D$134,E1785,F1785)</f>
        <v>0</v>
      </c>
    </row>
    <row r="1786" spans="5:7" x14ac:dyDescent="0.25">
      <c r="E1786" s="7">
        <f t="shared" si="106"/>
        <v>2.8000000001000016</v>
      </c>
      <c r="F1786" s="7">
        <f t="shared" si="107"/>
        <v>6</v>
      </c>
      <c r="G1786" s="11">
        <f>_xll.Interp3D($B$18:$B$134,$C$18:$C$134,$D$18:$D$134,E1786,F1786)</f>
        <v>0</v>
      </c>
    </row>
    <row r="1787" spans="5:7" x14ac:dyDescent="0.25">
      <c r="E1787" s="7">
        <f t="shared" si="106"/>
        <v>2.9000000001000017</v>
      </c>
      <c r="F1787" s="7">
        <f t="shared" si="107"/>
        <v>0</v>
      </c>
      <c r="G1787" s="11">
        <f>_xll.Interp3D($B$18:$B$134,$C$18:$C$134,$D$18:$D$134,E1787,F1787)</f>
        <v>0</v>
      </c>
    </row>
    <row r="1788" spans="5:7" x14ac:dyDescent="0.25">
      <c r="E1788" s="7">
        <f t="shared" si="106"/>
        <v>2.9000000001000017</v>
      </c>
      <c r="F1788" s="7">
        <f t="shared" si="107"/>
        <v>0.1</v>
      </c>
      <c r="G1788" s="11">
        <f>_xll.Interp3D($B$18:$B$134,$C$18:$C$134,$D$18:$D$134,E1788,F1788)</f>
        <v>0</v>
      </c>
    </row>
    <row r="1789" spans="5:7" x14ac:dyDescent="0.25">
      <c r="E1789" s="7">
        <f t="shared" si="106"/>
        <v>2.9000000001000017</v>
      </c>
      <c r="F1789" s="7">
        <f t="shared" si="107"/>
        <v>0.2</v>
      </c>
      <c r="G1789" s="11">
        <f>_xll.Interp3D($B$18:$B$134,$C$18:$C$134,$D$18:$D$134,E1789,F1789)</f>
        <v>0</v>
      </c>
    </row>
    <row r="1790" spans="5:7" x14ac:dyDescent="0.25">
      <c r="E1790" s="7">
        <f t="shared" si="106"/>
        <v>2.9000000001000017</v>
      </c>
      <c r="F1790" s="7">
        <f t="shared" si="107"/>
        <v>0.3</v>
      </c>
      <c r="G1790" s="11">
        <f>_xll.Interp3D($B$18:$B$134,$C$18:$C$134,$D$18:$D$134,E1790,F1790)</f>
        <v>0</v>
      </c>
    </row>
    <row r="1791" spans="5:7" x14ac:dyDescent="0.25">
      <c r="E1791" s="7">
        <f t="shared" si="106"/>
        <v>2.9000000001000017</v>
      </c>
      <c r="F1791" s="7">
        <f t="shared" si="107"/>
        <v>0.4</v>
      </c>
      <c r="G1791" s="11">
        <f>_xll.Interp3D($B$18:$B$134,$C$18:$C$134,$D$18:$D$134,E1791,F1791)</f>
        <v>0</v>
      </c>
    </row>
    <row r="1792" spans="5:7" x14ac:dyDescent="0.25">
      <c r="E1792" s="7">
        <f t="shared" si="106"/>
        <v>2.9000000001000017</v>
      </c>
      <c r="F1792" s="7">
        <f t="shared" si="107"/>
        <v>0.5</v>
      </c>
      <c r="G1792" s="11">
        <f>_xll.Interp3D($B$18:$B$134,$C$18:$C$134,$D$18:$D$134,E1792,F1792)</f>
        <v>0</v>
      </c>
    </row>
    <row r="1793" spans="5:7" x14ac:dyDescent="0.25">
      <c r="E1793" s="7">
        <f t="shared" si="106"/>
        <v>2.9000000001000017</v>
      </c>
      <c r="F1793" s="7">
        <f t="shared" si="107"/>
        <v>0.6</v>
      </c>
      <c r="G1793" s="11">
        <f>_xll.Interp3D($B$18:$B$134,$C$18:$C$134,$D$18:$D$134,E1793,F1793)</f>
        <v>0</v>
      </c>
    </row>
    <row r="1794" spans="5:7" x14ac:dyDescent="0.25">
      <c r="E1794" s="7">
        <f t="shared" si="106"/>
        <v>2.9000000001000017</v>
      </c>
      <c r="F1794" s="7">
        <f t="shared" si="107"/>
        <v>0.7</v>
      </c>
      <c r="G1794" s="11">
        <f>_xll.Interp3D($B$18:$B$134,$C$18:$C$134,$D$18:$D$134,E1794,F1794)</f>
        <v>0</v>
      </c>
    </row>
    <row r="1795" spans="5:7" x14ac:dyDescent="0.25">
      <c r="E1795" s="7">
        <f t="shared" si="106"/>
        <v>2.9000000001000017</v>
      </c>
      <c r="F1795" s="7">
        <f t="shared" si="107"/>
        <v>0.8</v>
      </c>
      <c r="G1795" s="11">
        <f>_xll.Interp3D($B$18:$B$134,$C$18:$C$134,$D$18:$D$134,E1795,F1795)</f>
        <v>0</v>
      </c>
    </row>
    <row r="1796" spans="5:7" x14ac:dyDescent="0.25">
      <c r="E1796" s="7">
        <f t="shared" si="106"/>
        <v>2.9000000001000017</v>
      </c>
      <c r="F1796" s="7">
        <f t="shared" si="107"/>
        <v>0.9</v>
      </c>
      <c r="G1796" s="11">
        <f>_xll.Interp3D($B$18:$B$134,$C$18:$C$134,$D$18:$D$134,E1796,F1796)</f>
        <v>0</v>
      </c>
    </row>
    <row r="1797" spans="5:7" x14ac:dyDescent="0.25">
      <c r="E1797" s="7">
        <f t="shared" si="106"/>
        <v>2.9000000001000017</v>
      </c>
      <c r="F1797" s="7">
        <f t="shared" si="107"/>
        <v>1</v>
      </c>
      <c r="G1797" s="11">
        <f>_xll.Interp3D($B$18:$B$134,$C$18:$C$134,$D$18:$D$134,E1797,F1797)</f>
        <v>0</v>
      </c>
    </row>
    <row r="1798" spans="5:7" x14ac:dyDescent="0.25">
      <c r="E1798" s="7">
        <f t="shared" si="106"/>
        <v>2.9000000001000017</v>
      </c>
      <c r="F1798" s="7">
        <f t="shared" si="107"/>
        <v>1.1000000000000001</v>
      </c>
      <c r="G1798" s="11">
        <f>_xll.Interp3D($B$18:$B$134,$C$18:$C$134,$D$18:$D$134,E1798,F1798)</f>
        <v>0</v>
      </c>
    </row>
    <row r="1799" spans="5:7" x14ac:dyDescent="0.25">
      <c r="E1799" s="7">
        <f t="shared" si="106"/>
        <v>2.9000000001000017</v>
      </c>
      <c r="F1799" s="7">
        <f t="shared" si="107"/>
        <v>1.2</v>
      </c>
      <c r="G1799" s="11">
        <f>_xll.Interp3D($B$18:$B$134,$C$18:$C$134,$D$18:$D$134,E1799,F1799)</f>
        <v>0</v>
      </c>
    </row>
    <row r="1800" spans="5:7" x14ac:dyDescent="0.25">
      <c r="E1800" s="7">
        <f t="shared" si="106"/>
        <v>2.9000000001000017</v>
      </c>
      <c r="F1800" s="7">
        <f t="shared" si="107"/>
        <v>1.3</v>
      </c>
      <c r="G1800" s="11">
        <f>_xll.Interp3D($B$18:$B$134,$C$18:$C$134,$D$18:$D$134,E1800,F1800)</f>
        <v>0</v>
      </c>
    </row>
    <row r="1801" spans="5:7" x14ac:dyDescent="0.25">
      <c r="E1801" s="7">
        <f t="shared" si="106"/>
        <v>2.9000000001000017</v>
      </c>
      <c r="F1801" s="7">
        <f t="shared" si="107"/>
        <v>1.4</v>
      </c>
      <c r="G1801" s="11">
        <f>_xll.Interp3D($B$18:$B$134,$C$18:$C$134,$D$18:$D$134,E1801,F1801)</f>
        <v>0</v>
      </c>
    </row>
    <row r="1802" spans="5:7" x14ac:dyDescent="0.25">
      <c r="E1802" s="7">
        <f t="shared" si="106"/>
        <v>2.9000000001000017</v>
      </c>
      <c r="F1802" s="7">
        <f t="shared" si="107"/>
        <v>1.5</v>
      </c>
      <c r="G1802" s="11">
        <f>_xll.Interp3D($B$18:$B$134,$C$18:$C$134,$D$18:$D$134,E1802,F1802)</f>
        <v>0</v>
      </c>
    </row>
    <row r="1803" spans="5:7" x14ac:dyDescent="0.25">
      <c r="E1803" s="7">
        <f t="shared" si="106"/>
        <v>2.9000000001000017</v>
      </c>
      <c r="F1803" s="7">
        <f t="shared" si="107"/>
        <v>1.6</v>
      </c>
      <c r="G1803" s="11">
        <f>_xll.Interp3D($B$18:$B$134,$C$18:$C$134,$D$18:$D$134,E1803,F1803)</f>
        <v>0</v>
      </c>
    </row>
    <row r="1804" spans="5:7" x14ac:dyDescent="0.25">
      <c r="E1804" s="7">
        <f t="shared" si="106"/>
        <v>2.9000000001000017</v>
      </c>
      <c r="F1804" s="7">
        <f t="shared" si="107"/>
        <v>1.7</v>
      </c>
      <c r="G1804" s="11">
        <f>_xll.Interp3D($B$18:$B$134,$C$18:$C$134,$D$18:$D$134,E1804,F1804)</f>
        <v>0</v>
      </c>
    </row>
    <row r="1805" spans="5:7" x14ac:dyDescent="0.25">
      <c r="E1805" s="7">
        <f t="shared" si="106"/>
        <v>2.9000000001000017</v>
      </c>
      <c r="F1805" s="7">
        <f t="shared" si="107"/>
        <v>1.8</v>
      </c>
      <c r="G1805" s="11">
        <f>_xll.Interp3D($B$18:$B$134,$C$18:$C$134,$D$18:$D$134,E1805,F1805)</f>
        <v>0</v>
      </c>
    </row>
    <row r="1806" spans="5:7" x14ac:dyDescent="0.25">
      <c r="E1806" s="7">
        <f t="shared" si="106"/>
        <v>2.9000000001000017</v>
      </c>
      <c r="F1806" s="7">
        <f t="shared" si="107"/>
        <v>1.9</v>
      </c>
      <c r="G1806" s="11">
        <f>_xll.Interp3D($B$18:$B$134,$C$18:$C$134,$D$18:$D$134,E1806,F1806)</f>
        <v>0</v>
      </c>
    </row>
    <row r="1807" spans="5:7" x14ac:dyDescent="0.25">
      <c r="E1807" s="7">
        <f t="shared" si="106"/>
        <v>2.9000000001000017</v>
      </c>
      <c r="F1807" s="7">
        <f t="shared" si="107"/>
        <v>2</v>
      </c>
      <c r="G1807" s="11">
        <f>_xll.Interp3D($B$18:$B$134,$C$18:$C$134,$D$18:$D$134,E1807,F1807)</f>
        <v>0</v>
      </c>
    </row>
    <row r="1808" spans="5:7" x14ac:dyDescent="0.25">
      <c r="E1808" s="7">
        <f t="shared" ref="E1808:E1871" si="108">E1747+0.1</f>
        <v>2.9000000001000017</v>
      </c>
      <c r="F1808" s="7">
        <f t="shared" ref="F1808:F1871" si="109">F1747</f>
        <v>2.1</v>
      </c>
      <c r="G1808" s="11">
        <f>_xll.Interp3D($B$18:$B$134,$C$18:$C$134,$D$18:$D$134,E1808,F1808)</f>
        <v>0</v>
      </c>
    </row>
    <row r="1809" spans="5:7" x14ac:dyDescent="0.25">
      <c r="E1809" s="7">
        <f t="shared" si="108"/>
        <v>2.9000000001000017</v>
      </c>
      <c r="F1809" s="7">
        <f t="shared" si="109"/>
        <v>2.2000000000000002</v>
      </c>
      <c r="G1809" s="11">
        <f>_xll.Interp3D($B$18:$B$134,$C$18:$C$134,$D$18:$D$134,E1809,F1809)</f>
        <v>0</v>
      </c>
    </row>
    <row r="1810" spans="5:7" x14ac:dyDescent="0.25">
      <c r="E1810" s="7">
        <f t="shared" si="108"/>
        <v>2.9000000001000017</v>
      </c>
      <c r="F1810" s="7">
        <f t="shared" si="109"/>
        <v>2.2999999999999998</v>
      </c>
      <c r="G1810" s="11">
        <f>_xll.Interp3D($B$18:$B$134,$C$18:$C$134,$D$18:$D$134,E1810,F1810)</f>
        <v>0</v>
      </c>
    </row>
    <row r="1811" spans="5:7" x14ac:dyDescent="0.25">
      <c r="E1811" s="7">
        <f t="shared" si="108"/>
        <v>2.9000000001000017</v>
      </c>
      <c r="F1811" s="7">
        <f t="shared" si="109"/>
        <v>2.4</v>
      </c>
      <c r="G1811" s="11">
        <f>_xll.Interp3D($B$18:$B$134,$C$18:$C$134,$D$18:$D$134,E1811,F1811)</f>
        <v>0</v>
      </c>
    </row>
    <row r="1812" spans="5:7" x14ac:dyDescent="0.25">
      <c r="E1812" s="7">
        <f t="shared" si="108"/>
        <v>2.9000000001000017</v>
      </c>
      <c r="F1812" s="7">
        <f t="shared" si="109"/>
        <v>2.5</v>
      </c>
      <c r="G1812" s="11">
        <f>_xll.Interp3D($B$18:$B$134,$C$18:$C$134,$D$18:$D$134,E1812,F1812)</f>
        <v>0</v>
      </c>
    </row>
    <row r="1813" spans="5:7" x14ac:dyDescent="0.25">
      <c r="E1813" s="7">
        <f t="shared" si="108"/>
        <v>2.9000000001000017</v>
      </c>
      <c r="F1813" s="7">
        <f t="shared" si="109"/>
        <v>2.6</v>
      </c>
      <c r="G1813" s="11">
        <f>_xll.Interp3D($B$18:$B$134,$C$18:$C$134,$D$18:$D$134,E1813,F1813)</f>
        <v>0</v>
      </c>
    </row>
    <row r="1814" spans="5:7" x14ac:dyDescent="0.25">
      <c r="E1814" s="7">
        <f t="shared" si="108"/>
        <v>2.9000000001000017</v>
      </c>
      <c r="F1814" s="7">
        <f t="shared" si="109"/>
        <v>2.7</v>
      </c>
      <c r="G1814" s="11">
        <f>_xll.Interp3D($B$18:$B$134,$C$18:$C$134,$D$18:$D$134,E1814,F1814)</f>
        <v>0</v>
      </c>
    </row>
    <row r="1815" spans="5:7" x14ac:dyDescent="0.25">
      <c r="E1815" s="7">
        <f t="shared" si="108"/>
        <v>2.9000000001000017</v>
      </c>
      <c r="F1815" s="7">
        <f t="shared" si="109"/>
        <v>2.8</v>
      </c>
      <c r="G1815" s="11">
        <f>_xll.Interp3D($B$18:$B$134,$C$18:$C$134,$D$18:$D$134,E1815,F1815)</f>
        <v>0</v>
      </c>
    </row>
    <row r="1816" spans="5:7" x14ac:dyDescent="0.25">
      <c r="E1816" s="7">
        <f t="shared" si="108"/>
        <v>2.9000000001000017</v>
      </c>
      <c r="F1816" s="7">
        <f t="shared" si="109"/>
        <v>2.9</v>
      </c>
      <c r="G1816" s="11">
        <f>_xll.Interp3D($B$18:$B$134,$C$18:$C$134,$D$18:$D$134,E1816,F1816)</f>
        <v>0</v>
      </c>
    </row>
    <row r="1817" spans="5:7" x14ac:dyDescent="0.25">
      <c r="E1817" s="7">
        <f t="shared" si="108"/>
        <v>2.9000000001000017</v>
      </c>
      <c r="F1817" s="7">
        <f t="shared" si="109"/>
        <v>3</v>
      </c>
      <c r="G1817" s="11">
        <f>_xll.Interp3D($B$18:$B$134,$C$18:$C$134,$D$18:$D$134,E1817,F1817)</f>
        <v>0</v>
      </c>
    </row>
    <row r="1818" spans="5:7" x14ac:dyDescent="0.25">
      <c r="E1818" s="7">
        <f t="shared" si="108"/>
        <v>2.9000000001000017</v>
      </c>
      <c r="F1818" s="7">
        <f t="shared" si="109"/>
        <v>3.1</v>
      </c>
      <c r="G1818" s="11">
        <f>_xll.Interp3D($B$18:$B$134,$C$18:$C$134,$D$18:$D$134,E1818,F1818)</f>
        <v>0</v>
      </c>
    </row>
    <row r="1819" spans="5:7" x14ac:dyDescent="0.25">
      <c r="E1819" s="7">
        <f t="shared" si="108"/>
        <v>2.9000000001000017</v>
      </c>
      <c r="F1819" s="7">
        <f t="shared" si="109"/>
        <v>3.2</v>
      </c>
      <c r="G1819" s="11">
        <f>_xll.Interp3D($B$18:$B$134,$C$18:$C$134,$D$18:$D$134,E1819,F1819)</f>
        <v>0</v>
      </c>
    </row>
    <row r="1820" spans="5:7" x14ac:dyDescent="0.25">
      <c r="E1820" s="7">
        <f t="shared" si="108"/>
        <v>2.9000000001000017</v>
      </c>
      <c r="F1820" s="7">
        <f t="shared" si="109"/>
        <v>3.3</v>
      </c>
      <c r="G1820" s="11">
        <f>_xll.Interp3D($B$18:$B$134,$C$18:$C$134,$D$18:$D$134,E1820,F1820)</f>
        <v>0</v>
      </c>
    </row>
    <row r="1821" spans="5:7" x14ac:dyDescent="0.25">
      <c r="E1821" s="7">
        <f t="shared" si="108"/>
        <v>2.9000000001000017</v>
      </c>
      <c r="F1821" s="7">
        <f t="shared" si="109"/>
        <v>3.4</v>
      </c>
      <c r="G1821" s="11">
        <f>_xll.Interp3D($B$18:$B$134,$C$18:$C$134,$D$18:$D$134,E1821,F1821)</f>
        <v>0</v>
      </c>
    </row>
    <row r="1822" spans="5:7" x14ac:dyDescent="0.25">
      <c r="E1822" s="7">
        <f t="shared" si="108"/>
        <v>2.9000000001000017</v>
      </c>
      <c r="F1822" s="7">
        <f t="shared" si="109"/>
        <v>3.5</v>
      </c>
      <c r="G1822" s="11">
        <f>_xll.Interp3D($B$18:$B$134,$C$18:$C$134,$D$18:$D$134,E1822,F1822)</f>
        <v>0</v>
      </c>
    </row>
    <row r="1823" spans="5:7" x14ac:dyDescent="0.25">
      <c r="E1823" s="7">
        <f t="shared" si="108"/>
        <v>2.9000000001000017</v>
      </c>
      <c r="F1823" s="7">
        <f t="shared" si="109"/>
        <v>3.6</v>
      </c>
      <c r="G1823" s="11">
        <f>_xll.Interp3D($B$18:$B$134,$C$18:$C$134,$D$18:$D$134,E1823,F1823)</f>
        <v>0</v>
      </c>
    </row>
    <row r="1824" spans="5:7" x14ac:dyDescent="0.25">
      <c r="E1824" s="7">
        <f t="shared" si="108"/>
        <v>2.9000000001000017</v>
      </c>
      <c r="F1824" s="7">
        <f t="shared" si="109"/>
        <v>3.7</v>
      </c>
      <c r="G1824" s="11">
        <f>_xll.Interp3D($B$18:$B$134,$C$18:$C$134,$D$18:$D$134,E1824,F1824)</f>
        <v>0</v>
      </c>
    </row>
    <row r="1825" spans="5:7" x14ac:dyDescent="0.25">
      <c r="E1825" s="7">
        <f t="shared" si="108"/>
        <v>2.9000000001000017</v>
      </c>
      <c r="F1825" s="7">
        <f t="shared" si="109"/>
        <v>3.8</v>
      </c>
      <c r="G1825" s="11">
        <f>_xll.Interp3D($B$18:$B$134,$C$18:$C$134,$D$18:$D$134,E1825,F1825)</f>
        <v>0</v>
      </c>
    </row>
    <row r="1826" spans="5:7" x14ac:dyDescent="0.25">
      <c r="E1826" s="7">
        <f t="shared" si="108"/>
        <v>2.9000000001000017</v>
      </c>
      <c r="F1826" s="7">
        <f t="shared" si="109"/>
        <v>3.9</v>
      </c>
      <c r="G1826" s="11">
        <f>_xll.Interp3D($B$18:$B$134,$C$18:$C$134,$D$18:$D$134,E1826,F1826)</f>
        <v>0</v>
      </c>
    </row>
    <row r="1827" spans="5:7" x14ac:dyDescent="0.25">
      <c r="E1827" s="7">
        <f t="shared" si="108"/>
        <v>2.9000000001000017</v>
      </c>
      <c r="F1827" s="7">
        <f t="shared" si="109"/>
        <v>4</v>
      </c>
      <c r="G1827" s="11">
        <f>_xll.Interp3D($B$18:$B$134,$C$18:$C$134,$D$18:$D$134,E1827,F1827)</f>
        <v>0</v>
      </c>
    </row>
    <row r="1828" spans="5:7" x14ac:dyDescent="0.25">
      <c r="E1828" s="7">
        <f t="shared" si="108"/>
        <v>2.9000000001000017</v>
      </c>
      <c r="F1828" s="7">
        <f t="shared" si="109"/>
        <v>4.0999999999999996</v>
      </c>
      <c r="G1828" s="11">
        <f>_xll.Interp3D($B$18:$B$134,$C$18:$C$134,$D$18:$D$134,E1828,F1828)</f>
        <v>0</v>
      </c>
    </row>
    <row r="1829" spans="5:7" x14ac:dyDescent="0.25">
      <c r="E1829" s="7">
        <f t="shared" si="108"/>
        <v>2.9000000001000017</v>
      </c>
      <c r="F1829" s="7">
        <f t="shared" si="109"/>
        <v>4.2</v>
      </c>
      <c r="G1829" s="11">
        <f>_xll.Interp3D($B$18:$B$134,$C$18:$C$134,$D$18:$D$134,E1829,F1829)</f>
        <v>0</v>
      </c>
    </row>
    <row r="1830" spans="5:7" x14ac:dyDescent="0.25">
      <c r="E1830" s="7">
        <f t="shared" si="108"/>
        <v>2.9000000001000017</v>
      </c>
      <c r="F1830" s="7">
        <f t="shared" si="109"/>
        <v>4.3</v>
      </c>
      <c r="G1830" s="11">
        <f>_xll.Interp3D($B$18:$B$134,$C$18:$C$134,$D$18:$D$134,E1830,F1830)</f>
        <v>0</v>
      </c>
    </row>
    <row r="1831" spans="5:7" x14ac:dyDescent="0.25">
      <c r="E1831" s="7">
        <f t="shared" si="108"/>
        <v>2.9000000001000017</v>
      </c>
      <c r="F1831" s="7">
        <f t="shared" si="109"/>
        <v>4.4000000000000004</v>
      </c>
      <c r="G1831" s="11">
        <f>_xll.Interp3D($B$18:$B$134,$C$18:$C$134,$D$18:$D$134,E1831,F1831)</f>
        <v>0</v>
      </c>
    </row>
    <row r="1832" spans="5:7" x14ac:dyDescent="0.25">
      <c r="E1832" s="7">
        <f t="shared" si="108"/>
        <v>2.9000000001000017</v>
      </c>
      <c r="F1832" s="7">
        <f t="shared" si="109"/>
        <v>4.5</v>
      </c>
      <c r="G1832" s="11">
        <f>_xll.Interp3D($B$18:$B$134,$C$18:$C$134,$D$18:$D$134,E1832,F1832)</f>
        <v>0</v>
      </c>
    </row>
    <row r="1833" spans="5:7" x14ac:dyDescent="0.25">
      <c r="E1833" s="7">
        <f t="shared" si="108"/>
        <v>2.9000000001000017</v>
      </c>
      <c r="F1833" s="7">
        <f t="shared" si="109"/>
        <v>4.5999999999999996</v>
      </c>
      <c r="G1833" s="11">
        <f>_xll.Interp3D($B$18:$B$134,$C$18:$C$134,$D$18:$D$134,E1833,F1833)</f>
        <v>0</v>
      </c>
    </row>
    <row r="1834" spans="5:7" x14ac:dyDescent="0.25">
      <c r="E1834" s="7">
        <f t="shared" si="108"/>
        <v>2.9000000001000017</v>
      </c>
      <c r="F1834" s="7">
        <f t="shared" si="109"/>
        <v>4.7</v>
      </c>
      <c r="G1834" s="11">
        <f>_xll.Interp3D($B$18:$B$134,$C$18:$C$134,$D$18:$D$134,E1834,F1834)</f>
        <v>0</v>
      </c>
    </row>
    <row r="1835" spans="5:7" x14ac:dyDescent="0.25">
      <c r="E1835" s="7">
        <f t="shared" si="108"/>
        <v>2.9000000001000017</v>
      </c>
      <c r="F1835" s="7">
        <f t="shared" si="109"/>
        <v>4.8</v>
      </c>
      <c r="G1835" s="11">
        <f>_xll.Interp3D($B$18:$B$134,$C$18:$C$134,$D$18:$D$134,E1835,F1835)</f>
        <v>0</v>
      </c>
    </row>
    <row r="1836" spans="5:7" x14ac:dyDescent="0.25">
      <c r="E1836" s="7">
        <f t="shared" si="108"/>
        <v>2.9000000001000017</v>
      </c>
      <c r="F1836" s="7">
        <f t="shared" si="109"/>
        <v>4.9000000000000004</v>
      </c>
      <c r="G1836" s="11">
        <f>_xll.Interp3D($B$18:$B$134,$C$18:$C$134,$D$18:$D$134,E1836,F1836)</f>
        <v>0</v>
      </c>
    </row>
    <row r="1837" spans="5:7" x14ac:dyDescent="0.25">
      <c r="E1837" s="7">
        <f t="shared" si="108"/>
        <v>2.9000000001000017</v>
      </c>
      <c r="F1837" s="7">
        <f t="shared" si="109"/>
        <v>5</v>
      </c>
      <c r="G1837" s="11">
        <f>_xll.Interp3D($B$18:$B$134,$C$18:$C$134,$D$18:$D$134,E1837,F1837)</f>
        <v>0</v>
      </c>
    </row>
    <row r="1838" spans="5:7" x14ac:dyDescent="0.25">
      <c r="E1838" s="7">
        <f t="shared" si="108"/>
        <v>2.9000000001000017</v>
      </c>
      <c r="F1838" s="7">
        <f t="shared" si="109"/>
        <v>5.0999999999999996</v>
      </c>
      <c r="G1838" s="11">
        <f>_xll.Interp3D($B$18:$B$134,$C$18:$C$134,$D$18:$D$134,E1838,F1838)</f>
        <v>0</v>
      </c>
    </row>
    <row r="1839" spans="5:7" x14ac:dyDescent="0.25">
      <c r="E1839" s="7">
        <f t="shared" si="108"/>
        <v>2.9000000001000017</v>
      </c>
      <c r="F1839" s="7">
        <f t="shared" si="109"/>
        <v>5.2</v>
      </c>
      <c r="G1839" s="11">
        <f>_xll.Interp3D($B$18:$B$134,$C$18:$C$134,$D$18:$D$134,E1839,F1839)</f>
        <v>0</v>
      </c>
    </row>
    <row r="1840" spans="5:7" x14ac:dyDescent="0.25">
      <c r="E1840" s="7">
        <f t="shared" si="108"/>
        <v>2.9000000001000017</v>
      </c>
      <c r="F1840" s="7">
        <f t="shared" si="109"/>
        <v>5.3</v>
      </c>
      <c r="G1840" s="11">
        <f>_xll.Interp3D($B$18:$B$134,$C$18:$C$134,$D$18:$D$134,E1840,F1840)</f>
        <v>0</v>
      </c>
    </row>
    <row r="1841" spans="5:7" x14ac:dyDescent="0.25">
      <c r="E1841" s="7">
        <f t="shared" si="108"/>
        <v>2.9000000001000017</v>
      </c>
      <c r="F1841" s="7">
        <f t="shared" si="109"/>
        <v>5.4</v>
      </c>
      <c r="G1841" s="11">
        <f>_xll.Interp3D($B$18:$B$134,$C$18:$C$134,$D$18:$D$134,E1841,F1841)</f>
        <v>0</v>
      </c>
    </row>
    <row r="1842" spans="5:7" x14ac:dyDescent="0.25">
      <c r="E1842" s="7">
        <f t="shared" si="108"/>
        <v>2.9000000001000017</v>
      </c>
      <c r="F1842" s="7">
        <f t="shared" si="109"/>
        <v>5.5</v>
      </c>
      <c r="G1842" s="11">
        <f>_xll.Interp3D($B$18:$B$134,$C$18:$C$134,$D$18:$D$134,E1842,F1842)</f>
        <v>0</v>
      </c>
    </row>
    <row r="1843" spans="5:7" x14ac:dyDescent="0.25">
      <c r="E1843" s="7">
        <f t="shared" si="108"/>
        <v>2.9000000001000017</v>
      </c>
      <c r="F1843" s="7">
        <f t="shared" si="109"/>
        <v>5.6</v>
      </c>
      <c r="G1843" s="11">
        <f>_xll.Interp3D($B$18:$B$134,$C$18:$C$134,$D$18:$D$134,E1843,F1843)</f>
        <v>0</v>
      </c>
    </row>
    <row r="1844" spans="5:7" x14ac:dyDescent="0.25">
      <c r="E1844" s="7">
        <f t="shared" si="108"/>
        <v>2.9000000001000017</v>
      </c>
      <c r="F1844" s="7">
        <f t="shared" si="109"/>
        <v>5.7</v>
      </c>
      <c r="G1844" s="11">
        <f>_xll.Interp3D($B$18:$B$134,$C$18:$C$134,$D$18:$D$134,E1844,F1844)</f>
        <v>0</v>
      </c>
    </row>
    <row r="1845" spans="5:7" x14ac:dyDescent="0.25">
      <c r="E1845" s="7">
        <f t="shared" si="108"/>
        <v>2.9000000001000017</v>
      </c>
      <c r="F1845" s="7">
        <f t="shared" si="109"/>
        <v>5.8</v>
      </c>
      <c r="G1845" s="11">
        <f>_xll.Interp3D($B$18:$B$134,$C$18:$C$134,$D$18:$D$134,E1845,F1845)</f>
        <v>0</v>
      </c>
    </row>
    <row r="1846" spans="5:7" x14ac:dyDescent="0.25">
      <c r="E1846" s="7">
        <f t="shared" si="108"/>
        <v>2.9000000001000017</v>
      </c>
      <c r="F1846" s="7">
        <f t="shared" si="109"/>
        <v>5.9</v>
      </c>
      <c r="G1846" s="11">
        <f>_xll.Interp3D($B$18:$B$134,$C$18:$C$134,$D$18:$D$134,E1846,F1846)</f>
        <v>0</v>
      </c>
    </row>
    <row r="1847" spans="5:7" x14ac:dyDescent="0.25">
      <c r="E1847" s="7">
        <f t="shared" si="108"/>
        <v>2.9000000001000017</v>
      </c>
      <c r="F1847" s="7">
        <f t="shared" si="109"/>
        <v>6</v>
      </c>
      <c r="G1847" s="11">
        <f>_xll.Interp3D($B$18:$B$134,$C$18:$C$134,$D$18:$D$134,E1847,F1847)</f>
        <v>0</v>
      </c>
    </row>
    <row r="1848" spans="5:7" x14ac:dyDescent="0.25">
      <c r="E1848" s="7">
        <f t="shared" si="108"/>
        <v>3.0000000001000018</v>
      </c>
      <c r="F1848" s="7">
        <f t="shared" si="109"/>
        <v>0</v>
      </c>
      <c r="G1848" s="11">
        <f>_xll.Interp3D($B$18:$B$134,$C$18:$C$134,$D$18:$D$134,E1848,F1848)</f>
        <v>0</v>
      </c>
    </row>
    <row r="1849" spans="5:7" x14ac:dyDescent="0.25">
      <c r="E1849" s="7">
        <f t="shared" si="108"/>
        <v>3.0000000001000018</v>
      </c>
      <c r="F1849" s="7">
        <f t="shared" si="109"/>
        <v>0.1</v>
      </c>
      <c r="G1849" s="11">
        <f>_xll.Interp3D($B$18:$B$134,$C$18:$C$134,$D$18:$D$134,E1849,F1849)</f>
        <v>0</v>
      </c>
    </row>
    <row r="1850" spans="5:7" x14ac:dyDescent="0.25">
      <c r="E1850" s="7">
        <f t="shared" si="108"/>
        <v>3.0000000001000018</v>
      </c>
      <c r="F1850" s="7">
        <f t="shared" si="109"/>
        <v>0.2</v>
      </c>
      <c r="G1850" s="11">
        <f>_xll.Interp3D($B$18:$B$134,$C$18:$C$134,$D$18:$D$134,E1850,F1850)</f>
        <v>0</v>
      </c>
    </row>
    <row r="1851" spans="5:7" x14ac:dyDescent="0.25">
      <c r="E1851" s="7">
        <f t="shared" si="108"/>
        <v>3.0000000001000018</v>
      </c>
      <c r="F1851" s="7">
        <f t="shared" si="109"/>
        <v>0.3</v>
      </c>
      <c r="G1851" s="11">
        <f>_xll.Interp3D($B$18:$B$134,$C$18:$C$134,$D$18:$D$134,E1851,F1851)</f>
        <v>0</v>
      </c>
    </row>
    <row r="1852" spans="5:7" x14ac:dyDescent="0.25">
      <c r="E1852" s="7">
        <f t="shared" si="108"/>
        <v>3.0000000001000018</v>
      </c>
      <c r="F1852" s="7">
        <f t="shared" si="109"/>
        <v>0.4</v>
      </c>
      <c r="G1852" s="11">
        <f>_xll.Interp3D($B$18:$B$134,$C$18:$C$134,$D$18:$D$134,E1852,F1852)</f>
        <v>0</v>
      </c>
    </row>
    <row r="1853" spans="5:7" x14ac:dyDescent="0.25">
      <c r="E1853" s="7">
        <f t="shared" si="108"/>
        <v>3.0000000001000018</v>
      </c>
      <c r="F1853" s="7">
        <f t="shared" si="109"/>
        <v>0.5</v>
      </c>
      <c r="G1853" s="11">
        <f>_xll.Interp3D($B$18:$B$134,$C$18:$C$134,$D$18:$D$134,E1853,F1853)</f>
        <v>0</v>
      </c>
    </row>
    <row r="1854" spans="5:7" x14ac:dyDescent="0.25">
      <c r="E1854" s="7">
        <f t="shared" si="108"/>
        <v>3.0000000001000018</v>
      </c>
      <c r="F1854" s="7">
        <f t="shared" si="109"/>
        <v>0.6</v>
      </c>
      <c r="G1854" s="11">
        <f>_xll.Interp3D($B$18:$B$134,$C$18:$C$134,$D$18:$D$134,E1854,F1854)</f>
        <v>0</v>
      </c>
    </row>
    <row r="1855" spans="5:7" x14ac:dyDescent="0.25">
      <c r="E1855" s="7">
        <f t="shared" si="108"/>
        <v>3.0000000001000018</v>
      </c>
      <c r="F1855" s="7">
        <f t="shared" si="109"/>
        <v>0.7</v>
      </c>
      <c r="G1855" s="11">
        <f>_xll.Interp3D($B$18:$B$134,$C$18:$C$134,$D$18:$D$134,E1855,F1855)</f>
        <v>0</v>
      </c>
    </row>
    <row r="1856" spans="5:7" x14ac:dyDescent="0.25">
      <c r="E1856" s="7">
        <f t="shared" si="108"/>
        <v>3.0000000001000018</v>
      </c>
      <c r="F1856" s="7">
        <f t="shared" si="109"/>
        <v>0.8</v>
      </c>
      <c r="G1856" s="11">
        <f>_xll.Interp3D($B$18:$B$134,$C$18:$C$134,$D$18:$D$134,E1856,F1856)</f>
        <v>0</v>
      </c>
    </row>
    <row r="1857" spans="5:7" x14ac:dyDescent="0.25">
      <c r="E1857" s="7">
        <f t="shared" si="108"/>
        <v>3.0000000001000018</v>
      </c>
      <c r="F1857" s="7">
        <f t="shared" si="109"/>
        <v>0.9</v>
      </c>
      <c r="G1857" s="11">
        <f>_xll.Interp3D($B$18:$B$134,$C$18:$C$134,$D$18:$D$134,E1857,F1857)</f>
        <v>0</v>
      </c>
    </row>
    <row r="1858" spans="5:7" x14ac:dyDescent="0.25">
      <c r="E1858" s="7">
        <f t="shared" si="108"/>
        <v>3.0000000001000018</v>
      </c>
      <c r="F1858" s="7">
        <f t="shared" si="109"/>
        <v>1</v>
      </c>
      <c r="G1858" s="11">
        <f>_xll.Interp3D($B$18:$B$134,$C$18:$C$134,$D$18:$D$134,E1858,F1858)</f>
        <v>0</v>
      </c>
    </row>
    <row r="1859" spans="5:7" x14ac:dyDescent="0.25">
      <c r="E1859" s="7">
        <f t="shared" si="108"/>
        <v>3.0000000001000018</v>
      </c>
      <c r="F1859" s="7">
        <f t="shared" si="109"/>
        <v>1.1000000000000001</v>
      </c>
      <c r="G1859" s="11">
        <f>_xll.Interp3D($B$18:$B$134,$C$18:$C$134,$D$18:$D$134,E1859,F1859)</f>
        <v>0</v>
      </c>
    </row>
    <row r="1860" spans="5:7" x14ac:dyDescent="0.25">
      <c r="E1860" s="7">
        <f t="shared" si="108"/>
        <v>3.0000000001000018</v>
      </c>
      <c r="F1860" s="7">
        <f t="shared" si="109"/>
        <v>1.2</v>
      </c>
      <c r="G1860" s="11">
        <f>_xll.Interp3D($B$18:$B$134,$C$18:$C$134,$D$18:$D$134,E1860,F1860)</f>
        <v>0</v>
      </c>
    </row>
    <row r="1861" spans="5:7" x14ac:dyDescent="0.25">
      <c r="E1861" s="7">
        <f t="shared" si="108"/>
        <v>3.0000000001000018</v>
      </c>
      <c r="F1861" s="7">
        <f t="shared" si="109"/>
        <v>1.3</v>
      </c>
      <c r="G1861" s="11">
        <f>_xll.Interp3D($B$18:$B$134,$C$18:$C$134,$D$18:$D$134,E1861,F1861)</f>
        <v>0</v>
      </c>
    </row>
    <row r="1862" spans="5:7" x14ac:dyDescent="0.25">
      <c r="E1862" s="7">
        <f t="shared" si="108"/>
        <v>3.0000000001000018</v>
      </c>
      <c r="F1862" s="7">
        <f t="shared" si="109"/>
        <v>1.4</v>
      </c>
      <c r="G1862" s="11">
        <f>_xll.Interp3D($B$18:$B$134,$C$18:$C$134,$D$18:$D$134,E1862,F1862)</f>
        <v>0</v>
      </c>
    </row>
    <row r="1863" spans="5:7" x14ac:dyDescent="0.25">
      <c r="E1863" s="7">
        <f t="shared" si="108"/>
        <v>3.0000000001000018</v>
      </c>
      <c r="F1863" s="7">
        <f t="shared" si="109"/>
        <v>1.5</v>
      </c>
      <c r="G1863" s="11">
        <f>_xll.Interp3D($B$18:$B$134,$C$18:$C$134,$D$18:$D$134,E1863,F1863)</f>
        <v>0</v>
      </c>
    </row>
    <row r="1864" spans="5:7" x14ac:dyDescent="0.25">
      <c r="E1864" s="7">
        <f t="shared" si="108"/>
        <v>3.0000000001000018</v>
      </c>
      <c r="F1864" s="7">
        <f t="shared" si="109"/>
        <v>1.6</v>
      </c>
      <c r="G1864" s="11">
        <f>_xll.Interp3D($B$18:$B$134,$C$18:$C$134,$D$18:$D$134,E1864,F1864)</f>
        <v>0</v>
      </c>
    </row>
    <row r="1865" spans="5:7" x14ac:dyDescent="0.25">
      <c r="E1865" s="7">
        <f t="shared" si="108"/>
        <v>3.0000000001000018</v>
      </c>
      <c r="F1865" s="7">
        <f t="shared" si="109"/>
        <v>1.7</v>
      </c>
      <c r="G1865" s="11">
        <f>_xll.Interp3D($B$18:$B$134,$C$18:$C$134,$D$18:$D$134,E1865,F1865)</f>
        <v>0</v>
      </c>
    </row>
    <row r="1866" spans="5:7" x14ac:dyDescent="0.25">
      <c r="E1866" s="7">
        <f t="shared" si="108"/>
        <v>3.0000000001000018</v>
      </c>
      <c r="F1866" s="7">
        <f t="shared" si="109"/>
        <v>1.8</v>
      </c>
      <c r="G1866" s="11">
        <f>_xll.Interp3D($B$18:$B$134,$C$18:$C$134,$D$18:$D$134,E1866,F1866)</f>
        <v>0</v>
      </c>
    </row>
    <row r="1867" spans="5:7" x14ac:dyDescent="0.25">
      <c r="E1867" s="7">
        <f t="shared" si="108"/>
        <v>3.0000000001000018</v>
      </c>
      <c r="F1867" s="7">
        <f t="shared" si="109"/>
        <v>1.9</v>
      </c>
      <c r="G1867" s="11">
        <f>_xll.Interp3D($B$18:$B$134,$C$18:$C$134,$D$18:$D$134,E1867,F1867)</f>
        <v>0</v>
      </c>
    </row>
    <row r="1868" spans="5:7" x14ac:dyDescent="0.25">
      <c r="E1868" s="7">
        <f t="shared" si="108"/>
        <v>3.0000000001000018</v>
      </c>
      <c r="F1868" s="7">
        <f t="shared" si="109"/>
        <v>2</v>
      </c>
      <c r="G1868" s="11">
        <f>_xll.Interp3D($B$18:$B$134,$C$18:$C$134,$D$18:$D$134,E1868,F1868)</f>
        <v>0</v>
      </c>
    </row>
    <row r="1869" spans="5:7" x14ac:dyDescent="0.25">
      <c r="E1869" s="7">
        <f t="shared" si="108"/>
        <v>3.0000000001000018</v>
      </c>
      <c r="F1869" s="7">
        <f t="shared" si="109"/>
        <v>2.1</v>
      </c>
      <c r="G1869" s="11">
        <f>_xll.Interp3D($B$18:$B$134,$C$18:$C$134,$D$18:$D$134,E1869,F1869)</f>
        <v>0</v>
      </c>
    </row>
    <row r="1870" spans="5:7" x14ac:dyDescent="0.25">
      <c r="E1870" s="7">
        <f t="shared" si="108"/>
        <v>3.0000000001000018</v>
      </c>
      <c r="F1870" s="7">
        <f t="shared" si="109"/>
        <v>2.2000000000000002</v>
      </c>
      <c r="G1870" s="11">
        <f>_xll.Interp3D($B$18:$B$134,$C$18:$C$134,$D$18:$D$134,E1870,F1870)</f>
        <v>0</v>
      </c>
    </row>
    <row r="1871" spans="5:7" x14ac:dyDescent="0.25">
      <c r="E1871" s="7">
        <f t="shared" si="108"/>
        <v>3.0000000001000018</v>
      </c>
      <c r="F1871" s="7">
        <f t="shared" si="109"/>
        <v>2.2999999999999998</v>
      </c>
      <c r="G1871" s="11">
        <f>_xll.Interp3D($B$18:$B$134,$C$18:$C$134,$D$18:$D$134,E1871,F1871)</f>
        <v>0</v>
      </c>
    </row>
    <row r="1872" spans="5:7" x14ac:dyDescent="0.25">
      <c r="E1872" s="7">
        <f t="shared" ref="E1872:E1935" si="110">E1811+0.1</f>
        <v>3.0000000001000018</v>
      </c>
      <c r="F1872" s="7">
        <f t="shared" ref="F1872:F1935" si="111">F1811</f>
        <v>2.4</v>
      </c>
      <c r="G1872" s="11">
        <f>_xll.Interp3D($B$18:$B$134,$C$18:$C$134,$D$18:$D$134,E1872,F1872)</f>
        <v>0</v>
      </c>
    </row>
    <row r="1873" spans="5:7" x14ac:dyDescent="0.25">
      <c r="E1873" s="7">
        <f t="shared" si="110"/>
        <v>3.0000000001000018</v>
      </c>
      <c r="F1873" s="7">
        <f t="shared" si="111"/>
        <v>2.5</v>
      </c>
      <c r="G1873" s="11">
        <f>_xll.Interp3D($B$18:$B$134,$C$18:$C$134,$D$18:$D$134,E1873,F1873)</f>
        <v>0</v>
      </c>
    </row>
    <row r="1874" spans="5:7" x14ac:dyDescent="0.25">
      <c r="E1874" s="7">
        <f t="shared" si="110"/>
        <v>3.0000000001000018</v>
      </c>
      <c r="F1874" s="7">
        <f t="shared" si="111"/>
        <v>2.6</v>
      </c>
      <c r="G1874" s="11">
        <f>_xll.Interp3D($B$18:$B$134,$C$18:$C$134,$D$18:$D$134,E1874,F1874)</f>
        <v>0</v>
      </c>
    </row>
    <row r="1875" spans="5:7" x14ac:dyDescent="0.25">
      <c r="E1875" s="7">
        <f t="shared" si="110"/>
        <v>3.0000000001000018</v>
      </c>
      <c r="F1875" s="7">
        <f t="shared" si="111"/>
        <v>2.7</v>
      </c>
      <c r="G1875" s="11">
        <f>_xll.Interp3D($B$18:$B$134,$C$18:$C$134,$D$18:$D$134,E1875,F1875)</f>
        <v>0</v>
      </c>
    </row>
    <row r="1876" spans="5:7" x14ac:dyDescent="0.25">
      <c r="E1876" s="7">
        <f t="shared" si="110"/>
        <v>3.0000000001000018</v>
      </c>
      <c r="F1876" s="7">
        <f t="shared" si="111"/>
        <v>2.8</v>
      </c>
      <c r="G1876" s="11">
        <f>_xll.Interp3D($B$18:$B$134,$C$18:$C$134,$D$18:$D$134,E1876,F1876)</f>
        <v>0</v>
      </c>
    </row>
    <row r="1877" spans="5:7" x14ac:dyDescent="0.25">
      <c r="E1877" s="7">
        <f t="shared" si="110"/>
        <v>3.0000000001000018</v>
      </c>
      <c r="F1877" s="7">
        <f t="shared" si="111"/>
        <v>2.9</v>
      </c>
      <c r="G1877" s="11">
        <f>_xll.Interp3D($B$18:$B$134,$C$18:$C$134,$D$18:$D$134,E1877,F1877)</f>
        <v>0</v>
      </c>
    </row>
    <row r="1878" spans="5:7" x14ac:dyDescent="0.25">
      <c r="E1878" s="7">
        <f t="shared" si="110"/>
        <v>3.0000000001000018</v>
      </c>
      <c r="F1878" s="7">
        <f t="shared" si="111"/>
        <v>3</v>
      </c>
      <c r="G1878" s="11">
        <f>_xll.Interp3D($B$18:$B$134,$C$18:$C$134,$D$18:$D$134,E1878,F1878)</f>
        <v>0</v>
      </c>
    </row>
    <row r="1879" spans="5:7" x14ac:dyDescent="0.25">
      <c r="E1879" s="7">
        <f t="shared" si="110"/>
        <v>3.0000000001000018</v>
      </c>
      <c r="F1879" s="7">
        <f t="shared" si="111"/>
        <v>3.1</v>
      </c>
      <c r="G1879" s="11">
        <f>_xll.Interp3D($B$18:$B$134,$C$18:$C$134,$D$18:$D$134,E1879,F1879)</f>
        <v>0</v>
      </c>
    </row>
    <row r="1880" spans="5:7" x14ac:dyDescent="0.25">
      <c r="E1880" s="7">
        <f t="shared" si="110"/>
        <v>3.0000000001000018</v>
      </c>
      <c r="F1880" s="7">
        <f t="shared" si="111"/>
        <v>3.2</v>
      </c>
      <c r="G1880" s="11">
        <f>_xll.Interp3D($B$18:$B$134,$C$18:$C$134,$D$18:$D$134,E1880,F1880)</f>
        <v>0</v>
      </c>
    </row>
    <row r="1881" spans="5:7" x14ac:dyDescent="0.25">
      <c r="E1881" s="7">
        <f t="shared" si="110"/>
        <v>3.0000000001000018</v>
      </c>
      <c r="F1881" s="7">
        <f t="shared" si="111"/>
        <v>3.3</v>
      </c>
      <c r="G1881" s="11">
        <f>_xll.Interp3D($B$18:$B$134,$C$18:$C$134,$D$18:$D$134,E1881,F1881)</f>
        <v>0</v>
      </c>
    </row>
    <row r="1882" spans="5:7" x14ac:dyDescent="0.25">
      <c r="E1882" s="7">
        <f t="shared" si="110"/>
        <v>3.0000000001000018</v>
      </c>
      <c r="F1882" s="7">
        <f t="shared" si="111"/>
        <v>3.4</v>
      </c>
      <c r="G1882" s="11">
        <f>_xll.Interp3D($B$18:$B$134,$C$18:$C$134,$D$18:$D$134,E1882,F1882)</f>
        <v>0</v>
      </c>
    </row>
    <row r="1883" spans="5:7" x14ac:dyDescent="0.25">
      <c r="E1883" s="7">
        <f t="shared" si="110"/>
        <v>3.0000000001000018</v>
      </c>
      <c r="F1883" s="7">
        <f t="shared" si="111"/>
        <v>3.5</v>
      </c>
      <c r="G1883" s="11">
        <f>_xll.Interp3D($B$18:$B$134,$C$18:$C$134,$D$18:$D$134,E1883,F1883)</f>
        <v>0</v>
      </c>
    </row>
    <row r="1884" spans="5:7" x14ac:dyDescent="0.25">
      <c r="E1884" s="7">
        <f t="shared" si="110"/>
        <v>3.0000000001000018</v>
      </c>
      <c r="F1884" s="7">
        <f t="shared" si="111"/>
        <v>3.6</v>
      </c>
      <c r="G1884" s="11">
        <f>_xll.Interp3D($B$18:$B$134,$C$18:$C$134,$D$18:$D$134,E1884,F1884)</f>
        <v>0</v>
      </c>
    </row>
    <row r="1885" spans="5:7" x14ac:dyDescent="0.25">
      <c r="E1885" s="7">
        <f t="shared" si="110"/>
        <v>3.0000000001000018</v>
      </c>
      <c r="F1885" s="7">
        <f t="shared" si="111"/>
        <v>3.7</v>
      </c>
      <c r="G1885" s="11">
        <f>_xll.Interp3D($B$18:$B$134,$C$18:$C$134,$D$18:$D$134,E1885,F1885)</f>
        <v>0</v>
      </c>
    </row>
    <row r="1886" spans="5:7" x14ac:dyDescent="0.25">
      <c r="E1886" s="7">
        <f t="shared" si="110"/>
        <v>3.0000000001000018</v>
      </c>
      <c r="F1886" s="7">
        <f t="shared" si="111"/>
        <v>3.8</v>
      </c>
      <c r="G1886" s="11">
        <f>_xll.Interp3D($B$18:$B$134,$C$18:$C$134,$D$18:$D$134,E1886,F1886)</f>
        <v>0</v>
      </c>
    </row>
    <row r="1887" spans="5:7" x14ac:dyDescent="0.25">
      <c r="E1887" s="7">
        <f t="shared" si="110"/>
        <v>3.0000000001000018</v>
      </c>
      <c r="F1887" s="7">
        <f t="shared" si="111"/>
        <v>3.9</v>
      </c>
      <c r="G1887" s="11">
        <f>_xll.Interp3D($B$18:$B$134,$C$18:$C$134,$D$18:$D$134,E1887,F1887)</f>
        <v>0</v>
      </c>
    </row>
    <row r="1888" spans="5:7" x14ac:dyDescent="0.25">
      <c r="E1888" s="7">
        <f t="shared" si="110"/>
        <v>3.0000000001000018</v>
      </c>
      <c r="F1888" s="7">
        <f t="shared" si="111"/>
        <v>4</v>
      </c>
      <c r="G1888" s="11">
        <f>_xll.Interp3D($B$18:$B$134,$C$18:$C$134,$D$18:$D$134,E1888,F1888)</f>
        <v>0</v>
      </c>
    </row>
    <row r="1889" spans="5:7" x14ac:dyDescent="0.25">
      <c r="E1889" s="7">
        <f t="shared" si="110"/>
        <v>3.0000000001000018</v>
      </c>
      <c r="F1889" s="7">
        <f t="shared" si="111"/>
        <v>4.0999999999999996</v>
      </c>
      <c r="G1889" s="11">
        <f>_xll.Interp3D($B$18:$B$134,$C$18:$C$134,$D$18:$D$134,E1889,F1889)</f>
        <v>0</v>
      </c>
    </row>
    <row r="1890" spans="5:7" x14ac:dyDescent="0.25">
      <c r="E1890" s="7">
        <f t="shared" si="110"/>
        <v>3.0000000001000018</v>
      </c>
      <c r="F1890" s="7">
        <f t="shared" si="111"/>
        <v>4.2</v>
      </c>
      <c r="G1890" s="11">
        <f>_xll.Interp3D($B$18:$B$134,$C$18:$C$134,$D$18:$D$134,E1890,F1890)</f>
        <v>0</v>
      </c>
    </row>
    <row r="1891" spans="5:7" x14ac:dyDescent="0.25">
      <c r="E1891" s="7">
        <f t="shared" si="110"/>
        <v>3.0000000001000018</v>
      </c>
      <c r="F1891" s="7">
        <f t="shared" si="111"/>
        <v>4.3</v>
      </c>
      <c r="G1891" s="11">
        <f>_xll.Interp3D($B$18:$B$134,$C$18:$C$134,$D$18:$D$134,E1891,F1891)</f>
        <v>0</v>
      </c>
    </row>
    <row r="1892" spans="5:7" x14ac:dyDescent="0.25">
      <c r="E1892" s="7">
        <f t="shared" si="110"/>
        <v>3.0000000001000018</v>
      </c>
      <c r="F1892" s="7">
        <f t="shared" si="111"/>
        <v>4.4000000000000004</v>
      </c>
      <c r="G1892" s="11">
        <f>_xll.Interp3D($B$18:$B$134,$C$18:$C$134,$D$18:$D$134,E1892,F1892)</f>
        <v>0</v>
      </c>
    </row>
    <row r="1893" spans="5:7" x14ac:dyDescent="0.25">
      <c r="E1893" s="7">
        <f t="shared" si="110"/>
        <v>3.0000000001000018</v>
      </c>
      <c r="F1893" s="7">
        <f t="shared" si="111"/>
        <v>4.5</v>
      </c>
      <c r="G1893" s="11">
        <f>_xll.Interp3D($B$18:$B$134,$C$18:$C$134,$D$18:$D$134,E1893,F1893)</f>
        <v>0</v>
      </c>
    </row>
    <row r="1894" spans="5:7" x14ac:dyDescent="0.25">
      <c r="E1894" s="7">
        <f t="shared" si="110"/>
        <v>3.0000000001000018</v>
      </c>
      <c r="F1894" s="7">
        <f t="shared" si="111"/>
        <v>4.5999999999999996</v>
      </c>
      <c r="G1894" s="11">
        <f>_xll.Interp3D($B$18:$B$134,$C$18:$C$134,$D$18:$D$134,E1894,F1894)</f>
        <v>0</v>
      </c>
    </row>
    <row r="1895" spans="5:7" x14ac:dyDescent="0.25">
      <c r="E1895" s="7">
        <f t="shared" si="110"/>
        <v>3.0000000001000018</v>
      </c>
      <c r="F1895" s="7">
        <f t="shared" si="111"/>
        <v>4.7</v>
      </c>
      <c r="G1895" s="11">
        <f>_xll.Interp3D($B$18:$B$134,$C$18:$C$134,$D$18:$D$134,E1895,F1895)</f>
        <v>0</v>
      </c>
    </row>
    <row r="1896" spans="5:7" x14ac:dyDescent="0.25">
      <c r="E1896" s="7">
        <f t="shared" si="110"/>
        <v>3.0000000001000018</v>
      </c>
      <c r="F1896" s="7">
        <f t="shared" si="111"/>
        <v>4.8</v>
      </c>
      <c r="G1896" s="11">
        <f>_xll.Interp3D($B$18:$B$134,$C$18:$C$134,$D$18:$D$134,E1896,F1896)</f>
        <v>0</v>
      </c>
    </row>
    <row r="1897" spans="5:7" x14ac:dyDescent="0.25">
      <c r="E1897" s="7">
        <f t="shared" si="110"/>
        <v>3.0000000001000018</v>
      </c>
      <c r="F1897" s="7">
        <f t="shared" si="111"/>
        <v>4.9000000000000004</v>
      </c>
      <c r="G1897" s="11">
        <f>_xll.Interp3D($B$18:$B$134,$C$18:$C$134,$D$18:$D$134,E1897,F1897)</f>
        <v>0</v>
      </c>
    </row>
    <row r="1898" spans="5:7" x14ac:dyDescent="0.25">
      <c r="E1898" s="7">
        <f t="shared" si="110"/>
        <v>3.0000000001000018</v>
      </c>
      <c r="F1898" s="7">
        <f t="shared" si="111"/>
        <v>5</v>
      </c>
      <c r="G1898" s="11">
        <f>_xll.Interp3D($B$18:$B$134,$C$18:$C$134,$D$18:$D$134,E1898,F1898)</f>
        <v>0</v>
      </c>
    </row>
    <row r="1899" spans="5:7" x14ac:dyDescent="0.25">
      <c r="E1899" s="7">
        <f t="shared" si="110"/>
        <v>3.0000000001000018</v>
      </c>
      <c r="F1899" s="7">
        <f t="shared" si="111"/>
        <v>5.0999999999999996</v>
      </c>
      <c r="G1899" s="11">
        <f>_xll.Interp3D($B$18:$B$134,$C$18:$C$134,$D$18:$D$134,E1899,F1899)</f>
        <v>0</v>
      </c>
    </row>
    <row r="1900" spans="5:7" x14ac:dyDescent="0.25">
      <c r="E1900" s="7">
        <f t="shared" si="110"/>
        <v>3.0000000001000018</v>
      </c>
      <c r="F1900" s="7">
        <f t="shared" si="111"/>
        <v>5.2</v>
      </c>
      <c r="G1900" s="11">
        <f>_xll.Interp3D($B$18:$B$134,$C$18:$C$134,$D$18:$D$134,E1900,F1900)</f>
        <v>0</v>
      </c>
    </row>
    <row r="1901" spans="5:7" x14ac:dyDescent="0.25">
      <c r="E1901" s="7">
        <f t="shared" si="110"/>
        <v>3.0000000001000018</v>
      </c>
      <c r="F1901" s="7">
        <f t="shared" si="111"/>
        <v>5.3</v>
      </c>
      <c r="G1901" s="11">
        <f>_xll.Interp3D($B$18:$B$134,$C$18:$C$134,$D$18:$D$134,E1901,F1901)</f>
        <v>0</v>
      </c>
    </row>
    <row r="1902" spans="5:7" x14ac:dyDescent="0.25">
      <c r="E1902" s="7">
        <f t="shared" si="110"/>
        <v>3.0000000001000018</v>
      </c>
      <c r="F1902" s="7">
        <f t="shared" si="111"/>
        <v>5.4</v>
      </c>
      <c r="G1902" s="11">
        <f>_xll.Interp3D($B$18:$B$134,$C$18:$C$134,$D$18:$D$134,E1902,F1902)</f>
        <v>0</v>
      </c>
    </row>
    <row r="1903" spans="5:7" x14ac:dyDescent="0.25">
      <c r="E1903" s="7">
        <f t="shared" si="110"/>
        <v>3.0000000001000018</v>
      </c>
      <c r="F1903" s="7">
        <f t="shared" si="111"/>
        <v>5.5</v>
      </c>
      <c r="G1903" s="11">
        <f>_xll.Interp3D($B$18:$B$134,$C$18:$C$134,$D$18:$D$134,E1903,F1903)</f>
        <v>0</v>
      </c>
    </row>
    <row r="1904" spans="5:7" x14ac:dyDescent="0.25">
      <c r="E1904" s="7">
        <f t="shared" si="110"/>
        <v>3.0000000001000018</v>
      </c>
      <c r="F1904" s="7">
        <f t="shared" si="111"/>
        <v>5.6</v>
      </c>
      <c r="G1904" s="11">
        <f>_xll.Interp3D($B$18:$B$134,$C$18:$C$134,$D$18:$D$134,E1904,F1904)</f>
        <v>0</v>
      </c>
    </row>
    <row r="1905" spans="5:7" x14ac:dyDescent="0.25">
      <c r="E1905" s="7">
        <f t="shared" si="110"/>
        <v>3.0000000001000018</v>
      </c>
      <c r="F1905" s="7">
        <f t="shared" si="111"/>
        <v>5.7</v>
      </c>
      <c r="G1905" s="11">
        <f>_xll.Interp3D($B$18:$B$134,$C$18:$C$134,$D$18:$D$134,E1905,F1905)</f>
        <v>0</v>
      </c>
    </row>
    <row r="1906" spans="5:7" x14ac:dyDescent="0.25">
      <c r="E1906" s="7">
        <f t="shared" si="110"/>
        <v>3.0000000001000018</v>
      </c>
      <c r="F1906" s="7">
        <f t="shared" si="111"/>
        <v>5.8</v>
      </c>
      <c r="G1906" s="11">
        <f>_xll.Interp3D($B$18:$B$134,$C$18:$C$134,$D$18:$D$134,E1906,F1906)</f>
        <v>0</v>
      </c>
    </row>
    <row r="1907" spans="5:7" x14ac:dyDescent="0.25">
      <c r="E1907" s="7">
        <f t="shared" si="110"/>
        <v>3.0000000001000018</v>
      </c>
      <c r="F1907" s="7">
        <f t="shared" si="111"/>
        <v>5.9</v>
      </c>
      <c r="G1907" s="11">
        <f>_xll.Interp3D($B$18:$B$134,$C$18:$C$134,$D$18:$D$134,E1907,F1907)</f>
        <v>0</v>
      </c>
    </row>
    <row r="1908" spans="5:7" x14ac:dyDescent="0.25">
      <c r="E1908" s="7">
        <f t="shared" si="110"/>
        <v>3.0000000001000018</v>
      </c>
      <c r="F1908" s="7">
        <f t="shared" si="111"/>
        <v>6</v>
      </c>
      <c r="G1908" s="11">
        <f>_xll.Interp3D($B$18:$B$134,$C$18:$C$134,$D$18:$D$134,E1908,F1908)</f>
        <v>0</v>
      </c>
    </row>
    <row r="1909" spans="5:7" x14ac:dyDescent="0.25">
      <c r="E1909" s="7">
        <f t="shared" si="110"/>
        <v>3.1000000001000019</v>
      </c>
      <c r="F1909" s="7">
        <f t="shared" si="111"/>
        <v>0</v>
      </c>
      <c r="G1909" s="11">
        <f>_xll.Interp3D($B$18:$B$134,$C$18:$C$134,$D$18:$D$134,E1909,F1909)</f>
        <v>0</v>
      </c>
    </row>
    <row r="1910" spans="5:7" x14ac:dyDescent="0.25">
      <c r="E1910" s="7">
        <f t="shared" si="110"/>
        <v>3.1000000001000019</v>
      </c>
      <c r="F1910" s="7">
        <f t="shared" si="111"/>
        <v>0.1</v>
      </c>
      <c r="G1910" s="11">
        <f>_xll.Interp3D($B$18:$B$134,$C$18:$C$134,$D$18:$D$134,E1910,F1910)</f>
        <v>0</v>
      </c>
    </row>
    <row r="1911" spans="5:7" x14ac:dyDescent="0.25">
      <c r="E1911" s="7">
        <f t="shared" si="110"/>
        <v>3.1000000001000019</v>
      </c>
      <c r="F1911" s="7">
        <f t="shared" si="111"/>
        <v>0.2</v>
      </c>
      <c r="G1911" s="11">
        <f>_xll.Interp3D($B$18:$B$134,$C$18:$C$134,$D$18:$D$134,E1911,F1911)</f>
        <v>0</v>
      </c>
    </row>
    <row r="1912" spans="5:7" x14ac:dyDescent="0.25">
      <c r="E1912" s="7">
        <f t="shared" si="110"/>
        <v>3.1000000001000019</v>
      </c>
      <c r="F1912" s="7">
        <f t="shared" si="111"/>
        <v>0.3</v>
      </c>
      <c r="G1912" s="11">
        <f>_xll.Interp3D($B$18:$B$134,$C$18:$C$134,$D$18:$D$134,E1912,F1912)</f>
        <v>0</v>
      </c>
    </row>
    <row r="1913" spans="5:7" x14ac:dyDescent="0.25">
      <c r="E1913" s="7">
        <f t="shared" si="110"/>
        <v>3.1000000001000019</v>
      </c>
      <c r="F1913" s="7">
        <f t="shared" si="111"/>
        <v>0.4</v>
      </c>
      <c r="G1913" s="11">
        <f>_xll.Interp3D($B$18:$B$134,$C$18:$C$134,$D$18:$D$134,E1913,F1913)</f>
        <v>0</v>
      </c>
    </row>
    <row r="1914" spans="5:7" x14ac:dyDescent="0.25">
      <c r="E1914" s="7">
        <f t="shared" si="110"/>
        <v>3.1000000001000019</v>
      </c>
      <c r="F1914" s="7">
        <f t="shared" si="111"/>
        <v>0.5</v>
      </c>
      <c r="G1914" s="11">
        <f>_xll.Interp3D($B$18:$B$134,$C$18:$C$134,$D$18:$D$134,E1914,F1914)</f>
        <v>0</v>
      </c>
    </row>
    <row r="1915" spans="5:7" x14ac:dyDescent="0.25">
      <c r="E1915" s="7">
        <f t="shared" si="110"/>
        <v>3.1000000001000019</v>
      </c>
      <c r="F1915" s="7">
        <f t="shared" si="111"/>
        <v>0.6</v>
      </c>
      <c r="G1915" s="11">
        <f>_xll.Interp3D($B$18:$B$134,$C$18:$C$134,$D$18:$D$134,E1915,F1915)</f>
        <v>0</v>
      </c>
    </row>
    <row r="1916" spans="5:7" x14ac:dyDescent="0.25">
      <c r="E1916" s="7">
        <f t="shared" si="110"/>
        <v>3.1000000001000019</v>
      </c>
      <c r="F1916" s="7">
        <f t="shared" si="111"/>
        <v>0.7</v>
      </c>
      <c r="G1916" s="11">
        <f>_xll.Interp3D($B$18:$B$134,$C$18:$C$134,$D$18:$D$134,E1916,F1916)</f>
        <v>0</v>
      </c>
    </row>
    <row r="1917" spans="5:7" x14ac:dyDescent="0.25">
      <c r="E1917" s="7">
        <f t="shared" si="110"/>
        <v>3.1000000001000019</v>
      </c>
      <c r="F1917" s="7">
        <f t="shared" si="111"/>
        <v>0.8</v>
      </c>
      <c r="G1917" s="11">
        <f>_xll.Interp3D($B$18:$B$134,$C$18:$C$134,$D$18:$D$134,E1917,F1917)</f>
        <v>0</v>
      </c>
    </row>
    <row r="1918" spans="5:7" x14ac:dyDescent="0.25">
      <c r="E1918" s="7">
        <f t="shared" si="110"/>
        <v>3.1000000001000019</v>
      </c>
      <c r="F1918" s="7">
        <f t="shared" si="111"/>
        <v>0.9</v>
      </c>
      <c r="G1918" s="11">
        <f>_xll.Interp3D($B$18:$B$134,$C$18:$C$134,$D$18:$D$134,E1918,F1918)</f>
        <v>0</v>
      </c>
    </row>
    <row r="1919" spans="5:7" x14ac:dyDescent="0.25">
      <c r="E1919" s="7">
        <f t="shared" si="110"/>
        <v>3.1000000001000019</v>
      </c>
      <c r="F1919" s="7">
        <f t="shared" si="111"/>
        <v>1</v>
      </c>
      <c r="G1919" s="11">
        <f>_xll.Interp3D($B$18:$B$134,$C$18:$C$134,$D$18:$D$134,E1919,F1919)</f>
        <v>0</v>
      </c>
    </row>
    <row r="1920" spans="5:7" x14ac:dyDescent="0.25">
      <c r="E1920" s="7">
        <f t="shared" si="110"/>
        <v>3.1000000001000019</v>
      </c>
      <c r="F1920" s="7">
        <f t="shared" si="111"/>
        <v>1.1000000000000001</v>
      </c>
      <c r="G1920" s="11">
        <f>_xll.Interp3D($B$18:$B$134,$C$18:$C$134,$D$18:$D$134,E1920,F1920)</f>
        <v>0</v>
      </c>
    </row>
    <row r="1921" spans="5:7" x14ac:dyDescent="0.25">
      <c r="E1921" s="7">
        <f t="shared" si="110"/>
        <v>3.1000000001000019</v>
      </c>
      <c r="F1921" s="7">
        <f t="shared" si="111"/>
        <v>1.2</v>
      </c>
      <c r="G1921" s="11">
        <f>_xll.Interp3D($B$18:$B$134,$C$18:$C$134,$D$18:$D$134,E1921,F1921)</f>
        <v>0</v>
      </c>
    </row>
    <row r="1922" spans="5:7" x14ac:dyDescent="0.25">
      <c r="E1922" s="7">
        <f t="shared" si="110"/>
        <v>3.1000000001000019</v>
      </c>
      <c r="F1922" s="7">
        <f t="shared" si="111"/>
        <v>1.3</v>
      </c>
      <c r="G1922" s="11">
        <f>_xll.Interp3D($B$18:$B$134,$C$18:$C$134,$D$18:$D$134,E1922,F1922)</f>
        <v>0</v>
      </c>
    </row>
    <row r="1923" spans="5:7" x14ac:dyDescent="0.25">
      <c r="E1923" s="7">
        <f t="shared" si="110"/>
        <v>3.1000000001000019</v>
      </c>
      <c r="F1923" s="7">
        <f t="shared" si="111"/>
        <v>1.4</v>
      </c>
      <c r="G1923" s="11">
        <f>_xll.Interp3D($B$18:$B$134,$C$18:$C$134,$D$18:$D$134,E1923,F1923)</f>
        <v>0</v>
      </c>
    </row>
    <row r="1924" spans="5:7" x14ac:dyDescent="0.25">
      <c r="E1924" s="7">
        <f t="shared" si="110"/>
        <v>3.1000000001000019</v>
      </c>
      <c r="F1924" s="7">
        <f t="shared" si="111"/>
        <v>1.5</v>
      </c>
      <c r="G1924" s="11">
        <f>_xll.Interp3D($B$18:$B$134,$C$18:$C$134,$D$18:$D$134,E1924,F1924)</f>
        <v>0</v>
      </c>
    </row>
    <row r="1925" spans="5:7" x14ac:dyDescent="0.25">
      <c r="E1925" s="7">
        <f t="shared" si="110"/>
        <v>3.1000000001000019</v>
      </c>
      <c r="F1925" s="7">
        <f t="shared" si="111"/>
        <v>1.6</v>
      </c>
      <c r="G1925" s="11">
        <f>_xll.Interp3D($B$18:$B$134,$C$18:$C$134,$D$18:$D$134,E1925,F1925)</f>
        <v>0</v>
      </c>
    </row>
    <row r="1926" spans="5:7" x14ac:dyDescent="0.25">
      <c r="E1926" s="7">
        <f t="shared" si="110"/>
        <v>3.1000000001000019</v>
      </c>
      <c r="F1926" s="7">
        <f t="shared" si="111"/>
        <v>1.7</v>
      </c>
      <c r="G1926" s="11">
        <f>_xll.Interp3D($B$18:$B$134,$C$18:$C$134,$D$18:$D$134,E1926,F1926)</f>
        <v>0</v>
      </c>
    </row>
    <row r="1927" spans="5:7" x14ac:dyDescent="0.25">
      <c r="E1927" s="7">
        <f t="shared" si="110"/>
        <v>3.1000000001000019</v>
      </c>
      <c r="F1927" s="7">
        <f t="shared" si="111"/>
        <v>1.8</v>
      </c>
      <c r="G1927" s="11">
        <f>_xll.Interp3D($B$18:$B$134,$C$18:$C$134,$D$18:$D$134,E1927,F1927)</f>
        <v>0</v>
      </c>
    </row>
    <row r="1928" spans="5:7" x14ac:dyDescent="0.25">
      <c r="E1928" s="7">
        <f t="shared" si="110"/>
        <v>3.1000000001000019</v>
      </c>
      <c r="F1928" s="7">
        <f t="shared" si="111"/>
        <v>1.9</v>
      </c>
      <c r="G1928" s="11">
        <f>_xll.Interp3D($B$18:$B$134,$C$18:$C$134,$D$18:$D$134,E1928,F1928)</f>
        <v>0</v>
      </c>
    </row>
    <row r="1929" spans="5:7" x14ac:dyDescent="0.25">
      <c r="E1929" s="7">
        <f t="shared" si="110"/>
        <v>3.1000000001000019</v>
      </c>
      <c r="F1929" s="7">
        <f t="shared" si="111"/>
        <v>2</v>
      </c>
      <c r="G1929" s="11">
        <f>_xll.Interp3D($B$18:$B$134,$C$18:$C$134,$D$18:$D$134,E1929,F1929)</f>
        <v>0</v>
      </c>
    </row>
    <row r="1930" spans="5:7" x14ac:dyDescent="0.25">
      <c r="E1930" s="7">
        <f t="shared" si="110"/>
        <v>3.1000000001000019</v>
      </c>
      <c r="F1930" s="7">
        <f t="shared" si="111"/>
        <v>2.1</v>
      </c>
      <c r="G1930" s="11">
        <f>_xll.Interp3D($B$18:$B$134,$C$18:$C$134,$D$18:$D$134,E1930,F1930)</f>
        <v>0</v>
      </c>
    </row>
    <row r="1931" spans="5:7" x14ac:dyDescent="0.25">
      <c r="E1931" s="7">
        <f t="shared" si="110"/>
        <v>3.1000000001000019</v>
      </c>
      <c r="F1931" s="7">
        <f t="shared" si="111"/>
        <v>2.2000000000000002</v>
      </c>
      <c r="G1931" s="11">
        <f>_xll.Interp3D($B$18:$B$134,$C$18:$C$134,$D$18:$D$134,E1931,F1931)</f>
        <v>0</v>
      </c>
    </row>
    <row r="1932" spans="5:7" x14ac:dyDescent="0.25">
      <c r="E1932" s="7">
        <f t="shared" si="110"/>
        <v>3.1000000001000019</v>
      </c>
      <c r="F1932" s="7">
        <f t="shared" si="111"/>
        <v>2.2999999999999998</v>
      </c>
      <c r="G1932" s="11">
        <f>_xll.Interp3D($B$18:$B$134,$C$18:$C$134,$D$18:$D$134,E1932,F1932)</f>
        <v>0</v>
      </c>
    </row>
    <row r="1933" spans="5:7" x14ac:dyDescent="0.25">
      <c r="E1933" s="7">
        <f t="shared" si="110"/>
        <v>3.1000000001000019</v>
      </c>
      <c r="F1933" s="7">
        <f t="shared" si="111"/>
        <v>2.4</v>
      </c>
      <c r="G1933" s="11">
        <f>_xll.Interp3D($B$18:$B$134,$C$18:$C$134,$D$18:$D$134,E1933,F1933)</f>
        <v>0</v>
      </c>
    </row>
    <row r="1934" spans="5:7" x14ac:dyDescent="0.25">
      <c r="E1934" s="7">
        <f t="shared" si="110"/>
        <v>3.1000000001000019</v>
      </c>
      <c r="F1934" s="7">
        <f t="shared" si="111"/>
        <v>2.5</v>
      </c>
      <c r="G1934" s="11">
        <f>_xll.Interp3D($B$18:$B$134,$C$18:$C$134,$D$18:$D$134,E1934,F1934)</f>
        <v>0</v>
      </c>
    </row>
    <row r="1935" spans="5:7" x14ac:dyDescent="0.25">
      <c r="E1935" s="7">
        <f t="shared" si="110"/>
        <v>3.1000000001000019</v>
      </c>
      <c r="F1935" s="7">
        <f t="shared" si="111"/>
        <v>2.6</v>
      </c>
      <c r="G1935" s="11">
        <f>_xll.Interp3D($B$18:$B$134,$C$18:$C$134,$D$18:$D$134,E1935,F1935)</f>
        <v>0</v>
      </c>
    </row>
    <row r="1936" spans="5:7" x14ac:dyDescent="0.25">
      <c r="E1936" s="7">
        <f t="shared" ref="E1936:E1999" si="112">E1875+0.1</f>
        <v>3.1000000001000019</v>
      </c>
      <c r="F1936" s="7">
        <f t="shared" ref="F1936:F1999" si="113">F1875</f>
        <v>2.7</v>
      </c>
      <c r="G1936" s="11">
        <f>_xll.Interp3D($B$18:$B$134,$C$18:$C$134,$D$18:$D$134,E1936,F1936)</f>
        <v>0</v>
      </c>
    </row>
    <row r="1937" spans="5:7" x14ac:dyDescent="0.25">
      <c r="E1937" s="7">
        <f t="shared" si="112"/>
        <v>3.1000000001000019</v>
      </c>
      <c r="F1937" s="7">
        <f t="shared" si="113"/>
        <v>2.8</v>
      </c>
      <c r="G1937" s="11">
        <f>_xll.Interp3D($B$18:$B$134,$C$18:$C$134,$D$18:$D$134,E1937,F1937)</f>
        <v>0</v>
      </c>
    </row>
    <row r="1938" spans="5:7" x14ac:dyDescent="0.25">
      <c r="E1938" s="7">
        <f t="shared" si="112"/>
        <v>3.1000000001000019</v>
      </c>
      <c r="F1938" s="7">
        <f t="shared" si="113"/>
        <v>2.9</v>
      </c>
      <c r="G1938" s="11">
        <f>_xll.Interp3D($B$18:$B$134,$C$18:$C$134,$D$18:$D$134,E1938,F1938)</f>
        <v>0</v>
      </c>
    </row>
    <row r="1939" spans="5:7" x14ac:dyDescent="0.25">
      <c r="E1939" s="7">
        <f t="shared" si="112"/>
        <v>3.1000000001000019</v>
      </c>
      <c r="F1939" s="7">
        <f t="shared" si="113"/>
        <v>3</v>
      </c>
      <c r="G1939" s="11">
        <f>_xll.Interp3D($B$18:$B$134,$C$18:$C$134,$D$18:$D$134,E1939,F1939)</f>
        <v>0</v>
      </c>
    </row>
    <row r="1940" spans="5:7" x14ac:dyDescent="0.25">
      <c r="E1940" s="7">
        <f t="shared" si="112"/>
        <v>3.1000000001000019</v>
      </c>
      <c r="F1940" s="7">
        <f t="shared" si="113"/>
        <v>3.1</v>
      </c>
      <c r="G1940" s="11">
        <f>_xll.Interp3D($B$18:$B$134,$C$18:$C$134,$D$18:$D$134,E1940,F1940)</f>
        <v>0</v>
      </c>
    </row>
    <row r="1941" spans="5:7" x14ac:dyDescent="0.25">
      <c r="E1941" s="7">
        <f t="shared" si="112"/>
        <v>3.1000000001000019</v>
      </c>
      <c r="F1941" s="7">
        <f t="shared" si="113"/>
        <v>3.2</v>
      </c>
      <c r="G1941" s="11">
        <f>_xll.Interp3D($B$18:$B$134,$C$18:$C$134,$D$18:$D$134,E1941,F1941)</f>
        <v>0</v>
      </c>
    </row>
    <row r="1942" spans="5:7" x14ac:dyDescent="0.25">
      <c r="E1942" s="7">
        <f t="shared" si="112"/>
        <v>3.1000000001000019</v>
      </c>
      <c r="F1942" s="7">
        <f t="shared" si="113"/>
        <v>3.3</v>
      </c>
      <c r="G1942" s="11">
        <f>_xll.Interp3D($B$18:$B$134,$C$18:$C$134,$D$18:$D$134,E1942,F1942)</f>
        <v>0</v>
      </c>
    </row>
    <row r="1943" spans="5:7" x14ac:dyDescent="0.25">
      <c r="E1943" s="7">
        <f t="shared" si="112"/>
        <v>3.1000000001000019</v>
      </c>
      <c r="F1943" s="7">
        <f t="shared" si="113"/>
        <v>3.4</v>
      </c>
      <c r="G1943" s="11">
        <f>_xll.Interp3D($B$18:$B$134,$C$18:$C$134,$D$18:$D$134,E1943,F1943)</f>
        <v>0</v>
      </c>
    </row>
    <row r="1944" spans="5:7" x14ac:dyDescent="0.25">
      <c r="E1944" s="7">
        <f t="shared" si="112"/>
        <v>3.1000000001000019</v>
      </c>
      <c r="F1944" s="7">
        <f t="shared" si="113"/>
        <v>3.5</v>
      </c>
      <c r="G1944" s="11">
        <f>_xll.Interp3D($B$18:$B$134,$C$18:$C$134,$D$18:$D$134,E1944,F1944)</f>
        <v>0</v>
      </c>
    </row>
    <row r="1945" spans="5:7" x14ac:dyDescent="0.25">
      <c r="E1945" s="7">
        <f t="shared" si="112"/>
        <v>3.1000000001000019</v>
      </c>
      <c r="F1945" s="7">
        <f t="shared" si="113"/>
        <v>3.6</v>
      </c>
      <c r="G1945" s="11">
        <f>_xll.Interp3D($B$18:$B$134,$C$18:$C$134,$D$18:$D$134,E1945,F1945)</f>
        <v>0</v>
      </c>
    </row>
    <row r="1946" spans="5:7" x14ac:dyDescent="0.25">
      <c r="E1946" s="7">
        <f t="shared" si="112"/>
        <v>3.1000000001000019</v>
      </c>
      <c r="F1946" s="7">
        <f t="shared" si="113"/>
        <v>3.7</v>
      </c>
      <c r="G1946" s="11">
        <f>_xll.Interp3D($B$18:$B$134,$C$18:$C$134,$D$18:$D$134,E1946,F1946)</f>
        <v>0</v>
      </c>
    </row>
    <row r="1947" spans="5:7" x14ac:dyDescent="0.25">
      <c r="E1947" s="7">
        <f t="shared" si="112"/>
        <v>3.1000000001000019</v>
      </c>
      <c r="F1947" s="7">
        <f t="shared" si="113"/>
        <v>3.8</v>
      </c>
      <c r="G1947" s="11">
        <f>_xll.Interp3D($B$18:$B$134,$C$18:$C$134,$D$18:$D$134,E1947,F1947)</f>
        <v>0</v>
      </c>
    </row>
    <row r="1948" spans="5:7" x14ac:dyDescent="0.25">
      <c r="E1948" s="7">
        <f t="shared" si="112"/>
        <v>3.1000000001000019</v>
      </c>
      <c r="F1948" s="7">
        <f t="shared" si="113"/>
        <v>3.9</v>
      </c>
      <c r="G1948" s="11">
        <f>_xll.Interp3D($B$18:$B$134,$C$18:$C$134,$D$18:$D$134,E1948,F1948)</f>
        <v>0</v>
      </c>
    </row>
    <row r="1949" spans="5:7" x14ac:dyDescent="0.25">
      <c r="E1949" s="7">
        <f t="shared" si="112"/>
        <v>3.1000000001000019</v>
      </c>
      <c r="F1949" s="7">
        <f t="shared" si="113"/>
        <v>4</v>
      </c>
      <c r="G1949" s="11">
        <f>_xll.Interp3D($B$18:$B$134,$C$18:$C$134,$D$18:$D$134,E1949,F1949)</f>
        <v>0</v>
      </c>
    </row>
    <row r="1950" spans="5:7" x14ac:dyDescent="0.25">
      <c r="E1950" s="7">
        <f t="shared" si="112"/>
        <v>3.1000000001000019</v>
      </c>
      <c r="F1950" s="7">
        <f t="shared" si="113"/>
        <v>4.0999999999999996</v>
      </c>
      <c r="G1950" s="11">
        <f>_xll.Interp3D($B$18:$B$134,$C$18:$C$134,$D$18:$D$134,E1950,F1950)</f>
        <v>0</v>
      </c>
    </row>
    <row r="1951" spans="5:7" x14ac:dyDescent="0.25">
      <c r="E1951" s="7">
        <f t="shared" si="112"/>
        <v>3.1000000001000019</v>
      </c>
      <c r="F1951" s="7">
        <f t="shared" si="113"/>
        <v>4.2</v>
      </c>
      <c r="G1951" s="11">
        <f>_xll.Interp3D($B$18:$B$134,$C$18:$C$134,$D$18:$D$134,E1951,F1951)</f>
        <v>0</v>
      </c>
    </row>
    <row r="1952" spans="5:7" x14ac:dyDescent="0.25">
      <c r="E1952" s="7">
        <f t="shared" si="112"/>
        <v>3.1000000001000019</v>
      </c>
      <c r="F1952" s="7">
        <f t="shared" si="113"/>
        <v>4.3</v>
      </c>
      <c r="G1952" s="11">
        <f>_xll.Interp3D($B$18:$B$134,$C$18:$C$134,$D$18:$D$134,E1952,F1952)</f>
        <v>0</v>
      </c>
    </row>
    <row r="1953" spans="5:7" x14ac:dyDescent="0.25">
      <c r="E1953" s="7">
        <f t="shared" si="112"/>
        <v>3.1000000001000019</v>
      </c>
      <c r="F1953" s="7">
        <f t="shared" si="113"/>
        <v>4.4000000000000004</v>
      </c>
      <c r="G1953" s="11">
        <f>_xll.Interp3D($B$18:$B$134,$C$18:$C$134,$D$18:$D$134,E1953,F1953)</f>
        <v>0</v>
      </c>
    </row>
    <row r="1954" spans="5:7" x14ac:dyDescent="0.25">
      <c r="E1954" s="7">
        <f t="shared" si="112"/>
        <v>3.1000000001000019</v>
      </c>
      <c r="F1954" s="7">
        <f t="shared" si="113"/>
        <v>4.5</v>
      </c>
      <c r="G1954" s="11">
        <f>_xll.Interp3D($B$18:$B$134,$C$18:$C$134,$D$18:$D$134,E1954,F1954)</f>
        <v>0</v>
      </c>
    </row>
    <row r="1955" spans="5:7" x14ac:dyDescent="0.25">
      <c r="E1955" s="7">
        <f t="shared" si="112"/>
        <v>3.1000000001000019</v>
      </c>
      <c r="F1955" s="7">
        <f t="shared" si="113"/>
        <v>4.5999999999999996</v>
      </c>
      <c r="G1955" s="11">
        <f>_xll.Interp3D($B$18:$B$134,$C$18:$C$134,$D$18:$D$134,E1955,F1955)</f>
        <v>0</v>
      </c>
    </row>
    <row r="1956" spans="5:7" x14ac:dyDescent="0.25">
      <c r="E1956" s="7">
        <f t="shared" si="112"/>
        <v>3.1000000001000019</v>
      </c>
      <c r="F1956" s="7">
        <f t="shared" si="113"/>
        <v>4.7</v>
      </c>
      <c r="G1956" s="11">
        <f>_xll.Interp3D($B$18:$B$134,$C$18:$C$134,$D$18:$D$134,E1956,F1956)</f>
        <v>0</v>
      </c>
    </row>
    <row r="1957" spans="5:7" x14ac:dyDescent="0.25">
      <c r="E1957" s="7">
        <f t="shared" si="112"/>
        <v>3.1000000001000019</v>
      </c>
      <c r="F1957" s="7">
        <f t="shared" si="113"/>
        <v>4.8</v>
      </c>
      <c r="G1957" s="11">
        <f>_xll.Interp3D($B$18:$B$134,$C$18:$C$134,$D$18:$D$134,E1957,F1957)</f>
        <v>0</v>
      </c>
    </row>
    <row r="1958" spans="5:7" x14ac:dyDescent="0.25">
      <c r="E1958" s="7">
        <f t="shared" si="112"/>
        <v>3.1000000001000019</v>
      </c>
      <c r="F1958" s="7">
        <f t="shared" si="113"/>
        <v>4.9000000000000004</v>
      </c>
      <c r="G1958" s="11">
        <f>_xll.Interp3D($B$18:$B$134,$C$18:$C$134,$D$18:$D$134,E1958,F1958)</f>
        <v>0</v>
      </c>
    </row>
    <row r="1959" spans="5:7" x14ac:dyDescent="0.25">
      <c r="E1959" s="7">
        <f t="shared" si="112"/>
        <v>3.1000000001000019</v>
      </c>
      <c r="F1959" s="7">
        <f t="shared" si="113"/>
        <v>5</v>
      </c>
      <c r="G1959" s="11">
        <f>_xll.Interp3D($B$18:$B$134,$C$18:$C$134,$D$18:$D$134,E1959,F1959)</f>
        <v>0</v>
      </c>
    </row>
    <row r="1960" spans="5:7" x14ac:dyDescent="0.25">
      <c r="E1960" s="7">
        <f t="shared" si="112"/>
        <v>3.1000000001000019</v>
      </c>
      <c r="F1960" s="7">
        <f t="shared" si="113"/>
        <v>5.0999999999999996</v>
      </c>
      <c r="G1960" s="11">
        <f>_xll.Interp3D($B$18:$B$134,$C$18:$C$134,$D$18:$D$134,E1960,F1960)</f>
        <v>0</v>
      </c>
    </row>
    <row r="1961" spans="5:7" x14ac:dyDescent="0.25">
      <c r="E1961" s="7">
        <f t="shared" si="112"/>
        <v>3.1000000001000019</v>
      </c>
      <c r="F1961" s="7">
        <f t="shared" si="113"/>
        <v>5.2</v>
      </c>
      <c r="G1961" s="11">
        <f>_xll.Interp3D($B$18:$B$134,$C$18:$C$134,$D$18:$D$134,E1961,F1961)</f>
        <v>0</v>
      </c>
    </row>
    <row r="1962" spans="5:7" x14ac:dyDescent="0.25">
      <c r="E1962" s="7">
        <f t="shared" si="112"/>
        <v>3.1000000001000019</v>
      </c>
      <c r="F1962" s="7">
        <f t="shared" si="113"/>
        <v>5.3</v>
      </c>
      <c r="G1962" s="11">
        <f>_xll.Interp3D($B$18:$B$134,$C$18:$C$134,$D$18:$D$134,E1962,F1962)</f>
        <v>0</v>
      </c>
    </row>
    <row r="1963" spans="5:7" x14ac:dyDescent="0.25">
      <c r="E1963" s="7">
        <f t="shared" si="112"/>
        <v>3.1000000001000019</v>
      </c>
      <c r="F1963" s="7">
        <f t="shared" si="113"/>
        <v>5.4</v>
      </c>
      <c r="G1963" s="11">
        <f>_xll.Interp3D($B$18:$B$134,$C$18:$C$134,$D$18:$D$134,E1963,F1963)</f>
        <v>0</v>
      </c>
    </row>
    <row r="1964" spans="5:7" x14ac:dyDescent="0.25">
      <c r="E1964" s="7">
        <f t="shared" si="112"/>
        <v>3.1000000001000019</v>
      </c>
      <c r="F1964" s="7">
        <f t="shared" si="113"/>
        <v>5.5</v>
      </c>
      <c r="G1964" s="11">
        <f>_xll.Interp3D($B$18:$B$134,$C$18:$C$134,$D$18:$D$134,E1964,F1964)</f>
        <v>0</v>
      </c>
    </row>
    <row r="1965" spans="5:7" x14ac:dyDescent="0.25">
      <c r="E1965" s="7">
        <f t="shared" si="112"/>
        <v>3.1000000001000019</v>
      </c>
      <c r="F1965" s="7">
        <f t="shared" si="113"/>
        <v>5.6</v>
      </c>
      <c r="G1965" s="11">
        <f>_xll.Interp3D($B$18:$B$134,$C$18:$C$134,$D$18:$D$134,E1965,F1965)</f>
        <v>0</v>
      </c>
    </row>
    <row r="1966" spans="5:7" x14ac:dyDescent="0.25">
      <c r="E1966" s="7">
        <f t="shared" si="112"/>
        <v>3.1000000001000019</v>
      </c>
      <c r="F1966" s="7">
        <f t="shared" si="113"/>
        <v>5.7</v>
      </c>
      <c r="G1966" s="11">
        <f>_xll.Interp3D($B$18:$B$134,$C$18:$C$134,$D$18:$D$134,E1966,F1966)</f>
        <v>0</v>
      </c>
    </row>
    <row r="1967" spans="5:7" x14ac:dyDescent="0.25">
      <c r="E1967" s="7">
        <f t="shared" si="112"/>
        <v>3.1000000001000019</v>
      </c>
      <c r="F1967" s="7">
        <f t="shared" si="113"/>
        <v>5.8</v>
      </c>
      <c r="G1967" s="11">
        <f>_xll.Interp3D($B$18:$B$134,$C$18:$C$134,$D$18:$D$134,E1967,F1967)</f>
        <v>0</v>
      </c>
    </row>
    <row r="1968" spans="5:7" x14ac:dyDescent="0.25">
      <c r="E1968" s="7">
        <f t="shared" si="112"/>
        <v>3.1000000001000019</v>
      </c>
      <c r="F1968" s="7">
        <f t="shared" si="113"/>
        <v>5.9</v>
      </c>
      <c r="G1968" s="11">
        <f>_xll.Interp3D($B$18:$B$134,$C$18:$C$134,$D$18:$D$134,E1968,F1968)</f>
        <v>0</v>
      </c>
    </row>
    <row r="1969" spans="5:7" x14ac:dyDescent="0.25">
      <c r="E1969" s="7">
        <f t="shared" si="112"/>
        <v>3.1000000001000019</v>
      </c>
      <c r="F1969" s="7">
        <f t="shared" si="113"/>
        <v>6</v>
      </c>
      <c r="G1969" s="11">
        <f>_xll.Interp3D($B$18:$B$134,$C$18:$C$134,$D$18:$D$134,E1969,F1969)</f>
        <v>0</v>
      </c>
    </row>
    <row r="1970" spans="5:7" x14ac:dyDescent="0.25">
      <c r="E1970" s="7">
        <f t="shared" si="112"/>
        <v>3.200000000100002</v>
      </c>
      <c r="F1970" s="7">
        <f t="shared" si="113"/>
        <v>0</v>
      </c>
      <c r="G1970" s="11">
        <f>_xll.Interp3D($B$18:$B$134,$C$18:$C$134,$D$18:$D$134,E1970,F1970)</f>
        <v>0</v>
      </c>
    </row>
    <row r="1971" spans="5:7" x14ac:dyDescent="0.25">
      <c r="E1971" s="7">
        <f t="shared" si="112"/>
        <v>3.200000000100002</v>
      </c>
      <c r="F1971" s="7">
        <f t="shared" si="113"/>
        <v>0.1</v>
      </c>
      <c r="G1971" s="11">
        <f>_xll.Interp3D($B$18:$B$134,$C$18:$C$134,$D$18:$D$134,E1971,F1971)</f>
        <v>0</v>
      </c>
    </row>
    <row r="1972" spans="5:7" x14ac:dyDescent="0.25">
      <c r="E1972" s="7">
        <f t="shared" si="112"/>
        <v>3.200000000100002</v>
      </c>
      <c r="F1972" s="7">
        <f t="shared" si="113"/>
        <v>0.2</v>
      </c>
      <c r="G1972" s="11">
        <f>_xll.Interp3D($B$18:$B$134,$C$18:$C$134,$D$18:$D$134,E1972,F1972)</f>
        <v>0</v>
      </c>
    </row>
    <row r="1973" spans="5:7" x14ac:dyDescent="0.25">
      <c r="E1973" s="7">
        <f t="shared" si="112"/>
        <v>3.200000000100002</v>
      </c>
      <c r="F1973" s="7">
        <f t="shared" si="113"/>
        <v>0.3</v>
      </c>
      <c r="G1973" s="11">
        <f>_xll.Interp3D($B$18:$B$134,$C$18:$C$134,$D$18:$D$134,E1973,F1973)</f>
        <v>0</v>
      </c>
    </row>
    <row r="1974" spans="5:7" x14ac:dyDescent="0.25">
      <c r="E1974" s="7">
        <f t="shared" si="112"/>
        <v>3.200000000100002</v>
      </c>
      <c r="F1974" s="7">
        <f t="shared" si="113"/>
        <v>0.4</v>
      </c>
      <c r="G1974" s="11">
        <f>_xll.Interp3D($B$18:$B$134,$C$18:$C$134,$D$18:$D$134,E1974,F1974)</f>
        <v>0</v>
      </c>
    </row>
    <row r="1975" spans="5:7" x14ac:dyDescent="0.25">
      <c r="E1975" s="7">
        <f t="shared" si="112"/>
        <v>3.200000000100002</v>
      </c>
      <c r="F1975" s="7">
        <f t="shared" si="113"/>
        <v>0.5</v>
      </c>
      <c r="G1975" s="11">
        <f>_xll.Interp3D($B$18:$B$134,$C$18:$C$134,$D$18:$D$134,E1975,F1975)</f>
        <v>0</v>
      </c>
    </row>
    <row r="1976" spans="5:7" x14ac:dyDescent="0.25">
      <c r="E1976" s="7">
        <f t="shared" si="112"/>
        <v>3.200000000100002</v>
      </c>
      <c r="F1976" s="7">
        <f t="shared" si="113"/>
        <v>0.6</v>
      </c>
      <c r="G1976" s="11">
        <f>_xll.Interp3D($B$18:$B$134,$C$18:$C$134,$D$18:$D$134,E1976,F1976)</f>
        <v>0</v>
      </c>
    </row>
    <row r="1977" spans="5:7" x14ac:dyDescent="0.25">
      <c r="E1977" s="7">
        <f t="shared" si="112"/>
        <v>3.200000000100002</v>
      </c>
      <c r="F1977" s="7">
        <f t="shared" si="113"/>
        <v>0.7</v>
      </c>
      <c r="G1977" s="11">
        <f>_xll.Interp3D($B$18:$B$134,$C$18:$C$134,$D$18:$D$134,E1977,F1977)</f>
        <v>0</v>
      </c>
    </row>
    <row r="1978" spans="5:7" x14ac:dyDescent="0.25">
      <c r="E1978" s="7">
        <f t="shared" si="112"/>
        <v>3.200000000100002</v>
      </c>
      <c r="F1978" s="7">
        <f t="shared" si="113"/>
        <v>0.8</v>
      </c>
      <c r="G1978" s="11">
        <f>_xll.Interp3D($B$18:$B$134,$C$18:$C$134,$D$18:$D$134,E1978,F1978)</f>
        <v>0</v>
      </c>
    </row>
    <row r="1979" spans="5:7" x14ac:dyDescent="0.25">
      <c r="E1979" s="7">
        <f t="shared" si="112"/>
        <v>3.200000000100002</v>
      </c>
      <c r="F1979" s="7">
        <f t="shared" si="113"/>
        <v>0.9</v>
      </c>
      <c r="G1979" s="11">
        <f>_xll.Interp3D($B$18:$B$134,$C$18:$C$134,$D$18:$D$134,E1979,F1979)</f>
        <v>0</v>
      </c>
    </row>
    <row r="1980" spans="5:7" x14ac:dyDescent="0.25">
      <c r="E1980" s="7">
        <f t="shared" si="112"/>
        <v>3.200000000100002</v>
      </c>
      <c r="F1980" s="7">
        <f t="shared" si="113"/>
        <v>1</v>
      </c>
      <c r="G1980" s="11">
        <f>_xll.Interp3D($B$18:$B$134,$C$18:$C$134,$D$18:$D$134,E1980,F1980)</f>
        <v>0</v>
      </c>
    </row>
    <row r="1981" spans="5:7" x14ac:dyDescent="0.25">
      <c r="E1981" s="7">
        <f t="shared" si="112"/>
        <v>3.200000000100002</v>
      </c>
      <c r="F1981" s="7">
        <f t="shared" si="113"/>
        <v>1.1000000000000001</v>
      </c>
      <c r="G1981" s="11">
        <f>_xll.Interp3D($B$18:$B$134,$C$18:$C$134,$D$18:$D$134,E1981,F1981)</f>
        <v>0</v>
      </c>
    </row>
    <row r="1982" spans="5:7" x14ac:dyDescent="0.25">
      <c r="E1982" s="7">
        <f t="shared" si="112"/>
        <v>3.200000000100002</v>
      </c>
      <c r="F1982" s="7">
        <f t="shared" si="113"/>
        <v>1.2</v>
      </c>
      <c r="G1982" s="11">
        <f>_xll.Interp3D($B$18:$B$134,$C$18:$C$134,$D$18:$D$134,E1982,F1982)</f>
        <v>0</v>
      </c>
    </row>
    <row r="1983" spans="5:7" x14ac:dyDescent="0.25">
      <c r="E1983" s="7">
        <f t="shared" si="112"/>
        <v>3.200000000100002</v>
      </c>
      <c r="F1983" s="7">
        <f t="shared" si="113"/>
        <v>1.3</v>
      </c>
      <c r="G1983" s="11">
        <f>_xll.Interp3D($B$18:$B$134,$C$18:$C$134,$D$18:$D$134,E1983,F1983)</f>
        <v>0</v>
      </c>
    </row>
    <row r="1984" spans="5:7" x14ac:dyDescent="0.25">
      <c r="E1984" s="7">
        <f t="shared" si="112"/>
        <v>3.200000000100002</v>
      </c>
      <c r="F1984" s="7">
        <f t="shared" si="113"/>
        <v>1.4</v>
      </c>
      <c r="G1984" s="11">
        <f>_xll.Interp3D($B$18:$B$134,$C$18:$C$134,$D$18:$D$134,E1984,F1984)</f>
        <v>0</v>
      </c>
    </row>
    <row r="1985" spans="5:7" x14ac:dyDescent="0.25">
      <c r="E1985" s="7">
        <f t="shared" si="112"/>
        <v>3.200000000100002</v>
      </c>
      <c r="F1985" s="7">
        <f t="shared" si="113"/>
        <v>1.5</v>
      </c>
      <c r="G1985" s="11">
        <f>_xll.Interp3D($B$18:$B$134,$C$18:$C$134,$D$18:$D$134,E1985,F1985)</f>
        <v>0</v>
      </c>
    </row>
    <row r="1986" spans="5:7" x14ac:dyDescent="0.25">
      <c r="E1986" s="7">
        <f t="shared" si="112"/>
        <v>3.200000000100002</v>
      </c>
      <c r="F1986" s="7">
        <f t="shared" si="113"/>
        <v>1.6</v>
      </c>
      <c r="G1986" s="11">
        <f>_xll.Interp3D($B$18:$B$134,$C$18:$C$134,$D$18:$D$134,E1986,F1986)</f>
        <v>0</v>
      </c>
    </row>
    <row r="1987" spans="5:7" x14ac:dyDescent="0.25">
      <c r="E1987" s="7">
        <f t="shared" si="112"/>
        <v>3.200000000100002</v>
      </c>
      <c r="F1987" s="7">
        <f t="shared" si="113"/>
        <v>1.7</v>
      </c>
      <c r="G1987" s="11">
        <f>_xll.Interp3D($B$18:$B$134,$C$18:$C$134,$D$18:$D$134,E1987,F1987)</f>
        <v>0</v>
      </c>
    </row>
    <row r="1988" spans="5:7" x14ac:dyDescent="0.25">
      <c r="E1988" s="7">
        <f t="shared" si="112"/>
        <v>3.200000000100002</v>
      </c>
      <c r="F1988" s="7">
        <f t="shared" si="113"/>
        <v>1.8</v>
      </c>
      <c r="G1988" s="11">
        <f>_xll.Interp3D($B$18:$B$134,$C$18:$C$134,$D$18:$D$134,E1988,F1988)</f>
        <v>0</v>
      </c>
    </row>
    <row r="1989" spans="5:7" x14ac:dyDescent="0.25">
      <c r="E1989" s="7">
        <f t="shared" si="112"/>
        <v>3.200000000100002</v>
      </c>
      <c r="F1989" s="7">
        <f t="shared" si="113"/>
        <v>1.9</v>
      </c>
      <c r="G1989" s="11">
        <f>_xll.Interp3D($B$18:$B$134,$C$18:$C$134,$D$18:$D$134,E1989,F1989)</f>
        <v>0</v>
      </c>
    </row>
    <row r="1990" spans="5:7" x14ac:dyDescent="0.25">
      <c r="E1990" s="7">
        <f t="shared" si="112"/>
        <v>3.200000000100002</v>
      </c>
      <c r="F1990" s="7">
        <f t="shared" si="113"/>
        <v>2</v>
      </c>
      <c r="G1990" s="11">
        <f>_xll.Interp3D($B$18:$B$134,$C$18:$C$134,$D$18:$D$134,E1990,F1990)</f>
        <v>0</v>
      </c>
    </row>
    <row r="1991" spans="5:7" x14ac:dyDescent="0.25">
      <c r="E1991" s="7">
        <f t="shared" si="112"/>
        <v>3.200000000100002</v>
      </c>
      <c r="F1991" s="7">
        <f t="shared" si="113"/>
        <v>2.1</v>
      </c>
      <c r="G1991" s="11">
        <f>_xll.Interp3D($B$18:$B$134,$C$18:$C$134,$D$18:$D$134,E1991,F1991)</f>
        <v>0</v>
      </c>
    </row>
    <row r="1992" spans="5:7" x14ac:dyDescent="0.25">
      <c r="E1992" s="7">
        <f t="shared" si="112"/>
        <v>3.200000000100002</v>
      </c>
      <c r="F1992" s="7">
        <f t="shared" si="113"/>
        <v>2.2000000000000002</v>
      </c>
      <c r="G1992" s="11">
        <f>_xll.Interp3D($B$18:$B$134,$C$18:$C$134,$D$18:$D$134,E1992,F1992)</f>
        <v>0</v>
      </c>
    </row>
    <row r="1993" spans="5:7" x14ac:dyDescent="0.25">
      <c r="E1993" s="7">
        <f t="shared" si="112"/>
        <v>3.200000000100002</v>
      </c>
      <c r="F1993" s="7">
        <f t="shared" si="113"/>
        <v>2.2999999999999998</v>
      </c>
      <c r="G1993" s="11">
        <f>_xll.Interp3D($B$18:$B$134,$C$18:$C$134,$D$18:$D$134,E1993,F1993)</f>
        <v>0</v>
      </c>
    </row>
    <row r="1994" spans="5:7" x14ac:dyDescent="0.25">
      <c r="E1994" s="7">
        <f t="shared" si="112"/>
        <v>3.200000000100002</v>
      </c>
      <c r="F1994" s="7">
        <f t="shared" si="113"/>
        <v>2.4</v>
      </c>
      <c r="G1994" s="11">
        <f>_xll.Interp3D($B$18:$B$134,$C$18:$C$134,$D$18:$D$134,E1994,F1994)</f>
        <v>0</v>
      </c>
    </row>
    <row r="1995" spans="5:7" x14ac:dyDescent="0.25">
      <c r="E1995" s="7">
        <f t="shared" si="112"/>
        <v>3.200000000100002</v>
      </c>
      <c r="F1995" s="7">
        <f t="shared" si="113"/>
        <v>2.5</v>
      </c>
      <c r="G1995" s="11">
        <f>_xll.Interp3D($B$18:$B$134,$C$18:$C$134,$D$18:$D$134,E1995,F1995)</f>
        <v>0</v>
      </c>
    </row>
    <row r="1996" spans="5:7" x14ac:dyDescent="0.25">
      <c r="E1996" s="7">
        <f t="shared" si="112"/>
        <v>3.200000000100002</v>
      </c>
      <c r="F1996" s="7">
        <f t="shared" si="113"/>
        <v>2.6</v>
      </c>
      <c r="G1996" s="11">
        <f>_xll.Interp3D($B$18:$B$134,$C$18:$C$134,$D$18:$D$134,E1996,F1996)</f>
        <v>0</v>
      </c>
    </row>
    <row r="1997" spans="5:7" x14ac:dyDescent="0.25">
      <c r="E1997" s="7">
        <f t="shared" si="112"/>
        <v>3.200000000100002</v>
      </c>
      <c r="F1997" s="7">
        <f t="shared" si="113"/>
        <v>2.7</v>
      </c>
      <c r="G1997" s="11">
        <f>_xll.Interp3D($B$18:$B$134,$C$18:$C$134,$D$18:$D$134,E1997,F1997)</f>
        <v>0</v>
      </c>
    </row>
    <row r="1998" spans="5:7" x14ac:dyDescent="0.25">
      <c r="E1998" s="7">
        <f t="shared" si="112"/>
        <v>3.200000000100002</v>
      </c>
      <c r="F1998" s="7">
        <f t="shared" si="113"/>
        <v>2.8</v>
      </c>
      <c r="G1998" s="11">
        <f>_xll.Interp3D($B$18:$B$134,$C$18:$C$134,$D$18:$D$134,E1998,F1998)</f>
        <v>0</v>
      </c>
    </row>
    <row r="1999" spans="5:7" x14ac:dyDescent="0.25">
      <c r="E1999" s="7">
        <f t="shared" si="112"/>
        <v>3.200000000100002</v>
      </c>
      <c r="F1999" s="7">
        <f t="shared" si="113"/>
        <v>2.9</v>
      </c>
      <c r="G1999" s="11">
        <f>_xll.Interp3D($B$18:$B$134,$C$18:$C$134,$D$18:$D$134,E1999,F1999)</f>
        <v>0</v>
      </c>
    </row>
    <row r="2000" spans="5:7" x14ac:dyDescent="0.25">
      <c r="E2000" s="7">
        <f t="shared" ref="E2000:E2063" si="114">E1939+0.1</f>
        <v>3.200000000100002</v>
      </c>
      <c r="F2000" s="7">
        <f t="shared" ref="F2000:F2063" si="115">F1939</f>
        <v>3</v>
      </c>
      <c r="G2000" s="11">
        <f>_xll.Interp3D($B$18:$B$134,$C$18:$C$134,$D$18:$D$134,E2000,F2000)</f>
        <v>0</v>
      </c>
    </row>
    <row r="2001" spans="5:7" x14ac:dyDescent="0.25">
      <c r="E2001" s="7">
        <f t="shared" si="114"/>
        <v>3.200000000100002</v>
      </c>
      <c r="F2001" s="7">
        <f t="shared" si="115"/>
        <v>3.1</v>
      </c>
      <c r="G2001" s="11">
        <f>_xll.Interp3D($B$18:$B$134,$C$18:$C$134,$D$18:$D$134,E2001,F2001)</f>
        <v>0</v>
      </c>
    </row>
    <row r="2002" spans="5:7" x14ac:dyDescent="0.25">
      <c r="E2002" s="7">
        <f t="shared" si="114"/>
        <v>3.200000000100002</v>
      </c>
      <c r="F2002" s="7">
        <f t="shared" si="115"/>
        <v>3.2</v>
      </c>
      <c r="G2002" s="11">
        <f>_xll.Interp3D($B$18:$B$134,$C$18:$C$134,$D$18:$D$134,E2002,F2002)</f>
        <v>0</v>
      </c>
    </row>
    <row r="2003" spans="5:7" x14ac:dyDescent="0.25">
      <c r="E2003" s="7">
        <f t="shared" si="114"/>
        <v>3.200000000100002</v>
      </c>
      <c r="F2003" s="7">
        <f t="shared" si="115"/>
        <v>3.3</v>
      </c>
      <c r="G2003" s="11">
        <f>_xll.Interp3D($B$18:$B$134,$C$18:$C$134,$D$18:$D$134,E2003,F2003)</f>
        <v>0</v>
      </c>
    </row>
    <row r="2004" spans="5:7" x14ac:dyDescent="0.25">
      <c r="E2004" s="7">
        <f t="shared" si="114"/>
        <v>3.200000000100002</v>
      </c>
      <c r="F2004" s="7">
        <f t="shared" si="115"/>
        <v>3.4</v>
      </c>
      <c r="G2004" s="11">
        <f>_xll.Interp3D($B$18:$B$134,$C$18:$C$134,$D$18:$D$134,E2004,F2004)</f>
        <v>0</v>
      </c>
    </row>
    <row r="2005" spans="5:7" x14ac:dyDescent="0.25">
      <c r="E2005" s="7">
        <f t="shared" si="114"/>
        <v>3.200000000100002</v>
      </c>
      <c r="F2005" s="7">
        <f t="shared" si="115"/>
        <v>3.5</v>
      </c>
      <c r="G2005" s="11">
        <f>_xll.Interp3D($B$18:$B$134,$C$18:$C$134,$D$18:$D$134,E2005,F2005)</f>
        <v>0</v>
      </c>
    </row>
    <row r="2006" spans="5:7" x14ac:dyDescent="0.25">
      <c r="E2006" s="7">
        <f t="shared" si="114"/>
        <v>3.200000000100002</v>
      </c>
      <c r="F2006" s="7">
        <f t="shared" si="115"/>
        <v>3.6</v>
      </c>
      <c r="G2006" s="11">
        <f>_xll.Interp3D($B$18:$B$134,$C$18:$C$134,$D$18:$D$134,E2006,F2006)</f>
        <v>0</v>
      </c>
    </row>
    <row r="2007" spans="5:7" x14ac:dyDescent="0.25">
      <c r="E2007" s="7">
        <f t="shared" si="114"/>
        <v>3.200000000100002</v>
      </c>
      <c r="F2007" s="7">
        <f t="shared" si="115"/>
        <v>3.7</v>
      </c>
      <c r="G2007" s="11">
        <f>_xll.Interp3D($B$18:$B$134,$C$18:$C$134,$D$18:$D$134,E2007,F2007)</f>
        <v>0</v>
      </c>
    </row>
    <row r="2008" spans="5:7" x14ac:dyDescent="0.25">
      <c r="E2008" s="7">
        <f t="shared" si="114"/>
        <v>3.200000000100002</v>
      </c>
      <c r="F2008" s="7">
        <f t="shared" si="115"/>
        <v>3.8</v>
      </c>
      <c r="G2008" s="11">
        <f>_xll.Interp3D($B$18:$B$134,$C$18:$C$134,$D$18:$D$134,E2008,F2008)</f>
        <v>0</v>
      </c>
    </row>
    <row r="2009" spans="5:7" x14ac:dyDescent="0.25">
      <c r="E2009" s="7">
        <f t="shared" si="114"/>
        <v>3.200000000100002</v>
      </c>
      <c r="F2009" s="7">
        <f t="shared" si="115"/>
        <v>3.9</v>
      </c>
      <c r="G2009" s="11">
        <f>_xll.Interp3D($B$18:$B$134,$C$18:$C$134,$D$18:$D$134,E2009,F2009)</f>
        <v>0</v>
      </c>
    </row>
    <row r="2010" spans="5:7" x14ac:dyDescent="0.25">
      <c r="E2010" s="7">
        <f t="shared" si="114"/>
        <v>3.200000000100002</v>
      </c>
      <c r="F2010" s="7">
        <f t="shared" si="115"/>
        <v>4</v>
      </c>
      <c r="G2010" s="11">
        <f>_xll.Interp3D($B$18:$B$134,$C$18:$C$134,$D$18:$D$134,E2010,F2010)</f>
        <v>0</v>
      </c>
    </row>
    <row r="2011" spans="5:7" x14ac:dyDescent="0.25">
      <c r="E2011" s="7">
        <f t="shared" si="114"/>
        <v>3.200000000100002</v>
      </c>
      <c r="F2011" s="7">
        <f t="shared" si="115"/>
        <v>4.0999999999999996</v>
      </c>
      <c r="G2011" s="11">
        <f>_xll.Interp3D($B$18:$B$134,$C$18:$C$134,$D$18:$D$134,E2011,F2011)</f>
        <v>0</v>
      </c>
    </row>
    <row r="2012" spans="5:7" x14ac:dyDescent="0.25">
      <c r="E2012" s="7">
        <f t="shared" si="114"/>
        <v>3.200000000100002</v>
      </c>
      <c r="F2012" s="7">
        <f t="shared" si="115"/>
        <v>4.2</v>
      </c>
      <c r="G2012" s="11">
        <f>_xll.Interp3D($B$18:$B$134,$C$18:$C$134,$D$18:$D$134,E2012,F2012)</f>
        <v>0</v>
      </c>
    </row>
    <row r="2013" spans="5:7" x14ac:dyDescent="0.25">
      <c r="E2013" s="7">
        <f t="shared" si="114"/>
        <v>3.200000000100002</v>
      </c>
      <c r="F2013" s="7">
        <f t="shared" si="115"/>
        <v>4.3</v>
      </c>
      <c r="G2013" s="11">
        <f>_xll.Interp3D($B$18:$B$134,$C$18:$C$134,$D$18:$D$134,E2013,F2013)</f>
        <v>0</v>
      </c>
    </row>
    <row r="2014" spans="5:7" x14ac:dyDescent="0.25">
      <c r="E2014" s="7">
        <f t="shared" si="114"/>
        <v>3.200000000100002</v>
      </c>
      <c r="F2014" s="7">
        <f t="shared" si="115"/>
        <v>4.4000000000000004</v>
      </c>
      <c r="G2014" s="11">
        <f>_xll.Interp3D($B$18:$B$134,$C$18:$C$134,$D$18:$D$134,E2014,F2014)</f>
        <v>0</v>
      </c>
    </row>
    <row r="2015" spans="5:7" x14ac:dyDescent="0.25">
      <c r="E2015" s="7">
        <f t="shared" si="114"/>
        <v>3.200000000100002</v>
      </c>
      <c r="F2015" s="7">
        <f t="shared" si="115"/>
        <v>4.5</v>
      </c>
      <c r="G2015" s="11">
        <f>_xll.Interp3D($B$18:$B$134,$C$18:$C$134,$D$18:$D$134,E2015,F2015)</f>
        <v>0</v>
      </c>
    </row>
    <row r="2016" spans="5:7" x14ac:dyDescent="0.25">
      <c r="E2016" s="7">
        <f t="shared" si="114"/>
        <v>3.200000000100002</v>
      </c>
      <c r="F2016" s="7">
        <f t="shared" si="115"/>
        <v>4.5999999999999996</v>
      </c>
      <c r="G2016" s="11">
        <f>_xll.Interp3D($B$18:$B$134,$C$18:$C$134,$D$18:$D$134,E2016,F2016)</f>
        <v>0</v>
      </c>
    </row>
    <row r="2017" spans="5:7" x14ac:dyDescent="0.25">
      <c r="E2017" s="7">
        <f t="shared" si="114"/>
        <v>3.200000000100002</v>
      </c>
      <c r="F2017" s="7">
        <f t="shared" si="115"/>
        <v>4.7</v>
      </c>
      <c r="G2017" s="11">
        <f>_xll.Interp3D($B$18:$B$134,$C$18:$C$134,$D$18:$D$134,E2017,F2017)</f>
        <v>0</v>
      </c>
    </row>
    <row r="2018" spans="5:7" x14ac:dyDescent="0.25">
      <c r="E2018" s="7">
        <f t="shared" si="114"/>
        <v>3.200000000100002</v>
      </c>
      <c r="F2018" s="7">
        <f t="shared" si="115"/>
        <v>4.8</v>
      </c>
      <c r="G2018" s="11">
        <f>_xll.Interp3D($B$18:$B$134,$C$18:$C$134,$D$18:$D$134,E2018,F2018)</f>
        <v>0</v>
      </c>
    </row>
    <row r="2019" spans="5:7" x14ac:dyDescent="0.25">
      <c r="E2019" s="7">
        <f t="shared" si="114"/>
        <v>3.200000000100002</v>
      </c>
      <c r="F2019" s="7">
        <f t="shared" si="115"/>
        <v>4.9000000000000004</v>
      </c>
      <c r="G2019" s="11">
        <f>_xll.Interp3D($B$18:$B$134,$C$18:$C$134,$D$18:$D$134,E2019,F2019)</f>
        <v>0</v>
      </c>
    </row>
    <row r="2020" spans="5:7" x14ac:dyDescent="0.25">
      <c r="E2020" s="7">
        <f t="shared" si="114"/>
        <v>3.200000000100002</v>
      </c>
      <c r="F2020" s="7">
        <f t="shared" si="115"/>
        <v>5</v>
      </c>
      <c r="G2020" s="11">
        <f>_xll.Interp3D($B$18:$B$134,$C$18:$C$134,$D$18:$D$134,E2020,F2020)</f>
        <v>0</v>
      </c>
    </row>
    <row r="2021" spans="5:7" x14ac:dyDescent="0.25">
      <c r="E2021" s="7">
        <f t="shared" si="114"/>
        <v>3.200000000100002</v>
      </c>
      <c r="F2021" s="7">
        <f t="shared" si="115"/>
        <v>5.0999999999999996</v>
      </c>
      <c r="G2021" s="11">
        <f>_xll.Interp3D($B$18:$B$134,$C$18:$C$134,$D$18:$D$134,E2021,F2021)</f>
        <v>0</v>
      </c>
    </row>
    <row r="2022" spans="5:7" x14ac:dyDescent="0.25">
      <c r="E2022" s="7">
        <f t="shared" si="114"/>
        <v>3.200000000100002</v>
      </c>
      <c r="F2022" s="7">
        <f t="shared" si="115"/>
        <v>5.2</v>
      </c>
      <c r="G2022" s="11">
        <f>_xll.Interp3D($B$18:$B$134,$C$18:$C$134,$D$18:$D$134,E2022,F2022)</f>
        <v>0</v>
      </c>
    </row>
    <row r="2023" spans="5:7" x14ac:dyDescent="0.25">
      <c r="E2023" s="7">
        <f t="shared" si="114"/>
        <v>3.200000000100002</v>
      </c>
      <c r="F2023" s="7">
        <f t="shared" si="115"/>
        <v>5.3</v>
      </c>
      <c r="G2023" s="11">
        <f>_xll.Interp3D($B$18:$B$134,$C$18:$C$134,$D$18:$D$134,E2023,F2023)</f>
        <v>0</v>
      </c>
    </row>
    <row r="2024" spans="5:7" x14ac:dyDescent="0.25">
      <c r="E2024" s="7">
        <f t="shared" si="114"/>
        <v>3.200000000100002</v>
      </c>
      <c r="F2024" s="7">
        <f t="shared" si="115"/>
        <v>5.4</v>
      </c>
      <c r="G2024" s="11">
        <f>_xll.Interp3D($B$18:$B$134,$C$18:$C$134,$D$18:$D$134,E2024,F2024)</f>
        <v>0</v>
      </c>
    </row>
    <row r="2025" spans="5:7" x14ac:dyDescent="0.25">
      <c r="E2025" s="7">
        <f t="shared" si="114"/>
        <v>3.200000000100002</v>
      </c>
      <c r="F2025" s="7">
        <f t="shared" si="115"/>
        <v>5.5</v>
      </c>
      <c r="G2025" s="11">
        <f>_xll.Interp3D($B$18:$B$134,$C$18:$C$134,$D$18:$D$134,E2025,F2025)</f>
        <v>0</v>
      </c>
    </row>
    <row r="2026" spans="5:7" x14ac:dyDescent="0.25">
      <c r="E2026" s="7">
        <f t="shared" si="114"/>
        <v>3.200000000100002</v>
      </c>
      <c r="F2026" s="7">
        <f t="shared" si="115"/>
        <v>5.6</v>
      </c>
      <c r="G2026" s="11">
        <f>_xll.Interp3D($B$18:$B$134,$C$18:$C$134,$D$18:$D$134,E2026,F2026)</f>
        <v>0</v>
      </c>
    </row>
    <row r="2027" spans="5:7" x14ac:dyDescent="0.25">
      <c r="E2027" s="7">
        <f t="shared" si="114"/>
        <v>3.200000000100002</v>
      </c>
      <c r="F2027" s="7">
        <f t="shared" si="115"/>
        <v>5.7</v>
      </c>
      <c r="G2027" s="11">
        <f>_xll.Interp3D($B$18:$B$134,$C$18:$C$134,$D$18:$D$134,E2027,F2027)</f>
        <v>0</v>
      </c>
    </row>
    <row r="2028" spans="5:7" x14ac:dyDescent="0.25">
      <c r="E2028" s="7">
        <f t="shared" si="114"/>
        <v>3.200000000100002</v>
      </c>
      <c r="F2028" s="7">
        <f t="shared" si="115"/>
        <v>5.8</v>
      </c>
      <c r="G2028" s="11">
        <f>_xll.Interp3D($B$18:$B$134,$C$18:$C$134,$D$18:$D$134,E2028,F2028)</f>
        <v>0</v>
      </c>
    </row>
    <row r="2029" spans="5:7" x14ac:dyDescent="0.25">
      <c r="E2029" s="7">
        <f t="shared" si="114"/>
        <v>3.200000000100002</v>
      </c>
      <c r="F2029" s="7">
        <f t="shared" si="115"/>
        <v>5.9</v>
      </c>
      <c r="G2029" s="11">
        <f>_xll.Interp3D($B$18:$B$134,$C$18:$C$134,$D$18:$D$134,E2029,F2029)</f>
        <v>0</v>
      </c>
    </row>
    <row r="2030" spans="5:7" x14ac:dyDescent="0.25">
      <c r="E2030" s="7">
        <f t="shared" si="114"/>
        <v>3.200000000100002</v>
      </c>
      <c r="F2030" s="7">
        <f t="shared" si="115"/>
        <v>6</v>
      </c>
      <c r="G2030" s="11">
        <f>_xll.Interp3D($B$18:$B$134,$C$18:$C$134,$D$18:$D$134,E2030,F2030)</f>
        <v>0</v>
      </c>
    </row>
    <row r="2031" spans="5:7" x14ac:dyDescent="0.25">
      <c r="E2031" s="7">
        <f t="shared" si="114"/>
        <v>3.3000000001000021</v>
      </c>
      <c r="F2031" s="7">
        <f t="shared" si="115"/>
        <v>0</v>
      </c>
      <c r="G2031" s="11">
        <f>_xll.Interp3D($B$18:$B$134,$C$18:$C$134,$D$18:$D$134,E2031,F2031)</f>
        <v>0</v>
      </c>
    </row>
    <row r="2032" spans="5:7" x14ac:dyDescent="0.25">
      <c r="E2032" s="7">
        <f t="shared" si="114"/>
        <v>3.3000000001000021</v>
      </c>
      <c r="F2032" s="7">
        <f t="shared" si="115"/>
        <v>0.1</v>
      </c>
      <c r="G2032" s="11">
        <f>_xll.Interp3D($B$18:$B$134,$C$18:$C$134,$D$18:$D$134,E2032,F2032)</f>
        <v>0</v>
      </c>
    </row>
    <row r="2033" spans="5:7" x14ac:dyDescent="0.25">
      <c r="E2033" s="7">
        <f t="shared" si="114"/>
        <v>3.3000000001000021</v>
      </c>
      <c r="F2033" s="7">
        <f t="shared" si="115"/>
        <v>0.2</v>
      </c>
      <c r="G2033" s="11">
        <f>_xll.Interp3D($B$18:$B$134,$C$18:$C$134,$D$18:$D$134,E2033,F2033)</f>
        <v>0</v>
      </c>
    </row>
    <row r="2034" spans="5:7" x14ac:dyDescent="0.25">
      <c r="E2034" s="7">
        <f t="shared" si="114"/>
        <v>3.3000000001000021</v>
      </c>
      <c r="F2034" s="7">
        <f t="shared" si="115"/>
        <v>0.3</v>
      </c>
      <c r="G2034" s="11">
        <f>_xll.Interp3D($B$18:$B$134,$C$18:$C$134,$D$18:$D$134,E2034,F2034)</f>
        <v>0</v>
      </c>
    </row>
    <row r="2035" spans="5:7" x14ac:dyDescent="0.25">
      <c r="E2035" s="7">
        <f t="shared" si="114"/>
        <v>3.3000000001000021</v>
      </c>
      <c r="F2035" s="7">
        <f t="shared" si="115"/>
        <v>0.4</v>
      </c>
      <c r="G2035" s="11">
        <f>_xll.Interp3D($B$18:$B$134,$C$18:$C$134,$D$18:$D$134,E2035,F2035)</f>
        <v>0</v>
      </c>
    </row>
    <row r="2036" spans="5:7" x14ac:dyDescent="0.25">
      <c r="E2036" s="7">
        <f t="shared" si="114"/>
        <v>3.3000000001000021</v>
      </c>
      <c r="F2036" s="7">
        <f t="shared" si="115"/>
        <v>0.5</v>
      </c>
      <c r="G2036" s="11">
        <f>_xll.Interp3D($B$18:$B$134,$C$18:$C$134,$D$18:$D$134,E2036,F2036)</f>
        <v>0</v>
      </c>
    </row>
    <row r="2037" spans="5:7" x14ac:dyDescent="0.25">
      <c r="E2037" s="7">
        <f t="shared" si="114"/>
        <v>3.3000000001000021</v>
      </c>
      <c r="F2037" s="7">
        <f t="shared" si="115"/>
        <v>0.6</v>
      </c>
      <c r="G2037" s="11">
        <f>_xll.Interp3D($B$18:$B$134,$C$18:$C$134,$D$18:$D$134,E2037,F2037)</f>
        <v>0</v>
      </c>
    </row>
    <row r="2038" spans="5:7" x14ac:dyDescent="0.25">
      <c r="E2038" s="7">
        <f t="shared" si="114"/>
        <v>3.3000000001000021</v>
      </c>
      <c r="F2038" s="7">
        <f t="shared" si="115"/>
        <v>0.7</v>
      </c>
      <c r="G2038" s="11">
        <f>_xll.Interp3D($B$18:$B$134,$C$18:$C$134,$D$18:$D$134,E2038,F2038)</f>
        <v>0</v>
      </c>
    </row>
    <row r="2039" spans="5:7" x14ac:dyDescent="0.25">
      <c r="E2039" s="7">
        <f t="shared" si="114"/>
        <v>3.3000000001000021</v>
      </c>
      <c r="F2039" s="7">
        <f t="shared" si="115"/>
        <v>0.8</v>
      </c>
      <c r="G2039" s="11">
        <f>_xll.Interp3D($B$18:$B$134,$C$18:$C$134,$D$18:$D$134,E2039,F2039)</f>
        <v>0</v>
      </c>
    </row>
    <row r="2040" spans="5:7" x14ac:dyDescent="0.25">
      <c r="E2040" s="7">
        <f t="shared" si="114"/>
        <v>3.3000000001000021</v>
      </c>
      <c r="F2040" s="7">
        <f t="shared" si="115"/>
        <v>0.9</v>
      </c>
      <c r="G2040" s="11">
        <f>_xll.Interp3D($B$18:$B$134,$C$18:$C$134,$D$18:$D$134,E2040,F2040)</f>
        <v>0</v>
      </c>
    </row>
    <row r="2041" spans="5:7" x14ac:dyDescent="0.25">
      <c r="E2041" s="7">
        <f t="shared" si="114"/>
        <v>3.3000000001000021</v>
      </c>
      <c r="F2041" s="7">
        <f t="shared" si="115"/>
        <v>1</v>
      </c>
      <c r="G2041" s="11">
        <f>_xll.Interp3D($B$18:$B$134,$C$18:$C$134,$D$18:$D$134,E2041,F2041)</f>
        <v>0</v>
      </c>
    </row>
    <row r="2042" spans="5:7" x14ac:dyDescent="0.25">
      <c r="E2042" s="7">
        <f t="shared" si="114"/>
        <v>3.3000000001000021</v>
      </c>
      <c r="F2042" s="7">
        <f t="shared" si="115"/>
        <v>1.1000000000000001</v>
      </c>
      <c r="G2042" s="11">
        <f>_xll.Interp3D($B$18:$B$134,$C$18:$C$134,$D$18:$D$134,E2042,F2042)</f>
        <v>0</v>
      </c>
    </row>
    <row r="2043" spans="5:7" x14ac:dyDescent="0.25">
      <c r="E2043" s="7">
        <f t="shared" si="114"/>
        <v>3.3000000001000021</v>
      </c>
      <c r="F2043" s="7">
        <f t="shared" si="115"/>
        <v>1.2</v>
      </c>
      <c r="G2043" s="11">
        <f>_xll.Interp3D($B$18:$B$134,$C$18:$C$134,$D$18:$D$134,E2043,F2043)</f>
        <v>0</v>
      </c>
    </row>
    <row r="2044" spans="5:7" x14ac:dyDescent="0.25">
      <c r="E2044" s="7">
        <f t="shared" si="114"/>
        <v>3.3000000001000021</v>
      </c>
      <c r="F2044" s="7">
        <f t="shared" si="115"/>
        <v>1.3</v>
      </c>
      <c r="G2044" s="11">
        <f>_xll.Interp3D($B$18:$B$134,$C$18:$C$134,$D$18:$D$134,E2044,F2044)</f>
        <v>0</v>
      </c>
    </row>
    <row r="2045" spans="5:7" x14ac:dyDescent="0.25">
      <c r="E2045" s="7">
        <f t="shared" si="114"/>
        <v>3.3000000001000021</v>
      </c>
      <c r="F2045" s="7">
        <f t="shared" si="115"/>
        <v>1.4</v>
      </c>
      <c r="G2045" s="11">
        <f>_xll.Interp3D($B$18:$B$134,$C$18:$C$134,$D$18:$D$134,E2045,F2045)</f>
        <v>0</v>
      </c>
    </row>
    <row r="2046" spans="5:7" x14ac:dyDescent="0.25">
      <c r="E2046" s="7">
        <f t="shared" si="114"/>
        <v>3.3000000001000021</v>
      </c>
      <c r="F2046" s="7">
        <f t="shared" si="115"/>
        <v>1.5</v>
      </c>
      <c r="G2046" s="11">
        <f>_xll.Interp3D($B$18:$B$134,$C$18:$C$134,$D$18:$D$134,E2046,F2046)</f>
        <v>0</v>
      </c>
    </row>
    <row r="2047" spans="5:7" x14ac:dyDescent="0.25">
      <c r="E2047" s="7">
        <f t="shared" si="114"/>
        <v>3.3000000001000021</v>
      </c>
      <c r="F2047" s="7">
        <f t="shared" si="115"/>
        <v>1.6</v>
      </c>
      <c r="G2047" s="11">
        <f>_xll.Interp3D($B$18:$B$134,$C$18:$C$134,$D$18:$D$134,E2047,F2047)</f>
        <v>0</v>
      </c>
    </row>
    <row r="2048" spans="5:7" x14ac:dyDescent="0.25">
      <c r="E2048" s="7">
        <f t="shared" si="114"/>
        <v>3.3000000001000021</v>
      </c>
      <c r="F2048" s="7">
        <f t="shared" si="115"/>
        <v>1.7</v>
      </c>
      <c r="G2048" s="11">
        <f>_xll.Interp3D($B$18:$B$134,$C$18:$C$134,$D$18:$D$134,E2048,F2048)</f>
        <v>0</v>
      </c>
    </row>
    <row r="2049" spans="5:7" x14ac:dyDescent="0.25">
      <c r="E2049" s="7">
        <f t="shared" si="114"/>
        <v>3.3000000001000021</v>
      </c>
      <c r="F2049" s="7">
        <f t="shared" si="115"/>
        <v>1.8</v>
      </c>
      <c r="G2049" s="11">
        <f>_xll.Interp3D($B$18:$B$134,$C$18:$C$134,$D$18:$D$134,E2049,F2049)</f>
        <v>0</v>
      </c>
    </row>
    <row r="2050" spans="5:7" x14ac:dyDescent="0.25">
      <c r="E2050" s="7">
        <f t="shared" si="114"/>
        <v>3.3000000001000021</v>
      </c>
      <c r="F2050" s="7">
        <f t="shared" si="115"/>
        <v>1.9</v>
      </c>
      <c r="G2050" s="11">
        <f>_xll.Interp3D($B$18:$B$134,$C$18:$C$134,$D$18:$D$134,E2050,F2050)</f>
        <v>0</v>
      </c>
    </row>
    <row r="2051" spans="5:7" x14ac:dyDescent="0.25">
      <c r="E2051" s="7">
        <f t="shared" si="114"/>
        <v>3.3000000001000021</v>
      </c>
      <c r="F2051" s="7">
        <f t="shared" si="115"/>
        <v>2</v>
      </c>
      <c r="G2051" s="11">
        <f>_xll.Interp3D($B$18:$B$134,$C$18:$C$134,$D$18:$D$134,E2051,F2051)</f>
        <v>0</v>
      </c>
    </row>
    <row r="2052" spans="5:7" x14ac:dyDescent="0.25">
      <c r="E2052" s="7">
        <f t="shared" si="114"/>
        <v>3.3000000001000021</v>
      </c>
      <c r="F2052" s="7">
        <f t="shared" si="115"/>
        <v>2.1</v>
      </c>
      <c r="G2052" s="11">
        <f>_xll.Interp3D($B$18:$B$134,$C$18:$C$134,$D$18:$D$134,E2052,F2052)</f>
        <v>0</v>
      </c>
    </row>
    <row r="2053" spans="5:7" x14ac:dyDescent="0.25">
      <c r="E2053" s="7">
        <f t="shared" si="114"/>
        <v>3.3000000001000021</v>
      </c>
      <c r="F2053" s="7">
        <f t="shared" si="115"/>
        <v>2.2000000000000002</v>
      </c>
      <c r="G2053" s="11">
        <f>_xll.Interp3D($B$18:$B$134,$C$18:$C$134,$D$18:$D$134,E2053,F2053)</f>
        <v>0</v>
      </c>
    </row>
    <row r="2054" spans="5:7" x14ac:dyDescent="0.25">
      <c r="E2054" s="7">
        <f t="shared" si="114"/>
        <v>3.3000000001000021</v>
      </c>
      <c r="F2054" s="7">
        <f t="shared" si="115"/>
        <v>2.2999999999999998</v>
      </c>
      <c r="G2054" s="11">
        <f>_xll.Interp3D($B$18:$B$134,$C$18:$C$134,$D$18:$D$134,E2054,F2054)</f>
        <v>0</v>
      </c>
    </row>
    <row r="2055" spans="5:7" x14ac:dyDescent="0.25">
      <c r="E2055" s="7">
        <f t="shared" si="114"/>
        <v>3.3000000001000021</v>
      </c>
      <c r="F2055" s="7">
        <f t="shared" si="115"/>
        <v>2.4</v>
      </c>
      <c r="G2055" s="11">
        <f>_xll.Interp3D($B$18:$B$134,$C$18:$C$134,$D$18:$D$134,E2055,F2055)</f>
        <v>0</v>
      </c>
    </row>
    <row r="2056" spans="5:7" x14ac:dyDescent="0.25">
      <c r="E2056" s="7">
        <f t="shared" si="114"/>
        <v>3.3000000001000021</v>
      </c>
      <c r="F2056" s="7">
        <f t="shared" si="115"/>
        <v>2.5</v>
      </c>
      <c r="G2056" s="11">
        <f>_xll.Interp3D($B$18:$B$134,$C$18:$C$134,$D$18:$D$134,E2056,F2056)</f>
        <v>0</v>
      </c>
    </row>
    <row r="2057" spans="5:7" x14ac:dyDescent="0.25">
      <c r="E2057" s="7">
        <f t="shared" si="114"/>
        <v>3.3000000001000021</v>
      </c>
      <c r="F2057" s="7">
        <f t="shared" si="115"/>
        <v>2.6</v>
      </c>
      <c r="G2057" s="11">
        <f>_xll.Interp3D($B$18:$B$134,$C$18:$C$134,$D$18:$D$134,E2057,F2057)</f>
        <v>0</v>
      </c>
    </row>
    <row r="2058" spans="5:7" x14ac:dyDescent="0.25">
      <c r="E2058" s="7">
        <f t="shared" si="114"/>
        <v>3.3000000001000021</v>
      </c>
      <c r="F2058" s="7">
        <f t="shared" si="115"/>
        <v>2.7</v>
      </c>
      <c r="G2058" s="11">
        <f>_xll.Interp3D($B$18:$B$134,$C$18:$C$134,$D$18:$D$134,E2058,F2058)</f>
        <v>0</v>
      </c>
    </row>
    <row r="2059" spans="5:7" x14ac:dyDescent="0.25">
      <c r="E2059" s="7">
        <f t="shared" si="114"/>
        <v>3.3000000001000021</v>
      </c>
      <c r="F2059" s="7">
        <f t="shared" si="115"/>
        <v>2.8</v>
      </c>
      <c r="G2059" s="11">
        <f>_xll.Interp3D($B$18:$B$134,$C$18:$C$134,$D$18:$D$134,E2059,F2059)</f>
        <v>0</v>
      </c>
    </row>
    <row r="2060" spans="5:7" x14ac:dyDescent="0.25">
      <c r="E2060" s="7">
        <f t="shared" si="114"/>
        <v>3.3000000001000021</v>
      </c>
      <c r="F2060" s="7">
        <f t="shared" si="115"/>
        <v>2.9</v>
      </c>
      <c r="G2060" s="11">
        <f>_xll.Interp3D($B$18:$B$134,$C$18:$C$134,$D$18:$D$134,E2060,F2060)</f>
        <v>0</v>
      </c>
    </row>
    <row r="2061" spans="5:7" x14ac:dyDescent="0.25">
      <c r="E2061" s="7">
        <f t="shared" si="114"/>
        <v>3.3000000001000021</v>
      </c>
      <c r="F2061" s="7">
        <f t="shared" si="115"/>
        <v>3</v>
      </c>
      <c r="G2061" s="11">
        <f>_xll.Interp3D($B$18:$B$134,$C$18:$C$134,$D$18:$D$134,E2061,F2061)</f>
        <v>0</v>
      </c>
    </row>
    <row r="2062" spans="5:7" x14ac:dyDescent="0.25">
      <c r="E2062" s="7">
        <f t="shared" si="114"/>
        <v>3.3000000001000021</v>
      </c>
      <c r="F2062" s="7">
        <f t="shared" si="115"/>
        <v>3.1</v>
      </c>
      <c r="G2062" s="11">
        <f>_xll.Interp3D($B$18:$B$134,$C$18:$C$134,$D$18:$D$134,E2062,F2062)</f>
        <v>0</v>
      </c>
    </row>
    <row r="2063" spans="5:7" x14ac:dyDescent="0.25">
      <c r="E2063" s="7">
        <f t="shared" si="114"/>
        <v>3.3000000001000021</v>
      </c>
      <c r="F2063" s="7">
        <f t="shared" si="115"/>
        <v>3.2</v>
      </c>
      <c r="G2063" s="11">
        <f>_xll.Interp3D($B$18:$B$134,$C$18:$C$134,$D$18:$D$134,E2063,F2063)</f>
        <v>0</v>
      </c>
    </row>
    <row r="2064" spans="5:7" x14ac:dyDescent="0.25">
      <c r="E2064" s="7">
        <f t="shared" ref="E2064:E2127" si="116">E2003+0.1</f>
        <v>3.3000000001000021</v>
      </c>
      <c r="F2064" s="7">
        <f t="shared" ref="F2064:F2127" si="117">F2003</f>
        <v>3.3</v>
      </c>
      <c r="G2064" s="11">
        <f>_xll.Interp3D($B$18:$B$134,$C$18:$C$134,$D$18:$D$134,E2064,F2064)</f>
        <v>0</v>
      </c>
    </row>
    <row r="2065" spans="5:7" x14ac:dyDescent="0.25">
      <c r="E2065" s="7">
        <f t="shared" si="116"/>
        <v>3.3000000001000021</v>
      </c>
      <c r="F2065" s="7">
        <f t="shared" si="117"/>
        <v>3.4</v>
      </c>
      <c r="G2065" s="11">
        <f>_xll.Interp3D($B$18:$B$134,$C$18:$C$134,$D$18:$D$134,E2065,F2065)</f>
        <v>0</v>
      </c>
    </row>
    <row r="2066" spans="5:7" x14ac:dyDescent="0.25">
      <c r="E2066" s="7">
        <f t="shared" si="116"/>
        <v>3.3000000001000021</v>
      </c>
      <c r="F2066" s="7">
        <f t="shared" si="117"/>
        <v>3.5</v>
      </c>
      <c r="G2066" s="11">
        <f>_xll.Interp3D($B$18:$B$134,$C$18:$C$134,$D$18:$D$134,E2066,F2066)</f>
        <v>0</v>
      </c>
    </row>
    <row r="2067" spans="5:7" x14ac:dyDescent="0.25">
      <c r="E2067" s="7">
        <f t="shared" si="116"/>
        <v>3.3000000001000021</v>
      </c>
      <c r="F2067" s="7">
        <f t="shared" si="117"/>
        <v>3.6</v>
      </c>
      <c r="G2067" s="11">
        <f>_xll.Interp3D($B$18:$B$134,$C$18:$C$134,$D$18:$D$134,E2067,F2067)</f>
        <v>0</v>
      </c>
    </row>
    <row r="2068" spans="5:7" x14ac:dyDescent="0.25">
      <c r="E2068" s="7">
        <f t="shared" si="116"/>
        <v>3.3000000001000021</v>
      </c>
      <c r="F2068" s="7">
        <f t="shared" si="117"/>
        <v>3.7</v>
      </c>
      <c r="G2068" s="11">
        <f>_xll.Interp3D($B$18:$B$134,$C$18:$C$134,$D$18:$D$134,E2068,F2068)</f>
        <v>0</v>
      </c>
    </row>
    <row r="2069" spans="5:7" x14ac:dyDescent="0.25">
      <c r="E2069" s="7">
        <f t="shared" si="116"/>
        <v>3.3000000001000021</v>
      </c>
      <c r="F2069" s="7">
        <f t="shared" si="117"/>
        <v>3.8</v>
      </c>
      <c r="G2069" s="11">
        <f>_xll.Interp3D($B$18:$B$134,$C$18:$C$134,$D$18:$D$134,E2069,F2069)</f>
        <v>0</v>
      </c>
    </row>
    <row r="2070" spans="5:7" x14ac:dyDescent="0.25">
      <c r="E2070" s="7">
        <f t="shared" si="116"/>
        <v>3.3000000001000021</v>
      </c>
      <c r="F2070" s="7">
        <f t="shared" si="117"/>
        <v>3.9</v>
      </c>
      <c r="G2070" s="11">
        <f>_xll.Interp3D($B$18:$B$134,$C$18:$C$134,$D$18:$D$134,E2070,F2070)</f>
        <v>0</v>
      </c>
    </row>
    <row r="2071" spans="5:7" x14ac:dyDescent="0.25">
      <c r="E2071" s="7">
        <f t="shared" si="116"/>
        <v>3.3000000001000021</v>
      </c>
      <c r="F2071" s="7">
        <f t="shared" si="117"/>
        <v>4</v>
      </c>
      <c r="G2071" s="11">
        <f>_xll.Interp3D($B$18:$B$134,$C$18:$C$134,$D$18:$D$134,E2071,F2071)</f>
        <v>0</v>
      </c>
    </row>
    <row r="2072" spans="5:7" x14ac:dyDescent="0.25">
      <c r="E2072" s="7">
        <f t="shared" si="116"/>
        <v>3.3000000001000021</v>
      </c>
      <c r="F2072" s="7">
        <f t="shared" si="117"/>
        <v>4.0999999999999996</v>
      </c>
      <c r="G2072" s="11">
        <f>_xll.Interp3D($B$18:$B$134,$C$18:$C$134,$D$18:$D$134,E2072,F2072)</f>
        <v>0</v>
      </c>
    </row>
    <row r="2073" spans="5:7" x14ac:dyDescent="0.25">
      <c r="E2073" s="7">
        <f t="shared" si="116"/>
        <v>3.3000000001000021</v>
      </c>
      <c r="F2073" s="7">
        <f t="shared" si="117"/>
        <v>4.2</v>
      </c>
      <c r="G2073" s="11">
        <f>_xll.Interp3D($B$18:$B$134,$C$18:$C$134,$D$18:$D$134,E2073,F2073)</f>
        <v>0</v>
      </c>
    </row>
    <row r="2074" spans="5:7" x14ac:dyDescent="0.25">
      <c r="E2074" s="7">
        <f t="shared" si="116"/>
        <v>3.3000000001000021</v>
      </c>
      <c r="F2074" s="7">
        <f t="shared" si="117"/>
        <v>4.3</v>
      </c>
      <c r="G2074" s="11">
        <f>_xll.Interp3D($B$18:$B$134,$C$18:$C$134,$D$18:$D$134,E2074,F2074)</f>
        <v>0</v>
      </c>
    </row>
    <row r="2075" spans="5:7" x14ac:dyDescent="0.25">
      <c r="E2075" s="7">
        <f t="shared" si="116"/>
        <v>3.3000000001000021</v>
      </c>
      <c r="F2075" s="7">
        <f t="shared" si="117"/>
        <v>4.4000000000000004</v>
      </c>
      <c r="G2075" s="11">
        <f>_xll.Interp3D($B$18:$B$134,$C$18:$C$134,$D$18:$D$134,E2075,F2075)</f>
        <v>0</v>
      </c>
    </row>
    <row r="2076" spans="5:7" x14ac:dyDescent="0.25">
      <c r="E2076" s="7">
        <f t="shared" si="116"/>
        <v>3.3000000001000021</v>
      </c>
      <c r="F2076" s="7">
        <f t="shared" si="117"/>
        <v>4.5</v>
      </c>
      <c r="G2076" s="11">
        <f>_xll.Interp3D($B$18:$B$134,$C$18:$C$134,$D$18:$D$134,E2076,F2076)</f>
        <v>0</v>
      </c>
    </row>
    <row r="2077" spans="5:7" x14ac:dyDescent="0.25">
      <c r="E2077" s="7">
        <f t="shared" si="116"/>
        <v>3.3000000001000021</v>
      </c>
      <c r="F2077" s="7">
        <f t="shared" si="117"/>
        <v>4.5999999999999996</v>
      </c>
      <c r="G2077" s="11">
        <f>_xll.Interp3D($B$18:$B$134,$C$18:$C$134,$D$18:$D$134,E2077,F2077)</f>
        <v>0</v>
      </c>
    </row>
    <row r="2078" spans="5:7" x14ac:dyDescent="0.25">
      <c r="E2078" s="7">
        <f t="shared" si="116"/>
        <v>3.3000000001000021</v>
      </c>
      <c r="F2078" s="7">
        <f t="shared" si="117"/>
        <v>4.7</v>
      </c>
      <c r="G2078" s="11">
        <f>_xll.Interp3D($B$18:$B$134,$C$18:$C$134,$D$18:$D$134,E2078,F2078)</f>
        <v>0</v>
      </c>
    </row>
    <row r="2079" spans="5:7" x14ac:dyDescent="0.25">
      <c r="E2079" s="7">
        <f t="shared" si="116"/>
        <v>3.3000000001000021</v>
      </c>
      <c r="F2079" s="7">
        <f t="shared" si="117"/>
        <v>4.8</v>
      </c>
      <c r="G2079" s="11">
        <f>_xll.Interp3D($B$18:$B$134,$C$18:$C$134,$D$18:$D$134,E2079,F2079)</f>
        <v>0</v>
      </c>
    </row>
    <row r="2080" spans="5:7" x14ac:dyDescent="0.25">
      <c r="E2080" s="7">
        <f t="shared" si="116"/>
        <v>3.3000000001000021</v>
      </c>
      <c r="F2080" s="7">
        <f t="shared" si="117"/>
        <v>4.9000000000000004</v>
      </c>
      <c r="G2080" s="11">
        <f>_xll.Interp3D($B$18:$B$134,$C$18:$C$134,$D$18:$D$134,E2080,F2080)</f>
        <v>0</v>
      </c>
    </row>
    <row r="2081" spans="5:7" x14ac:dyDescent="0.25">
      <c r="E2081" s="7">
        <f t="shared" si="116"/>
        <v>3.3000000001000021</v>
      </c>
      <c r="F2081" s="7">
        <f t="shared" si="117"/>
        <v>5</v>
      </c>
      <c r="G2081" s="11">
        <f>_xll.Interp3D($B$18:$B$134,$C$18:$C$134,$D$18:$D$134,E2081,F2081)</f>
        <v>0</v>
      </c>
    </row>
    <row r="2082" spans="5:7" x14ac:dyDescent="0.25">
      <c r="E2082" s="7">
        <f t="shared" si="116"/>
        <v>3.3000000001000021</v>
      </c>
      <c r="F2082" s="7">
        <f t="shared" si="117"/>
        <v>5.0999999999999996</v>
      </c>
      <c r="G2082" s="11">
        <f>_xll.Interp3D($B$18:$B$134,$C$18:$C$134,$D$18:$D$134,E2082,F2082)</f>
        <v>0</v>
      </c>
    </row>
    <row r="2083" spans="5:7" x14ac:dyDescent="0.25">
      <c r="E2083" s="7">
        <f t="shared" si="116"/>
        <v>3.3000000001000021</v>
      </c>
      <c r="F2083" s="7">
        <f t="shared" si="117"/>
        <v>5.2</v>
      </c>
      <c r="G2083" s="11">
        <f>_xll.Interp3D($B$18:$B$134,$C$18:$C$134,$D$18:$D$134,E2083,F2083)</f>
        <v>0</v>
      </c>
    </row>
    <row r="2084" spans="5:7" x14ac:dyDescent="0.25">
      <c r="E2084" s="7">
        <f t="shared" si="116"/>
        <v>3.3000000001000021</v>
      </c>
      <c r="F2084" s="7">
        <f t="shared" si="117"/>
        <v>5.3</v>
      </c>
      <c r="G2084" s="11">
        <f>_xll.Interp3D($B$18:$B$134,$C$18:$C$134,$D$18:$D$134,E2084,F2084)</f>
        <v>0</v>
      </c>
    </row>
    <row r="2085" spans="5:7" x14ac:dyDescent="0.25">
      <c r="E2085" s="7">
        <f t="shared" si="116"/>
        <v>3.3000000001000021</v>
      </c>
      <c r="F2085" s="7">
        <f t="shared" si="117"/>
        <v>5.4</v>
      </c>
      <c r="G2085" s="11">
        <f>_xll.Interp3D($B$18:$B$134,$C$18:$C$134,$D$18:$D$134,E2085,F2085)</f>
        <v>0</v>
      </c>
    </row>
    <row r="2086" spans="5:7" x14ac:dyDescent="0.25">
      <c r="E2086" s="7">
        <f t="shared" si="116"/>
        <v>3.3000000001000021</v>
      </c>
      <c r="F2086" s="7">
        <f t="shared" si="117"/>
        <v>5.5</v>
      </c>
      <c r="G2086" s="11">
        <f>_xll.Interp3D($B$18:$B$134,$C$18:$C$134,$D$18:$D$134,E2086,F2086)</f>
        <v>0</v>
      </c>
    </row>
    <row r="2087" spans="5:7" x14ac:dyDescent="0.25">
      <c r="E2087" s="7">
        <f t="shared" si="116"/>
        <v>3.3000000001000021</v>
      </c>
      <c r="F2087" s="7">
        <f t="shared" si="117"/>
        <v>5.6</v>
      </c>
      <c r="G2087" s="11">
        <f>_xll.Interp3D($B$18:$B$134,$C$18:$C$134,$D$18:$D$134,E2087,F2087)</f>
        <v>0</v>
      </c>
    </row>
    <row r="2088" spans="5:7" x14ac:dyDescent="0.25">
      <c r="E2088" s="7">
        <f t="shared" si="116"/>
        <v>3.3000000001000021</v>
      </c>
      <c r="F2088" s="7">
        <f t="shared" si="117"/>
        <v>5.7</v>
      </c>
      <c r="G2088" s="11">
        <f>_xll.Interp3D($B$18:$B$134,$C$18:$C$134,$D$18:$D$134,E2088,F2088)</f>
        <v>0</v>
      </c>
    </row>
    <row r="2089" spans="5:7" x14ac:dyDescent="0.25">
      <c r="E2089" s="7">
        <f t="shared" si="116"/>
        <v>3.3000000001000021</v>
      </c>
      <c r="F2089" s="7">
        <f t="shared" si="117"/>
        <v>5.8</v>
      </c>
      <c r="G2089" s="11">
        <f>_xll.Interp3D($B$18:$B$134,$C$18:$C$134,$D$18:$D$134,E2089,F2089)</f>
        <v>0</v>
      </c>
    </row>
    <row r="2090" spans="5:7" x14ac:dyDescent="0.25">
      <c r="E2090" s="7">
        <f t="shared" si="116"/>
        <v>3.3000000001000021</v>
      </c>
      <c r="F2090" s="7">
        <f t="shared" si="117"/>
        <v>5.9</v>
      </c>
      <c r="G2090" s="11">
        <f>_xll.Interp3D($B$18:$B$134,$C$18:$C$134,$D$18:$D$134,E2090,F2090)</f>
        <v>0</v>
      </c>
    </row>
    <row r="2091" spans="5:7" x14ac:dyDescent="0.25">
      <c r="E2091" s="7">
        <f t="shared" si="116"/>
        <v>3.3000000001000021</v>
      </c>
      <c r="F2091" s="7">
        <f t="shared" si="117"/>
        <v>6</v>
      </c>
      <c r="G2091" s="11">
        <f>_xll.Interp3D($B$18:$B$134,$C$18:$C$134,$D$18:$D$134,E2091,F2091)</f>
        <v>0</v>
      </c>
    </row>
    <row r="2092" spans="5:7" x14ac:dyDescent="0.25">
      <c r="E2092" s="7">
        <f t="shared" si="116"/>
        <v>3.4000000001000021</v>
      </c>
      <c r="F2092" s="7">
        <f t="shared" si="117"/>
        <v>0</v>
      </c>
      <c r="G2092" s="11">
        <f>_xll.Interp3D($B$18:$B$134,$C$18:$C$134,$D$18:$D$134,E2092,F2092)</f>
        <v>0</v>
      </c>
    </row>
    <row r="2093" spans="5:7" x14ac:dyDescent="0.25">
      <c r="E2093" s="7">
        <f t="shared" si="116"/>
        <v>3.4000000001000021</v>
      </c>
      <c r="F2093" s="7">
        <f t="shared" si="117"/>
        <v>0.1</v>
      </c>
      <c r="G2093" s="11">
        <f>_xll.Interp3D($B$18:$B$134,$C$18:$C$134,$D$18:$D$134,E2093,F2093)</f>
        <v>0</v>
      </c>
    </row>
    <row r="2094" spans="5:7" x14ac:dyDescent="0.25">
      <c r="E2094" s="7">
        <f t="shared" si="116"/>
        <v>3.4000000001000021</v>
      </c>
      <c r="F2094" s="7">
        <f t="shared" si="117"/>
        <v>0.2</v>
      </c>
      <c r="G2094" s="11">
        <f>_xll.Interp3D($B$18:$B$134,$C$18:$C$134,$D$18:$D$134,E2094,F2094)</f>
        <v>0</v>
      </c>
    </row>
    <row r="2095" spans="5:7" x14ac:dyDescent="0.25">
      <c r="E2095" s="7">
        <f t="shared" si="116"/>
        <v>3.4000000001000021</v>
      </c>
      <c r="F2095" s="7">
        <f t="shared" si="117"/>
        <v>0.3</v>
      </c>
      <c r="G2095" s="11">
        <f>_xll.Interp3D($B$18:$B$134,$C$18:$C$134,$D$18:$D$134,E2095,F2095)</f>
        <v>0</v>
      </c>
    </row>
    <row r="2096" spans="5:7" x14ac:dyDescent="0.25">
      <c r="E2096" s="7">
        <f t="shared" si="116"/>
        <v>3.4000000001000021</v>
      </c>
      <c r="F2096" s="7">
        <f t="shared" si="117"/>
        <v>0.4</v>
      </c>
      <c r="G2096" s="11">
        <f>_xll.Interp3D($B$18:$B$134,$C$18:$C$134,$D$18:$D$134,E2096,F2096)</f>
        <v>0</v>
      </c>
    </row>
    <row r="2097" spans="5:7" x14ac:dyDescent="0.25">
      <c r="E2097" s="7">
        <f t="shared" si="116"/>
        <v>3.4000000001000021</v>
      </c>
      <c r="F2097" s="7">
        <f t="shared" si="117"/>
        <v>0.5</v>
      </c>
      <c r="G2097" s="11">
        <f>_xll.Interp3D($B$18:$B$134,$C$18:$C$134,$D$18:$D$134,E2097,F2097)</f>
        <v>0</v>
      </c>
    </row>
    <row r="2098" spans="5:7" x14ac:dyDescent="0.25">
      <c r="E2098" s="7">
        <f t="shared" si="116"/>
        <v>3.4000000001000021</v>
      </c>
      <c r="F2098" s="7">
        <f t="shared" si="117"/>
        <v>0.6</v>
      </c>
      <c r="G2098" s="11">
        <f>_xll.Interp3D($B$18:$B$134,$C$18:$C$134,$D$18:$D$134,E2098,F2098)</f>
        <v>0</v>
      </c>
    </row>
    <row r="2099" spans="5:7" x14ac:dyDescent="0.25">
      <c r="E2099" s="7">
        <f t="shared" si="116"/>
        <v>3.4000000001000021</v>
      </c>
      <c r="F2099" s="7">
        <f t="shared" si="117"/>
        <v>0.7</v>
      </c>
      <c r="G2099" s="11">
        <f>_xll.Interp3D($B$18:$B$134,$C$18:$C$134,$D$18:$D$134,E2099,F2099)</f>
        <v>0</v>
      </c>
    </row>
    <row r="2100" spans="5:7" x14ac:dyDescent="0.25">
      <c r="E2100" s="7">
        <f t="shared" si="116"/>
        <v>3.4000000001000021</v>
      </c>
      <c r="F2100" s="7">
        <f t="shared" si="117"/>
        <v>0.8</v>
      </c>
      <c r="G2100" s="11">
        <f>_xll.Interp3D($B$18:$B$134,$C$18:$C$134,$D$18:$D$134,E2100,F2100)</f>
        <v>0</v>
      </c>
    </row>
    <row r="2101" spans="5:7" x14ac:dyDescent="0.25">
      <c r="E2101" s="7">
        <f t="shared" si="116"/>
        <v>3.4000000001000021</v>
      </c>
      <c r="F2101" s="7">
        <f t="shared" si="117"/>
        <v>0.9</v>
      </c>
      <c r="G2101" s="11">
        <f>_xll.Interp3D($B$18:$B$134,$C$18:$C$134,$D$18:$D$134,E2101,F2101)</f>
        <v>0</v>
      </c>
    </row>
    <row r="2102" spans="5:7" x14ac:dyDescent="0.25">
      <c r="E2102" s="7">
        <f t="shared" si="116"/>
        <v>3.4000000001000021</v>
      </c>
      <c r="F2102" s="7">
        <f t="shared" si="117"/>
        <v>1</v>
      </c>
      <c r="G2102" s="11">
        <f>_xll.Interp3D($B$18:$B$134,$C$18:$C$134,$D$18:$D$134,E2102,F2102)</f>
        <v>0</v>
      </c>
    </row>
    <row r="2103" spans="5:7" x14ac:dyDescent="0.25">
      <c r="E2103" s="7">
        <f t="shared" si="116"/>
        <v>3.4000000001000021</v>
      </c>
      <c r="F2103" s="7">
        <f t="shared" si="117"/>
        <v>1.1000000000000001</v>
      </c>
      <c r="G2103" s="11">
        <f>_xll.Interp3D($B$18:$B$134,$C$18:$C$134,$D$18:$D$134,E2103,F2103)</f>
        <v>0</v>
      </c>
    </row>
    <row r="2104" spans="5:7" x14ac:dyDescent="0.25">
      <c r="E2104" s="7">
        <f t="shared" si="116"/>
        <v>3.4000000001000021</v>
      </c>
      <c r="F2104" s="7">
        <f t="shared" si="117"/>
        <v>1.2</v>
      </c>
      <c r="G2104" s="11">
        <f>_xll.Interp3D($B$18:$B$134,$C$18:$C$134,$D$18:$D$134,E2104,F2104)</f>
        <v>0</v>
      </c>
    </row>
    <row r="2105" spans="5:7" x14ac:dyDescent="0.25">
      <c r="E2105" s="7">
        <f t="shared" si="116"/>
        <v>3.4000000001000021</v>
      </c>
      <c r="F2105" s="7">
        <f t="shared" si="117"/>
        <v>1.3</v>
      </c>
      <c r="G2105" s="11">
        <f>_xll.Interp3D($B$18:$B$134,$C$18:$C$134,$D$18:$D$134,E2105,F2105)</f>
        <v>0</v>
      </c>
    </row>
    <row r="2106" spans="5:7" x14ac:dyDescent="0.25">
      <c r="E2106" s="7">
        <f t="shared" si="116"/>
        <v>3.4000000001000021</v>
      </c>
      <c r="F2106" s="7">
        <f t="shared" si="117"/>
        <v>1.4</v>
      </c>
      <c r="G2106" s="11">
        <f>_xll.Interp3D($B$18:$B$134,$C$18:$C$134,$D$18:$D$134,E2106,F2106)</f>
        <v>0</v>
      </c>
    </row>
    <row r="2107" spans="5:7" x14ac:dyDescent="0.25">
      <c r="E2107" s="7">
        <f t="shared" si="116"/>
        <v>3.4000000001000021</v>
      </c>
      <c r="F2107" s="7">
        <f t="shared" si="117"/>
        <v>1.5</v>
      </c>
      <c r="G2107" s="11">
        <f>_xll.Interp3D($B$18:$B$134,$C$18:$C$134,$D$18:$D$134,E2107,F2107)</f>
        <v>0</v>
      </c>
    </row>
    <row r="2108" spans="5:7" x14ac:dyDescent="0.25">
      <c r="E2108" s="7">
        <f t="shared" si="116"/>
        <v>3.4000000001000021</v>
      </c>
      <c r="F2108" s="7">
        <f t="shared" si="117"/>
        <v>1.6</v>
      </c>
      <c r="G2108" s="11">
        <f>_xll.Interp3D($B$18:$B$134,$C$18:$C$134,$D$18:$D$134,E2108,F2108)</f>
        <v>0</v>
      </c>
    </row>
    <row r="2109" spans="5:7" x14ac:dyDescent="0.25">
      <c r="E2109" s="7">
        <f t="shared" si="116"/>
        <v>3.4000000001000021</v>
      </c>
      <c r="F2109" s="7">
        <f t="shared" si="117"/>
        <v>1.7</v>
      </c>
      <c r="G2109" s="11">
        <f>_xll.Interp3D($B$18:$B$134,$C$18:$C$134,$D$18:$D$134,E2109,F2109)</f>
        <v>0</v>
      </c>
    </row>
    <row r="2110" spans="5:7" x14ac:dyDescent="0.25">
      <c r="E2110" s="7">
        <f t="shared" si="116"/>
        <v>3.4000000001000021</v>
      </c>
      <c r="F2110" s="7">
        <f t="shared" si="117"/>
        <v>1.8</v>
      </c>
      <c r="G2110" s="11">
        <f>_xll.Interp3D($B$18:$B$134,$C$18:$C$134,$D$18:$D$134,E2110,F2110)</f>
        <v>0</v>
      </c>
    </row>
    <row r="2111" spans="5:7" x14ac:dyDescent="0.25">
      <c r="E2111" s="7">
        <f t="shared" si="116"/>
        <v>3.4000000001000021</v>
      </c>
      <c r="F2111" s="7">
        <f t="shared" si="117"/>
        <v>1.9</v>
      </c>
      <c r="G2111" s="11">
        <f>_xll.Interp3D($B$18:$B$134,$C$18:$C$134,$D$18:$D$134,E2111,F2111)</f>
        <v>0</v>
      </c>
    </row>
    <row r="2112" spans="5:7" x14ac:dyDescent="0.25">
      <c r="E2112" s="7">
        <f t="shared" si="116"/>
        <v>3.4000000001000021</v>
      </c>
      <c r="F2112" s="7">
        <f t="shared" si="117"/>
        <v>2</v>
      </c>
      <c r="G2112" s="11">
        <f>_xll.Interp3D($B$18:$B$134,$C$18:$C$134,$D$18:$D$134,E2112,F2112)</f>
        <v>0</v>
      </c>
    </row>
    <row r="2113" spans="5:7" x14ac:dyDescent="0.25">
      <c r="E2113" s="7">
        <f t="shared" si="116"/>
        <v>3.4000000001000021</v>
      </c>
      <c r="F2113" s="7">
        <f t="shared" si="117"/>
        <v>2.1</v>
      </c>
      <c r="G2113" s="11">
        <f>_xll.Interp3D($B$18:$B$134,$C$18:$C$134,$D$18:$D$134,E2113,F2113)</f>
        <v>0</v>
      </c>
    </row>
    <row r="2114" spans="5:7" x14ac:dyDescent="0.25">
      <c r="E2114" s="7">
        <f t="shared" si="116"/>
        <v>3.4000000001000021</v>
      </c>
      <c r="F2114" s="7">
        <f t="shared" si="117"/>
        <v>2.2000000000000002</v>
      </c>
      <c r="G2114" s="11">
        <f>_xll.Interp3D($B$18:$B$134,$C$18:$C$134,$D$18:$D$134,E2114,F2114)</f>
        <v>0</v>
      </c>
    </row>
    <row r="2115" spans="5:7" x14ac:dyDescent="0.25">
      <c r="E2115" s="7">
        <f t="shared" si="116"/>
        <v>3.4000000001000021</v>
      </c>
      <c r="F2115" s="7">
        <f t="shared" si="117"/>
        <v>2.2999999999999998</v>
      </c>
      <c r="G2115" s="11">
        <f>_xll.Interp3D($B$18:$B$134,$C$18:$C$134,$D$18:$D$134,E2115,F2115)</f>
        <v>0</v>
      </c>
    </row>
    <row r="2116" spans="5:7" x14ac:dyDescent="0.25">
      <c r="E2116" s="7">
        <f t="shared" si="116"/>
        <v>3.4000000001000021</v>
      </c>
      <c r="F2116" s="7">
        <f t="shared" si="117"/>
        <v>2.4</v>
      </c>
      <c r="G2116" s="11">
        <f>_xll.Interp3D($B$18:$B$134,$C$18:$C$134,$D$18:$D$134,E2116,F2116)</f>
        <v>0</v>
      </c>
    </row>
    <row r="2117" spans="5:7" x14ac:dyDescent="0.25">
      <c r="E2117" s="7">
        <f t="shared" si="116"/>
        <v>3.4000000001000021</v>
      </c>
      <c r="F2117" s="7">
        <f t="shared" si="117"/>
        <v>2.5</v>
      </c>
      <c r="G2117" s="11">
        <f>_xll.Interp3D($B$18:$B$134,$C$18:$C$134,$D$18:$D$134,E2117,F2117)</f>
        <v>0</v>
      </c>
    </row>
    <row r="2118" spans="5:7" x14ac:dyDescent="0.25">
      <c r="E2118" s="7">
        <f t="shared" si="116"/>
        <v>3.4000000001000021</v>
      </c>
      <c r="F2118" s="7">
        <f t="shared" si="117"/>
        <v>2.6</v>
      </c>
      <c r="G2118" s="11">
        <f>_xll.Interp3D($B$18:$B$134,$C$18:$C$134,$D$18:$D$134,E2118,F2118)</f>
        <v>0</v>
      </c>
    </row>
    <row r="2119" spans="5:7" x14ac:dyDescent="0.25">
      <c r="E2119" s="7">
        <f t="shared" si="116"/>
        <v>3.4000000001000021</v>
      </c>
      <c r="F2119" s="7">
        <f t="shared" si="117"/>
        <v>2.7</v>
      </c>
      <c r="G2119" s="11">
        <f>_xll.Interp3D($B$18:$B$134,$C$18:$C$134,$D$18:$D$134,E2119,F2119)</f>
        <v>0</v>
      </c>
    </row>
    <row r="2120" spans="5:7" x14ac:dyDescent="0.25">
      <c r="E2120" s="7">
        <f t="shared" si="116"/>
        <v>3.4000000001000021</v>
      </c>
      <c r="F2120" s="7">
        <f t="shared" si="117"/>
        <v>2.8</v>
      </c>
      <c r="G2120" s="11">
        <f>_xll.Interp3D($B$18:$B$134,$C$18:$C$134,$D$18:$D$134,E2120,F2120)</f>
        <v>0</v>
      </c>
    </row>
    <row r="2121" spans="5:7" x14ac:dyDescent="0.25">
      <c r="E2121" s="7">
        <f t="shared" si="116"/>
        <v>3.4000000001000021</v>
      </c>
      <c r="F2121" s="7">
        <f t="shared" si="117"/>
        <v>2.9</v>
      </c>
      <c r="G2121" s="11">
        <f>_xll.Interp3D($B$18:$B$134,$C$18:$C$134,$D$18:$D$134,E2121,F2121)</f>
        <v>0</v>
      </c>
    </row>
    <row r="2122" spans="5:7" x14ac:dyDescent="0.25">
      <c r="E2122" s="7">
        <f t="shared" si="116"/>
        <v>3.4000000001000021</v>
      </c>
      <c r="F2122" s="7">
        <f t="shared" si="117"/>
        <v>3</v>
      </c>
      <c r="G2122" s="11">
        <f>_xll.Interp3D($B$18:$B$134,$C$18:$C$134,$D$18:$D$134,E2122,F2122)</f>
        <v>0</v>
      </c>
    </row>
    <row r="2123" spans="5:7" x14ac:dyDescent="0.25">
      <c r="E2123" s="7">
        <f t="shared" si="116"/>
        <v>3.4000000001000021</v>
      </c>
      <c r="F2123" s="7">
        <f t="shared" si="117"/>
        <v>3.1</v>
      </c>
      <c r="G2123" s="11">
        <f>_xll.Interp3D($B$18:$B$134,$C$18:$C$134,$D$18:$D$134,E2123,F2123)</f>
        <v>0</v>
      </c>
    </row>
    <row r="2124" spans="5:7" x14ac:dyDescent="0.25">
      <c r="E2124" s="7">
        <f t="shared" si="116"/>
        <v>3.4000000001000021</v>
      </c>
      <c r="F2124" s="7">
        <f t="shared" si="117"/>
        <v>3.2</v>
      </c>
      <c r="G2124" s="11">
        <f>_xll.Interp3D($B$18:$B$134,$C$18:$C$134,$D$18:$D$134,E2124,F2124)</f>
        <v>0</v>
      </c>
    </row>
    <row r="2125" spans="5:7" x14ac:dyDescent="0.25">
      <c r="E2125" s="7">
        <f t="shared" si="116"/>
        <v>3.4000000001000021</v>
      </c>
      <c r="F2125" s="7">
        <f t="shared" si="117"/>
        <v>3.3</v>
      </c>
      <c r="G2125" s="11">
        <f>_xll.Interp3D($B$18:$B$134,$C$18:$C$134,$D$18:$D$134,E2125,F2125)</f>
        <v>0</v>
      </c>
    </row>
    <row r="2126" spans="5:7" x14ac:dyDescent="0.25">
      <c r="E2126" s="7">
        <f t="shared" si="116"/>
        <v>3.4000000001000021</v>
      </c>
      <c r="F2126" s="7">
        <f t="shared" si="117"/>
        <v>3.4</v>
      </c>
      <c r="G2126" s="11">
        <f>_xll.Interp3D($B$18:$B$134,$C$18:$C$134,$D$18:$D$134,E2126,F2126)</f>
        <v>0</v>
      </c>
    </row>
    <row r="2127" spans="5:7" x14ac:dyDescent="0.25">
      <c r="E2127" s="7">
        <f t="shared" si="116"/>
        <v>3.4000000001000021</v>
      </c>
      <c r="F2127" s="7">
        <f t="shared" si="117"/>
        <v>3.5</v>
      </c>
      <c r="G2127" s="11">
        <f>_xll.Interp3D($B$18:$B$134,$C$18:$C$134,$D$18:$D$134,E2127,F2127)</f>
        <v>0</v>
      </c>
    </row>
    <row r="2128" spans="5:7" x14ac:dyDescent="0.25">
      <c r="E2128" s="7">
        <f t="shared" ref="E2128:E2191" si="118">E2067+0.1</f>
        <v>3.4000000001000021</v>
      </c>
      <c r="F2128" s="7">
        <f t="shared" ref="F2128:F2191" si="119">F2067</f>
        <v>3.6</v>
      </c>
      <c r="G2128" s="11">
        <f>_xll.Interp3D($B$18:$B$134,$C$18:$C$134,$D$18:$D$134,E2128,F2128)</f>
        <v>0</v>
      </c>
    </row>
    <row r="2129" spans="5:7" x14ac:dyDescent="0.25">
      <c r="E2129" s="7">
        <f t="shared" si="118"/>
        <v>3.4000000001000021</v>
      </c>
      <c r="F2129" s="7">
        <f t="shared" si="119"/>
        <v>3.7</v>
      </c>
      <c r="G2129" s="11">
        <f>_xll.Interp3D($B$18:$B$134,$C$18:$C$134,$D$18:$D$134,E2129,F2129)</f>
        <v>0</v>
      </c>
    </row>
    <row r="2130" spans="5:7" x14ac:dyDescent="0.25">
      <c r="E2130" s="7">
        <f t="shared" si="118"/>
        <v>3.4000000001000021</v>
      </c>
      <c r="F2130" s="7">
        <f t="shared" si="119"/>
        <v>3.8</v>
      </c>
      <c r="G2130" s="11">
        <f>_xll.Interp3D($B$18:$B$134,$C$18:$C$134,$D$18:$D$134,E2130,F2130)</f>
        <v>0</v>
      </c>
    </row>
    <row r="2131" spans="5:7" x14ac:dyDescent="0.25">
      <c r="E2131" s="7">
        <f t="shared" si="118"/>
        <v>3.4000000001000021</v>
      </c>
      <c r="F2131" s="7">
        <f t="shared" si="119"/>
        <v>3.9</v>
      </c>
      <c r="G2131" s="11">
        <f>_xll.Interp3D($B$18:$B$134,$C$18:$C$134,$D$18:$D$134,E2131,F2131)</f>
        <v>0</v>
      </c>
    </row>
    <row r="2132" spans="5:7" x14ac:dyDescent="0.25">
      <c r="E2132" s="7">
        <f t="shared" si="118"/>
        <v>3.4000000001000021</v>
      </c>
      <c r="F2132" s="7">
        <f t="shared" si="119"/>
        <v>4</v>
      </c>
      <c r="G2132" s="11">
        <f>_xll.Interp3D($B$18:$B$134,$C$18:$C$134,$D$18:$D$134,E2132,F2132)</f>
        <v>0</v>
      </c>
    </row>
    <row r="2133" spans="5:7" x14ac:dyDescent="0.25">
      <c r="E2133" s="7">
        <f t="shared" si="118"/>
        <v>3.4000000001000021</v>
      </c>
      <c r="F2133" s="7">
        <f t="shared" si="119"/>
        <v>4.0999999999999996</v>
      </c>
      <c r="G2133" s="11">
        <f>_xll.Interp3D($B$18:$B$134,$C$18:$C$134,$D$18:$D$134,E2133,F2133)</f>
        <v>0</v>
      </c>
    </row>
    <row r="2134" spans="5:7" x14ac:dyDescent="0.25">
      <c r="E2134" s="7">
        <f t="shared" si="118"/>
        <v>3.4000000001000021</v>
      </c>
      <c r="F2134" s="7">
        <f t="shared" si="119"/>
        <v>4.2</v>
      </c>
      <c r="G2134" s="11">
        <f>_xll.Interp3D($B$18:$B$134,$C$18:$C$134,$D$18:$D$134,E2134,F2134)</f>
        <v>0</v>
      </c>
    </row>
    <row r="2135" spans="5:7" x14ac:dyDescent="0.25">
      <c r="E2135" s="7">
        <f t="shared" si="118"/>
        <v>3.4000000001000021</v>
      </c>
      <c r="F2135" s="7">
        <f t="shared" si="119"/>
        <v>4.3</v>
      </c>
      <c r="G2135" s="11">
        <f>_xll.Interp3D($B$18:$B$134,$C$18:$C$134,$D$18:$D$134,E2135,F2135)</f>
        <v>0</v>
      </c>
    </row>
    <row r="2136" spans="5:7" x14ac:dyDescent="0.25">
      <c r="E2136" s="7">
        <f t="shared" si="118"/>
        <v>3.4000000001000021</v>
      </c>
      <c r="F2136" s="7">
        <f t="shared" si="119"/>
        <v>4.4000000000000004</v>
      </c>
      <c r="G2136" s="11">
        <f>_xll.Interp3D($B$18:$B$134,$C$18:$C$134,$D$18:$D$134,E2136,F2136)</f>
        <v>0</v>
      </c>
    </row>
    <row r="2137" spans="5:7" x14ac:dyDescent="0.25">
      <c r="E2137" s="7">
        <f t="shared" si="118"/>
        <v>3.4000000001000021</v>
      </c>
      <c r="F2137" s="7">
        <f t="shared" si="119"/>
        <v>4.5</v>
      </c>
      <c r="G2137" s="11">
        <f>_xll.Interp3D($B$18:$B$134,$C$18:$C$134,$D$18:$D$134,E2137,F2137)</f>
        <v>0</v>
      </c>
    </row>
    <row r="2138" spans="5:7" x14ac:dyDescent="0.25">
      <c r="E2138" s="7">
        <f t="shared" si="118"/>
        <v>3.4000000001000021</v>
      </c>
      <c r="F2138" s="7">
        <f t="shared" si="119"/>
        <v>4.5999999999999996</v>
      </c>
      <c r="G2138" s="11">
        <f>_xll.Interp3D($B$18:$B$134,$C$18:$C$134,$D$18:$D$134,E2138,F2138)</f>
        <v>0</v>
      </c>
    </row>
    <row r="2139" spans="5:7" x14ac:dyDescent="0.25">
      <c r="E2139" s="7">
        <f t="shared" si="118"/>
        <v>3.4000000001000021</v>
      </c>
      <c r="F2139" s="7">
        <f t="shared" si="119"/>
        <v>4.7</v>
      </c>
      <c r="G2139" s="11">
        <f>_xll.Interp3D($B$18:$B$134,$C$18:$C$134,$D$18:$D$134,E2139,F2139)</f>
        <v>0</v>
      </c>
    </row>
    <row r="2140" spans="5:7" x14ac:dyDescent="0.25">
      <c r="E2140" s="7">
        <f t="shared" si="118"/>
        <v>3.4000000001000021</v>
      </c>
      <c r="F2140" s="7">
        <f t="shared" si="119"/>
        <v>4.8</v>
      </c>
      <c r="G2140" s="11">
        <f>_xll.Interp3D($B$18:$B$134,$C$18:$C$134,$D$18:$D$134,E2140,F2140)</f>
        <v>0</v>
      </c>
    </row>
    <row r="2141" spans="5:7" x14ac:dyDescent="0.25">
      <c r="E2141" s="7">
        <f t="shared" si="118"/>
        <v>3.4000000001000021</v>
      </c>
      <c r="F2141" s="7">
        <f t="shared" si="119"/>
        <v>4.9000000000000004</v>
      </c>
      <c r="G2141" s="11">
        <f>_xll.Interp3D($B$18:$B$134,$C$18:$C$134,$D$18:$D$134,E2141,F2141)</f>
        <v>0</v>
      </c>
    </row>
    <row r="2142" spans="5:7" x14ac:dyDescent="0.25">
      <c r="E2142" s="7">
        <f t="shared" si="118"/>
        <v>3.4000000001000021</v>
      </c>
      <c r="F2142" s="7">
        <f t="shared" si="119"/>
        <v>5</v>
      </c>
      <c r="G2142" s="11">
        <f>_xll.Interp3D($B$18:$B$134,$C$18:$C$134,$D$18:$D$134,E2142,F2142)</f>
        <v>0</v>
      </c>
    </row>
    <row r="2143" spans="5:7" x14ac:dyDescent="0.25">
      <c r="E2143" s="7">
        <f t="shared" si="118"/>
        <v>3.4000000001000021</v>
      </c>
      <c r="F2143" s="7">
        <f t="shared" si="119"/>
        <v>5.0999999999999996</v>
      </c>
      <c r="G2143" s="11">
        <f>_xll.Interp3D($B$18:$B$134,$C$18:$C$134,$D$18:$D$134,E2143,F2143)</f>
        <v>0</v>
      </c>
    </row>
    <row r="2144" spans="5:7" x14ac:dyDescent="0.25">
      <c r="E2144" s="7">
        <f t="shared" si="118"/>
        <v>3.4000000001000021</v>
      </c>
      <c r="F2144" s="7">
        <f t="shared" si="119"/>
        <v>5.2</v>
      </c>
      <c r="G2144" s="11">
        <f>_xll.Interp3D($B$18:$B$134,$C$18:$C$134,$D$18:$D$134,E2144,F2144)</f>
        <v>0</v>
      </c>
    </row>
    <row r="2145" spans="5:7" x14ac:dyDescent="0.25">
      <c r="E2145" s="7">
        <f t="shared" si="118"/>
        <v>3.4000000001000021</v>
      </c>
      <c r="F2145" s="7">
        <f t="shared" si="119"/>
        <v>5.3</v>
      </c>
      <c r="G2145" s="11">
        <f>_xll.Interp3D($B$18:$B$134,$C$18:$C$134,$D$18:$D$134,E2145,F2145)</f>
        <v>0</v>
      </c>
    </row>
    <row r="2146" spans="5:7" x14ac:dyDescent="0.25">
      <c r="E2146" s="7">
        <f t="shared" si="118"/>
        <v>3.4000000001000021</v>
      </c>
      <c r="F2146" s="7">
        <f t="shared" si="119"/>
        <v>5.4</v>
      </c>
      <c r="G2146" s="11">
        <f>_xll.Interp3D($B$18:$B$134,$C$18:$C$134,$D$18:$D$134,E2146,F2146)</f>
        <v>0</v>
      </c>
    </row>
    <row r="2147" spans="5:7" x14ac:dyDescent="0.25">
      <c r="E2147" s="7">
        <f t="shared" si="118"/>
        <v>3.4000000001000021</v>
      </c>
      <c r="F2147" s="7">
        <f t="shared" si="119"/>
        <v>5.5</v>
      </c>
      <c r="G2147" s="11">
        <f>_xll.Interp3D($B$18:$B$134,$C$18:$C$134,$D$18:$D$134,E2147,F2147)</f>
        <v>0</v>
      </c>
    </row>
    <row r="2148" spans="5:7" x14ac:dyDescent="0.25">
      <c r="E2148" s="7">
        <f t="shared" si="118"/>
        <v>3.4000000001000021</v>
      </c>
      <c r="F2148" s="7">
        <f t="shared" si="119"/>
        <v>5.6</v>
      </c>
      <c r="G2148" s="11">
        <f>_xll.Interp3D($B$18:$B$134,$C$18:$C$134,$D$18:$D$134,E2148,F2148)</f>
        <v>0</v>
      </c>
    </row>
    <row r="2149" spans="5:7" x14ac:dyDescent="0.25">
      <c r="E2149" s="7">
        <f t="shared" si="118"/>
        <v>3.4000000001000021</v>
      </c>
      <c r="F2149" s="7">
        <f t="shared" si="119"/>
        <v>5.7</v>
      </c>
      <c r="G2149" s="11">
        <f>_xll.Interp3D($B$18:$B$134,$C$18:$C$134,$D$18:$D$134,E2149,F2149)</f>
        <v>0</v>
      </c>
    </row>
    <row r="2150" spans="5:7" x14ac:dyDescent="0.25">
      <c r="E2150" s="7">
        <f t="shared" si="118"/>
        <v>3.4000000001000021</v>
      </c>
      <c r="F2150" s="7">
        <f t="shared" si="119"/>
        <v>5.8</v>
      </c>
      <c r="G2150" s="11">
        <f>_xll.Interp3D($B$18:$B$134,$C$18:$C$134,$D$18:$D$134,E2150,F2150)</f>
        <v>0</v>
      </c>
    </row>
    <row r="2151" spans="5:7" x14ac:dyDescent="0.25">
      <c r="E2151" s="7">
        <f t="shared" si="118"/>
        <v>3.4000000001000021</v>
      </c>
      <c r="F2151" s="7">
        <f t="shared" si="119"/>
        <v>5.9</v>
      </c>
      <c r="G2151" s="11">
        <f>_xll.Interp3D($B$18:$B$134,$C$18:$C$134,$D$18:$D$134,E2151,F2151)</f>
        <v>0</v>
      </c>
    </row>
    <row r="2152" spans="5:7" x14ac:dyDescent="0.25">
      <c r="E2152" s="7">
        <f t="shared" si="118"/>
        <v>3.4000000001000021</v>
      </c>
      <c r="F2152" s="7">
        <f t="shared" si="119"/>
        <v>6</v>
      </c>
      <c r="G2152" s="11">
        <f>_xll.Interp3D($B$18:$B$134,$C$18:$C$134,$D$18:$D$134,E2152,F2152)</f>
        <v>0</v>
      </c>
    </row>
    <row r="2153" spans="5:7" x14ac:dyDescent="0.25">
      <c r="E2153" s="7">
        <f t="shared" si="118"/>
        <v>3.5000000001000022</v>
      </c>
      <c r="F2153" s="7">
        <f t="shared" si="119"/>
        <v>0</v>
      </c>
      <c r="G2153" s="11">
        <f>_xll.Interp3D($B$18:$B$134,$C$18:$C$134,$D$18:$D$134,E2153,F2153)</f>
        <v>0</v>
      </c>
    </row>
    <row r="2154" spans="5:7" x14ac:dyDescent="0.25">
      <c r="E2154" s="7">
        <f t="shared" si="118"/>
        <v>3.5000000001000022</v>
      </c>
      <c r="F2154" s="7">
        <f t="shared" si="119"/>
        <v>0.1</v>
      </c>
      <c r="G2154" s="11">
        <f>_xll.Interp3D($B$18:$B$134,$C$18:$C$134,$D$18:$D$134,E2154,F2154)</f>
        <v>0</v>
      </c>
    </row>
    <row r="2155" spans="5:7" x14ac:dyDescent="0.25">
      <c r="E2155" s="7">
        <f t="shared" si="118"/>
        <v>3.5000000001000022</v>
      </c>
      <c r="F2155" s="7">
        <f t="shared" si="119"/>
        <v>0.2</v>
      </c>
      <c r="G2155" s="11">
        <f>_xll.Interp3D($B$18:$B$134,$C$18:$C$134,$D$18:$D$134,E2155,F2155)</f>
        <v>0</v>
      </c>
    </row>
    <row r="2156" spans="5:7" x14ac:dyDescent="0.25">
      <c r="E2156" s="7">
        <f t="shared" si="118"/>
        <v>3.5000000001000022</v>
      </c>
      <c r="F2156" s="7">
        <f t="shared" si="119"/>
        <v>0.3</v>
      </c>
      <c r="G2156" s="11">
        <f>_xll.Interp3D($B$18:$B$134,$C$18:$C$134,$D$18:$D$134,E2156,F2156)</f>
        <v>0</v>
      </c>
    </row>
    <row r="2157" spans="5:7" x14ac:dyDescent="0.25">
      <c r="E2157" s="7">
        <f t="shared" si="118"/>
        <v>3.5000000001000022</v>
      </c>
      <c r="F2157" s="7">
        <f t="shared" si="119"/>
        <v>0.4</v>
      </c>
      <c r="G2157" s="11">
        <f>_xll.Interp3D($B$18:$B$134,$C$18:$C$134,$D$18:$D$134,E2157,F2157)</f>
        <v>0</v>
      </c>
    </row>
    <row r="2158" spans="5:7" x14ac:dyDescent="0.25">
      <c r="E2158" s="7">
        <f t="shared" si="118"/>
        <v>3.5000000001000022</v>
      </c>
      <c r="F2158" s="7">
        <f t="shared" si="119"/>
        <v>0.5</v>
      </c>
      <c r="G2158" s="11">
        <f>_xll.Interp3D($B$18:$B$134,$C$18:$C$134,$D$18:$D$134,E2158,F2158)</f>
        <v>0</v>
      </c>
    </row>
    <row r="2159" spans="5:7" x14ac:dyDescent="0.25">
      <c r="E2159" s="7">
        <f t="shared" si="118"/>
        <v>3.5000000001000022</v>
      </c>
      <c r="F2159" s="7">
        <f t="shared" si="119"/>
        <v>0.6</v>
      </c>
      <c r="G2159" s="11">
        <f>_xll.Interp3D($B$18:$B$134,$C$18:$C$134,$D$18:$D$134,E2159,F2159)</f>
        <v>0</v>
      </c>
    </row>
    <row r="2160" spans="5:7" x14ac:dyDescent="0.25">
      <c r="E2160" s="7">
        <f t="shared" si="118"/>
        <v>3.5000000001000022</v>
      </c>
      <c r="F2160" s="7">
        <f t="shared" si="119"/>
        <v>0.7</v>
      </c>
      <c r="G2160" s="11">
        <f>_xll.Interp3D($B$18:$B$134,$C$18:$C$134,$D$18:$D$134,E2160,F2160)</f>
        <v>0</v>
      </c>
    </row>
    <row r="2161" spans="5:7" x14ac:dyDescent="0.25">
      <c r="E2161" s="7">
        <f t="shared" si="118"/>
        <v>3.5000000001000022</v>
      </c>
      <c r="F2161" s="7">
        <f t="shared" si="119"/>
        <v>0.8</v>
      </c>
      <c r="G2161" s="11">
        <f>_xll.Interp3D($B$18:$B$134,$C$18:$C$134,$D$18:$D$134,E2161,F2161)</f>
        <v>0</v>
      </c>
    </row>
    <row r="2162" spans="5:7" x14ac:dyDescent="0.25">
      <c r="E2162" s="7">
        <f t="shared" si="118"/>
        <v>3.5000000001000022</v>
      </c>
      <c r="F2162" s="7">
        <f t="shared" si="119"/>
        <v>0.9</v>
      </c>
      <c r="G2162" s="11">
        <f>_xll.Interp3D($B$18:$B$134,$C$18:$C$134,$D$18:$D$134,E2162,F2162)</f>
        <v>0</v>
      </c>
    </row>
    <row r="2163" spans="5:7" x14ac:dyDescent="0.25">
      <c r="E2163" s="7">
        <f t="shared" si="118"/>
        <v>3.5000000001000022</v>
      </c>
      <c r="F2163" s="7">
        <f t="shared" si="119"/>
        <v>1</v>
      </c>
      <c r="G2163" s="11">
        <f>_xll.Interp3D($B$18:$B$134,$C$18:$C$134,$D$18:$D$134,E2163,F2163)</f>
        <v>0</v>
      </c>
    </row>
    <row r="2164" spans="5:7" x14ac:dyDescent="0.25">
      <c r="E2164" s="7">
        <f t="shared" si="118"/>
        <v>3.5000000001000022</v>
      </c>
      <c r="F2164" s="7">
        <f t="shared" si="119"/>
        <v>1.1000000000000001</v>
      </c>
      <c r="G2164" s="11">
        <f>_xll.Interp3D($B$18:$B$134,$C$18:$C$134,$D$18:$D$134,E2164,F2164)</f>
        <v>0</v>
      </c>
    </row>
    <row r="2165" spans="5:7" x14ac:dyDescent="0.25">
      <c r="E2165" s="7">
        <f t="shared" si="118"/>
        <v>3.5000000001000022</v>
      </c>
      <c r="F2165" s="7">
        <f t="shared" si="119"/>
        <v>1.2</v>
      </c>
      <c r="G2165" s="11">
        <f>_xll.Interp3D($B$18:$B$134,$C$18:$C$134,$D$18:$D$134,E2165,F2165)</f>
        <v>0</v>
      </c>
    </row>
    <row r="2166" spans="5:7" x14ac:dyDescent="0.25">
      <c r="E2166" s="7">
        <f t="shared" si="118"/>
        <v>3.5000000001000022</v>
      </c>
      <c r="F2166" s="7">
        <f t="shared" si="119"/>
        <v>1.3</v>
      </c>
      <c r="G2166" s="11">
        <f>_xll.Interp3D($B$18:$B$134,$C$18:$C$134,$D$18:$D$134,E2166,F2166)</f>
        <v>0</v>
      </c>
    </row>
    <row r="2167" spans="5:7" x14ac:dyDescent="0.25">
      <c r="E2167" s="7">
        <f t="shared" si="118"/>
        <v>3.5000000001000022</v>
      </c>
      <c r="F2167" s="7">
        <f t="shared" si="119"/>
        <v>1.4</v>
      </c>
      <c r="G2167" s="11">
        <f>_xll.Interp3D($B$18:$B$134,$C$18:$C$134,$D$18:$D$134,E2167,F2167)</f>
        <v>0</v>
      </c>
    </row>
    <row r="2168" spans="5:7" x14ac:dyDescent="0.25">
      <c r="E2168" s="7">
        <f t="shared" si="118"/>
        <v>3.5000000001000022</v>
      </c>
      <c r="F2168" s="7">
        <f t="shared" si="119"/>
        <v>1.5</v>
      </c>
      <c r="G2168" s="11">
        <f>_xll.Interp3D($B$18:$B$134,$C$18:$C$134,$D$18:$D$134,E2168,F2168)</f>
        <v>0</v>
      </c>
    </row>
    <row r="2169" spans="5:7" x14ac:dyDescent="0.25">
      <c r="E2169" s="7">
        <f t="shared" si="118"/>
        <v>3.5000000001000022</v>
      </c>
      <c r="F2169" s="7">
        <f t="shared" si="119"/>
        <v>1.6</v>
      </c>
      <c r="G2169" s="11">
        <f>_xll.Interp3D($B$18:$B$134,$C$18:$C$134,$D$18:$D$134,E2169,F2169)</f>
        <v>0</v>
      </c>
    </row>
    <row r="2170" spans="5:7" x14ac:dyDescent="0.25">
      <c r="E2170" s="7">
        <f t="shared" si="118"/>
        <v>3.5000000001000022</v>
      </c>
      <c r="F2170" s="7">
        <f t="shared" si="119"/>
        <v>1.7</v>
      </c>
      <c r="G2170" s="11">
        <f>_xll.Interp3D($B$18:$B$134,$C$18:$C$134,$D$18:$D$134,E2170,F2170)</f>
        <v>0</v>
      </c>
    </row>
    <row r="2171" spans="5:7" x14ac:dyDescent="0.25">
      <c r="E2171" s="7">
        <f t="shared" si="118"/>
        <v>3.5000000001000022</v>
      </c>
      <c r="F2171" s="7">
        <f t="shared" si="119"/>
        <v>1.8</v>
      </c>
      <c r="G2171" s="11">
        <f>_xll.Interp3D($B$18:$B$134,$C$18:$C$134,$D$18:$D$134,E2171,F2171)</f>
        <v>0</v>
      </c>
    </row>
    <row r="2172" spans="5:7" x14ac:dyDescent="0.25">
      <c r="E2172" s="7">
        <f t="shared" si="118"/>
        <v>3.5000000001000022</v>
      </c>
      <c r="F2172" s="7">
        <f t="shared" si="119"/>
        <v>1.9</v>
      </c>
      <c r="G2172" s="11">
        <f>_xll.Interp3D($B$18:$B$134,$C$18:$C$134,$D$18:$D$134,E2172,F2172)</f>
        <v>0</v>
      </c>
    </row>
    <row r="2173" spans="5:7" x14ac:dyDescent="0.25">
      <c r="E2173" s="7">
        <f t="shared" si="118"/>
        <v>3.5000000001000022</v>
      </c>
      <c r="F2173" s="7">
        <f t="shared" si="119"/>
        <v>2</v>
      </c>
      <c r="G2173" s="11">
        <f>_xll.Interp3D($B$18:$B$134,$C$18:$C$134,$D$18:$D$134,E2173,F2173)</f>
        <v>0</v>
      </c>
    </row>
    <row r="2174" spans="5:7" x14ac:dyDescent="0.25">
      <c r="E2174" s="7">
        <f t="shared" si="118"/>
        <v>3.5000000001000022</v>
      </c>
      <c r="F2174" s="7">
        <f t="shared" si="119"/>
        <v>2.1</v>
      </c>
      <c r="G2174" s="11">
        <f>_xll.Interp3D($B$18:$B$134,$C$18:$C$134,$D$18:$D$134,E2174,F2174)</f>
        <v>0</v>
      </c>
    </row>
    <row r="2175" spans="5:7" x14ac:dyDescent="0.25">
      <c r="E2175" s="7">
        <f t="shared" si="118"/>
        <v>3.5000000001000022</v>
      </c>
      <c r="F2175" s="7">
        <f t="shared" si="119"/>
        <v>2.2000000000000002</v>
      </c>
      <c r="G2175" s="11">
        <f>_xll.Interp3D($B$18:$B$134,$C$18:$C$134,$D$18:$D$134,E2175,F2175)</f>
        <v>0</v>
      </c>
    </row>
    <row r="2176" spans="5:7" x14ac:dyDescent="0.25">
      <c r="E2176" s="7">
        <f t="shared" si="118"/>
        <v>3.5000000001000022</v>
      </c>
      <c r="F2176" s="7">
        <f t="shared" si="119"/>
        <v>2.2999999999999998</v>
      </c>
      <c r="G2176" s="11">
        <f>_xll.Interp3D($B$18:$B$134,$C$18:$C$134,$D$18:$D$134,E2176,F2176)</f>
        <v>0</v>
      </c>
    </row>
    <row r="2177" spans="5:7" x14ac:dyDescent="0.25">
      <c r="E2177" s="7">
        <f t="shared" si="118"/>
        <v>3.5000000001000022</v>
      </c>
      <c r="F2177" s="7">
        <f t="shared" si="119"/>
        <v>2.4</v>
      </c>
      <c r="G2177" s="11">
        <f>_xll.Interp3D($B$18:$B$134,$C$18:$C$134,$D$18:$D$134,E2177,F2177)</f>
        <v>0</v>
      </c>
    </row>
    <row r="2178" spans="5:7" x14ac:dyDescent="0.25">
      <c r="E2178" s="7">
        <f t="shared" si="118"/>
        <v>3.5000000001000022</v>
      </c>
      <c r="F2178" s="7">
        <f t="shared" si="119"/>
        <v>2.5</v>
      </c>
      <c r="G2178" s="11">
        <f>_xll.Interp3D($B$18:$B$134,$C$18:$C$134,$D$18:$D$134,E2178,F2178)</f>
        <v>0</v>
      </c>
    </row>
    <row r="2179" spans="5:7" x14ac:dyDescent="0.25">
      <c r="E2179" s="7">
        <f t="shared" si="118"/>
        <v>3.5000000001000022</v>
      </c>
      <c r="F2179" s="7">
        <f t="shared" si="119"/>
        <v>2.6</v>
      </c>
      <c r="G2179" s="11">
        <f>_xll.Interp3D($B$18:$B$134,$C$18:$C$134,$D$18:$D$134,E2179,F2179)</f>
        <v>0</v>
      </c>
    </row>
    <row r="2180" spans="5:7" x14ac:dyDescent="0.25">
      <c r="E2180" s="7">
        <f t="shared" si="118"/>
        <v>3.5000000001000022</v>
      </c>
      <c r="F2180" s="7">
        <f t="shared" si="119"/>
        <v>2.7</v>
      </c>
      <c r="G2180" s="11">
        <f>_xll.Interp3D($B$18:$B$134,$C$18:$C$134,$D$18:$D$134,E2180,F2180)</f>
        <v>0</v>
      </c>
    </row>
    <row r="2181" spans="5:7" x14ac:dyDescent="0.25">
      <c r="E2181" s="7">
        <f t="shared" si="118"/>
        <v>3.5000000001000022</v>
      </c>
      <c r="F2181" s="7">
        <f t="shared" si="119"/>
        <v>2.8</v>
      </c>
      <c r="G2181" s="11">
        <f>_xll.Interp3D($B$18:$B$134,$C$18:$C$134,$D$18:$D$134,E2181,F2181)</f>
        <v>0</v>
      </c>
    </row>
    <row r="2182" spans="5:7" x14ac:dyDescent="0.25">
      <c r="E2182" s="7">
        <f t="shared" si="118"/>
        <v>3.5000000001000022</v>
      </c>
      <c r="F2182" s="7">
        <f t="shared" si="119"/>
        <v>2.9</v>
      </c>
      <c r="G2182" s="11">
        <f>_xll.Interp3D($B$18:$B$134,$C$18:$C$134,$D$18:$D$134,E2182,F2182)</f>
        <v>0</v>
      </c>
    </row>
    <row r="2183" spans="5:7" x14ac:dyDescent="0.25">
      <c r="E2183" s="7">
        <f t="shared" si="118"/>
        <v>3.5000000001000022</v>
      </c>
      <c r="F2183" s="7">
        <f t="shared" si="119"/>
        <v>3</v>
      </c>
      <c r="G2183" s="11">
        <f>_xll.Interp3D($B$18:$B$134,$C$18:$C$134,$D$18:$D$134,E2183,F2183)</f>
        <v>0</v>
      </c>
    </row>
    <row r="2184" spans="5:7" x14ac:dyDescent="0.25">
      <c r="E2184" s="7">
        <f t="shared" si="118"/>
        <v>3.5000000001000022</v>
      </c>
      <c r="F2184" s="7">
        <f t="shared" si="119"/>
        <v>3.1</v>
      </c>
      <c r="G2184" s="11">
        <f>_xll.Interp3D($B$18:$B$134,$C$18:$C$134,$D$18:$D$134,E2184,F2184)</f>
        <v>0</v>
      </c>
    </row>
    <row r="2185" spans="5:7" x14ac:dyDescent="0.25">
      <c r="E2185" s="7">
        <f t="shared" si="118"/>
        <v>3.5000000001000022</v>
      </c>
      <c r="F2185" s="7">
        <f t="shared" si="119"/>
        <v>3.2</v>
      </c>
      <c r="G2185" s="11">
        <f>_xll.Interp3D($B$18:$B$134,$C$18:$C$134,$D$18:$D$134,E2185,F2185)</f>
        <v>0</v>
      </c>
    </row>
    <row r="2186" spans="5:7" x14ac:dyDescent="0.25">
      <c r="E2186" s="7">
        <f t="shared" si="118"/>
        <v>3.5000000001000022</v>
      </c>
      <c r="F2186" s="7">
        <f t="shared" si="119"/>
        <v>3.3</v>
      </c>
      <c r="G2186" s="11">
        <f>_xll.Interp3D($B$18:$B$134,$C$18:$C$134,$D$18:$D$134,E2186,F2186)</f>
        <v>0</v>
      </c>
    </row>
    <row r="2187" spans="5:7" x14ac:dyDescent="0.25">
      <c r="E2187" s="7">
        <f t="shared" si="118"/>
        <v>3.5000000001000022</v>
      </c>
      <c r="F2187" s="7">
        <f t="shared" si="119"/>
        <v>3.4</v>
      </c>
      <c r="G2187" s="11">
        <f>_xll.Interp3D($B$18:$B$134,$C$18:$C$134,$D$18:$D$134,E2187,F2187)</f>
        <v>0</v>
      </c>
    </row>
    <row r="2188" spans="5:7" x14ac:dyDescent="0.25">
      <c r="E2188" s="7">
        <f t="shared" si="118"/>
        <v>3.5000000001000022</v>
      </c>
      <c r="F2188" s="7">
        <f t="shared" si="119"/>
        <v>3.5</v>
      </c>
      <c r="G2188" s="11">
        <f>_xll.Interp3D($B$18:$B$134,$C$18:$C$134,$D$18:$D$134,E2188,F2188)</f>
        <v>0</v>
      </c>
    </row>
    <row r="2189" spans="5:7" x14ac:dyDescent="0.25">
      <c r="E2189" s="7">
        <f t="shared" si="118"/>
        <v>3.5000000001000022</v>
      </c>
      <c r="F2189" s="7">
        <f t="shared" si="119"/>
        <v>3.6</v>
      </c>
      <c r="G2189" s="11">
        <f>_xll.Interp3D($B$18:$B$134,$C$18:$C$134,$D$18:$D$134,E2189,F2189)</f>
        <v>0</v>
      </c>
    </row>
    <row r="2190" spans="5:7" x14ac:dyDescent="0.25">
      <c r="E2190" s="7">
        <f t="shared" si="118"/>
        <v>3.5000000001000022</v>
      </c>
      <c r="F2190" s="7">
        <f t="shared" si="119"/>
        <v>3.7</v>
      </c>
      <c r="G2190" s="11">
        <f>_xll.Interp3D($B$18:$B$134,$C$18:$C$134,$D$18:$D$134,E2190,F2190)</f>
        <v>0</v>
      </c>
    </row>
    <row r="2191" spans="5:7" x14ac:dyDescent="0.25">
      <c r="E2191" s="7">
        <f t="shared" si="118"/>
        <v>3.5000000001000022</v>
      </c>
      <c r="F2191" s="7">
        <f t="shared" si="119"/>
        <v>3.8</v>
      </c>
      <c r="G2191" s="11">
        <f>_xll.Interp3D($B$18:$B$134,$C$18:$C$134,$D$18:$D$134,E2191,F2191)</f>
        <v>0</v>
      </c>
    </row>
    <row r="2192" spans="5:7" x14ac:dyDescent="0.25">
      <c r="E2192" s="7">
        <f t="shared" ref="E2192:E2255" si="120">E2131+0.1</f>
        <v>3.5000000001000022</v>
      </c>
      <c r="F2192" s="7">
        <f t="shared" ref="F2192:F2255" si="121">F2131</f>
        <v>3.9</v>
      </c>
      <c r="G2192" s="11">
        <f>_xll.Interp3D($B$18:$B$134,$C$18:$C$134,$D$18:$D$134,E2192,F2192)</f>
        <v>0</v>
      </c>
    </row>
    <row r="2193" spans="5:7" x14ac:dyDescent="0.25">
      <c r="E2193" s="7">
        <f t="shared" si="120"/>
        <v>3.5000000001000022</v>
      </c>
      <c r="F2193" s="7">
        <f t="shared" si="121"/>
        <v>4</v>
      </c>
      <c r="G2193" s="11">
        <f>_xll.Interp3D($B$18:$B$134,$C$18:$C$134,$D$18:$D$134,E2193,F2193)</f>
        <v>0</v>
      </c>
    </row>
    <row r="2194" spans="5:7" x14ac:dyDescent="0.25">
      <c r="E2194" s="7">
        <f t="shared" si="120"/>
        <v>3.5000000001000022</v>
      </c>
      <c r="F2194" s="7">
        <f t="shared" si="121"/>
        <v>4.0999999999999996</v>
      </c>
      <c r="G2194" s="11">
        <f>_xll.Interp3D($B$18:$B$134,$C$18:$C$134,$D$18:$D$134,E2194,F2194)</f>
        <v>0</v>
      </c>
    </row>
    <row r="2195" spans="5:7" x14ac:dyDescent="0.25">
      <c r="E2195" s="7">
        <f t="shared" si="120"/>
        <v>3.5000000001000022</v>
      </c>
      <c r="F2195" s="7">
        <f t="shared" si="121"/>
        <v>4.2</v>
      </c>
      <c r="G2195" s="11">
        <f>_xll.Interp3D($B$18:$B$134,$C$18:$C$134,$D$18:$D$134,E2195,F2195)</f>
        <v>0</v>
      </c>
    </row>
    <row r="2196" spans="5:7" x14ac:dyDescent="0.25">
      <c r="E2196" s="7">
        <f t="shared" si="120"/>
        <v>3.5000000001000022</v>
      </c>
      <c r="F2196" s="7">
        <f t="shared" si="121"/>
        <v>4.3</v>
      </c>
      <c r="G2196" s="11">
        <f>_xll.Interp3D($B$18:$B$134,$C$18:$C$134,$D$18:$D$134,E2196,F2196)</f>
        <v>0</v>
      </c>
    </row>
    <row r="2197" spans="5:7" x14ac:dyDescent="0.25">
      <c r="E2197" s="7">
        <f t="shared" si="120"/>
        <v>3.5000000001000022</v>
      </c>
      <c r="F2197" s="7">
        <f t="shared" si="121"/>
        <v>4.4000000000000004</v>
      </c>
      <c r="G2197" s="11">
        <f>_xll.Interp3D($B$18:$B$134,$C$18:$C$134,$D$18:$D$134,E2197,F2197)</f>
        <v>0</v>
      </c>
    </row>
    <row r="2198" spans="5:7" x14ac:dyDescent="0.25">
      <c r="E2198" s="7">
        <f t="shared" si="120"/>
        <v>3.5000000001000022</v>
      </c>
      <c r="F2198" s="7">
        <f t="shared" si="121"/>
        <v>4.5</v>
      </c>
      <c r="G2198" s="11">
        <f>_xll.Interp3D($B$18:$B$134,$C$18:$C$134,$D$18:$D$134,E2198,F2198)</f>
        <v>0</v>
      </c>
    </row>
    <row r="2199" spans="5:7" x14ac:dyDescent="0.25">
      <c r="E2199" s="7">
        <f t="shared" si="120"/>
        <v>3.5000000001000022</v>
      </c>
      <c r="F2199" s="7">
        <f t="shared" si="121"/>
        <v>4.5999999999999996</v>
      </c>
      <c r="G2199" s="11">
        <f>_xll.Interp3D($B$18:$B$134,$C$18:$C$134,$D$18:$D$134,E2199,F2199)</f>
        <v>0</v>
      </c>
    </row>
    <row r="2200" spans="5:7" x14ac:dyDescent="0.25">
      <c r="E2200" s="7">
        <f t="shared" si="120"/>
        <v>3.5000000001000022</v>
      </c>
      <c r="F2200" s="7">
        <f t="shared" si="121"/>
        <v>4.7</v>
      </c>
      <c r="G2200" s="11">
        <f>_xll.Interp3D($B$18:$B$134,$C$18:$C$134,$D$18:$D$134,E2200,F2200)</f>
        <v>0</v>
      </c>
    </row>
    <row r="2201" spans="5:7" x14ac:dyDescent="0.25">
      <c r="E2201" s="7">
        <f t="shared" si="120"/>
        <v>3.5000000001000022</v>
      </c>
      <c r="F2201" s="7">
        <f t="shared" si="121"/>
        <v>4.8</v>
      </c>
      <c r="G2201" s="11">
        <f>_xll.Interp3D($B$18:$B$134,$C$18:$C$134,$D$18:$D$134,E2201,F2201)</f>
        <v>0</v>
      </c>
    </row>
    <row r="2202" spans="5:7" x14ac:dyDescent="0.25">
      <c r="E2202" s="7">
        <f t="shared" si="120"/>
        <v>3.5000000001000022</v>
      </c>
      <c r="F2202" s="7">
        <f t="shared" si="121"/>
        <v>4.9000000000000004</v>
      </c>
      <c r="G2202" s="11">
        <f>_xll.Interp3D($B$18:$B$134,$C$18:$C$134,$D$18:$D$134,E2202,F2202)</f>
        <v>0</v>
      </c>
    </row>
    <row r="2203" spans="5:7" x14ac:dyDescent="0.25">
      <c r="E2203" s="7">
        <f t="shared" si="120"/>
        <v>3.5000000001000022</v>
      </c>
      <c r="F2203" s="7">
        <f t="shared" si="121"/>
        <v>5</v>
      </c>
      <c r="G2203" s="11">
        <f>_xll.Interp3D($B$18:$B$134,$C$18:$C$134,$D$18:$D$134,E2203,F2203)</f>
        <v>0</v>
      </c>
    </row>
    <row r="2204" spans="5:7" x14ac:dyDescent="0.25">
      <c r="E2204" s="7">
        <f t="shared" si="120"/>
        <v>3.5000000001000022</v>
      </c>
      <c r="F2204" s="7">
        <f t="shared" si="121"/>
        <v>5.0999999999999996</v>
      </c>
      <c r="G2204" s="11">
        <f>_xll.Interp3D($B$18:$B$134,$C$18:$C$134,$D$18:$D$134,E2204,F2204)</f>
        <v>0</v>
      </c>
    </row>
    <row r="2205" spans="5:7" x14ac:dyDescent="0.25">
      <c r="E2205" s="7">
        <f t="shared" si="120"/>
        <v>3.5000000001000022</v>
      </c>
      <c r="F2205" s="7">
        <f t="shared" si="121"/>
        <v>5.2</v>
      </c>
      <c r="G2205" s="11">
        <f>_xll.Interp3D($B$18:$B$134,$C$18:$C$134,$D$18:$D$134,E2205,F2205)</f>
        <v>0</v>
      </c>
    </row>
    <row r="2206" spans="5:7" x14ac:dyDescent="0.25">
      <c r="E2206" s="7">
        <f t="shared" si="120"/>
        <v>3.5000000001000022</v>
      </c>
      <c r="F2206" s="7">
        <f t="shared" si="121"/>
        <v>5.3</v>
      </c>
      <c r="G2206" s="11">
        <f>_xll.Interp3D($B$18:$B$134,$C$18:$C$134,$D$18:$D$134,E2206,F2206)</f>
        <v>0</v>
      </c>
    </row>
    <row r="2207" spans="5:7" x14ac:dyDescent="0.25">
      <c r="E2207" s="7">
        <f t="shared" si="120"/>
        <v>3.5000000001000022</v>
      </c>
      <c r="F2207" s="7">
        <f t="shared" si="121"/>
        <v>5.4</v>
      </c>
      <c r="G2207" s="11">
        <f>_xll.Interp3D($B$18:$B$134,$C$18:$C$134,$D$18:$D$134,E2207,F2207)</f>
        <v>0</v>
      </c>
    </row>
    <row r="2208" spans="5:7" x14ac:dyDescent="0.25">
      <c r="E2208" s="7">
        <f t="shared" si="120"/>
        <v>3.5000000001000022</v>
      </c>
      <c r="F2208" s="7">
        <f t="shared" si="121"/>
        <v>5.5</v>
      </c>
      <c r="G2208" s="11">
        <f>_xll.Interp3D($B$18:$B$134,$C$18:$C$134,$D$18:$D$134,E2208,F2208)</f>
        <v>0</v>
      </c>
    </row>
    <row r="2209" spans="5:7" x14ac:dyDescent="0.25">
      <c r="E2209" s="7">
        <f t="shared" si="120"/>
        <v>3.5000000001000022</v>
      </c>
      <c r="F2209" s="7">
        <f t="shared" si="121"/>
        <v>5.6</v>
      </c>
      <c r="G2209" s="11">
        <f>_xll.Interp3D($B$18:$B$134,$C$18:$C$134,$D$18:$D$134,E2209,F2209)</f>
        <v>0</v>
      </c>
    </row>
    <row r="2210" spans="5:7" x14ac:dyDescent="0.25">
      <c r="E2210" s="7">
        <f t="shared" si="120"/>
        <v>3.5000000001000022</v>
      </c>
      <c r="F2210" s="7">
        <f t="shared" si="121"/>
        <v>5.7</v>
      </c>
      <c r="G2210" s="11">
        <f>_xll.Interp3D($B$18:$B$134,$C$18:$C$134,$D$18:$D$134,E2210,F2210)</f>
        <v>0</v>
      </c>
    </row>
    <row r="2211" spans="5:7" x14ac:dyDescent="0.25">
      <c r="E2211" s="7">
        <f t="shared" si="120"/>
        <v>3.5000000001000022</v>
      </c>
      <c r="F2211" s="7">
        <f t="shared" si="121"/>
        <v>5.8</v>
      </c>
      <c r="G2211" s="11">
        <f>_xll.Interp3D($B$18:$B$134,$C$18:$C$134,$D$18:$D$134,E2211,F2211)</f>
        <v>0</v>
      </c>
    </row>
    <row r="2212" spans="5:7" x14ac:dyDescent="0.25">
      <c r="E2212" s="7">
        <f t="shared" si="120"/>
        <v>3.5000000001000022</v>
      </c>
      <c r="F2212" s="7">
        <f t="shared" si="121"/>
        <v>5.9</v>
      </c>
      <c r="G2212" s="11">
        <f>_xll.Interp3D($B$18:$B$134,$C$18:$C$134,$D$18:$D$134,E2212,F2212)</f>
        <v>0</v>
      </c>
    </row>
    <row r="2213" spans="5:7" x14ac:dyDescent="0.25">
      <c r="E2213" s="7">
        <f t="shared" si="120"/>
        <v>3.5000000001000022</v>
      </c>
      <c r="F2213" s="7">
        <f t="shared" si="121"/>
        <v>6</v>
      </c>
      <c r="G2213" s="11">
        <f>_xll.Interp3D($B$18:$B$134,$C$18:$C$134,$D$18:$D$134,E2213,F2213)</f>
        <v>0</v>
      </c>
    </row>
    <row r="2214" spans="5:7" x14ac:dyDescent="0.25">
      <c r="E2214" s="7">
        <f t="shared" si="120"/>
        <v>3.6000000001000023</v>
      </c>
      <c r="F2214" s="7">
        <f t="shared" si="121"/>
        <v>0</v>
      </c>
      <c r="G2214" s="11">
        <f>_xll.Interp3D($B$18:$B$134,$C$18:$C$134,$D$18:$D$134,E2214,F2214)</f>
        <v>0</v>
      </c>
    </row>
    <row r="2215" spans="5:7" x14ac:dyDescent="0.25">
      <c r="E2215" s="7">
        <f t="shared" si="120"/>
        <v>3.6000000001000023</v>
      </c>
      <c r="F2215" s="7">
        <f t="shared" si="121"/>
        <v>0.1</v>
      </c>
      <c r="G2215" s="11">
        <f>_xll.Interp3D($B$18:$B$134,$C$18:$C$134,$D$18:$D$134,E2215,F2215)</f>
        <v>0</v>
      </c>
    </row>
    <row r="2216" spans="5:7" x14ac:dyDescent="0.25">
      <c r="E2216" s="7">
        <f t="shared" si="120"/>
        <v>3.6000000001000023</v>
      </c>
      <c r="F2216" s="7">
        <f t="shared" si="121"/>
        <v>0.2</v>
      </c>
      <c r="G2216" s="11">
        <f>_xll.Interp3D($B$18:$B$134,$C$18:$C$134,$D$18:$D$134,E2216,F2216)</f>
        <v>0</v>
      </c>
    </row>
    <row r="2217" spans="5:7" x14ac:dyDescent="0.25">
      <c r="E2217" s="7">
        <f t="shared" si="120"/>
        <v>3.6000000001000023</v>
      </c>
      <c r="F2217" s="7">
        <f t="shared" si="121"/>
        <v>0.3</v>
      </c>
      <c r="G2217" s="11">
        <f>_xll.Interp3D($B$18:$B$134,$C$18:$C$134,$D$18:$D$134,E2217,F2217)</f>
        <v>0</v>
      </c>
    </row>
    <row r="2218" spans="5:7" x14ac:dyDescent="0.25">
      <c r="E2218" s="7">
        <f t="shared" si="120"/>
        <v>3.6000000001000023</v>
      </c>
      <c r="F2218" s="7">
        <f t="shared" si="121"/>
        <v>0.4</v>
      </c>
      <c r="G2218" s="11">
        <f>_xll.Interp3D($B$18:$B$134,$C$18:$C$134,$D$18:$D$134,E2218,F2218)</f>
        <v>0</v>
      </c>
    </row>
    <row r="2219" spans="5:7" x14ac:dyDescent="0.25">
      <c r="E2219" s="7">
        <f t="shared" si="120"/>
        <v>3.6000000001000023</v>
      </c>
      <c r="F2219" s="7">
        <f t="shared" si="121"/>
        <v>0.5</v>
      </c>
      <c r="G2219" s="11">
        <f>_xll.Interp3D($B$18:$B$134,$C$18:$C$134,$D$18:$D$134,E2219,F2219)</f>
        <v>0</v>
      </c>
    </row>
    <row r="2220" spans="5:7" x14ac:dyDescent="0.25">
      <c r="E2220" s="7">
        <f t="shared" si="120"/>
        <v>3.6000000001000023</v>
      </c>
      <c r="F2220" s="7">
        <f t="shared" si="121"/>
        <v>0.6</v>
      </c>
      <c r="G2220" s="11">
        <f>_xll.Interp3D($B$18:$B$134,$C$18:$C$134,$D$18:$D$134,E2220,F2220)</f>
        <v>0</v>
      </c>
    </row>
    <row r="2221" spans="5:7" x14ac:dyDescent="0.25">
      <c r="E2221" s="7">
        <f t="shared" si="120"/>
        <v>3.6000000001000023</v>
      </c>
      <c r="F2221" s="7">
        <f t="shared" si="121"/>
        <v>0.7</v>
      </c>
      <c r="G2221" s="11">
        <f>_xll.Interp3D($B$18:$B$134,$C$18:$C$134,$D$18:$D$134,E2221,F2221)</f>
        <v>0</v>
      </c>
    </row>
    <row r="2222" spans="5:7" x14ac:dyDescent="0.25">
      <c r="E2222" s="7">
        <f t="shared" si="120"/>
        <v>3.6000000001000023</v>
      </c>
      <c r="F2222" s="7">
        <f t="shared" si="121"/>
        <v>0.8</v>
      </c>
      <c r="G2222" s="11">
        <f>_xll.Interp3D($B$18:$B$134,$C$18:$C$134,$D$18:$D$134,E2222,F2222)</f>
        <v>0</v>
      </c>
    </row>
    <row r="2223" spans="5:7" x14ac:dyDescent="0.25">
      <c r="E2223" s="7">
        <f t="shared" si="120"/>
        <v>3.6000000001000023</v>
      </c>
      <c r="F2223" s="7">
        <f t="shared" si="121"/>
        <v>0.9</v>
      </c>
      <c r="G2223" s="11">
        <f>_xll.Interp3D($B$18:$B$134,$C$18:$C$134,$D$18:$D$134,E2223,F2223)</f>
        <v>0</v>
      </c>
    </row>
    <row r="2224" spans="5:7" x14ac:dyDescent="0.25">
      <c r="E2224" s="7">
        <f t="shared" si="120"/>
        <v>3.6000000001000023</v>
      </c>
      <c r="F2224" s="7">
        <f t="shared" si="121"/>
        <v>1</v>
      </c>
      <c r="G2224" s="11">
        <f>_xll.Interp3D($B$18:$B$134,$C$18:$C$134,$D$18:$D$134,E2224,F2224)</f>
        <v>0</v>
      </c>
    </row>
    <row r="2225" spans="5:7" x14ac:dyDescent="0.25">
      <c r="E2225" s="7">
        <f t="shared" si="120"/>
        <v>3.6000000001000023</v>
      </c>
      <c r="F2225" s="7">
        <f t="shared" si="121"/>
        <v>1.1000000000000001</v>
      </c>
      <c r="G2225" s="11">
        <f>_xll.Interp3D($B$18:$B$134,$C$18:$C$134,$D$18:$D$134,E2225,F2225)</f>
        <v>0</v>
      </c>
    </row>
    <row r="2226" spans="5:7" x14ac:dyDescent="0.25">
      <c r="E2226" s="7">
        <f t="shared" si="120"/>
        <v>3.6000000001000023</v>
      </c>
      <c r="F2226" s="7">
        <f t="shared" si="121"/>
        <v>1.2</v>
      </c>
      <c r="G2226" s="11">
        <f>_xll.Interp3D($B$18:$B$134,$C$18:$C$134,$D$18:$D$134,E2226,F2226)</f>
        <v>0</v>
      </c>
    </row>
    <row r="2227" spans="5:7" x14ac:dyDescent="0.25">
      <c r="E2227" s="7">
        <f t="shared" si="120"/>
        <v>3.6000000001000023</v>
      </c>
      <c r="F2227" s="7">
        <f t="shared" si="121"/>
        <v>1.3</v>
      </c>
      <c r="G2227" s="11">
        <f>_xll.Interp3D($B$18:$B$134,$C$18:$C$134,$D$18:$D$134,E2227,F2227)</f>
        <v>0</v>
      </c>
    </row>
    <row r="2228" spans="5:7" x14ac:dyDescent="0.25">
      <c r="E2228" s="7">
        <f t="shared" si="120"/>
        <v>3.6000000001000023</v>
      </c>
      <c r="F2228" s="7">
        <f t="shared" si="121"/>
        <v>1.4</v>
      </c>
      <c r="G2228" s="11">
        <f>_xll.Interp3D($B$18:$B$134,$C$18:$C$134,$D$18:$D$134,E2228,F2228)</f>
        <v>0</v>
      </c>
    </row>
    <row r="2229" spans="5:7" x14ac:dyDescent="0.25">
      <c r="E2229" s="7">
        <f t="shared" si="120"/>
        <v>3.6000000001000023</v>
      </c>
      <c r="F2229" s="7">
        <f t="shared" si="121"/>
        <v>1.5</v>
      </c>
      <c r="G2229" s="11">
        <f>_xll.Interp3D($B$18:$B$134,$C$18:$C$134,$D$18:$D$134,E2229,F2229)</f>
        <v>0</v>
      </c>
    </row>
    <row r="2230" spans="5:7" x14ac:dyDescent="0.25">
      <c r="E2230" s="7">
        <f t="shared" si="120"/>
        <v>3.6000000001000023</v>
      </c>
      <c r="F2230" s="7">
        <f t="shared" si="121"/>
        <v>1.6</v>
      </c>
      <c r="G2230" s="11">
        <f>_xll.Interp3D($B$18:$B$134,$C$18:$C$134,$D$18:$D$134,E2230,F2230)</f>
        <v>0</v>
      </c>
    </row>
    <row r="2231" spans="5:7" x14ac:dyDescent="0.25">
      <c r="E2231" s="7">
        <f t="shared" si="120"/>
        <v>3.6000000001000023</v>
      </c>
      <c r="F2231" s="7">
        <f t="shared" si="121"/>
        <v>1.7</v>
      </c>
      <c r="G2231" s="11">
        <f>_xll.Interp3D($B$18:$B$134,$C$18:$C$134,$D$18:$D$134,E2231,F2231)</f>
        <v>0</v>
      </c>
    </row>
    <row r="2232" spans="5:7" x14ac:dyDescent="0.25">
      <c r="E2232" s="7">
        <f t="shared" si="120"/>
        <v>3.6000000001000023</v>
      </c>
      <c r="F2232" s="7">
        <f t="shared" si="121"/>
        <v>1.8</v>
      </c>
      <c r="G2232" s="11">
        <f>_xll.Interp3D($B$18:$B$134,$C$18:$C$134,$D$18:$D$134,E2232,F2232)</f>
        <v>0</v>
      </c>
    </row>
    <row r="2233" spans="5:7" x14ac:dyDescent="0.25">
      <c r="E2233" s="7">
        <f t="shared" si="120"/>
        <v>3.6000000001000023</v>
      </c>
      <c r="F2233" s="7">
        <f t="shared" si="121"/>
        <v>1.9</v>
      </c>
      <c r="G2233" s="11">
        <f>_xll.Interp3D($B$18:$B$134,$C$18:$C$134,$D$18:$D$134,E2233,F2233)</f>
        <v>0</v>
      </c>
    </row>
    <row r="2234" spans="5:7" x14ac:dyDescent="0.25">
      <c r="E2234" s="7">
        <f t="shared" si="120"/>
        <v>3.6000000001000023</v>
      </c>
      <c r="F2234" s="7">
        <f t="shared" si="121"/>
        <v>2</v>
      </c>
      <c r="G2234" s="11">
        <f>_xll.Interp3D($B$18:$B$134,$C$18:$C$134,$D$18:$D$134,E2234,F2234)</f>
        <v>0</v>
      </c>
    </row>
    <row r="2235" spans="5:7" x14ac:dyDescent="0.25">
      <c r="E2235" s="7">
        <f t="shared" si="120"/>
        <v>3.6000000001000023</v>
      </c>
      <c r="F2235" s="7">
        <f t="shared" si="121"/>
        <v>2.1</v>
      </c>
      <c r="G2235" s="11">
        <f>_xll.Interp3D($B$18:$B$134,$C$18:$C$134,$D$18:$D$134,E2235,F2235)</f>
        <v>0</v>
      </c>
    </row>
    <row r="2236" spans="5:7" x14ac:dyDescent="0.25">
      <c r="E2236" s="7">
        <f t="shared" si="120"/>
        <v>3.6000000001000023</v>
      </c>
      <c r="F2236" s="7">
        <f t="shared" si="121"/>
        <v>2.2000000000000002</v>
      </c>
      <c r="G2236" s="11">
        <f>_xll.Interp3D($B$18:$B$134,$C$18:$C$134,$D$18:$D$134,E2236,F2236)</f>
        <v>0</v>
      </c>
    </row>
    <row r="2237" spans="5:7" x14ac:dyDescent="0.25">
      <c r="E2237" s="7">
        <f t="shared" si="120"/>
        <v>3.6000000001000023</v>
      </c>
      <c r="F2237" s="7">
        <f t="shared" si="121"/>
        <v>2.2999999999999998</v>
      </c>
      <c r="G2237" s="11">
        <f>_xll.Interp3D($B$18:$B$134,$C$18:$C$134,$D$18:$D$134,E2237,F2237)</f>
        <v>0</v>
      </c>
    </row>
    <row r="2238" spans="5:7" x14ac:dyDescent="0.25">
      <c r="E2238" s="7">
        <f t="shared" si="120"/>
        <v>3.6000000001000023</v>
      </c>
      <c r="F2238" s="7">
        <f t="shared" si="121"/>
        <v>2.4</v>
      </c>
      <c r="G2238" s="11">
        <f>_xll.Interp3D($B$18:$B$134,$C$18:$C$134,$D$18:$D$134,E2238,F2238)</f>
        <v>0</v>
      </c>
    </row>
    <row r="2239" spans="5:7" x14ac:dyDescent="0.25">
      <c r="E2239" s="7">
        <f t="shared" si="120"/>
        <v>3.6000000001000023</v>
      </c>
      <c r="F2239" s="7">
        <f t="shared" si="121"/>
        <v>2.5</v>
      </c>
      <c r="G2239" s="11">
        <f>_xll.Interp3D($B$18:$B$134,$C$18:$C$134,$D$18:$D$134,E2239,F2239)</f>
        <v>0</v>
      </c>
    </row>
    <row r="2240" spans="5:7" x14ac:dyDescent="0.25">
      <c r="E2240" s="7">
        <f t="shared" si="120"/>
        <v>3.6000000001000023</v>
      </c>
      <c r="F2240" s="7">
        <f t="shared" si="121"/>
        <v>2.6</v>
      </c>
      <c r="G2240" s="11">
        <f>_xll.Interp3D($B$18:$B$134,$C$18:$C$134,$D$18:$D$134,E2240,F2240)</f>
        <v>0</v>
      </c>
    </row>
    <row r="2241" spans="5:7" x14ac:dyDescent="0.25">
      <c r="E2241" s="7">
        <f t="shared" si="120"/>
        <v>3.6000000001000023</v>
      </c>
      <c r="F2241" s="7">
        <f t="shared" si="121"/>
        <v>2.7</v>
      </c>
      <c r="G2241" s="11">
        <f>_xll.Interp3D($B$18:$B$134,$C$18:$C$134,$D$18:$D$134,E2241,F2241)</f>
        <v>0</v>
      </c>
    </row>
    <row r="2242" spans="5:7" x14ac:dyDescent="0.25">
      <c r="E2242" s="7">
        <f t="shared" si="120"/>
        <v>3.6000000001000023</v>
      </c>
      <c r="F2242" s="7">
        <f t="shared" si="121"/>
        <v>2.8</v>
      </c>
      <c r="G2242" s="11">
        <f>_xll.Interp3D($B$18:$B$134,$C$18:$C$134,$D$18:$D$134,E2242,F2242)</f>
        <v>0</v>
      </c>
    </row>
    <row r="2243" spans="5:7" x14ac:dyDescent="0.25">
      <c r="E2243" s="7">
        <f t="shared" si="120"/>
        <v>3.6000000001000023</v>
      </c>
      <c r="F2243" s="7">
        <f t="shared" si="121"/>
        <v>2.9</v>
      </c>
      <c r="G2243" s="11">
        <f>_xll.Interp3D($B$18:$B$134,$C$18:$C$134,$D$18:$D$134,E2243,F2243)</f>
        <v>0</v>
      </c>
    </row>
    <row r="2244" spans="5:7" x14ac:dyDescent="0.25">
      <c r="E2244" s="7">
        <f t="shared" si="120"/>
        <v>3.6000000001000023</v>
      </c>
      <c r="F2244" s="7">
        <f t="shared" si="121"/>
        <v>3</v>
      </c>
      <c r="G2244" s="11">
        <f>_xll.Interp3D($B$18:$B$134,$C$18:$C$134,$D$18:$D$134,E2244,F2244)</f>
        <v>0</v>
      </c>
    </row>
    <row r="2245" spans="5:7" x14ac:dyDescent="0.25">
      <c r="E2245" s="7">
        <f t="shared" si="120"/>
        <v>3.6000000001000023</v>
      </c>
      <c r="F2245" s="7">
        <f t="shared" si="121"/>
        <v>3.1</v>
      </c>
      <c r="G2245" s="11">
        <f>_xll.Interp3D($B$18:$B$134,$C$18:$C$134,$D$18:$D$134,E2245,F2245)</f>
        <v>0</v>
      </c>
    </row>
    <row r="2246" spans="5:7" x14ac:dyDescent="0.25">
      <c r="E2246" s="7">
        <f t="shared" si="120"/>
        <v>3.6000000001000023</v>
      </c>
      <c r="F2246" s="7">
        <f t="shared" si="121"/>
        <v>3.2</v>
      </c>
      <c r="G2246" s="11">
        <f>_xll.Interp3D($B$18:$B$134,$C$18:$C$134,$D$18:$D$134,E2246,F2246)</f>
        <v>0</v>
      </c>
    </row>
    <row r="2247" spans="5:7" x14ac:dyDescent="0.25">
      <c r="E2247" s="7">
        <f t="shared" si="120"/>
        <v>3.6000000001000023</v>
      </c>
      <c r="F2247" s="7">
        <f t="shared" si="121"/>
        <v>3.3</v>
      </c>
      <c r="G2247" s="11">
        <f>_xll.Interp3D($B$18:$B$134,$C$18:$C$134,$D$18:$D$134,E2247,F2247)</f>
        <v>0</v>
      </c>
    </row>
    <row r="2248" spans="5:7" x14ac:dyDescent="0.25">
      <c r="E2248" s="7">
        <f t="shared" si="120"/>
        <v>3.6000000001000023</v>
      </c>
      <c r="F2248" s="7">
        <f t="shared" si="121"/>
        <v>3.4</v>
      </c>
      <c r="G2248" s="11">
        <f>_xll.Interp3D($B$18:$B$134,$C$18:$C$134,$D$18:$D$134,E2248,F2248)</f>
        <v>0</v>
      </c>
    </row>
    <row r="2249" spans="5:7" x14ac:dyDescent="0.25">
      <c r="E2249" s="7">
        <f t="shared" si="120"/>
        <v>3.6000000001000023</v>
      </c>
      <c r="F2249" s="7">
        <f t="shared" si="121"/>
        <v>3.5</v>
      </c>
      <c r="G2249" s="11">
        <f>_xll.Interp3D($B$18:$B$134,$C$18:$C$134,$D$18:$D$134,E2249,F2249)</f>
        <v>0</v>
      </c>
    </row>
    <row r="2250" spans="5:7" x14ac:dyDescent="0.25">
      <c r="E2250" s="7">
        <f t="shared" si="120"/>
        <v>3.6000000001000023</v>
      </c>
      <c r="F2250" s="7">
        <f t="shared" si="121"/>
        <v>3.6</v>
      </c>
      <c r="G2250" s="11">
        <f>_xll.Interp3D($B$18:$B$134,$C$18:$C$134,$D$18:$D$134,E2250,F2250)</f>
        <v>0</v>
      </c>
    </row>
    <row r="2251" spans="5:7" x14ac:dyDescent="0.25">
      <c r="E2251" s="7">
        <f t="shared" si="120"/>
        <v>3.6000000001000023</v>
      </c>
      <c r="F2251" s="7">
        <f t="shared" si="121"/>
        <v>3.7</v>
      </c>
      <c r="G2251" s="11">
        <f>_xll.Interp3D($B$18:$B$134,$C$18:$C$134,$D$18:$D$134,E2251,F2251)</f>
        <v>0</v>
      </c>
    </row>
    <row r="2252" spans="5:7" x14ac:dyDescent="0.25">
      <c r="E2252" s="7">
        <f t="shared" si="120"/>
        <v>3.6000000001000023</v>
      </c>
      <c r="F2252" s="7">
        <f t="shared" si="121"/>
        <v>3.8</v>
      </c>
      <c r="G2252" s="11">
        <f>_xll.Interp3D($B$18:$B$134,$C$18:$C$134,$D$18:$D$134,E2252,F2252)</f>
        <v>0</v>
      </c>
    </row>
    <row r="2253" spans="5:7" x14ac:dyDescent="0.25">
      <c r="E2253" s="7">
        <f t="shared" si="120"/>
        <v>3.6000000001000023</v>
      </c>
      <c r="F2253" s="7">
        <f t="shared" si="121"/>
        <v>3.9</v>
      </c>
      <c r="G2253" s="11">
        <f>_xll.Interp3D($B$18:$B$134,$C$18:$C$134,$D$18:$D$134,E2253,F2253)</f>
        <v>0</v>
      </c>
    </row>
    <row r="2254" spans="5:7" x14ac:dyDescent="0.25">
      <c r="E2254" s="7">
        <f t="shared" si="120"/>
        <v>3.6000000001000023</v>
      </c>
      <c r="F2254" s="7">
        <f t="shared" si="121"/>
        <v>4</v>
      </c>
      <c r="G2254" s="11">
        <f>_xll.Interp3D($B$18:$B$134,$C$18:$C$134,$D$18:$D$134,E2254,F2254)</f>
        <v>0</v>
      </c>
    </row>
    <row r="2255" spans="5:7" x14ac:dyDescent="0.25">
      <c r="E2255" s="7">
        <f t="shared" si="120"/>
        <v>3.6000000001000023</v>
      </c>
      <c r="F2255" s="7">
        <f t="shared" si="121"/>
        <v>4.0999999999999996</v>
      </c>
      <c r="G2255" s="11">
        <f>_xll.Interp3D($B$18:$B$134,$C$18:$C$134,$D$18:$D$134,E2255,F2255)</f>
        <v>0</v>
      </c>
    </row>
    <row r="2256" spans="5:7" x14ac:dyDescent="0.25">
      <c r="E2256" s="7">
        <f t="shared" ref="E2256:E2319" si="122">E2195+0.1</f>
        <v>3.6000000001000023</v>
      </c>
      <c r="F2256" s="7">
        <f t="shared" ref="F2256:F2319" si="123">F2195</f>
        <v>4.2</v>
      </c>
      <c r="G2256" s="11">
        <f>_xll.Interp3D($B$18:$B$134,$C$18:$C$134,$D$18:$D$134,E2256,F2256)</f>
        <v>0</v>
      </c>
    </row>
    <row r="2257" spans="5:7" x14ac:dyDescent="0.25">
      <c r="E2257" s="7">
        <f t="shared" si="122"/>
        <v>3.6000000001000023</v>
      </c>
      <c r="F2257" s="7">
        <f t="shared" si="123"/>
        <v>4.3</v>
      </c>
      <c r="G2257" s="11">
        <f>_xll.Interp3D($B$18:$B$134,$C$18:$C$134,$D$18:$D$134,E2257,F2257)</f>
        <v>0</v>
      </c>
    </row>
    <row r="2258" spans="5:7" x14ac:dyDescent="0.25">
      <c r="E2258" s="7">
        <f t="shared" si="122"/>
        <v>3.6000000001000023</v>
      </c>
      <c r="F2258" s="7">
        <f t="shared" si="123"/>
        <v>4.4000000000000004</v>
      </c>
      <c r="G2258" s="11">
        <f>_xll.Interp3D($B$18:$B$134,$C$18:$C$134,$D$18:$D$134,E2258,F2258)</f>
        <v>0</v>
      </c>
    </row>
    <row r="2259" spans="5:7" x14ac:dyDescent="0.25">
      <c r="E2259" s="7">
        <f t="shared" si="122"/>
        <v>3.6000000001000023</v>
      </c>
      <c r="F2259" s="7">
        <f t="shared" si="123"/>
        <v>4.5</v>
      </c>
      <c r="G2259" s="11">
        <f>_xll.Interp3D($B$18:$B$134,$C$18:$C$134,$D$18:$D$134,E2259,F2259)</f>
        <v>0</v>
      </c>
    </row>
    <row r="2260" spans="5:7" x14ac:dyDescent="0.25">
      <c r="E2260" s="7">
        <f t="shared" si="122"/>
        <v>3.6000000001000023</v>
      </c>
      <c r="F2260" s="7">
        <f t="shared" si="123"/>
        <v>4.5999999999999996</v>
      </c>
      <c r="G2260" s="11">
        <f>_xll.Interp3D($B$18:$B$134,$C$18:$C$134,$D$18:$D$134,E2260,F2260)</f>
        <v>0</v>
      </c>
    </row>
    <row r="2261" spans="5:7" x14ac:dyDescent="0.25">
      <c r="E2261" s="7">
        <f t="shared" si="122"/>
        <v>3.6000000001000023</v>
      </c>
      <c r="F2261" s="7">
        <f t="shared" si="123"/>
        <v>4.7</v>
      </c>
      <c r="G2261" s="11">
        <f>_xll.Interp3D($B$18:$B$134,$C$18:$C$134,$D$18:$D$134,E2261,F2261)</f>
        <v>0</v>
      </c>
    </row>
    <row r="2262" spans="5:7" x14ac:dyDescent="0.25">
      <c r="E2262" s="7">
        <f t="shared" si="122"/>
        <v>3.6000000001000023</v>
      </c>
      <c r="F2262" s="7">
        <f t="shared" si="123"/>
        <v>4.8</v>
      </c>
      <c r="G2262" s="11">
        <f>_xll.Interp3D($B$18:$B$134,$C$18:$C$134,$D$18:$D$134,E2262,F2262)</f>
        <v>0</v>
      </c>
    </row>
    <row r="2263" spans="5:7" x14ac:dyDescent="0.25">
      <c r="E2263" s="7">
        <f t="shared" si="122"/>
        <v>3.6000000001000023</v>
      </c>
      <c r="F2263" s="7">
        <f t="shared" si="123"/>
        <v>4.9000000000000004</v>
      </c>
      <c r="G2263" s="11">
        <f>_xll.Interp3D($B$18:$B$134,$C$18:$C$134,$D$18:$D$134,E2263,F2263)</f>
        <v>0</v>
      </c>
    </row>
    <row r="2264" spans="5:7" x14ac:dyDescent="0.25">
      <c r="E2264" s="7">
        <f t="shared" si="122"/>
        <v>3.6000000001000023</v>
      </c>
      <c r="F2264" s="7">
        <f t="shared" si="123"/>
        <v>5</v>
      </c>
      <c r="G2264" s="11">
        <f>_xll.Interp3D($B$18:$B$134,$C$18:$C$134,$D$18:$D$134,E2264,F2264)</f>
        <v>0</v>
      </c>
    </row>
    <row r="2265" spans="5:7" x14ac:dyDescent="0.25">
      <c r="E2265" s="7">
        <f t="shared" si="122"/>
        <v>3.6000000001000023</v>
      </c>
      <c r="F2265" s="7">
        <f t="shared" si="123"/>
        <v>5.0999999999999996</v>
      </c>
      <c r="G2265" s="11">
        <f>_xll.Interp3D($B$18:$B$134,$C$18:$C$134,$D$18:$D$134,E2265,F2265)</f>
        <v>0</v>
      </c>
    </row>
    <row r="2266" spans="5:7" x14ac:dyDescent="0.25">
      <c r="E2266" s="7">
        <f t="shared" si="122"/>
        <v>3.6000000001000023</v>
      </c>
      <c r="F2266" s="7">
        <f t="shared" si="123"/>
        <v>5.2</v>
      </c>
      <c r="G2266" s="11">
        <f>_xll.Interp3D($B$18:$B$134,$C$18:$C$134,$D$18:$D$134,E2266,F2266)</f>
        <v>0</v>
      </c>
    </row>
    <row r="2267" spans="5:7" x14ac:dyDescent="0.25">
      <c r="E2267" s="7">
        <f t="shared" si="122"/>
        <v>3.6000000001000023</v>
      </c>
      <c r="F2267" s="7">
        <f t="shared" si="123"/>
        <v>5.3</v>
      </c>
      <c r="G2267" s="11">
        <f>_xll.Interp3D($B$18:$B$134,$C$18:$C$134,$D$18:$D$134,E2267,F2267)</f>
        <v>0</v>
      </c>
    </row>
    <row r="2268" spans="5:7" x14ac:dyDescent="0.25">
      <c r="E2268" s="7">
        <f t="shared" si="122"/>
        <v>3.6000000001000023</v>
      </c>
      <c r="F2268" s="7">
        <f t="shared" si="123"/>
        <v>5.4</v>
      </c>
      <c r="G2268" s="11">
        <f>_xll.Interp3D($B$18:$B$134,$C$18:$C$134,$D$18:$D$134,E2268,F2268)</f>
        <v>0</v>
      </c>
    </row>
    <row r="2269" spans="5:7" x14ac:dyDescent="0.25">
      <c r="E2269" s="7">
        <f t="shared" si="122"/>
        <v>3.6000000001000023</v>
      </c>
      <c r="F2269" s="7">
        <f t="shared" si="123"/>
        <v>5.5</v>
      </c>
      <c r="G2269" s="11">
        <f>_xll.Interp3D($B$18:$B$134,$C$18:$C$134,$D$18:$D$134,E2269,F2269)</f>
        <v>0</v>
      </c>
    </row>
    <row r="2270" spans="5:7" x14ac:dyDescent="0.25">
      <c r="E2270" s="7">
        <f t="shared" si="122"/>
        <v>3.6000000001000023</v>
      </c>
      <c r="F2270" s="7">
        <f t="shared" si="123"/>
        <v>5.6</v>
      </c>
      <c r="G2270" s="11">
        <f>_xll.Interp3D($B$18:$B$134,$C$18:$C$134,$D$18:$D$134,E2270,F2270)</f>
        <v>0</v>
      </c>
    </row>
    <row r="2271" spans="5:7" x14ac:dyDescent="0.25">
      <c r="E2271" s="7">
        <f t="shared" si="122"/>
        <v>3.6000000001000023</v>
      </c>
      <c r="F2271" s="7">
        <f t="shared" si="123"/>
        <v>5.7</v>
      </c>
      <c r="G2271" s="11">
        <f>_xll.Interp3D($B$18:$B$134,$C$18:$C$134,$D$18:$D$134,E2271,F2271)</f>
        <v>0</v>
      </c>
    </row>
    <row r="2272" spans="5:7" x14ac:dyDescent="0.25">
      <c r="E2272" s="7">
        <f t="shared" si="122"/>
        <v>3.6000000001000023</v>
      </c>
      <c r="F2272" s="7">
        <f t="shared" si="123"/>
        <v>5.8</v>
      </c>
      <c r="G2272" s="11">
        <f>_xll.Interp3D($B$18:$B$134,$C$18:$C$134,$D$18:$D$134,E2272,F2272)</f>
        <v>0</v>
      </c>
    </row>
    <row r="2273" spans="5:7" x14ac:dyDescent="0.25">
      <c r="E2273" s="7">
        <f t="shared" si="122"/>
        <v>3.6000000001000023</v>
      </c>
      <c r="F2273" s="7">
        <f t="shared" si="123"/>
        <v>5.9</v>
      </c>
      <c r="G2273" s="11">
        <f>_xll.Interp3D($B$18:$B$134,$C$18:$C$134,$D$18:$D$134,E2273,F2273)</f>
        <v>0</v>
      </c>
    </row>
    <row r="2274" spans="5:7" x14ac:dyDescent="0.25">
      <c r="E2274" s="7">
        <f t="shared" si="122"/>
        <v>3.6000000001000023</v>
      </c>
      <c r="F2274" s="7">
        <f t="shared" si="123"/>
        <v>6</v>
      </c>
      <c r="G2274" s="11">
        <f>_xll.Interp3D($B$18:$B$134,$C$18:$C$134,$D$18:$D$134,E2274,F2274)</f>
        <v>0</v>
      </c>
    </row>
    <row r="2275" spans="5:7" x14ac:dyDescent="0.25">
      <c r="E2275" s="7">
        <f t="shared" si="122"/>
        <v>3.7000000001000024</v>
      </c>
      <c r="F2275" s="7">
        <f t="shared" si="123"/>
        <v>0</v>
      </c>
      <c r="G2275" s="11">
        <f>_xll.Interp3D($B$18:$B$134,$C$18:$C$134,$D$18:$D$134,E2275,F2275)</f>
        <v>0</v>
      </c>
    </row>
    <row r="2276" spans="5:7" x14ac:dyDescent="0.25">
      <c r="E2276" s="7">
        <f t="shared" si="122"/>
        <v>3.7000000001000024</v>
      </c>
      <c r="F2276" s="7">
        <f t="shared" si="123"/>
        <v>0.1</v>
      </c>
      <c r="G2276" s="11">
        <f>_xll.Interp3D($B$18:$B$134,$C$18:$C$134,$D$18:$D$134,E2276,F2276)</f>
        <v>0</v>
      </c>
    </row>
    <row r="2277" spans="5:7" x14ac:dyDescent="0.25">
      <c r="E2277" s="7">
        <f t="shared" si="122"/>
        <v>3.7000000001000024</v>
      </c>
      <c r="F2277" s="7">
        <f t="shared" si="123"/>
        <v>0.2</v>
      </c>
      <c r="G2277" s="11">
        <f>_xll.Interp3D($B$18:$B$134,$C$18:$C$134,$D$18:$D$134,E2277,F2277)</f>
        <v>0</v>
      </c>
    </row>
    <row r="2278" spans="5:7" x14ac:dyDescent="0.25">
      <c r="E2278" s="7">
        <f t="shared" si="122"/>
        <v>3.7000000001000024</v>
      </c>
      <c r="F2278" s="7">
        <f t="shared" si="123"/>
        <v>0.3</v>
      </c>
      <c r="G2278" s="11">
        <f>_xll.Interp3D($B$18:$B$134,$C$18:$C$134,$D$18:$D$134,E2278,F2278)</f>
        <v>0</v>
      </c>
    </row>
    <row r="2279" spans="5:7" x14ac:dyDescent="0.25">
      <c r="E2279" s="7">
        <f t="shared" si="122"/>
        <v>3.7000000001000024</v>
      </c>
      <c r="F2279" s="7">
        <f t="shared" si="123"/>
        <v>0.4</v>
      </c>
      <c r="G2279" s="11">
        <f>_xll.Interp3D($B$18:$B$134,$C$18:$C$134,$D$18:$D$134,E2279,F2279)</f>
        <v>0</v>
      </c>
    </row>
    <row r="2280" spans="5:7" x14ac:dyDescent="0.25">
      <c r="E2280" s="7">
        <f t="shared" si="122"/>
        <v>3.7000000001000024</v>
      </c>
      <c r="F2280" s="7">
        <f t="shared" si="123"/>
        <v>0.5</v>
      </c>
      <c r="G2280" s="11">
        <f>_xll.Interp3D($B$18:$B$134,$C$18:$C$134,$D$18:$D$134,E2280,F2280)</f>
        <v>0</v>
      </c>
    </row>
    <row r="2281" spans="5:7" x14ac:dyDescent="0.25">
      <c r="E2281" s="7">
        <f t="shared" si="122"/>
        <v>3.7000000001000024</v>
      </c>
      <c r="F2281" s="7">
        <f t="shared" si="123"/>
        <v>0.6</v>
      </c>
      <c r="G2281" s="11">
        <f>_xll.Interp3D($B$18:$B$134,$C$18:$C$134,$D$18:$D$134,E2281,F2281)</f>
        <v>0</v>
      </c>
    </row>
    <row r="2282" spans="5:7" x14ac:dyDescent="0.25">
      <c r="E2282" s="7">
        <f t="shared" si="122"/>
        <v>3.7000000001000024</v>
      </c>
      <c r="F2282" s="7">
        <f t="shared" si="123"/>
        <v>0.7</v>
      </c>
      <c r="G2282" s="11">
        <f>_xll.Interp3D($B$18:$B$134,$C$18:$C$134,$D$18:$D$134,E2282,F2282)</f>
        <v>0</v>
      </c>
    </row>
    <row r="2283" spans="5:7" x14ac:dyDescent="0.25">
      <c r="E2283" s="7">
        <f t="shared" si="122"/>
        <v>3.7000000001000024</v>
      </c>
      <c r="F2283" s="7">
        <f t="shared" si="123"/>
        <v>0.8</v>
      </c>
      <c r="G2283" s="11">
        <f>_xll.Interp3D($B$18:$B$134,$C$18:$C$134,$D$18:$D$134,E2283,F2283)</f>
        <v>0</v>
      </c>
    </row>
    <row r="2284" spans="5:7" x14ac:dyDescent="0.25">
      <c r="E2284" s="7">
        <f t="shared" si="122"/>
        <v>3.7000000001000024</v>
      </c>
      <c r="F2284" s="7">
        <f t="shared" si="123"/>
        <v>0.9</v>
      </c>
      <c r="G2284" s="11">
        <f>_xll.Interp3D($B$18:$B$134,$C$18:$C$134,$D$18:$D$134,E2284,F2284)</f>
        <v>0</v>
      </c>
    </row>
    <row r="2285" spans="5:7" x14ac:dyDescent="0.25">
      <c r="E2285" s="7">
        <f t="shared" si="122"/>
        <v>3.7000000001000024</v>
      </c>
      <c r="F2285" s="7">
        <f t="shared" si="123"/>
        <v>1</v>
      </c>
      <c r="G2285" s="11">
        <f>_xll.Interp3D($B$18:$B$134,$C$18:$C$134,$D$18:$D$134,E2285,F2285)</f>
        <v>0</v>
      </c>
    </row>
    <row r="2286" spans="5:7" x14ac:dyDescent="0.25">
      <c r="E2286" s="7">
        <f t="shared" si="122"/>
        <v>3.7000000001000024</v>
      </c>
      <c r="F2286" s="7">
        <f t="shared" si="123"/>
        <v>1.1000000000000001</v>
      </c>
      <c r="G2286" s="11">
        <f>_xll.Interp3D($B$18:$B$134,$C$18:$C$134,$D$18:$D$134,E2286,F2286)</f>
        <v>0</v>
      </c>
    </row>
    <row r="2287" spans="5:7" x14ac:dyDescent="0.25">
      <c r="E2287" s="7">
        <f t="shared" si="122"/>
        <v>3.7000000001000024</v>
      </c>
      <c r="F2287" s="7">
        <f t="shared" si="123"/>
        <v>1.2</v>
      </c>
      <c r="G2287" s="11">
        <f>_xll.Interp3D($B$18:$B$134,$C$18:$C$134,$D$18:$D$134,E2287,F2287)</f>
        <v>0</v>
      </c>
    </row>
    <row r="2288" spans="5:7" x14ac:dyDescent="0.25">
      <c r="E2288" s="7">
        <f t="shared" si="122"/>
        <v>3.7000000001000024</v>
      </c>
      <c r="F2288" s="7">
        <f t="shared" si="123"/>
        <v>1.3</v>
      </c>
      <c r="G2288" s="11">
        <f>_xll.Interp3D($B$18:$B$134,$C$18:$C$134,$D$18:$D$134,E2288,F2288)</f>
        <v>0</v>
      </c>
    </row>
    <row r="2289" spans="5:7" x14ac:dyDescent="0.25">
      <c r="E2289" s="7">
        <f t="shared" si="122"/>
        <v>3.7000000001000024</v>
      </c>
      <c r="F2289" s="7">
        <f t="shared" si="123"/>
        <v>1.4</v>
      </c>
      <c r="G2289" s="11">
        <f>_xll.Interp3D($B$18:$B$134,$C$18:$C$134,$D$18:$D$134,E2289,F2289)</f>
        <v>0</v>
      </c>
    </row>
    <row r="2290" spans="5:7" x14ac:dyDescent="0.25">
      <c r="E2290" s="7">
        <f t="shared" si="122"/>
        <v>3.7000000001000024</v>
      </c>
      <c r="F2290" s="7">
        <f t="shared" si="123"/>
        <v>1.5</v>
      </c>
      <c r="G2290" s="11">
        <f>_xll.Interp3D($B$18:$B$134,$C$18:$C$134,$D$18:$D$134,E2290,F2290)</f>
        <v>0</v>
      </c>
    </row>
    <row r="2291" spans="5:7" x14ac:dyDescent="0.25">
      <c r="E2291" s="7">
        <f t="shared" si="122"/>
        <v>3.7000000001000024</v>
      </c>
      <c r="F2291" s="7">
        <f t="shared" si="123"/>
        <v>1.6</v>
      </c>
      <c r="G2291" s="11">
        <f>_xll.Interp3D($B$18:$B$134,$C$18:$C$134,$D$18:$D$134,E2291,F2291)</f>
        <v>0</v>
      </c>
    </row>
    <row r="2292" spans="5:7" x14ac:dyDescent="0.25">
      <c r="E2292" s="7">
        <f t="shared" si="122"/>
        <v>3.7000000001000024</v>
      </c>
      <c r="F2292" s="7">
        <f t="shared" si="123"/>
        <v>1.7</v>
      </c>
      <c r="G2292" s="11">
        <f>_xll.Interp3D($B$18:$B$134,$C$18:$C$134,$D$18:$D$134,E2292,F2292)</f>
        <v>0</v>
      </c>
    </row>
    <row r="2293" spans="5:7" x14ac:dyDescent="0.25">
      <c r="E2293" s="7">
        <f t="shared" si="122"/>
        <v>3.7000000001000024</v>
      </c>
      <c r="F2293" s="7">
        <f t="shared" si="123"/>
        <v>1.8</v>
      </c>
      <c r="G2293" s="11">
        <f>_xll.Interp3D($B$18:$B$134,$C$18:$C$134,$D$18:$D$134,E2293,F2293)</f>
        <v>0</v>
      </c>
    </row>
    <row r="2294" spans="5:7" x14ac:dyDescent="0.25">
      <c r="E2294" s="7">
        <f t="shared" si="122"/>
        <v>3.7000000001000024</v>
      </c>
      <c r="F2294" s="7">
        <f t="shared" si="123"/>
        <v>1.9</v>
      </c>
      <c r="G2294" s="11">
        <f>_xll.Interp3D($B$18:$B$134,$C$18:$C$134,$D$18:$D$134,E2294,F2294)</f>
        <v>0</v>
      </c>
    </row>
    <row r="2295" spans="5:7" x14ac:dyDescent="0.25">
      <c r="E2295" s="7">
        <f t="shared" si="122"/>
        <v>3.7000000001000024</v>
      </c>
      <c r="F2295" s="7">
        <f t="shared" si="123"/>
        <v>2</v>
      </c>
      <c r="G2295" s="11">
        <f>_xll.Interp3D($B$18:$B$134,$C$18:$C$134,$D$18:$D$134,E2295,F2295)</f>
        <v>0</v>
      </c>
    </row>
    <row r="2296" spans="5:7" x14ac:dyDescent="0.25">
      <c r="E2296" s="7">
        <f t="shared" si="122"/>
        <v>3.7000000001000024</v>
      </c>
      <c r="F2296" s="7">
        <f t="shared" si="123"/>
        <v>2.1</v>
      </c>
      <c r="G2296" s="11">
        <f>_xll.Interp3D($B$18:$B$134,$C$18:$C$134,$D$18:$D$134,E2296,F2296)</f>
        <v>0</v>
      </c>
    </row>
    <row r="2297" spans="5:7" x14ac:dyDescent="0.25">
      <c r="E2297" s="7">
        <f t="shared" si="122"/>
        <v>3.7000000001000024</v>
      </c>
      <c r="F2297" s="7">
        <f t="shared" si="123"/>
        <v>2.2000000000000002</v>
      </c>
      <c r="G2297" s="11">
        <f>_xll.Interp3D($B$18:$B$134,$C$18:$C$134,$D$18:$D$134,E2297,F2297)</f>
        <v>0</v>
      </c>
    </row>
    <row r="2298" spans="5:7" x14ac:dyDescent="0.25">
      <c r="E2298" s="7">
        <f t="shared" si="122"/>
        <v>3.7000000001000024</v>
      </c>
      <c r="F2298" s="7">
        <f t="shared" si="123"/>
        <v>2.2999999999999998</v>
      </c>
      <c r="G2298" s="11">
        <f>_xll.Interp3D($B$18:$B$134,$C$18:$C$134,$D$18:$D$134,E2298,F2298)</f>
        <v>0</v>
      </c>
    </row>
    <row r="2299" spans="5:7" x14ac:dyDescent="0.25">
      <c r="E2299" s="7">
        <f t="shared" si="122"/>
        <v>3.7000000001000024</v>
      </c>
      <c r="F2299" s="7">
        <f t="shared" si="123"/>
        <v>2.4</v>
      </c>
      <c r="G2299" s="11">
        <f>_xll.Interp3D($B$18:$B$134,$C$18:$C$134,$D$18:$D$134,E2299,F2299)</f>
        <v>0</v>
      </c>
    </row>
    <row r="2300" spans="5:7" x14ac:dyDescent="0.25">
      <c r="E2300" s="7">
        <f t="shared" si="122"/>
        <v>3.7000000001000024</v>
      </c>
      <c r="F2300" s="7">
        <f t="shared" si="123"/>
        <v>2.5</v>
      </c>
      <c r="G2300" s="11">
        <f>_xll.Interp3D($B$18:$B$134,$C$18:$C$134,$D$18:$D$134,E2300,F2300)</f>
        <v>0</v>
      </c>
    </row>
    <row r="2301" spans="5:7" x14ac:dyDescent="0.25">
      <c r="E2301" s="7">
        <f t="shared" si="122"/>
        <v>3.7000000001000024</v>
      </c>
      <c r="F2301" s="7">
        <f t="shared" si="123"/>
        <v>2.6</v>
      </c>
      <c r="G2301" s="11">
        <f>_xll.Interp3D($B$18:$B$134,$C$18:$C$134,$D$18:$D$134,E2301,F2301)</f>
        <v>0</v>
      </c>
    </row>
    <row r="2302" spans="5:7" x14ac:dyDescent="0.25">
      <c r="E2302" s="7">
        <f t="shared" si="122"/>
        <v>3.7000000001000024</v>
      </c>
      <c r="F2302" s="7">
        <f t="shared" si="123"/>
        <v>2.7</v>
      </c>
      <c r="G2302" s="11">
        <f>_xll.Interp3D($B$18:$B$134,$C$18:$C$134,$D$18:$D$134,E2302,F2302)</f>
        <v>0</v>
      </c>
    </row>
    <row r="2303" spans="5:7" x14ac:dyDescent="0.25">
      <c r="E2303" s="7">
        <f t="shared" si="122"/>
        <v>3.7000000001000024</v>
      </c>
      <c r="F2303" s="7">
        <f t="shared" si="123"/>
        <v>2.8</v>
      </c>
      <c r="G2303" s="11">
        <f>_xll.Interp3D($B$18:$B$134,$C$18:$C$134,$D$18:$D$134,E2303,F2303)</f>
        <v>0</v>
      </c>
    </row>
    <row r="2304" spans="5:7" x14ac:dyDescent="0.25">
      <c r="E2304" s="7">
        <f t="shared" si="122"/>
        <v>3.7000000001000024</v>
      </c>
      <c r="F2304" s="7">
        <f t="shared" si="123"/>
        <v>2.9</v>
      </c>
      <c r="G2304" s="11">
        <f>_xll.Interp3D($B$18:$B$134,$C$18:$C$134,$D$18:$D$134,E2304,F2304)</f>
        <v>0</v>
      </c>
    </row>
    <row r="2305" spans="5:7" x14ac:dyDescent="0.25">
      <c r="E2305" s="7">
        <f t="shared" si="122"/>
        <v>3.7000000001000024</v>
      </c>
      <c r="F2305" s="7">
        <f t="shared" si="123"/>
        <v>3</v>
      </c>
      <c r="G2305" s="11">
        <f>_xll.Interp3D($B$18:$B$134,$C$18:$C$134,$D$18:$D$134,E2305,F2305)</f>
        <v>0</v>
      </c>
    </row>
    <row r="2306" spans="5:7" x14ac:dyDescent="0.25">
      <c r="E2306" s="7">
        <f t="shared" si="122"/>
        <v>3.7000000001000024</v>
      </c>
      <c r="F2306" s="7">
        <f t="shared" si="123"/>
        <v>3.1</v>
      </c>
      <c r="G2306" s="11">
        <f>_xll.Interp3D($B$18:$B$134,$C$18:$C$134,$D$18:$D$134,E2306,F2306)</f>
        <v>0</v>
      </c>
    </row>
    <row r="2307" spans="5:7" x14ac:dyDescent="0.25">
      <c r="E2307" s="7">
        <f t="shared" si="122"/>
        <v>3.7000000001000024</v>
      </c>
      <c r="F2307" s="7">
        <f t="shared" si="123"/>
        <v>3.2</v>
      </c>
      <c r="G2307" s="11">
        <f>_xll.Interp3D($B$18:$B$134,$C$18:$C$134,$D$18:$D$134,E2307,F2307)</f>
        <v>0</v>
      </c>
    </row>
    <row r="2308" spans="5:7" x14ac:dyDescent="0.25">
      <c r="E2308" s="7">
        <f t="shared" si="122"/>
        <v>3.7000000001000024</v>
      </c>
      <c r="F2308" s="7">
        <f t="shared" si="123"/>
        <v>3.3</v>
      </c>
      <c r="G2308" s="11">
        <f>_xll.Interp3D($B$18:$B$134,$C$18:$C$134,$D$18:$D$134,E2308,F2308)</f>
        <v>0</v>
      </c>
    </row>
    <row r="2309" spans="5:7" x14ac:dyDescent="0.25">
      <c r="E2309" s="7">
        <f t="shared" si="122"/>
        <v>3.7000000001000024</v>
      </c>
      <c r="F2309" s="7">
        <f t="shared" si="123"/>
        <v>3.4</v>
      </c>
      <c r="G2309" s="11">
        <f>_xll.Interp3D($B$18:$B$134,$C$18:$C$134,$D$18:$D$134,E2309,F2309)</f>
        <v>0</v>
      </c>
    </row>
    <row r="2310" spans="5:7" x14ac:dyDescent="0.25">
      <c r="E2310" s="7">
        <f t="shared" si="122"/>
        <v>3.7000000001000024</v>
      </c>
      <c r="F2310" s="7">
        <f t="shared" si="123"/>
        <v>3.5</v>
      </c>
      <c r="G2310" s="11">
        <f>_xll.Interp3D($B$18:$B$134,$C$18:$C$134,$D$18:$D$134,E2310,F2310)</f>
        <v>0</v>
      </c>
    </row>
    <row r="2311" spans="5:7" x14ac:dyDescent="0.25">
      <c r="E2311" s="7">
        <f t="shared" si="122"/>
        <v>3.7000000001000024</v>
      </c>
      <c r="F2311" s="7">
        <f t="shared" si="123"/>
        <v>3.6</v>
      </c>
      <c r="G2311" s="11">
        <f>_xll.Interp3D($B$18:$B$134,$C$18:$C$134,$D$18:$D$134,E2311,F2311)</f>
        <v>0</v>
      </c>
    </row>
    <row r="2312" spans="5:7" x14ac:dyDescent="0.25">
      <c r="E2312" s="7">
        <f t="shared" si="122"/>
        <v>3.7000000001000024</v>
      </c>
      <c r="F2312" s="7">
        <f t="shared" si="123"/>
        <v>3.7</v>
      </c>
      <c r="G2312" s="11">
        <f>_xll.Interp3D($B$18:$B$134,$C$18:$C$134,$D$18:$D$134,E2312,F2312)</f>
        <v>0</v>
      </c>
    </row>
    <row r="2313" spans="5:7" x14ac:dyDescent="0.25">
      <c r="E2313" s="7">
        <f t="shared" si="122"/>
        <v>3.7000000001000024</v>
      </c>
      <c r="F2313" s="7">
        <f t="shared" si="123"/>
        <v>3.8</v>
      </c>
      <c r="G2313" s="11">
        <f>_xll.Interp3D($B$18:$B$134,$C$18:$C$134,$D$18:$D$134,E2313,F2313)</f>
        <v>0</v>
      </c>
    </row>
    <row r="2314" spans="5:7" x14ac:dyDescent="0.25">
      <c r="E2314" s="7">
        <f t="shared" si="122"/>
        <v>3.7000000001000024</v>
      </c>
      <c r="F2314" s="7">
        <f t="shared" si="123"/>
        <v>3.9</v>
      </c>
      <c r="G2314" s="11">
        <f>_xll.Interp3D($B$18:$B$134,$C$18:$C$134,$D$18:$D$134,E2314,F2314)</f>
        <v>0</v>
      </c>
    </row>
    <row r="2315" spans="5:7" x14ac:dyDescent="0.25">
      <c r="E2315" s="7">
        <f t="shared" si="122"/>
        <v>3.7000000001000024</v>
      </c>
      <c r="F2315" s="7">
        <f t="shared" si="123"/>
        <v>4</v>
      </c>
      <c r="G2315" s="11">
        <f>_xll.Interp3D($B$18:$B$134,$C$18:$C$134,$D$18:$D$134,E2315,F2315)</f>
        <v>0</v>
      </c>
    </row>
    <row r="2316" spans="5:7" x14ac:dyDescent="0.25">
      <c r="E2316" s="7">
        <f t="shared" si="122"/>
        <v>3.7000000001000024</v>
      </c>
      <c r="F2316" s="7">
        <f t="shared" si="123"/>
        <v>4.0999999999999996</v>
      </c>
      <c r="G2316" s="11">
        <f>_xll.Interp3D($B$18:$B$134,$C$18:$C$134,$D$18:$D$134,E2316,F2316)</f>
        <v>0</v>
      </c>
    </row>
    <row r="2317" spans="5:7" x14ac:dyDescent="0.25">
      <c r="E2317" s="7">
        <f t="shared" si="122"/>
        <v>3.7000000001000024</v>
      </c>
      <c r="F2317" s="7">
        <f t="shared" si="123"/>
        <v>4.2</v>
      </c>
      <c r="G2317" s="11">
        <f>_xll.Interp3D($B$18:$B$134,$C$18:$C$134,$D$18:$D$134,E2317,F2317)</f>
        <v>0</v>
      </c>
    </row>
    <row r="2318" spans="5:7" x14ac:dyDescent="0.25">
      <c r="E2318" s="7">
        <f t="shared" si="122"/>
        <v>3.7000000001000024</v>
      </c>
      <c r="F2318" s="7">
        <f t="shared" si="123"/>
        <v>4.3</v>
      </c>
      <c r="G2318" s="11">
        <f>_xll.Interp3D($B$18:$B$134,$C$18:$C$134,$D$18:$D$134,E2318,F2318)</f>
        <v>0</v>
      </c>
    </row>
    <row r="2319" spans="5:7" x14ac:dyDescent="0.25">
      <c r="E2319" s="7">
        <f t="shared" si="122"/>
        <v>3.7000000001000024</v>
      </c>
      <c r="F2319" s="7">
        <f t="shared" si="123"/>
        <v>4.4000000000000004</v>
      </c>
      <c r="G2319" s="11">
        <f>_xll.Interp3D($B$18:$B$134,$C$18:$C$134,$D$18:$D$134,E2319,F2319)</f>
        <v>0</v>
      </c>
    </row>
    <row r="2320" spans="5:7" x14ac:dyDescent="0.25">
      <c r="E2320" s="7">
        <f t="shared" ref="E2320:E2383" si="124">E2259+0.1</f>
        <v>3.7000000001000024</v>
      </c>
      <c r="F2320" s="7">
        <f t="shared" ref="F2320:F2383" si="125">F2259</f>
        <v>4.5</v>
      </c>
      <c r="G2320" s="11">
        <f>_xll.Interp3D($B$18:$B$134,$C$18:$C$134,$D$18:$D$134,E2320,F2320)</f>
        <v>0</v>
      </c>
    </row>
    <row r="2321" spans="5:7" x14ac:dyDescent="0.25">
      <c r="E2321" s="7">
        <f t="shared" si="124"/>
        <v>3.7000000001000024</v>
      </c>
      <c r="F2321" s="7">
        <f t="shared" si="125"/>
        <v>4.5999999999999996</v>
      </c>
      <c r="G2321" s="11">
        <f>_xll.Interp3D($B$18:$B$134,$C$18:$C$134,$D$18:$D$134,E2321,F2321)</f>
        <v>0</v>
      </c>
    </row>
    <row r="2322" spans="5:7" x14ac:dyDescent="0.25">
      <c r="E2322" s="7">
        <f t="shared" si="124"/>
        <v>3.7000000001000024</v>
      </c>
      <c r="F2322" s="7">
        <f t="shared" si="125"/>
        <v>4.7</v>
      </c>
      <c r="G2322" s="11">
        <f>_xll.Interp3D($B$18:$B$134,$C$18:$C$134,$D$18:$D$134,E2322,F2322)</f>
        <v>0</v>
      </c>
    </row>
    <row r="2323" spans="5:7" x14ac:dyDescent="0.25">
      <c r="E2323" s="7">
        <f t="shared" si="124"/>
        <v>3.7000000001000024</v>
      </c>
      <c r="F2323" s="7">
        <f t="shared" si="125"/>
        <v>4.8</v>
      </c>
      <c r="G2323" s="11">
        <f>_xll.Interp3D($B$18:$B$134,$C$18:$C$134,$D$18:$D$134,E2323,F2323)</f>
        <v>0</v>
      </c>
    </row>
    <row r="2324" spans="5:7" x14ac:dyDescent="0.25">
      <c r="E2324" s="7">
        <f t="shared" si="124"/>
        <v>3.7000000001000024</v>
      </c>
      <c r="F2324" s="7">
        <f t="shared" si="125"/>
        <v>4.9000000000000004</v>
      </c>
      <c r="G2324" s="11">
        <f>_xll.Interp3D($B$18:$B$134,$C$18:$C$134,$D$18:$D$134,E2324,F2324)</f>
        <v>0</v>
      </c>
    </row>
    <row r="2325" spans="5:7" x14ac:dyDescent="0.25">
      <c r="E2325" s="7">
        <f t="shared" si="124"/>
        <v>3.7000000001000024</v>
      </c>
      <c r="F2325" s="7">
        <f t="shared" si="125"/>
        <v>5</v>
      </c>
      <c r="G2325" s="11">
        <f>_xll.Interp3D($B$18:$B$134,$C$18:$C$134,$D$18:$D$134,E2325,F2325)</f>
        <v>0</v>
      </c>
    </row>
    <row r="2326" spans="5:7" x14ac:dyDescent="0.25">
      <c r="E2326" s="7">
        <f t="shared" si="124"/>
        <v>3.7000000001000024</v>
      </c>
      <c r="F2326" s="7">
        <f t="shared" si="125"/>
        <v>5.0999999999999996</v>
      </c>
      <c r="G2326" s="11">
        <f>_xll.Interp3D($B$18:$B$134,$C$18:$C$134,$D$18:$D$134,E2326,F2326)</f>
        <v>0</v>
      </c>
    </row>
    <row r="2327" spans="5:7" x14ac:dyDescent="0.25">
      <c r="E2327" s="7">
        <f t="shared" si="124"/>
        <v>3.7000000001000024</v>
      </c>
      <c r="F2327" s="7">
        <f t="shared" si="125"/>
        <v>5.2</v>
      </c>
      <c r="G2327" s="11">
        <f>_xll.Interp3D($B$18:$B$134,$C$18:$C$134,$D$18:$D$134,E2327,F2327)</f>
        <v>0</v>
      </c>
    </row>
    <row r="2328" spans="5:7" x14ac:dyDescent="0.25">
      <c r="E2328" s="7">
        <f t="shared" si="124"/>
        <v>3.7000000001000024</v>
      </c>
      <c r="F2328" s="7">
        <f t="shared" si="125"/>
        <v>5.3</v>
      </c>
      <c r="G2328" s="11">
        <f>_xll.Interp3D($B$18:$B$134,$C$18:$C$134,$D$18:$D$134,E2328,F2328)</f>
        <v>0</v>
      </c>
    </row>
    <row r="2329" spans="5:7" x14ac:dyDescent="0.25">
      <c r="E2329" s="7">
        <f t="shared" si="124"/>
        <v>3.7000000001000024</v>
      </c>
      <c r="F2329" s="7">
        <f t="shared" si="125"/>
        <v>5.4</v>
      </c>
      <c r="G2329" s="11">
        <f>_xll.Interp3D($B$18:$B$134,$C$18:$C$134,$D$18:$D$134,E2329,F2329)</f>
        <v>0</v>
      </c>
    </row>
    <row r="2330" spans="5:7" x14ac:dyDescent="0.25">
      <c r="E2330" s="7">
        <f t="shared" si="124"/>
        <v>3.7000000001000024</v>
      </c>
      <c r="F2330" s="7">
        <f t="shared" si="125"/>
        <v>5.5</v>
      </c>
      <c r="G2330" s="11">
        <f>_xll.Interp3D($B$18:$B$134,$C$18:$C$134,$D$18:$D$134,E2330,F2330)</f>
        <v>0</v>
      </c>
    </row>
    <row r="2331" spans="5:7" x14ac:dyDescent="0.25">
      <c r="E2331" s="7">
        <f t="shared" si="124"/>
        <v>3.7000000001000024</v>
      </c>
      <c r="F2331" s="7">
        <f t="shared" si="125"/>
        <v>5.6</v>
      </c>
      <c r="G2331" s="11">
        <f>_xll.Interp3D($B$18:$B$134,$C$18:$C$134,$D$18:$D$134,E2331,F2331)</f>
        <v>0</v>
      </c>
    </row>
    <row r="2332" spans="5:7" x14ac:dyDescent="0.25">
      <c r="E2332" s="7">
        <f t="shared" si="124"/>
        <v>3.7000000001000024</v>
      </c>
      <c r="F2332" s="7">
        <f t="shared" si="125"/>
        <v>5.7</v>
      </c>
      <c r="G2332" s="11">
        <f>_xll.Interp3D($B$18:$B$134,$C$18:$C$134,$D$18:$D$134,E2332,F2332)</f>
        <v>0</v>
      </c>
    </row>
    <row r="2333" spans="5:7" x14ac:dyDescent="0.25">
      <c r="E2333" s="7">
        <f t="shared" si="124"/>
        <v>3.7000000001000024</v>
      </c>
      <c r="F2333" s="7">
        <f t="shared" si="125"/>
        <v>5.8</v>
      </c>
      <c r="G2333" s="11">
        <f>_xll.Interp3D($B$18:$B$134,$C$18:$C$134,$D$18:$D$134,E2333,F2333)</f>
        <v>0</v>
      </c>
    </row>
    <row r="2334" spans="5:7" x14ac:dyDescent="0.25">
      <c r="E2334" s="7">
        <f t="shared" si="124"/>
        <v>3.7000000001000024</v>
      </c>
      <c r="F2334" s="7">
        <f t="shared" si="125"/>
        <v>5.9</v>
      </c>
      <c r="G2334" s="11">
        <f>_xll.Interp3D($B$18:$B$134,$C$18:$C$134,$D$18:$D$134,E2334,F2334)</f>
        <v>0</v>
      </c>
    </row>
    <row r="2335" spans="5:7" x14ac:dyDescent="0.25">
      <c r="E2335" s="7">
        <f t="shared" si="124"/>
        <v>3.7000000001000024</v>
      </c>
      <c r="F2335" s="7">
        <f t="shared" si="125"/>
        <v>6</v>
      </c>
      <c r="G2335" s="11">
        <f>_xll.Interp3D($B$18:$B$134,$C$18:$C$134,$D$18:$D$134,E2335,F2335)</f>
        <v>0</v>
      </c>
    </row>
    <row r="2336" spans="5:7" x14ac:dyDescent="0.25">
      <c r="E2336" s="7">
        <f t="shared" si="124"/>
        <v>3.8000000001000025</v>
      </c>
      <c r="F2336" s="7">
        <f t="shared" si="125"/>
        <v>0</v>
      </c>
      <c r="G2336" s="11">
        <f>_xll.Interp3D($B$18:$B$134,$C$18:$C$134,$D$18:$D$134,E2336,F2336)</f>
        <v>0</v>
      </c>
    </row>
    <row r="2337" spans="5:7" x14ac:dyDescent="0.25">
      <c r="E2337" s="7">
        <f t="shared" si="124"/>
        <v>3.8000000001000025</v>
      </c>
      <c r="F2337" s="7">
        <f t="shared" si="125"/>
        <v>0.1</v>
      </c>
      <c r="G2337" s="11">
        <f>_xll.Interp3D($B$18:$B$134,$C$18:$C$134,$D$18:$D$134,E2337,F2337)</f>
        <v>0</v>
      </c>
    </row>
    <row r="2338" spans="5:7" x14ac:dyDescent="0.25">
      <c r="E2338" s="7">
        <f t="shared" si="124"/>
        <v>3.8000000001000025</v>
      </c>
      <c r="F2338" s="7">
        <f t="shared" si="125"/>
        <v>0.2</v>
      </c>
      <c r="G2338" s="11">
        <f>_xll.Interp3D($B$18:$B$134,$C$18:$C$134,$D$18:$D$134,E2338,F2338)</f>
        <v>0</v>
      </c>
    </row>
    <row r="2339" spans="5:7" x14ac:dyDescent="0.25">
      <c r="E2339" s="7">
        <f t="shared" si="124"/>
        <v>3.8000000001000025</v>
      </c>
      <c r="F2339" s="7">
        <f t="shared" si="125"/>
        <v>0.3</v>
      </c>
      <c r="G2339" s="11">
        <f>_xll.Interp3D($B$18:$B$134,$C$18:$C$134,$D$18:$D$134,E2339,F2339)</f>
        <v>0</v>
      </c>
    </row>
    <row r="2340" spans="5:7" x14ac:dyDescent="0.25">
      <c r="E2340" s="7">
        <f t="shared" si="124"/>
        <v>3.8000000001000025</v>
      </c>
      <c r="F2340" s="7">
        <f t="shared" si="125"/>
        <v>0.4</v>
      </c>
      <c r="G2340" s="11">
        <f>_xll.Interp3D($B$18:$B$134,$C$18:$C$134,$D$18:$D$134,E2340,F2340)</f>
        <v>0</v>
      </c>
    </row>
    <row r="2341" spans="5:7" x14ac:dyDescent="0.25">
      <c r="E2341" s="7">
        <f t="shared" si="124"/>
        <v>3.8000000001000025</v>
      </c>
      <c r="F2341" s="7">
        <f t="shared" si="125"/>
        <v>0.5</v>
      </c>
      <c r="G2341" s="11">
        <f>_xll.Interp3D($B$18:$B$134,$C$18:$C$134,$D$18:$D$134,E2341,F2341)</f>
        <v>0</v>
      </c>
    </row>
    <row r="2342" spans="5:7" x14ac:dyDescent="0.25">
      <c r="E2342" s="7">
        <f t="shared" si="124"/>
        <v>3.8000000001000025</v>
      </c>
      <c r="F2342" s="7">
        <f t="shared" si="125"/>
        <v>0.6</v>
      </c>
      <c r="G2342" s="11">
        <f>_xll.Interp3D($B$18:$B$134,$C$18:$C$134,$D$18:$D$134,E2342,F2342)</f>
        <v>0</v>
      </c>
    </row>
    <row r="2343" spans="5:7" x14ac:dyDescent="0.25">
      <c r="E2343" s="7">
        <f t="shared" si="124"/>
        <v>3.8000000001000025</v>
      </c>
      <c r="F2343" s="7">
        <f t="shared" si="125"/>
        <v>0.7</v>
      </c>
      <c r="G2343" s="11">
        <f>_xll.Interp3D($B$18:$B$134,$C$18:$C$134,$D$18:$D$134,E2343,F2343)</f>
        <v>0</v>
      </c>
    </row>
    <row r="2344" spans="5:7" x14ac:dyDescent="0.25">
      <c r="E2344" s="7">
        <f t="shared" si="124"/>
        <v>3.8000000001000025</v>
      </c>
      <c r="F2344" s="7">
        <f t="shared" si="125"/>
        <v>0.8</v>
      </c>
      <c r="G2344" s="11">
        <f>_xll.Interp3D($B$18:$B$134,$C$18:$C$134,$D$18:$D$134,E2344,F2344)</f>
        <v>0</v>
      </c>
    </row>
    <row r="2345" spans="5:7" x14ac:dyDescent="0.25">
      <c r="E2345" s="7">
        <f t="shared" si="124"/>
        <v>3.8000000001000025</v>
      </c>
      <c r="F2345" s="7">
        <f t="shared" si="125"/>
        <v>0.9</v>
      </c>
      <c r="G2345" s="11">
        <f>_xll.Interp3D($B$18:$B$134,$C$18:$C$134,$D$18:$D$134,E2345,F2345)</f>
        <v>0</v>
      </c>
    </row>
    <row r="2346" spans="5:7" x14ac:dyDescent="0.25">
      <c r="E2346" s="7">
        <f t="shared" si="124"/>
        <v>3.8000000001000025</v>
      </c>
      <c r="F2346" s="7">
        <f t="shared" si="125"/>
        <v>1</v>
      </c>
      <c r="G2346" s="11">
        <f>_xll.Interp3D($B$18:$B$134,$C$18:$C$134,$D$18:$D$134,E2346,F2346)</f>
        <v>0</v>
      </c>
    </row>
    <row r="2347" spans="5:7" x14ac:dyDescent="0.25">
      <c r="E2347" s="7">
        <f t="shared" si="124"/>
        <v>3.8000000001000025</v>
      </c>
      <c r="F2347" s="7">
        <f t="shared" si="125"/>
        <v>1.1000000000000001</v>
      </c>
      <c r="G2347" s="11">
        <f>_xll.Interp3D($B$18:$B$134,$C$18:$C$134,$D$18:$D$134,E2347,F2347)</f>
        <v>0</v>
      </c>
    </row>
    <row r="2348" spans="5:7" x14ac:dyDescent="0.25">
      <c r="E2348" s="7">
        <f t="shared" si="124"/>
        <v>3.8000000001000025</v>
      </c>
      <c r="F2348" s="7">
        <f t="shared" si="125"/>
        <v>1.2</v>
      </c>
      <c r="G2348" s="11">
        <f>_xll.Interp3D($B$18:$B$134,$C$18:$C$134,$D$18:$D$134,E2348,F2348)</f>
        <v>0</v>
      </c>
    </row>
    <row r="2349" spans="5:7" x14ac:dyDescent="0.25">
      <c r="E2349" s="7">
        <f t="shared" si="124"/>
        <v>3.8000000001000025</v>
      </c>
      <c r="F2349" s="7">
        <f t="shared" si="125"/>
        <v>1.3</v>
      </c>
      <c r="G2349" s="11">
        <f>_xll.Interp3D($B$18:$B$134,$C$18:$C$134,$D$18:$D$134,E2349,F2349)</f>
        <v>0</v>
      </c>
    </row>
    <row r="2350" spans="5:7" x14ac:dyDescent="0.25">
      <c r="E2350" s="7">
        <f t="shared" si="124"/>
        <v>3.8000000001000025</v>
      </c>
      <c r="F2350" s="7">
        <f t="shared" si="125"/>
        <v>1.4</v>
      </c>
      <c r="G2350" s="11">
        <f>_xll.Interp3D($B$18:$B$134,$C$18:$C$134,$D$18:$D$134,E2350,F2350)</f>
        <v>0</v>
      </c>
    </row>
    <row r="2351" spans="5:7" x14ac:dyDescent="0.25">
      <c r="E2351" s="7">
        <f t="shared" si="124"/>
        <v>3.8000000001000025</v>
      </c>
      <c r="F2351" s="7">
        <f t="shared" si="125"/>
        <v>1.5</v>
      </c>
      <c r="G2351" s="11">
        <f>_xll.Interp3D($B$18:$B$134,$C$18:$C$134,$D$18:$D$134,E2351,F2351)</f>
        <v>0</v>
      </c>
    </row>
    <row r="2352" spans="5:7" x14ac:dyDescent="0.25">
      <c r="E2352" s="7">
        <f t="shared" si="124"/>
        <v>3.8000000001000025</v>
      </c>
      <c r="F2352" s="7">
        <f t="shared" si="125"/>
        <v>1.6</v>
      </c>
      <c r="G2352" s="11">
        <f>_xll.Interp3D($B$18:$B$134,$C$18:$C$134,$D$18:$D$134,E2352,F2352)</f>
        <v>0</v>
      </c>
    </row>
    <row r="2353" spans="5:7" x14ac:dyDescent="0.25">
      <c r="E2353" s="7">
        <f t="shared" si="124"/>
        <v>3.8000000001000025</v>
      </c>
      <c r="F2353" s="7">
        <f t="shared" si="125"/>
        <v>1.7</v>
      </c>
      <c r="G2353" s="11">
        <f>_xll.Interp3D($B$18:$B$134,$C$18:$C$134,$D$18:$D$134,E2353,F2353)</f>
        <v>0</v>
      </c>
    </row>
    <row r="2354" spans="5:7" x14ac:dyDescent="0.25">
      <c r="E2354" s="7">
        <f t="shared" si="124"/>
        <v>3.8000000001000025</v>
      </c>
      <c r="F2354" s="7">
        <f t="shared" si="125"/>
        <v>1.8</v>
      </c>
      <c r="G2354" s="11">
        <f>_xll.Interp3D($B$18:$B$134,$C$18:$C$134,$D$18:$D$134,E2354,F2354)</f>
        <v>0</v>
      </c>
    </row>
    <row r="2355" spans="5:7" x14ac:dyDescent="0.25">
      <c r="E2355" s="7">
        <f t="shared" si="124"/>
        <v>3.8000000001000025</v>
      </c>
      <c r="F2355" s="7">
        <f t="shared" si="125"/>
        <v>1.9</v>
      </c>
      <c r="G2355" s="11">
        <f>_xll.Interp3D($B$18:$B$134,$C$18:$C$134,$D$18:$D$134,E2355,F2355)</f>
        <v>0</v>
      </c>
    </row>
    <row r="2356" spans="5:7" x14ac:dyDescent="0.25">
      <c r="E2356" s="7">
        <f t="shared" si="124"/>
        <v>3.8000000001000025</v>
      </c>
      <c r="F2356" s="7">
        <f t="shared" si="125"/>
        <v>2</v>
      </c>
      <c r="G2356" s="11">
        <f>_xll.Interp3D($B$18:$B$134,$C$18:$C$134,$D$18:$D$134,E2356,F2356)</f>
        <v>0</v>
      </c>
    </row>
    <row r="2357" spans="5:7" x14ac:dyDescent="0.25">
      <c r="E2357" s="7">
        <f t="shared" si="124"/>
        <v>3.8000000001000025</v>
      </c>
      <c r="F2357" s="7">
        <f t="shared" si="125"/>
        <v>2.1</v>
      </c>
      <c r="G2357" s="11">
        <f>_xll.Interp3D($B$18:$B$134,$C$18:$C$134,$D$18:$D$134,E2357,F2357)</f>
        <v>0</v>
      </c>
    </row>
    <row r="2358" spans="5:7" x14ac:dyDescent="0.25">
      <c r="E2358" s="7">
        <f t="shared" si="124"/>
        <v>3.8000000001000025</v>
      </c>
      <c r="F2358" s="7">
        <f t="shared" si="125"/>
        <v>2.2000000000000002</v>
      </c>
      <c r="G2358" s="11">
        <f>_xll.Interp3D($B$18:$B$134,$C$18:$C$134,$D$18:$D$134,E2358,F2358)</f>
        <v>0</v>
      </c>
    </row>
    <row r="2359" spans="5:7" x14ac:dyDescent="0.25">
      <c r="E2359" s="7">
        <f t="shared" si="124"/>
        <v>3.8000000001000025</v>
      </c>
      <c r="F2359" s="7">
        <f t="shared" si="125"/>
        <v>2.2999999999999998</v>
      </c>
      <c r="G2359" s="11">
        <f>_xll.Interp3D($B$18:$B$134,$C$18:$C$134,$D$18:$D$134,E2359,F2359)</f>
        <v>0</v>
      </c>
    </row>
    <row r="2360" spans="5:7" x14ac:dyDescent="0.25">
      <c r="E2360" s="7">
        <f t="shared" si="124"/>
        <v>3.8000000001000025</v>
      </c>
      <c r="F2360" s="7">
        <f t="shared" si="125"/>
        <v>2.4</v>
      </c>
      <c r="G2360" s="11">
        <f>_xll.Interp3D($B$18:$B$134,$C$18:$C$134,$D$18:$D$134,E2360,F2360)</f>
        <v>0</v>
      </c>
    </row>
    <row r="2361" spans="5:7" x14ac:dyDescent="0.25">
      <c r="E2361" s="7">
        <f t="shared" si="124"/>
        <v>3.8000000001000025</v>
      </c>
      <c r="F2361" s="7">
        <f t="shared" si="125"/>
        <v>2.5</v>
      </c>
      <c r="G2361" s="11">
        <f>_xll.Interp3D($B$18:$B$134,$C$18:$C$134,$D$18:$D$134,E2361,F2361)</f>
        <v>0</v>
      </c>
    </row>
    <row r="2362" spans="5:7" x14ac:dyDescent="0.25">
      <c r="E2362" s="7">
        <f t="shared" si="124"/>
        <v>3.8000000001000025</v>
      </c>
      <c r="F2362" s="7">
        <f t="shared" si="125"/>
        <v>2.6</v>
      </c>
      <c r="G2362" s="11">
        <f>_xll.Interp3D($B$18:$B$134,$C$18:$C$134,$D$18:$D$134,E2362,F2362)</f>
        <v>0</v>
      </c>
    </row>
    <row r="2363" spans="5:7" x14ac:dyDescent="0.25">
      <c r="E2363" s="7">
        <f t="shared" si="124"/>
        <v>3.8000000001000025</v>
      </c>
      <c r="F2363" s="7">
        <f t="shared" si="125"/>
        <v>2.7</v>
      </c>
      <c r="G2363" s="11">
        <f>_xll.Interp3D($B$18:$B$134,$C$18:$C$134,$D$18:$D$134,E2363,F2363)</f>
        <v>0</v>
      </c>
    </row>
    <row r="2364" spans="5:7" x14ac:dyDescent="0.25">
      <c r="E2364" s="7">
        <f t="shared" si="124"/>
        <v>3.8000000001000025</v>
      </c>
      <c r="F2364" s="7">
        <f t="shared" si="125"/>
        <v>2.8</v>
      </c>
      <c r="G2364" s="11">
        <f>_xll.Interp3D($B$18:$B$134,$C$18:$C$134,$D$18:$D$134,E2364,F2364)</f>
        <v>0</v>
      </c>
    </row>
    <row r="2365" spans="5:7" x14ac:dyDescent="0.25">
      <c r="E2365" s="7">
        <f t="shared" si="124"/>
        <v>3.8000000001000025</v>
      </c>
      <c r="F2365" s="7">
        <f t="shared" si="125"/>
        <v>2.9</v>
      </c>
      <c r="G2365" s="11">
        <f>_xll.Interp3D($B$18:$B$134,$C$18:$C$134,$D$18:$D$134,E2365,F2365)</f>
        <v>0</v>
      </c>
    </row>
    <row r="2366" spans="5:7" x14ac:dyDescent="0.25">
      <c r="E2366" s="7">
        <f t="shared" si="124"/>
        <v>3.8000000001000025</v>
      </c>
      <c r="F2366" s="7">
        <f t="shared" si="125"/>
        <v>3</v>
      </c>
      <c r="G2366" s="11">
        <f>_xll.Interp3D($B$18:$B$134,$C$18:$C$134,$D$18:$D$134,E2366,F2366)</f>
        <v>0</v>
      </c>
    </row>
    <row r="2367" spans="5:7" x14ac:dyDescent="0.25">
      <c r="E2367" s="7">
        <f t="shared" si="124"/>
        <v>3.8000000001000025</v>
      </c>
      <c r="F2367" s="7">
        <f t="shared" si="125"/>
        <v>3.1</v>
      </c>
      <c r="G2367" s="11">
        <f>_xll.Interp3D($B$18:$B$134,$C$18:$C$134,$D$18:$D$134,E2367,F2367)</f>
        <v>0</v>
      </c>
    </row>
    <row r="2368" spans="5:7" x14ac:dyDescent="0.25">
      <c r="E2368" s="7">
        <f t="shared" si="124"/>
        <v>3.8000000001000025</v>
      </c>
      <c r="F2368" s="7">
        <f t="shared" si="125"/>
        <v>3.2</v>
      </c>
      <c r="G2368" s="11">
        <f>_xll.Interp3D($B$18:$B$134,$C$18:$C$134,$D$18:$D$134,E2368,F2368)</f>
        <v>0</v>
      </c>
    </row>
    <row r="2369" spans="5:7" x14ac:dyDescent="0.25">
      <c r="E2369" s="7">
        <f t="shared" si="124"/>
        <v>3.8000000001000025</v>
      </c>
      <c r="F2369" s="7">
        <f t="shared" si="125"/>
        <v>3.3</v>
      </c>
      <c r="G2369" s="11">
        <f>_xll.Interp3D($B$18:$B$134,$C$18:$C$134,$D$18:$D$134,E2369,F2369)</f>
        <v>0</v>
      </c>
    </row>
    <row r="2370" spans="5:7" x14ac:dyDescent="0.25">
      <c r="E2370" s="7">
        <f t="shared" si="124"/>
        <v>3.8000000001000025</v>
      </c>
      <c r="F2370" s="7">
        <f t="shared" si="125"/>
        <v>3.4</v>
      </c>
      <c r="G2370" s="11">
        <f>_xll.Interp3D($B$18:$B$134,$C$18:$C$134,$D$18:$D$134,E2370,F2370)</f>
        <v>0</v>
      </c>
    </row>
    <row r="2371" spans="5:7" x14ac:dyDescent="0.25">
      <c r="E2371" s="7">
        <f t="shared" si="124"/>
        <v>3.8000000001000025</v>
      </c>
      <c r="F2371" s="7">
        <f t="shared" si="125"/>
        <v>3.5</v>
      </c>
      <c r="G2371" s="11">
        <f>_xll.Interp3D($B$18:$B$134,$C$18:$C$134,$D$18:$D$134,E2371,F2371)</f>
        <v>0</v>
      </c>
    </row>
    <row r="2372" spans="5:7" x14ac:dyDescent="0.25">
      <c r="E2372" s="7">
        <f t="shared" si="124"/>
        <v>3.8000000001000025</v>
      </c>
      <c r="F2372" s="7">
        <f t="shared" si="125"/>
        <v>3.6</v>
      </c>
      <c r="G2372" s="11">
        <f>_xll.Interp3D($B$18:$B$134,$C$18:$C$134,$D$18:$D$134,E2372,F2372)</f>
        <v>0</v>
      </c>
    </row>
    <row r="2373" spans="5:7" x14ac:dyDescent="0.25">
      <c r="E2373" s="7">
        <f t="shared" si="124"/>
        <v>3.8000000001000025</v>
      </c>
      <c r="F2373" s="7">
        <f t="shared" si="125"/>
        <v>3.7</v>
      </c>
      <c r="G2373" s="11">
        <f>_xll.Interp3D($B$18:$B$134,$C$18:$C$134,$D$18:$D$134,E2373,F2373)</f>
        <v>0</v>
      </c>
    </row>
    <row r="2374" spans="5:7" x14ac:dyDescent="0.25">
      <c r="E2374" s="7">
        <f t="shared" si="124"/>
        <v>3.8000000001000025</v>
      </c>
      <c r="F2374" s="7">
        <f t="shared" si="125"/>
        <v>3.8</v>
      </c>
      <c r="G2374" s="11">
        <f>_xll.Interp3D($B$18:$B$134,$C$18:$C$134,$D$18:$D$134,E2374,F2374)</f>
        <v>0</v>
      </c>
    </row>
    <row r="2375" spans="5:7" x14ac:dyDescent="0.25">
      <c r="E2375" s="7">
        <f t="shared" si="124"/>
        <v>3.8000000001000025</v>
      </c>
      <c r="F2375" s="7">
        <f t="shared" si="125"/>
        <v>3.9</v>
      </c>
      <c r="G2375" s="11">
        <f>_xll.Interp3D($B$18:$B$134,$C$18:$C$134,$D$18:$D$134,E2375,F2375)</f>
        <v>0</v>
      </c>
    </row>
    <row r="2376" spans="5:7" x14ac:dyDescent="0.25">
      <c r="E2376" s="7">
        <f t="shared" si="124"/>
        <v>3.8000000001000025</v>
      </c>
      <c r="F2376" s="7">
        <f t="shared" si="125"/>
        <v>4</v>
      </c>
      <c r="G2376" s="11">
        <f>_xll.Interp3D($B$18:$B$134,$C$18:$C$134,$D$18:$D$134,E2376,F2376)</f>
        <v>0</v>
      </c>
    </row>
    <row r="2377" spans="5:7" x14ac:dyDescent="0.25">
      <c r="E2377" s="7">
        <f t="shared" si="124"/>
        <v>3.8000000001000025</v>
      </c>
      <c r="F2377" s="7">
        <f t="shared" si="125"/>
        <v>4.0999999999999996</v>
      </c>
      <c r="G2377" s="11">
        <f>_xll.Interp3D($B$18:$B$134,$C$18:$C$134,$D$18:$D$134,E2377,F2377)</f>
        <v>0</v>
      </c>
    </row>
    <row r="2378" spans="5:7" x14ac:dyDescent="0.25">
      <c r="E2378" s="7">
        <f t="shared" si="124"/>
        <v>3.8000000001000025</v>
      </c>
      <c r="F2378" s="7">
        <f t="shared" si="125"/>
        <v>4.2</v>
      </c>
      <c r="G2378" s="11">
        <f>_xll.Interp3D($B$18:$B$134,$C$18:$C$134,$D$18:$D$134,E2378,F2378)</f>
        <v>0</v>
      </c>
    </row>
    <row r="2379" spans="5:7" x14ac:dyDescent="0.25">
      <c r="E2379" s="7">
        <f t="shared" si="124"/>
        <v>3.8000000001000025</v>
      </c>
      <c r="F2379" s="7">
        <f t="shared" si="125"/>
        <v>4.3</v>
      </c>
      <c r="G2379" s="11">
        <f>_xll.Interp3D($B$18:$B$134,$C$18:$C$134,$D$18:$D$134,E2379,F2379)</f>
        <v>0</v>
      </c>
    </row>
    <row r="2380" spans="5:7" x14ac:dyDescent="0.25">
      <c r="E2380" s="7">
        <f t="shared" si="124"/>
        <v>3.8000000001000025</v>
      </c>
      <c r="F2380" s="7">
        <f t="shared" si="125"/>
        <v>4.4000000000000004</v>
      </c>
      <c r="G2380" s="11">
        <f>_xll.Interp3D($B$18:$B$134,$C$18:$C$134,$D$18:$D$134,E2380,F2380)</f>
        <v>0</v>
      </c>
    </row>
    <row r="2381" spans="5:7" x14ac:dyDescent="0.25">
      <c r="E2381" s="7">
        <f t="shared" si="124"/>
        <v>3.8000000001000025</v>
      </c>
      <c r="F2381" s="7">
        <f t="shared" si="125"/>
        <v>4.5</v>
      </c>
      <c r="G2381" s="11">
        <f>_xll.Interp3D($B$18:$B$134,$C$18:$C$134,$D$18:$D$134,E2381,F2381)</f>
        <v>0</v>
      </c>
    </row>
    <row r="2382" spans="5:7" x14ac:dyDescent="0.25">
      <c r="E2382" s="7">
        <f t="shared" si="124"/>
        <v>3.8000000001000025</v>
      </c>
      <c r="F2382" s="7">
        <f t="shared" si="125"/>
        <v>4.5999999999999996</v>
      </c>
      <c r="G2382" s="11">
        <f>_xll.Interp3D($B$18:$B$134,$C$18:$C$134,$D$18:$D$134,E2382,F2382)</f>
        <v>0</v>
      </c>
    </row>
    <row r="2383" spans="5:7" x14ac:dyDescent="0.25">
      <c r="E2383" s="7">
        <f t="shared" si="124"/>
        <v>3.8000000001000025</v>
      </c>
      <c r="F2383" s="7">
        <f t="shared" si="125"/>
        <v>4.7</v>
      </c>
      <c r="G2383" s="11">
        <f>_xll.Interp3D($B$18:$B$134,$C$18:$C$134,$D$18:$D$134,E2383,F2383)</f>
        <v>0</v>
      </c>
    </row>
    <row r="2384" spans="5:7" x14ac:dyDescent="0.25">
      <c r="E2384" s="7">
        <f t="shared" ref="E2384:E2447" si="126">E2323+0.1</f>
        <v>3.8000000001000025</v>
      </c>
      <c r="F2384" s="7">
        <f t="shared" ref="F2384:F2447" si="127">F2323</f>
        <v>4.8</v>
      </c>
      <c r="G2384" s="11">
        <f>_xll.Interp3D($B$18:$B$134,$C$18:$C$134,$D$18:$D$134,E2384,F2384)</f>
        <v>0</v>
      </c>
    </row>
    <row r="2385" spans="5:7" x14ac:dyDescent="0.25">
      <c r="E2385" s="7">
        <f t="shared" si="126"/>
        <v>3.8000000001000025</v>
      </c>
      <c r="F2385" s="7">
        <f t="shared" si="127"/>
        <v>4.9000000000000004</v>
      </c>
      <c r="G2385" s="11">
        <f>_xll.Interp3D($B$18:$B$134,$C$18:$C$134,$D$18:$D$134,E2385,F2385)</f>
        <v>0</v>
      </c>
    </row>
    <row r="2386" spans="5:7" x14ac:dyDescent="0.25">
      <c r="E2386" s="7">
        <f t="shared" si="126"/>
        <v>3.8000000001000025</v>
      </c>
      <c r="F2386" s="7">
        <f t="shared" si="127"/>
        <v>5</v>
      </c>
      <c r="G2386" s="11">
        <f>_xll.Interp3D($B$18:$B$134,$C$18:$C$134,$D$18:$D$134,E2386,F2386)</f>
        <v>0</v>
      </c>
    </row>
    <row r="2387" spans="5:7" x14ac:dyDescent="0.25">
      <c r="E2387" s="7">
        <f t="shared" si="126"/>
        <v>3.8000000001000025</v>
      </c>
      <c r="F2387" s="7">
        <f t="shared" si="127"/>
        <v>5.0999999999999996</v>
      </c>
      <c r="G2387" s="11">
        <f>_xll.Interp3D($B$18:$B$134,$C$18:$C$134,$D$18:$D$134,E2387,F2387)</f>
        <v>0</v>
      </c>
    </row>
    <row r="2388" spans="5:7" x14ac:dyDescent="0.25">
      <c r="E2388" s="7">
        <f t="shared" si="126"/>
        <v>3.8000000001000025</v>
      </c>
      <c r="F2388" s="7">
        <f t="shared" si="127"/>
        <v>5.2</v>
      </c>
      <c r="G2388" s="11">
        <f>_xll.Interp3D($B$18:$B$134,$C$18:$C$134,$D$18:$D$134,E2388,F2388)</f>
        <v>0</v>
      </c>
    </row>
    <row r="2389" spans="5:7" x14ac:dyDescent="0.25">
      <c r="E2389" s="7">
        <f t="shared" si="126"/>
        <v>3.8000000001000025</v>
      </c>
      <c r="F2389" s="7">
        <f t="shared" si="127"/>
        <v>5.3</v>
      </c>
      <c r="G2389" s="11">
        <f>_xll.Interp3D($B$18:$B$134,$C$18:$C$134,$D$18:$D$134,E2389,F2389)</f>
        <v>0</v>
      </c>
    </row>
    <row r="2390" spans="5:7" x14ac:dyDescent="0.25">
      <c r="E2390" s="7">
        <f t="shared" si="126"/>
        <v>3.8000000001000025</v>
      </c>
      <c r="F2390" s="7">
        <f t="shared" si="127"/>
        <v>5.4</v>
      </c>
      <c r="G2390" s="11">
        <f>_xll.Interp3D($B$18:$B$134,$C$18:$C$134,$D$18:$D$134,E2390,F2390)</f>
        <v>0</v>
      </c>
    </row>
    <row r="2391" spans="5:7" x14ac:dyDescent="0.25">
      <c r="E2391" s="7">
        <f t="shared" si="126"/>
        <v>3.8000000001000025</v>
      </c>
      <c r="F2391" s="7">
        <f t="shared" si="127"/>
        <v>5.5</v>
      </c>
      <c r="G2391" s="11">
        <f>_xll.Interp3D($B$18:$B$134,$C$18:$C$134,$D$18:$D$134,E2391,F2391)</f>
        <v>0</v>
      </c>
    </row>
    <row r="2392" spans="5:7" x14ac:dyDescent="0.25">
      <c r="E2392" s="7">
        <f t="shared" si="126"/>
        <v>3.8000000001000025</v>
      </c>
      <c r="F2392" s="7">
        <f t="shared" si="127"/>
        <v>5.6</v>
      </c>
      <c r="G2392" s="11">
        <f>_xll.Interp3D($B$18:$B$134,$C$18:$C$134,$D$18:$D$134,E2392,F2392)</f>
        <v>0</v>
      </c>
    </row>
    <row r="2393" spans="5:7" x14ac:dyDescent="0.25">
      <c r="E2393" s="7">
        <f t="shared" si="126"/>
        <v>3.8000000001000025</v>
      </c>
      <c r="F2393" s="7">
        <f t="shared" si="127"/>
        <v>5.7</v>
      </c>
      <c r="G2393" s="11">
        <f>_xll.Interp3D($B$18:$B$134,$C$18:$C$134,$D$18:$D$134,E2393,F2393)</f>
        <v>0</v>
      </c>
    </row>
    <row r="2394" spans="5:7" x14ac:dyDescent="0.25">
      <c r="E2394" s="7">
        <f t="shared" si="126"/>
        <v>3.8000000001000025</v>
      </c>
      <c r="F2394" s="7">
        <f t="shared" si="127"/>
        <v>5.8</v>
      </c>
      <c r="G2394" s="11">
        <f>_xll.Interp3D($B$18:$B$134,$C$18:$C$134,$D$18:$D$134,E2394,F2394)</f>
        <v>0</v>
      </c>
    </row>
    <row r="2395" spans="5:7" x14ac:dyDescent="0.25">
      <c r="E2395" s="7">
        <f t="shared" si="126"/>
        <v>3.8000000001000025</v>
      </c>
      <c r="F2395" s="7">
        <f t="shared" si="127"/>
        <v>5.9</v>
      </c>
      <c r="G2395" s="11">
        <f>_xll.Interp3D($B$18:$B$134,$C$18:$C$134,$D$18:$D$134,E2395,F2395)</f>
        <v>0</v>
      </c>
    </row>
    <row r="2396" spans="5:7" x14ac:dyDescent="0.25">
      <c r="E2396" s="7">
        <f t="shared" si="126"/>
        <v>3.8000000001000025</v>
      </c>
      <c r="F2396" s="7">
        <f t="shared" si="127"/>
        <v>6</v>
      </c>
      <c r="G2396" s="11">
        <f>_xll.Interp3D($B$18:$B$134,$C$18:$C$134,$D$18:$D$134,E2396,F2396)</f>
        <v>0</v>
      </c>
    </row>
    <row r="2397" spans="5:7" x14ac:dyDescent="0.25">
      <c r="E2397" s="7">
        <f t="shared" si="126"/>
        <v>3.9000000001000026</v>
      </c>
      <c r="F2397" s="7">
        <f t="shared" si="127"/>
        <v>0</v>
      </c>
      <c r="G2397" s="11">
        <f>_xll.Interp3D($B$18:$B$134,$C$18:$C$134,$D$18:$D$134,E2397,F2397)</f>
        <v>0</v>
      </c>
    </row>
    <row r="2398" spans="5:7" x14ac:dyDescent="0.25">
      <c r="E2398" s="7">
        <f t="shared" si="126"/>
        <v>3.9000000001000026</v>
      </c>
      <c r="F2398" s="7">
        <f t="shared" si="127"/>
        <v>0.1</v>
      </c>
      <c r="G2398" s="11">
        <f>_xll.Interp3D($B$18:$B$134,$C$18:$C$134,$D$18:$D$134,E2398,F2398)</f>
        <v>0</v>
      </c>
    </row>
    <row r="2399" spans="5:7" x14ac:dyDescent="0.25">
      <c r="E2399" s="7">
        <f t="shared" si="126"/>
        <v>3.9000000001000026</v>
      </c>
      <c r="F2399" s="7">
        <f t="shared" si="127"/>
        <v>0.2</v>
      </c>
      <c r="G2399" s="11">
        <f>_xll.Interp3D($B$18:$B$134,$C$18:$C$134,$D$18:$D$134,E2399,F2399)</f>
        <v>0</v>
      </c>
    </row>
    <row r="2400" spans="5:7" x14ac:dyDescent="0.25">
      <c r="E2400" s="7">
        <f t="shared" si="126"/>
        <v>3.9000000001000026</v>
      </c>
      <c r="F2400" s="7">
        <f t="shared" si="127"/>
        <v>0.3</v>
      </c>
      <c r="G2400" s="11">
        <f>_xll.Interp3D($B$18:$B$134,$C$18:$C$134,$D$18:$D$134,E2400,F2400)</f>
        <v>0</v>
      </c>
    </row>
    <row r="2401" spans="5:7" x14ac:dyDescent="0.25">
      <c r="E2401" s="7">
        <f t="shared" si="126"/>
        <v>3.9000000001000026</v>
      </c>
      <c r="F2401" s="7">
        <f t="shared" si="127"/>
        <v>0.4</v>
      </c>
      <c r="G2401" s="11">
        <f>_xll.Interp3D($B$18:$B$134,$C$18:$C$134,$D$18:$D$134,E2401,F2401)</f>
        <v>0</v>
      </c>
    </row>
    <row r="2402" spans="5:7" x14ac:dyDescent="0.25">
      <c r="E2402" s="7">
        <f t="shared" si="126"/>
        <v>3.9000000001000026</v>
      </c>
      <c r="F2402" s="7">
        <f t="shared" si="127"/>
        <v>0.5</v>
      </c>
      <c r="G2402" s="11">
        <f>_xll.Interp3D($B$18:$B$134,$C$18:$C$134,$D$18:$D$134,E2402,F2402)</f>
        <v>0</v>
      </c>
    </row>
    <row r="2403" spans="5:7" x14ac:dyDescent="0.25">
      <c r="E2403" s="7">
        <f t="shared" si="126"/>
        <v>3.9000000001000026</v>
      </c>
      <c r="F2403" s="7">
        <f t="shared" si="127"/>
        <v>0.6</v>
      </c>
      <c r="G2403" s="11">
        <f>_xll.Interp3D($B$18:$B$134,$C$18:$C$134,$D$18:$D$134,E2403,F2403)</f>
        <v>0</v>
      </c>
    </row>
    <row r="2404" spans="5:7" x14ac:dyDescent="0.25">
      <c r="E2404" s="7">
        <f t="shared" si="126"/>
        <v>3.9000000001000026</v>
      </c>
      <c r="F2404" s="7">
        <f t="shared" si="127"/>
        <v>0.7</v>
      </c>
      <c r="G2404" s="11">
        <f>_xll.Interp3D($B$18:$B$134,$C$18:$C$134,$D$18:$D$134,E2404,F2404)</f>
        <v>0</v>
      </c>
    </row>
    <row r="2405" spans="5:7" x14ac:dyDescent="0.25">
      <c r="E2405" s="7">
        <f t="shared" si="126"/>
        <v>3.9000000001000026</v>
      </c>
      <c r="F2405" s="7">
        <f t="shared" si="127"/>
        <v>0.8</v>
      </c>
      <c r="G2405" s="11">
        <f>_xll.Interp3D($B$18:$B$134,$C$18:$C$134,$D$18:$D$134,E2405,F2405)</f>
        <v>0</v>
      </c>
    </row>
    <row r="2406" spans="5:7" x14ac:dyDescent="0.25">
      <c r="E2406" s="7">
        <f t="shared" si="126"/>
        <v>3.9000000001000026</v>
      </c>
      <c r="F2406" s="7">
        <f t="shared" si="127"/>
        <v>0.9</v>
      </c>
      <c r="G2406" s="11">
        <f>_xll.Interp3D($B$18:$B$134,$C$18:$C$134,$D$18:$D$134,E2406,F2406)</f>
        <v>0</v>
      </c>
    </row>
    <row r="2407" spans="5:7" x14ac:dyDescent="0.25">
      <c r="E2407" s="7">
        <f t="shared" si="126"/>
        <v>3.9000000001000026</v>
      </c>
      <c r="F2407" s="7">
        <f t="shared" si="127"/>
        <v>1</v>
      </c>
      <c r="G2407" s="11">
        <f>_xll.Interp3D($B$18:$B$134,$C$18:$C$134,$D$18:$D$134,E2407,F2407)</f>
        <v>0</v>
      </c>
    </row>
    <row r="2408" spans="5:7" x14ac:dyDescent="0.25">
      <c r="E2408" s="7">
        <f t="shared" si="126"/>
        <v>3.9000000001000026</v>
      </c>
      <c r="F2408" s="7">
        <f t="shared" si="127"/>
        <v>1.1000000000000001</v>
      </c>
      <c r="G2408" s="11">
        <f>_xll.Interp3D($B$18:$B$134,$C$18:$C$134,$D$18:$D$134,E2408,F2408)</f>
        <v>0</v>
      </c>
    </row>
    <row r="2409" spans="5:7" x14ac:dyDescent="0.25">
      <c r="E2409" s="7">
        <f t="shared" si="126"/>
        <v>3.9000000001000026</v>
      </c>
      <c r="F2409" s="7">
        <f t="shared" si="127"/>
        <v>1.2</v>
      </c>
      <c r="G2409" s="11">
        <f>_xll.Interp3D($B$18:$B$134,$C$18:$C$134,$D$18:$D$134,E2409,F2409)</f>
        <v>0</v>
      </c>
    </row>
    <row r="2410" spans="5:7" x14ac:dyDescent="0.25">
      <c r="E2410" s="7">
        <f t="shared" si="126"/>
        <v>3.9000000001000026</v>
      </c>
      <c r="F2410" s="7">
        <f t="shared" si="127"/>
        <v>1.3</v>
      </c>
      <c r="G2410" s="11">
        <f>_xll.Interp3D($B$18:$B$134,$C$18:$C$134,$D$18:$D$134,E2410,F2410)</f>
        <v>0</v>
      </c>
    </row>
    <row r="2411" spans="5:7" x14ac:dyDescent="0.25">
      <c r="E2411" s="7">
        <f t="shared" si="126"/>
        <v>3.9000000001000026</v>
      </c>
      <c r="F2411" s="7">
        <f t="shared" si="127"/>
        <v>1.4</v>
      </c>
      <c r="G2411" s="11">
        <f>_xll.Interp3D($B$18:$B$134,$C$18:$C$134,$D$18:$D$134,E2411,F2411)</f>
        <v>0</v>
      </c>
    </row>
    <row r="2412" spans="5:7" x14ac:dyDescent="0.25">
      <c r="E2412" s="7">
        <f t="shared" si="126"/>
        <v>3.9000000001000026</v>
      </c>
      <c r="F2412" s="7">
        <f t="shared" si="127"/>
        <v>1.5</v>
      </c>
      <c r="G2412" s="11">
        <f>_xll.Interp3D($B$18:$B$134,$C$18:$C$134,$D$18:$D$134,E2412,F2412)</f>
        <v>0</v>
      </c>
    </row>
    <row r="2413" spans="5:7" x14ac:dyDescent="0.25">
      <c r="E2413" s="7">
        <f t="shared" si="126"/>
        <v>3.9000000001000026</v>
      </c>
      <c r="F2413" s="7">
        <f t="shared" si="127"/>
        <v>1.6</v>
      </c>
      <c r="G2413" s="11">
        <f>_xll.Interp3D($B$18:$B$134,$C$18:$C$134,$D$18:$D$134,E2413,F2413)</f>
        <v>0</v>
      </c>
    </row>
    <row r="2414" spans="5:7" x14ac:dyDescent="0.25">
      <c r="E2414" s="7">
        <f t="shared" si="126"/>
        <v>3.9000000001000026</v>
      </c>
      <c r="F2414" s="7">
        <f t="shared" si="127"/>
        <v>1.7</v>
      </c>
      <c r="G2414" s="11">
        <f>_xll.Interp3D($B$18:$B$134,$C$18:$C$134,$D$18:$D$134,E2414,F2414)</f>
        <v>0</v>
      </c>
    </row>
    <row r="2415" spans="5:7" x14ac:dyDescent="0.25">
      <c r="E2415" s="7">
        <f t="shared" si="126"/>
        <v>3.9000000001000026</v>
      </c>
      <c r="F2415" s="7">
        <f t="shared" si="127"/>
        <v>1.8</v>
      </c>
      <c r="G2415" s="11">
        <f>_xll.Interp3D($B$18:$B$134,$C$18:$C$134,$D$18:$D$134,E2415,F2415)</f>
        <v>0</v>
      </c>
    </row>
    <row r="2416" spans="5:7" x14ac:dyDescent="0.25">
      <c r="E2416" s="7">
        <f t="shared" si="126"/>
        <v>3.9000000001000026</v>
      </c>
      <c r="F2416" s="7">
        <f t="shared" si="127"/>
        <v>1.9</v>
      </c>
      <c r="G2416" s="11">
        <f>_xll.Interp3D($B$18:$B$134,$C$18:$C$134,$D$18:$D$134,E2416,F2416)</f>
        <v>0</v>
      </c>
    </row>
    <row r="2417" spans="5:7" x14ac:dyDescent="0.25">
      <c r="E2417" s="7">
        <f t="shared" si="126"/>
        <v>3.9000000001000026</v>
      </c>
      <c r="F2417" s="7">
        <f t="shared" si="127"/>
        <v>2</v>
      </c>
      <c r="G2417" s="11">
        <f>_xll.Interp3D($B$18:$B$134,$C$18:$C$134,$D$18:$D$134,E2417,F2417)</f>
        <v>0</v>
      </c>
    </row>
    <row r="2418" spans="5:7" x14ac:dyDescent="0.25">
      <c r="E2418" s="7">
        <f t="shared" si="126"/>
        <v>3.9000000001000026</v>
      </c>
      <c r="F2418" s="7">
        <f t="shared" si="127"/>
        <v>2.1</v>
      </c>
      <c r="G2418" s="11">
        <f>_xll.Interp3D($B$18:$B$134,$C$18:$C$134,$D$18:$D$134,E2418,F2418)</f>
        <v>0</v>
      </c>
    </row>
    <row r="2419" spans="5:7" x14ac:dyDescent="0.25">
      <c r="E2419" s="7">
        <f t="shared" si="126"/>
        <v>3.9000000001000026</v>
      </c>
      <c r="F2419" s="7">
        <f t="shared" si="127"/>
        <v>2.2000000000000002</v>
      </c>
      <c r="G2419" s="11">
        <f>_xll.Interp3D($B$18:$B$134,$C$18:$C$134,$D$18:$D$134,E2419,F2419)</f>
        <v>0</v>
      </c>
    </row>
    <row r="2420" spans="5:7" x14ac:dyDescent="0.25">
      <c r="E2420" s="7">
        <f t="shared" si="126"/>
        <v>3.9000000001000026</v>
      </c>
      <c r="F2420" s="7">
        <f t="shared" si="127"/>
        <v>2.2999999999999998</v>
      </c>
      <c r="G2420" s="11">
        <f>_xll.Interp3D($B$18:$B$134,$C$18:$C$134,$D$18:$D$134,E2420,F2420)</f>
        <v>0</v>
      </c>
    </row>
    <row r="2421" spans="5:7" x14ac:dyDescent="0.25">
      <c r="E2421" s="7">
        <f t="shared" si="126"/>
        <v>3.9000000001000026</v>
      </c>
      <c r="F2421" s="7">
        <f t="shared" si="127"/>
        <v>2.4</v>
      </c>
      <c r="G2421" s="11">
        <f>_xll.Interp3D($B$18:$B$134,$C$18:$C$134,$D$18:$D$134,E2421,F2421)</f>
        <v>0</v>
      </c>
    </row>
    <row r="2422" spans="5:7" x14ac:dyDescent="0.25">
      <c r="E2422" s="7">
        <f t="shared" si="126"/>
        <v>3.9000000001000026</v>
      </c>
      <c r="F2422" s="7">
        <f t="shared" si="127"/>
        <v>2.5</v>
      </c>
      <c r="G2422" s="11">
        <f>_xll.Interp3D($B$18:$B$134,$C$18:$C$134,$D$18:$D$134,E2422,F2422)</f>
        <v>0</v>
      </c>
    </row>
    <row r="2423" spans="5:7" x14ac:dyDescent="0.25">
      <c r="E2423" s="7">
        <f t="shared" si="126"/>
        <v>3.9000000001000026</v>
      </c>
      <c r="F2423" s="7">
        <f t="shared" si="127"/>
        <v>2.6</v>
      </c>
      <c r="G2423" s="11">
        <f>_xll.Interp3D($B$18:$B$134,$C$18:$C$134,$D$18:$D$134,E2423,F2423)</f>
        <v>0</v>
      </c>
    </row>
    <row r="2424" spans="5:7" x14ac:dyDescent="0.25">
      <c r="E2424" s="7">
        <f t="shared" si="126"/>
        <v>3.9000000001000026</v>
      </c>
      <c r="F2424" s="7">
        <f t="shared" si="127"/>
        <v>2.7</v>
      </c>
      <c r="G2424" s="11">
        <f>_xll.Interp3D($B$18:$B$134,$C$18:$C$134,$D$18:$D$134,E2424,F2424)</f>
        <v>0</v>
      </c>
    </row>
    <row r="2425" spans="5:7" x14ac:dyDescent="0.25">
      <c r="E2425" s="7">
        <f t="shared" si="126"/>
        <v>3.9000000001000026</v>
      </c>
      <c r="F2425" s="7">
        <f t="shared" si="127"/>
        <v>2.8</v>
      </c>
      <c r="G2425" s="11">
        <f>_xll.Interp3D($B$18:$B$134,$C$18:$C$134,$D$18:$D$134,E2425,F2425)</f>
        <v>0</v>
      </c>
    </row>
    <row r="2426" spans="5:7" x14ac:dyDescent="0.25">
      <c r="E2426" s="7">
        <f t="shared" si="126"/>
        <v>3.9000000001000026</v>
      </c>
      <c r="F2426" s="7">
        <f t="shared" si="127"/>
        <v>2.9</v>
      </c>
      <c r="G2426" s="11">
        <f>_xll.Interp3D($B$18:$B$134,$C$18:$C$134,$D$18:$D$134,E2426,F2426)</f>
        <v>0</v>
      </c>
    </row>
    <row r="2427" spans="5:7" x14ac:dyDescent="0.25">
      <c r="E2427" s="7">
        <f t="shared" si="126"/>
        <v>3.9000000001000026</v>
      </c>
      <c r="F2427" s="7">
        <f t="shared" si="127"/>
        <v>3</v>
      </c>
      <c r="G2427" s="11">
        <f>_xll.Interp3D($B$18:$B$134,$C$18:$C$134,$D$18:$D$134,E2427,F2427)</f>
        <v>0</v>
      </c>
    </row>
    <row r="2428" spans="5:7" x14ac:dyDescent="0.25">
      <c r="E2428" s="7">
        <f t="shared" si="126"/>
        <v>3.9000000001000026</v>
      </c>
      <c r="F2428" s="7">
        <f t="shared" si="127"/>
        <v>3.1</v>
      </c>
      <c r="G2428" s="11">
        <f>_xll.Interp3D($B$18:$B$134,$C$18:$C$134,$D$18:$D$134,E2428,F2428)</f>
        <v>0</v>
      </c>
    </row>
    <row r="2429" spans="5:7" x14ac:dyDescent="0.25">
      <c r="E2429" s="7">
        <f t="shared" si="126"/>
        <v>3.9000000001000026</v>
      </c>
      <c r="F2429" s="7">
        <f t="shared" si="127"/>
        <v>3.2</v>
      </c>
      <c r="G2429" s="11">
        <f>_xll.Interp3D($B$18:$B$134,$C$18:$C$134,$D$18:$D$134,E2429,F2429)</f>
        <v>0</v>
      </c>
    </row>
    <row r="2430" spans="5:7" x14ac:dyDescent="0.25">
      <c r="E2430" s="7">
        <f t="shared" si="126"/>
        <v>3.9000000001000026</v>
      </c>
      <c r="F2430" s="7">
        <f t="shared" si="127"/>
        <v>3.3</v>
      </c>
      <c r="G2430" s="11">
        <f>_xll.Interp3D($B$18:$B$134,$C$18:$C$134,$D$18:$D$134,E2430,F2430)</f>
        <v>0</v>
      </c>
    </row>
    <row r="2431" spans="5:7" x14ac:dyDescent="0.25">
      <c r="E2431" s="7">
        <f t="shared" si="126"/>
        <v>3.9000000001000026</v>
      </c>
      <c r="F2431" s="7">
        <f t="shared" si="127"/>
        <v>3.4</v>
      </c>
      <c r="G2431" s="11">
        <f>_xll.Interp3D($B$18:$B$134,$C$18:$C$134,$D$18:$D$134,E2431,F2431)</f>
        <v>0</v>
      </c>
    </row>
    <row r="2432" spans="5:7" x14ac:dyDescent="0.25">
      <c r="E2432" s="7">
        <f t="shared" si="126"/>
        <v>3.9000000001000026</v>
      </c>
      <c r="F2432" s="7">
        <f t="shared" si="127"/>
        <v>3.5</v>
      </c>
      <c r="G2432" s="11">
        <f>_xll.Interp3D($B$18:$B$134,$C$18:$C$134,$D$18:$D$134,E2432,F2432)</f>
        <v>0</v>
      </c>
    </row>
    <row r="2433" spans="5:7" x14ac:dyDescent="0.25">
      <c r="E2433" s="7">
        <f t="shared" si="126"/>
        <v>3.9000000001000026</v>
      </c>
      <c r="F2433" s="7">
        <f t="shared" si="127"/>
        <v>3.6</v>
      </c>
      <c r="G2433" s="11">
        <f>_xll.Interp3D($B$18:$B$134,$C$18:$C$134,$D$18:$D$134,E2433,F2433)</f>
        <v>0</v>
      </c>
    </row>
    <row r="2434" spans="5:7" x14ac:dyDescent="0.25">
      <c r="E2434" s="7">
        <f t="shared" si="126"/>
        <v>3.9000000001000026</v>
      </c>
      <c r="F2434" s="7">
        <f t="shared" si="127"/>
        <v>3.7</v>
      </c>
      <c r="G2434" s="11">
        <f>_xll.Interp3D($B$18:$B$134,$C$18:$C$134,$D$18:$D$134,E2434,F2434)</f>
        <v>0</v>
      </c>
    </row>
    <row r="2435" spans="5:7" x14ac:dyDescent="0.25">
      <c r="E2435" s="7">
        <f t="shared" si="126"/>
        <v>3.9000000001000026</v>
      </c>
      <c r="F2435" s="7">
        <f t="shared" si="127"/>
        <v>3.8</v>
      </c>
      <c r="G2435" s="11">
        <f>_xll.Interp3D($B$18:$B$134,$C$18:$C$134,$D$18:$D$134,E2435,F2435)</f>
        <v>0</v>
      </c>
    </row>
    <row r="2436" spans="5:7" x14ac:dyDescent="0.25">
      <c r="E2436" s="7">
        <f t="shared" si="126"/>
        <v>3.9000000001000026</v>
      </c>
      <c r="F2436" s="7">
        <f t="shared" si="127"/>
        <v>3.9</v>
      </c>
      <c r="G2436" s="11">
        <f>_xll.Interp3D($B$18:$B$134,$C$18:$C$134,$D$18:$D$134,E2436,F2436)</f>
        <v>0</v>
      </c>
    </row>
    <row r="2437" spans="5:7" x14ac:dyDescent="0.25">
      <c r="E2437" s="7">
        <f t="shared" si="126"/>
        <v>3.9000000001000026</v>
      </c>
      <c r="F2437" s="7">
        <f t="shared" si="127"/>
        <v>4</v>
      </c>
      <c r="G2437" s="11">
        <f>_xll.Interp3D($B$18:$B$134,$C$18:$C$134,$D$18:$D$134,E2437,F2437)</f>
        <v>0</v>
      </c>
    </row>
    <row r="2438" spans="5:7" x14ac:dyDescent="0.25">
      <c r="E2438" s="7">
        <f t="shared" si="126"/>
        <v>3.9000000001000026</v>
      </c>
      <c r="F2438" s="7">
        <f t="shared" si="127"/>
        <v>4.0999999999999996</v>
      </c>
      <c r="G2438" s="11">
        <f>_xll.Interp3D($B$18:$B$134,$C$18:$C$134,$D$18:$D$134,E2438,F2438)</f>
        <v>0</v>
      </c>
    </row>
    <row r="2439" spans="5:7" x14ac:dyDescent="0.25">
      <c r="E2439" s="7">
        <f t="shared" si="126"/>
        <v>3.9000000001000026</v>
      </c>
      <c r="F2439" s="7">
        <f t="shared" si="127"/>
        <v>4.2</v>
      </c>
      <c r="G2439" s="11">
        <f>_xll.Interp3D($B$18:$B$134,$C$18:$C$134,$D$18:$D$134,E2439,F2439)</f>
        <v>0</v>
      </c>
    </row>
    <row r="2440" spans="5:7" x14ac:dyDescent="0.25">
      <c r="E2440" s="7">
        <f t="shared" si="126"/>
        <v>3.9000000001000026</v>
      </c>
      <c r="F2440" s="7">
        <f t="shared" si="127"/>
        <v>4.3</v>
      </c>
      <c r="G2440" s="11">
        <f>_xll.Interp3D($B$18:$B$134,$C$18:$C$134,$D$18:$D$134,E2440,F2440)</f>
        <v>0</v>
      </c>
    </row>
    <row r="2441" spans="5:7" x14ac:dyDescent="0.25">
      <c r="E2441" s="7">
        <f t="shared" si="126"/>
        <v>3.9000000001000026</v>
      </c>
      <c r="F2441" s="7">
        <f t="shared" si="127"/>
        <v>4.4000000000000004</v>
      </c>
      <c r="G2441" s="11">
        <f>_xll.Interp3D($B$18:$B$134,$C$18:$C$134,$D$18:$D$134,E2441,F2441)</f>
        <v>0</v>
      </c>
    </row>
    <row r="2442" spans="5:7" x14ac:dyDescent="0.25">
      <c r="E2442" s="7">
        <f t="shared" si="126"/>
        <v>3.9000000001000026</v>
      </c>
      <c r="F2442" s="7">
        <f t="shared" si="127"/>
        <v>4.5</v>
      </c>
      <c r="G2442" s="11">
        <f>_xll.Interp3D($B$18:$B$134,$C$18:$C$134,$D$18:$D$134,E2442,F2442)</f>
        <v>0</v>
      </c>
    </row>
    <row r="2443" spans="5:7" x14ac:dyDescent="0.25">
      <c r="E2443" s="7">
        <f t="shared" si="126"/>
        <v>3.9000000001000026</v>
      </c>
      <c r="F2443" s="7">
        <f t="shared" si="127"/>
        <v>4.5999999999999996</v>
      </c>
      <c r="G2443" s="11">
        <f>_xll.Interp3D($B$18:$B$134,$C$18:$C$134,$D$18:$D$134,E2443,F2443)</f>
        <v>0</v>
      </c>
    </row>
    <row r="2444" spans="5:7" x14ac:dyDescent="0.25">
      <c r="E2444" s="7">
        <f t="shared" si="126"/>
        <v>3.9000000001000026</v>
      </c>
      <c r="F2444" s="7">
        <f t="shared" si="127"/>
        <v>4.7</v>
      </c>
      <c r="G2444" s="11">
        <f>_xll.Interp3D($B$18:$B$134,$C$18:$C$134,$D$18:$D$134,E2444,F2444)</f>
        <v>0</v>
      </c>
    </row>
    <row r="2445" spans="5:7" x14ac:dyDescent="0.25">
      <c r="E2445" s="7">
        <f t="shared" si="126"/>
        <v>3.9000000001000026</v>
      </c>
      <c r="F2445" s="7">
        <f t="shared" si="127"/>
        <v>4.8</v>
      </c>
      <c r="G2445" s="11">
        <f>_xll.Interp3D($B$18:$B$134,$C$18:$C$134,$D$18:$D$134,E2445,F2445)</f>
        <v>0</v>
      </c>
    </row>
    <row r="2446" spans="5:7" x14ac:dyDescent="0.25">
      <c r="E2446" s="7">
        <f t="shared" si="126"/>
        <v>3.9000000001000026</v>
      </c>
      <c r="F2446" s="7">
        <f t="shared" si="127"/>
        <v>4.9000000000000004</v>
      </c>
      <c r="G2446" s="11">
        <f>_xll.Interp3D($B$18:$B$134,$C$18:$C$134,$D$18:$D$134,E2446,F2446)</f>
        <v>0</v>
      </c>
    </row>
    <row r="2447" spans="5:7" x14ac:dyDescent="0.25">
      <c r="E2447" s="7">
        <f t="shared" si="126"/>
        <v>3.9000000001000026</v>
      </c>
      <c r="F2447" s="7">
        <f t="shared" si="127"/>
        <v>5</v>
      </c>
      <c r="G2447" s="11">
        <f>_xll.Interp3D($B$18:$B$134,$C$18:$C$134,$D$18:$D$134,E2447,F2447)</f>
        <v>0</v>
      </c>
    </row>
    <row r="2448" spans="5:7" x14ac:dyDescent="0.25">
      <c r="E2448" s="7">
        <f t="shared" ref="E2448:E2457" si="128">E2387+0.1</f>
        <v>3.9000000001000026</v>
      </c>
      <c r="F2448" s="7">
        <f t="shared" ref="F2448:F2511" si="129">F2387</f>
        <v>5.0999999999999996</v>
      </c>
      <c r="G2448" s="11">
        <f>_xll.Interp3D($B$18:$B$134,$C$18:$C$134,$D$18:$D$134,E2448,F2448)</f>
        <v>0</v>
      </c>
    </row>
    <row r="2449" spans="5:7" x14ac:dyDescent="0.25">
      <c r="E2449" s="7">
        <f t="shared" si="128"/>
        <v>3.9000000001000026</v>
      </c>
      <c r="F2449" s="7">
        <f t="shared" si="129"/>
        <v>5.2</v>
      </c>
      <c r="G2449" s="11">
        <f>_xll.Interp3D($B$18:$B$134,$C$18:$C$134,$D$18:$D$134,E2449,F2449)</f>
        <v>0</v>
      </c>
    </row>
    <row r="2450" spans="5:7" x14ac:dyDescent="0.25">
      <c r="E2450" s="7">
        <f t="shared" si="128"/>
        <v>3.9000000001000026</v>
      </c>
      <c r="F2450" s="7">
        <f t="shared" si="129"/>
        <v>5.3</v>
      </c>
      <c r="G2450" s="11">
        <f>_xll.Interp3D($B$18:$B$134,$C$18:$C$134,$D$18:$D$134,E2450,F2450)</f>
        <v>0</v>
      </c>
    </row>
    <row r="2451" spans="5:7" x14ac:dyDescent="0.25">
      <c r="E2451" s="7">
        <f t="shared" si="128"/>
        <v>3.9000000001000026</v>
      </c>
      <c r="F2451" s="7">
        <f t="shared" si="129"/>
        <v>5.4</v>
      </c>
      <c r="G2451" s="11">
        <f>_xll.Interp3D($B$18:$B$134,$C$18:$C$134,$D$18:$D$134,E2451,F2451)</f>
        <v>0</v>
      </c>
    </row>
    <row r="2452" spans="5:7" x14ac:dyDescent="0.25">
      <c r="E2452" s="7">
        <f t="shared" si="128"/>
        <v>3.9000000001000026</v>
      </c>
      <c r="F2452" s="7">
        <f t="shared" si="129"/>
        <v>5.5</v>
      </c>
      <c r="G2452" s="11">
        <f>_xll.Interp3D($B$18:$B$134,$C$18:$C$134,$D$18:$D$134,E2452,F2452)</f>
        <v>0</v>
      </c>
    </row>
    <row r="2453" spans="5:7" x14ac:dyDescent="0.25">
      <c r="E2453" s="7">
        <f t="shared" si="128"/>
        <v>3.9000000001000026</v>
      </c>
      <c r="F2453" s="7">
        <f t="shared" si="129"/>
        <v>5.6</v>
      </c>
      <c r="G2453" s="11">
        <f>_xll.Interp3D($B$18:$B$134,$C$18:$C$134,$D$18:$D$134,E2453,F2453)</f>
        <v>0</v>
      </c>
    </row>
    <row r="2454" spans="5:7" x14ac:dyDescent="0.25">
      <c r="E2454" s="7">
        <f t="shared" si="128"/>
        <v>3.9000000001000026</v>
      </c>
      <c r="F2454" s="7">
        <f t="shared" si="129"/>
        <v>5.7</v>
      </c>
      <c r="G2454" s="11">
        <f>_xll.Interp3D($B$18:$B$134,$C$18:$C$134,$D$18:$D$134,E2454,F2454)</f>
        <v>0</v>
      </c>
    </row>
    <row r="2455" spans="5:7" x14ac:dyDescent="0.25">
      <c r="E2455" s="7">
        <f t="shared" si="128"/>
        <v>3.9000000001000026</v>
      </c>
      <c r="F2455" s="7">
        <f t="shared" si="129"/>
        <v>5.8</v>
      </c>
      <c r="G2455" s="11">
        <f>_xll.Interp3D($B$18:$B$134,$C$18:$C$134,$D$18:$D$134,E2455,F2455)</f>
        <v>0</v>
      </c>
    </row>
    <row r="2456" spans="5:7" x14ac:dyDescent="0.25">
      <c r="E2456" s="7">
        <f t="shared" si="128"/>
        <v>3.9000000001000026</v>
      </c>
      <c r="F2456" s="7">
        <f t="shared" si="129"/>
        <v>5.9</v>
      </c>
      <c r="G2456" s="11">
        <f>_xll.Interp3D($B$18:$B$134,$C$18:$C$134,$D$18:$D$134,E2456,F2456)</f>
        <v>0</v>
      </c>
    </row>
    <row r="2457" spans="5:7" x14ac:dyDescent="0.25">
      <c r="E2457" s="7">
        <f t="shared" si="128"/>
        <v>3.9000000001000026</v>
      </c>
      <c r="F2457" s="7">
        <f t="shared" si="129"/>
        <v>6</v>
      </c>
      <c r="G2457" s="11">
        <f>_xll.Interp3D($B$18:$B$134,$C$18:$C$134,$D$18:$D$134,E2457,F2457)</f>
        <v>0</v>
      </c>
    </row>
    <row r="2458" spans="5:7" x14ac:dyDescent="0.25">
      <c r="E2458" s="7">
        <f>3.9999999</f>
        <v>3.9999999000000002</v>
      </c>
      <c r="F2458" s="7">
        <f t="shared" si="129"/>
        <v>0</v>
      </c>
      <c r="G2458" s="11">
        <f>_xll.Interp3D($B$18:$B$134,$C$18:$C$134,$D$18:$D$134,E2458,F2458)</f>
        <v>0</v>
      </c>
    </row>
    <row r="2459" spans="5:7" x14ac:dyDescent="0.25">
      <c r="E2459" s="7">
        <f>E2458</f>
        <v>3.9999999000000002</v>
      </c>
      <c r="F2459" s="7">
        <f t="shared" si="129"/>
        <v>0.1</v>
      </c>
      <c r="G2459" s="11">
        <f>_xll.Interp3D($B$18:$B$134,$C$18:$C$134,$D$18:$D$134,E2459,F2459)</f>
        <v>0</v>
      </c>
    </row>
    <row r="2460" spans="5:7" x14ac:dyDescent="0.25">
      <c r="E2460" s="7">
        <f t="shared" ref="E2460:E2518" si="130">E2459</f>
        <v>3.9999999000000002</v>
      </c>
      <c r="F2460" s="7">
        <f t="shared" si="129"/>
        <v>0.2</v>
      </c>
      <c r="G2460" s="11">
        <f>_xll.Interp3D($B$18:$B$134,$C$18:$C$134,$D$18:$D$134,E2460,F2460)</f>
        <v>0</v>
      </c>
    </row>
    <row r="2461" spans="5:7" x14ac:dyDescent="0.25">
      <c r="E2461" s="7">
        <f t="shared" si="130"/>
        <v>3.9999999000000002</v>
      </c>
      <c r="F2461" s="7">
        <f t="shared" si="129"/>
        <v>0.3</v>
      </c>
      <c r="G2461" s="11">
        <f>_xll.Interp3D($B$18:$B$134,$C$18:$C$134,$D$18:$D$134,E2461,F2461)</f>
        <v>0</v>
      </c>
    </row>
    <row r="2462" spans="5:7" x14ac:dyDescent="0.25">
      <c r="E2462" s="7">
        <f t="shared" si="130"/>
        <v>3.9999999000000002</v>
      </c>
      <c r="F2462" s="7">
        <f t="shared" si="129"/>
        <v>0.4</v>
      </c>
      <c r="G2462" s="11">
        <f>_xll.Interp3D($B$18:$B$134,$C$18:$C$134,$D$18:$D$134,E2462,F2462)</f>
        <v>0</v>
      </c>
    </row>
    <row r="2463" spans="5:7" x14ac:dyDescent="0.25">
      <c r="E2463" s="7">
        <f t="shared" si="130"/>
        <v>3.9999999000000002</v>
      </c>
      <c r="F2463" s="7">
        <f t="shared" si="129"/>
        <v>0.5</v>
      </c>
      <c r="G2463" s="11">
        <f>_xll.Interp3D($B$18:$B$134,$C$18:$C$134,$D$18:$D$134,E2463,F2463)</f>
        <v>0</v>
      </c>
    </row>
    <row r="2464" spans="5:7" x14ac:dyDescent="0.25">
      <c r="E2464" s="7">
        <f t="shared" si="130"/>
        <v>3.9999999000000002</v>
      </c>
      <c r="F2464" s="7">
        <f t="shared" si="129"/>
        <v>0.6</v>
      </c>
      <c r="G2464" s="11">
        <f>_xll.Interp3D($B$18:$B$134,$C$18:$C$134,$D$18:$D$134,E2464,F2464)</f>
        <v>0</v>
      </c>
    </row>
    <row r="2465" spans="5:7" x14ac:dyDescent="0.25">
      <c r="E2465" s="7">
        <f t="shared" si="130"/>
        <v>3.9999999000000002</v>
      </c>
      <c r="F2465" s="7">
        <f t="shared" si="129"/>
        <v>0.7</v>
      </c>
      <c r="G2465" s="11">
        <f>_xll.Interp3D($B$18:$B$134,$C$18:$C$134,$D$18:$D$134,E2465,F2465)</f>
        <v>0</v>
      </c>
    </row>
    <row r="2466" spans="5:7" x14ac:dyDescent="0.25">
      <c r="E2466" s="7">
        <f t="shared" si="130"/>
        <v>3.9999999000000002</v>
      </c>
      <c r="F2466" s="7">
        <f t="shared" si="129"/>
        <v>0.8</v>
      </c>
      <c r="G2466" s="11">
        <f>_xll.Interp3D($B$18:$B$134,$C$18:$C$134,$D$18:$D$134,E2466,F2466)</f>
        <v>0</v>
      </c>
    </row>
    <row r="2467" spans="5:7" x14ac:dyDescent="0.25">
      <c r="E2467" s="7">
        <f t="shared" si="130"/>
        <v>3.9999999000000002</v>
      </c>
      <c r="F2467" s="7">
        <f t="shared" si="129"/>
        <v>0.9</v>
      </c>
      <c r="G2467" s="11">
        <f>_xll.Interp3D($B$18:$B$134,$C$18:$C$134,$D$18:$D$134,E2467,F2467)</f>
        <v>0</v>
      </c>
    </row>
    <row r="2468" spans="5:7" x14ac:dyDescent="0.25">
      <c r="E2468" s="7">
        <f t="shared" si="130"/>
        <v>3.9999999000000002</v>
      </c>
      <c r="F2468" s="7">
        <f t="shared" si="129"/>
        <v>1</v>
      </c>
      <c r="G2468" s="11">
        <f>_xll.Interp3D($B$18:$B$134,$C$18:$C$134,$D$18:$D$134,E2468,F2468)</f>
        <v>0</v>
      </c>
    </row>
    <row r="2469" spans="5:7" x14ac:dyDescent="0.25">
      <c r="E2469" s="7">
        <f t="shared" si="130"/>
        <v>3.9999999000000002</v>
      </c>
      <c r="F2469" s="7">
        <f t="shared" si="129"/>
        <v>1.1000000000000001</v>
      </c>
      <c r="G2469" s="11">
        <f>_xll.Interp3D($B$18:$B$134,$C$18:$C$134,$D$18:$D$134,E2469,F2469)</f>
        <v>0</v>
      </c>
    </row>
    <row r="2470" spans="5:7" x14ac:dyDescent="0.25">
      <c r="E2470" s="7">
        <f t="shared" si="130"/>
        <v>3.9999999000000002</v>
      </c>
      <c r="F2470" s="7">
        <f t="shared" si="129"/>
        <v>1.2</v>
      </c>
      <c r="G2470" s="11">
        <f>_xll.Interp3D($B$18:$B$134,$C$18:$C$134,$D$18:$D$134,E2470,F2470)</f>
        <v>0</v>
      </c>
    </row>
    <row r="2471" spans="5:7" x14ac:dyDescent="0.25">
      <c r="E2471" s="7">
        <f t="shared" si="130"/>
        <v>3.9999999000000002</v>
      </c>
      <c r="F2471" s="7">
        <f t="shared" si="129"/>
        <v>1.3</v>
      </c>
      <c r="G2471" s="11">
        <f>_xll.Interp3D($B$18:$B$134,$C$18:$C$134,$D$18:$D$134,E2471,F2471)</f>
        <v>0</v>
      </c>
    </row>
    <row r="2472" spans="5:7" x14ac:dyDescent="0.25">
      <c r="E2472" s="7">
        <f t="shared" si="130"/>
        <v>3.9999999000000002</v>
      </c>
      <c r="F2472" s="7">
        <f t="shared" si="129"/>
        <v>1.4</v>
      </c>
      <c r="G2472" s="11">
        <f>_xll.Interp3D($B$18:$B$134,$C$18:$C$134,$D$18:$D$134,E2472,F2472)</f>
        <v>0</v>
      </c>
    </row>
    <row r="2473" spans="5:7" x14ac:dyDescent="0.25">
      <c r="E2473" s="7">
        <f t="shared" si="130"/>
        <v>3.9999999000000002</v>
      </c>
      <c r="F2473" s="7">
        <f t="shared" si="129"/>
        <v>1.5</v>
      </c>
      <c r="G2473" s="11">
        <f>_xll.Interp3D($B$18:$B$134,$C$18:$C$134,$D$18:$D$134,E2473,F2473)</f>
        <v>0</v>
      </c>
    </row>
    <row r="2474" spans="5:7" x14ac:dyDescent="0.25">
      <c r="E2474" s="7">
        <f t="shared" si="130"/>
        <v>3.9999999000000002</v>
      </c>
      <c r="F2474" s="7">
        <f t="shared" si="129"/>
        <v>1.6</v>
      </c>
      <c r="G2474" s="11">
        <f>_xll.Interp3D($B$18:$B$134,$C$18:$C$134,$D$18:$D$134,E2474,F2474)</f>
        <v>0</v>
      </c>
    </row>
    <row r="2475" spans="5:7" x14ac:dyDescent="0.25">
      <c r="E2475" s="7">
        <f t="shared" si="130"/>
        <v>3.9999999000000002</v>
      </c>
      <c r="F2475" s="7">
        <f t="shared" si="129"/>
        <v>1.7</v>
      </c>
      <c r="G2475" s="11">
        <f>_xll.Interp3D($B$18:$B$134,$C$18:$C$134,$D$18:$D$134,E2475,F2475)</f>
        <v>0</v>
      </c>
    </row>
    <row r="2476" spans="5:7" x14ac:dyDescent="0.25">
      <c r="E2476" s="7">
        <f t="shared" si="130"/>
        <v>3.9999999000000002</v>
      </c>
      <c r="F2476" s="7">
        <f t="shared" si="129"/>
        <v>1.8</v>
      </c>
      <c r="G2476" s="11">
        <f>_xll.Interp3D($B$18:$B$134,$C$18:$C$134,$D$18:$D$134,E2476,F2476)</f>
        <v>0</v>
      </c>
    </row>
    <row r="2477" spans="5:7" x14ac:dyDescent="0.25">
      <c r="E2477" s="7">
        <f t="shared" si="130"/>
        <v>3.9999999000000002</v>
      </c>
      <c r="F2477" s="7">
        <f t="shared" si="129"/>
        <v>1.9</v>
      </c>
      <c r="G2477" s="11">
        <f>_xll.Interp3D($B$18:$B$134,$C$18:$C$134,$D$18:$D$134,E2477,F2477)</f>
        <v>0</v>
      </c>
    </row>
    <row r="2478" spans="5:7" x14ac:dyDescent="0.25">
      <c r="E2478" s="7">
        <f t="shared" si="130"/>
        <v>3.9999999000000002</v>
      </c>
      <c r="F2478" s="7">
        <f t="shared" si="129"/>
        <v>2</v>
      </c>
      <c r="G2478" s="11">
        <f>_xll.Interp3D($B$18:$B$134,$C$18:$C$134,$D$18:$D$134,E2478,F2478)</f>
        <v>0</v>
      </c>
    </row>
    <row r="2479" spans="5:7" x14ac:dyDescent="0.25">
      <c r="E2479" s="7">
        <f t="shared" si="130"/>
        <v>3.9999999000000002</v>
      </c>
      <c r="F2479" s="7">
        <f t="shared" si="129"/>
        <v>2.1</v>
      </c>
      <c r="G2479" s="11">
        <f>_xll.Interp3D($B$18:$B$134,$C$18:$C$134,$D$18:$D$134,E2479,F2479)</f>
        <v>0</v>
      </c>
    </row>
    <row r="2480" spans="5:7" x14ac:dyDescent="0.25">
      <c r="E2480" s="7">
        <f t="shared" si="130"/>
        <v>3.9999999000000002</v>
      </c>
      <c r="F2480" s="7">
        <f t="shared" si="129"/>
        <v>2.2000000000000002</v>
      </c>
      <c r="G2480" s="11">
        <f>_xll.Interp3D($B$18:$B$134,$C$18:$C$134,$D$18:$D$134,E2480,F2480)</f>
        <v>0</v>
      </c>
    </row>
    <row r="2481" spans="5:7" x14ac:dyDescent="0.25">
      <c r="E2481" s="7">
        <f t="shared" si="130"/>
        <v>3.9999999000000002</v>
      </c>
      <c r="F2481" s="7">
        <f t="shared" si="129"/>
        <v>2.2999999999999998</v>
      </c>
      <c r="G2481" s="11">
        <f>_xll.Interp3D($B$18:$B$134,$C$18:$C$134,$D$18:$D$134,E2481,F2481)</f>
        <v>0</v>
      </c>
    </row>
    <row r="2482" spans="5:7" x14ac:dyDescent="0.25">
      <c r="E2482" s="7">
        <f t="shared" si="130"/>
        <v>3.9999999000000002</v>
      </c>
      <c r="F2482" s="7">
        <f t="shared" si="129"/>
        <v>2.4</v>
      </c>
      <c r="G2482" s="11">
        <f>_xll.Interp3D($B$18:$B$134,$C$18:$C$134,$D$18:$D$134,E2482,F2482)</f>
        <v>0</v>
      </c>
    </row>
    <row r="2483" spans="5:7" x14ac:dyDescent="0.25">
      <c r="E2483" s="7">
        <f t="shared" si="130"/>
        <v>3.9999999000000002</v>
      </c>
      <c r="F2483" s="7">
        <f t="shared" si="129"/>
        <v>2.5</v>
      </c>
      <c r="G2483" s="11">
        <f>_xll.Interp3D($B$18:$B$134,$C$18:$C$134,$D$18:$D$134,E2483,F2483)</f>
        <v>0</v>
      </c>
    </row>
    <row r="2484" spans="5:7" x14ac:dyDescent="0.25">
      <c r="E2484" s="7">
        <f t="shared" si="130"/>
        <v>3.9999999000000002</v>
      </c>
      <c r="F2484" s="7">
        <f t="shared" si="129"/>
        <v>2.6</v>
      </c>
      <c r="G2484" s="11">
        <f>_xll.Interp3D($B$18:$B$134,$C$18:$C$134,$D$18:$D$134,E2484,F2484)</f>
        <v>0</v>
      </c>
    </row>
    <row r="2485" spans="5:7" x14ac:dyDescent="0.25">
      <c r="E2485" s="7">
        <f t="shared" si="130"/>
        <v>3.9999999000000002</v>
      </c>
      <c r="F2485" s="7">
        <f t="shared" si="129"/>
        <v>2.7</v>
      </c>
      <c r="G2485" s="11">
        <f>_xll.Interp3D($B$18:$B$134,$C$18:$C$134,$D$18:$D$134,E2485,F2485)</f>
        <v>0</v>
      </c>
    </row>
    <row r="2486" spans="5:7" x14ac:dyDescent="0.25">
      <c r="E2486" s="7">
        <f t="shared" si="130"/>
        <v>3.9999999000000002</v>
      </c>
      <c r="F2486" s="7">
        <f t="shared" si="129"/>
        <v>2.8</v>
      </c>
      <c r="G2486" s="11">
        <f>_xll.Interp3D($B$18:$B$134,$C$18:$C$134,$D$18:$D$134,E2486,F2486)</f>
        <v>0</v>
      </c>
    </row>
    <row r="2487" spans="5:7" x14ac:dyDescent="0.25">
      <c r="E2487" s="7">
        <f t="shared" si="130"/>
        <v>3.9999999000000002</v>
      </c>
      <c r="F2487" s="7">
        <f t="shared" si="129"/>
        <v>2.9</v>
      </c>
      <c r="G2487" s="11">
        <f>_xll.Interp3D($B$18:$B$134,$C$18:$C$134,$D$18:$D$134,E2487,F2487)</f>
        <v>0</v>
      </c>
    </row>
    <row r="2488" spans="5:7" x14ac:dyDescent="0.25">
      <c r="E2488" s="7">
        <f t="shared" si="130"/>
        <v>3.9999999000000002</v>
      </c>
      <c r="F2488" s="7">
        <f t="shared" si="129"/>
        <v>3</v>
      </c>
      <c r="G2488" s="11">
        <f>_xll.Interp3D($B$18:$B$134,$C$18:$C$134,$D$18:$D$134,E2488,F2488)</f>
        <v>0</v>
      </c>
    </row>
    <row r="2489" spans="5:7" x14ac:dyDescent="0.25">
      <c r="E2489" s="7">
        <f t="shared" si="130"/>
        <v>3.9999999000000002</v>
      </c>
      <c r="F2489" s="7">
        <f t="shared" si="129"/>
        <v>3.1</v>
      </c>
      <c r="G2489" s="11">
        <f>_xll.Interp3D($B$18:$B$134,$C$18:$C$134,$D$18:$D$134,E2489,F2489)</f>
        <v>0</v>
      </c>
    </row>
    <row r="2490" spans="5:7" x14ac:dyDescent="0.25">
      <c r="E2490" s="7">
        <f t="shared" si="130"/>
        <v>3.9999999000000002</v>
      </c>
      <c r="F2490" s="7">
        <f t="shared" si="129"/>
        <v>3.2</v>
      </c>
      <c r="G2490" s="11">
        <f>_xll.Interp3D($B$18:$B$134,$C$18:$C$134,$D$18:$D$134,E2490,F2490)</f>
        <v>0</v>
      </c>
    </row>
    <row r="2491" spans="5:7" x14ac:dyDescent="0.25">
      <c r="E2491" s="7">
        <f t="shared" si="130"/>
        <v>3.9999999000000002</v>
      </c>
      <c r="F2491" s="7">
        <f t="shared" si="129"/>
        <v>3.3</v>
      </c>
      <c r="G2491" s="11">
        <f>_xll.Interp3D($B$18:$B$134,$C$18:$C$134,$D$18:$D$134,E2491,F2491)</f>
        <v>0</v>
      </c>
    </row>
    <row r="2492" spans="5:7" x14ac:dyDescent="0.25">
      <c r="E2492" s="7">
        <f t="shared" si="130"/>
        <v>3.9999999000000002</v>
      </c>
      <c r="F2492" s="7">
        <f t="shared" si="129"/>
        <v>3.4</v>
      </c>
      <c r="G2492" s="11">
        <f>_xll.Interp3D($B$18:$B$134,$C$18:$C$134,$D$18:$D$134,E2492,F2492)</f>
        <v>0</v>
      </c>
    </row>
    <row r="2493" spans="5:7" x14ac:dyDescent="0.25">
      <c r="E2493" s="7">
        <f t="shared" si="130"/>
        <v>3.9999999000000002</v>
      </c>
      <c r="F2493" s="7">
        <f t="shared" si="129"/>
        <v>3.5</v>
      </c>
      <c r="G2493" s="11">
        <f>_xll.Interp3D($B$18:$B$134,$C$18:$C$134,$D$18:$D$134,E2493,F2493)</f>
        <v>0</v>
      </c>
    </row>
    <row r="2494" spans="5:7" x14ac:dyDescent="0.25">
      <c r="E2494" s="7">
        <f t="shared" si="130"/>
        <v>3.9999999000000002</v>
      </c>
      <c r="F2494" s="7">
        <f t="shared" si="129"/>
        <v>3.6</v>
      </c>
      <c r="G2494" s="11">
        <f>_xll.Interp3D($B$18:$B$134,$C$18:$C$134,$D$18:$D$134,E2494,F2494)</f>
        <v>0</v>
      </c>
    </row>
    <row r="2495" spans="5:7" x14ac:dyDescent="0.25">
      <c r="E2495" s="7">
        <f t="shared" si="130"/>
        <v>3.9999999000000002</v>
      </c>
      <c r="F2495" s="7">
        <f t="shared" si="129"/>
        <v>3.7</v>
      </c>
      <c r="G2495" s="11">
        <f>_xll.Interp3D($B$18:$B$134,$C$18:$C$134,$D$18:$D$134,E2495,F2495)</f>
        <v>0</v>
      </c>
    </row>
    <row r="2496" spans="5:7" x14ac:dyDescent="0.25">
      <c r="E2496" s="7">
        <f t="shared" si="130"/>
        <v>3.9999999000000002</v>
      </c>
      <c r="F2496" s="7">
        <f t="shared" si="129"/>
        <v>3.8</v>
      </c>
      <c r="G2496" s="11">
        <f>_xll.Interp3D($B$18:$B$134,$C$18:$C$134,$D$18:$D$134,E2496,F2496)</f>
        <v>0</v>
      </c>
    </row>
    <row r="2497" spans="5:7" x14ac:dyDescent="0.25">
      <c r="E2497" s="7">
        <f t="shared" si="130"/>
        <v>3.9999999000000002</v>
      </c>
      <c r="F2497" s="7">
        <f t="shared" si="129"/>
        <v>3.9</v>
      </c>
      <c r="G2497" s="11">
        <f>_xll.Interp3D($B$18:$B$134,$C$18:$C$134,$D$18:$D$134,E2497,F2497)</f>
        <v>0</v>
      </c>
    </row>
    <row r="2498" spans="5:7" x14ac:dyDescent="0.25">
      <c r="E2498" s="7">
        <f t="shared" si="130"/>
        <v>3.9999999000000002</v>
      </c>
      <c r="F2498" s="7">
        <f t="shared" si="129"/>
        <v>4</v>
      </c>
      <c r="G2498" s="11">
        <f>_xll.Interp3D($B$18:$B$134,$C$18:$C$134,$D$18:$D$134,E2498,F2498)</f>
        <v>0</v>
      </c>
    </row>
    <row r="2499" spans="5:7" x14ac:dyDescent="0.25">
      <c r="E2499" s="7">
        <f t="shared" si="130"/>
        <v>3.9999999000000002</v>
      </c>
      <c r="F2499" s="7">
        <f t="shared" si="129"/>
        <v>4.0999999999999996</v>
      </c>
      <c r="G2499" s="11">
        <f>_xll.Interp3D($B$18:$B$134,$C$18:$C$134,$D$18:$D$134,E2499,F2499)</f>
        <v>0</v>
      </c>
    </row>
    <row r="2500" spans="5:7" x14ac:dyDescent="0.25">
      <c r="E2500" s="7">
        <f t="shared" si="130"/>
        <v>3.9999999000000002</v>
      </c>
      <c r="F2500" s="7">
        <f t="shared" si="129"/>
        <v>4.2</v>
      </c>
      <c r="G2500" s="11">
        <f>_xll.Interp3D($B$18:$B$134,$C$18:$C$134,$D$18:$D$134,E2500,F2500)</f>
        <v>0</v>
      </c>
    </row>
    <row r="2501" spans="5:7" x14ac:dyDescent="0.25">
      <c r="E2501" s="7">
        <f t="shared" si="130"/>
        <v>3.9999999000000002</v>
      </c>
      <c r="F2501" s="7">
        <f t="shared" si="129"/>
        <v>4.3</v>
      </c>
      <c r="G2501" s="11">
        <f>_xll.Interp3D($B$18:$B$134,$C$18:$C$134,$D$18:$D$134,E2501,F2501)</f>
        <v>0</v>
      </c>
    </row>
    <row r="2502" spans="5:7" x14ac:dyDescent="0.25">
      <c r="E2502" s="7">
        <f t="shared" si="130"/>
        <v>3.9999999000000002</v>
      </c>
      <c r="F2502" s="7">
        <f t="shared" si="129"/>
        <v>4.4000000000000004</v>
      </c>
      <c r="G2502" s="11">
        <f>_xll.Interp3D($B$18:$B$134,$C$18:$C$134,$D$18:$D$134,E2502,F2502)</f>
        <v>0</v>
      </c>
    </row>
    <row r="2503" spans="5:7" x14ac:dyDescent="0.25">
      <c r="E2503" s="7">
        <f t="shared" si="130"/>
        <v>3.9999999000000002</v>
      </c>
      <c r="F2503" s="7">
        <f t="shared" si="129"/>
        <v>4.5</v>
      </c>
      <c r="G2503" s="11">
        <f>_xll.Interp3D($B$18:$B$134,$C$18:$C$134,$D$18:$D$134,E2503,F2503)</f>
        <v>0</v>
      </c>
    </row>
    <row r="2504" spans="5:7" x14ac:dyDescent="0.25">
      <c r="E2504" s="7">
        <f t="shared" si="130"/>
        <v>3.9999999000000002</v>
      </c>
      <c r="F2504" s="7">
        <f t="shared" si="129"/>
        <v>4.5999999999999996</v>
      </c>
      <c r="G2504" s="11">
        <f>_xll.Interp3D($B$18:$B$134,$C$18:$C$134,$D$18:$D$134,E2504,F2504)</f>
        <v>0</v>
      </c>
    </row>
    <row r="2505" spans="5:7" x14ac:dyDescent="0.25">
      <c r="E2505" s="7">
        <f t="shared" si="130"/>
        <v>3.9999999000000002</v>
      </c>
      <c r="F2505" s="7">
        <f t="shared" si="129"/>
        <v>4.7</v>
      </c>
      <c r="G2505" s="11">
        <f>_xll.Interp3D($B$18:$B$134,$C$18:$C$134,$D$18:$D$134,E2505,F2505)</f>
        <v>0</v>
      </c>
    </row>
    <row r="2506" spans="5:7" x14ac:dyDescent="0.25">
      <c r="E2506" s="7">
        <f t="shared" si="130"/>
        <v>3.9999999000000002</v>
      </c>
      <c r="F2506" s="7">
        <f t="shared" si="129"/>
        <v>4.8</v>
      </c>
      <c r="G2506" s="11">
        <f>_xll.Interp3D($B$18:$B$134,$C$18:$C$134,$D$18:$D$134,E2506,F2506)</f>
        <v>0</v>
      </c>
    </row>
    <row r="2507" spans="5:7" x14ac:dyDescent="0.25">
      <c r="E2507" s="7">
        <f t="shared" si="130"/>
        <v>3.9999999000000002</v>
      </c>
      <c r="F2507" s="7">
        <f t="shared" si="129"/>
        <v>4.9000000000000004</v>
      </c>
      <c r="G2507" s="11">
        <f>_xll.Interp3D($B$18:$B$134,$C$18:$C$134,$D$18:$D$134,E2507,F2507)</f>
        <v>0</v>
      </c>
    </row>
    <row r="2508" spans="5:7" x14ac:dyDescent="0.25">
      <c r="E2508" s="7">
        <f t="shared" si="130"/>
        <v>3.9999999000000002</v>
      </c>
      <c r="F2508" s="7">
        <f t="shared" si="129"/>
        <v>5</v>
      </c>
      <c r="G2508" s="11">
        <f>_xll.Interp3D($B$18:$B$134,$C$18:$C$134,$D$18:$D$134,E2508,F2508)</f>
        <v>0</v>
      </c>
    </row>
    <row r="2509" spans="5:7" x14ac:dyDescent="0.25">
      <c r="E2509" s="7">
        <f t="shared" si="130"/>
        <v>3.9999999000000002</v>
      </c>
      <c r="F2509" s="7">
        <f t="shared" si="129"/>
        <v>5.0999999999999996</v>
      </c>
      <c r="G2509" s="11">
        <f>_xll.Interp3D($B$18:$B$134,$C$18:$C$134,$D$18:$D$134,E2509,F2509)</f>
        <v>0</v>
      </c>
    </row>
    <row r="2510" spans="5:7" x14ac:dyDescent="0.25">
      <c r="E2510" s="7">
        <f t="shared" si="130"/>
        <v>3.9999999000000002</v>
      </c>
      <c r="F2510" s="7">
        <f t="shared" si="129"/>
        <v>5.2</v>
      </c>
      <c r="G2510" s="11">
        <f>_xll.Interp3D($B$18:$B$134,$C$18:$C$134,$D$18:$D$134,E2510,F2510)</f>
        <v>0</v>
      </c>
    </row>
    <row r="2511" spans="5:7" x14ac:dyDescent="0.25">
      <c r="E2511" s="7">
        <f t="shared" si="130"/>
        <v>3.9999999000000002</v>
      </c>
      <c r="F2511" s="7">
        <f t="shared" si="129"/>
        <v>5.3</v>
      </c>
      <c r="G2511" s="11">
        <f>_xll.Interp3D($B$18:$B$134,$C$18:$C$134,$D$18:$D$134,E2511,F2511)</f>
        <v>0</v>
      </c>
    </row>
    <row r="2512" spans="5:7" x14ac:dyDescent="0.25">
      <c r="E2512" s="7">
        <f t="shared" si="130"/>
        <v>3.9999999000000002</v>
      </c>
      <c r="F2512" s="7">
        <f t="shared" ref="F2512:F2518" si="131">F2451</f>
        <v>5.4</v>
      </c>
      <c r="G2512" s="11">
        <f>_xll.Interp3D($B$18:$B$134,$C$18:$C$134,$D$18:$D$134,E2512,F2512)</f>
        <v>0</v>
      </c>
    </row>
    <row r="2513" spans="5:7" x14ac:dyDescent="0.25">
      <c r="E2513" s="7">
        <f t="shared" si="130"/>
        <v>3.9999999000000002</v>
      </c>
      <c r="F2513" s="7">
        <f t="shared" si="131"/>
        <v>5.5</v>
      </c>
      <c r="G2513" s="11">
        <f>_xll.Interp3D($B$18:$B$134,$C$18:$C$134,$D$18:$D$134,E2513,F2513)</f>
        <v>0</v>
      </c>
    </row>
    <row r="2514" spans="5:7" x14ac:dyDescent="0.25">
      <c r="E2514" s="7">
        <f t="shared" si="130"/>
        <v>3.9999999000000002</v>
      </c>
      <c r="F2514" s="7">
        <f t="shared" si="131"/>
        <v>5.6</v>
      </c>
      <c r="G2514" s="11">
        <f>_xll.Interp3D($B$18:$B$134,$C$18:$C$134,$D$18:$D$134,E2514,F2514)</f>
        <v>0</v>
      </c>
    </row>
    <row r="2515" spans="5:7" x14ac:dyDescent="0.25">
      <c r="E2515" s="7">
        <f t="shared" si="130"/>
        <v>3.9999999000000002</v>
      </c>
      <c r="F2515" s="7">
        <f t="shared" si="131"/>
        <v>5.7</v>
      </c>
      <c r="G2515" s="11">
        <f>_xll.Interp3D($B$18:$B$134,$C$18:$C$134,$D$18:$D$134,E2515,F2515)</f>
        <v>0</v>
      </c>
    </row>
    <row r="2516" spans="5:7" x14ac:dyDescent="0.25">
      <c r="E2516" s="7">
        <f t="shared" si="130"/>
        <v>3.9999999000000002</v>
      </c>
      <c r="F2516" s="7">
        <f t="shared" si="131"/>
        <v>5.8</v>
      </c>
      <c r="G2516" s="11">
        <f>_xll.Interp3D($B$18:$B$134,$C$18:$C$134,$D$18:$D$134,E2516,F2516)</f>
        <v>0</v>
      </c>
    </row>
    <row r="2517" spans="5:7" x14ac:dyDescent="0.25">
      <c r="E2517" s="7">
        <f t="shared" si="130"/>
        <v>3.9999999000000002</v>
      </c>
      <c r="F2517" s="7">
        <f t="shared" si="131"/>
        <v>5.9</v>
      </c>
      <c r="G2517" s="11">
        <f>_xll.Interp3D($B$18:$B$134,$C$18:$C$134,$D$18:$D$134,E2517,F2517)</f>
        <v>0</v>
      </c>
    </row>
    <row r="2518" spans="5:7" x14ac:dyDescent="0.25">
      <c r="E2518" s="7">
        <f t="shared" si="130"/>
        <v>3.9999999000000002</v>
      </c>
      <c r="F2518" s="7">
        <f t="shared" si="131"/>
        <v>6</v>
      </c>
      <c r="G2518" s="11">
        <f>_xll.Interp3D($B$18:$B$134,$C$18:$C$134,$D$18:$D$134,E2518,F2518)</f>
        <v>0</v>
      </c>
    </row>
  </sheetData>
  <conditionalFormatting sqref="M4:BA64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8:F2518">
    <cfRule type="cellIs" dxfId="13" priority="3" operator="equal">
      <formula>0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AK15"/>
  <sheetViews>
    <sheetView topLeftCell="G4" zoomScale="150" zoomScaleNormal="150" workbookViewId="0">
      <selection activeCell="AI13" sqref="AI13"/>
    </sheetView>
  </sheetViews>
  <sheetFormatPr defaultColWidth="7.140625" defaultRowHeight="37.5" customHeight="1" x14ac:dyDescent="0.25"/>
  <cols>
    <col min="2" max="2" width="5.140625" style="45" customWidth="1"/>
    <col min="3" max="7" width="5.7109375" customWidth="1"/>
    <col min="9" max="9" width="5.140625" customWidth="1"/>
    <col min="10" max="14" width="5.7109375" customWidth="1"/>
    <col min="16" max="16" width="5.140625" customWidth="1"/>
    <col min="17" max="21" width="5.7109375" customWidth="1"/>
  </cols>
  <sheetData>
    <row r="1" spans="1:37" ht="37.5" customHeight="1" x14ac:dyDescent="0.25">
      <c r="A1" s="52"/>
      <c r="B1" s="61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37" s="2" customFormat="1" ht="20.25" customHeight="1" thickBot="1" x14ac:dyDescent="0.3">
      <c r="A2" s="46"/>
      <c r="B2" s="46"/>
      <c r="C2" s="47">
        <v>0</v>
      </c>
      <c r="D2" s="47">
        <v>0.5</v>
      </c>
      <c r="E2" s="47">
        <v>1</v>
      </c>
      <c r="F2" s="47">
        <v>1.5</v>
      </c>
      <c r="G2" s="47">
        <v>2</v>
      </c>
      <c r="H2" s="46"/>
      <c r="I2" s="46"/>
      <c r="J2" s="47">
        <v>0</v>
      </c>
      <c r="K2" s="47">
        <v>0.5</v>
      </c>
      <c r="L2" s="47">
        <v>1</v>
      </c>
      <c r="M2" s="47">
        <v>1.5</v>
      </c>
      <c r="N2" s="47">
        <v>2</v>
      </c>
      <c r="O2" s="46"/>
      <c r="P2" s="46"/>
      <c r="Q2" s="47">
        <v>0</v>
      </c>
      <c r="R2" s="47">
        <v>0.5</v>
      </c>
      <c r="S2" s="47">
        <v>1</v>
      </c>
      <c r="T2" s="47">
        <v>1.5</v>
      </c>
      <c r="U2" s="47">
        <v>2</v>
      </c>
      <c r="V2" s="46"/>
      <c r="W2" s="46"/>
      <c r="X2" s="46"/>
      <c r="AG2" s="2">
        <v>42</v>
      </c>
      <c r="AH2" s="2">
        <v>44</v>
      </c>
      <c r="AI2" s="2">
        <v>46</v>
      </c>
      <c r="AJ2" s="2">
        <v>48</v>
      </c>
      <c r="AK2" s="2">
        <v>50</v>
      </c>
    </row>
    <row r="3" spans="1:37" ht="24.75" customHeight="1" x14ac:dyDescent="0.25">
      <c r="A3" s="52"/>
      <c r="B3" s="47">
        <v>0</v>
      </c>
      <c r="C3" s="48">
        <v>42</v>
      </c>
      <c r="D3" s="49">
        <v>43</v>
      </c>
      <c r="E3" s="50">
        <v>46</v>
      </c>
      <c r="F3" s="50">
        <v>44</v>
      </c>
      <c r="G3" s="51">
        <v>43</v>
      </c>
      <c r="H3" s="52"/>
      <c r="I3" s="47">
        <v>0</v>
      </c>
      <c r="J3" s="48">
        <v>42</v>
      </c>
      <c r="K3" s="49">
        <v>43</v>
      </c>
      <c r="L3" s="50">
        <v>44</v>
      </c>
      <c r="M3" s="50">
        <v>45</v>
      </c>
      <c r="N3" s="51">
        <v>46</v>
      </c>
      <c r="O3" s="52"/>
      <c r="P3" s="47">
        <v>0</v>
      </c>
      <c r="Q3" s="53">
        <f t="shared" ref="Q3:U5" si="0">J3-C3</f>
        <v>0</v>
      </c>
      <c r="R3" s="50">
        <f t="shared" si="0"/>
        <v>0</v>
      </c>
      <c r="S3" s="50">
        <f t="shared" si="0"/>
        <v>-2</v>
      </c>
      <c r="T3" s="50">
        <f t="shared" si="0"/>
        <v>1</v>
      </c>
      <c r="U3" s="51">
        <f t="shared" si="0"/>
        <v>3</v>
      </c>
      <c r="V3" s="52"/>
      <c r="W3" s="52"/>
      <c r="X3" s="52"/>
      <c r="AG3">
        <v>44</v>
      </c>
      <c r="AH3">
        <v>46</v>
      </c>
      <c r="AI3">
        <v>48</v>
      </c>
      <c r="AJ3">
        <v>50</v>
      </c>
      <c r="AK3">
        <v>52</v>
      </c>
    </row>
    <row r="4" spans="1:37" ht="24.75" customHeight="1" x14ac:dyDescent="0.25">
      <c r="A4" s="52"/>
      <c r="B4" s="47">
        <v>0.5</v>
      </c>
      <c r="C4" s="54">
        <v>44</v>
      </c>
      <c r="D4" s="55">
        <v>42</v>
      </c>
      <c r="E4" s="55">
        <v>44</v>
      </c>
      <c r="F4" s="55">
        <v>42</v>
      </c>
      <c r="G4" s="56">
        <v>41</v>
      </c>
      <c r="H4" s="52"/>
      <c r="I4" s="47">
        <v>0.5</v>
      </c>
      <c r="J4" s="54">
        <v>44</v>
      </c>
      <c r="K4" s="55">
        <v>45</v>
      </c>
      <c r="L4" s="55">
        <v>46</v>
      </c>
      <c r="M4" s="55">
        <v>47</v>
      </c>
      <c r="N4" s="56">
        <v>48</v>
      </c>
      <c r="O4" s="52"/>
      <c r="P4" s="47">
        <v>0.5</v>
      </c>
      <c r="Q4" s="57">
        <f t="shared" si="0"/>
        <v>0</v>
      </c>
      <c r="R4" s="55">
        <f t="shared" si="0"/>
        <v>3</v>
      </c>
      <c r="S4" s="55">
        <f t="shared" si="0"/>
        <v>2</v>
      </c>
      <c r="T4" s="55">
        <f t="shared" si="0"/>
        <v>5</v>
      </c>
      <c r="U4" s="56">
        <f t="shared" si="0"/>
        <v>7</v>
      </c>
      <c r="V4" s="52"/>
      <c r="W4" s="52"/>
      <c r="X4" s="52"/>
      <c r="AG4">
        <v>46</v>
      </c>
      <c r="AH4">
        <v>48</v>
      </c>
      <c r="AI4">
        <v>50</v>
      </c>
      <c r="AJ4">
        <v>52</v>
      </c>
      <c r="AK4">
        <v>54</v>
      </c>
    </row>
    <row r="5" spans="1:37" ht="24.75" customHeight="1" thickBot="1" x14ac:dyDescent="0.3">
      <c r="A5" s="52"/>
      <c r="B5" s="47">
        <v>1</v>
      </c>
      <c r="C5" s="58">
        <v>43</v>
      </c>
      <c r="D5" s="59">
        <v>42</v>
      </c>
      <c r="E5" s="59">
        <v>42</v>
      </c>
      <c r="F5" s="59">
        <v>42</v>
      </c>
      <c r="G5" s="60">
        <v>40</v>
      </c>
      <c r="H5" s="52"/>
      <c r="I5" s="47">
        <v>1</v>
      </c>
      <c r="J5" s="58">
        <v>46</v>
      </c>
      <c r="K5" s="59">
        <v>47</v>
      </c>
      <c r="L5" s="59">
        <v>48</v>
      </c>
      <c r="M5" s="59">
        <v>49</v>
      </c>
      <c r="N5" s="60">
        <v>50</v>
      </c>
      <c r="O5" s="52"/>
      <c r="P5" s="47">
        <v>1</v>
      </c>
      <c r="Q5" s="58">
        <f t="shared" si="0"/>
        <v>3</v>
      </c>
      <c r="R5" s="59">
        <f t="shared" si="0"/>
        <v>5</v>
      </c>
      <c r="S5" s="59">
        <f t="shared" si="0"/>
        <v>6</v>
      </c>
      <c r="T5" s="59">
        <f t="shared" si="0"/>
        <v>7</v>
      </c>
      <c r="U5" s="60">
        <f t="shared" si="0"/>
        <v>10</v>
      </c>
      <c r="V5" s="52"/>
      <c r="W5" s="52"/>
      <c r="X5" s="52"/>
    </row>
    <row r="6" spans="1:37" ht="37.5" customHeight="1" x14ac:dyDescent="0.25">
      <c r="A6" s="52"/>
      <c r="B6" s="61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</row>
    <row r="7" spans="1:37" ht="20.25" customHeight="1" thickBot="1" x14ac:dyDescent="0.3">
      <c r="A7" s="52"/>
      <c r="B7" s="46"/>
      <c r="C7" s="47">
        <v>0</v>
      </c>
      <c r="D7" s="47">
        <v>0.5</v>
      </c>
      <c r="E7" s="47">
        <v>1</v>
      </c>
      <c r="F7" s="47">
        <v>1.5</v>
      </c>
      <c r="G7" s="47">
        <v>2</v>
      </c>
      <c r="H7" s="46"/>
      <c r="I7" s="46"/>
      <c r="J7" s="47">
        <v>0</v>
      </c>
      <c r="K7" s="47">
        <v>0.5</v>
      </c>
      <c r="L7" s="47">
        <v>1</v>
      </c>
      <c r="M7" s="47">
        <v>1.5</v>
      </c>
      <c r="N7" s="47">
        <v>2</v>
      </c>
      <c r="O7" s="46"/>
      <c r="P7" s="46"/>
      <c r="Q7" s="47">
        <v>0</v>
      </c>
      <c r="R7" s="47">
        <v>0.5</v>
      </c>
      <c r="S7" s="47">
        <v>1</v>
      </c>
      <c r="T7" s="47">
        <v>1.5</v>
      </c>
      <c r="U7" s="47">
        <v>2</v>
      </c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</row>
    <row r="8" spans="1:37" ht="24.75" customHeight="1" x14ac:dyDescent="0.25">
      <c r="A8" s="52"/>
      <c r="B8" s="47">
        <v>0</v>
      </c>
      <c r="C8" s="48">
        <v>42</v>
      </c>
      <c r="D8" s="50">
        <v>43</v>
      </c>
      <c r="E8" s="49">
        <v>46</v>
      </c>
      <c r="F8" s="50">
        <v>44</v>
      </c>
      <c r="G8" s="51">
        <v>43</v>
      </c>
      <c r="H8" s="52"/>
      <c r="I8" s="47">
        <v>0</v>
      </c>
      <c r="J8" s="48">
        <v>42</v>
      </c>
      <c r="K8" s="50">
        <v>44</v>
      </c>
      <c r="L8" s="49">
        <v>46</v>
      </c>
      <c r="M8" s="50">
        <v>48</v>
      </c>
      <c r="N8" s="51">
        <v>50</v>
      </c>
      <c r="O8" s="52"/>
      <c r="P8" s="47">
        <v>0</v>
      </c>
      <c r="Q8" s="53">
        <f t="shared" ref="Q8:U10" si="1">J8-C8</f>
        <v>0</v>
      </c>
      <c r="R8" s="50">
        <f t="shared" si="1"/>
        <v>1</v>
      </c>
      <c r="S8" s="50">
        <f t="shared" si="1"/>
        <v>0</v>
      </c>
      <c r="T8" s="50">
        <f t="shared" si="1"/>
        <v>4</v>
      </c>
      <c r="U8" s="51">
        <f t="shared" si="1"/>
        <v>7</v>
      </c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</row>
    <row r="9" spans="1:37" ht="24.75" customHeight="1" x14ac:dyDescent="0.25">
      <c r="A9" s="52"/>
      <c r="B9" s="47">
        <v>0.5</v>
      </c>
      <c r="C9" s="54">
        <v>44</v>
      </c>
      <c r="D9" s="55">
        <v>42</v>
      </c>
      <c r="E9" s="55">
        <v>44</v>
      </c>
      <c r="F9" s="55">
        <v>42</v>
      </c>
      <c r="G9" s="56">
        <v>41</v>
      </c>
      <c r="H9" s="52"/>
      <c r="I9" s="47">
        <v>0.5</v>
      </c>
      <c r="J9" s="54">
        <v>44</v>
      </c>
      <c r="K9" s="55">
        <v>46</v>
      </c>
      <c r="L9" s="55">
        <v>48</v>
      </c>
      <c r="M9" s="55">
        <v>50</v>
      </c>
      <c r="N9" s="56">
        <v>52</v>
      </c>
      <c r="O9" s="52"/>
      <c r="P9" s="47">
        <v>0.5</v>
      </c>
      <c r="Q9" s="57">
        <f t="shared" si="1"/>
        <v>0</v>
      </c>
      <c r="R9" s="55">
        <f t="shared" si="1"/>
        <v>4</v>
      </c>
      <c r="S9" s="55">
        <f t="shared" si="1"/>
        <v>4</v>
      </c>
      <c r="T9" s="55">
        <f t="shared" si="1"/>
        <v>8</v>
      </c>
      <c r="U9" s="56">
        <f t="shared" si="1"/>
        <v>11</v>
      </c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</row>
    <row r="10" spans="1:37" ht="24.75" customHeight="1" thickBot="1" x14ac:dyDescent="0.3">
      <c r="A10" s="52"/>
      <c r="B10" s="47">
        <v>1</v>
      </c>
      <c r="C10" s="58">
        <v>43</v>
      </c>
      <c r="D10" s="59">
        <v>42</v>
      </c>
      <c r="E10" s="59">
        <v>42</v>
      </c>
      <c r="F10" s="59">
        <v>42</v>
      </c>
      <c r="G10" s="60">
        <v>40</v>
      </c>
      <c r="H10" s="52"/>
      <c r="I10" s="47">
        <v>1</v>
      </c>
      <c r="J10" s="58">
        <v>46</v>
      </c>
      <c r="K10" s="59">
        <v>48</v>
      </c>
      <c r="L10" s="59">
        <v>50</v>
      </c>
      <c r="M10" s="59">
        <v>52</v>
      </c>
      <c r="N10" s="60">
        <v>54</v>
      </c>
      <c r="O10" s="52"/>
      <c r="P10" s="47">
        <v>1</v>
      </c>
      <c r="Q10" s="58">
        <f t="shared" si="1"/>
        <v>3</v>
      </c>
      <c r="R10" s="59">
        <f t="shared" si="1"/>
        <v>6</v>
      </c>
      <c r="S10" s="59">
        <f t="shared" si="1"/>
        <v>8</v>
      </c>
      <c r="T10" s="59">
        <f t="shared" si="1"/>
        <v>10</v>
      </c>
      <c r="U10" s="60">
        <f t="shared" si="1"/>
        <v>14</v>
      </c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</row>
    <row r="11" spans="1:37" ht="37.5" customHeight="1" x14ac:dyDescent="0.25">
      <c r="A11" s="52"/>
      <c r="B11" s="61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3">
        <f>AVERAGE(Q8:R9)</f>
        <v>1.25</v>
      </c>
      <c r="X11" s="50">
        <f t="shared" ref="X11:Z11" si="2">AVERAGE(R8:S9)</f>
        <v>2.25</v>
      </c>
      <c r="Y11" s="50">
        <f t="shared" si="2"/>
        <v>4</v>
      </c>
      <c r="Z11" s="51">
        <f t="shared" si="2"/>
        <v>7.5</v>
      </c>
      <c r="AA11" s="52"/>
      <c r="AB11" s="52"/>
      <c r="AC11" s="52"/>
      <c r="AD11" s="52"/>
      <c r="AE11" s="52"/>
      <c r="AF11" s="52"/>
      <c r="AG11" s="52"/>
      <c r="AH11" s="52"/>
    </row>
    <row r="12" spans="1:37" ht="37.5" customHeight="1" thickBot="1" x14ac:dyDescent="0.3">
      <c r="A12" s="52"/>
      <c r="B12" s="6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8">
        <f>AVERAGE(Q9:R10)</f>
        <v>3.25</v>
      </c>
      <c r="X12" s="59">
        <f t="shared" ref="X12" si="3">AVERAGE(R9:S10)</f>
        <v>5.5</v>
      </c>
      <c r="Y12" s="59">
        <f t="shared" ref="Y12" si="4">AVERAGE(S9:T10)</f>
        <v>7.5</v>
      </c>
      <c r="Z12" s="60">
        <f t="shared" ref="Z12" si="5">AVERAGE(T9:U10)</f>
        <v>10.75</v>
      </c>
      <c r="AA12" s="52"/>
      <c r="AB12" s="52"/>
      <c r="AC12" s="52"/>
      <c r="AD12" s="52"/>
      <c r="AE12" s="52"/>
      <c r="AF12" s="52"/>
      <c r="AG12" s="52"/>
      <c r="AH12" s="52"/>
    </row>
    <row r="13" spans="1:37" ht="37.5" customHeight="1" x14ac:dyDescent="0.25">
      <c r="A13" s="52"/>
      <c r="B13" s="61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7" ht="37.5" customHeight="1" x14ac:dyDescent="0.25">
      <c r="A14" s="52"/>
      <c r="B14" s="61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7" ht="37.5" customHeight="1" x14ac:dyDescent="0.25">
      <c r="Y15" s="52"/>
      <c r="Z15" s="52"/>
      <c r="AA15" s="52"/>
      <c r="AB15" s="52"/>
      <c r="AC15" s="52"/>
      <c r="AD15" s="52"/>
      <c r="AE15" s="52"/>
    </row>
  </sheetData>
  <conditionalFormatting sqref="C3:G5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:N5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:U5">
    <cfRule type="cellIs" dxfId="12" priority="9" operator="equal">
      <formula>0</formula>
    </cfRule>
    <cfRule type="cellIs" dxfId="11" priority="10" operator="lessThan">
      <formula>0</formula>
    </cfRule>
    <cfRule type="colorScale" priority="11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conditionalFormatting sqref="C8:G1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:N1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8:U10">
    <cfRule type="cellIs" dxfId="10" priority="4" operator="equal">
      <formula>0</formula>
    </cfRule>
    <cfRule type="cellIs" dxfId="9" priority="5" operator="lessThan">
      <formula>0</formula>
    </cfRule>
    <cfRule type="colorScale" priority="6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conditionalFormatting sqref="W11:Z12">
    <cfRule type="cellIs" dxfId="8" priority="1" operator="equal">
      <formula>0</formula>
    </cfRule>
    <cfRule type="cellIs" dxfId="7" priority="2" operator="lessThan">
      <formula>0</formula>
    </cfRule>
    <cfRule type="colorScale" priority="3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AA17"/>
  <sheetViews>
    <sheetView topLeftCell="A2" zoomScale="200" zoomScaleNormal="200" workbookViewId="0">
      <selection activeCell="T9" sqref="T9"/>
    </sheetView>
  </sheetViews>
  <sheetFormatPr defaultColWidth="6.42578125" defaultRowHeight="31.5" customHeight="1" x14ac:dyDescent="0.25"/>
  <sheetData>
    <row r="1" spans="1:27" ht="28.5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27" ht="23.25" customHeight="1" thickBot="1" x14ac:dyDescent="0.3">
      <c r="A2" s="52"/>
      <c r="B2" s="52"/>
      <c r="C2" s="46">
        <v>0</v>
      </c>
      <c r="D2" s="46">
        <v>100</v>
      </c>
      <c r="E2" s="46">
        <v>200</v>
      </c>
      <c r="F2" s="46">
        <v>300</v>
      </c>
      <c r="G2" s="46">
        <v>400</v>
      </c>
      <c r="H2" s="46">
        <v>500</v>
      </c>
      <c r="I2" s="46">
        <v>600</v>
      </c>
      <c r="J2" s="46">
        <v>700</v>
      </c>
      <c r="K2" s="46">
        <v>800</v>
      </c>
      <c r="L2" s="46">
        <v>900</v>
      </c>
      <c r="M2" s="46">
        <v>1000</v>
      </c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7" ht="31.5" customHeight="1" x14ac:dyDescent="0.25">
      <c r="A3" s="52"/>
      <c r="B3" s="46">
        <v>0</v>
      </c>
      <c r="C3" s="135">
        <v>40</v>
      </c>
      <c r="D3" s="136">
        <v>39.89</v>
      </c>
      <c r="E3" s="136">
        <v>39.78</v>
      </c>
      <c r="F3" s="136">
        <v>39.74</v>
      </c>
      <c r="G3" s="136">
        <v>39.79</v>
      </c>
      <c r="H3" s="136">
        <v>40</v>
      </c>
      <c r="I3" s="136">
        <v>40.36</v>
      </c>
      <c r="J3" s="136">
        <v>40.840000000000003</v>
      </c>
      <c r="K3" s="136">
        <v>41.44</v>
      </c>
      <c r="L3" s="136">
        <v>42.16</v>
      </c>
      <c r="M3" s="137">
        <v>43</v>
      </c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</row>
    <row r="4" spans="1:27" ht="31.5" customHeight="1" x14ac:dyDescent="0.25">
      <c r="A4" s="52"/>
      <c r="B4" s="46">
        <v>100</v>
      </c>
      <c r="C4" s="138">
        <v>39.97</v>
      </c>
      <c r="D4" s="139">
        <v>39.869999999999997</v>
      </c>
      <c r="E4" s="139">
        <v>39.78</v>
      </c>
      <c r="F4" s="139">
        <v>39.75</v>
      </c>
      <c r="G4" s="139">
        <v>39.82</v>
      </c>
      <c r="H4" s="139">
        <v>40.04</v>
      </c>
      <c r="I4" s="139">
        <v>40.409999999999997</v>
      </c>
      <c r="J4" s="139">
        <v>40.89</v>
      </c>
      <c r="K4" s="139">
        <v>41.5</v>
      </c>
      <c r="L4" s="139">
        <v>42.22</v>
      </c>
      <c r="M4" s="140">
        <v>43.06</v>
      </c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27" ht="31.5" customHeight="1" x14ac:dyDescent="0.25">
      <c r="A5" s="52"/>
      <c r="B5" s="46">
        <v>200</v>
      </c>
      <c r="C5" s="138">
        <v>44.02</v>
      </c>
      <c r="D5" s="139">
        <v>43.96</v>
      </c>
      <c r="E5" s="139">
        <v>43.93</v>
      </c>
      <c r="F5" s="139">
        <v>43.95</v>
      </c>
      <c r="G5" s="139">
        <v>44.06</v>
      </c>
      <c r="H5" s="139">
        <v>44.28</v>
      </c>
      <c r="I5" s="139">
        <v>48.61</v>
      </c>
      <c r="J5" s="139">
        <v>49.04</v>
      </c>
      <c r="K5" s="139">
        <v>45.56</v>
      </c>
      <c r="L5" s="139">
        <v>46.18</v>
      </c>
      <c r="M5" s="140">
        <v>46.89</v>
      </c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</row>
    <row r="6" spans="1:27" ht="31.5" customHeight="1" x14ac:dyDescent="0.25">
      <c r="A6" s="52"/>
      <c r="B6" s="46">
        <v>300</v>
      </c>
      <c r="C6" s="138">
        <v>44.1</v>
      </c>
      <c r="D6" s="139">
        <v>44.08</v>
      </c>
      <c r="E6" s="139">
        <v>44.12</v>
      </c>
      <c r="F6" s="139">
        <v>44.22</v>
      </c>
      <c r="G6" s="139">
        <v>44.38</v>
      </c>
      <c r="H6" s="139">
        <v>44.6</v>
      </c>
      <c r="I6" s="139">
        <v>48.88</v>
      </c>
      <c r="J6" s="139">
        <v>49.22</v>
      </c>
      <c r="K6" s="139">
        <v>45.62</v>
      </c>
      <c r="L6" s="139">
        <v>46.07</v>
      </c>
      <c r="M6" s="140">
        <v>46.59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</row>
    <row r="7" spans="1:27" ht="31.5" customHeight="1" x14ac:dyDescent="0.25">
      <c r="A7" s="52"/>
      <c r="B7" s="46">
        <v>400</v>
      </c>
      <c r="C7" s="138">
        <v>40.11</v>
      </c>
      <c r="D7" s="139">
        <v>40.15</v>
      </c>
      <c r="E7" s="139">
        <v>40.270000000000003</v>
      </c>
      <c r="F7" s="139">
        <v>40.450000000000003</v>
      </c>
      <c r="G7" s="139">
        <v>40.659999999999997</v>
      </c>
      <c r="H7" s="139">
        <v>40.880000000000003</v>
      </c>
      <c r="I7" s="139">
        <v>45.11</v>
      </c>
      <c r="J7" s="139">
        <v>45.36</v>
      </c>
      <c r="K7" s="139">
        <v>41.64</v>
      </c>
      <c r="L7" s="139">
        <v>41.94</v>
      </c>
      <c r="M7" s="140">
        <v>42.26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7" ht="31.5" customHeight="1" thickBot="1" x14ac:dyDescent="0.3">
      <c r="A8" s="52"/>
      <c r="B8" s="46">
        <v>500</v>
      </c>
      <c r="C8" s="141">
        <v>40</v>
      </c>
      <c r="D8" s="142">
        <v>40.07</v>
      </c>
      <c r="E8" s="142">
        <v>40.26</v>
      </c>
      <c r="F8" s="142">
        <v>40.5</v>
      </c>
      <c r="G8" s="142">
        <v>40.770000000000003</v>
      </c>
      <c r="H8" s="142">
        <v>41</v>
      </c>
      <c r="I8" s="142">
        <v>45.2</v>
      </c>
      <c r="J8" s="142">
        <v>45.4</v>
      </c>
      <c r="K8" s="142">
        <v>41.6</v>
      </c>
      <c r="L8" s="142">
        <v>41.8</v>
      </c>
      <c r="M8" s="143">
        <v>42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7" ht="31.5" customHeigh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7" ht="31.5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7" ht="31.5" customHeight="1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7" ht="31.5" customHeigh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7" ht="31.5" customHeight="1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7" ht="31.5" customHeigh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7" ht="31.5" customHeight="1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7" ht="31.5" customHeight="1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31.5" customHeight="1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</sheetData>
  <conditionalFormatting sqref="C3:M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C1:AM21"/>
  <sheetViews>
    <sheetView topLeftCell="A9" zoomScale="150" zoomScaleNormal="150" workbookViewId="0">
      <selection activeCell="AB23" sqref="AB23"/>
    </sheetView>
  </sheetViews>
  <sheetFormatPr defaultColWidth="7.140625" defaultRowHeight="37.5" customHeight="1" x14ac:dyDescent="0.25"/>
  <cols>
    <col min="3" max="3" width="5.7109375" customWidth="1"/>
    <col min="4" max="4" width="5.140625" style="62" customWidth="1"/>
    <col min="5" max="9" width="5.7109375" customWidth="1"/>
    <col min="11" max="11" width="5.140625" customWidth="1"/>
    <col min="12" max="16" width="5.7109375" customWidth="1"/>
    <col min="18" max="18" width="5.140625" customWidth="1"/>
    <col min="19" max="23" width="5.7109375" customWidth="1"/>
    <col min="29" max="33" width="8.7109375" bestFit="1" customWidth="1"/>
  </cols>
  <sheetData>
    <row r="1" spans="3:39" ht="22.5" customHeight="1" thickBot="1" x14ac:dyDescent="0.3">
      <c r="C1" s="52"/>
      <c r="D1" s="61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3:39" s="2" customFormat="1" ht="22.5" customHeight="1" thickBot="1" x14ac:dyDescent="0.3">
      <c r="C2" s="46"/>
      <c r="D2" s="146">
        <v>30</v>
      </c>
      <c r="E2" s="47">
        <v>0</v>
      </c>
      <c r="F2" s="47">
        <v>0.5</v>
      </c>
      <c r="G2" s="47">
        <v>1</v>
      </c>
      <c r="H2" s="47">
        <v>1.5</v>
      </c>
      <c r="I2" s="47">
        <v>2</v>
      </c>
      <c r="J2" s="46"/>
      <c r="K2" s="46"/>
      <c r="L2" s="47">
        <v>0</v>
      </c>
      <c r="M2" s="47">
        <v>0.5</v>
      </c>
      <c r="N2" s="47">
        <v>1</v>
      </c>
      <c r="O2" s="47">
        <v>1.5</v>
      </c>
      <c r="P2" s="47">
        <v>2</v>
      </c>
      <c r="Q2" s="46"/>
      <c r="R2" s="46"/>
      <c r="S2" s="47">
        <v>0</v>
      </c>
      <c r="T2" s="47">
        <v>0.5</v>
      </c>
      <c r="U2" s="47">
        <v>1</v>
      </c>
      <c r="V2" s="47">
        <v>1.5</v>
      </c>
      <c r="W2" s="47">
        <v>2</v>
      </c>
      <c r="X2" s="46"/>
      <c r="Y2" s="46"/>
      <c r="Z2" s="46"/>
      <c r="AI2" s="2">
        <v>42</v>
      </c>
      <c r="AJ2" s="2">
        <v>44</v>
      </c>
      <c r="AK2" s="2">
        <v>46</v>
      </c>
      <c r="AL2" s="2">
        <v>48</v>
      </c>
      <c r="AM2" s="2">
        <v>50</v>
      </c>
    </row>
    <row r="3" spans="3:39" ht="24.75" customHeight="1" x14ac:dyDescent="0.25">
      <c r="C3" s="52"/>
      <c r="D3" s="47">
        <v>0</v>
      </c>
      <c r="E3" s="53">
        <v>43</v>
      </c>
      <c r="F3" s="50">
        <v>44</v>
      </c>
      <c r="G3" s="50">
        <v>45</v>
      </c>
      <c r="H3" s="50">
        <v>46</v>
      </c>
      <c r="I3" s="144">
        <v>48</v>
      </c>
      <c r="J3" s="52"/>
      <c r="K3" s="47">
        <v>0</v>
      </c>
      <c r="L3" s="53">
        <v>32.260869565217391</v>
      </c>
      <c r="M3" s="50">
        <v>36.195652173913047</v>
      </c>
      <c r="N3" s="50">
        <v>40.130434782608695</v>
      </c>
      <c r="O3" s="50">
        <v>44.065217391304344</v>
      </c>
      <c r="P3" s="144">
        <v>48</v>
      </c>
      <c r="Q3" s="52"/>
      <c r="R3" s="47">
        <v>0</v>
      </c>
      <c r="S3" s="147">
        <f>L3-E3</f>
        <v>-10.739130434782609</v>
      </c>
      <c r="T3" s="50">
        <f t="shared" ref="S3:W5" si="0">M3-F3</f>
        <v>-7.8043478260869534</v>
      </c>
      <c r="U3" s="50">
        <f t="shared" si="0"/>
        <v>-4.8695652173913047</v>
      </c>
      <c r="V3" s="50">
        <f t="shared" si="0"/>
        <v>-1.9347826086956559</v>
      </c>
      <c r="W3" s="51">
        <f t="shared" si="0"/>
        <v>0</v>
      </c>
      <c r="X3" s="52"/>
      <c r="Y3" s="52"/>
      <c r="Z3" s="52"/>
      <c r="AI3">
        <v>44</v>
      </c>
      <c r="AJ3">
        <v>46</v>
      </c>
      <c r="AK3">
        <v>48</v>
      </c>
      <c r="AL3">
        <v>50</v>
      </c>
      <c r="AM3">
        <v>52</v>
      </c>
    </row>
    <row r="4" spans="3:39" ht="24.75" customHeight="1" x14ac:dyDescent="0.25">
      <c r="C4" s="52"/>
      <c r="D4" s="47">
        <v>0.5</v>
      </c>
      <c r="E4" s="57">
        <v>45</v>
      </c>
      <c r="F4" s="55">
        <v>45</v>
      </c>
      <c r="G4" s="55">
        <v>46</v>
      </c>
      <c r="H4" s="55">
        <v>45</v>
      </c>
      <c r="I4" s="56">
        <v>46</v>
      </c>
      <c r="J4" s="52"/>
      <c r="K4" s="47">
        <v>0.5</v>
      </c>
      <c r="L4" s="57">
        <v>39.630434782608695</v>
      </c>
      <c r="M4" s="55">
        <v>43.565217391304344</v>
      </c>
      <c r="N4" s="55">
        <v>47.5</v>
      </c>
      <c r="O4" s="55">
        <v>51.434782608695656</v>
      </c>
      <c r="P4" s="56">
        <v>55.369565217391305</v>
      </c>
      <c r="Q4" s="52"/>
      <c r="R4" s="47">
        <v>0.5</v>
      </c>
      <c r="S4" s="57">
        <f t="shared" si="0"/>
        <v>-5.3695652173913047</v>
      </c>
      <c r="T4" s="55">
        <f t="shared" si="0"/>
        <v>-1.4347826086956559</v>
      </c>
      <c r="U4" s="55">
        <f t="shared" si="0"/>
        <v>1.5</v>
      </c>
      <c r="V4" s="55">
        <f t="shared" si="0"/>
        <v>6.4347826086956559</v>
      </c>
      <c r="W4" s="56">
        <f t="shared" si="0"/>
        <v>9.3695652173913047</v>
      </c>
      <c r="X4" s="52"/>
      <c r="Y4" s="52"/>
      <c r="Z4" s="52"/>
      <c r="AI4">
        <v>46</v>
      </c>
      <c r="AJ4">
        <v>48</v>
      </c>
      <c r="AK4">
        <v>50</v>
      </c>
      <c r="AL4">
        <v>52</v>
      </c>
      <c r="AM4">
        <v>54</v>
      </c>
    </row>
    <row r="5" spans="3:39" ht="24.75" customHeight="1" thickBot="1" x14ac:dyDescent="0.3">
      <c r="C5" s="52"/>
      <c r="D5" s="47">
        <v>1</v>
      </c>
      <c r="E5" s="145">
        <v>47</v>
      </c>
      <c r="F5" s="59">
        <v>46</v>
      </c>
      <c r="G5" s="59">
        <v>45</v>
      </c>
      <c r="H5" s="59">
        <v>44</v>
      </c>
      <c r="I5" s="60">
        <v>43</v>
      </c>
      <c r="J5" s="52"/>
      <c r="K5" s="47">
        <v>1</v>
      </c>
      <c r="L5" s="145">
        <v>47</v>
      </c>
      <c r="M5" s="59">
        <v>50.934782608695656</v>
      </c>
      <c r="N5" s="59">
        <v>54.869565217391305</v>
      </c>
      <c r="O5" s="59">
        <v>58.804347826086953</v>
      </c>
      <c r="P5" s="60">
        <v>62.739130434782609</v>
      </c>
      <c r="Q5" s="52"/>
      <c r="R5" s="47">
        <v>1</v>
      </c>
      <c r="S5" s="58">
        <f t="shared" si="0"/>
        <v>0</v>
      </c>
      <c r="T5" s="59">
        <f t="shared" si="0"/>
        <v>4.9347826086956559</v>
      </c>
      <c r="U5" s="59">
        <f t="shared" si="0"/>
        <v>9.8695652173913047</v>
      </c>
      <c r="V5" s="59">
        <f t="shared" si="0"/>
        <v>14.804347826086953</v>
      </c>
      <c r="W5" s="60">
        <f t="shared" si="0"/>
        <v>19.739130434782609</v>
      </c>
      <c r="X5" s="52"/>
      <c r="Y5" s="52"/>
      <c r="Z5" s="52"/>
    </row>
    <row r="6" spans="3:39" ht="18.75" customHeight="1" thickBot="1" x14ac:dyDescent="0.3">
      <c r="C6" s="52"/>
      <c r="D6" s="61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I6" s="12">
        <v>32.260869565217391</v>
      </c>
      <c r="AJ6" s="12">
        <v>36.195652173913047</v>
      </c>
      <c r="AK6" s="12">
        <v>40.130434782608695</v>
      </c>
      <c r="AL6" s="12">
        <v>44.065217391304344</v>
      </c>
      <c r="AM6" s="12">
        <v>48</v>
      </c>
    </row>
    <row r="7" spans="3:39" s="2" customFormat="1" ht="22.5" customHeight="1" thickBot="1" x14ac:dyDescent="0.3">
      <c r="C7" s="46"/>
      <c r="D7" s="146">
        <v>43</v>
      </c>
      <c r="E7" s="47">
        <v>0</v>
      </c>
      <c r="F7" s="47">
        <v>0.5</v>
      </c>
      <c r="G7" s="47">
        <v>1</v>
      </c>
      <c r="H7" s="47">
        <v>1.5</v>
      </c>
      <c r="I7" s="47">
        <v>2</v>
      </c>
      <c r="J7" s="46"/>
      <c r="K7" s="46"/>
      <c r="L7" s="47">
        <v>0</v>
      </c>
      <c r="M7" s="47">
        <v>0.5</v>
      </c>
      <c r="N7" s="47">
        <v>1</v>
      </c>
      <c r="O7" s="47">
        <v>1.5</v>
      </c>
      <c r="P7" s="47">
        <v>2</v>
      </c>
      <c r="Q7" s="46"/>
      <c r="R7" s="46"/>
      <c r="S7" s="47">
        <v>0</v>
      </c>
      <c r="T7" s="47">
        <v>0.5</v>
      </c>
      <c r="U7" s="47">
        <v>1</v>
      </c>
      <c r="V7" s="47">
        <v>1.5</v>
      </c>
      <c r="W7" s="47">
        <v>2</v>
      </c>
      <c r="X7" s="46"/>
      <c r="Y7" s="46"/>
      <c r="Z7" s="46"/>
      <c r="AI7" s="2">
        <v>42</v>
      </c>
      <c r="AJ7" s="2">
        <v>44</v>
      </c>
      <c r="AK7" s="2">
        <v>46</v>
      </c>
      <c r="AL7" s="2">
        <v>48</v>
      </c>
      <c r="AM7" s="2">
        <v>50</v>
      </c>
    </row>
    <row r="8" spans="3:39" ht="24.75" customHeight="1" x14ac:dyDescent="0.25">
      <c r="C8" s="52"/>
      <c r="D8" s="47">
        <v>0</v>
      </c>
      <c r="E8" s="53">
        <v>43</v>
      </c>
      <c r="F8" s="50">
        <v>44</v>
      </c>
      <c r="G8" s="50">
        <v>45</v>
      </c>
      <c r="H8" s="50">
        <v>46</v>
      </c>
      <c r="I8" s="144">
        <v>48</v>
      </c>
      <c r="J8" s="52"/>
      <c r="K8" s="47">
        <v>0</v>
      </c>
      <c r="L8" s="53">
        <v>43.565217391304351</v>
      </c>
      <c r="M8" s="50">
        <v>44.673913043478265</v>
      </c>
      <c r="N8" s="50">
        <v>45.782608695652179</v>
      </c>
      <c r="O8" s="50">
        <v>46.891304347826093</v>
      </c>
      <c r="P8" s="144">
        <v>48</v>
      </c>
      <c r="Q8" s="52"/>
      <c r="R8" s="47">
        <v>0</v>
      </c>
      <c r="S8" s="147">
        <f>L8-E8</f>
        <v>0.56521739130435122</v>
      </c>
      <c r="T8" s="50">
        <f t="shared" ref="T8:T10" si="1">M8-F8</f>
        <v>0.67391304347826519</v>
      </c>
      <c r="U8" s="50">
        <f t="shared" ref="U8:U10" si="2">N8-G8</f>
        <v>0.78260869565217916</v>
      </c>
      <c r="V8" s="50">
        <f t="shared" ref="V8:V10" si="3">O8-H8</f>
        <v>0.89130434782609314</v>
      </c>
      <c r="W8" s="51">
        <f t="shared" ref="W8:W10" si="4">P8-I8</f>
        <v>0</v>
      </c>
      <c r="X8" s="52"/>
      <c r="Y8" s="52"/>
      <c r="Z8" s="52"/>
      <c r="AC8" s="12">
        <v>43.565217391304351</v>
      </c>
      <c r="AD8" s="12">
        <v>44.673913043478265</v>
      </c>
      <c r="AE8" s="12">
        <v>45.782608695652179</v>
      </c>
      <c r="AF8" s="12">
        <v>46.891304347826093</v>
      </c>
      <c r="AG8" s="12">
        <v>48</v>
      </c>
      <c r="AI8">
        <v>44</v>
      </c>
      <c r="AJ8">
        <v>46</v>
      </c>
      <c r="AK8">
        <v>48</v>
      </c>
      <c r="AL8">
        <v>50</v>
      </c>
      <c r="AM8">
        <v>52</v>
      </c>
    </row>
    <row r="9" spans="3:39" ht="24.75" customHeight="1" x14ac:dyDescent="0.25">
      <c r="C9" s="52"/>
      <c r="D9" s="47">
        <v>0.5</v>
      </c>
      <c r="E9" s="57">
        <v>45</v>
      </c>
      <c r="F9" s="55">
        <v>45</v>
      </c>
      <c r="G9" s="55">
        <v>46</v>
      </c>
      <c r="H9" s="55">
        <v>45</v>
      </c>
      <c r="I9" s="56">
        <v>46</v>
      </c>
      <c r="J9" s="52"/>
      <c r="K9" s="47">
        <v>0.5</v>
      </c>
      <c r="L9" s="57">
        <v>45.282608695652179</v>
      </c>
      <c r="M9" s="55">
        <v>46.391304347826093</v>
      </c>
      <c r="N9" s="55">
        <v>47.5</v>
      </c>
      <c r="O9" s="55">
        <v>48.608695652173914</v>
      </c>
      <c r="P9" s="56">
        <v>49.717391304347828</v>
      </c>
      <c r="Q9" s="52"/>
      <c r="R9" s="47">
        <v>0.5</v>
      </c>
      <c r="S9" s="57">
        <f t="shared" ref="S9:S10" si="5">L9-E9</f>
        <v>0.28260869565217916</v>
      </c>
      <c r="T9" s="55">
        <f t="shared" si="1"/>
        <v>1.3913043478260931</v>
      </c>
      <c r="U9" s="55">
        <f t="shared" si="2"/>
        <v>1.5</v>
      </c>
      <c r="V9" s="55">
        <f t="shared" si="3"/>
        <v>3.608695652173914</v>
      </c>
      <c r="W9" s="56">
        <f t="shared" si="4"/>
        <v>3.7173913043478279</v>
      </c>
      <c r="X9" s="52"/>
      <c r="Y9" s="52"/>
      <c r="Z9" s="52"/>
      <c r="AC9" s="12">
        <v>45.282608695652179</v>
      </c>
      <c r="AD9" s="12">
        <v>46.391304347826093</v>
      </c>
      <c r="AE9" s="12">
        <v>47.5</v>
      </c>
      <c r="AF9" s="12">
        <v>48.608695652173914</v>
      </c>
      <c r="AG9" s="12">
        <v>49.717391304347828</v>
      </c>
      <c r="AI9">
        <v>46</v>
      </c>
      <c r="AJ9">
        <v>48</v>
      </c>
      <c r="AK9">
        <v>50</v>
      </c>
      <c r="AL9">
        <v>52</v>
      </c>
      <c r="AM9">
        <v>54</v>
      </c>
    </row>
    <row r="10" spans="3:39" ht="24.75" customHeight="1" thickBot="1" x14ac:dyDescent="0.3">
      <c r="C10" s="52"/>
      <c r="D10" s="47">
        <v>1</v>
      </c>
      <c r="E10" s="145">
        <v>47</v>
      </c>
      <c r="F10" s="59">
        <v>46</v>
      </c>
      <c r="G10" s="59">
        <v>45</v>
      </c>
      <c r="H10" s="59">
        <v>44</v>
      </c>
      <c r="I10" s="60">
        <v>43</v>
      </c>
      <c r="J10" s="52"/>
      <c r="K10" s="47">
        <v>1</v>
      </c>
      <c r="L10" s="145">
        <v>47</v>
      </c>
      <c r="M10" s="59">
        <v>48.108695652173914</v>
      </c>
      <c r="N10" s="59">
        <v>49.217391304347828</v>
      </c>
      <c r="O10" s="59">
        <v>50.326086956521742</v>
      </c>
      <c r="P10" s="60">
        <v>51.434782608695656</v>
      </c>
      <c r="Q10" s="52"/>
      <c r="R10" s="47">
        <v>1</v>
      </c>
      <c r="S10" s="58">
        <f t="shared" si="5"/>
        <v>0</v>
      </c>
      <c r="T10" s="59">
        <f t="shared" si="1"/>
        <v>2.108695652173914</v>
      </c>
      <c r="U10" s="59">
        <f t="shared" si="2"/>
        <v>4.2173913043478279</v>
      </c>
      <c r="V10" s="59">
        <f t="shared" si="3"/>
        <v>6.3260869565217419</v>
      </c>
      <c r="W10" s="60">
        <f t="shared" si="4"/>
        <v>8.4347826086956559</v>
      </c>
      <c r="X10" s="52"/>
      <c r="Y10" s="52"/>
      <c r="Z10" s="52"/>
      <c r="AC10" s="12">
        <v>47</v>
      </c>
      <c r="AD10" s="12">
        <v>48.108695652173914</v>
      </c>
      <c r="AE10" s="12">
        <v>49.217391304347828</v>
      </c>
      <c r="AF10" s="12">
        <v>50.326086956521742</v>
      </c>
      <c r="AG10" s="12">
        <v>51.434782608695656</v>
      </c>
    </row>
    <row r="11" spans="3:39" ht="18.75" customHeight="1" thickBot="1" x14ac:dyDescent="0.3">
      <c r="C11" s="52"/>
      <c r="D11" s="61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3:39" s="2" customFormat="1" ht="22.5" customHeight="1" thickBot="1" x14ac:dyDescent="0.3">
      <c r="C12" s="46"/>
      <c r="D12" s="146">
        <v>52</v>
      </c>
      <c r="E12" s="47">
        <v>0</v>
      </c>
      <c r="F12" s="47">
        <v>0.5</v>
      </c>
      <c r="G12" s="47">
        <v>1</v>
      </c>
      <c r="H12" s="47">
        <v>1.5</v>
      </c>
      <c r="I12" s="47">
        <v>2</v>
      </c>
      <c r="J12" s="46"/>
      <c r="K12" s="46"/>
      <c r="L12" s="47">
        <v>0</v>
      </c>
      <c r="M12" s="47">
        <v>0.5</v>
      </c>
      <c r="N12" s="47">
        <v>1</v>
      </c>
      <c r="O12" s="47">
        <v>1.5</v>
      </c>
      <c r="P12" s="47">
        <v>2</v>
      </c>
      <c r="Q12" s="46"/>
      <c r="R12" s="46"/>
      <c r="S12" s="47">
        <v>0</v>
      </c>
      <c r="T12" s="47">
        <v>0.5</v>
      </c>
      <c r="U12" s="47">
        <v>1</v>
      </c>
      <c r="V12" s="47">
        <v>1.5</v>
      </c>
      <c r="W12" s="47">
        <v>2</v>
      </c>
      <c r="X12" s="46"/>
      <c r="Y12" s="46"/>
      <c r="Z12" s="46"/>
      <c r="AI12" s="2">
        <v>42</v>
      </c>
      <c r="AJ12" s="2">
        <v>44</v>
      </c>
      <c r="AK12" s="2">
        <v>46</v>
      </c>
      <c r="AL12" s="2">
        <v>48</v>
      </c>
      <c r="AM12" s="2">
        <v>50</v>
      </c>
    </row>
    <row r="13" spans="3:39" ht="24.75" customHeight="1" x14ac:dyDescent="0.25">
      <c r="C13" s="52"/>
      <c r="D13" s="47">
        <v>0</v>
      </c>
      <c r="E13" s="53">
        <v>43</v>
      </c>
      <c r="F13" s="50">
        <v>44</v>
      </c>
      <c r="G13" s="50">
        <v>45</v>
      </c>
      <c r="H13" s="50">
        <v>46</v>
      </c>
      <c r="I13" s="144">
        <v>48</v>
      </c>
      <c r="J13" s="52"/>
      <c r="K13" s="47">
        <v>0</v>
      </c>
      <c r="L13" s="53">
        <v>51.391304347826086</v>
      </c>
      <c r="M13" s="50">
        <v>50.543478260869563</v>
      </c>
      <c r="N13" s="50">
        <v>49.695652173913039</v>
      </c>
      <c r="O13" s="50">
        <v>48.847826086956523</v>
      </c>
      <c r="P13" s="144">
        <v>48</v>
      </c>
      <c r="Q13" s="52"/>
      <c r="R13" s="47">
        <v>0</v>
      </c>
      <c r="S13" s="147">
        <f>L13-E13</f>
        <v>8.391304347826086</v>
      </c>
      <c r="T13" s="50">
        <f t="shared" ref="T13:T15" si="6">M13-F13</f>
        <v>6.5434782608695627</v>
      </c>
      <c r="U13" s="50">
        <f t="shared" ref="U13:U15" si="7">N13-G13</f>
        <v>4.6956521739130395</v>
      </c>
      <c r="V13" s="50">
        <f t="shared" ref="V13:V15" si="8">O13-H13</f>
        <v>2.8478260869565233</v>
      </c>
      <c r="W13" s="51">
        <f t="shared" ref="W13:W15" si="9">P13-I13</f>
        <v>0</v>
      </c>
      <c r="X13" s="52"/>
      <c r="Y13" s="52"/>
      <c r="Z13" s="52"/>
      <c r="AC13" s="12">
        <v>51.391304347826086</v>
      </c>
      <c r="AD13" s="12">
        <v>50.543478260869563</v>
      </c>
      <c r="AE13" s="12">
        <v>49.695652173913039</v>
      </c>
      <c r="AF13" s="12">
        <v>48.847826086956523</v>
      </c>
      <c r="AG13" s="12">
        <v>48</v>
      </c>
      <c r="AI13">
        <v>44</v>
      </c>
      <c r="AJ13">
        <v>46</v>
      </c>
      <c r="AK13">
        <v>48</v>
      </c>
      <c r="AL13">
        <v>50</v>
      </c>
      <c r="AM13">
        <v>52</v>
      </c>
    </row>
    <row r="14" spans="3:39" ht="24.75" customHeight="1" x14ac:dyDescent="0.25">
      <c r="C14" s="52"/>
      <c r="D14" s="47">
        <v>0.5</v>
      </c>
      <c r="E14" s="57">
        <v>45</v>
      </c>
      <c r="F14" s="55">
        <v>45</v>
      </c>
      <c r="G14" s="55">
        <v>46</v>
      </c>
      <c r="H14" s="55">
        <v>45</v>
      </c>
      <c r="I14" s="56">
        <v>46</v>
      </c>
      <c r="J14" s="52"/>
      <c r="K14" s="47">
        <v>0.5</v>
      </c>
      <c r="L14" s="57">
        <v>49.195652173913039</v>
      </c>
      <c r="M14" s="55">
        <v>48.347826086956523</v>
      </c>
      <c r="N14" s="55">
        <v>47.5</v>
      </c>
      <c r="O14" s="55">
        <v>46.652173913043477</v>
      </c>
      <c r="P14" s="56">
        <v>45.804347826086953</v>
      </c>
      <c r="Q14" s="52"/>
      <c r="R14" s="47">
        <v>0.5</v>
      </c>
      <c r="S14" s="57">
        <f t="shared" ref="S14:S15" si="10">L14-E14</f>
        <v>4.1956521739130395</v>
      </c>
      <c r="T14" s="55">
        <f t="shared" si="6"/>
        <v>3.3478260869565233</v>
      </c>
      <c r="U14" s="55">
        <f t="shared" si="7"/>
        <v>1.5</v>
      </c>
      <c r="V14" s="55">
        <f t="shared" si="8"/>
        <v>1.6521739130434767</v>
      </c>
      <c r="W14" s="56">
        <f t="shared" si="9"/>
        <v>-0.19565217391304657</v>
      </c>
      <c r="X14" s="52"/>
      <c r="Y14" s="52"/>
      <c r="Z14" s="52"/>
      <c r="AC14" s="12">
        <v>49.195652173913039</v>
      </c>
      <c r="AD14" s="12">
        <v>48.347826086956523</v>
      </c>
      <c r="AE14" s="12">
        <v>47.5</v>
      </c>
      <c r="AF14" s="12">
        <v>46.652173913043477</v>
      </c>
      <c r="AG14" s="12">
        <v>45.804347826086953</v>
      </c>
      <c r="AI14">
        <v>46</v>
      </c>
      <c r="AJ14">
        <v>48</v>
      </c>
      <c r="AK14">
        <v>50</v>
      </c>
      <c r="AL14">
        <v>52</v>
      </c>
      <c r="AM14">
        <v>54</v>
      </c>
    </row>
    <row r="15" spans="3:39" ht="24.75" customHeight="1" thickBot="1" x14ac:dyDescent="0.3">
      <c r="C15" s="52"/>
      <c r="D15" s="47">
        <v>1</v>
      </c>
      <c r="E15" s="145">
        <v>47</v>
      </c>
      <c r="F15" s="59">
        <v>46</v>
      </c>
      <c r="G15" s="59">
        <v>45</v>
      </c>
      <c r="H15" s="59">
        <v>44</v>
      </c>
      <c r="I15" s="60">
        <v>43</v>
      </c>
      <c r="J15" s="52"/>
      <c r="K15" s="47">
        <v>1</v>
      </c>
      <c r="L15" s="145">
        <v>47</v>
      </c>
      <c r="M15" s="59">
        <v>46.152173913043477</v>
      </c>
      <c r="N15" s="59">
        <v>45.304347826086953</v>
      </c>
      <c r="O15" s="59">
        <v>44.456521739130437</v>
      </c>
      <c r="P15" s="60">
        <v>43.608695652173914</v>
      </c>
      <c r="Q15" s="52"/>
      <c r="R15" s="47">
        <v>1</v>
      </c>
      <c r="S15" s="58">
        <f t="shared" si="10"/>
        <v>0</v>
      </c>
      <c r="T15" s="59">
        <f t="shared" si="6"/>
        <v>0.15217391304347672</v>
      </c>
      <c r="U15" s="59">
        <f t="shared" si="7"/>
        <v>0.30434782608695343</v>
      </c>
      <c r="V15" s="59">
        <f t="shared" si="8"/>
        <v>0.45652173913043725</v>
      </c>
      <c r="W15" s="60">
        <f t="shared" si="9"/>
        <v>0.60869565217391397</v>
      </c>
      <c r="X15" s="52"/>
      <c r="Y15" s="52"/>
      <c r="Z15" s="52"/>
      <c r="AC15" s="12">
        <v>47</v>
      </c>
      <c r="AD15" s="12">
        <v>46.152173913043477</v>
      </c>
      <c r="AE15" s="12">
        <v>45.304347826086953</v>
      </c>
      <c r="AF15" s="12">
        <v>44.456521739130437</v>
      </c>
      <c r="AG15" s="12">
        <v>43.608695652173914</v>
      </c>
    </row>
    <row r="16" spans="3:39" ht="37.5" customHeight="1" thickBot="1" x14ac:dyDescent="0.3">
      <c r="C16" s="52"/>
      <c r="D16" s="61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3:39" s="2" customFormat="1" ht="22.5" customHeight="1" thickBot="1" x14ac:dyDescent="0.3">
      <c r="C17" s="46"/>
      <c r="D17" s="146">
        <v>47</v>
      </c>
      <c r="E17" s="47">
        <v>0</v>
      </c>
      <c r="F17" s="47">
        <v>0.5</v>
      </c>
      <c r="G17" s="47">
        <v>1</v>
      </c>
      <c r="H17" s="47">
        <v>1.5</v>
      </c>
      <c r="I17" s="47">
        <v>2</v>
      </c>
      <c r="J17" s="46"/>
      <c r="K17" s="46"/>
      <c r="L17" s="47">
        <v>0</v>
      </c>
      <c r="M17" s="47">
        <v>0.5</v>
      </c>
      <c r="N17" s="47">
        <v>1</v>
      </c>
      <c r="O17" s="47">
        <v>1.5</v>
      </c>
      <c r="P17" s="47">
        <v>2</v>
      </c>
      <c r="Q17" s="46"/>
      <c r="R17" s="46"/>
      <c r="S17" s="47">
        <v>0</v>
      </c>
      <c r="T17" s="47">
        <v>0.5</v>
      </c>
      <c r="U17" s="47">
        <v>1</v>
      </c>
      <c r="V17" s="47">
        <v>1.5</v>
      </c>
      <c r="W17" s="47">
        <v>2</v>
      </c>
      <c r="X17" s="46"/>
      <c r="Y17" s="46"/>
      <c r="Z17" s="46"/>
      <c r="AI17" s="148">
        <v>47.043478260869563</v>
      </c>
      <c r="AJ17" s="148">
        <v>47.282608695652172</v>
      </c>
      <c r="AK17" s="148">
        <v>47.521739130434781</v>
      </c>
      <c r="AL17" s="148">
        <v>47.760869565217391</v>
      </c>
      <c r="AM17" s="148">
        <v>48</v>
      </c>
    </row>
    <row r="18" spans="3:39" ht="24.75" customHeight="1" x14ac:dyDescent="0.25">
      <c r="C18" s="52"/>
      <c r="D18" s="47">
        <v>0</v>
      </c>
      <c r="E18" s="53">
        <v>43</v>
      </c>
      <c r="F18" s="50">
        <v>44</v>
      </c>
      <c r="G18" s="50">
        <v>45</v>
      </c>
      <c r="H18" s="50">
        <v>46</v>
      </c>
      <c r="I18" s="144">
        <v>48</v>
      </c>
      <c r="J18" s="52"/>
      <c r="K18" s="47">
        <v>0</v>
      </c>
      <c r="L18" s="53">
        <v>47.043478260869563</v>
      </c>
      <c r="M18" s="50">
        <v>47.282608695652172</v>
      </c>
      <c r="N18" s="50">
        <v>47.521739130434781</v>
      </c>
      <c r="O18" s="50">
        <v>47.760869565217391</v>
      </c>
      <c r="P18" s="144">
        <v>48</v>
      </c>
      <c r="Q18" s="52"/>
      <c r="R18" s="47">
        <v>0</v>
      </c>
      <c r="S18" s="147">
        <f>L18-E18</f>
        <v>4.0434782608695627</v>
      </c>
      <c r="T18" s="50">
        <f t="shared" ref="T18:T20" si="11">M18-F18</f>
        <v>3.2826086956521721</v>
      </c>
      <c r="U18" s="50">
        <f t="shared" ref="U18:U20" si="12">N18-G18</f>
        <v>2.5217391304347814</v>
      </c>
      <c r="V18" s="50">
        <f t="shared" ref="V18:V20" si="13">O18-H18</f>
        <v>1.7608695652173907</v>
      </c>
      <c r="W18" s="51">
        <f t="shared" ref="W18:W20" si="14">P18-I18</f>
        <v>0</v>
      </c>
      <c r="X18" s="52"/>
      <c r="Y18" s="52"/>
      <c r="Z18" s="52"/>
      <c r="AC18" s="12">
        <v>43.565217391304351</v>
      </c>
      <c r="AD18" s="12">
        <v>44.673913043478265</v>
      </c>
      <c r="AE18" s="12">
        <v>45.782608695652179</v>
      </c>
      <c r="AF18" s="12">
        <v>46.891304347826093</v>
      </c>
      <c r="AG18" s="12">
        <v>48</v>
      </c>
      <c r="AI18" s="12">
        <v>47.021739130434781</v>
      </c>
      <c r="AJ18" s="12">
        <v>47.260869565217391</v>
      </c>
      <c r="AK18" s="12">
        <v>47.5</v>
      </c>
      <c r="AL18" s="12">
        <v>47.739130434782609</v>
      </c>
      <c r="AM18" s="12">
        <v>47.978260869565212</v>
      </c>
    </row>
    <row r="19" spans="3:39" ht="24.75" customHeight="1" x14ac:dyDescent="0.25">
      <c r="C19" s="52"/>
      <c r="D19" s="47">
        <v>0.5</v>
      </c>
      <c r="E19" s="57">
        <v>45</v>
      </c>
      <c r="F19" s="55">
        <v>45</v>
      </c>
      <c r="G19" s="55">
        <v>46</v>
      </c>
      <c r="H19" s="55">
        <v>45</v>
      </c>
      <c r="I19" s="56">
        <v>46</v>
      </c>
      <c r="J19" s="52"/>
      <c r="K19" s="47">
        <v>0.5</v>
      </c>
      <c r="L19" s="57">
        <v>47.021739130434781</v>
      </c>
      <c r="M19" s="55">
        <v>47.260869565217391</v>
      </c>
      <c r="N19" s="55">
        <v>47.5</v>
      </c>
      <c r="O19" s="55">
        <v>47.739130434782609</v>
      </c>
      <c r="P19" s="56">
        <v>47.978260869565212</v>
      </c>
      <c r="Q19" s="52"/>
      <c r="R19" s="47">
        <v>0.5</v>
      </c>
      <c r="S19" s="57">
        <f t="shared" ref="S19:S20" si="15">L19-E19</f>
        <v>2.0217391304347814</v>
      </c>
      <c r="T19" s="55">
        <f t="shared" si="11"/>
        <v>2.2608695652173907</v>
      </c>
      <c r="U19" s="55">
        <f t="shared" si="12"/>
        <v>1.5</v>
      </c>
      <c r="V19" s="55">
        <f t="shared" si="13"/>
        <v>2.7391304347826093</v>
      </c>
      <c r="W19" s="56">
        <f t="shared" si="14"/>
        <v>1.9782608695652115</v>
      </c>
      <c r="X19" s="52"/>
      <c r="Y19" s="52"/>
      <c r="Z19" s="52"/>
      <c r="AC19" s="12">
        <v>45.282608695652179</v>
      </c>
      <c r="AD19" s="12">
        <v>46.391304347826093</v>
      </c>
      <c r="AE19" s="12">
        <v>47.5</v>
      </c>
      <c r="AF19" s="12">
        <v>48.608695652173914</v>
      </c>
      <c r="AG19" s="12">
        <v>49.717391304347828</v>
      </c>
      <c r="AI19" s="12">
        <v>47</v>
      </c>
      <c r="AJ19" s="12">
        <v>47.239130434782609</v>
      </c>
      <c r="AK19" s="12">
        <v>47.478260869565212</v>
      </c>
      <c r="AL19" s="12">
        <v>47.717391304347821</v>
      </c>
      <c r="AM19" s="12">
        <v>47.95652173913043</v>
      </c>
    </row>
    <row r="20" spans="3:39" ht="24.75" customHeight="1" thickBot="1" x14ac:dyDescent="0.3">
      <c r="C20" s="52"/>
      <c r="D20" s="47">
        <v>1</v>
      </c>
      <c r="E20" s="145">
        <v>47</v>
      </c>
      <c r="F20" s="59">
        <v>46</v>
      </c>
      <c r="G20" s="59">
        <v>45</v>
      </c>
      <c r="H20" s="59">
        <v>44</v>
      </c>
      <c r="I20" s="60">
        <v>43</v>
      </c>
      <c r="J20" s="52"/>
      <c r="K20" s="47">
        <v>1</v>
      </c>
      <c r="L20" s="145">
        <v>47</v>
      </c>
      <c r="M20" s="59">
        <v>47.239130434782609</v>
      </c>
      <c r="N20" s="59">
        <v>47.478260869565212</v>
      </c>
      <c r="O20" s="59">
        <v>47.717391304347821</v>
      </c>
      <c r="P20" s="60">
        <v>47.95652173913043</v>
      </c>
      <c r="Q20" s="52"/>
      <c r="R20" s="47">
        <v>1</v>
      </c>
      <c r="S20" s="58">
        <f t="shared" si="15"/>
        <v>0</v>
      </c>
      <c r="T20" s="59">
        <f t="shared" si="11"/>
        <v>1.2391304347826093</v>
      </c>
      <c r="U20" s="59">
        <f t="shared" si="12"/>
        <v>2.4782608695652115</v>
      </c>
      <c r="V20" s="59">
        <f t="shared" si="13"/>
        <v>3.7173913043478208</v>
      </c>
      <c r="W20" s="60">
        <f t="shared" si="14"/>
        <v>4.9565217391304301</v>
      </c>
      <c r="X20" s="52"/>
      <c r="Y20" s="52"/>
      <c r="Z20" s="52"/>
      <c r="AC20" s="12">
        <v>47</v>
      </c>
      <c r="AD20" s="12">
        <v>48.108695652173914</v>
      </c>
      <c r="AE20" s="12">
        <v>49.217391304347828</v>
      </c>
      <c r="AF20" s="12">
        <v>50.326086956521742</v>
      </c>
      <c r="AG20" s="12">
        <v>51.434782608695656</v>
      </c>
    </row>
    <row r="21" spans="3:39" ht="37.5" customHeight="1" x14ac:dyDescent="0.25">
      <c r="C21" s="52"/>
      <c r="D21" s="61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</sheetData>
  <conditionalFormatting sqref="E3:I5 D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:W5">
    <cfRule type="cellIs" dxfId="6" priority="25" operator="equal">
      <formula>0</formula>
    </cfRule>
    <cfRule type="cellIs" dxfId="5" priority="26" operator="lessThan">
      <formula>0</formula>
    </cfRule>
    <cfRule type="colorScale" priority="27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conditionalFormatting sqref="L3:P5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:V3 S4:T4">
    <cfRule type="colorScale" priority="18">
      <colorScale>
        <cfvo type="min"/>
        <cfvo type="max"/>
        <color rgb="FFFF0000"/>
        <color rgb="FFFA918E"/>
      </colorScale>
    </cfRule>
  </conditionalFormatting>
  <conditionalFormatting sqref="E8:I10 D7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8:W10">
    <cfRule type="cellIs" dxfId="4" priority="14" operator="equal">
      <formula>0</formula>
    </cfRule>
    <cfRule type="cellIs" dxfId="3" priority="15" operator="lessThan">
      <formula>0</formula>
    </cfRule>
    <cfRule type="colorScale" priority="16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conditionalFormatting sqref="L8:P10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I15 D12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3:W15">
    <cfRule type="cellIs" dxfId="2" priority="8" operator="equal">
      <formula>0</formula>
    </cfRule>
    <cfRule type="colorScale" priority="10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conditionalFormatting sqref="L13:P1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14">
    <cfRule type="colorScale" priority="6">
      <colorScale>
        <cfvo type="min"/>
        <cfvo type="max"/>
        <color rgb="FFFF0000"/>
        <color rgb="FFFF0000"/>
      </colorScale>
    </cfRule>
  </conditionalFormatting>
  <conditionalFormatting sqref="E18:I20 D17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8:W20">
    <cfRule type="cellIs" dxfId="1" priority="2" operator="equal">
      <formula>0</formula>
    </cfRule>
    <cfRule type="cellIs" dxfId="0" priority="3" operator="lessThan">
      <formula>0</formula>
    </cfRule>
    <cfRule type="colorScale" priority="4">
      <colorScale>
        <cfvo type="min"/>
        <cfvo type="percentile" val="50"/>
        <cfvo type="max"/>
        <color theme="0"/>
        <color theme="8" tint="0.79998168889431442"/>
        <color rgb="FF00B0F0"/>
      </colorScale>
    </cfRule>
  </conditionalFormatting>
  <conditionalFormatting sqref="L18:P2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21</vt:i4>
      </vt:variant>
    </vt:vector>
  </HeadingPairs>
  <TitlesOfParts>
    <vt:vector size="28" baseType="lpstr">
      <vt:lpstr>M1</vt:lpstr>
      <vt:lpstr>List2</vt:lpstr>
      <vt:lpstr>List1</vt:lpstr>
      <vt:lpstr>3D Interpolace</vt:lpstr>
      <vt:lpstr>Ukázka výpočtu</vt:lpstr>
      <vt:lpstr>List3</vt:lpstr>
      <vt:lpstr>Ukázka balancování</vt:lpstr>
      <vt:lpstr>Analyza</vt:lpstr>
      <vt:lpstr>Asfalt</vt:lpstr>
      <vt:lpstr>Body</vt:lpstr>
      <vt:lpstr>Data1x0.5</vt:lpstr>
      <vt:lpstr>Data2x1</vt:lpstr>
      <vt:lpstr>DeleniNulou</vt:lpstr>
      <vt:lpstr>Deska2x1</vt:lpstr>
      <vt:lpstr>Error</vt:lpstr>
      <vt:lpstr>koefA</vt:lpstr>
      <vt:lpstr>koefB</vt:lpstr>
      <vt:lpstr>koefC</vt:lpstr>
      <vt:lpstr>LokalniMaxima</vt:lpstr>
      <vt:lpstr>OperneBody1x0.5</vt:lpstr>
      <vt:lpstr>OperneBody2x1</vt:lpstr>
      <vt:lpstr>Rovnice</vt:lpstr>
      <vt:lpstr>SouradniceProVypocet</vt:lpstr>
      <vt:lpstr>TestovaciDeska</vt:lpstr>
      <vt:lpstr>Vstup</vt:lpstr>
      <vt:lpstr>VstupniData</vt:lpstr>
      <vt:lpstr>VybraneBody</vt:lpstr>
      <vt:lpstr>VypoctovaData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Tomáš Koula</dc:creator>
  <cp:keywords/>
  <dc:description/>
  <cp:lastModifiedBy>Tomáš Koula</cp:lastModifiedBy>
  <cp:revision/>
  <dcterms:created xsi:type="dcterms:W3CDTF">2017-08-27T15:32:52Z</dcterms:created>
  <dcterms:modified xsi:type="dcterms:W3CDTF">2018-01-03T22:18:03Z</dcterms:modified>
  <cp:category/>
  <cp:contentStatus/>
</cp:coreProperties>
</file>